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현재_통합_문서" defaultThemeVersion="124226"/>
  <mc:AlternateContent xmlns:mc="http://schemas.openxmlformats.org/markup-compatibility/2006">
    <mc:Choice Requires="x15">
      <x15ac:absPath xmlns:x15ac="http://schemas.microsoft.com/office/spreadsheetml/2010/11/ac" url="D:\000.민관협력형산림경영 시범사업\8.설계,감리,시공공고관련\7.산불예방숲가꾸기\3.시공\2026\"/>
    </mc:Choice>
  </mc:AlternateContent>
  <xr:revisionPtr revIDLastSave="0" documentId="13_ncr:1_{8F815148-7462-44BD-8839-B39ADDFB0C61}" xr6:coauthVersionLast="47" xr6:coauthVersionMax="47" xr10:uidLastSave="{00000000-0000-0000-0000-000000000000}"/>
  <bookViews>
    <workbookView xWindow="-120" yWindow="-120" windowWidth="29040" windowHeight="15720" tabRatio="923" xr2:uid="{00000000-000D-0000-FFFF-FFFF00000000}"/>
  </bookViews>
  <sheets>
    <sheet name="필지내역서" sheetId="50" r:id="rId1"/>
    <sheet name="원가계산서" sheetId="51" r:id="rId2"/>
    <sheet name="설계내역서(총괄)" sheetId="8" r:id="rId3"/>
    <sheet name="작업로 설계내역서" sheetId="40" state="hidden" r:id="rId4"/>
    <sheet name="중하층 단가산출서" sheetId="39" state="hidden" r:id="rId5"/>
    <sheet name="산물수집(기계) 단가산출서" sheetId="38" state="hidden" r:id="rId6"/>
    <sheet name="산물수집(인력) 단가산출서" sheetId="35" state="hidden" r:id="rId7"/>
    <sheet name="산물파쇄 단가산출서" sheetId="34" state="hidden" r:id="rId8"/>
    <sheet name="어린나무 단가산출서" sheetId="41" state="hidden" r:id="rId9"/>
    <sheet name="산물소운반(핵심)" sheetId="32" state="hidden" r:id="rId10"/>
    <sheet name="산물소운반(일반)" sheetId="49" state="hidden" r:id="rId11"/>
    <sheet name="작업로 수량산출서" sheetId="26" state="hidden" r:id="rId12"/>
    <sheet name="소나무재선충병 확인서" sheetId="7" state="hidden" r:id="rId13"/>
    <sheet name="설계적용 근거자료" sheetId="43" state="hidden" r:id="rId14"/>
    <sheet name="조재율표" sheetId="36" state="hidden" r:id="rId15"/>
    <sheet name="산물수집" sheetId="37" state="hidden" r:id="rId16"/>
    <sheet name="할인할증품셈" sheetId="5" state="hidden" r:id="rId17"/>
  </sheets>
  <externalReferences>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s>
  <definedNames>
    <definedName name="_">"="</definedName>
    <definedName name="____________________________________K123" localSheetId="1" hidden="1">{#N/A,#N/A,FALSE,"현장 NCR 분석";#N/A,#N/A,FALSE,"현장품질감사";#N/A,#N/A,FALSE,"현장품질감사"}</definedName>
    <definedName name="____________________________________K123" localSheetId="0" hidden="1">{#N/A,#N/A,FALSE,"현장 NCR 분석";#N/A,#N/A,FALSE,"현장품질감사";#N/A,#N/A,FALSE,"현장품질감사"}</definedName>
    <definedName name="____________________________________K123" hidden="1">{#N/A,#N/A,FALSE,"현장 NCR 분석";#N/A,#N/A,FALSE,"현장품질감사";#N/A,#N/A,FALSE,"현장품질감사"}</definedName>
    <definedName name="___________________________________K123" localSheetId="1" hidden="1">{#N/A,#N/A,FALSE,"현장 NCR 분석";#N/A,#N/A,FALSE,"현장품질감사";#N/A,#N/A,FALSE,"현장품질감사"}</definedName>
    <definedName name="___________________________________K123" localSheetId="0" hidden="1">{#N/A,#N/A,FALSE,"현장 NCR 분석";#N/A,#N/A,FALSE,"현장품질감사";#N/A,#N/A,FALSE,"현장품질감사"}</definedName>
    <definedName name="___________________________________K123" hidden="1">{#N/A,#N/A,FALSE,"현장 NCR 분석";#N/A,#N/A,FALSE,"현장품질감사";#N/A,#N/A,FALSE,"현장품질감사"}</definedName>
    <definedName name="__________________________________K123" localSheetId="1" hidden="1">{#N/A,#N/A,FALSE,"현장 NCR 분석";#N/A,#N/A,FALSE,"현장품질감사";#N/A,#N/A,FALSE,"현장품질감사"}</definedName>
    <definedName name="__________________________________K123" localSheetId="0" hidden="1">{#N/A,#N/A,FALSE,"현장 NCR 분석";#N/A,#N/A,FALSE,"현장품질감사";#N/A,#N/A,FALSE,"현장품질감사"}</definedName>
    <definedName name="__________________________________K123" hidden="1">{#N/A,#N/A,FALSE,"현장 NCR 분석";#N/A,#N/A,FALSE,"현장품질감사";#N/A,#N/A,FALSE,"현장품질감사"}</definedName>
    <definedName name="_________________________________K123" localSheetId="1" hidden="1">{#N/A,#N/A,FALSE,"현장 NCR 분석";#N/A,#N/A,FALSE,"현장품질감사";#N/A,#N/A,FALSE,"현장품질감사"}</definedName>
    <definedName name="_________________________________K123" localSheetId="0" hidden="1">{#N/A,#N/A,FALSE,"현장 NCR 분석";#N/A,#N/A,FALSE,"현장품질감사";#N/A,#N/A,FALSE,"현장품질감사"}</definedName>
    <definedName name="_________________________________K123" hidden="1">{#N/A,#N/A,FALSE,"현장 NCR 분석";#N/A,#N/A,FALSE,"현장품질감사";#N/A,#N/A,FALSE,"현장품질감사"}</definedName>
    <definedName name="________________________________K123" localSheetId="1" hidden="1">{#N/A,#N/A,FALSE,"현장 NCR 분석";#N/A,#N/A,FALSE,"현장품질감사";#N/A,#N/A,FALSE,"현장품질감사"}</definedName>
    <definedName name="________________________________K123" localSheetId="0" hidden="1">{#N/A,#N/A,FALSE,"현장 NCR 분석";#N/A,#N/A,FALSE,"현장품질감사";#N/A,#N/A,FALSE,"현장품질감사"}</definedName>
    <definedName name="________________________________K123" hidden="1">{#N/A,#N/A,FALSE,"현장 NCR 분석";#N/A,#N/A,FALSE,"현장품질감사";#N/A,#N/A,FALSE,"현장품질감사"}</definedName>
    <definedName name="_______________________________K123" localSheetId="1" hidden="1">{#N/A,#N/A,FALSE,"현장 NCR 분석";#N/A,#N/A,FALSE,"현장품질감사";#N/A,#N/A,FALSE,"현장품질감사"}</definedName>
    <definedName name="_______________________________K123" localSheetId="0" hidden="1">{#N/A,#N/A,FALSE,"현장 NCR 분석";#N/A,#N/A,FALSE,"현장품질감사";#N/A,#N/A,FALSE,"현장품질감사"}</definedName>
    <definedName name="_______________________________K123" hidden="1">{#N/A,#N/A,FALSE,"현장 NCR 분석";#N/A,#N/A,FALSE,"현장품질감사";#N/A,#N/A,FALSE,"현장품질감사"}</definedName>
    <definedName name="______________________________K123" localSheetId="1" hidden="1">{#N/A,#N/A,FALSE,"현장 NCR 분석";#N/A,#N/A,FALSE,"현장품질감사";#N/A,#N/A,FALSE,"현장품질감사"}</definedName>
    <definedName name="______________________________K123" localSheetId="0" hidden="1">{#N/A,#N/A,FALSE,"현장 NCR 분석";#N/A,#N/A,FALSE,"현장품질감사";#N/A,#N/A,FALSE,"현장품질감사"}</definedName>
    <definedName name="______________________________K123" hidden="1">{#N/A,#N/A,FALSE,"현장 NCR 분석";#N/A,#N/A,FALSE,"현장품질감사";#N/A,#N/A,FALSE,"현장품질감사"}</definedName>
    <definedName name="_____________________________K123" localSheetId="1" hidden="1">{#N/A,#N/A,FALSE,"현장 NCR 분석";#N/A,#N/A,FALSE,"현장품질감사";#N/A,#N/A,FALSE,"현장품질감사"}</definedName>
    <definedName name="_____________________________K123" localSheetId="0" hidden="1">{#N/A,#N/A,FALSE,"현장 NCR 분석";#N/A,#N/A,FALSE,"현장품질감사";#N/A,#N/A,FALSE,"현장품질감사"}</definedName>
    <definedName name="_____________________________K123" hidden="1">{#N/A,#N/A,FALSE,"현장 NCR 분석";#N/A,#N/A,FALSE,"현장품질감사";#N/A,#N/A,FALSE,"현장품질감사"}</definedName>
    <definedName name="____________________________K123" localSheetId="1" hidden="1">{#N/A,#N/A,FALSE,"현장 NCR 분석";#N/A,#N/A,FALSE,"현장품질감사";#N/A,#N/A,FALSE,"현장품질감사"}</definedName>
    <definedName name="____________________________K123" localSheetId="0" hidden="1">{#N/A,#N/A,FALSE,"현장 NCR 분석";#N/A,#N/A,FALSE,"현장품질감사";#N/A,#N/A,FALSE,"현장품질감사"}</definedName>
    <definedName name="____________________________K123" hidden="1">{#N/A,#N/A,FALSE,"현장 NCR 분석";#N/A,#N/A,FALSE,"현장품질감사";#N/A,#N/A,FALSE,"현장품질감사"}</definedName>
    <definedName name="___________________________K123" localSheetId="1" hidden="1">{#N/A,#N/A,FALSE,"현장 NCR 분석";#N/A,#N/A,FALSE,"현장품질감사";#N/A,#N/A,FALSE,"현장품질감사"}</definedName>
    <definedName name="___________________________K123" localSheetId="0" hidden="1">{#N/A,#N/A,FALSE,"현장 NCR 분석";#N/A,#N/A,FALSE,"현장품질감사";#N/A,#N/A,FALSE,"현장품질감사"}</definedName>
    <definedName name="___________________________K123" hidden="1">{#N/A,#N/A,FALSE,"현장 NCR 분석";#N/A,#N/A,FALSE,"현장품질감사";#N/A,#N/A,FALSE,"현장품질감사"}</definedName>
    <definedName name="__________________________K123" localSheetId="1" hidden="1">{#N/A,#N/A,FALSE,"현장 NCR 분석";#N/A,#N/A,FALSE,"현장품질감사";#N/A,#N/A,FALSE,"현장품질감사"}</definedName>
    <definedName name="__________________________K123" localSheetId="0" hidden="1">{#N/A,#N/A,FALSE,"현장 NCR 분석";#N/A,#N/A,FALSE,"현장품질감사";#N/A,#N/A,FALSE,"현장품질감사"}</definedName>
    <definedName name="__________________________K123" hidden="1">{#N/A,#N/A,FALSE,"현장 NCR 분석";#N/A,#N/A,FALSE,"현장품질감사";#N/A,#N/A,FALSE,"현장품질감사"}</definedName>
    <definedName name="_________________________K123" localSheetId="1" hidden="1">{#N/A,#N/A,FALSE,"현장 NCR 분석";#N/A,#N/A,FALSE,"현장품질감사";#N/A,#N/A,FALSE,"현장품질감사"}</definedName>
    <definedName name="_________________________K123" localSheetId="0" hidden="1">{#N/A,#N/A,FALSE,"현장 NCR 분석";#N/A,#N/A,FALSE,"현장품질감사";#N/A,#N/A,FALSE,"현장품질감사"}</definedName>
    <definedName name="_________________________K123" hidden="1">{#N/A,#N/A,FALSE,"현장 NCR 분석";#N/A,#N/A,FALSE,"현장품질감사";#N/A,#N/A,FALSE,"현장품질감사"}</definedName>
    <definedName name="________________________K123" localSheetId="1" hidden="1">{#N/A,#N/A,FALSE,"현장 NCR 분석";#N/A,#N/A,FALSE,"현장품질감사";#N/A,#N/A,FALSE,"현장품질감사"}</definedName>
    <definedName name="________________________K123" localSheetId="0" hidden="1">{#N/A,#N/A,FALSE,"현장 NCR 분석";#N/A,#N/A,FALSE,"현장품질감사";#N/A,#N/A,FALSE,"현장품질감사"}</definedName>
    <definedName name="________________________K123" hidden="1">{#N/A,#N/A,FALSE,"현장 NCR 분석";#N/A,#N/A,FALSE,"현장품질감사";#N/A,#N/A,FALSE,"현장품질감사"}</definedName>
    <definedName name="_______________________K123" localSheetId="1" hidden="1">{#N/A,#N/A,FALSE,"현장 NCR 분석";#N/A,#N/A,FALSE,"현장품질감사";#N/A,#N/A,FALSE,"현장품질감사"}</definedName>
    <definedName name="_______________________K123" localSheetId="0" hidden="1">{#N/A,#N/A,FALSE,"현장 NCR 분석";#N/A,#N/A,FALSE,"현장품질감사";#N/A,#N/A,FALSE,"현장품질감사"}</definedName>
    <definedName name="_______________________K123" hidden="1">{#N/A,#N/A,FALSE,"현장 NCR 분석";#N/A,#N/A,FALSE,"현장품질감사";#N/A,#N/A,FALSE,"현장품질감사"}</definedName>
    <definedName name="______________________K123" localSheetId="1" hidden="1">{#N/A,#N/A,FALSE,"현장 NCR 분석";#N/A,#N/A,FALSE,"현장품질감사";#N/A,#N/A,FALSE,"현장품질감사"}</definedName>
    <definedName name="______________________K123" localSheetId="0" hidden="1">{#N/A,#N/A,FALSE,"현장 NCR 분석";#N/A,#N/A,FALSE,"현장품질감사";#N/A,#N/A,FALSE,"현장품질감사"}</definedName>
    <definedName name="______________________K123" hidden="1">{#N/A,#N/A,FALSE,"현장 NCR 분석";#N/A,#N/A,FALSE,"현장품질감사";#N/A,#N/A,FALSE,"현장품질감사"}</definedName>
    <definedName name="_____________________K123" localSheetId="1" hidden="1">{#N/A,#N/A,FALSE,"현장 NCR 분석";#N/A,#N/A,FALSE,"현장품질감사";#N/A,#N/A,FALSE,"현장품질감사"}</definedName>
    <definedName name="_____________________K123" localSheetId="0" hidden="1">{#N/A,#N/A,FALSE,"현장 NCR 분석";#N/A,#N/A,FALSE,"현장품질감사";#N/A,#N/A,FALSE,"현장품질감사"}</definedName>
    <definedName name="_____________________K123" hidden="1">{#N/A,#N/A,FALSE,"현장 NCR 분석";#N/A,#N/A,FALSE,"현장품질감사";#N/A,#N/A,FALSE,"현장품질감사"}</definedName>
    <definedName name="____________________K123" localSheetId="1" hidden="1">{#N/A,#N/A,FALSE,"현장 NCR 분석";#N/A,#N/A,FALSE,"현장품질감사";#N/A,#N/A,FALSE,"현장품질감사"}</definedName>
    <definedName name="____________________K123" localSheetId="0" hidden="1">{#N/A,#N/A,FALSE,"현장 NCR 분석";#N/A,#N/A,FALSE,"현장품질감사";#N/A,#N/A,FALSE,"현장품질감사"}</definedName>
    <definedName name="____________________K123" hidden="1">{#N/A,#N/A,FALSE,"현장 NCR 분석";#N/A,#N/A,FALSE,"현장품질감사";#N/A,#N/A,FALSE,"현장품질감사"}</definedName>
    <definedName name="___________________K123" localSheetId="1" hidden="1">{#N/A,#N/A,FALSE,"현장 NCR 분석";#N/A,#N/A,FALSE,"현장품질감사";#N/A,#N/A,FALSE,"현장품질감사"}</definedName>
    <definedName name="___________________K123" localSheetId="0" hidden="1">{#N/A,#N/A,FALSE,"현장 NCR 분석";#N/A,#N/A,FALSE,"현장품질감사";#N/A,#N/A,FALSE,"현장품질감사"}</definedName>
    <definedName name="___________________K123" hidden="1">{#N/A,#N/A,FALSE,"현장 NCR 분석";#N/A,#N/A,FALSE,"현장품질감사";#N/A,#N/A,FALSE,"현장품질감사"}</definedName>
    <definedName name="__________________K123" localSheetId="1" hidden="1">{#N/A,#N/A,FALSE,"현장 NCR 분석";#N/A,#N/A,FALSE,"현장품질감사";#N/A,#N/A,FALSE,"현장품질감사"}</definedName>
    <definedName name="__________________K123" localSheetId="0" hidden="1">{#N/A,#N/A,FALSE,"현장 NCR 분석";#N/A,#N/A,FALSE,"현장품질감사";#N/A,#N/A,FALSE,"현장품질감사"}</definedName>
    <definedName name="__________________K123" hidden="1">{#N/A,#N/A,FALSE,"현장 NCR 분석";#N/A,#N/A,FALSE,"현장품질감사";#N/A,#N/A,FALSE,"현장품질감사"}</definedName>
    <definedName name="_________________K123" localSheetId="1" hidden="1">{#N/A,#N/A,FALSE,"현장 NCR 분석";#N/A,#N/A,FALSE,"현장품질감사";#N/A,#N/A,FALSE,"현장품질감사"}</definedName>
    <definedName name="_________________K123" localSheetId="0" hidden="1">{#N/A,#N/A,FALSE,"현장 NCR 분석";#N/A,#N/A,FALSE,"현장품질감사";#N/A,#N/A,FALSE,"현장품질감사"}</definedName>
    <definedName name="_________________K123" hidden="1">{#N/A,#N/A,FALSE,"현장 NCR 분석";#N/A,#N/A,FALSE,"현장품질감사";#N/A,#N/A,FALSE,"현장품질감사"}</definedName>
    <definedName name="________________K123" localSheetId="1" hidden="1">{#N/A,#N/A,FALSE,"현장 NCR 분석";#N/A,#N/A,FALSE,"현장품질감사";#N/A,#N/A,FALSE,"현장품질감사"}</definedName>
    <definedName name="________________K123" localSheetId="0" hidden="1">{#N/A,#N/A,FALSE,"현장 NCR 분석";#N/A,#N/A,FALSE,"현장품질감사";#N/A,#N/A,FALSE,"현장품질감사"}</definedName>
    <definedName name="________________K123" hidden="1">{#N/A,#N/A,FALSE,"현장 NCR 분석";#N/A,#N/A,FALSE,"현장품질감사";#N/A,#N/A,FALSE,"현장품질감사"}</definedName>
    <definedName name="_______________K123" localSheetId="1" hidden="1">{#N/A,#N/A,FALSE,"현장 NCR 분석";#N/A,#N/A,FALSE,"현장품질감사";#N/A,#N/A,FALSE,"현장품질감사"}</definedName>
    <definedName name="_______________K123" localSheetId="0" hidden="1">{#N/A,#N/A,FALSE,"현장 NCR 분석";#N/A,#N/A,FALSE,"현장품질감사";#N/A,#N/A,FALSE,"현장품질감사"}</definedName>
    <definedName name="_______________K123" hidden="1">{#N/A,#N/A,FALSE,"현장 NCR 분석";#N/A,#N/A,FALSE,"현장품질감사";#N/A,#N/A,FALSE,"현장품질감사"}</definedName>
    <definedName name="______________K123" localSheetId="1" hidden="1">{#N/A,#N/A,FALSE,"현장 NCR 분석";#N/A,#N/A,FALSE,"현장품질감사";#N/A,#N/A,FALSE,"현장품질감사"}</definedName>
    <definedName name="______________K123" localSheetId="0" hidden="1">{#N/A,#N/A,FALSE,"현장 NCR 분석";#N/A,#N/A,FALSE,"현장품질감사";#N/A,#N/A,FALSE,"현장품질감사"}</definedName>
    <definedName name="______________K123" hidden="1">{#N/A,#N/A,FALSE,"현장 NCR 분석";#N/A,#N/A,FALSE,"현장품질감사";#N/A,#N/A,FALSE,"현장품질감사"}</definedName>
    <definedName name="_____________K123" localSheetId="1" hidden="1">{#N/A,#N/A,FALSE,"현장 NCR 분석";#N/A,#N/A,FALSE,"현장품질감사";#N/A,#N/A,FALSE,"현장품질감사"}</definedName>
    <definedName name="_____________K123" localSheetId="0" hidden="1">{#N/A,#N/A,FALSE,"현장 NCR 분석";#N/A,#N/A,FALSE,"현장품질감사";#N/A,#N/A,FALSE,"현장품질감사"}</definedName>
    <definedName name="_____________K123" hidden="1">{#N/A,#N/A,FALSE,"현장 NCR 분석";#N/A,#N/A,FALSE,"현장품질감사";#N/A,#N/A,FALSE,"현장품질감사"}</definedName>
    <definedName name="____________END1">#REF!</definedName>
    <definedName name="____________END2">#REF!</definedName>
    <definedName name="____________K123" localSheetId="1" hidden="1">{#N/A,#N/A,FALSE,"현장 NCR 분석";#N/A,#N/A,FALSE,"현장품질감사";#N/A,#N/A,FALSE,"현장품질감사"}</definedName>
    <definedName name="____________K123" localSheetId="0" hidden="1">{#N/A,#N/A,FALSE,"현장 NCR 분석";#N/A,#N/A,FALSE,"현장품질감사";#N/A,#N/A,FALSE,"현장품질감사"}</definedName>
    <definedName name="____________K123" hidden="1">{#N/A,#N/A,FALSE,"현장 NCR 분석";#N/A,#N/A,FALSE,"현장품질감사";#N/A,#N/A,FALSE,"현장품질감사"}</definedName>
    <definedName name="___________CDT2">#REF!</definedName>
    <definedName name="___________END3">#REF!</definedName>
    <definedName name="___________END4">#REF!</definedName>
    <definedName name="___________gap1">#REF!</definedName>
    <definedName name="___________gap2">#REF!</definedName>
    <definedName name="___________GO1">#REF!</definedName>
    <definedName name="___________GO2">#REF!</definedName>
    <definedName name="___________go3">#REF!</definedName>
    <definedName name="___________K123" localSheetId="15" hidden="1">{#N/A,#N/A,FALSE,"현장 NCR 분석";#N/A,#N/A,FALSE,"현장품질감사";#N/A,#N/A,FALSE,"현장품질감사"}</definedName>
    <definedName name="___________K123" localSheetId="5" hidden="1">{#N/A,#N/A,FALSE,"현장 NCR 분석";#N/A,#N/A,FALSE,"현장품질감사";#N/A,#N/A,FALSE,"현장품질감사"}</definedName>
    <definedName name="___________K123" localSheetId="6" hidden="1">{#N/A,#N/A,FALSE,"현장 NCR 분석";#N/A,#N/A,FALSE,"현장품질감사";#N/A,#N/A,FALSE,"현장품질감사"}</definedName>
    <definedName name="___________K123" localSheetId="7" hidden="1">{#N/A,#N/A,FALSE,"현장 NCR 분석";#N/A,#N/A,FALSE,"현장품질감사";#N/A,#N/A,FALSE,"현장품질감사"}</definedName>
    <definedName name="___________K123" localSheetId="8" hidden="1">{#N/A,#N/A,FALSE,"현장 NCR 분석";#N/A,#N/A,FALSE,"현장품질감사";#N/A,#N/A,FALSE,"현장품질감사"}</definedName>
    <definedName name="___________K123" localSheetId="1" hidden="1">{#N/A,#N/A,FALSE,"현장 NCR 분석";#N/A,#N/A,FALSE,"현장품질감사";#N/A,#N/A,FALSE,"현장품질감사"}</definedName>
    <definedName name="___________K123" localSheetId="14" hidden="1">{#N/A,#N/A,FALSE,"현장 NCR 분석";#N/A,#N/A,FALSE,"현장품질감사";#N/A,#N/A,FALSE,"현장품질감사"}</definedName>
    <definedName name="___________K123" localSheetId="4" hidden="1">{#N/A,#N/A,FALSE,"현장 NCR 분석";#N/A,#N/A,FALSE,"현장품질감사";#N/A,#N/A,FALSE,"현장품질감사"}</definedName>
    <definedName name="___________K123" localSheetId="0" hidden="1">{#N/A,#N/A,FALSE,"현장 NCR 분석";#N/A,#N/A,FALSE,"현장품질감사";#N/A,#N/A,FALSE,"현장품질감사"}</definedName>
    <definedName name="___________K123" hidden="1">{#N/A,#N/A,FALSE,"현장 NCR 분석";#N/A,#N/A,FALSE,"현장품질감사";#N/A,#N/A,FALSE,"현장품질감사"}</definedName>
    <definedName name="___________ksg1">#REF!</definedName>
    <definedName name="___________LP1">#REF!</definedName>
    <definedName name="___________LP2">#REF!</definedName>
    <definedName name="___________MS275" localSheetId="15" hidden="1">{#N/A,#N/A,FALSE,"TABLE"}</definedName>
    <definedName name="___________MS275" localSheetId="5" hidden="1">{#N/A,#N/A,FALSE,"TABLE"}</definedName>
    <definedName name="___________MS275" localSheetId="6" hidden="1">{#N/A,#N/A,FALSE,"TABLE"}</definedName>
    <definedName name="___________MS275" localSheetId="7" hidden="1">{#N/A,#N/A,FALSE,"TABLE"}</definedName>
    <definedName name="___________MS275" localSheetId="8" hidden="1">{#N/A,#N/A,FALSE,"TABLE"}</definedName>
    <definedName name="___________MS275" localSheetId="1" hidden="1">{#N/A,#N/A,FALSE,"TABLE"}</definedName>
    <definedName name="___________MS275" localSheetId="14" hidden="1">{#N/A,#N/A,FALSE,"TABLE"}</definedName>
    <definedName name="___________MS275" localSheetId="4" hidden="1">{#N/A,#N/A,FALSE,"TABLE"}</definedName>
    <definedName name="___________MS275" localSheetId="0" hidden="1">{#N/A,#N/A,FALSE,"TABLE"}</definedName>
    <definedName name="___________MS275" hidden="1">{#N/A,#N/A,FALSE,"TABLE"}</definedName>
    <definedName name="___________PE1">#REF!</definedName>
    <definedName name="___________PE10">#REF!</definedName>
    <definedName name="___________PE11">#REF!</definedName>
    <definedName name="___________PE12">#REF!</definedName>
    <definedName name="___________PE13">#REF!</definedName>
    <definedName name="___________PE14">#REF!</definedName>
    <definedName name="___________PE15">#REF!</definedName>
    <definedName name="___________PE16">#REF!</definedName>
    <definedName name="___________PE17">#REF!</definedName>
    <definedName name="___________PE18">#REF!</definedName>
    <definedName name="___________PE19">#REF!</definedName>
    <definedName name="___________PE2">#REF!</definedName>
    <definedName name="___________PE20">#REF!</definedName>
    <definedName name="___________PE21">#REF!</definedName>
    <definedName name="___________PE22">#REF!</definedName>
    <definedName name="___________PE23">#REF!</definedName>
    <definedName name="___________PE24">#REF!</definedName>
    <definedName name="___________PE25">#REF!</definedName>
    <definedName name="___________PE26">#REF!</definedName>
    <definedName name="___________PE27">#REF!</definedName>
    <definedName name="___________PE28">#REF!</definedName>
    <definedName name="___________PE29">#REF!</definedName>
    <definedName name="___________PE3">#REF!</definedName>
    <definedName name="___________PE30">#REF!</definedName>
    <definedName name="___________PE31">#REF!</definedName>
    <definedName name="___________PE32">#REF!</definedName>
    <definedName name="___________PE33">#REF!</definedName>
    <definedName name="___________PE34">#REF!</definedName>
    <definedName name="___________PE35">#REF!</definedName>
    <definedName name="___________PE36">#REF!</definedName>
    <definedName name="___________PE37">#REF!</definedName>
    <definedName name="___________PE38">#REF!</definedName>
    <definedName name="___________PE39">#REF!</definedName>
    <definedName name="___________PE4">#REF!</definedName>
    <definedName name="___________PE40">#REF!</definedName>
    <definedName name="___________PE41">#REF!</definedName>
    <definedName name="___________PE42">#REF!</definedName>
    <definedName name="___________PE43">#REF!</definedName>
    <definedName name="___________PE44">#REF!</definedName>
    <definedName name="___________PE45">#REF!</definedName>
    <definedName name="___________PE46">#REF!</definedName>
    <definedName name="___________PE47">#REF!</definedName>
    <definedName name="___________PE48">#REF!</definedName>
    <definedName name="___________PE49">#REF!</definedName>
    <definedName name="___________PE5">#REF!</definedName>
    <definedName name="___________PE50">#REF!</definedName>
    <definedName name="___________PE51">#REF!</definedName>
    <definedName name="___________PE52">#REF!</definedName>
    <definedName name="___________PE53">#REF!</definedName>
    <definedName name="___________PE54">#REF!</definedName>
    <definedName name="___________PE55">#REF!</definedName>
    <definedName name="___________PE56">#REF!</definedName>
    <definedName name="___________PE57">#REF!</definedName>
    <definedName name="___________PE58">#REF!</definedName>
    <definedName name="___________PE59">#REF!</definedName>
    <definedName name="___________PE6">#REF!</definedName>
    <definedName name="___________PE60">#REF!</definedName>
    <definedName name="___________PE61">#REF!</definedName>
    <definedName name="___________PE62">#REF!</definedName>
    <definedName name="___________PE7">#REF!</definedName>
    <definedName name="___________PE8">#REF!</definedName>
    <definedName name="___________PE9">#REF!</definedName>
    <definedName name="___________PJ1">#REF!</definedName>
    <definedName name="___________PJ2">#REF!</definedName>
    <definedName name="___________PJ3">#REF!</definedName>
    <definedName name="___________PJ4">#REF!</definedName>
    <definedName name="___________PJ5">#REF!</definedName>
    <definedName name="___________PL1">#REF!</definedName>
    <definedName name="___________PL10">#REF!</definedName>
    <definedName name="___________PL11">#REF!</definedName>
    <definedName name="___________PL12">#REF!</definedName>
    <definedName name="___________PL13">#REF!</definedName>
    <definedName name="___________PL14">#REF!</definedName>
    <definedName name="___________PL15">#REF!</definedName>
    <definedName name="___________PL16">#REF!</definedName>
    <definedName name="___________PL17">#REF!</definedName>
    <definedName name="___________PL18">#REF!</definedName>
    <definedName name="___________PL19">#REF!</definedName>
    <definedName name="___________PL2">#REF!</definedName>
    <definedName name="___________PL20">#REF!</definedName>
    <definedName name="___________PL21">#REF!</definedName>
    <definedName name="___________PL22">#REF!</definedName>
    <definedName name="___________PL23">#REF!</definedName>
    <definedName name="___________PL24">#REF!</definedName>
    <definedName name="___________PL25">#REF!</definedName>
    <definedName name="___________PL26">#REF!</definedName>
    <definedName name="___________PL27">#REF!</definedName>
    <definedName name="___________PL28">#REF!</definedName>
    <definedName name="___________PL29">#REF!</definedName>
    <definedName name="___________PL3">#REF!</definedName>
    <definedName name="___________PL30">#REF!</definedName>
    <definedName name="___________PL31">#REF!</definedName>
    <definedName name="___________PL32">#REF!</definedName>
    <definedName name="___________PL33">#REF!</definedName>
    <definedName name="___________PL34">#REF!</definedName>
    <definedName name="___________PL35">#REF!</definedName>
    <definedName name="___________PL36">#REF!</definedName>
    <definedName name="___________PL37">#REF!</definedName>
    <definedName name="___________PL38">#REF!</definedName>
    <definedName name="___________PL39">#REF!</definedName>
    <definedName name="___________PL4">#REF!</definedName>
    <definedName name="___________PL40">#REF!</definedName>
    <definedName name="___________PL41">#REF!</definedName>
    <definedName name="___________PL42">#REF!</definedName>
    <definedName name="___________PL43">#REF!</definedName>
    <definedName name="___________PL44">#REF!</definedName>
    <definedName name="___________PL45">#REF!</definedName>
    <definedName name="___________PL46">#REF!</definedName>
    <definedName name="___________PL47">#REF!</definedName>
    <definedName name="___________PL48">#REF!</definedName>
    <definedName name="___________PL49">#REF!</definedName>
    <definedName name="___________PL5">#REF!</definedName>
    <definedName name="___________PL50">#REF!</definedName>
    <definedName name="___________PL51">#REF!</definedName>
    <definedName name="___________PL52">#REF!</definedName>
    <definedName name="___________PL53">#REF!</definedName>
    <definedName name="___________PL54">#REF!</definedName>
    <definedName name="___________PL55">#REF!</definedName>
    <definedName name="___________PL56">#REF!</definedName>
    <definedName name="___________PL57">#REF!</definedName>
    <definedName name="___________PL58">#REF!</definedName>
    <definedName name="___________PL59">#REF!</definedName>
    <definedName name="___________PL6">#REF!</definedName>
    <definedName name="___________PL60">#REF!</definedName>
    <definedName name="___________PL61">#REF!</definedName>
    <definedName name="___________PL62">#REF!</definedName>
    <definedName name="___________PL7">#REF!</definedName>
    <definedName name="___________PL8">#REF!</definedName>
    <definedName name="___________PL9">#REF!</definedName>
    <definedName name="___________PM1">#REF!</definedName>
    <definedName name="___________PM10">#REF!</definedName>
    <definedName name="___________PM11">#REF!</definedName>
    <definedName name="___________PM12">#REF!</definedName>
    <definedName name="___________PM13">#REF!</definedName>
    <definedName name="___________PM14">#REF!</definedName>
    <definedName name="___________PM15">#REF!</definedName>
    <definedName name="___________PM16">#REF!</definedName>
    <definedName name="___________PM17">#REF!</definedName>
    <definedName name="___________PM18">#REF!</definedName>
    <definedName name="___________PM19">#REF!</definedName>
    <definedName name="___________PM2">#REF!</definedName>
    <definedName name="___________PM20">#REF!</definedName>
    <definedName name="___________PM21">#REF!</definedName>
    <definedName name="___________PM22">#REF!</definedName>
    <definedName name="___________PM23">#REF!</definedName>
    <definedName name="___________PM24">#REF!</definedName>
    <definedName name="___________PM25">#REF!</definedName>
    <definedName name="___________PM26">#REF!</definedName>
    <definedName name="___________PM27">#REF!</definedName>
    <definedName name="___________PM28">#REF!</definedName>
    <definedName name="___________PM29">#REF!</definedName>
    <definedName name="___________PM3">#REF!</definedName>
    <definedName name="___________PM30">#REF!</definedName>
    <definedName name="___________PM31">#REF!</definedName>
    <definedName name="___________PM32">#REF!</definedName>
    <definedName name="___________PM33">#REF!</definedName>
    <definedName name="___________PM34">#REF!</definedName>
    <definedName name="___________PM35">#REF!</definedName>
    <definedName name="___________PM36">#REF!</definedName>
    <definedName name="___________PM37">#REF!</definedName>
    <definedName name="___________PM38">#REF!</definedName>
    <definedName name="___________PM39">#REF!</definedName>
    <definedName name="___________PM4">#REF!</definedName>
    <definedName name="___________PM40">#REF!</definedName>
    <definedName name="___________PM41">#REF!</definedName>
    <definedName name="___________PM42">#REF!</definedName>
    <definedName name="___________PM43">#REF!</definedName>
    <definedName name="___________PM44">#REF!</definedName>
    <definedName name="___________PM45">#REF!</definedName>
    <definedName name="___________PM46">#REF!</definedName>
    <definedName name="___________PM47">#REF!</definedName>
    <definedName name="___________PM48">#REF!</definedName>
    <definedName name="___________PM49">#REF!</definedName>
    <definedName name="___________PM5">#REF!</definedName>
    <definedName name="___________PM50">#REF!</definedName>
    <definedName name="___________PM51">#REF!</definedName>
    <definedName name="___________PM52">#REF!</definedName>
    <definedName name="___________PM53">#REF!</definedName>
    <definedName name="___________PM54">#REF!</definedName>
    <definedName name="___________PM55">#REF!</definedName>
    <definedName name="___________PM56">#REF!</definedName>
    <definedName name="___________PM57">#REF!</definedName>
    <definedName name="___________PM58">#REF!</definedName>
    <definedName name="___________PM59">#REF!</definedName>
    <definedName name="___________PM6">#REF!</definedName>
    <definedName name="___________PM60">#REF!</definedName>
    <definedName name="___________PM61">#REF!</definedName>
    <definedName name="___________PM62">#REF!</definedName>
    <definedName name="___________PM7">#REF!</definedName>
    <definedName name="___________PM8">#REF!</definedName>
    <definedName name="___________PM9">#REF!</definedName>
    <definedName name="___________PP2">#REF!</definedName>
    <definedName name="___________PP3">#REF!</definedName>
    <definedName name="___________SBB1">#REF!</definedName>
    <definedName name="___________SBB2">#REF!</definedName>
    <definedName name="___________SBB3">#REF!</definedName>
    <definedName name="___________SBB4">#REF!</definedName>
    <definedName name="___________SBB5">#REF!</definedName>
    <definedName name="___________SHH1">#REF!</definedName>
    <definedName name="___________SHH2">#REF!</definedName>
    <definedName name="___________SHH3">#REF!</definedName>
    <definedName name="___________tbm1">#REF!</definedName>
    <definedName name="__________CDT2">#REF!</definedName>
    <definedName name="__________END1">#REF!</definedName>
    <definedName name="__________END2">#REF!</definedName>
    <definedName name="__________END3">#REF!</definedName>
    <definedName name="__________END4">#REF!</definedName>
    <definedName name="__________f2">#REF!</definedName>
    <definedName name="__________gap1">#REF!</definedName>
    <definedName name="__________gap2">#REF!</definedName>
    <definedName name="__________GO1">#REF!</definedName>
    <definedName name="__________GO2">#REF!</definedName>
    <definedName name="__________go3">#REF!</definedName>
    <definedName name="__________K123" localSheetId="15" hidden="1">{#N/A,#N/A,FALSE,"현장 NCR 분석";#N/A,#N/A,FALSE,"현장품질감사";#N/A,#N/A,FALSE,"현장품질감사"}</definedName>
    <definedName name="__________K123" localSheetId="5" hidden="1">{#N/A,#N/A,FALSE,"현장 NCR 분석";#N/A,#N/A,FALSE,"현장품질감사";#N/A,#N/A,FALSE,"현장품질감사"}</definedName>
    <definedName name="__________K123" localSheetId="6" hidden="1">{#N/A,#N/A,FALSE,"현장 NCR 분석";#N/A,#N/A,FALSE,"현장품질감사";#N/A,#N/A,FALSE,"현장품질감사"}</definedName>
    <definedName name="__________K123" localSheetId="7" hidden="1">{#N/A,#N/A,FALSE,"현장 NCR 분석";#N/A,#N/A,FALSE,"현장품질감사";#N/A,#N/A,FALSE,"현장품질감사"}</definedName>
    <definedName name="__________K123" localSheetId="8" hidden="1">{#N/A,#N/A,FALSE,"현장 NCR 분석";#N/A,#N/A,FALSE,"현장품질감사";#N/A,#N/A,FALSE,"현장품질감사"}</definedName>
    <definedName name="__________K123" localSheetId="1" hidden="1">{#N/A,#N/A,FALSE,"현장 NCR 분석";#N/A,#N/A,FALSE,"현장품질감사";#N/A,#N/A,FALSE,"현장품질감사"}</definedName>
    <definedName name="__________K123" localSheetId="14" hidden="1">{#N/A,#N/A,FALSE,"현장 NCR 분석";#N/A,#N/A,FALSE,"현장품질감사";#N/A,#N/A,FALSE,"현장품질감사"}</definedName>
    <definedName name="__________K123" localSheetId="4" hidden="1">{#N/A,#N/A,FALSE,"현장 NCR 분석";#N/A,#N/A,FALSE,"현장품질감사";#N/A,#N/A,FALSE,"현장품질감사"}</definedName>
    <definedName name="__________K123" localSheetId="0" hidden="1">{#N/A,#N/A,FALSE,"현장 NCR 분석";#N/A,#N/A,FALSE,"현장품질감사";#N/A,#N/A,FALSE,"현장품질감사"}</definedName>
    <definedName name="__________K123" hidden="1">{#N/A,#N/A,FALSE,"현장 NCR 분석";#N/A,#N/A,FALSE,"현장품질감사";#N/A,#N/A,FALSE,"현장품질감사"}</definedName>
    <definedName name="__________ksg1">#REF!</definedName>
    <definedName name="__________LP1">#REF!</definedName>
    <definedName name="__________LP2">#REF!</definedName>
    <definedName name="__________MS275" localSheetId="15" hidden="1">{#N/A,#N/A,FALSE,"TABLE"}</definedName>
    <definedName name="__________MS275" localSheetId="5" hidden="1">{#N/A,#N/A,FALSE,"TABLE"}</definedName>
    <definedName name="__________MS275" localSheetId="6" hidden="1">{#N/A,#N/A,FALSE,"TABLE"}</definedName>
    <definedName name="__________MS275" localSheetId="7" hidden="1">{#N/A,#N/A,FALSE,"TABLE"}</definedName>
    <definedName name="__________MS275" localSheetId="8" hidden="1">{#N/A,#N/A,FALSE,"TABLE"}</definedName>
    <definedName name="__________MS275" localSheetId="1" hidden="1">{#N/A,#N/A,FALSE,"TABLE"}</definedName>
    <definedName name="__________MS275" localSheetId="14" hidden="1">{#N/A,#N/A,FALSE,"TABLE"}</definedName>
    <definedName name="__________MS275" localSheetId="4" hidden="1">{#N/A,#N/A,FALSE,"TABLE"}</definedName>
    <definedName name="__________MS275" localSheetId="0" hidden="1">{#N/A,#N/A,FALSE,"TABLE"}</definedName>
    <definedName name="__________MS275" hidden="1">{#N/A,#N/A,FALSE,"TABLE"}</definedName>
    <definedName name="__________PE1">#REF!</definedName>
    <definedName name="__________PE10">#REF!</definedName>
    <definedName name="__________PE11">#REF!</definedName>
    <definedName name="__________PE12">#REF!</definedName>
    <definedName name="__________PE13">#REF!</definedName>
    <definedName name="__________PE14">#REF!</definedName>
    <definedName name="__________PE15">#REF!</definedName>
    <definedName name="__________PE16">#REF!</definedName>
    <definedName name="__________PE17">#REF!</definedName>
    <definedName name="__________PE18">#REF!</definedName>
    <definedName name="__________PE19">#REF!</definedName>
    <definedName name="__________PE2">#REF!</definedName>
    <definedName name="__________PE20">#REF!</definedName>
    <definedName name="__________PE21">#REF!</definedName>
    <definedName name="__________PE22">#REF!</definedName>
    <definedName name="__________PE23">#REF!</definedName>
    <definedName name="__________PE24">#REF!</definedName>
    <definedName name="__________PE25">#REF!</definedName>
    <definedName name="__________PE26">#REF!</definedName>
    <definedName name="__________PE27">#REF!</definedName>
    <definedName name="__________PE28">#REF!</definedName>
    <definedName name="__________PE29">#REF!</definedName>
    <definedName name="__________PE3">#REF!</definedName>
    <definedName name="__________PE30">#REF!</definedName>
    <definedName name="__________PE31">#REF!</definedName>
    <definedName name="__________PE32">#REF!</definedName>
    <definedName name="__________PE33">#REF!</definedName>
    <definedName name="__________PE34">#REF!</definedName>
    <definedName name="__________PE35">#REF!</definedName>
    <definedName name="__________PE36">#REF!</definedName>
    <definedName name="__________PE37">#REF!</definedName>
    <definedName name="__________PE38">#REF!</definedName>
    <definedName name="__________PE39">#REF!</definedName>
    <definedName name="__________PE4">#REF!</definedName>
    <definedName name="__________PE40">#REF!</definedName>
    <definedName name="__________PE41">#REF!</definedName>
    <definedName name="__________PE42">#REF!</definedName>
    <definedName name="__________PE43">#REF!</definedName>
    <definedName name="__________PE44">#REF!</definedName>
    <definedName name="__________PE45">#REF!</definedName>
    <definedName name="__________PE46">#REF!</definedName>
    <definedName name="__________PE47">#REF!</definedName>
    <definedName name="__________PE48">#REF!</definedName>
    <definedName name="__________PE49">#REF!</definedName>
    <definedName name="__________PE5">#REF!</definedName>
    <definedName name="__________PE50">#REF!</definedName>
    <definedName name="__________PE51">#REF!</definedName>
    <definedName name="__________PE52">#REF!</definedName>
    <definedName name="__________PE53">#REF!</definedName>
    <definedName name="__________PE54">#REF!</definedName>
    <definedName name="__________PE55">#REF!</definedName>
    <definedName name="__________PE56">#REF!</definedName>
    <definedName name="__________PE57">#REF!</definedName>
    <definedName name="__________PE58">#REF!</definedName>
    <definedName name="__________PE59">#REF!</definedName>
    <definedName name="__________PE6">#REF!</definedName>
    <definedName name="__________PE60">#REF!</definedName>
    <definedName name="__________PE61">#REF!</definedName>
    <definedName name="__________PE62">#REF!</definedName>
    <definedName name="__________PE7">#REF!</definedName>
    <definedName name="__________PE8">#REF!</definedName>
    <definedName name="__________PE9">#REF!</definedName>
    <definedName name="__________PJ1">#REF!</definedName>
    <definedName name="__________PJ2">#REF!</definedName>
    <definedName name="__________PJ3">#REF!</definedName>
    <definedName name="__________PJ4">#REF!</definedName>
    <definedName name="__________PJ5">#REF!</definedName>
    <definedName name="__________PL1">#REF!</definedName>
    <definedName name="__________PL10">#REF!</definedName>
    <definedName name="__________PL11">#REF!</definedName>
    <definedName name="__________PL12">#REF!</definedName>
    <definedName name="__________PL13">#REF!</definedName>
    <definedName name="__________PL14">#REF!</definedName>
    <definedName name="__________PL15">#REF!</definedName>
    <definedName name="__________PL16">#REF!</definedName>
    <definedName name="__________PL17">#REF!</definedName>
    <definedName name="__________PL18">#REF!</definedName>
    <definedName name="__________PL19">#REF!</definedName>
    <definedName name="__________PL2">#REF!</definedName>
    <definedName name="__________PL20">#REF!</definedName>
    <definedName name="__________PL21">#REF!</definedName>
    <definedName name="__________PL22">#REF!</definedName>
    <definedName name="__________PL23">#REF!</definedName>
    <definedName name="__________PL24">#REF!</definedName>
    <definedName name="__________PL25">#REF!</definedName>
    <definedName name="__________PL26">#REF!</definedName>
    <definedName name="__________PL27">#REF!</definedName>
    <definedName name="__________PL28">#REF!</definedName>
    <definedName name="__________PL29">#REF!</definedName>
    <definedName name="__________PL3">#REF!</definedName>
    <definedName name="__________PL30">#REF!</definedName>
    <definedName name="__________PL31">#REF!</definedName>
    <definedName name="__________PL32">#REF!</definedName>
    <definedName name="__________PL33">#REF!</definedName>
    <definedName name="__________PL34">#REF!</definedName>
    <definedName name="__________PL35">#REF!</definedName>
    <definedName name="__________PL36">#REF!</definedName>
    <definedName name="__________PL37">#REF!</definedName>
    <definedName name="__________PL38">#REF!</definedName>
    <definedName name="__________PL39">#REF!</definedName>
    <definedName name="__________PL4">#REF!</definedName>
    <definedName name="__________PL40">#REF!</definedName>
    <definedName name="__________PL41">#REF!</definedName>
    <definedName name="__________PL42">#REF!</definedName>
    <definedName name="__________PL43">#REF!</definedName>
    <definedName name="__________PL44">#REF!</definedName>
    <definedName name="__________PL45">#REF!</definedName>
    <definedName name="__________PL46">#REF!</definedName>
    <definedName name="__________PL47">#REF!</definedName>
    <definedName name="__________PL48">#REF!</definedName>
    <definedName name="__________PL49">#REF!</definedName>
    <definedName name="__________PL5">#REF!</definedName>
    <definedName name="__________PL50">#REF!</definedName>
    <definedName name="__________PL51">#REF!</definedName>
    <definedName name="__________PL52">#REF!</definedName>
    <definedName name="__________PL53">#REF!</definedName>
    <definedName name="__________PL54">#REF!</definedName>
    <definedName name="__________PL55">#REF!</definedName>
    <definedName name="__________PL56">#REF!</definedName>
    <definedName name="__________PL57">#REF!</definedName>
    <definedName name="__________PL58">#REF!</definedName>
    <definedName name="__________PL59">#REF!</definedName>
    <definedName name="__________PL6">#REF!</definedName>
    <definedName name="__________PL60">#REF!</definedName>
    <definedName name="__________PL61">#REF!</definedName>
    <definedName name="__________PL62">#REF!</definedName>
    <definedName name="__________PL7">#REF!</definedName>
    <definedName name="__________PL8">#REF!</definedName>
    <definedName name="__________PL9">#REF!</definedName>
    <definedName name="__________PM1">#REF!</definedName>
    <definedName name="__________PM10">#REF!</definedName>
    <definedName name="__________PM11">#REF!</definedName>
    <definedName name="__________PM12">#REF!</definedName>
    <definedName name="__________PM13">#REF!</definedName>
    <definedName name="__________PM14">#REF!</definedName>
    <definedName name="__________PM15">#REF!</definedName>
    <definedName name="__________PM16">#REF!</definedName>
    <definedName name="__________PM17">#REF!</definedName>
    <definedName name="__________PM18">#REF!</definedName>
    <definedName name="__________PM19">#REF!</definedName>
    <definedName name="__________PM2">#REF!</definedName>
    <definedName name="__________PM20">#REF!</definedName>
    <definedName name="__________PM21">#REF!</definedName>
    <definedName name="__________PM22">#REF!</definedName>
    <definedName name="__________PM23">#REF!</definedName>
    <definedName name="__________PM24">#REF!</definedName>
    <definedName name="__________PM25">#REF!</definedName>
    <definedName name="__________PM26">#REF!</definedName>
    <definedName name="__________PM27">#REF!</definedName>
    <definedName name="__________PM28">#REF!</definedName>
    <definedName name="__________PM29">#REF!</definedName>
    <definedName name="__________PM3">#REF!</definedName>
    <definedName name="__________PM30">#REF!</definedName>
    <definedName name="__________PM31">#REF!</definedName>
    <definedName name="__________PM32">#REF!</definedName>
    <definedName name="__________PM33">#REF!</definedName>
    <definedName name="__________PM34">#REF!</definedName>
    <definedName name="__________PM35">#REF!</definedName>
    <definedName name="__________PM36">#REF!</definedName>
    <definedName name="__________PM37">#REF!</definedName>
    <definedName name="__________PM38">#REF!</definedName>
    <definedName name="__________PM39">#REF!</definedName>
    <definedName name="__________PM4">#REF!</definedName>
    <definedName name="__________PM40">#REF!</definedName>
    <definedName name="__________PM41">#REF!</definedName>
    <definedName name="__________PM42">#REF!</definedName>
    <definedName name="__________PM43">#REF!</definedName>
    <definedName name="__________PM44">#REF!</definedName>
    <definedName name="__________PM45">#REF!</definedName>
    <definedName name="__________PM46">#REF!</definedName>
    <definedName name="__________PM47">#REF!</definedName>
    <definedName name="__________PM48">#REF!</definedName>
    <definedName name="__________PM49">#REF!</definedName>
    <definedName name="__________PM5">#REF!</definedName>
    <definedName name="__________PM50">#REF!</definedName>
    <definedName name="__________PM51">#REF!</definedName>
    <definedName name="__________PM52">#REF!</definedName>
    <definedName name="__________PM53" localSheetId="15">#REF!</definedName>
    <definedName name="__________PM53" localSheetId="5">#REF!</definedName>
    <definedName name="__________PM53" localSheetId="6">#REF!</definedName>
    <definedName name="__________PM53" localSheetId="7">#REF!</definedName>
    <definedName name="__________PM53" localSheetId="8">#REF!</definedName>
    <definedName name="__________PM53" localSheetId="14">#REF!</definedName>
    <definedName name="__________PM53" localSheetId="4">#REF!</definedName>
    <definedName name="__________PM53" localSheetId="0">#REF!</definedName>
    <definedName name="__________PM53">#REF!</definedName>
    <definedName name="__________PM54">#REF!</definedName>
    <definedName name="__________PM55">#REF!</definedName>
    <definedName name="__________PM56">#REF!</definedName>
    <definedName name="__________PM57">#REF!</definedName>
    <definedName name="__________PM58">#REF!</definedName>
    <definedName name="__________PM59">#REF!</definedName>
    <definedName name="__________PM6">#REF!</definedName>
    <definedName name="__________PM60">#REF!</definedName>
    <definedName name="__________PM61">#REF!</definedName>
    <definedName name="__________PM62">#REF!</definedName>
    <definedName name="__________PM7">#REF!</definedName>
    <definedName name="__________PM8">#REF!</definedName>
    <definedName name="__________PM9">#REF!</definedName>
    <definedName name="__________PP2">#REF!</definedName>
    <definedName name="__________PP3">#REF!</definedName>
    <definedName name="__________SBB1">#REF!</definedName>
    <definedName name="__________SBB2">#REF!</definedName>
    <definedName name="__________SBB3">#REF!</definedName>
    <definedName name="__________SBB4">#REF!</definedName>
    <definedName name="__________SBB5">#REF!</definedName>
    <definedName name="__________SHH1">#REF!</definedName>
    <definedName name="__________SHH2">#REF!</definedName>
    <definedName name="__________SHH3">#REF!</definedName>
    <definedName name="__________tbm1">#REF!</definedName>
    <definedName name="_________CDT2">#REF!</definedName>
    <definedName name="_________END1">#REF!</definedName>
    <definedName name="_________END2">#REF!</definedName>
    <definedName name="_________END3">#REF!</definedName>
    <definedName name="_________END4">#REF!</definedName>
    <definedName name="_________f2">#REF!</definedName>
    <definedName name="_________gap1">#REF!</definedName>
    <definedName name="_________gap2">#REF!</definedName>
    <definedName name="_________GO1">#REF!</definedName>
    <definedName name="_________GO2">#REF!</definedName>
    <definedName name="_________go3">#REF!</definedName>
    <definedName name="_________K123" localSheetId="15" hidden="1">{#N/A,#N/A,FALSE,"현장 NCR 분석";#N/A,#N/A,FALSE,"현장품질감사";#N/A,#N/A,FALSE,"현장품질감사"}</definedName>
    <definedName name="_________K123" localSheetId="5" hidden="1">{#N/A,#N/A,FALSE,"현장 NCR 분석";#N/A,#N/A,FALSE,"현장품질감사";#N/A,#N/A,FALSE,"현장품질감사"}</definedName>
    <definedName name="_________K123" localSheetId="6" hidden="1">{#N/A,#N/A,FALSE,"현장 NCR 분석";#N/A,#N/A,FALSE,"현장품질감사";#N/A,#N/A,FALSE,"현장품질감사"}</definedName>
    <definedName name="_________K123" localSheetId="7" hidden="1">{#N/A,#N/A,FALSE,"현장 NCR 분석";#N/A,#N/A,FALSE,"현장품질감사";#N/A,#N/A,FALSE,"현장품질감사"}</definedName>
    <definedName name="_________K123" localSheetId="8" hidden="1">{#N/A,#N/A,FALSE,"현장 NCR 분석";#N/A,#N/A,FALSE,"현장품질감사";#N/A,#N/A,FALSE,"현장품질감사"}</definedName>
    <definedName name="_________K123" localSheetId="1" hidden="1">{#N/A,#N/A,FALSE,"현장 NCR 분석";#N/A,#N/A,FALSE,"현장품질감사";#N/A,#N/A,FALSE,"현장품질감사"}</definedName>
    <definedName name="_________K123" localSheetId="14" hidden="1">{#N/A,#N/A,FALSE,"현장 NCR 분석";#N/A,#N/A,FALSE,"현장품질감사";#N/A,#N/A,FALSE,"현장품질감사"}</definedName>
    <definedName name="_________K123" localSheetId="4" hidden="1">{#N/A,#N/A,FALSE,"현장 NCR 분석";#N/A,#N/A,FALSE,"현장품질감사";#N/A,#N/A,FALSE,"현장품질감사"}</definedName>
    <definedName name="_________K123" localSheetId="0" hidden="1">{#N/A,#N/A,FALSE,"현장 NCR 분석";#N/A,#N/A,FALSE,"현장품질감사";#N/A,#N/A,FALSE,"현장품질감사"}</definedName>
    <definedName name="_________K123" hidden="1">{#N/A,#N/A,FALSE,"현장 NCR 분석";#N/A,#N/A,FALSE,"현장품질감사";#N/A,#N/A,FALSE,"현장품질감사"}</definedName>
    <definedName name="_________ksg1">#REF!</definedName>
    <definedName name="_________LP1">#REF!</definedName>
    <definedName name="_________LP2">#REF!</definedName>
    <definedName name="_________MS275" localSheetId="15" hidden="1">{#N/A,#N/A,FALSE,"TABLE"}</definedName>
    <definedName name="_________MS275" localSheetId="5" hidden="1">{#N/A,#N/A,FALSE,"TABLE"}</definedName>
    <definedName name="_________MS275" localSheetId="6" hidden="1">{#N/A,#N/A,FALSE,"TABLE"}</definedName>
    <definedName name="_________MS275" localSheetId="7" hidden="1">{#N/A,#N/A,FALSE,"TABLE"}</definedName>
    <definedName name="_________MS275" localSheetId="8" hidden="1">{#N/A,#N/A,FALSE,"TABLE"}</definedName>
    <definedName name="_________MS275" localSheetId="1" hidden="1">{#N/A,#N/A,FALSE,"TABLE"}</definedName>
    <definedName name="_________MS275" localSheetId="14" hidden="1">{#N/A,#N/A,FALSE,"TABLE"}</definedName>
    <definedName name="_________MS275" localSheetId="4" hidden="1">{#N/A,#N/A,FALSE,"TABLE"}</definedName>
    <definedName name="_________MS275" localSheetId="0" hidden="1">{#N/A,#N/A,FALSE,"TABLE"}</definedName>
    <definedName name="_________MS275" hidden="1">{#N/A,#N/A,FALSE,"TABLE"}</definedName>
    <definedName name="_________PE1">#REF!</definedName>
    <definedName name="_________PE10">#REF!</definedName>
    <definedName name="_________PE11">#REF!</definedName>
    <definedName name="_________PE12">#REF!</definedName>
    <definedName name="_________PE13">#REF!</definedName>
    <definedName name="_________PE14">#REF!</definedName>
    <definedName name="_________PE15">#REF!</definedName>
    <definedName name="_________PE16">#REF!</definedName>
    <definedName name="_________PE17">#REF!</definedName>
    <definedName name="_________PE18">#REF!</definedName>
    <definedName name="_________PE19">#REF!</definedName>
    <definedName name="_________PE2">#REF!</definedName>
    <definedName name="_________PE20">#REF!</definedName>
    <definedName name="_________PE21">#REF!</definedName>
    <definedName name="_________PE22">#REF!</definedName>
    <definedName name="_________PE23">#REF!</definedName>
    <definedName name="_________PE24">#REF!</definedName>
    <definedName name="_________PE25">#REF!</definedName>
    <definedName name="_________PE26">#REF!</definedName>
    <definedName name="_________PE27">#REF!</definedName>
    <definedName name="_________PE28">#REF!</definedName>
    <definedName name="_________PE29">#REF!</definedName>
    <definedName name="_________PE3">#REF!</definedName>
    <definedName name="_________PE30">#REF!</definedName>
    <definedName name="_________PE31">#REF!</definedName>
    <definedName name="_________PE32">#REF!</definedName>
    <definedName name="_________PE33">#REF!</definedName>
    <definedName name="_________PE34">#REF!</definedName>
    <definedName name="_________PE35">#REF!</definedName>
    <definedName name="_________PE36">#REF!</definedName>
    <definedName name="_________PE37">#REF!</definedName>
    <definedName name="_________PE38">#REF!</definedName>
    <definedName name="_________PE39">#REF!</definedName>
    <definedName name="_________PE4">#REF!</definedName>
    <definedName name="_________PE40">#REF!</definedName>
    <definedName name="_________PE41">#REF!</definedName>
    <definedName name="_________PE42">#REF!</definedName>
    <definedName name="_________PE43">#REF!</definedName>
    <definedName name="_________PE44">#REF!</definedName>
    <definedName name="_________PE45">#REF!</definedName>
    <definedName name="_________PE46">#REF!</definedName>
    <definedName name="_________PE47">#REF!</definedName>
    <definedName name="_________PE48">#REF!</definedName>
    <definedName name="_________PE49">#REF!</definedName>
    <definedName name="_________PE5">#REF!</definedName>
    <definedName name="_________PE50">#REF!</definedName>
    <definedName name="_________PE51">#REF!</definedName>
    <definedName name="_________PE52">#REF!</definedName>
    <definedName name="_________PE53">#REF!</definedName>
    <definedName name="_________PE54">#REF!</definedName>
    <definedName name="_________PE55">#REF!</definedName>
    <definedName name="_________PE56">#REF!</definedName>
    <definedName name="_________PE57">#REF!</definedName>
    <definedName name="_________PE58">#REF!</definedName>
    <definedName name="_________PE59">#REF!</definedName>
    <definedName name="_________PE6">#REF!</definedName>
    <definedName name="_________PE60">#REF!</definedName>
    <definedName name="_________PE61">#REF!</definedName>
    <definedName name="_________PE62">#REF!</definedName>
    <definedName name="_________PE7">#REF!</definedName>
    <definedName name="_________PE8">#REF!</definedName>
    <definedName name="_________PE9">#REF!</definedName>
    <definedName name="_________PJ1">#REF!</definedName>
    <definedName name="_________PJ2">#REF!</definedName>
    <definedName name="_________PJ3">#REF!</definedName>
    <definedName name="_________PJ4">#REF!</definedName>
    <definedName name="_________PJ5">#REF!</definedName>
    <definedName name="_________PL1">#REF!</definedName>
    <definedName name="_________PL10">#REF!</definedName>
    <definedName name="_________PL11">#REF!</definedName>
    <definedName name="_________PL12">#REF!</definedName>
    <definedName name="_________PL13">#REF!</definedName>
    <definedName name="_________PL14">#REF!</definedName>
    <definedName name="_________PL15">#REF!</definedName>
    <definedName name="_________PL16">#REF!</definedName>
    <definedName name="_________PL17">#REF!</definedName>
    <definedName name="_________PL18">#REF!</definedName>
    <definedName name="_________PL19">#REF!</definedName>
    <definedName name="_________PL2">#REF!</definedName>
    <definedName name="_________PL20">#REF!</definedName>
    <definedName name="_________PL21">#REF!</definedName>
    <definedName name="_________PL22">#REF!</definedName>
    <definedName name="_________PL23">#REF!</definedName>
    <definedName name="_________PL24">#REF!</definedName>
    <definedName name="_________PL25">#REF!</definedName>
    <definedName name="_________PL26">#REF!</definedName>
    <definedName name="_________PL27">#REF!</definedName>
    <definedName name="_________PL28">#REF!</definedName>
    <definedName name="_________PL29">#REF!</definedName>
    <definedName name="_________PL3">#REF!</definedName>
    <definedName name="_________PL30">#REF!</definedName>
    <definedName name="_________PL31">#REF!</definedName>
    <definedName name="_________PL32">#REF!</definedName>
    <definedName name="_________PL33">#REF!</definedName>
    <definedName name="_________PL34">#REF!</definedName>
    <definedName name="_________PL35">#REF!</definedName>
    <definedName name="_________PL36">#REF!</definedName>
    <definedName name="_________PL37">#REF!</definedName>
    <definedName name="_________PL38">#REF!</definedName>
    <definedName name="_________PL39">#REF!</definedName>
    <definedName name="_________PL4">#REF!</definedName>
    <definedName name="_________PL40">#REF!</definedName>
    <definedName name="_________PL41">#REF!</definedName>
    <definedName name="_________PL42">#REF!</definedName>
    <definedName name="_________PL43">#REF!</definedName>
    <definedName name="_________PL44">#REF!</definedName>
    <definedName name="_________PL45">#REF!</definedName>
    <definedName name="_________PL46">#REF!</definedName>
    <definedName name="_________PL47">#REF!</definedName>
    <definedName name="_________PL48">#REF!</definedName>
    <definedName name="_________PL49">#REF!</definedName>
    <definedName name="_________PL5">#REF!</definedName>
    <definedName name="_________PL50">#REF!</definedName>
    <definedName name="_________PL51">#REF!</definedName>
    <definedName name="_________PL52">#REF!</definedName>
    <definedName name="_________PL53">#REF!</definedName>
    <definedName name="_________PL54">#REF!</definedName>
    <definedName name="_________PL55">#REF!</definedName>
    <definedName name="_________PL56">#REF!</definedName>
    <definedName name="_________PL57">#REF!</definedName>
    <definedName name="_________PL58">#REF!</definedName>
    <definedName name="_________PL59">#REF!</definedName>
    <definedName name="_________PL6">#REF!</definedName>
    <definedName name="_________PL60">#REF!</definedName>
    <definedName name="_________PL61">#REF!</definedName>
    <definedName name="_________PL62">#REF!</definedName>
    <definedName name="_________PL7">#REF!</definedName>
    <definedName name="_________PL8">#REF!</definedName>
    <definedName name="_________PL9">#REF!</definedName>
    <definedName name="_________PM1">#REF!</definedName>
    <definedName name="_________PM10">#REF!</definedName>
    <definedName name="_________PM11">#REF!</definedName>
    <definedName name="_________PM12">#REF!</definedName>
    <definedName name="_________PM13">#REF!</definedName>
    <definedName name="_________PM14">#REF!</definedName>
    <definedName name="_________PM15">#REF!</definedName>
    <definedName name="_________PM16">#REF!</definedName>
    <definedName name="_________PM17">#REF!</definedName>
    <definedName name="_________PM18">#REF!</definedName>
    <definedName name="_________PM19">#REF!</definedName>
    <definedName name="_________PM2">#REF!</definedName>
    <definedName name="_________PM20">#REF!</definedName>
    <definedName name="_________PM21">#REF!</definedName>
    <definedName name="_________PM22">#REF!</definedName>
    <definedName name="_________PM23">#REF!</definedName>
    <definedName name="_________PM24">#REF!</definedName>
    <definedName name="_________PM25">#REF!</definedName>
    <definedName name="_________PM26">#REF!</definedName>
    <definedName name="_________PM27">#REF!</definedName>
    <definedName name="_________PM28">#REF!</definedName>
    <definedName name="_________PM29">#REF!</definedName>
    <definedName name="_________PM3">#REF!</definedName>
    <definedName name="_________PM30">#REF!</definedName>
    <definedName name="_________PM31">#REF!</definedName>
    <definedName name="_________PM32">#REF!</definedName>
    <definedName name="_________PM33">#REF!</definedName>
    <definedName name="_________PM34">#REF!</definedName>
    <definedName name="_________PM35">#REF!</definedName>
    <definedName name="_________PM36">#REF!</definedName>
    <definedName name="_________PM37">#REF!</definedName>
    <definedName name="_________PM38">#REF!</definedName>
    <definedName name="_________PM39">#REF!</definedName>
    <definedName name="_________PM4">#REF!</definedName>
    <definedName name="_________PM40">#REF!</definedName>
    <definedName name="_________PM41">#REF!</definedName>
    <definedName name="_________PM42">#REF!</definedName>
    <definedName name="_________PM43">#REF!</definedName>
    <definedName name="_________PM44">#REF!</definedName>
    <definedName name="_________PM45">#REF!</definedName>
    <definedName name="_________PM46">#REF!</definedName>
    <definedName name="_________PM47">#REF!</definedName>
    <definedName name="_________PM48">#REF!</definedName>
    <definedName name="_________PM49">#REF!</definedName>
    <definedName name="_________PM5">#REF!</definedName>
    <definedName name="_________PM50">#REF!</definedName>
    <definedName name="_________PM51">#REF!</definedName>
    <definedName name="_________PM52">#REF!</definedName>
    <definedName name="_________PM53">#REF!</definedName>
    <definedName name="_________PM54">#REF!</definedName>
    <definedName name="_________PM55">#REF!</definedName>
    <definedName name="_________PM56">#REF!</definedName>
    <definedName name="_________PM57">#REF!</definedName>
    <definedName name="_________PM58">#REF!</definedName>
    <definedName name="_________PM59">#REF!</definedName>
    <definedName name="_________PM6">#REF!</definedName>
    <definedName name="_________PM60">#REF!</definedName>
    <definedName name="_________PM61">#REF!</definedName>
    <definedName name="_________PM62">#REF!</definedName>
    <definedName name="_________PM7">#REF!</definedName>
    <definedName name="_________PM8">#REF!</definedName>
    <definedName name="_________PM9">#REF!</definedName>
    <definedName name="_________PP2">#REF!</definedName>
    <definedName name="_________PP3">#REF!</definedName>
    <definedName name="_________SBB1">#REF!</definedName>
    <definedName name="_________SBB2">#REF!</definedName>
    <definedName name="_________SBB3">#REF!</definedName>
    <definedName name="_________SBB4">#REF!</definedName>
    <definedName name="_________SBB5">#REF!</definedName>
    <definedName name="_________SHH1">#REF!</definedName>
    <definedName name="_________SHH2">#REF!</definedName>
    <definedName name="_________SHH3">#REF!</definedName>
    <definedName name="_________tbm1">#REF!</definedName>
    <definedName name="________CDT2">#REF!</definedName>
    <definedName name="________END1">#REF!</definedName>
    <definedName name="________END2">#REF!</definedName>
    <definedName name="________END3">#REF!</definedName>
    <definedName name="________END4">#REF!</definedName>
    <definedName name="________f2">#REF!</definedName>
    <definedName name="________gap1">#REF!</definedName>
    <definedName name="________gap2">#REF!</definedName>
    <definedName name="________K123" localSheetId="1" hidden="1">{#N/A,#N/A,FALSE,"현장 NCR 분석";#N/A,#N/A,FALSE,"현장품질감사";#N/A,#N/A,FALSE,"현장품질감사"}</definedName>
    <definedName name="________K123" localSheetId="0" hidden="1">{#N/A,#N/A,FALSE,"현장 NCR 분석";#N/A,#N/A,FALSE,"현장품질감사";#N/A,#N/A,FALSE,"현장품질감사"}</definedName>
    <definedName name="________K123" hidden="1">{#N/A,#N/A,FALSE,"현장 NCR 분석";#N/A,#N/A,FALSE,"현장품질감사";#N/A,#N/A,FALSE,"현장품질감사"}</definedName>
    <definedName name="________ksg1">#REF!</definedName>
    <definedName name="________LP1">#REF!</definedName>
    <definedName name="________LP2">#REF!</definedName>
    <definedName name="________MS275" localSheetId="15" hidden="1">{#N/A,#N/A,FALSE,"TABLE"}</definedName>
    <definedName name="________MS275" localSheetId="5" hidden="1">{#N/A,#N/A,FALSE,"TABLE"}</definedName>
    <definedName name="________MS275" localSheetId="6" hidden="1">{#N/A,#N/A,FALSE,"TABLE"}</definedName>
    <definedName name="________MS275" localSheetId="7" hidden="1">{#N/A,#N/A,FALSE,"TABLE"}</definedName>
    <definedName name="________MS275" localSheetId="8" hidden="1">{#N/A,#N/A,FALSE,"TABLE"}</definedName>
    <definedName name="________MS275" localSheetId="1" hidden="1">{#N/A,#N/A,FALSE,"TABLE"}</definedName>
    <definedName name="________MS275" localSheetId="14" hidden="1">{#N/A,#N/A,FALSE,"TABLE"}</definedName>
    <definedName name="________MS275" localSheetId="4" hidden="1">{#N/A,#N/A,FALSE,"TABLE"}</definedName>
    <definedName name="________MS275" localSheetId="0" hidden="1">{#N/A,#N/A,FALSE,"TABLE"}</definedName>
    <definedName name="________MS275" hidden="1">{#N/A,#N/A,FALSE,"TABLE"}</definedName>
    <definedName name="________PE1">#REF!</definedName>
    <definedName name="________PE10">#REF!</definedName>
    <definedName name="________PE11">#REF!</definedName>
    <definedName name="________PE12">#REF!</definedName>
    <definedName name="________PE13">#REF!</definedName>
    <definedName name="________PE14">#REF!</definedName>
    <definedName name="________PE15">#REF!</definedName>
    <definedName name="________PE16">#REF!</definedName>
    <definedName name="________PE17">#REF!</definedName>
    <definedName name="________PE18">#REF!</definedName>
    <definedName name="________PE19">#REF!</definedName>
    <definedName name="________PE2">#REF!</definedName>
    <definedName name="________PE20">#REF!</definedName>
    <definedName name="________PE21">#REF!</definedName>
    <definedName name="________PE22">#REF!</definedName>
    <definedName name="________PE23">#REF!</definedName>
    <definedName name="________PE24">#REF!</definedName>
    <definedName name="________PE25">#REF!</definedName>
    <definedName name="________PE26">#REF!</definedName>
    <definedName name="________PE27">#REF!</definedName>
    <definedName name="________PE28">#REF!</definedName>
    <definedName name="________PE29">#REF!</definedName>
    <definedName name="________PE3">#REF!</definedName>
    <definedName name="________PE30">#REF!</definedName>
    <definedName name="________PE31">#REF!</definedName>
    <definedName name="________PE32">#REF!</definedName>
    <definedName name="________PE33">#REF!</definedName>
    <definedName name="________PE34">#REF!</definedName>
    <definedName name="________PE35">#REF!</definedName>
    <definedName name="________PE36">#REF!</definedName>
    <definedName name="________PE37">#REF!</definedName>
    <definedName name="________PE38">#REF!</definedName>
    <definedName name="________PE39">#REF!</definedName>
    <definedName name="________PE4">#REF!</definedName>
    <definedName name="________PE40">#REF!</definedName>
    <definedName name="________PE41">#REF!</definedName>
    <definedName name="________PE42">#REF!</definedName>
    <definedName name="________PE43">#REF!</definedName>
    <definedName name="________PE44">#REF!</definedName>
    <definedName name="________PE45">#REF!</definedName>
    <definedName name="________PE46">#REF!</definedName>
    <definedName name="________PE47">#REF!</definedName>
    <definedName name="________PE48">#REF!</definedName>
    <definedName name="________PE49">#REF!</definedName>
    <definedName name="________PE5">#REF!</definedName>
    <definedName name="________PE50">#REF!</definedName>
    <definedName name="________PE51">#REF!</definedName>
    <definedName name="________PE52">#REF!</definedName>
    <definedName name="________PE53">#REF!</definedName>
    <definedName name="________PE54">#REF!</definedName>
    <definedName name="________PE55">#REF!</definedName>
    <definedName name="________PE56">#REF!</definedName>
    <definedName name="________PE57">#REF!</definedName>
    <definedName name="________PE58">#REF!</definedName>
    <definedName name="________PE59">#REF!</definedName>
    <definedName name="________PE6">#REF!</definedName>
    <definedName name="________PE60">#REF!</definedName>
    <definedName name="________PE61">#REF!</definedName>
    <definedName name="________PE62">#REF!</definedName>
    <definedName name="________PE7">#REF!</definedName>
    <definedName name="________PE8">#REF!</definedName>
    <definedName name="________PE9">#REF!</definedName>
    <definedName name="________PJ1">#REF!</definedName>
    <definedName name="________PJ2">#REF!</definedName>
    <definedName name="________PJ3">#REF!</definedName>
    <definedName name="________PJ4">#REF!</definedName>
    <definedName name="________PJ5">#REF!</definedName>
    <definedName name="________PL1">#REF!</definedName>
    <definedName name="________PL10">#REF!</definedName>
    <definedName name="________PL11">#REF!</definedName>
    <definedName name="________PL12">#REF!</definedName>
    <definedName name="________PL13">#REF!</definedName>
    <definedName name="________PL14">#REF!</definedName>
    <definedName name="________PL15">#REF!</definedName>
    <definedName name="________PL16">#REF!</definedName>
    <definedName name="________PL17">#REF!</definedName>
    <definedName name="________PL18">#REF!</definedName>
    <definedName name="________PL19">#REF!</definedName>
    <definedName name="________PL2">#REF!</definedName>
    <definedName name="________PL20">#REF!</definedName>
    <definedName name="________PL21">#REF!</definedName>
    <definedName name="________PL22">#REF!</definedName>
    <definedName name="________PL23">#REF!</definedName>
    <definedName name="________PL24">#REF!</definedName>
    <definedName name="________PL25">#REF!</definedName>
    <definedName name="________PL26">#REF!</definedName>
    <definedName name="________PL27">#REF!</definedName>
    <definedName name="________PL28">#REF!</definedName>
    <definedName name="________PL29">#REF!</definedName>
    <definedName name="________PL3">#REF!</definedName>
    <definedName name="________PL30">#REF!</definedName>
    <definedName name="________PL31">#REF!</definedName>
    <definedName name="________PL32">#REF!</definedName>
    <definedName name="________PL33">#REF!</definedName>
    <definedName name="________PL34">#REF!</definedName>
    <definedName name="________PL35">#REF!</definedName>
    <definedName name="________PL36">#REF!</definedName>
    <definedName name="________PL37">#REF!</definedName>
    <definedName name="________PL38">#REF!</definedName>
    <definedName name="________PL39">#REF!</definedName>
    <definedName name="________PL4">#REF!</definedName>
    <definedName name="________PL40">#REF!</definedName>
    <definedName name="________PL41">#REF!</definedName>
    <definedName name="________PL42">#REF!</definedName>
    <definedName name="________PL43">#REF!</definedName>
    <definedName name="________PL44">#REF!</definedName>
    <definedName name="________PL45">#REF!</definedName>
    <definedName name="________PL46">#REF!</definedName>
    <definedName name="________PL47">#REF!</definedName>
    <definedName name="________PL48">#REF!</definedName>
    <definedName name="________PL49">#REF!</definedName>
    <definedName name="________PL5">#REF!</definedName>
    <definedName name="________PL50">#REF!</definedName>
    <definedName name="________PL51">#REF!</definedName>
    <definedName name="________PL52">#REF!</definedName>
    <definedName name="________PL53">#REF!</definedName>
    <definedName name="________PL54">#REF!</definedName>
    <definedName name="________PL55">#REF!</definedName>
    <definedName name="________PL56">#REF!</definedName>
    <definedName name="________PL57">#REF!</definedName>
    <definedName name="________PL58">#REF!</definedName>
    <definedName name="________PL59">#REF!</definedName>
    <definedName name="________PL6">#REF!</definedName>
    <definedName name="________PL60">#REF!</definedName>
    <definedName name="________PL61">#REF!</definedName>
    <definedName name="________PL62">#REF!</definedName>
    <definedName name="________PL7">#REF!</definedName>
    <definedName name="________PL8">#REF!</definedName>
    <definedName name="________PL9">#REF!</definedName>
    <definedName name="________PM1">#REF!</definedName>
    <definedName name="________PM10">#REF!</definedName>
    <definedName name="________PM11">#REF!</definedName>
    <definedName name="________PM12">#REF!</definedName>
    <definedName name="________PM13">#REF!</definedName>
    <definedName name="________PM14">#REF!</definedName>
    <definedName name="________PM15">#REF!</definedName>
    <definedName name="________PM16">#REF!</definedName>
    <definedName name="________PM17">#REF!</definedName>
    <definedName name="________PM18">#REF!</definedName>
    <definedName name="________PM19">#REF!</definedName>
    <definedName name="________PM2">#REF!</definedName>
    <definedName name="________PM20">#REF!</definedName>
    <definedName name="________PM21">#REF!</definedName>
    <definedName name="________PM22">#REF!</definedName>
    <definedName name="________PM23">#REF!</definedName>
    <definedName name="________PM24">#REF!</definedName>
    <definedName name="________PM25">#REF!</definedName>
    <definedName name="________PM26">#REF!</definedName>
    <definedName name="________PM27">#REF!</definedName>
    <definedName name="________PM28">#REF!</definedName>
    <definedName name="________PM29">#REF!</definedName>
    <definedName name="________PM3">#REF!</definedName>
    <definedName name="________PM30">#REF!</definedName>
    <definedName name="________PM31">#REF!</definedName>
    <definedName name="________PM32">#REF!</definedName>
    <definedName name="________PM33">#REF!</definedName>
    <definedName name="________PM34">#REF!</definedName>
    <definedName name="________PM35">#REF!</definedName>
    <definedName name="________PM36">#REF!</definedName>
    <definedName name="________PM37">#REF!</definedName>
    <definedName name="________PM38">#REF!</definedName>
    <definedName name="________PM39">#REF!</definedName>
    <definedName name="________PM4">#REF!</definedName>
    <definedName name="________PM40">#REF!</definedName>
    <definedName name="________PM41">#REF!</definedName>
    <definedName name="________PM42">#REF!</definedName>
    <definedName name="________PM43">#REF!</definedName>
    <definedName name="________PM44">#REF!</definedName>
    <definedName name="________PM45">#REF!</definedName>
    <definedName name="________PM46">#REF!</definedName>
    <definedName name="________PM47">#REF!</definedName>
    <definedName name="________PM48">#REF!</definedName>
    <definedName name="________PM49">#REF!</definedName>
    <definedName name="________PM5">#REF!</definedName>
    <definedName name="________PM50">#REF!</definedName>
    <definedName name="________PM51">#REF!</definedName>
    <definedName name="________PM52">#REF!</definedName>
    <definedName name="________PM53">#REF!</definedName>
    <definedName name="________PM54">#REF!</definedName>
    <definedName name="________PM55">#REF!</definedName>
    <definedName name="________PM56">#REF!</definedName>
    <definedName name="________PM57">#REF!</definedName>
    <definedName name="________PM58">#REF!</definedName>
    <definedName name="________PM59">#REF!</definedName>
    <definedName name="________PM6">#REF!</definedName>
    <definedName name="________PM60">#REF!</definedName>
    <definedName name="________PM61">#REF!</definedName>
    <definedName name="________PM62">#REF!</definedName>
    <definedName name="________PM7">#REF!</definedName>
    <definedName name="________PM8">#REF!</definedName>
    <definedName name="________PM9">#REF!</definedName>
    <definedName name="________PP2">#REF!</definedName>
    <definedName name="________PP3">#REF!</definedName>
    <definedName name="________SBB1">#REF!</definedName>
    <definedName name="________SBB2">#REF!</definedName>
    <definedName name="________SBB3">#REF!</definedName>
    <definedName name="________SBB4">#REF!</definedName>
    <definedName name="________SBB5">#REF!</definedName>
    <definedName name="________SHH1">#REF!</definedName>
    <definedName name="________SHH2">#REF!</definedName>
    <definedName name="________SHH3">#REF!</definedName>
    <definedName name="________tbm1">#REF!</definedName>
    <definedName name="_______CDT2">#REF!</definedName>
    <definedName name="_______END1">#REF!</definedName>
    <definedName name="_______END2">#REF!</definedName>
    <definedName name="_______END3">#REF!</definedName>
    <definedName name="_______END4">#REF!</definedName>
    <definedName name="_______f2">#REF!</definedName>
    <definedName name="_______gap1">#REF!</definedName>
    <definedName name="_______gap2">#REF!</definedName>
    <definedName name="_______GO1">#REF!</definedName>
    <definedName name="_______GO2">#REF!</definedName>
    <definedName name="_______go3">#REF!</definedName>
    <definedName name="_______K123" localSheetId="15" hidden="1">{#N/A,#N/A,FALSE,"현장 NCR 분석";#N/A,#N/A,FALSE,"현장품질감사";#N/A,#N/A,FALSE,"현장품질감사"}</definedName>
    <definedName name="_______K123" localSheetId="5" hidden="1">{#N/A,#N/A,FALSE,"현장 NCR 분석";#N/A,#N/A,FALSE,"현장품질감사";#N/A,#N/A,FALSE,"현장품질감사"}</definedName>
    <definedName name="_______K123" localSheetId="6" hidden="1">{#N/A,#N/A,FALSE,"현장 NCR 분석";#N/A,#N/A,FALSE,"현장품질감사";#N/A,#N/A,FALSE,"현장품질감사"}</definedName>
    <definedName name="_______K123" localSheetId="7" hidden="1">{#N/A,#N/A,FALSE,"현장 NCR 분석";#N/A,#N/A,FALSE,"현장품질감사";#N/A,#N/A,FALSE,"현장품질감사"}</definedName>
    <definedName name="_______K123" localSheetId="8" hidden="1">{#N/A,#N/A,FALSE,"현장 NCR 분석";#N/A,#N/A,FALSE,"현장품질감사";#N/A,#N/A,FALSE,"현장품질감사"}</definedName>
    <definedName name="_______K123" localSheetId="1" hidden="1">{#N/A,#N/A,FALSE,"현장 NCR 분석";#N/A,#N/A,FALSE,"현장품질감사";#N/A,#N/A,FALSE,"현장품질감사"}</definedName>
    <definedName name="_______K123" localSheetId="14" hidden="1">{#N/A,#N/A,FALSE,"현장 NCR 분석";#N/A,#N/A,FALSE,"현장품질감사";#N/A,#N/A,FALSE,"현장품질감사"}</definedName>
    <definedName name="_______K123" localSheetId="4" hidden="1">{#N/A,#N/A,FALSE,"현장 NCR 분석";#N/A,#N/A,FALSE,"현장품질감사";#N/A,#N/A,FALSE,"현장품질감사"}</definedName>
    <definedName name="_______K123" localSheetId="0" hidden="1">{#N/A,#N/A,FALSE,"현장 NCR 분석";#N/A,#N/A,FALSE,"현장품질감사";#N/A,#N/A,FALSE,"현장품질감사"}</definedName>
    <definedName name="_______K123" hidden="1">{#N/A,#N/A,FALSE,"현장 NCR 분석";#N/A,#N/A,FALSE,"현장품질감사";#N/A,#N/A,FALSE,"현장품질감사"}</definedName>
    <definedName name="_______ksg1">#REF!</definedName>
    <definedName name="_______LP1">#REF!</definedName>
    <definedName name="_______LP2">#REF!</definedName>
    <definedName name="_______MS275" localSheetId="15" hidden="1">{#N/A,#N/A,FALSE,"TABLE"}</definedName>
    <definedName name="_______MS275" localSheetId="5" hidden="1">{#N/A,#N/A,FALSE,"TABLE"}</definedName>
    <definedName name="_______MS275" localSheetId="6" hidden="1">{#N/A,#N/A,FALSE,"TABLE"}</definedName>
    <definedName name="_______MS275" localSheetId="7" hidden="1">{#N/A,#N/A,FALSE,"TABLE"}</definedName>
    <definedName name="_______MS275" localSheetId="8" hidden="1">{#N/A,#N/A,FALSE,"TABLE"}</definedName>
    <definedName name="_______MS275" localSheetId="1" hidden="1">{#N/A,#N/A,FALSE,"TABLE"}</definedName>
    <definedName name="_______MS275" localSheetId="14" hidden="1">{#N/A,#N/A,FALSE,"TABLE"}</definedName>
    <definedName name="_______MS275" localSheetId="4" hidden="1">{#N/A,#N/A,FALSE,"TABLE"}</definedName>
    <definedName name="_______MS275" localSheetId="0" hidden="1">{#N/A,#N/A,FALSE,"TABLE"}</definedName>
    <definedName name="_______MS275" hidden="1">{#N/A,#N/A,FALSE,"TABLE"}</definedName>
    <definedName name="_______PE1">#REF!</definedName>
    <definedName name="_______PE10">#REF!</definedName>
    <definedName name="_______PE11">#REF!</definedName>
    <definedName name="_______PE12">#REF!</definedName>
    <definedName name="_______PE13">#REF!</definedName>
    <definedName name="_______PE14">#REF!</definedName>
    <definedName name="_______PE15">#REF!</definedName>
    <definedName name="_______PE16">#REF!</definedName>
    <definedName name="_______PE17">#REF!</definedName>
    <definedName name="_______PE18">#REF!</definedName>
    <definedName name="_______PE19">#REF!</definedName>
    <definedName name="_______PE2">#REF!</definedName>
    <definedName name="_______PE20">#REF!</definedName>
    <definedName name="_______PE21">#REF!</definedName>
    <definedName name="_______PE22">#REF!</definedName>
    <definedName name="_______PE23">#REF!</definedName>
    <definedName name="_______PE24">#REF!</definedName>
    <definedName name="_______PE25">#REF!</definedName>
    <definedName name="_______PE26">#REF!</definedName>
    <definedName name="_______PE27">#REF!</definedName>
    <definedName name="_______PE28">#REF!</definedName>
    <definedName name="_______PE29">#REF!</definedName>
    <definedName name="_______PE3">#REF!</definedName>
    <definedName name="_______PE30">#REF!</definedName>
    <definedName name="_______PE31">#REF!</definedName>
    <definedName name="_______PE32">#REF!</definedName>
    <definedName name="_______PE33">#REF!</definedName>
    <definedName name="_______PE34">#REF!</definedName>
    <definedName name="_______PE35">#REF!</definedName>
    <definedName name="_______PE36">#REF!</definedName>
    <definedName name="_______PE37">#REF!</definedName>
    <definedName name="_______PE38">#REF!</definedName>
    <definedName name="_______PE39">#REF!</definedName>
    <definedName name="_______PE4">#REF!</definedName>
    <definedName name="_______PE40">#REF!</definedName>
    <definedName name="_______PE41">#REF!</definedName>
    <definedName name="_______PE42">#REF!</definedName>
    <definedName name="_______PE43">#REF!</definedName>
    <definedName name="_______PE44">#REF!</definedName>
    <definedName name="_______PE45">#REF!</definedName>
    <definedName name="_______PE46">#REF!</definedName>
    <definedName name="_______PE47">#REF!</definedName>
    <definedName name="_______PE48">#REF!</definedName>
    <definedName name="_______PE49">#REF!</definedName>
    <definedName name="_______PE5">#REF!</definedName>
    <definedName name="_______PE50">#REF!</definedName>
    <definedName name="_______PE51">#REF!</definedName>
    <definedName name="_______PE52">#REF!</definedName>
    <definedName name="_______PE53">#REF!</definedName>
    <definedName name="_______PE54">#REF!</definedName>
    <definedName name="_______PE55">#REF!</definedName>
    <definedName name="_______PE56">#REF!</definedName>
    <definedName name="_______PE57">#REF!</definedName>
    <definedName name="_______PE58">#REF!</definedName>
    <definedName name="_______PE59">#REF!</definedName>
    <definedName name="_______PE6">#REF!</definedName>
    <definedName name="_______PE60">#REF!</definedName>
    <definedName name="_______PE61">#REF!</definedName>
    <definedName name="_______PE62">#REF!</definedName>
    <definedName name="_______PE7">#REF!</definedName>
    <definedName name="_______PE8">#REF!</definedName>
    <definedName name="_______PE9">#REF!</definedName>
    <definedName name="_______PJ1">#REF!</definedName>
    <definedName name="_______PJ2">#REF!</definedName>
    <definedName name="_______PJ3">#REF!</definedName>
    <definedName name="_______PJ4">#REF!</definedName>
    <definedName name="_______PJ5">#REF!</definedName>
    <definedName name="_______PL1">#REF!</definedName>
    <definedName name="_______PL10">#REF!</definedName>
    <definedName name="_______PL11">#REF!</definedName>
    <definedName name="_______PL12">#REF!</definedName>
    <definedName name="_______PL13">#REF!</definedName>
    <definedName name="_______PL14">#REF!</definedName>
    <definedName name="_______PL15">#REF!</definedName>
    <definedName name="_______PL16">#REF!</definedName>
    <definedName name="_______PL17">#REF!</definedName>
    <definedName name="_______PL18">#REF!</definedName>
    <definedName name="_______PL19">#REF!</definedName>
    <definedName name="_______PL2">#REF!</definedName>
    <definedName name="_______PL20">#REF!</definedName>
    <definedName name="_______PL21">#REF!</definedName>
    <definedName name="_______PL22">#REF!</definedName>
    <definedName name="_______PL23">#REF!</definedName>
    <definedName name="_______PL24">#REF!</definedName>
    <definedName name="_______PL25">#REF!</definedName>
    <definedName name="_______PL26">#REF!</definedName>
    <definedName name="_______PL27">#REF!</definedName>
    <definedName name="_______PL28">#REF!</definedName>
    <definedName name="_______PL29">#REF!</definedName>
    <definedName name="_______PL3">#REF!</definedName>
    <definedName name="_______PL30">#REF!</definedName>
    <definedName name="_______PL31">#REF!</definedName>
    <definedName name="_______PL32">#REF!</definedName>
    <definedName name="_______PL33">#REF!</definedName>
    <definedName name="_______PL34">#REF!</definedName>
    <definedName name="_______PL35">#REF!</definedName>
    <definedName name="_______PL36">#REF!</definedName>
    <definedName name="_______PL37">#REF!</definedName>
    <definedName name="_______PL38">#REF!</definedName>
    <definedName name="_______PL39">#REF!</definedName>
    <definedName name="_______PL4">#REF!</definedName>
    <definedName name="_______PL40">#REF!</definedName>
    <definedName name="_______PL41">#REF!</definedName>
    <definedName name="_______PL42">#REF!</definedName>
    <definedName name="_______PL43">#REF!</definedName>
    <definedName name="_______PL44">#REF!</definedName>
    <definedName name="_______PL45">#REF!</definedName>
    <definedName name="_______PL46">#REF!</definedName>
    <definedName name="_______PL47">#REF!</definedName>
    <definedName name="_______PL48">#REF!</definedName>
    <definedName name="_______PL49">#REF!</definedName>
    <definedName name="_______PL5">#REF!</definedName>
    <definedName name="_______PL50">#REF!</definedName>
    <definedName name="_______PL51">#REF!</definedName>
    <definedName name="_______PL52">#REF!</definedName>
    <definedName name="_______PL53">#REF!</definedName>
    <definedName name="_______PL54">#REF!</definedName>
    <definedName name="_______PL55">#REF!</definedName>
    <definedName name="_______PL56">#REF!</definedName>
    <definedName name="_______PL57">#REF!</definedName>
    <definedName name="_______PL58">#REF!</definedName>
    <definedName name="_______PL59">#REF!</definedName>
    <definedName name="_______PL6">#REF!</definedName>
    <definedName name="_______PL60">#REF!</definedName>
    <definedName name="_______PL61">#REF!</definedName>
    <definedName name="_______PL62">#REF!</definedName>
    <definedName name="_______PL7">#REF!</definedName>
    <definedName name="_______PL8">#REF!</definedName>
    <definedName name="_______PL9">#REF!</definedName>
    <definedName name="_______PM1">#REF!</definedName>
    <definedName name="_______PM10">#REF!</definedName>
    <definedName name="_______PM11">#REF!</definedName>
    <definedName name="_______PM12">#REF!</definedName>
    <definedName name="_______PM13">#REF!</definedName>
    <definedName name="_______PM14">#REF!</definedName>
    <definedName name="_______PM15">#REF!</definedName>
    <definedName name="_______PM16">#REF!</definedName>
    <definedName name="_______PM17">#REF!</definedName>
    <definedName name="_______PM18">#REF!</definedName>
    <definedName name="_______PM19">#REF!</definedName>
    <definedName name="_______PM2">#REF!</definedName>
    <definedName name="_______PM20">#REF!</definedName>
    <definedName name="_______PM21">#REF!</definedName>
    <definedName name="_______PM22">#REF!</definedName>
    <definedName name="_______PM23">#REF!</definedName>
    <definedName name="_______PM24">#REF!</definedName>
    <definedName name="_______PM25">#REF!</definedName>
    <definedName name="_______PM26">#REF!</definedName>
    <definedName name="_______PM27">#REF!</definedName>
    <definedName name="_______PM28">#REF!</definedName>
    <definedName name="_______PM29">#REF!</definedName>
    <definedName name="_______PM3">#REF!</definedName>
    <definedName name="_______PM30">#REF!</definedName>
    <definedName name="_______PM31">#REF!</definedName>
    <definedName name="_______PM32">#REF!</definedName>
    <definedName name="_______PM33">#REF!</definedName>
    <definedName name="_______PM34">#REF!</definedName>
    <definedName name="_______PM35">#REF!</definedName>
    <definedName name="_______PM36">#REF!</definedName>
    <definedName name="_______PM37">#REF!</definedName>
    <definedName name="_______PM38">#REF!</definedName>
    <definedName name="_______PM39">#REF!</definedName>
    <definedName name="_______PM4">#REF!</definedName>
    <definedName name="_______PM40">#REF!</definedName>
    <definedName name="_______PM41">#REF!</definedName>
    <definedName name="_______PM42">#REF!</definedName>
    <definedName name="_______PM43">#REF!</definedName>
    <definedName name="_______PM44">#REF!</definedName>
    <definedName name="_______PM45">#REF!</definedName>
    <definedName name="_______PM46">#REF!</definedName>
    <definedName name="_______PM47">#REF!</definedName>
    <definedName name="_______PM48">#REF!</definedName>
    <definedName name="_______PM49">#REF!</definedName>
    <definedName name="_______PM5">#REF!</definedName>
    <definedName name="_______PM50">#REF!</definedName>
    <definedName name="_______PM51">#REF!</definedName>
    <definedName name="_______PM52">#REF!</definedName>
    <definedName name="_______PM53">#REF!</definedName>
    <definedName name="_______PM54">#REF!</definedName>
    <definedName name="_______PM55">#REF!</definedName>
    <definedName name="_______PM56">#REF!</definedName>
    <definedName name="_______PM57">#REF!</definedName>
    <definedName name="_______PM58">#REF!</definedName>
    <definedName name="_______PM59">#REF!</definedName>
    <definedName name="_______PM6">#REF!</definedName>
    <definedName name="_______PM60">#REF!</definedName>
    <definedName name="_______PM61">#REF!</definedName>
    <definedName name="_______PM62">#REF!</definedName>
    <definedName name="_______PM7">#REF!</definedName>
    <definedName name="_______PM8">#REF!</definedName>
    <definedName name="_______PM9">#REF!</definedName>
    <definedName name="_______PP2">#REF!</definedName>
    <definedName name="_______PP3">#REF!</definedName>
    <definedName name="_______SBB1">#REF!</definedName>
    <definedName name="_______SBB2">#REF!</definedName>
    <definedName name="_______SBB3">#REF!</definedName>
    <definedName name="_______SBB4">#REF!</definedName>
    <definedName name="_______SBB5">#REF!</definedName>
    <definedName name="_______SHH1">#REF!</definedName>
    <definedName name="_______SHH2">#REF!</definedName>
    <definedName name="_______SHH3">#REF!</definedName>
    <definedName name="_______tbm1">#REF!</definedName>
    <definedName name="______CDT2">#REF!</definedName>
    <definedName name="______END1">#REF!</definedName>
    <definedName name="______END2">#REF!</definedName>
    <definedName name="______END3">#REF!</definedName>
    <definedName name="______END4">#REF!</definedName>
    <definedName name="______f2">#REF!</definedName>
    <definedName name="______gap1">#REF!</definedName>
    <definedName name="______gap2">#REF!</definedName>
    <definedName name="______GO1">#REF!</definedName>
    <definedName name="______GO2">#REF!</definedName>
    <definedName name="______go3">#REF!</definedName>
    <definedName name="______K123" localSheetId="15" hidden="1">{#N/A,#N/A,FALSE,"현장 NCR 분석";#N/A,#N/A,FALSE,"현장품질감사";#N/A,#N/A,FALSE,"현장품질감사"}</definedName>
    <definedName name="______K123" localSheetId="5" hidden="1">{#N/A,#N/A,FALSE,"현장 NCR 분석";#N/A,#N/A,FALSE,"현장품질감사";#N/A,#N/A,FALSE,"현장품질감사"}</definedName>
    <definedName name="______K123" localSheetId="6" hidden="1">{#N/A,#N/A,FALSE,"현장 NCR 분석";#N/A,#N/A,FALSE,"현장품질감사";#N/A,#N/A,FALSE,"현장품질감사"}</definedName>
    <definedName name="______K123" localSheetId="7" hidden="1">{#N/A,#N/A,FALSE,"현장 NCR 분석";#N/A,#N/A,FALSE,"현장품질감사";#N/A,#N/A,FALSE,"현장품질감사"}</definedName>
    <definedName name="______K123" localSheetId="8" hidden="1">{#N/A,#N/A,FALSE,"현장 NCR 분석";#N/A,#N/A,FALSE,"현장품질감사";#N/A,#N/A,FALSE,"현장품질감사"}</definedName>
    <definedName name="______K123" localSheetId="1" hidden="1">{#N/A,#N/A,FALSE,"현장 NCR 분석";#N/A,#N/A,FALSE,"현장품질감사";#N/A,#N/A,FALSE,"현장품질감사"}</definedName>
    <definedName name="______K123" localSheetId="14" hidden="1">{#N/A,#N/A,FALSE,"현장 NCR 분석";#N/A,#N/A,FALSE,"현장품질감사";#N/A,#N/A,FALSE,"현장품질감사"}</definedName>
    <definedName name="______K123" localSheetId="4" hidden="1">{#N/A,#N/A,FALSE,"현장 NCR 분석";#N/A,#N/A,FALSE,"현장품질감사";#N/A,#N/A,FALSE,"현장품질감사"}</definedName>
    <definedName name="______K123" localSheetId="0" hidden="1">{#N/A,#N/A,FALSE,"현장 NCR 분석";#N/A,#N/A,FALSE,"현장품질감사";#N/A,#N/A,FALSE,"현장품질감사"}</definedName>
    <definedName name="______K123" hidden="1">{#N/A,#N/A,FALSE,"현장 NCR 분석";#N/A,#N/A,FALSE,"현장품질감사";#N/A,#N/A,FALSE,"현장품질감사"}</definedName>
    <definedName name="______ksg1">#REF!</definedName>
    <definedName name="______LP1">#REF!</definedName>
    <definedName name="______LP2">#REF!</definedName>
    <definedName name="______MS275" localSheetId="15" hidden="1">{#N/A,#N/A,FALSE,"TABLE"}</definedName>
    <definedName name="______MS275" localSheetId="5" hidden="1">{#N/A,#N/A,FALSE,"TABLE"}</definedName>
    <definedName name="______MS275" localSheetId="6" hidden="1">{#N/A,#N/A,FALSE,"TABLE"}</definedName>
    <definedName name="______MS275" localSheetId="7" hidden="1">{#N/A,#N/A,FALSE,"TABLE"}</definedName>
    <definedName name="______MS275" localSheetId="8" hidden="1">{#N/A,#N/A,FALSE,"TABLE"}</definedName>
    <definedName name="______MS275" localSheetId="1" hidden="1">{#N/A,#N/A,FALSE,"TABLE"}</definedName>
    <definedName name="______MS275" localSheetId="14" hidden="1">{#N/A,#N/A,FALSE,"TABLE"}</definedName>
    <definedName name="______MS275" localSheetId="4" hidden="1">{#N/A,#N/A,FALSE,"TABLE"}</definedName>
    <definedName name="______MS275" localSheetId="0" hidden="1">{#N/A,#N/A,FALSE,"TABLE"}</definedName>
    <definedName name="______MS275" hidden="1">{#N/A,#N/A,FALSE,"TABLE"}</definedName>
    <definedName name="______PE1">#REF!</definedName>
    <definedName name="______PE10">#REF!</definedName>
    <definedName name="______PE11">#REF!</definedName>
    <definedName name="______PE12">#REF!</definedName>
    <definedName name="______PE13">#REF!</definedName>
    <definedName name="______PE14">#REF!</definedName>
    <definedName name="______PE15">#REF!</definedName>
    <definedName name="______PE16">#REF!</definedName>
    <definedName name="______PE17">#REF!</definedName>
    <definedName name="______PE18">#REF!</definedName>
    <definedName name="______PE19">#REF!</definedName>
    <definedName name="______PE2">#REF!</definedName>
    <definedName name="______PE20">#REF!</definedName>
    <definedName name="______PE21">#REF!</definedName>
    <definedName name="______PE22">#REF!</definedName>
    <definedName name="______PE23">#REF!</definedName>
    <definedName name="______PE24">#REF!</definedName>
    <definedName name="______PE25">#REF!</definedName>
    <definedName name="______PE26">#REF!</definedName>
    <definedName name="______PE27">#REF!</definedName>
    <definedName name="______PE28">#REF!</definedName>
    <definedName name="______PE29">#REF!</definedName>
    <definedName name="______PE3">#REF!</definedName>
    <definedName name="______PE30">#REF!</definedName>
    <definedName name="______PE31">#REF!</definedName>
    <definedName name="______PE32">#REF!</definedName>
    <definedName name="______PE33">#REF!</definedName>
    <definedName name="______PE34">#REF!</definedName>
    <definedName name="______PE35">#REF!</definedName>
    <definedName name="______PE36">#REF!</definedName>
    <definedName name="______PE37">#REF!</definedName>
    <definedName name="______PE38">#REF!</definedName>
    <definedName name="______PE39">#REF!</definedName>
    <definedName name="______PE4">#REF!</definedName>
    <definedName name="______PE40">#REF!</definedName>
    <definedName name="______PE41">#REF!</definedName>
    <definedName name="______PE42">#REF!</definedName>
    <definedName name="______PE43">#REF!</definedName>
    <definedName name="______PE44">#REF!</definedName>
    <definedName name="______PE45">#REF!</definedName>
    <definedName name="______PE46">#REF!</definedName>
    <definedName name="______PE47">#REF!</definedName>
    <definedName name="______PE48">#REF!</definedName>
    <definedName name="______PE49">#REF!</definedName>
    <definedName name="______PE5">#REF!</definedName>
    <definedName name="______PE50">#REF!</definedName>
    <definedName name="______PE51">#REF!</definedName>
    <definedName name="______PE52">#REF!</definedName>
    <definedName name="______PE53">#REF!</definedName>
    <definedName name="______PE54">#REF!</definedName>
    <definedName name="______PE55">#REF!</definedName>
    <definedName name="______PE56">#REF!</definedName>
    <definedName name="______PE57">#REF!</definedName>
    <definedName name="______PE58">#REF!</definedName>
    <definedName name="______PE59">#REF!</definedName>
    <definedName name="______PE6">#REF!</definedName>
    <definedName name="______PE60">#REF!</definedName>
    <definedName name="______PE61">#REF!</definedName>
    <definedName name="______PE62">#REF!</definedName>
    <definedName name="______PE7">#REF!</definedName>
    <definedName name="______PE8">#REF!</definedName>
    <definedName name="______PE9">#REF!</definedName>
    <definedName name="______PJ1">#REF!</definedName>
    <definedName name="______PJ2">#REF!</definedName>
    <definedName name="______PJ3">#REF!</definedName>
    <definedName name="______PJ4">#REF!</definedName>
    <definedName name="______PJ5">#REF!</definedName>
    <definedName name="______PL1">#REF!</definedName>
    <definedName name="______PL10">#REF!</definedName>
    <definedName name="______PL11">#REF!</definedName>
    <definedName name="______PL12">#REF!</definedName>
    <definedName name="______PL13">#REF!</definedName>
    <definedName name="______PL14">#REF!</definedName>
    <definedName name="______PL15">#REF!</definedName>
    <definedName name="______PL16">#REF!</definedName>
    <definedName name="______PL17">#REF!</definedName>
    <definedName name="______PL18">#REF!</definedName>
    <definedName name="______PL19">#REF!</definedName>
    <definedName name="______PL2">#REF!</definedName>
    <definedName name="______PL20">#REF!</definedName>
    <definedName name="______PL21">#REF!</definedName>
    <definedName name="______PL22">#REF!</definedName>
    <definedName name="______PL23">#REF!</definedName>
    <definedName name="______PL24">#REF!</definedName>
    <definedName name="______PL25">#REF!</definedName>
    <definedName name="______PL26">#REF!</definedName>
    <definedName name="______PL27">#REF!</definedName>
    <definedName name="______PL28">#REF!</definedName>
    <definedName name="______PL29">#REF!</definedName>
    <definedName name="______PL3">#REF!</definedName>
    <definedName name="______PL30">#REF!</definedName>
    <definedName name="______PL31">#REF!</definedName>
    <definedName name="______PL32">#REF!</definedName>
    <definedName name="______PL33">#REF!</definedName>
    <definedName name="______PL34">#REF!</definedName>
    <definedName name="______PL35">#REF!</definedName>
    <definedName name="______PL36">#REF!</definedName>
    <definedName name="______PL37">#REF!</definedName>
    <definedName name="______PL38">#REF!</definedName>
    <definedName name="______PL39">#REF!</definedName>
    <definedName name="______PL4">#REF!</definedName>
    <definedName name="______PL40">#REF!</definedName>
    <definedName name="______PL41">#REF!</definedName>
    <definedName name="______PL42">#REF!</definedName>
    <definedName name="______PL43">#REF!</definedName>
    <definedName name="______PL44">#REF!</definedName>
    <definedName name="______PL45">#REF!</definedName>
    <definedName name="______PL46">#REF!</definedName>
    <definedName name="______PL47">#REF!</definedName>
    <definedName name="______PL48">#REF!</definedName>
    <definedName name="______PL49">#REF!</definedName>
    <definedName name="______PL5">#REF!</definedName>
    <definedName name="______PL50">#REF!</definedName>
    <definedName name="______PL51">#REF!</definedName>
    <definedName name="______PL52">#REF!</definedName>
    <definedName name="______PL53">#REF!</definedName>
    <definedName name="______PL54">#REF!</definedName>
    <definedName name="______PL55">#REF!</definedName>
    <definedName name="______PL56">#REF!</definedName>
    <definedName name="______PL57">#REF!</definedName>
    <definedName name="______PL58">#REF!</definedName>
    <definedName name="______PL59">#REF!</definedName>
    <definedName name="______PL6">#REF!</definedName>
    <definedName name="______PL60">#REF!</definedName>
    <definedName name="______PL61">#REF!</definedName>
    <definedName name="______PL62">#REF!</definedName>
    <definedName name="______PL7">#REF!</definedName>
    <definedName name="______PL8">#REF!</definedName>
    <definedName name="______PL9">#REF!</definedName>
    <definedName name="______PM1">#REF!</definedName>
    <definedName name="______PM10">#REF!</definedName>
    <definedName name="______PM11">#REF!</definedName>
    <definedName name="______PM12">#REF!</definedName>
    <definedName name="______PM13">#REF!</definedName>
    <definedName name="______PM14">#REF!</definedName>
    <definedName name="______PM15">#REF!</definedName>
    <definedName name="______PM16">#REF!</definedName>
    <definedName name="______PM17">#REF!</definedName>
    <definedName name="______PM18">#REF!</definedName>
    <definedName name="______PM19">#REF!</definedName>
    <definedName name="______PM2">#REF!</definedName>
    <definedName name="______PM20">#REF!</definedName>
    <definedName name="______PM21">#REF!</definedName>
    <definedName name="______PM22">#REF!</definedName>
    <definedName name="______PM23">#REF!</definedName>
    <definedName name="______PM24">#REF!</definedName>
    <definedName name="______PM25">#REF!</definedName>
    <definedName name="______PM26">#REF!</definedName>
    <definedName name="______PM27">#REF!</definedName>
    <definedName name="______PM28">#REF!</definedName>
    <definedName name="______PM29">#REF!</definedName>
    <definedName name="______PM3">#REF!</definedName>
    <definedName name="______PM30">#REF!</definedName>
    <definedName name="______PM31">#REF!</definedName>
    <definedName name="______PM32">#REF!</definedName>
    <definedName name="______PM33">#REF!</definedName>
    <definedName name="______PM34">#REF!</definedName>
    <definedName name="______PM35">#REF!</definedName>
    <definedName name="______PM36">#REF!</definedName>
    <definedName name="______PM37">#REF!</definedName>
    <definedName name="______PM38">#REF!</definedName>
    <definedName name="______PM39">#REF!</definedName>
    <definedName name="______PM4">#REF!</definedName>
    <definedName name="______PM40">#REF!</definedName>
    <definedName name="______PM41">#REF!</definedName>
    <definedName name="______PM42">#REF!</definedName>
    <definedName name="______PM43">#REF!</definedName>
    <definedName name="______PM44">#REF!</definedName>
    <definedName name="______PM45">#REF!</definedName>
    <definedName name="______PM46">#REF!</definedName>
    <definedName name="______PM47">#REF!</definedName>
    <definedName name="______PM48">#REF!</definedName>
    <definedName name="______PM49">#REF!</definedName>
    <definedName name="______PM5">#REF!</definedName>
    <definedName name="______PM50">#REF!</definedName>
    <definedName name="______PM51">#REF!</definedName>
    <definedName name="______PM52">#REF!</definedName>
    <definedName name="______PM53">#REF!</definedName>
    <definedName name="______PM54">#REF!</definedName>
    <definedName name="______PM55">#REF!</definedName>
    <definedName name="______PM56">#REF!</definedName>
    <definedName name="______PM57">#REF!</definedName>
    <definedName name="______PM58">#REF!</definedName>
    <definedName name="______PM59">#REF!</definedName>
    <definedName name="______PM6">#REF!</definedName>
    <definedName name="______PM60">#REF!</definedName>
    <definedName name="______PM61">#REF!</definedName>
    <definedName name="______PM62">#REF!</definedName>
    <definedName name="______PM7">#REF!</definedName>
    <definedName name="______PM8">#REF!</definedName>
    <definedName name="______PM9">#REF!</definedName>
    <definedName name="______PP2">#REF!</definedName>
    <definedName name="______PP3">#REF!</definedName>
    <definedName name="______SBB1">#REF!</definedName>
    <definedName name="______SBB2">#REF!</definedName>
    <definedName name="______SBB3">#REF!</definedName>
    <definedName name="______SBB4">#REF!</definedName>
    <definedName name="______SBB5">#REF!</definedName>
    <definedName name="______SHH1">#REF!</definedName>
    <definedName name="______SHH2">#REF!</definedName>
    <definedName name="______SHH3">#REF!</definedName>
    <definedName name="______tbm1">#REF!</definedName>
    <definedName name="_____CDT2">#REF!</definedName>
    <definedName name="_____END1">#REF!</definedName>
    <definedName name="_____END2">#REF!</definedName>
    <definedName name="_____END3">#REF!</definedName>
    <definedName name="_____END4">#REF!</definedName>
    <definedName name="_____f2">#REF!</definedName>
    <definedName name="_____gap1">#REF!</definedName>
    <definedName name="_____gap2">#REF!</definedName>
    <definedName name="_____GO1">#REF!</definedName>
    <definedName name="_____GO2">#REF!</definedName>
    <definedName name="_____go3">#REF!</definedName>
    <definedName name="_____K123" localSheetId="15" hidden="1">{#N/A,#N/A,FALSE,"현장 NCR 분석";#N/A,#N/A,FALSE,"현장품질감사";#N/A,#N/A,FALSE,"현장품질감사"}</definedName>
    <definedName name="_____K123" localSheetId="5" hidden="1">{#N/A,#N/A,FALSE,"현장 NCR 분석";#N/A,#N/A,FALSE,"현장품질감사";#N/A,#N/A,FALSE,"현장품질감사"}</definedName>
    <definedName name="_____K123" localSheetId="6" hidden="1">{#N/A,#N/A,FALSE,"현장 NCR 분석";#N/A,#N/A,FALSE,"현장품질감사";#N/A,#N/A,FALSE,"현장품질감사"}</definedName>
    <definedName name="_____K123" localSheetId="7" hidden="1">{#N/A,#N/A,FALSE,"현장 NCR 분석";#N/A,#N/A,FALSE,"현장품질감사";#N/A,#N/A,FALSE,"현장품질감사"}</definedName>
    <definedName name="_____K123" localSheetId="8" hidden="1">{#N/A,#N/A,FALSE,"현장 NCR 분석";#N/A,#N/A,FALSE,"현장품질감사";#N/A,#N/A,FALSE,"현장품질감사"}</definedName>
    <definedName name="_____K123" localSheetId="1" hidden="1">{#N/A,#N/A,FALSE,"현장 NCR 분석";#N/A,#N/A,FALSE,"현장품질감사";#N/A,#N/A,FALSE,"현장품질감사"}</definedName>
    <definedName name="_____K123" localSheetId="14" hidden="1">{#N/A,#N/A,FALSE,"현장 NCR 분석";#N/A,#N/A,FALSE,"현장품질감사";#N/A,#N/A,FALSE,"현장품질감사"}</definedName>
    <definedName name="_____K123" localSheetId="4" hidden="1">{#N/A,#N/A,FALSE,"현장 NCR 분석";#N/A,#N/A,FALSE,"현장품질감사";#N/A,#N/A,FALSE,"현장품질감사"}</definedName>
    <definedName name="_____K123" localSheetId="0" hidden="1">{#N/A,#N/A,FALSE,"현장 NCR 분석";#N/A,#N/A,FALSE,"현장품질감사";#N/A,#N/A,FALSE,"현장품질감사"}</definedName>
    <definedName name="_____K123" hidden="1">{#N/A,#N/A,FALSE,"현장 NCR 분석";#N/A,#N/A,FALSE,"현장품질감사";#N/A,#N/A,FALSE,"현장품질감사"}</definedName>
    <definedName name="_____ksg1">#REF!</definedName>
    <definedName name="_____LP1">#REF!</definedName>
    <definedName name="_____LP2">#REF!</definedName>
    <definedName name="_____MS275" localSheetId="15" hidden="1">{#N/A,#N/A,FALSE,"TABLE"}</definedName>
    <definedName name="_____MS275" localSheetId="5" hidden="1">{#N/A,#N/A,FALSE,"TABLE"}</definedName>
    <definedName name="_____MS275" localSheetId="6" hidden="1">{#N/A,#N/A,FALSE,"TABLE"}</definedName>
    <definedName name="_____MS275" localSheetId="7" hidden="1">{#N/A,#N/A,FALSE,"TABLE"}</definedName>
    <definedName name="_____MS275" localSheetId="8" hidden="1">{#N/A,#N/A,FALSE,"TABLE"}</definedName>
    <definedName name="_____MS275" localSheetId="1" hidden="1">{#N/A,#N/A,FALSE,"TABLE"}</definedName>
    <definedName name="_____MS275" localSheetId="14" hidden="1">{#N/A,#N/A,FALSE,"TABLE"}</definedName>
    <definedName name="_____MS275" localSheetId="4" hidden="1">{#N/A,#N/A,FALSE,"TABLE"}</definedName>
    <definedName name="_____MS275" localSheetId="0" hidden="1">{#N/A,#N/A,FALSE,"TABLE"}</definedName>
    <definedName name="_____MS275" hidden="1">{#N/A,#N/A,FALSE,"TABLE"}</definedName>
    <definedName name="_____PE1">#REF!</definedName>
    <definedName name="_____PE10">#REF!</definedName>
    <definedName name="_____PE11">#REF!</definedName>
    <definedName name="_____PE12">#REF!</definedName>
    <definedName name="_____PE13">#REF!</definedName>
    <definedName name="_____PE14">#REF!</definedName>
    <definedName name="_____PE15">#REF!</definedName>
    <definedName name="_____PE16">#REF!</definedName>
    <definedName name="_____PE17">#REF!</definedName>
    <definedName name="_____PE18">#REF!</definedName>
    <definedName name="_____PE19">#REF!</definedName>
    <definedName name="_____PE2">#REF!</definedName>
    <definedName name="_____PE20">#REF!</definedName>
    <definedName name="_____PE21">#REF!</definedName>
    <definedName name="_____PE22">#REF!</definedName>
    <definedName name="_____PE23">#REF!</definedName>
    <definedName name="_____PE24">#REF!</definedName>
    <definedName name="_____PE25">#REF!</definedName>
    <definedName name="_____PE26">#REF!</definedName>
    <definedName name="_____PE27">#REF!</definedName>
    <definedName name="_____PE28">#REF!</definedName>
    <definedName name="_____PE29">#REF!</definedName>
    <definedName name="_____PE3">#REF!</definedName>
    <definedName name="_____PE30">#REF!</definedName>
    <definedName name="_____PE31">#REF!</definedName>
    <definedName name="_____PE32">#REF!</definedName>
    <definedName name="_____PE33">#REF!</definedName>
    <definedName name="_____PE34">#REF!</definedName>
    <definedName name="_____PE35">#REF!</definedName>
    <definedName name="_____PE36">#REF!</definedName>
    <definedName name="_____PE37">#REF!</definedName>
    <definedName name="_____PE38">#REF!</definedName>
    <definedName name="_____PE39">#REF!</definedName>
    <definedName name="_____PE4">#REF!</definedName>
    <definedName name="_____PE40">#REF!</definedName>
    <definedName name="_____PE41">#REF!</definedName>
    <definedName name="_____PE42">#REF!</definedName>
    <definedName name="_____PE43">#REF!</definedName>
    <definedName name="_____PE44">#REF!</definedName>
    <definedName name="_____PE45">#REF!</definedName>
    <definedName name="_____PE46">#REF!</definedName>
    <definedName name="_____PE47">#REF!</definedName>
    <definedName name="_____PE48">#REF!</definedName>
    <definedName name="_____PE49">#REF!</definedName>
    <definedName name="_____PE5">#REF!</definedName>
    <definedName name="_____PE50">#REF!</definedName>
    <definedName name="_____PE51">#REF!</definedName>
    <definedName name="_____PE52">#REF!</definedName>
    <definedName name="_____PE53">#REF!</definedName>
    <definedName name="_____PE54">#REF!</definedName>
    <definedName name="_____PE55">#REF!</definedName>
    <definedName name="_____PE56">#REF!</definedName>
    <definedName name="_____PE57">#REF!</definedName>
    <definedName name="_____PE58">#REF!</definedName>
    <definedName name="_____PE59">#REF!</definedName>
    <definedName name="_____PE6">#REF!</definedName>
    <definedName name="_____PE60">#REF!</definedName>
    <definedName name="_____PE61">#REF!</definedName>
    <definedName name="_____PE62">#REF!</definedName>
    <definedName name="_____PE7">#REF!</definedName>
    <definedName name="_____PE8">#REF!</definedName>
    <definedName name="_____PE9">#REF!</definedName>
    <definedName name="_____PJ1">#REF!</definedName>
    <definedName name="_____PJ2">#REF!</definedName>
    <definedName name="_____PJ3">#REF!</definedName>
    <definedName name="_____PJ4">#REF!</definedName>
    <definedName name="_____PJ5">#REF!</definedName>
    <definedName name="_____PL1">#REF!</definedName>
    <definedName name="_____PL10">#REF!</definedName>
    <definedName name="_____PL11">#REF!</definedName>
    <definedName name="_____PL12">#REF!</definedName>
    <definedName name="_____PL13">#REF!</definedName>
    <definedName name="_____PL14">#REF!</definedName>
    <definedName name="_____PL15">#REF!</definedName>
    <definedName name="_____PL16">#REF!</definedName>
    <definedName name="_____PL17">#REF!</definedName>
    <definedName name="_____PL18">#REF!</definedName>
    <definedName name="_____PL19">#REF!</definedName>
    <definedName name="_____PL2">#REF!</definedName>
    <definedName name="_____PL20">#REF!</definedName>
    <definedName name="_____PL21">#REF!</definedName>
    <definedName name="_____PL22">#REF!</definedName>
    <definedName name="_____PL23">#REF!</definedName>
    <definedName name="_____PL24">#REF!</definedName>
    <definedName name="_____PL25">#REF!</definedName>
    <definedName name="_____PL26">#REF!</definedName>
    <definedName name="_____PL27">#REF!</definedName>
    <definedName name="_____PL28">#REF!</definedName>
    <definedName name="_____PL29">#REF!</definedName>
    <definedName name="_____PL3">#REF!</definedName>
    <definedName name="_____PL30">#REF!</definedName>
    <definedName name="_____PL31">#REF!</definedName>
    <definedName name="_____PL32">#REF!</definedName>
    <definedName name="_____PL33">#REF!</definedName>
    <definedName name="_____PL34">#REF!</definedName>
    <definedName name="_____PL35">#REF!</definedName>
    <definedName name="_____PL36">#REF!</definedName>
    <definedName name="_____PL37">#REF!</definedName>
    <definedName name="_____PL38">#REF!</definedName>
    <definedName name="_____PL39">#REF!</definedName>
    <definedName name="_____PL4">#REF!</definedName>
    <definedName name="_____PL40">#REF!</definedName>
    <definedName name="_____PL41">#REF!</definedName>
    <definedName name="_____PL42">#REF!</definedName>
    <definedName name="_____PL43">#REF!</definedName>
    <definedName name="_____PL44">#REF!</definedName>
    <definedName name="_____PL45">#REF!</definedName>
    <definedName name="_____PL46">#REF!</definedName>
    <definedName name="_____PL47">#REF!</definedName>
    <definedName name="_____PL48">#REF!</definedName>
    <definedName name="_____PL49">#REF!</definedName>
    <definedName name="_____PL5">#REF!</definedName>
    <definedName name="_____PL50">#REF!</definedName>
    <definedName name="_____PL51">#REF!</definedName>
    <definedName name="_____PL52">#REF!</definedName>
    <definedName name="_____PL53">#REF!</definedName>
    <definedName name="_____PL54">#REF!</definedName>
    <definedName name="_____PL55">#REF!</definedName>
    <definedName name="_____PL56">#REF!</definedName>
    <definedName name="_____PL57">#REF!</definedName>
    <definedName name="_____PL58">#REF!</definedName>
    <definedName name="_____PL59">#REF!</definedName>
    <definedName name="_____PL6">#REF!</definedName>
    <definedName name="_____PL60">#REF!</definedName>
    <definedName name="_____PL61">#REF!</definedName>
    <definedName name="_____PL62">#REF!</definedName>
    <definedName name="_____PL7">#REF!</definedName>
    <definedName name="_____PL8">#REF!</definedName>
    <definedName name="_____PL9">#REF!</definedName>
    <definedName name="_____PM1">#REF!</definedName>
    <definedName name="_____PM10">#REF!</definedName>
    <definedName name="_____PM11">#REF!</definedName>
    <definedName name="_____PM12">#REF!</definedName>
    <definedName name="_____PM13">#REF!</definedName>
    <definedName name="_____PM14">#REF!</definedName>
    <definedName name="_____PM15">#REF!</definedName>
    <definedName name="_____PM16">#REF!</definedName>
    <definedName name="_____PM17">#REF!</definedName>
    <definedName name="_____PM18">#REF!</definedName>
    <definedName name="_____PM19">#REF!</definedName>
    <definedName name="_____PM2">#REF!</definedName>
    <definedName name="_____PM20">#REF!</definedName>
    <definedName name="_____PM21">#REF!</definedName>
    <definedName name="_____PM22">#REF!</definedName>
    <definedName name="_____PM23">#REF!</definedName>
    <definedName name="_____PM24">#REF!</definedName>
    <definedName name="_____PM25">#REF!</definedName>
    <definedName name="_____PM26">#REF!</definedName>
    <definedName name="_____PM27">#REF!</definedName>
    <definedName name="_____PM28">#REF!</definedName>
    <definedName name="_____PM29">#REF!</definedName>
    <definedName name="_____PM3">#REF!</definedName>
    <definedName name="_____PM30">#REF!</definedName>
    <definedName name="_____PM31">#REF!</definedName>
    <definedName name="_____PM32">#REF!</definedName>
    <definedName name="_____PM33">#REF!</definedName>
    <definedName name="_____PM34">#REF!</definedName>
    <definedName name="_____PM35">#REF!</definedName>
    <definedName name="_____PM36">#REF!</definedName>
    <definedName name="_____PM37">#REF!</definedName>
    <definedName name="_____PM38">#REF!</definedName>
    <definedName name="_____PM39">#REF!</definedName>
    <definedName name="_____PM4">#REF!</definedName>
    <definedName name="_____PM40">#REF!</definedName>
    <definedName name="_____PM41">#REF!</definedName>
    <definedName name="_____PM42">#REF!</definedName>
    <definedName name="_____PM43">#REF!</definedName>
    <definedName name="_____PM44">#REF!</definedName>
    <definedName name="_____PM45">#REF!</definedName>
    <definedName name="_____PM46">#REF!</definedName>
    <definedName name="_____PM47">#REF!</definedName>
    <definedName name="_____PM48">#REF!</definedName>
    <definedName name="_____PM49">#REF!</definedName>
    <definedName name="_____PM5">#REF!</definedName>
    <definedName name="_____PM50">#REF!</definedName>
    <definedName name="_____PM51">#REF!</definedName>
    <definedName name="_____PM52">#REF!</definedName>
    <definedName name="_____PM53">#REF!</definedName>
    <definedName name="_____PM54">#REF!</definedName>
    <definedName name="_____PM55">#REF!</definedName>
    <definedName name="_____PM56">#REF!</definedName>
    <definedName name="_____PM57">#REF!</definedName>
    <definedName name="_____PM58">#REF!</definedName>
    <definedName name="_____PM59">#REF!</definedName>
    <definedName name="_____PM6">#REF!</definedName>
    <definedName name="_____PM60">#REF!</definedName>
    <definedName name="_____PM61">#REF!</definedName>
    <definedName name="_____PM62">#REF!</definedName>
    <definedName name="_____PM7">#REF!</definedName>
    <definedName name="_____PM8">#REF!</definedName>
    <definedName name="_____PM9">#REF!</definedName>
    <definedName name="_____PP2">#REF!</definedName>
    <definedName name="_____PP3">#REF!</definedName>
    <definedName name="_____SBB1">#REF!</definedName>
    <definedName name="_____SBB2">#REF!</definedName>
    <definedName name="_____SBB3">#REF!</definedName>
    <definedName name="_____SBB4">#REF!</definedName>
    <definedName name="_____SBB5">#REF!</definedName>
    <definedName name="_____SHH1">#REF!</definedName>
    <definedName name="_____SHH2">#REF!</definedName>
    <definedName name="_____SHH3">#REF!</definedName>
    <definedName name="_____tbm1">#REF!</definedName>
    <definedName name="____CDT2">#REF!</definedName>
    <definedName name="____END1">#REF!</definedName>
    <definedName name="____END2">#REF!</definedName>
    <definedName name="____END3">#REF!</definedName>
    <definedName name="____END4">#REF!</definedName>
    <definedName name="____f2">#REF!</definedName>
    <definedName name="____gap1">#REF!</definedName>
    <definedName name="____gap2">#REF!</definedName>
    <definedName name="____GO1">#REF!</definedName>
    <definedName name="____GO2">#REF!</definedName>
    <definedName name="____go3">#REF!</definedName>
    <definedName name="____K123" localSheetId="15" hidden="1">{#N/A,#N/A,FALSE,"현장 NCR 분석";#N/A,#N/A,FALSE,"현장품질감사";#N/A,#N/A,FALSE,"현장품질감사"}</definedName>
    <definedName name="____K123" localSheetId="5" hidden="1">{#N/A,#N/A,FALSE,"현장 NCR 분석";#N/A,#N/A,FALSE,"현장품질감사";#N/A,#N/A,FALSE,"현장품질감사"}</definedName>
    <definedName name="____K123" localSheetId="6" hidden="1">{#N/A,#N/A,FALSE,"현장 NCR 분석";#N/A,#N/A,FALSE,"현장품질감사";#N/A,#N/A,FALSE,"현장품질감사"}</definedName>
    <definedName name="____K123" localSheetId="7" hidden="1">{#N/A,#N/A,FALSE,"현장 NCR 분석";#N/A,#N/A,FALSE,"현장품질감사";#N/A,#N/A,FALSE,"현장품질감사"}</definedName>
    <definedName name="____K123" localSheetId="8" hidden="1">{#N/A,#N/A,FALSE,"현장 NCR 분석";#N/A,#N/A,FALSE,"현장품질감사";#N/A,#N/A,FALSE,"현장품질감사"}</definedName>
    <definedName name="____K123" localSheetId="1" hidden="1">{#N/A,#N/A,FALSE,"현장 NCR 분석";#N/A,#N/A,FALSE,"현장품질감사";#N/A,#N/A,FALSE,"현장품질감사"}</definedName>
    <definedName name="____K123" localSheetId="14" hidden="1">{#N/A,#N/A,FALSE,"현장 NCR 분석";#N/A,#N/A,FALSE,"현장품질감사";#N/A,#N/A,FALSE,"현장품질감사"}</definedName>
    <definedName name="____K123" localSheetId="4" hidden="1">{#N/A,#N/A,FALSE,"현장 NCR 분석";#N/A,#N/A,FALSE,"현장품질감사";#N/A,#N/A,FALSE,"현장품질감사"}</definedName>
    <definedName name="____K123" localSheetId="0" hidden="1">{#N/A,#N/A,FALSE,"현장 NCR 분석";#N/A,#N/A,FALSE,"현장품질감사";#N/A,#N/A,FALSE,"현장품질감사"}</definedName>
    <definedName name="____K123" hidden="1">{#N/A,#N/A,FALSE,"현장 NCR 분석";#N/A,#N/A,FALSE,"현장품질감사";#N/A,#N/A,FALSE,"현장품질감사"}</definedName>
    <definedName name="____ksg1">#REF!</definedName>
    <definedName name="____LP1">#REF!</definedName>
    <definedName name="____LP2">#REF!</definedName>
    <definedName name="____MS275" localSheetId="15" hidden="1">{#N/A,#N/A,FALSE,"TABLE"}</definedName>
    <definedName name="____MS275" localSheetId="5" hidden="1">{#N/A,#N/A,FALSE,"TABLE"}</definedName>
    <definedName name="____MS275" localSheetId="6" hidden="1">{#N/A,#N/A,FALSE,"TABLE"}</definedName>
    <definedName name="____MS275" localSheetId="7" hidden="1">{#N/A,#N/A,FALSE,"TABLE"}</definedName>
    <definedName name="____MS275" localSheetId="8" hidden="1">{#N/A,#N/A,FALSE,"TABLE"}</definedName>
    <definedName name="____MS275" localSheetId="1" hidden="1">{#N/A,#N/A,FALSE,"TABLE"}</definedName>
    <definedName name="____MS275" localSheetId="14" hidden="1">{#N/A,#N/A,FALSE,"TABLE"}</definedName>
    <definedName name="____MS275" localSheetId="4" hidden="1">{#N/A,#N/A,FALSE,"TABLE"}</definedName>
    <definedName name="____MS275" localSheetId="0" hidden="1">{#N/A,#N/A,FALSE,"TABLE"}</definedName>
    <definedName name="____MS275" hidden="1">{#N/A,#N/A,FALSE,"TABLE"}</definedName>
    <definedName name="____PE1">#REF!</definedName>
    <definedName name="____PE10">#REF!</definedName>
    <definedName name="____PE11">#REF!</definedName>
    <definedName name="____PE12">#REF!</definedName>
    <definedName name="____PE13">#REF!</definedName>
    <definedName name="____PE14">#REF!</definedName>
    <definedName name="____PE15">#REF!</definedName>
    <definedName name="____PE16">#REF!</definedName>
    <definedName name="____PE17">#REF!</definedName>
    <definedName name="____PE18">#REF!</definedName>
    <definedName name="____PE19">#REF!</definedName>
    <definedName name="____PE2">#REF!</definedName>
    <definedName name="____PE20">#REF!</definedName>
    <definedName name="____PE21">#REF!</definedName>
    <definedName name="____PE22">#REF!</definedName>
    <definedName name="____PE23">#REF!</definedName>
    <definedName name="____PE24">#REF!</definedName>
    <definedName name="____PE25">#REF!</definedName>
    <definedName name="____PE26">#REF!</definedName>
    <definedName name="____PE27">#REF!</definedName>
    <definedName name="____PE28">#REF!</definedName>
    <definedName name="____PE29">#REF!</definedName>
    <definedName name="____PE3">#REF!</definedName>
    <definedName name="____PE30">#REF!</definedName>
    <definedName name="____PE31">#REF!</definedName>
    <definedName name="____PE32">#REF!</definedName>
    <definedName name="____PE33">#REF!</definedName>
    <definedName name="____PE34">#REF!</definedName>
    <definedName name="____PE35">#REF!</definedName>
    <definedName name="____PE36">#REF!</definedName>
    <definedName name="____PE37">#REF!</definedName>
    <definedName name="____PE38">#REF!</definedName>
    <definedName name="____PE39">#REF!</definedName>
    <definedName name="____PE4">#REF!</definedName>
    <definedName name="____PE40">#REF!</definedName>
    <definedName name="____PE41">#REF!</definedName>
    <definedName name="____PE42">#REF!</definedName>
    <definedName name="____PE43">#REF!</definedName>
    <definedName name="____PE44">#REF!</definedName>
    <definedName name="____PE45">#REF!</definedName>
    <definedName name="____PE46">#REF!</definedName>
    <definedName name="____PE47">#REF!</definedName>
    <definedName name="____PE48">#REF!</definedName>
    <definedName name="____PE49">#REF!</definedName>
    <definedName name="____PE5">#REF!</definedName>
    <definedName name="____PE50">#REF!</definedName>
    <definedName name="____PE51">#REF!</definedName>
    <definedName name="____PE52">#REF!</definedName>
    <definedName name="____PE53">#REF!</definedName>
    <definedName name="____PE54">#REF!</definedName>
    <definedName name="____PE55">#REF!</definedName>
    <definedName name="____PE56">#REF!</definedName>
    <definedName name="____PE57">#REF!</definedName>
    <definedName name="____PE58">#REF!</definedName>
    <definedName name="____PE59">#REF!</definedName>
    <definedName name="____PE6">#REF!</definedName>
    <definedName name="____PE60">#REF!</definedName>
    <definedName name="____PE61">#REF!</definedName>
    <definedName name="____PE62">#REF!</definedName>
    <definedName name="____PE7">#REF!</definedName>
    <definedName name="____PE8">#REF!</definedName>
    <definedName name="____PE9">#REF!</definedName>
    <definedName name="____PJ1">#REF!</definedName>
    <definedName name="____PJ2">#REF!</definedName>
    <definedName name="____PJ3">#REF!</definedName>
    <definedName name="____PJ4">#REF!</definedName>
    <definedName name="____PJ5">#REF!</definedName>
    <definedName name="____PL1">#REF!</definedName>
    <definedName name="____PL10">#REF!</definedName>
    <definedName name="____PL11">#REF!</definedName>
    <definedName name="____PL12">#REF!</definedName>
    <definedName name="____PL13">#REF!</definedName>
    <definedName name="____PL14">#REF!</definedName>
    <definedName name="____PL15">#REF!</definedName>
    <definedName name="____PL16">#REF!</definedName>
    <definedName name="____PL17">#REF!</definedName>
    <definedName name="____PL18">#REF!</definedName>
    <definedName name="____PL19">#REF!</definedName>
    <definedName name="____PL2">#REF!</definedName>
    <definedName name="____PL20">#REF!</definedName>
    <definedName name="____PL21">#REF!</definedName>
    <definedName name="____PL22">#REF!</definedName>
    <definedName name="____PL23">#REF!</definedName>
    <definedName name="____PL24">#REF!</definedName>
    <definedName name="____PL25">#REF!</definedName>
    <definedName name="____PL26">#REF!</definedName>
    <definedName name="____PL27">#REF!</definedName>
    <definedName name="____PL28">#REF!</definedName>
    <definedName name="____PL29">#REF!</definedName>
    <definedName name="____PL3">#REF!</definedName>
    <definedName name="____PL30">#REF!</definedName>
    <definedName name="____PL31">#REF!</definedName>
    <definedName name="____PL32">#REF!</definedName>
    <definedName name="____PL33">#REF!</definedName>
    <definedName name="____PL34">#REF!</definedName>
    <definedName name="____PL35">#REF!</definedName>
    <definedName name="____PL36">#REF!</definedName>
    <definedName name="____PL37">#REF!</definedName>
    <definedName name="____PL38">#REF!</definedName>
    <definedName name="____PL39">#REF!</definedName>
    <definedName name="____PL4">#REF!</definedName>
    <definedName name="____PL40">#REF!</definedName>
    <definedName name="____PL41">#REF!</definedName>
    <definedName name="____PL42">#REF!</definedName>
    <definedName name="____PL43">#REF!</definedName>
    <definedName name="____PL44">#REF!</definedName>
    <definedName name="____PL45">#REF!</definedName>
    <definedName name="____PL46">#REF!</definedName>
    <definedName name="____PL47">#REF!</definedName>
    <definedName name="____PL48">#REF!</definedName>
    <definedName name="____PL49">#REF!</definedName>
    <definedName name="____PL5">#REF!</definedName>
    <definedName name="____PL50">#REF!</definedName>
    <definedName name="____PL51">#REF!</definedName>
    <definedName name="____PL52">#REF!</definedName>
    <definedName name="____PL53">#REF!</definedName>
    <definedName name="____PL54">#REF!</definedName>
    <definedName name="____PL55">#REF!</definedName>
    <definedName name="____PL56">#REF!</definedName>
    <definedName name="____PL57">#REF!</definedName>
    <definedName name="____PL58">#REF!</definedName>
    <definedName name="____PL59">#REF!</definedName>
    <definedName name="____PL6">#REF!</definedName>
    <definedName name="____PL60">#REF!</definedName>
    <definedName name="____PL61">#REF!</definedName>
    <definedName name="____PL62">#REF!</definedName>
    <definedName name="____PL7">#REF!</definedName>
    <definedName name="____PL8">#REF!</definedName>
    <definedName name="____PL9">#REF!</definedName>
    <definedName name="____PM1">#REF!</definedName>
    <definedName name="____PM10">#REF!</definedName>
    <definedName name="____PM11">#REF!</definedName>
    <definedName name="____PM12">#REF!</definedName>
    <definedName name="____PM13">#REF!</definedName>
    <definedName name="____PM14">#REF!</definedName>
    <definedName name="____PM15">#REF!</definedName>
    <definedName name="____PM16">#REF!</definedName>
    <definedName name="____PM17">#REF!</definedName>
    <definedName name="____PM18">#REF!</definedName>
    <definedName name="____PM19">#REF!</definedName>
    <definedName name="____PM2">#REF!</definedName>
    <definedName name="____PM20">#REF!</definedName>
    <definedName name="____PM21">#REF!</definedName>
    <definedName name="____PM22">#REF!</definedName>
    <definedName name="____PM23">#REF!</definedName>
    <definedName name="____PM24">#REF!</definedName>
    <definedName name="____PM25">#REF!</definedName>
    <definedName name="____PM26">#REF!</definedName>
    <definedName name="____PM27">#REF!</definedName>
    <definedName name="____PM28">#REF!</definedName>
    <definedName name="____PM29">#REF!</definedName>
    <definedName name="____PM3">#REF!</definedName>
    <definedName name="____PM30">#REF!</definedName>
    <definedName name="____PM31">#REF!</definedName>
    <definedName name="____PM32">#REF!</definedName>
    <definedName name="____PM33">#REF!</definedName>
    <definedName name="____PM34">#REF!</definedName>
    <definedName name="____PM35">#REF!</definedName>
    <definedName name="____PM36">#REF!</definedName>
    <definedName name="____PM37">#REF!</definedName>
    <definedName name="____PM38">#REF!</definedName>
    <definedName name="____PM39">#REF!</definedName>
    <definedName name="____PM4">#REF!</definedName>
    <definedName name="____PM40">#REF!</definedName>
    <definedName name="____PM41">#REF!</definedName>
    <definedName name="____PM42">#REF!</definedName>
    <definedName name="____PM43">#REF!</definedName>
    <definedName name="____PM44">#REF!</definedName>
    <definedName name="____PM45">#REF!</definedName>
    <definedName name="____PM46">#REF!</definedName>
    <definedName name="____PM47">#REF!</definedName>
    <definedName name="____PM48">#REF!</definedName>
    <definedName name="____PM49">#REF!</definedName>
    <definedName name="____PM5">#REF!</definedName>
    <definedName name="____PM50">#REF!</definedName>
    <definedName name="____PM51">#REF!</definedName>
    <definedName name="____PM52">#REF!</definedName>
    <definedName name="____PM53">#REF!</definedName>
    <definedName name="____PM54">#REF!</definedName>
    <definedName name="____PM55">#REF!</definedName>
    <definedName name="____PM56">#REF!</definedName>
    <definedName name="____PM57">#REF!</definedName>
    <definedName name="____PM58">#REF!</definedName>
    <definedName name="____PM59">#REF!</definedName>
    <definedName name="____PM6">#REF!</definedName>
    <definedName name="____PM60">#REF!</definedName>
    <definedName name="____PM61">#REF!</definedName>
    <definedName name="____PM62">#REF!</definedName>
    <definedName name="____PM7">#REF!</definedName>
    <definedName name="____PM8">#REF!</definedName>
    <definedName name="____PM9">#REF!</definedName>
    <definedName name="____PP2">#REF!</definedName>
    <definedName name="____PP3">#REF!</definedName>
    <definedName name="____SBB1">#REF!</definedName>
    <definedName name="____SBB2">#REF!</definedName>
    <definedName name="____SBB3">#REF!</definedName>
    <definedName name="____SBB4">#REF!</definedName>
    <definedName name="____SBB5">#REF!</definedName>
    <definedName name="____SHH1">#REF!</definedName>
    <definedName name="____SHH2">#REF!</definedName>
    <definedName name="____SHH3">#REF!</definedName>
    <definedName name="____tbm1">#REF!</definedName>
    <definedName name="___CDT2">#REF!</definedName>
    <definedName name="___END1">#REF!</definedName>
    <definedName name="___END2">#REF!</definedName>
    <definedName name="___END3">#REF!</definedName>
    <definedName name="___END4">#REF!</definedName>
    <definedName name="___f2">#REF!</definedName>
    <definedName name="___gap1">#REF!</definedName>
    <definedName name="___gap2">#REF!</definedName>
    <definedName name="___GO1">#REF!</definedName>
    <definedName name="___GO2">#REF!</definedName>
    <definedName name="___go3">#REF!</definedName>
    <definedName name="___K123" localSheetId="15" hidden="1">{#N/A,#N/A,FALSE,"현장 NCR 분석";#N/A,#N/A,FALSE,"현장품질감사";#N/A,#N/A,FALSE,"현장품질감사"}</definedName>
    <definedName name="___K123" localSheetId="5" hidden="1">{#N/A,#N/A,FALSE,"현장 NCR 분석";#N/A,#N/A,FALSE,"현장품질감사";#N/A,#N/A,FALSE,"현장품질감사"}</definedName>
    <definedName name="___K123" localSheetId="6" hidden="1">{#N/A,#N/A,FALSE,"현장 NCR 분석";#N/A,#N/A,FALSE,"현장품질감사";#N/A,#N/A,FALSE,"현장품질감사"}</definedName>
    <definedName name="___K123" localSheetId="7" hidden="1">{#N/A,#N/A,FALSE,"현장 NCR 분석";#N/A,#N/A,FALSE,"현장품질감사";#N/A,#N/A,FALSE,"현장품질감사"}</definedName>
    <definedName name="___K123" localSheetId="8" hidden="1">{#N/A,#N/A,FALSE,"현장 NCR 분석";#N/A,#N/A,FALSE,"현장품질감사";#N/A,#N/A,FALSE,"현장품질감사"}</definedName>
    <definedName name="___K123" localSheetId="1" hidden="1">{#N/A,#N/A,FALSE,"현장 NCR 분석";#N/A,#N/A,FALSE,"현장품질감사";#N/A,#N/A,FALSE,"현장품질감사"}</definedName>
    <definedName name="___K123" localSheetId="14" hidden="1">{#N/A,#N/A,FALSE,"현장 NCR 분석";#N/A,#N/A,FALSE,"현장품질감사";#N/A,#N/A,FALSE,"현장품질감사"}</definedName>
    <definedName name="___K123" localSheetId="4" hidden="1">{#N/A,#N/A,FALSE,"현장 NCR 분석";#N/A,#N/A,FALSE,"현장품질감사";#N/A,#N/A,FALSE,"현장품질감사"}</definedName>
    <definedName name="___K123" localSheetId="0" hidden="1">{#N/A,#N/A,FALSE,"현장 NCR 분석";#N/A,#N/A,FALSE,"현장품질감사";#N/A,#N/A,FALSE,"현장품질감사"}</definedName>
    <definedName name="___K123" hidden="1">{#N/A,#N/A,FALSE,"현장 NCR 분석";#N/A,#N/A,FALSE,"현장품질감사";#N/A,#N/A,FALSE,"현장품질감사"}</definedName>
    <definedName name="___ksg1">#REF!</definedName>
    <definedName name="___LP1">#REF!</definedName>
    <definedName name="___LP2">#REF!</definedName>
    <definedName name="___MS275" localSheetId="15" hidden="1">{#N/A,#N/A,FALSE,"TABLE"}</definedName>
    <definedName name="___MS275" localSheetId="5" hidden="1">{#N/A,#N/A,FALSE,"TABLE"}</definedName>
    <definedName name="___MS275" localSheetId="6" hidden="1">{#N/A,#N/A,FALSE,"TABLE"}</definedName>
    <definedName name="___MS275" localSheetId="7" hidden="1">{#N/A,#N/A,FALSE,"TABLE"}</definedName>
    <definedName name="___MS275" localSheetId="8" hidden="1">{#N/A,#N/A,FALSE,"TABLE"}</definedName>
    <definedName name="___MS275" localSheetId="1" hidden="1">{#N/A,#N/A,FALSE,"TABLE"}</definedName>
    <definedName name="___MS275" localSheetId="14" hidden="1">{#N/A,#N/A,FALSE,"TABLE"}</definedName>
    <definedName name="___MS275" localSheetId="4" hidden="1">{#N/A,#N/A,FALSE,"TABLE"}</definedName>
    <definedName name="___MS275" localSheetId="0" hidden="1">{#N/A,#N/A,FALSE,"TABLE"}</definedName>
    <definedName name="___MS275" hidden="1">{#N/A,#N/A,FALSE,"TABLE"}</definedName>
    <definedName name="___PE1">#REF!</definedName>
    <definedName name="___PE10">#REF!</definedName>
    <definedName name="___PE11">#REF!</definedName>
    <definedName name="___PE12">#REF!</definedName>
    <definedName name="___PE13">#REF!</definedName>
    <definedName name="___PE14">#REF!</definedName>
    <definedName name="___PE15">#REF!</definedName>
    <definedName name="___PE16">#REF!</definedName>
    <definedName name="___PE17">#REF!</definedName>
    <definedName name="___PE18">#REF!</definedName>
    <definedName name="___PE19">#REF!</definedName>
    <definedName name="___PE2">#REF!</definedName>
    <definedName name="___PE20">#REF!</definedName>
    <definedName name="___PE21">#REF!</definedName>
    <definedName name="___PE22">#REF!</definedName>
    <definedName name="___PE23">#REF!</definedName>
    <definedName name="___PE24">#REF!</definedName>
    <definedName name="___PE25">#REF!</definedName>
    <definedName name="___PE26">#REF!</definedName>
    <definedName name="___PE27">#REF!</definedName>
    <definedName name="___PE28">#REF!</definedName>
    <definedName name="___PE29">#REF!</definedName>
    <definedName name="___PE3">#REF!</definedName>
    <definedName name="___PE30">#REF!</definedName>
    <definedName name="___PE31">#REF!</definedName>
    <definedName name="___PE32">#REF!</definedName>
    <definedName name="___PE33">#REF!</definedName>
    <definedName name="___PE34">#REF!</definedName>
    <definedName name="___PE35">#REF!</definedName>
    <definedName name="___PE36">#REF!</definedName>
    <definedName name="___PE37">#REF!</definedName>
    <definedName name="___PE38">#REF!</definedName>
    <definedName name="___PE39">#REF!</definedName>
    <definedName name="___PE4">#REF!</definedName>
    <definedName name="___PE40">#REF!</definedName>
    <definedName name="___PE41">#REF!</definedName>
    <definedName name="___PE42">#REF!</definedName>
    <definedName name="___PE43">#REF!</definedName>
    <definedName name="___PE44">#REF!</definedName>
    <definedName name="___PE45">#REF!</definedName>
    <definedName name="___PE46">#REF!</definedName>
    <definedName name="___PE47">#REF!</definedName>
    <definedName name="___PE48">#REF!</definedName>
    <definedName name="___PE49">#REF!</definedName>
    <definedName name="___PE5">#REF!</definedName>
    <definedName name="___PE50">#REF!</definedName>
    <definedName name="___PE51">#REF!</definedName>
    <definedName name="___PE52">#REF!</definedName>
    <definedName name="___PE53">#REF!</definedName>
    <definedName name="___PE54">#REF!</definedName>
    <definedName name="___PE55">#REF!</definedName>
    <definedName name="___PE56">#REF!</definedName>
    <definedName name="___PE57">#REF!</definedName>
    <definedName name="___PE58">#REF!</definedName>
    <definedName name="___PE59">#REF!</definedName>
    <definedName name="___PE6">#REF!</definedName>
    <definedName name="___PE60">#REF!</definedName>
    <definedName name="___PE61">#REF!</definedName>
    <definedName name="___PE62">#REF!</definedName>
    <definedName name="___PE7">#REF!</definedName>
    <definedName name="___PE8">#REF!</definedName>
    <definedName name="___PE9">#REF!</definedName>
    <definedName name="___PJ1">#REF!</definedName>
    <definedName name="___PJ2">#REF!</definedName>
    <definedName name="___PJ3">#REF!</definedName>
    <definedName name="___PJ4">#REF!</definedName>
    <definedName name="___PJ5">#REF!</definedName>
    <definedName name="___PL1">#REF!</definedName>
    <definedName name="___PL10">#REF!</definedName>
    <definedName name="___PL11">#REF!</definedName>
    <definedName name="___PL12">#REF!</definedName>
    <definedName name="___PL13">#REF!</definedName>
    <definedName name="___PL14">#REF!</definedName>
    <definedName name="___PL15">#REF!</definedName>
    <definedName name="___PL16">#REF!</definedName>
    <definedName name="___PL17">#REF!</definedName>
    <definedName name="___PL18">#REF!</definedName>
    <definedName name="___PL19">#REF!</definedName>
    <definedName name="___PL2">#REF!</definedName>
    <definedName name="___PL20">#REF!</definedName>
    <definedName name="___PL21">#REF!</definedName>
    <definedName name="___PL22">#REF!</definedName>
    <definedName name="___PL23">#REF!</definedName>
    <definedName name="___PL24">#REF!</definedName>
    <definedName name="___PL25">#REF!</definedName>
    <definedName name="___PL26">#REF!</definedName>
    <definedName name="___PL27">#REF!</definedName>
    <definedName name="___PL28">#REF!</definedName>
    <definedName name="___PL29">#REF!</definedName>
    <definedName name="___PL3">#REF!</definedName>
    <definedName name="___PL30">#REF!</definedName>
    <definedName name="___PL31">#REF!</definedName>
    <definedName name="___PL32">#REF!</definedName>
    <definedName name="___PL33">#REF!</definedName>
    <definedName name="___PL34">#REF!</definedName>
    <definedName name="___PL35">#REF!</definedName>
    <definedName name="___PL36">#REF!</definedName>
    <definedName name="___PL37">#REF!</definedName>
    <definedName name="___PL38">#REF!</definedName>
    <definedName name="___PL39">#REF!</definedName>
    <definedName name="___PL4">#REF!</definedName>
    <definedName name="___PL40">#REF!</definedName>
    <definedName name="___PL41">#REF!</definedName>
    <definedName name="___PL42">#REF!</definedName>
    <definedName name="___PL43">#REF!</definedName>
    <definedName name="___PL44">#REF!</definedName>
    <definedName name="___PL45">#REF!</definedName>
    <definedName name="___PL46">#REF!</definedName>
    <definedName name="___PL47">#REF!</definedName>
    <definedName name="___PL48">#REF!</definedName>
    <definedName name="___PL49">#REF!</definedName>
    <definedName name="___PL5">#REF!</definedName>
    <definedName name="___PL50">#REF!</definedName>
    <definedName name="___PL51">#REF!</definedName>
    <definedName name="___PL52">#REF!</definedName>
    <definedName name="___PL53">#REF!</definedName>
    <definedName name="___PL54">#REF!</definedName>
    <definedName name="___PL55">#REF!</definedName>
    <definedName name="___PL56">#REF!</definedName>
    <definedName name="___PL57">#REF!</definedName>
    <definedName name="___PL58">#REF!</definedName>
    <definedName name="___PL59">#REF!</definedName>
    <definedName name="___PL6">#REF!</definedName>
    <definedName name="___PL60">#REF!</definedName>
    <definedName name="___PL61">#REF!</definedName>
    <definedName name="___PL62">#REF!</definedName>
    <definedName name="___PL7">#REF!</definedName>
    <definedName name="___PL8">#REF!</definedName>
    <definedName name="___PL9">#REF!</definedName>
    <definedName name="___PM1">#REF!</definedName>
    <definedName name="___PM10">#REF!</definedName>
    <definedName name="___PM11">#REF!</definedName>
    <definedName name="___PM12">#REF!</definedName>
    <definedName name="___PM13">#REF!</definedName>
    <definedName name="___PM14">#REF!</definedName>
    <definedName name="___PM15">#REF!</definedName>
    <definedName name="___PM16">#REF!</definedName>
    <definedName name="___PM17" localSheetId="15">#REF!</definedName>
    <definedName name="___PM17" localSheetId="5">#REF!</definedName>
    <definedName name="___PM17" localSheetId="6">#REF!</definedName>
    <definedName name="___PM17" localSheetId="7">#REF!</definedName>
    <definedName name="___PM17" localSheetId="8">#REF!</definedName>
    <definedName name="___PM17" localSheetId="14">#REF!</definedName>
    <definedName name="___PM17" localSheetId="4">#REF!</definedName>
    <definedName name="___PM17" localSheetId="0">#REF!</definedName>
    <definedName name="___PM17">#REF!</definedName>
    <definedName name="___PM18">#REF!</definedName>
    <definedName name="___PM19">#REF!</definedName>
    <definedName name="___PM2">#REF!</definedName>
    <definedName name="___PM20">#REF!</definedName>
    <definedName name="___PM21">#REF!</definedName>
    <definedName name="___PM22">#REF!</definedName>
    <definedName name="___PM23">#REF!</definedName>
    <definedName name="___PM24">#REF!</definedName>
    <definedName name="___PM25">#REF!</definedName>
    <definedName name="___PM26">#REF!</definedName>
    <definedName name="___PM27">#REF!</definedName>
    <definedName name="___PM28">#REF!</definedName>
    <definedName name="___PM29">#REF!</definedName>
    <definedName name="___PM3">#REF!</definedName>
    <definedName name="___PM30">#REF!</definedName>
    <definedName name="___PM31">#REF!</definedName>
    <definedName name="___PM32">#REF!</definedName>
    <definedName name="___PM33">#REF!</definedName>
    <definedName name="___PM34">#REF!</definedName>
    <definedName name="___PM35">#REF!</definedName>
    <definedName name="___PM36">#REF!</definedName>
    <definedName name="___PM37">#REF!</definedName>
    <definedName name="___PM38">#REF!</definedName>
    <definedName name="___PM39">#REF!</definedName>
    <definedName name="___PM4">#REF!</definedName>
    <definedName name="___PM40">#REF!</definedName>
    <definedName name="___PM41">#REF!</definedName>
    <definedName name="___PM42">#REF!</definedName>
    <definedName name="___PM43">#REF!</definedName>
    <definedName name="___PM44">#REF!</definedName>
    <definedName name="___PM45">#REF!</definedName>
    <definedName name="___PM46">#REF!</definedName>
    <definedName name="___PM47">#REF!</definedName>
    <definedName name="___PM48">#REF!</definedName>
    <definedName name="___PM49">#REF!</definedName>
    <definedName name="___PM5">#REF!</definedName>
    <definedName name="___PM50">#REF!</definedName>
    <definedName name="___PM51">#REF!</definedName>
    <definedName name="___PM52">#REF!</definedName>
    <definedName name="___PM53">#REF!</definedName>
    <definedName name="___PM54">#REF!</definedName>
    <definedName name="___PM55">#REF!</definedName>
    <definedName name="___PM56">#REF!</definedName>
    <definedName name="___PM57">#REF!</definedName>
    <definedName name="___PM58">#REF!</definedName>
    <definedName name="___PM59">#REF!</definedName>
    <definedName name="___PM6">#REF!</definedName>
    <definedName name="___PM60">#REF!</definedName>
    <definedName name="___PM61">#REF!</definedName>
    <definedName name="___PM62">#REF!</definedName>
    <definedName name="___PM7">#REF!</definedName>
    <definedName name="___PM8">#REF!</definedName>
    <definedName name="___PM9">#REF!</definedName>
    <definedName name="___PP2">#REF!</definedName>
    <definedName name="___PP3">#REF!</definedName>
    <definedName name="___SBB1">#REF!</definedName>
    <definedName name="___SBB2">#REF!</definedName>
    <definedName name="___SBB3">#REF!</definedName>
    <definedName name="___SBB4">#REF!</definedName>
    <definedName name="___SBB5">#REF!</definedName>
    <definedName name="___SHH1">#REF!</definedName>
    <definedName name="___SHH2">#REF!</definedName>
    <definedName name="___SHH3">#REF!</definedName>
    <definedName name="___tbm1">#REF!</definedName>
    <definedName name="__123Graph_A" hidden="1">#REF!</definedName>
    <definedName name="__CDT2">#REF!</definedName>
    <definedName name="__DemandLoad">TRUE</definedName>
    <definedName name="__END1">#REF!</definedName>
    <definedName name="__END2">#REF!</definedName>
    <definedName name="__END3">#REF!</definedName>
    <definedName name="__END4">#REF!</definedName>
    <definedName name="__f2">#REF!</definedName>
    <definedName name="__gap1">#REF!</definedName>
    <definedName name="__gap2">#REF!</definedName>
    <definedName name="__GO1">#REF!</definedName>
    <definedName name="__GO2">#REF!</definedName>
    <definedName name="__go3">#REF!</definedName>
    <definedName name="__IntlFixup" hidden="1">TRUE</definedName>
    <definedName name="__K123" localSheetId="15" hidden="1">{#N/A,#N/A,FALSE,"현장 NCR 분석";#N/A,#N/A,FALSE,"현장품질감사";#N/A,#N/A,FALSE,"현장품질감사"}</definedName>
    <definedName name="__K123" localSheetId="5" hidden="1">{#N/A,#N/A,FALSE,"현장 NCR 분석";#N/A,#N/A,FALSE,"현장품질감사";#N/A,#N/A,FALSE,"현장품질감사"}</definedName>
    <definedName name="__K123" localSheetId="6" hidden="1">{#N/A,#N/A,FALSE,"현장 NCR 분석";#N/A,#N/A,FALSE,"현장품질감사";#N/A,#N/A,FALSE,"현장품질감사"}</definedName>
    <definedName name="__K123" localSheetId="7" hidden="1">{#N/A,#N/A,FALSE,"현장 NCR 분석";#N/A,#N/A,FALSE,"현장품질감사";#N/A,#N/A,FALSE,"현장품질감사"}</definedName>
    <definedName name="__K123" localSheetId="8" hidden="1">{#N/A,#N/A,FALSE,"현장 NCR 분석";#N/A,#N/A,FALSE,"현장품질감사";#N/A,#N/A,FALSE,"현장품질감사"}</definedName>
    <definedName name="__K123" localSheetId="1" hidden="1">{#N/A,#N/A,FALSE,"현장 NCR 분석";#N/A,#N/A,FALSE,"현장품질감사";#N/A,#N/A,FALSE,"현장품질감사"}</definedName>
    <definedName name="__K123" localSheetId="14" hidden="1">{#N/A,#N/A,FALSE,"현장 NCR 분석";#N/A,#N/A,FALSE,"현장품질감사";#N/A,#N/A,FALSE,"현장품질감사"}</definedName>
    <definedName name="__K123" localSheetId="4" hidden="1">{#N/A,#N/A,FALSE,"현장 NCR 분석";#N/A,#N/A,FALSE,"현장품질감사";#N/A,#N/A,FALSE,"현장품질감사"}</definedName>
    <definedName name="__K123" localSheetId="0" hidden="1">{#N/A,#N/A,FALSE,"현장 NCR 분석";#N/A,#N/A,FALSE,"현장품질감사";#N/A,#N/A,FALSE,"현장품질감사"}</definedName>
    <definedName name="__K123" hidden="1">{#N/A,#N/A,FALSE,"현장 NCR 분석";#N/A,#N/A,FALSE,"현장품질감사";#N/A,#N/A,FALSE,"현장품질감사"}</definedName>
    <definedName name="__ksg1">#REF!</definedName>
    <definedName name="__LP1">#REF!</definedName>
    <definedName name="__LP2">#REF!</definedName>
    <definedName name="__MS275" localSheetId="15" hidden="1">{#N/A,#N/A,FALSE,"TABLE"}</definedName>
    <definedName name="__MS275" localSheetId="5" hidden="1">{#N/A,#N/A,FALSE,"TABLE"}</definedName>
    <definedName name="__MS275" localSheetId="6" hidden="1">{#N/A,#N/A,FALSE,"TABLE"}</definedName>
    <definedName name="__MS275" localSheetId="7" hidden="1">{#N/A,#N/A,FALSE,"TABLE"}</definedName>
    <definedName name="__MS275" localSheetId="8" hidden="1">{#N/A,#N/A,FALSE,"TABLE"}</definedName>
    <definedName name="__MS275" localSheetId="1" hidden="1">{#N/A,#N/A,FALSE,"TABLE"}</definedName>
    <definedName name="__MS275" localSheetId="14" hidden="1">{#N/A,#N/A,FALSE,"TABLE"}</definedName>
    <definedName name="__MS275" localSheetId="4" hidden="1">{#N/A,#N/A,FALSE,"TABLE"}</definedName>
    <definedName name="__MS275" localSheetId="0" hidden="1">{#N/A,#N/A,FALSE,"TABLE"}</definedName>
    <definedName name="__MS275" hidden="1">{#N/A,#N/A,FALSE,"TABLE"}</definedName>
    <definedName name="__PE1">#REF!</definedName>
    <definedName name="__PE10">#REF!</definedName>
    <definedName name="__PE11">#REF!</definedName>
    <definedName name="__PE12">#REF!</definedName>
    <definedName name="__PE13">#REF!</definedName>
    <definedName name="__PE14">#REF!</definedName>
    <definedName name="__PE15">#REF!</definedName>
    <definedName name="__PE16">#REF!</definedName>
    <definedName name="__PE17">#REF!</definedName>
    <definedName name="__PE18">#REF!</definedName>
    <definedName name="__PE19">#REF!</definedName>
    <definedName name="__PE2">#REF!</definedName>
    <definedName name="__PE20">#REF!</definedName>
    <definedName name="__PE21">#REF!</definedName>
    <definedName name="__PE22">#REF!</definedName>
    <definedName name="__PE23">#REF!</definedName>
    <definedName name="__PE24">#REF!</definedName>
    <definedName name="__PE25">#REF!</definedName>
    <definedName name="__PE26">#REF!</definedName>
    <definedName name="__PE27">#REF!</definedName>
    <definedName name="__PE28">#REF!</definedName>
    <definedName name="__PE29">#REF!</definedName>
    <definedName name="__PE3">#REF!</definedName>
    <definedName name="__PE30">#REF!</definedName>
    <definedName name="__PE31">#REF!</definedName>
    <definedName name="__PE32">#REF!</definedName>
    <definedName name="__PE33">#REF!</definedName>
    <definedName name="__PE34">#REF!</definedName>
    <definedName name="__PE35">#REF!</definedName>
    <definedName name="__PE36">#REF!</definedName>
    <definedName name="__PE37">#REF!</definedName>
    <definedName name="__PE38">#REF!</definedName>
    <definedName name="__PE39">#REF!</definedName>
    <definedName name="__PE4">#REF!</definedName>
    <definedName name="__PE40">#REF!</definedName>
    <definedName name="__PE41">#REF!</definedName>
    <definedName name="__PE42">#REF!</definedName>
    <definedName name="__PE43">#REF!</definedName>
    <definedName name="__PE44">#REF!</definedName>
    <definedName name="__PE45">#REF!</definedName>
    <definedName name="__PE46">#REF!</definedName>
    <definedName name="__PE47">#REF!</definedName>
    <definedName name="__PE48">#REF!</definedName>
    <definedName name="__PE49">#REF!</definedName>
    <definedName name="__PE5">#REF!</definedName>
    <definedName name="__PE50">#REF!</definedName>
    <definedName name="__PE51">#REF!</definedName>
    <definedName name="__PE52">#REF!</definedName>
    <definedName name="__PE53">#REF!</definedName>
    <definedName name="__PE54">#REF!</definedName>
    <definedName name="__PE55">#REF!</definedName>
    <definedName name="__PE56">#REF!</definedName>
    <definedName name="__PE57">#REF!</definedName>
    <definedName name="__PE58">#REF!</definedName>
    <definedName name="__PE59">#REF!</definedName>
    <definedName name="__PE6">#REF!</definedName>
    <definedName name="__PE60">#REF!</definedName>
    <definedName name="__PE61">#REF!</definedName>
    <definedName name="__PE62">#REF!</definedName>
    <definedName name="__PE7">#REF!</definedName>
    <definedName name="__PE8">#REF!</definedName>
    <definedName name="__PE9">#REF!</definedName>
    <definedName name="__PJ1">#REF!</definedName>
    <definedName name="__PJ2">#REF!</definedName>
    <definedName name="__PJ3">#REF!</definedName>
    <definedName name="__PJ4">#REF!</definedName>
    <definedName name="__PJ5">#REF!</definedName>
    <definedName name="__PL1">#REF!</definedName>
    <definedName name="__PL10">#REF!</definedName>
    <definedName name="__PL11">#REF!</definedName>
    <definedName name="__PL12">#REF!</definedName>
    <definedName name="__PL13">#REF!</definedName>
    <definedName name="__PL14">#REF!</definedName>
    <definedName name="__PL15">#REF!</definedName>
    <definedName name="__PL16">#REF!</definedName>
    <definedName name="__PL17">#REF!</definedName>
    <definedName name="__PL18">#REF!</definedName>
    <definedName name="__PL19">#REF!</definedName>
    <definedName name="__PL2">#REF!</definedName>
    <definedName name="__PL20">#REF!</definedName>
    <definedName name="__PL21">#REF!</definedName>
    <definedName name="__PL22">#REF!</definedName>
    <definedName name="__PL23">#REF!</definedName>
    <definedName name="__PL24">#REF!</definedName>
    <definedName name="__PL25">#REF!</definedName>
    <definedName name="__PL26">#REF!</definedName>
    <definedName name="__PL27">#REF!</definedName>
    <definedName name="__PL28">#REF!</definedName>
    <definedName name="__PL29">#REF!</definedName>
    <definedName name="__PL3">#REF!</definedName>
    <definedName name="__PL30">#REF!</definedName>
    <definedName name="__PL31">#REF!</definedName>
    <definedName name="__PL32">#REF!</definedName>
    <definedName name="__PL33">#REF!</definedName>
    <definedName name="__PL34">#REF!</definedName>
    <definedName name="__PL35">#REF!</definedName>
    <definedName name="__PL36">#REF!</definedName>
    <definedName name="__PL37">#REF!</definedName>
    <definedName name="__PL38">#REF!</definedName>
    <definedName name="__PL39">#REF!</definedName>
    <definedName name="__PL4">#REF!</definedName>
    <definedName name="__PL40">#REF!</definedName>
    <definedName name="__PL41">#REF!</definedName>
    <definedName name="__PL42">#REF!</definedName>
    <definedName name="__PL43">#REF!</definedName>
    <definedName name="__PL44">#REF!</definedName>
    <definedName name="__PL45">#REF!</definedName>
    <definedName name="__PL46">#REF!</definedName>
    <definedName name="__PL47">#REF!</definedName>
    <definedName name="__PL48">#REF!</definedName>
    <definedName name="__PL49">#REF!</definedName>
    <definedName name="__PL5">#REF!</definedName>
    <definedName name="__PL50">#REF!</definedName>
    <definedName name="__PL51">#REF!</definedName>
    <definedName name="__PL52">#REF!</definedName>
    <definedName name="__PL53">#REF!</definedName>
    <definedName name="__PL54">#REF!</definedName>
    <definedName name="__PL55">#REF!</definedName>
    <definedName name="__PL56">#REF!</definedName>
    <definedName name="__PL57">#REF!</definedName>
    <definedName name="__PL58">#REF!</definedName>
    <definedName name="__PL59">#REF!</definedName>
    <definedName name="__PL6">#REF!</definedName>
    <definedName name="__PL60">#REF!</definedName>
    <definedName name="__PL61">#REF!</definedName>
    <definedName name="__PL62">#REF!</definedName>
    <definedName name="__PL7">#REF!</definedName>
    <definedName name="__PL8">#REF!</definedName>
    <definedName name="__PL9">#REF!</definedName>
    <definedName name="__PM1">#REF!</definedName>
    <definedName name="__PM10">#REF!</definedName>
    <definedName name="__PM11">#REF!</definedName>
    <definedName name="__PM12">#REF!</definedName>
    <definedName name="__PM13">#REF!</definedName>
    <definedName name="__PM14">#REF!</definedName>
    <definedName name="__PM15">#REF!</definedName>
    <definedName name="__PM16">#REF!</definedName>
    <definedName name="__PM17">#REF!</definedName>
    <definedName name="__PM18">#REF!</definedName>
    <definedName name="__PM19">#REF!</definedName>
    <definedName name="__PM2">#REF!</definedName>
    <definedName name="__PM20">#REF!</definedName>
    <definedName name="__PM21">#REF!</definedName>
    <definedName name="__PM22">#REF!</definedName>
    <definedName name="__PM23">#REF!</definedName>
    <definedName name="__PM24">#REF!</definedName>
    <definedName name="__PM25">#REF!</definedName>
    <definedName name="__PM26">#REF!</definedName>
    <definedName name="__PM27">#REF!</definedName>
    <definedName name="__PM28">#REF!</definedName>
    <definedName name="__PM29">#REF!</definedName>
    <definedName name="__PM3">#REF!</definedName>
    <definedName name="__PM30">#REF!</definedName>
    <definedName name="__PM31">#REF!</definedName>
    <definedName name="__PM32">#REF!</definedName>
    <definedName name="__PM33">#REF!</definedName>
    <definedName name="__PM34">#REF!</definedName>
    <definedName name="__PM35">#REF!</definedName>
    <definedName name="__PM36">#REF!</definedName>
    <definedName name="__PM37">#REF!</definedName>
    <definedName name="__PM38">#REF!</definedName>
    <definedName name="__PM39">#REF!</definedName>
    <definedName name="__PM4">#REF!</definedName>
    <definedName name="__PM40">#REF!</definedName>
    <definedName name="__PM41">#REF!</definedName>
    <definedName name="__PM42">#REF!</definedName>
    <definedName name="__PM43">#REF!</definedName>
    <definedName name="__PM44">#REF!</definedName>
    <definedName name="__PM45">#REF!</definedName>
    <definedName name="__PM46">#REF!</definedName>
    <definedName name="__PM47">#REF!</definedName>
    <definedName name="__PM48">#REF!</definedName>
    <definedName name="__PM49">#REF!</definedName>
    <definedName name="__PM5">#REF!</definedName>
    <definedName name="__PM50">#REF!</definedName>
    <definedName name="__PM51">#REF!</definedName>
    <definedName name="__PM52">#REF!</definedName>
    <definedName name="__PM53">#REF!</definedName>
    <definedName name="__PM54">#REF!</definedName>
    <definedName name="__PM55">#REF!</definedName>
    <definedName name="__PM56">#REF!</definedName>
    <definedName name="__PM57">#REF!</definedName>
    <definedName name="__PM58">#REF!</definedName>
    <definedName name="__PM59">#REF!</definedName>
    <definedName name="__PM6">#REF!</definedName>
    <definedName name="__PM60">#REF!</definedName>
    <definedName name="__PM61">#REF!</definedName>
    <definedName name="__PM62">#REF!</definedName>
    <definedName name="__PM7">#REF!</definedName>
    <definedName name="__PM8">#REF!</definedName>
    <definedName name="__PM9">#REF!</definedName>
    <definedName name="__PP2">#REF!</definedName>
    <definedName name="__PP3">#REF!</definedName>
    <definedName name="__SBB1">#REF!</definedName>
    <definedName name="__SBB2">#REF!</definedName>
    <definedName name="__SBB3">#REF!</definedName>
    <definedName name="__SBB4">#REF!</definedName>
    <definedName name="__SBB5">#REF!</definedName>
    <definedName name="__SHH1">#REF!</definedName>
    <definedName name="__SHH2">#REF!</definedName>
    <definedName name="__SHH3">#REF!</definedName>
    <definedName name="__tbm1">#REF!</definedName>
    <definedName name="_01">#REF!</definedName>
    <definedName name="_02">#REF!</definedName>
    <definedName name="_03">#REF!</definedName>
    <definedName name="_1">#N/A</definedName>
    <definedName name="_1._PANEL_BD.__LP___1">#REF!</definedName>
    <definedName name="_1_0_F" hidden="1">[1]노임단가!#REF!</definedName>
    <definedName name="_10">#N/A</definedName>
    <definedName name="_1000t5_">#REF!</definedName>
    <definedName name="_101__________0__123Grap" localSheetId="10" hidden="1">#REF!</definedName>
    <definedName name="_101__________0__123Grap" localSheetId="9" hidden="1">#REF!</definedName>
    <definedName name="_101__________0__123Grap" localSheetId="5" hidden="1">#REF!</definedName>
    <definedName name="_101__________0__123Grap" localSheetId="6" hidden="1">#REF!</definedName>
    <definedName name="_101__________0__123Grap" localSheetId="7" hidden="1">#REF!</definedName>
    <definedName name="_101__________0__123Grap" localSheetId="8" hidden="1">#REF!</definedName>
    <definedName name="_101__________0__123Grap" localSheetId="11" hidden="1">#REF!</definedName>
    <definedName name="_101__________0__123Grap" localSheetId="4" hidden="1">#REF!</definedName>
    <definedName name="_101__________0__123Grap" localSheetId="0" hidden="1">#REF!</definedName>
    <definedName name="_101__________0__123Grap" hidden="1">#REF!</definedName>
    <definedName name="_104__________0_Dist_" localSheetId="10" hidden="1">#REF!</definedName>
    <definedName name="_104__________0_Dist_" localSheetId="9" hidden="1">#REF!</definedName>
    <definedName name="_104__________0_Dist_" localSheetId="5" hidden="1">#REF!</definedName>
    <definedName name="_104__________0_Dist_" localSheetId="6" hidden="1">#REF!</definedName>
    <definedName name="_104__________0_Dist_" localSheetId="7" hidden="1">#REF!</definedName>
    <definedName name="_104__________0_Dist_" localSheetId="8" hidden="1">#REF!</definedName>
    <definedName name="_104__________0_Dist_" localSheetId="11" hidden="1">#REF!</definedName>
    <definedName name="_104__________0_Dist_" localSheetId="4" hidden="1">#REF!</definedName>
    <definedName name="_104__________0_Dist_" localSheetId="0" hidden="1">#REF!</definedName>
    <definedName name="_104__________0_Dist_" hidden="1">#REF!</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0P4_" localSheetId="1" hidden="1">{#N/A,#N/A,FALSE,"혼합골재"}</definedName>
    <definedName name="_10P4_" localSheetId="0" hidden="1">{#N/A,#N/A,FALSE,"혼합골재"}</definedName>
    <definedName name="_10P4_" hidden="1">{#N/A,#N/A,FALSE,"혼합골재"}</definedName>
    <definedName name="_11">#N/A</definedName>
    <definedName name="_110________0_0_F" localSheetId="10" hidden="1">#REF!</definedName>
    <definedName name="_110________0_0_F" localSheetId="9" hidden="1">#REF!</definedName>
    <definedName name="_110________0_0_F" localSheetId="5" hidden="1">#REF!</definedName>
    <definedName name="_110________0_0_F" localSheetId="6" hidden="1">#REF!</definedName>
    <definedName name="_110________0_0_F" localSheetId="7" hidden="1">#REF!</definedName>
    <definedName name="_110________0_0_F" localSheetId="8" hidden="1">#REF!</definedName>
    <definedName name="_110________0_0_F" localSheetId="11" hidden="1">#REF!</definedName>
    <definedName name="_110________0_0_F" localSheetId="4" hidden="1">#REF!</definedName>
    <definedName name="_110________0_0_F" localSheetId="0" hidden="1">#REF!</definedName>
    <definedName name="_110________0_0_F" hidden="1">#REF!</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A_4">#REF!</definedName>
    <definedName name="_11A_5">#REF!</definedName>
    <definedName name="_11A_6">#REF!</definedName>
    <definedName name="_11A_7">#REF!</definedName>
    <definedName name="_11A_8">#REF!</definedName>
    <definedName name="_11A_9">#REF!</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1P5_" localSheetId="1" hidden="1">{#N/A,#N/A,FALSE,"배수1"}</definedName>
    <definedName name="_11P5_" localSheetId="0" hidden="1">{#N/A,#N/A,FALSE,"배수1"}</definedName>
    <definedName name="_11P5_" hidden="1">{#N/A,#N/A,FALSE,"배수1"}</definedName>
    <definedName name="_12">#N/A</definedName>
    <definedName name="_12_____________0__123Grap" localSheetId="10" hidden="1">#REF!</definedName>
    <definedName name="_12_____________0__123Grap" localSheetId="9" hidden="1">#REF!</definedName>
    <definedName name="_12_____________0__123Grap" localSheetId="5" hidden="1">#REF!</definedName>
    <definedName name="_12_____________0__123Grap" localSheetId="6" hidden="1">#REF!</definedName>
    <definedName name="_12_____________0__123Grap" localSheetId="7" hidden="1">#REF!</definedName>
    <definedName name="_12_____________0__123Grap" localSheetId="8" hidden="1">#REF!</definedName>
    <definedName name="_12_____________0__123Grap" localSheetId="11" hidden="1">#REF!</definedName>
    <definedName name="_12_____________0__123Grap" localSheetId="4" hidden="1">#REF!</definedName>
    <definedName name="_12_____________0__123Grap" hidden="1">#REF!</definedName>
    <definedName name="_122________3_0Crite">#REF!</definedName>
    <definedName name="_123K123_" localSheetId="1" hidden="1">{#N/A,#N/A,FALSE,"현장 NCR 분석";#N/A,#N/A,FALSE,"현장품질감사";#N/A,#N/A,FALSE,"현장품질감사"}</definedName>
    <definedName name="_123K123_" localSheetId="0" hidden="1">{#N/A,#N/A,FALSE,"현장 NCR 분석";#N/A,#N/A,FALSE,"현장품질감사";#N/A,#N/A,FALSE,"현장품질감사"}</definedName>
    <definedName name="_123K123_" hidden="1">{#N/A,#N/A,FALSE,"현장 NCR 분석";#N/A,#N/A,FALSE,"현장품질감사";#N/A,#N/A,FALSE,"현장품질감사"}</definedName>
    <definedName name="_125________3_0Criteria">#REF!</definedName>
    <definedName name="_126________ãæÐ_ÍïÞÀ_Íª">#N/A</definedName>
    <definedName name="_129________G_0Extr">#REF!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P6_" localSheetId="1" hidden="1">{#N/A,#N/A,FALSE,"2~8번"}</definedName>
    <definedName name="_12P6_" localSheetId="0" hidden="1">{#N/A,#N/A,FALSE,"2~8번"}</definedName>
    <definedName name="_12P6_" hidden="1">{#N/A,#N/A,FALSE,"2~8번"}</definedName>
    <definedName name="_13">#N/A</definedName>
    <definedName name="_132________G_0Extract">#REF!</definedName>
    <definedName name="_13A_1">#REF!</definedName>
    <definedName name="_13A_10">#REF!</definedName>
    <definedName name="_13A_11">#REF!</definedName>
    <definedName name="_13A_12">#REF!</definedName>
    <definedName name="_13A_13">#REF!</definedName>
    <definedName name="_13A_14">#REF!</definedName>
    <definedName name="_13A_15">#REF!</definedName>
    <definedName name="_13A_16">#REF!</definedName>
    <definedName name="_13A_17">#REF!</definedName>
    <definedName name="_13A_18">#REF!</definedName>
    <definedName name="_13A_19">#REF!</definedName>
    <definedName name="_13A_2">#REF!</definedName>
    <definedName name="_13A_20">#REF!</definedName>
    <definedName name="_13A_21">#REF!</definedName>
    <definedName name="_13A_22">#REF!</definedName>
    <definedName name="_13A_23">#REF!</definedName>
    <definedName name="_13A_24">#REF!</definedName>
    <definedName name="_13A_25">#REF!</definedName>
    <definedName name="_13A_26">#REF!</definedName>
    <definedName name="_13A_27">#REF!</definedName>
    <definedName name="_13A_28">#REF!</definedName>
    <definedName name="_13A_29">#REF!</definedName>
    <definedName name="_13A_3">#REF!</definedName>
    <definedName name="_13A_30">#REF!</definedName>
    <definedName name="_13A_31">#REF!</definedName>
    <definedName name="_13A_32">#REF!</definedName>
    <definedName name="_13A_33">#REF!</definedName>
    <definedName name="_13A_34">#REF!</definedName>
    <definedName name="_13A_35">#REF!</definedName>
    <definedName name="_13A_36">#REF!</definedName>
    <definedName name="_13A_37">#REF!</definedName>
    <definedName name="_13A_38">#REF!</definedName>
    <definedName name="_13A_39">#REF!</definedName>
    <definedName name="_13A_4">#REF!</definedName>
    <definedName name="_13A_40">#REF!</definedName>
    <definedName name="_13A_41">#REF!</definedName>
    <definedName name="_13A_42">#REF!</definedName>
    <definedName name="_13A_43">#REF!</definedName>
    <definedName name="_13A_44">#REF!</definedName>
    <definedName name="_13A_45">#REF!</definedName>
    <definedName name="_13A_46">#REF!</definedName>
    <definedName name="_13A_47">#REF!</definedName>
    <definedName name="_13A_48">#REF!</definedName>
    <definedName name="_13A_49">#REF!</definedName>
    <definedName name="_13A_5">#REF!</definedName>
    <definedName name="_13A_50">#REF!</definedName>
    <definedName name="_13A_51">#REF!</definedName>
    <definedName name="_13A_52">#REF!</definedName>
    <definedName name="_13A_53">#REF!</definedName>
    <definedName name="_13A_54">#REF!</definedName>
    <definedName name="_13A_55">#REF!</definedName>
    <definedName name="_13A_56">#REF!</definedName>
    <definedName name="_13A_57">#REF!</definedName>
    <definedName name="_13A_58">#REF!</definedName>
    <definedName name="_13A_59">#REF!</definedName>
    <definedName name="_13A_6">#REF!</definedName>
    <definedName name="_13A_60">#REF!</definedName>
    <definedName name="_13A_7">#REF!</definedName>
    <definedName name="_13A_8">#REF!</definedName>
    <definedName name="_13A_9">#REF!</definedName>
    <definedName name="_13B_1">#REF!</definedName>
    <definedName name="_13B_10">#REF!</definedName>
    <definedName name="_13B_11">#REF!</definedName>
    <definedName name="_13B_12">#REF!</definedName>
    <definedName name="_13B_13">#REF!</definedName>
    <definedName name="_13B_14">#REF!</definedName>
    <definedName name="_13B_15">#REF!</definedName>
    <definedName name="_13B_16">#REF!</definedName>
    <definedName name="_13B_17">#REF!</definedName>
    <definedName name="_13B_18">#REF!</definedName>
    <definedName name="_13B_19">#REF!</definedName>
    <definedName name="_13B_2">#REF!</definedName>
    <definedName name="_13B_20">#REF!</definedName>
    <definedName name="_13B_21">#REF!</definedName>
    <definedName name="_13B_22">#REF!</definedName>
    <definedName name="_13B_23">#REF!</definedName>
    <definedName name="_13B_24">#REF!</definedName>
    <definedName name="_13B_25">#REF!</definedName>
    <definedName name="_13B_26">#REF!</definedName>
    <definedName name="_13B_27">#REF!</definedName>
    <definedName name="_13B_28">#REF!</definedName>
    <definedName name="_13B_29">#REF!</definedName>
    <definedName name="_13B_3">#REF!</definedName>
    <definedName name="_13B_30">#REF!</definedName>
    <definedName name="_13B_31">#REF!</definedName>
    <definedName name="_13B_32">#REF!</definedName>
    <definedName name="_13B_33">#REF!</definedName>
    <definedName name="_13B_34">#REF!</definedName>
    <definedName name="_13B_35">#REF!</definedName>
    <definedName name="_13B_36">#REF!</definedName>
    <definedName name="_13B_37">#REF!</definedName>
    <definedName name="_13B_38">#REF!</definedName>
    <definedName name="_13B_39">#REF!</definedName>
    <definedName name="_13B_4">#REF!</definedName>
    <definedName name="_13B_40">#REF!</definedName>
    <definedName name="_13B_41">#REF!</definedName>
    <definedName name="_13B_42">#REF!</definedName>
    <definedName name="_13B_43">#REF!</definedName>
    <definedName name="_13B_44">#REF!</definedName>
    <definedName name="_13B_45">#REF!</definedName>
    <definedName name="_13B_46">#REF!</definedName>
    <definedName name="_13B_47">#REF!</definedName>
    <definedName name="_13B_48">#REF!</definedName>
    <definedName name="_13B_49">#REF!</definedName>
    <definedName name="_13B_5">#REF!</definedName>
    <definedName name="_13B_50">#REF!</definedName>
    <definedName name="_13B_51">#REF!</definedName>
    <definedName name="_13B_52">#REF!</definedName>
    <definedName name="_13B_53">#REF!</definedName>
    <definedName name="_13B_54">#REF!</definedName>
    <definedName name="_13B_55">#REF!</definedName>
    <definedName name="_13B_56">#REF!</definedName>
    <definedName name="_13B_57">#REF!</definedName>
    <definedName name="_13B_58">#REF!</definedName>
    <definedName name="_13B_59">#REF!</definedName>
    <definedName name="_13B_6">#REF!</definedName>
    <definedName name="_13B_60">#REF!</definedName>
    <definedName name="_13B_7">#REF!</definedName>
    <definedName name="_13B_8">#REF!</definedName>
    <definedName name="_13B_9">#REF!</definedName>
    <definedName name="_13C_1">#REF!</definedName>
    <definedName name="_13C_10">#REF!</definedName>
    <definedName name="_13C_11">#REF!</definedName>
    <definedName name="_13C_12">#REF!</definedName>
    <definedName name="_13C_13">#REF!</definedName>
    <definedName name="_13C_14">#REF!</definedName>
    <definedName name="_13C_15">#REF!</definedName>
    <definedName name="_13C_16">#REF!</definedName>
    <definedName name="_13C_17">#REF!</definedName>
    <definedName name="_13C_18">#REF!</definedName>
    <definedName name="_13C_19">#REF!</definedName>
    <definedName name="_13C_2">#REF!</definedName>
    <definedName name="_13C_20">#REF!</definedName>
    <definedName name="_13C_21">#REF!</definedName>
    <definedName name="_13C_22">#REF!</definedName>
    <definedName name="_13C_23">#REF!</definedName>
    <definedName name="_13C_24">#REF!</definedName>
    <definedName name="_13C_25">#REF!</definedName>
    <definedName name="_13C_26">#REF!</definedName>
    <definedName name="_13C_27">#REF!</definedName>
    <definedName name="_13C_28">#REF!</definedName>
    <definedName name="_13C_29">#REF!</definedName>
    <definedName name="_13C_3">#REF!</definedName>
    <definedName name="_13C_30">#REF!</definedName>
    <definedName name="_13C_31">#REF!</definedName>
    <definedName name="_13C_32">#REF!</definedName>
    <definedName name="_13C_33">#REF!</definedName>
    <definedName name="_13C_34">#REF!</definedName>
    <definedName name="_13C_35">#REF!</definedName>
    <definedName name="_13C_36">#REF!</definedName>
    <definedName name="_13C_37">#REF!</definedName>
    <definedName name="_13C_38">#REF!</definedName>
    <definedName name="_13C_39">#REF!</definedName>
    <definedName name="_13C_4">#REF!</definedName>
    <definedName name="_13C_40">#REF!</definedName>
    <definedName name="_13C_41">#REF!</definedName>
    <definedName name="_13C_42">#REF!</definedName>
    <definedName name="_13C_43">#REF!</definedName>
    <definedName name="_13C_44">#REF!</definedName>
    <definedName name="_13C_45">#REF!</definedName>
    <definedName name="_13C_46">#REF!</definedName>
    <definedName name="_13C_47">#REF!</definedName>
    <definedName name="_13C_48">#REF!</definedName>
    <definedName name="_13C_49">#REF!</definedName>
    <definedName name="_13C_5">#REF!</definedName>
    <definedName name="_13C_50">#REF!</definedName>
    <definedName name="_13C_51">#REF!</definedName>
    <definedName name="_13C_52">#REF!</definedName>
    <definedName name="_13C_53">#REF!</definedName>
    <definedName name="_13C_54">#REF!</definedName>
    <definedName name="_13C_55">#REF!</definedName>
    <definedName name="_13C_56">#REF!</definedName>
    <definedName name="_13C_57">#REF!</definedName>
    <definedName name="_13C_58">#REF!</definedName>
    <definedName name="_13C_59">#REF!</definedName>
    <definedName name="_13C_6">#REF!</definedName>
    <definedName name="_13C_60">#REF!</definedName>
    <definedName name="_13C_7">#REF!</definedName>
    <definedName name="_13C_8">#REF!</definedName>
    <definedName name="_13C_9">#REF!</definedName>
    <definedName name="_13S3_" localSheetId="1" hidden="1">{#N/A,#N/A,FALSE,"포장2"}</definedName>
    <definedName name="_13S3_" localSheetId="0" hidden="1">{#N/A,#N/A,FALSE,"포장2"}</definedName>
    <definedName name="_13S3_" hidden="1">{#N/A,#N/A,FALSE,"포장2"}</definedName>
    <definedName name="_14">#N/A</definedName>
    <definedName name="_14._CAR_MAINTENANCE_FEE">#REF!</definedName>
    <definedName name="_141_________0__123Grap" localSheetId="10" hidden="1">#REF!</definedName>
    <definedName name="_141_________0__123Grap" localSheetId="9" hidden="1">#REF!</definedName>
    <definedName name="_141_________0__123Grap" localSheetId="5" hidden="1">#REF!</definedName>
    <definedName name="_141_________0__123Grap" localSheetId="6" hidden="1">#REF!</definedName>
    <definedName name="_141_________0__123Grap" localSheetId="7" hidden="1">#REF!</definedName>
    <definedName name="_141_________0__123Grap" localSheetId="8" hidden="1">#REF!</definedName>
    <definedName name="_141_________0__123Grap" localSheetId="11" hidden="1">#REF!</definedName>
    <definedName name="_141_________0__123Grap" localSheetId="4" hidden="1">#REF!</definedName>
    <definedName name="_141_________0__123Grap" hidden="1">#REF!</definedName>
    <definedName name="_144_________0_Dist_" localSheetId="10" hidden="1">#REF!</definedName>
    <definedName name="_144_________0_Dist_" localSheetId="9" hidden="1">#REF!</definedName>
    <definedName name="_144_________0_Dist_" localSheetId="5" hidden="1">#REF!</definedName>
    <definedName name="_144_________0_Dist_" localSheetId="6" hidden="1">#REF!</definedName>
    <definedName name="_144_________0_Dist_" localSheetId="7" hidden="1">#REF!</definedName>
    <definedName name="_144_________0_Dist_" localSheetId="8" hidden="1">#REF!</definedName>
    <definedName name="_144_________0_Dist_" localSheetId="11" hidden="1">#REF!</definedName>
    <definedName name="_144_________0_Dist_" localSheetId="4" hidden="1">#REF!</definedName>
    <definedName name="_144_________0_Dist_" hidden="1">#REF!</definedName>
    <definedName name="_144K123_" localSheetId="1" hidden="1">{#N/A,#N/A,FALSE,"현장 NCR 분석";#N/A,#N/A,FALSE,"현장품질감사";#N/A,#N/A,FALSE,"현장품질감사"}</definedName>
    <definedName name="_144K123_" localSheetId="0" hidden="1">{#N/A,#N/A,FALSE,"현장 NCR 분석";#N/A,#N/A,FALSE,"현장품질감사";#N/A,#N/A,FALSE,"현장품질감사"}</definedName>
    <definedName name="_144K123_" hidden="1">{#N/A,#N/A,FALSE,"현장 NCR 분석";#N/A,#N/A,FALSE,"현장품질감사";#N/A,#N/A,FALSE,"현장품질감사"}</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5">#N/A</definedName>
    <definedName name="_15._BI_PUM">#REF!</definedName>
    <definedName name="_15_____________0_Dist_" localSheetId="10" hidden="1">#REF!</definedName>
    <definedName name="_15_____________0_Dist_" localSheetId="9" hidden="1">#REF!</definedName>
    <definedName name="_15_____________0_Dist_" localSheetId="5" hidden="1">#REF!</definedName>
    <definedName name="_15_____________0_Dist_" localSheetId="6" hidden="1">#REF!</definedName>
    <definedName name="_15_____________0_Dist_" localSheetId="7" hidden="1">#REF!</definedName>
    <definedName name="_15_____________0_Dist_" localSheetId="8" hidden="1">#REF!</definedName>
    <definedName name="_15_____________0_Dist_" localSheetId="11" hidden="1">#REF!</definedName>
    <definedName name="_15_____________0_Dist_" localSheetId="4" hidden="1">#REF!</definedName>
    <definedName name="_15_____________0_Dist_" hidden="1">#REF!</definedName>
    <definedName name="_150_______0_0_F" localSheetId="10" hidden="1">#REF!</definedName>
    <definedName name="_150_______0_0_F" localSheetId="9" hidden="1">#REF!</definedName>
    <definedName name="_150_______0_0_F" localSheetId="5" hidden="1">#REF!</definedName>
    <definedName name="_150_______0_0_F" localSheetId="6" hidden="1">#REF!</definedName>
    <definedName name="_150_______0_0_F" localSheetId="7" hidden="1">#REF!</definedName>
    <definedName name="_150_______0_0_F" localSheetId="8" hidden="1">#REF!</definedName>
    <definedName name="_150_______0_0_F" localSheetId="11" hidden="1">#REF!</definedName>
    <definedName name="_150_______0_0_F" localSheetId="4" hidden="1">#REF!</definedName>
    <definedName name="_150_______0_0_F" hidden="1">#REF!</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6">#N/A</definedName>
    <definedName name="_16._AN_JUN___SO_WHA_SI_SUL">#REF!</definedName>
    <definedName name="_162_______3_0Crite">#REF!</definedName>
    <definedName name="_165_______3_0Criteria">#REF!</definedName>
    <definedName name="_166_______ãæÐ_ÍïÞÀ_Íª">#N/A</definedName>
    <definedName name="_169_______G_0Extr">#REF!</definedName>
    <definedName name="_16A_1">#REF!</definedName>
    <definedName name="_16A_10">#REF!</definedName>
    <definedName name="_16A_11">#REF!</definedName>
    <definedName name="_16A_12">#REF!</definedName>
    <definedName name="_16A_13">#REF!</definedName>
    <definedName name="_16A_14">#REF!</definedName>
    <definedName name="_16A_15">#REF!</definedName>
    <definedName name="_16A_2">#REF!</definedName>
    <definedName name="_16A_3">#REF!</definedName>
    <definedName name="_16A_4">#REF!</definedName>
    <definedName name="_16A_5">#REF!</definedName>
    <definedName name="_16A_6">#REF!</definedName>
    <definedName name="_16A_7">#REF!</definedName>
    <definedName name="_16A_8">#REF!</definedName>
    <definedName name="_16A_9">#REF!</definedName>
    <definedName name="_16B_1">#REF!</definedName>
    <definedName name="_16B_10">#REF!</definedName>
    <definedName name="_16B_11">#REF!</definedName>
    <definedName name="_16B_12">#REF!</definedName>
    <definedName name="_16B_13">#REF!</definedName>
    <definedName name="_16B_14">#REF!</definedName>
    <definedName name="_16B_15">#REF!</definedName>
    <definedName name="_16B_2">#REF!</definedName>
    <definedName name="_16B_3">#REF!</definedName>
    <definedName name="_16B_4">#REF!</definedName>
    <definedName name="_16B_5">#REF!</definedName>
    <definedName name="_16B_6">#REF!</definedName>
    <definedName name="_16B_7">#REF!</definedName>
    <definedName name="_16B_8">#REF!</definedName>
    <definedName name="_16B_9">#REF!</definedName>
    <definedName name="_16C_1">#REF!</definedName>
    <definedName name="_16C_10">#REF!</definedName>
    <definedName name="_16C_11">#REF!</definedName>
    <definedName name="_16C_12">#REF!</definedName>
    <definedName name="_16C_13">#REF!</definedName>
    <definedName name="_16C_14">#REF!</definedName>
    <definedName name="_16C_15">#REF!</definedName>
    <definedName name="_16C_2">#REF!</definedName>
    <definedName name="_16C_3">#REF!</definedName>
    <definedName name="_16C_4">#REF!</definedName>
    <definedName name="_16C_5">#REF!</definedName>
    <definedName name="_16C_6">#REF!</definedName>
    <definedName name="_16C_7">#REF!</definedName>
    <definedName name="_16C_8">#REF!</definedName>
    <definedName name="_16C_9">#REF!</definedName>
    <definedName name="_17">#N/A</definedName>
    <definedName name="_17._발주처_및_감독관_지원비">#REF!</definedName>
    <definedName name="_172_______G_0Extract">#REF!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7K123_" localSheetId="1" hidden="1">{#N/A,#N/A,FALSE,"현장 NCR 분석";#N/A,#N/A,FALSE,"현장품질감사";#N/A,#N/A,FALSE,"현장품질감사"}</definedName>
    <definedName name="_17K123_" localSheetId="0" hidden="1">{#N/A,#N/A,FALSE,"현장 NCR 분석";#N/A,#N/A,FALSE,"현장품질감사";#N/A,#N/A,FALSE,"현장품질감사"}</definedName>
    <definedName name="_17K123_" hidden="1">{#N/A,#N/A,FALSE,"현장 NCR 분석";#N/A,#N/A,FALSE,"현장품질감사";#N/A,#N/A,FALSE,"현장품질감사"}</definedName>
    <definedName name="_18">#N/A</definedName>
    <definedName name="_18._TRANSLATION_FEE">#REF!</definedName>
    <definedName name="_181________0__123Grap" localSheetId="10" hidden="1">#REF!</definedName>
    <definedName name="_181________0__123Grap" localSheetId="9" hidden="1">#REF!</definedName>
    <definedName name="_181________0__123Grap" localSheetId="5" hidden="1">#REF!</definedName>
    <definedName name="_181________0__123Grap" localSheetId="6" hidden="1">#REF!</definedName>
    <definedName name="_181________0__123Grap" localSheetId="7" hidden="1">#REF!</definedName>
    <definedName name="_181________0__123Grap" localSheetId="8" hidden="1">#REF!</definedName>
    <definedName name="_181________0__123Grap" localSheetId="11" hidden="1">#REF!</definedName>
    <definedName name="_181________0__123Grap" localSheetId="4" hidden="1">#REF!</definedName>
    <definedName name="_181________0__123Grap" hidden="1">#REF!</definedName>
    <definedName name="_184________0_Dist_" localSheetId="10" hidden="1">#REF!</definedName>
    <definedName name="_184________0_Dist_" localSheetId="9" hidden="1">#REF!</definedName>
    <definedName name="_184________0_Dist_" localSheetId="5" hidden="1">#REF!</definedName>
    <definedName name="_184________0_Dist_" localSheetId="6" hidden="1">#REF!</definedName>
    <definedName name="_184________0_Dist_" localSheetId="7" hidden="1">#REF!</definedName>
    <definedName name="_184________0_Dist_" localSheetId="8" hidden="1">#REF!</definedName>
    <definedName name="_184________0_Dist_" localSheetId="11" hidden="1">#REF!</definedName>
    <definedName name="_184________0_Dist_" localSheetId="4" hidden="1">#REF!</definedName>
    <definedName name="_184________0_Dist_" hidden="1">#REF!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9">#N/A</definedName>
    <definedName name="_19._COMPUTER_WOON_YOUNG_BI">#REF!</definedName>
    <definedName name="_190______0_0_F" localSheetId="10" hidden="1">#REF!</definedName>
    <definedName name="_190______0_0_F" localSheetId="9" hidden="1">#REF!</definedName>
    <definedName name="_190______0_0_F" localSheetId="5" hidden="1">#REF!</definedName>
    <definedName name="_190______0_0_F" localSheetId="6" hidden="1">#REF!</definedName>
    <definedName name="_190______0_0_F" localSheetId="7" hidden="1">#REF!</definedName>
    <definedName name="_190______0_0_F" localSheetId="8" hidden="1">#REF!</definedName>
    <definedName name="_190______0_0_F" localSheetId="11" hidden="1">#REF!</definedName>
    <definedName name="_190______0_0_F" localSheetId="4" hidden="1">#REF!</definedName>
    <definedName name="_190______0_0_F" hidden="1">#REF!</definedName>
    <definedName name="_1A_10">#REF!</definedName>
    <definedName name="_1A_11">#REF!</definedName>
    <definedName name="_1A_12">#REF!</definedName>
    <definedName name="_1A_13">#REF!</definedName>
    <definedName name="_1A_14">#REF!</definedName>
    <definedName name="_1A_15">#REF!</definedName>
    <definedName name="_1A_23">#REF!</definedName>
    <definedName name="_1A_24">#REF!</definedName>
    <definedName name="_1A_25">#REF!</definedName>
    <definedName name="_1A_26">#REF!</definedName>
    <definedName name="_1A_27">#REF!</definedName>
    <definedName name="_1A_28">#REF!</definedName>
    <definedName name="_1A_29">#REF!</definedName>
    <definedName name="_1A_30">#REF!</definedName>
    <definedName name="_1A_8">#REF!</definedName>
    <definedName name="_1A_9">#REF!</definedName>
    <definedName name="_1B_10">#REF!</definedName>
    <definedName name="_1B_11">#REF!</definedName>
    <definedName name="_1B_12">#REF!</definedName>
    <definedName name="_1B_13">#REF!</definedName>
    <definedName name="_1B_14">#REF!</definedName>
    <definedName name="_1B_15">#REF!</definedName>
    <definedName name="_1B_23">#REF!</definedName>
    <definedName name="_1B_24">#REF!</definedName>
    <definedName name="_1B_25">#REF!</definedName>
    <definedName name="_1B_26">#REF!</definedName>
    <definedName name="_1B_27">#REF!</definedName>
    <definedName name="_1B_28">#REF!</definedName>
    <definedName name="_1B_29">#REF!</definedName>
    <definedName name="_1B_30">#REF!</definedName>
    <definedName name="_1B_8">#REF!</definedName>
    <definedName name="_1B_9">#REF!</definedName>
    <definedName name="_1C_10">#REF!</definedName>
    <definedName name="_1C_11">#REF!</definedName>
    <definedName name="_1C_12">#REF!</definedName>
    <definedName name="_1C_13">#REF!</definedName>
    <definedName name="_1C_14">#REF!</definedName>
    <definedName name="_1C_15">#REF!</definedName>
    <definedName name="_1C_23">#REF!</definedName>
    <definedName name="_1C_24">#REF!</definedName>
    <definedName name="_1C_25">#REF!</definedName>
    <definedName name="_1C_26">#REF!</definedName>
    <definedName name="_1C_27">#REF!</definedName>
    <definedName name="_1C_28">#REF!</definedName>
    <definedName name="_1C_29">#REF!</definedName>
    <definedName name="_1C_30">#REF!</definedName>
    <definedName name="_1C_8">#REF!</definedName>
    <definedName name="_1C_9">#REF!</definedName>
    <definedName name="_1K123_" localSheetId="1" hidden="1">{#N/A,#N/A,FALSE,"현장 NCR 분석";#N/A,#N/A,FALSE,"현장품질감사";#N/A,#N/A,FALSE,"현장품질감사"}</definedName>
    <definedName name="_1K123_" localSheetId="0" hidden="1">{#N/A,#N/A,FALSE,"현장 NCR 분석";#N/A,#N/A,FALSE,"현장품질감사";#N/A,#N/A,FALSE,"현장품질감사"}</definedName>
    <definedName name="_1K123_" hidden="1">{#N/A,#N/A,FALSE,"현장 NCR 분석";#N/A,#N/A,FALSE,"현장품질감사";#N/A,#N/A,FALSE,"현장품질감사"}</definedName>
    <definedName name="_1공장">#REF!</definedName>
    <definedName name="_1차_94년">#N/A</definedName>
    <definedName name="_2">#N/A</definedName>
    <definedName name="_2._GANJUP_INWON_WAGE">#REF!</definedName>
    <definedName name="_2._TEMPORARY_EXTERNAL_WORK">#REF!</definedName>
    <definedName name="_2_0_S" hidden="1">'[2]6PILE  (돌출)'!#REF!</definedName>
    <definedName name="_2_2_0_Parse" hidden="1">[1]노임단가!#REF!</definedName>
    <definedName name="_20">#N/A</definedName>
    <definedName name="_20_RUBBISH_TREATMENT_EXPENSES">#REF!</definedName>
    <definedName name="_202______3_0Crite">#REF!</definedName>
    <definedName name="_205______3_0Criteria">#REF!</definedName>
    <definedName name="_206______ãæÐ_ÍïÞÀ_Íª">#N/A</definedName>
    <definedName name="_209______G_0Extr">#REF!</definedName>
    <definedName name="_21">#N/A</definedName>
    <definedName name="_21._USANCE_L_C_INTEREST">#REF!</definedName>
    <definedName name="_21___________0_0_F" localSheetId="10" hidden="1">#REF!</definedName>
    <definedName name="_21___________0_0_F" localSheetId="9" hidden="1">#REF!</definedName>
    <definedName name="_21___________0_0_F" localSheetId="5" hidden="1">#REF!</definedName>
    <definedName name="_21___________0_0_F" localSheetId="6" hidden="1">#REF!</definedName>
    <definedName name="_21___________0_0_F" localSheetId="7" hidden="1">#REF!</definedName>
    <definedName name="_21___________0_0_F" localSheetId="8" hidden="1">#REF!</definedName>
    <definedName name="_21___________0_0_F" localSheetId="11" hidden="1">#REF!</definedName>
    <definedName name="_21___________0_0_F" localSheetId="4" hidden="1">#REF!</definedName>
    <definedName name="_21___________0_0_F" hidden="1">#REF!</definedName>
    <definedName name="_21_0_S" localSheetId="10" hidden="1">#REF!</definedName>
    <definedName name="_21_0_S" localSheetId="9" hidden="1">#REF!</definedName>
    <definedName name="_21_0_S" localSheetId="11" hidden="1">#REF!</definedName>
    <definedName name="_21_0_S" hidden="1">#REF!</definedName>
    <definedName name="_212______G_0Extract">#REF!</definedName>
    <definedName name="_22">#N/A</definedName>
    <definedName name="_22._CONQUAS_APPLICATION">#REF!</definedName>
    <definedName name="_22_0_S" localSheetId="10" hidden="1">#REF!</definedName>
    <definedName name="_22_0_S" localSheetId="9" hidden="1">#REF!</definedName>
    <definedName name="_22_0_S" localSheetId="11" hidden="1">#REF!</definedName>
    <definedName name="_22_0_S" hidden="1">#REF!</definedName>
    <definedName name="_221_______0__123Grap" localSheetId="10" hidden="1">#REF!</definedName>
    <definedName name="_221_______0__123Grap" localSheetId="9" hidden="1">#REF!</definedName>
    <definedName name="_221_______0__123Grap" localSheetId="5" hidden="1">#REF!</definedName>
    <definedName name="_221_______0__123Grap" localSheetId="6" hidden="1">#REF!</definedName>
    <definedName name="_221_______0__123Grap" localSheetId="7" hidden="1">#REF!</definedName>
    <definedName name="_221_______0__123Grap" localSheetId="8" hidden="1">#REF!</definedName>
    <definedName name="_221_______0__123Grap" localSheetId="11" hidden="1">#REF!</definedName>
    <definedName name="_221_______0__123Grap" localSheetId="4" hidden="1">#REF!</definedName>
    <definedName name="_221_______0__123Grap" hidden="1">#REF!</definedName>
    <definedName name="_224_______0_Dist_" localSheetId="10" hidden="1">#REF!</definedName>
    <definedName name="_224_______0_Dist_" localSheetId="9" hidden="1">#REF!</definedName>
    <definedName name="_224_______0_Dist_" localSheetId="5" hidden="1">#REF!</definedName>
    <definedName name="_224_______0_Dist_" localSheetId="6" hidden="1">#REF!</definedName>
    <definedName name="_224_______0_Dist_" localSheetId="7" hidden="1">#REF!</definedName>
    <definedName name="_224_______0_Dist_" localSheetId="8" hidden="1">#REF!</definedName>
    <definedName name="_224_______0_Dist_" localSheetId="11" hidden="1">#REF!</definedName>
    <definedName name="_224_______0_Dist_" localSheetId="4" hidden="1">#REF!</definedName>
    <definedName name="_224_______0_Dist_" hidden="1">#REF!</definedName>
    <definedName name="_23">#N/A</definedName>
    <definedName name="_23._DESIGN_FEE">#REF!</definedName>
    <definedName name="_230_____0_0_F" localSheetId="10" hidden="1">#REF!</definedName>
    <definedName name="_230_____0_0_F" localSheetId="9" hidden="1">#REF!</definedName>
    <definedName name="_230_____0_0_F" localSheetId="5" hidden="1">#REF!</definedName>
    <definedName name="_230_____0_0_F" localSheetId="6" hidden="1">#REF!</definedName>
    <definedName name="_230_____0_0_F" localSheetId="7" hidden="1">#REF!</definedName>
    <definedName name="_230_____0_0_F" localSheetId="8" hidden="1">#REF!</definedName>
    <definedName name="_230_____0_0_F" localSheetId="11" hidden="1">#REF!</definedName>
    <definedName name="_230_____0_0_F" localSheetId="4" hidden="1">#REF!</definedName>
    <definedName name="_230_____0_0_F" hidden="1">#REF!</definedName>
    <definedName name="_23K123_" localSheetId="1" hidden="1">{#N/A,#N/A,FALSE,"현장 NCR 분석";#N/A,#N/A,FALSE,"현장품질감사";#N/A,#N/A,FALSE,"현장품질감사"}</definedName>
    <definedName name="_23K123_" localSheetId="0" hidden="1">{#N/A,#N/A,FALSE,"현장 NCR 분석";#N/A,#N/A,FALSE,"현장품질감사";#N/A,#N/A,FALSE,"현장품질감사"}</definedName>
    <definedName name="_23K123_" hidden="1">{#N/A,#N/A,FALSE,"현장 NCR 분석";#N/A,#N/A,FALSE,"현장품질감사";#N/A,#N/A,FALSE,"현장품질감사"}</definedName>
    <definedName name="_24">#N/A</definedName>
    <definedName name="_24._ESCALATION">#REF!</definedName>
    <definedName name="_242_____3_0Crite">#REF!</definedName>
    <definedName name="_244_3_0Crite">#REF!</definedName>
    <definedName name="_245_____3_0Criteria">#REF!</definedName>
    <definedName name="_246_____ãæÐ_ÍïÞÀ_Íª">#N/A</definedName>
    <definedName name="_249_____G_0Extr">#REF!</definedName>
    <definedName name="_25">#N/A</definedName>
    <definedName name="_25._HA_JA_BO_SU_BI_YONG">#REF!</definedName>
    <definedName name="_252_____G_0Extract">#REF!</definedName>
    <definedName name="_26">#N/A</definedName>
    <definedName name="_26._WORKMEN_S_COMPENSATION">#REF!</definedName>
    <definedName name="_261______0__123Grap" localSheetId="10" hidden="1">#REF!</definedName>
    <definedName name="_261______0__123Grap" localSheetId="9" hidden="1">#REF!</definedName>
    <definedName name="_261______0__123Grap" localSheetId="5" hidden="1">#REF!</definedName>
    <definedName name="_261______0__123Grap" localSheetId="6" hidden="1">#REF!</definedName>
    <definedName name="_261______0__123Grap" localSheetId="7" hidden="1">#REF!</definedName>
    <definedName name="_261______0__123Grap" localSheetId="8" hidden="1">#REF!</definedName>
    <definedName name="_261______0__123Grap" localSheetId="11" hidden="1">#REF!</definedName>
    <definedName name="_261______0__123Grap" localSheetId="4" hidden="1">#REF!</definedName>
    <definedName name="_261______0__123Grap" hidden="1">#REF!</definedName>
    <definedName name="_264______0_Dist_" localSheetId="10" hidden="1">#REF!</definedName>
    <definedName name="_264______0_Dist_" localSheetId="9" hidden="1">#REF!</definedName>
    <definedName name="_264______0_Dist_" localSheetId="5" hidden="1">#REF!</definedName>
    <definedName name="_264______0_Dist_" localSheetId="6" hidden="1">#REF!</definedName>
    <definedName name="_264______0_Dist_" localSheetId="7" hidden="1">#REF!</definedName>
    <definedName name="_264______0_Dist_" localSheetId="8" hidden="1">#REF!</definedName>
    <definedName name="_264______0_Dist_" localSheetId="11" hidden="1">#REF!</definedName>
    <definedName name="_264______0_Dist_" localSheetId="4" hidden="1">#REF!</definedName>
    <definedName name="_264______0_Dist_" hidden="1">#REF!</definedName>
    <definedName name="_27">#N/A</definedName>
    <definedName name="_27._PROFESSIONAL_ENGINEERING__P.E__FEE">#REF!</definedName>
    <definedName name="_270____0_0_F" localSheetId="10" hidden="1">#REF!</definedName>
    <definedName name="_270____0_0_F" localSheetId="9" hidden="1">#REF!</definedName>
    <definedName name="_270____0_0_F" localSheetId="5" hidden="1">#REF!</definedName>
    <definedName name="_270____0_0_F" localSheetId="6" hidden="1">#REF!</definedName>
    <definedName name="_270____0_0_F" localSheetId="7" hidden="1">#REF!</definedName>
    <definedName name="_270____0_0_F" localSheetId="8" hidden="1">#REF!</definedName>
    <definedName name="_270____0_0_F" localSheetId="11" hidden="1">#REF!</definedName>
    <definedName name="_270____0_0_F" localSheetId="4" hidden="1">#REF!</definedName>
    <definedName name="_270____0_0_F" hidden="1">#REF!</definedName>
    <definedName name="_28">#N/A</definedName>
    <definedName name="_28._PEST_CONTROL">#REF!</definedName>
    <definedName name="_28_0__123Grap" localSheetId="10" hidden="1">#REF!</definedName>
    <definedName name="_28_0__123Grap" localSheetId="9" hidden="1">#REF!</definedName>
    <definedName name="_28_0__123Grap" localSheetId="5" hidden="1">#REF!</definedName>
    <definedName name="_28_0__123Grap" localSheetId="6" hidden="1">#REF!</definedName>
    <definedName name="_28_0__123Grap" localSheetId="7" hidden="1">#REF!</definedName>
    <definedName name="_28_0__123Grap" localSheetId="8" hidden="1">#REF!</definedName>
    <definedName name="_28_0__123Grap" localSheetId="11" hidden="1">#REF!</definedName>
    <definedName name="_28_0__123Grap" localSheetId="4" hidden="1">#REF!</definedName>
    <definedName name="_28_0__123Grap" hidden="1">#REF!</definedName>
    <definedName name="_282____3_0Crite">#REF!</definedName>
    <definedName name="_285____3_0Criteria">#REF!</definedName>
    <definedName name="_286____ãæÐ_ÍïÞÀ_Íª">#N/A</definedName>
    <definedName name="_289____G_0Extr">#REF!</definedName>
    <definedName name="_29">#N/A</definedName>
    <definedName name="_29._SEWAGE_TREATMENT_EXPENSES">#REF!</definedName>
    <definedName name="_292____G_0Extract">#REF!</definedName>
    <definedName name="_2A_1">#REF!</definedName>
    <definedName name="_2A_10">#REF!</definedName>
    <definedName name="_2A_11">#REF!</definedName>
    <definedName name="_2A_12">#REF!</definedName>
    <definedName name="_2A_13">#REF!</definedName>
    <definedName name="_2A_14">#REF!</definedName>
    <definedName name="_2A_15">#REF!</definedName>
    <definedName name="_2A_16">#REF!</definedName>
    <definedName name="_2A_17">#REF!</definedName>
    <definedName name="_2A_18">#REF!</definedName>
    <definedName name="_2A_19">#REF!</definedName>
    <definedName name="_2A_2">#REF!</definedName>
    <definedName name="_2A_20">#REF!</definedName>
    <definedName name="_2A_21">#REF!</definedName>
    <definedName name="_2A_22">#REF!</definedName>
    <definedName name="_2A_23">#REF!</definedName>
    <definedName name="_2A_24">#REF!</definedName>
    <definedName name="_2A_25">#REF!</definedName>
    <definedName name="_2A_26">#REF!</definedName>
    <definedName name="_2A_27">#REF!</definedName>
    <definedName name="_2A_28">#REF!</definedName>
    <definedName name="_2A_29">#REF!</definedName>
    <definedName name="_2A_3">#REF!</definedName>
    <definedName name="_2A_30">#REF!</definedName>
    <definedName name="_2A_4">#REF!</definedName>
    <definedName name="_2A_5">#REF!</definedName>
    <definedName name="_2A_6">#REF!</definedName>
    <definedName name="_2A_7">#REF!</definedName>
    <definedName name="_2A_8">#REF!</definedName>
    <definedName name="_2A_9">#REF!</definedName>
    <definedName name="_2B_1">#REF!</definedName>
    <definedName name="_2B_10">#REF!</definedName>
    <definedName name="_2B_11">#REF!</definedName>
    <definedName name="_2B_12">#REF!</definedName>
    <definedName name="_2B_13">#REF!</definedName>
    <definedName name="_2B_14">#REF!</definedName>
    <definedName name="_2B_15">#REF!</definedName>
    <definedName name="_2B_16">#REF!</definedName>
    <definedName name="_2B_17">#REF!</definedName>
    <definedName name="_2B_18">#REF!</definedName>
    <definedName name="_2B_19">#REF!</definedName>
    <definedName name="_2B_2">#REF!</definedName>
    <definedName name="_2B_20">#REF!</definedName>
    <definedName name="_2B_21">#REF!</definedName>
    <definedName name="_2B_22">#REF!</definedName>
    <definedName name="_2B_23">#REF!</definedName>
    <definedName name="_2B_24">#REF!</definedName>
    <definedName name="_2B_25">#REF!</definedName>
    <definedName name="_2B_26">#REF!</definedName>
    <definedName name="_2B_27">#REF!</definedName>
    <definedName name="_2B_28">#REF!</definedName>
    <definedName name="_2B_29">#REF!</definedName>
    <definedName name="_2B_3">#REF!</definedName>
    <definedName name="_2B_30">#REF!</definedName>
    <definedName name="_2B_4">#REF!</definedName>
    <definedName name="_2B_5">#REF!</definedName>
    <definedName name="_2B_6">#REF!</definedName>
    <definedName name="_2B_7">#REF!</definedName>
    <definedName name="_2B_8">#REF!</definedName>
    <definedName name="_2B_9">#REF!</definedName>
    <definedName name="_2C_1">#REF!</definedName>
    <definedName name="_2C_10">#REF!</definedName>
    <definedName name="_2C_11">#REF!</definedName>
    <definedName name="_2C_12">#REF!</definedName>
    <definedName name="_2C_13">#REF!</definedName>
    <definedName name="_2C_14">#REF!</definedName>
    <definedName name="_2C_15">#REF!</definedName>
    <definedName name="_2C_16">#REF!</definedName>
    <definedName name="_2C_17">#REF!</definedName>
    <definedName name="_2C_18">#REF!</definedName>
    <definedName name="_2C_19">#REF!</definedName>
    <definedName name="_2C_2">#REF!</definedName>
    <definedName name="_2C_20">#REF!</definedName>
    <definedName name="_2C_21">#REF!</definedName>
    <definedName name="_2C_22">#REF!</definedName>
    <definedName name="_2C_23">#REF!</definedName>
    <definedName name="_2C_24">#REF!</definedName>
    <definedName name="_2C_25">#REF!</definedName>
    <definedName name="_2C_26">#REF!</definedName>
    <definedName name="_2C_27">#REF!</definedName>
    <definedName name="_2C_28">#REF!</definedName>
    <definedName name="_2C_29">#REF!</definedName>
    <definedName name="_2C_3">#REF!</definedName>
    <definedName name="_2C_30">#REF!</definedName>
    <definedName name="_2C_4">#REF!</definedName>
    <definedName name="_2C_5">#REF!</definedName>
    <definedName name="_2C_6">#REF!</definedName>
    <definedName name="_2C_7">#REF!</definedName>
    <definedName name="_2C_8">#REF!</definedName>
    <definedName name="_2C_9">#REF!</definedName>
    <definedName name="_2F" hidden="1">[3]표지!#REF!</definedName>
    <definedName name="_2공장">#REF!</definedName>
    <definedName name="_2차결제일">#N/A</definedName>
    <definedName name="_3">#N/A</definedName>
    <definedName name="_3._BOKRI_WHOSAENG_BI">#REF!</definedName>
    <definedName name="_3._TEMP_FACILITIES_FOR_WATER___POWER">#REF!</definedName>
    <definedName name="_30">#N/A</definedName>
    <definedName name="_30._NOISE_CONTROL">#REF!</definedName>
    <definedName name="_301_____0__123Grap" localSheetId="10" hidden="1">#REF!</definedName>
    <definedName name="_301_____0__123Grap" localSheetId="9" hidden="1">#REF!</definedName>
    <definedName name="_301_____0__123Grap" localSheetId="5" hidden="1">#REF!</definedName>
    <definedName name="_301_____0__123Grap" localSheetId="6" hidden="1">#REF!</definedName>
    <definedName name="_301_____0__123Grap" localSheetId="7" hidden="1">#REF!</definedName>
    <definedName name="_301_____0__123Grap" localSheetId="8" hidden="1">#REF!</definedName>
    <definedName name="_301_____0__123Grap" localSheetId="11" hidden="1">#REF!</definedName>
    <definedName name="_301_____0__123Grap" localSheetId="4" hidden="1">#REF!</definedName>
    <definedName name="_301_____0__123Grap" hidden="1">#REF!</definedName>
    <definedName name="_304_____0_Dist_" localSheetId="10" hidden="1">#REF!</definedName>
    <definedName name="_304_____0_Dist_" localSheetId="9" hidden="1">#REF!</definedName>
    <definedName name="_304_____0_Dist_" localSheetId="5" hidden="1">#REF!</definedName>
    <definedName name="_304_____0_Dist_" localSheetId="6" hidden="1">#REF!</definedName>
    <definedName name="_304_____0_Dist_" localSheetId="7" hidden="1">#REF!</definedName>
    <definedName name="_304_____0_Dist_" localSheetId="8" hidden="1">#REF!</definedName>
    <definedName name="_304_____0_Dist_" localSheetId="11" hidden="1">#REF!</definedName>
    <definedName name="_304_____0_Dist_" localSheetId="4" hidden="1">#REF!</definedName>
    <definedName name="_304_____0_Dist_" hidden="1">#REF!</definedName>
    <definedName name="_305_3_0Criteria">#REF!</definedName>
    <definedName name="_306a1_">#REF!</definedName>
    <definedName name="_30q45_" localSheetId="1" hidden="1">{"'용역비'!$A$4:$C$8"}</definedName>
    <definedName name="_30q45_" localSheetId="0" hidden="1">{"'용역비'!$A$4:$C$8"}</definedName>
    <definedName name="_30q45_" hidden="1">{"'용역비'!$A$4:$C$8"}</definedName>
    <definedName name="_31">#N/A</definedName>
    <definedName name="_31._EXTENDED_MAINTENANCE">#REF!</definedName>
    <definedName name="_310___0_0_F" localSheetId="10" hidden="1">#REF!</definedName>
    <definedName name="_310___0_0_F" localSheetId="9" hidden="1">#REF!</definedName>
    <definedName name="_310___0_0_F" localSheetId="5" hidden="1">#REF!</definedName>
    <definedName name="_310___0_0_F" localSheetId="6" hidden="1">#REF!</definedName>
    <definedName name="_310___0_0_F" localSheetId="7" hidden="1">#REF!</definedName>
    <definedName name="_310___0_0_F" localSheetId="8" hidden="1">#REF!</definedName>
    <definedName name="_310___0_0_F" localSheetId="11" hidden="1">#REF!</definedName>
    <definedName name="_310___0_0_F" localSheetId="4" hidden="1">#REF!</definedName>
    <definedName name="_310___0_0_F" hidden="1">#REF!</definedName>
    <definedName name="_32">#N/A</definedName>
    <definedName name="_32_0_Dist_" hidden="1">#REF!</definedName>
    <definedName name="_322___3_0Crite">#REF!</definedName>
    <definedName name="_325___3_0Criteria">#REF!</definedName>
    <definedName name="_326___ãæÐ_ÍïÞÀ_Íª">#N/A</definedName>
    <definedName name="_329___G_0Extr">#REF!</definedName>
    <definedName name="_33">#N/A</definedName>
    <definedName name="_33___________3_0Crite">#REF!</definedName>
    <definedName name="_332___G_0Extract">#REF!</definedName>
    <definedName name="_34">#N/A</definedName>
    <definedName name="_341____0__123Grap" localSheetId="10" hidden="1">#REF!</definedName>
    <definedName name="_341____0__123Grap" localSheetId="9" hidden="1">#REF!</definedName>
    <definedName name="_341____0__123Grap" localSheetId="5" hidden="1">#REF!</definedName>
    <definedName name="_341____0__123Grap" localSheetId="6" hidden="1">#REF!</definedName>
    <definedName name="_341____0__123Grap" localSheetId="7" hidden="1">#REF!</definedName>
    <definedName name="_341____0__123Grap" localSheetId="8" hidden="1">#REF!</definedName>
    <definedName name="_341____0__123Grap" localSheetId="11" hidden="1">#REF!</definedName>
    <definedName name="_341____0__123Grap" localSheetId="4" hidden="1">#REF!</definedName>
    <definedName name="_341____0__123Grap" hidden="1">#REF!</definedName>
    <definedName name="_344____0_Dist_" localSheetId="10" hidden="1">#REF!</definedName>
    <definedName name="_344____0_Dist_" localSheetId="9" hidden="1">#REF!</definedName>
    <definedName name="_344____0_Dist_" localSheetId="5" hidden="1">#REF!</definedName>
    <definedName name="_344____0_Dist_" localSheetId="6" hidden="1">#REF!</definedName>
    <definedName name="_344____0_Dist_" localSheetId="7" hidden="1">#REF!</definedName>
    <definedName name="_344____0_Dist_" localSheetId="8" hidden="1">#REF!</definedName>
    <definedName name="_344____0_Dist_" localSheetId="11" hidden="1">#REF!</definedName>
    <definedName name="_344____0_Dist_" localSheetId="4" hidden="1">#REF!</definedName>
    <definedName name="_344____0_Dist_" hidden="1">#REF!</definedName>
    <definedName name="_35">#N/A</definedName>
    <definedName name="_35_0_Dist_" localSheetId="10" hidden="1">#REF!</definedName>
    <definedName name="_35_0_Dist_" localSheetId="9" hidden="1">#REF!</definedName>
    <definedName name="_35_0_Dist_" localSheetId="5" hidden="1">#REF!</definedName>
    <definedName name="_35_0_Dist_" localSheetId="6" hidden="1">#REF!</definedName>
    <definedName name="_35_0_Dist_" localSheetId="7" hidden="1">#REF!</definedName>
    <definedName name="_35_0_Dist_" localSheetId="8" hidden="1">#REF!</definedName>
    <definedName name="_35_0_Dist_" localSheetId="11" hidden="1">#REF!</definedName>
    <definedName name="_35_0_Dist_" localSheetId="4" hidden="1">#REF!</definedName>
    <definedName name="_35_0_Dist_" hidden="1">#REF!</definedName>
    <definedName name="_350__0_0_F" localSheetId="10" hidden="1">#REF!</definedName>
    <definedName name="_350__0_0_F" localSheetId="9" hidden="1">#REF!</definedName>
    <definedName name="_350__0_0_F" localSheetId="5" hidden="1">#REF!</definedName>
    <definedName name="_350__0_0_F" localSheetId="6" hidden="1">#REF!</definedName>
    <definedName name="_350__0_0_F" localSheetId="7" hidden="1">#REF!</definedName>
    <definedName name="_350__0_0_F" localSheetId="8" hidden="1">#REF!</definedName>
    <definedName name="_350__0_0_F" localSheetId="11" hidden="1">#REF!</definedName>
    <definedName name="_350__0_0_F" localSheetId="4" hidden="1">#REF!</definedName>
    <definedName name="_350__0_0_F" hidden="1">#REF!</definedName>
    <definedName name="_36">#N/A</definedName>
    <definedName name="_36___________3_0Criteria">#REF!</definedName>
    <definedName name="_362__3_0Crite">#REF!</definedName>
    <definedName name="_365__3_0Criteria">#REF!</definedName>
    <definedName name="_366__ãæÐ_ÍïÞÀ_Íª">#N/A</definedName>
    <definedName name="_369__G_0Extr">#REF!</definedName>
    <definedName name="_37">#N/A</definedName>
    <definedName name="_372__G_0Extract">#REF!</definedName>
    <definedName name="_38">#N/A</definedName>
    <definedName name="_381___0__123Grap" localSheetId="10" hidden="1">#REF!</definedName>
    <definedName name="_381___0__123Grap" localSheetId="9" hidden="1">#REF!</definedName>
    <definedName name="_381___0__123Grap" localSheetId="5" hidden="1">#REF!</definedName>
    <definedName name="_381___0__123Grap" localSheetId="6" hidden="1">#REF!</definedName>
    <definedName name="_381___0__123Grap" localSheetId="7" hidden="1">#REF!</definedName>
    <definedName name="_381___0__123Grap" localSheetId="8" hidden="1">#REF!</definedName>
    <definedName name="_381___0__123Grap" localSheetId="11" hidden="1">#REF!</definedName>
    <definedName name="_381___0__123Grap" localSheetId="4" hidden="1">#REF!</definedName>
    <definedName name="_381___0__123Grap" hidden="1">#REF!</definedName>
    <definedName name="_384___0_Dist_" localSheetId="10" hidden="1">#REF!</definedName>
    <definedName name="_384___0_Dist_" localSheetId="9" hidden="1">#REF!</definedName>
    <definedName name="_384___0_Dist_" localSheetId="5" hidden="1">#REF!</definedName>
    <definedName name="_384___0_Dist_" localSheetId="6" hidden="1">#REF!</definedName>
    <definedName name="_384___0_Dist_" localSheetId="7" hidden="1">#REF!</definedName>
    <definedName name="_384___0_Dist_" localSheetId="8" hidden="1">#REF!</definedName>
    <definedName name="_384___0_Dist_" localSheetId="11" hidden="1">#REF!</definedName>
    <definedName name="_384___0_Dist_" localSheetId="4" hidden="1">#REF!</definedName>
    <definedName name="_384___0_Dist_" hidden="1">#REF!</definedName>
    <definedName name="_39">#N/A</definedName>
    <definedName name="_39___________G_0Extr">#REF!</definedName>
    <definedName name="_390_0_0_F" localSheetId="10" hidden="1">#REF!</definedName>
    <definedName name="_390_0_0_F" localSheetId="9" hidden="1">#REF!</definedName>
    <definedName name="_390_0_0_F" localSheetId="5" hidden="1">#REF!</definedName>
    <definedName name="_390_0_0_F" localSheetId="6" hidden="1">#REF!</definedName>
    <definedName name="_390_0_0_F" localSheetId="7" hidden="1">#REF!</definedName>
    <definedName name="_390_0_0_F" localSheetId="8" hidden="1">#REF!</definedName>
    <definedName name="_390_0_0_F" localSheetId="11" hidden="1">#REF!</definedName>
    <definedName name="_390_0_0_F" localSheetId="4" hidden="1">#REF!</definedName>
    <definedName name="_390_0_0_F" hidden="1">#REF!</definedName>
    <definedName name="_393_3_0Crite">#REF!</definedName>
    <definedName name="_396_3_0Criteria">#REF!</definedName>
    <definedName name="_397_ãæÐ_ÍïÞÀ_Íª">#N/A</definedName>
    <definedName name="_3A_1">#REF!</definedName>
    <definedName name="_3A_10">#REF!</definedName>
    <definedName name="_3A_11">#REF!</definedName>
    <definedName name="_3A_12">#REF!</definedName>
    <definedName name="_3A_13">#REF!</definedName>
    <definedName name="_3A_14">#REF!</definedName>
    <definedName name="_3A_15">#REF!</definedName>
    <definedName name="_3A_16">#REF!</definedName>
    <definedName name="_3A_17">#REF!</definedName>
    <definedName name="_3A_18">#REF!</definedName>
    <definedName name="_3A_19">#REF!</definedName>
    <definedName name="_3A_2">#REF!</definedName>
    <definedName name="_3A_20">#REF!</definedName>
    <definedName name="_3A_21">#REF!</definedName>
    <definedName name="_3A_22">#REF!</definedName>
    <definedName name="_3A_23">#REF!</definedName>
    <definedName name="_3A_24">#REF!</definedName>
    <definedName name="_3A_25">#REF!</definedName>
    <definedName name="_3A_26">#REF!</definedName>
    <definedName name="_3A_27">#REF!</definedName>
    <definedName name="_3A_28">#REF!</definedName>
    <definedName name="_3A_29">#REF!</definedName>
    <definedName name="_3A_3">#REF!</definedName>
    <definedName name="_3A_30">#REF!</definedName>
    <definedName name="_3A_4">#REF!</definedName>
    <definedName name="_3A_5">#REF!</definedName>
    <definedName name="_3A_6">#REF!</definedName>
    <definedName name="_3A_7">#REF!</definedName>
    <definedName name="_3A_8">#REF!</definedName>
    <definedName name="_3A_9">#REF!</definedName>
    <definedName name="_3B_1">#REF!</definedName>
    <definedName name="_3B_10">#REF!</definedName>
    <definedName name="_3B_11">#REF!</definedName>
    <definedName name="_3B_12">#REF!</definedName>
    <definedName name="_3B_13">#REF!</definedName>
    <definedName name="_3B_14">#REF!</definedName>
    <definedName name="_3B_15">#REF!</definedName>
    <definedName name="_3B_16">#REF!</definedName>
    <definedName name="_3B_17">#REF!</definedName>
    <definedName name="_3B_18">#REF!</definedName>
    <definedName name="_3B_19">#REF!</definedName>
    <definedName name="_3B_2">#REF!</definedName>
    <definedName name="_3B_20">#REF!</definedName>
    <definedName name="_3B_21">#REF!</definedName>
    <definedName name="_3B_22">#REF!</definedName>
    <definedName name="_3B_23">#REF!</definedName>
    <definedName name="_3B_24">#REF!</definedName>
    <definedName name="_3B_25">#REF!</definedName>
    <definedName name="_3B_26">#REF!</definedName>
    <definedName name="_3B_27">#REF!</definedName>
    <definedName name="_3B_28">#REF!</definedName>
    <definedName name="_3B_29">#REF!</definedName>
    <definedName name="_3B_3">#REF!</definedName>
    <definedName name="_3B_30">#REF!</definedName>
    <definedName name="_3B_4">#REF!</definedName>
    <definedName name="_3B_5">#REF!</definedName>
    <definedName name="_3B_6">#REF!</definedName>
    <definedName name="_3B_7">#REF!</definedName>
    <definedName name="_3B_8">#REF!</definedName>
    <definedName name="_3B_9">#REF!</definedName>
    <definedName name="_3C_1">#REF!</definedName>
    <definedName name="_3C_10">#REF!</definedName>
    <definedName name="_3C_11">#REF!</definedName>
    <definedName name="_3C_12">#REF!</definedName>
    <definedName name="_3C_13">#REF!</definedName>
    <definedName name="_3C_14">#REF!</definedName>
    <definedName name="_3C_15">#REF!</definedName>
    <definedName name="_3C_16">#REF!</definedName>
    <definedName name="_3C_17">#REF!</definedName>
    <definedName name="_3C_18">#REF!</definedName>
    <definedName name="_3C_19">#REF!</definedName>
    <definedName name="_3C_2">#REF!</definedName>
    <definedName name="_3C_20">#REF!</definedName>
    <definedName name="_3C_21">#REF!</definedName>
    <definedName name="_3C_22">#REF!</definedName>
    <definedName name="_3C_23">#REF!</definedName>
    <definedName name="_3C_24">#REF!</definedName>
    <definedName name="_3C_25">#REF!</definedName>
    <definedName name="_3C_26">#REF!</definedName>
    <definedName name="_3C_27">#REF!</definedName>
    <definedName name="_3C_28">#REF!</definedName>
    <definedName name="_3C_29">#REF!</definedName>
    <definedName name="_3C_3">#REF!</definedName>
    <definedName name="_3C_30">#REF!</definedName>
    <definedName name="_3C_4">#REF!</definedName>
    <definedName name="_3C_5">#REF!</definedName>
    <definedName name="_3C_6">#REF!</definedName>
    <definedName name="_3C_7">#REF!</definedName>
    <definedName name="_3C_8">#REF!</definedName>
    <definedName name="_3C_9">#REF!</definedName>
    <definedName name="_3공장">#REF!</definedName>
    <definedName name="_4">#REF!</definedName>
    <definedName name="_4._AIR_FARE___TRAFFIC_EXPENSES">#REF!</definedName>
    <definedName name="_4_0__123Grap" hidden="1">#REF!</definedName>
    <definedName name="_40">#N/A</definedName>
    <definedName name="_400_G_0Extr">#REF!</definedName>
    <definedName name="_403_G_0Extract">#REF!</definedName>
    <definedName name="_41">#N/A</definedName>
    <definedName name="_412_0__123Grap" localSheetId="10" hidden="1">#REF!</definedName>
    <definedName name="_412_0__123Grap" localSheetId="9" hidden="1">#REF!</definedName>
    <definedName name="_412_0__123Grap" localSheetId="5" hidden="1">#REF!</definedName>
    <definedName name="_412_0__123Grap" localSheetId="6" hidden="1">#REF!</definedName>
    <definedName name="_412_0__123Grap" localSheetId="7" hidden="1">#REF!</definedName>
    <definedName name="_412_0__123Grap" localSheetId="8" hidden="1">#REF!</definedName>
    <definedName name="_412_0__123Grap" localSheetId="11" hidden="1">#REF!</definedName>
    <definedName name="_412_0__123Grap" localSheetId="4" hidden="1">#REF!</definedName>
    <definedName name="_412_0__123Grap" hidden="1">#REF!</definedName>
    <definedName name="_415_0_Dist_" localSheetId="10" hidden="1">#REF!</definedName>
    <definedName name="_415_0_Dist_" localSheetId="9" hidden="1">#REF!</definedName>
    <definedName name="_415_0_Dist_" localSheetId="5" hidden="1">#REF!</definedName>
    <definedName name="_415_0_Dist_" localSheetId="6" hidden="1">#REF!</definedName>
    <definedName name="_415_0_Dist_" localSheetId="7" hidden="1">#REF!</definedName>
    <definedName name="_415_0_Dist_" localSheetId="8" hidden="1">#REF!</definedName>
    <definedName name="_415_0_Dist_" localSheetId="11" hidden="1">#REF!</definedName>
    <definedName name="_415_0_Dist_" localSheetId="4" hidden="1">#REF!</definedName>
    <definedName name="_415_0_Dist_" hidden="1">#REF!</definedName>
    <definedName name="_42">#N/A</definedName>
    <definedName name="_42___________G_0Extract">#REF!</definedName>
    <definedName name="_421_0_0_F" localSheetId="10" hidden="1">#REF!</definedName>
    <definedName name="_421_0_0_F" localSheetId="9" hidden="1">#REF!</definedName>
    <definedName name="_421_0_0_F" localSheetId="5" hidden="1">#REF!</definedName>
    <definedName name="_421_0_0_F" localSheetId="6" hidden="1">#REF!</definedName>
    <definedName name="_421_0_0_F" localSheetId="7" hidden="1">#REF!</definedName>
    <definedName name="_421_0_0_F" localSheetId="8" hidden="1">#REF!</definedName>
    <definedName name="_421_0_0_F" localSheetId="11" hidden="1">#REF!</definedName>
    <definedName name="_421_0_0_F" localSheetId="4" hidden="1">#REF!</definedName>
    <definedName name="_421_0_0_F" hidden="1">#REF!</definedName>
    <definedName name="_424_3_0Crite">#REF!</definedName>
    <definedName name="_427_3_0Criteria">#REF!</definedName>
    <definedName name="_428ãæÐ_ÍïÞÀ_Íª">#N/A</definedName>
    <definedName name="_429f2_">#REF!</definedName>
    <definedName name="_429G_0Extr">#REF!</definedName>
    <definedName name="_43">#N/A</definedName>
    <definedName name="_432G_0Extr">#REF!</definedName>
    <definedName name="_435G_0Extract">#REF!</definedName>
    <definedName name="_436GO1_">#REF!</definedName>
    <definedName name="_437GO2_">#REF!</definedName>
    <definedName name="_438go3_">#REF!</definedName>
    <definedName name="_44">#N/A</definedName>
    <definedName name="_４４__分_期">#REF!</definedName>
    <definedName name="_441K123_" localSheetId="15" hidden="1">{#N/A,#N/A,FALSE,"현장 NCR 분석";#N/A,#N/A,FALSE,"현장품질감사";#N/A,#N/A,FALSE,"현장품질감사"}</definedName>
    <definedName name="_441K123_" localSheetId="5" hidden="1">{#N/A,#N/A,FALSE,"현장 NCR 분석";#N/A,#N/A,FALSE,"현장품질감사";#N/A,#N/A,FALSE,"현장품질감사"}</definedName>
    <definedName name="_441K123_" localSheetId="6" hidden="1">{#N/A,#N/A,FALSE,"현장 NCR 분석";#N/A,#N/A,FALSE,"현장품질감사";#N/A,#N/A,FALSE,"현장품질감사"}</definedName>
    <definedName name="_441K123_" localSheetId="7" hidden="1">{#N/A,#N/A,FALSE,"현장 NCR 분석";#N/A,#N/A,FALSE,"현장품질감사";#N/A,#N/A,FALSE,"현장품질감사"}</definedName>
    <definedName name="_441K123_" localSheetId="8" hidden="1">{#N/A,#N/A,FALSE,"현장 NCR 분석";#N/A,#N/A,FALSE,"현장품질감사";#N/A,#N/A,FALSE,"현장품질감사"}</definedName>
    <definedName name="_441K123_" localSheetId="1" hidden="1">{#N/A,#N/A,FALSE,"현장 NCR 분석";#N/A,#N/A,FALSE,"현장품질감사";#N/A,#N/A,FALSE,"현장품질감사"}</definedName>
    <definedName name="_441K123_" localSheetId="14" hidden="1">{#N/A,#N/A,FALSE,"현장 NCR 분석";#N/A,#N/A,FALSE,"현장품질감사";#N/A,#N/A,FALSE,"현장품질감사"}</definedName>
    <definedName name="_441K123_" localSheetId="4" hidden="1">{#N/A,#N/A,FALSE,"현장 NCR 분석";#N/A,#N/A,FALSE,"현장품질감사";#N/A,#N/A,FALSE,"현장품질감사"}</definedName>
    <definedName name="_441K123_" localSheetId="0" hidden="1">{#N/A,#N/A,FALSE,"현장 NCR 분석";#N/A,#N/A,FALSE,"현장품질감사";#N/A,#N/A,FALSE,"현장품질감사"}</definedName>
    <definedName name="_441K123_" hidden="1">{#N/A,#N/A,FALSE,"현장 NCR 분석";#N/A,#N/A,FALSE,"현장품질감사";#N/A,#N/A,FALSE,"현장품질감사"}</definedName>
    <definedName name="_45">#N/A</definedName>
    <definedName name="_46">#N/A</definedName>
    <definedName name="_47">#N/A</definedName>
    <definedName name="_48">#N/A</definedName>
    <definedName name="_49">#N/A</definedName>
    <definedName name="_49_0_0_F" localSheetId="10" hidden="1">#REF!</definedName>
    <definedName name="_49_0_0_F" localSheetId="9" hidden="1">#REF!</definedName>
    <definedName name="_49_0_0_F" localSheetId="5" hidden="1">#REF!</definedName>
    <definedName name="_49_0_0_F" localSheetId="6" hidden="1">#REF!</definedName>
    <definedName name="_49_0_0_F" localSheetId="7" hidden="1">#REF!</definedName>
    <definedName name="_49_0_0_F" localSheetId="8" hidden="1">#REF!</definedName>
    <definedName name="_49_0_0_F" localSheetId="11" hidden="1">#REF!</definedName>
    <definedName name="_49_0_0_F" localSheetId="4" hidden="1">#REF!</definedName>
    <definedName name="_49_0_0_F" localSheetId="0" hidden="1">#REF!</definedName>
    <definedName name="_49_0_0_F" hidden="1">#REF!</definedName>
    <definedName name="_490G_0Extract">#REF!</definedName>
    <definedName name="_4A_1">#REF!</definedName>
    <definedName name="_4A_10">#REF!</definedName>
    <definedName name="_4A_11">#REF!</definedName>
    <definedName name="_4A_12">#REF!</definedName>
    <definedName name="_4A_13">#REF!</definedName>
    <definedName name="_4A_14">#REF!</definedName>
    <definedName name="_4A_15">#REF!</definedName>
    <definedName name="_4A_16">#REF!</definedName>
    <definedName name="_4A_17">#REF!</definedName>
    <definedName name="_4A_18">#REF!</definedName>
    <definedName name="_4A_19">#REF!</definedName>
    <definedName name="_4A_2">#REF!</definedName>
    <definedName name="_4A_20">#REF!</definedName>
    <definedName name="_4A_21">#REF!</definedName>
    <definedName name="_4A_22">#REF!</definedName>
    <definedName name="_4A_23">#REF!</definedName>
    <definedName name="_4A_24">#REF!</definedName>
    <definedName name="_4A_25">#REF!</definedName>
    <definedName name="_4A_26">#REF!</definedName>
    <definedName name="_4A_27">#REF!</definedName>
    <definedName name="_4A_28">#REF!</definedName>
    <definedName name="_4A_29">#REF!</definedName>
    <definedName name="_4A_3">#REF!</definedName>
    <definedName name="_4A_30">#REF!</definedName>
    <definedName name="_4A_4">#REF!</definedName>
    <definedName name="_4A_5">#REF!</definedName>
    <definedName name="_4A_6">#REF!</definedName>
    <definedName name="_4A_7">#REF!</definedName>
    <definedName name="_4A_8">#REF!</definedName>
    <definedName name="_4A_9">#REF!</definedName>
    <definedName name="_4B_1">#REF!</definedName>
    <definedName name="_4B_10">#REF!</definedName>
    <definedName name="_4B_11">#REF!</definedName>
    <definedName name="_4B_12">#REF!</definedName>
    <definedName name="_4B_13">#REF!</definedName>
    <definedName name="_4B_14">#REF!</definedName>
    <definedName name="_4B_15">#REF!</definedName>
    <definedName name="_4B_16">#REF!</definedName>
    <definedName name="_4B_17">#REF!</definedName>
    <definedName name="_4B_18">#REF!</definedName>
    <definedName name="_4B_19">#REF!</definedName>
    <definedName name="_4B_2">#REF!</definedName>
    <definedName name="_4B_20">#REF!</definedName>
    <definedName name="_4B_21">#REF!</definedName>
    <definedName name="_4B_22">#REF!</definedName>
    <definedName name="_4B_23">#REF!</definedName>
    <definedName name="_4B_24">#REF!</definedName>
    <definedName name="_4B_25">#REF!</definedName>
    <definedName name="_4B_26">#REF!</definedName>
    <definedName name="_4B_27">#REF!</definedName>
    <definedName name="_4B_28">#REF!</definedName>
    <definedName name="_4B_29">#REF!</definedName>
    <definedName name="_4B_3">#REF!</definedName>
    <definedName name="_4B_30">#REF!</definedName>
    <definedName name="_4B_4">#REF!</definedName>
    <definedName name="_4B_5">#REF!</definedName>
    <definedName name="_4B_6">#REF!</definedName>
    <definedName name="_4B_7">#REF!</definedName>
    <definedName name="_4B_8">#REF!</definedName>
    <definedName name="_4B_9">#REF!</definedName>
    <definedName name="_4C_1">#REF!</definedName>
    <definedName name="_4C_10">#REF!</definedName>
    <definedName name="_4C_11">#REF!</definedName>
    <definedName name="_4C_12">#REF!</definedName>
    <definedName name="_4C_13">#REF!</definedName>
    <definedName name="_4C_14">#REF!</definedName>
    <definedName name="_4C_15">#REF!</definedName>
    <definedName name="_4C_16">#REF!</definedName>
    <definedName name="_4C_17">#REF!</definedName>
    <definedName name="_4C_18">#REF!</definedName>
    <definedName name="_4C_19">#REF!</definedName>
    <definedName name="_4C_2">#REF!</definedName>
    <definedName name="_4C_20">#REF!</definedName>
    <definedName name="_4C_21">#REF!</definedName>
    <definedName name="_4C_22">#REF!</definedName>
    <definedName name="_4C_23">#REF!</definedName>
    <definedName name="_4C_24">#REF!</definedName>
    <definedName name="_4C_25">#REF!</definedName>
    <definedName name="_4C_26">#REF!</definedName>
    <definedName name="_4C_27">#REF!</definedName>
    <definedName name="_4C_28">#REF!</definedName>
    <definedName name="_4C_29">#REF!</definedName>
    <definedName name="_4C_3">#REF!</definedName>
    <definedName name="_4C_30">#REF!</definedName>
    <definedName name="_4C_4">#REF!</definedName>
    <definedName name="_4C_5">#REF!</definedName>
    <definedName name="_4C_6">#REF!</definedName>
    <definedName name="_4C_7">#REF!</definedName>
    <definedName name="_4C_8">#REF!</definedName>
    <definedName name="_4C_9">#REF!</definedName>
    <definedName name="_4K123_" localSheetId="1" hidden="1">{#N/A,#N/A,FALSE,"현장 NCR 분석";#N/A,#N/A,FALSE,"현장품질감사";#N/A,#N/A,FALSE,"현장품질감사"}</definedName>
    <definedName name="_4K123_" localSheetId="0" hidden="1">{#N/A,#N/A,FALSE,"현장 NCR 분석";#N/A,#N/A,FALSE,"현장품질감사";#N/A,#N/A,FALSE,"현장품질감사"}</definedName>
    <definedName name="_4K123_" hidden="1">{#N/A,#N/A,FALSE,"현장 NCR 분석";#N/A,#N/A,FALSE,"현장품질감사";#N/A,#N/A,FALSE,"현장품질감사"}</definedName>
    <definedName name="_5">#REF!</definedName>
    <definedName name="_5._SAMU_TONGSIN_BI">#REF!</definedName>
    <definedName name="_5_0_Dist_" hidden="1">#REF!</definedName>
    <definedName name="_50">#N/A</definedName>
    <definedName name="_51">#N/A</definedName>
    <definedName name="_52">#N/A</definedName>
    <definedName name="_53">#N/A</definedName>
    <definedName name="_54">#N/A</definedName>
    <definedName name="_55">#N/A</definedName>
    <definedName name="_551H1_">#REF!</definedName>
    <definedName name="_56">#N/A</definedName>
    <definedName name="_56_3_0Crite">#REF!</definedName>
    <definedName name="_57">#N/A</definedName>
    <definedName name="_58">#N/A</definedName>
    <definedName name="_58__________ãæÐ_ÍïÞÀ_Íª">#N/A</definedName>
    <definedName name="_59">#N/A</definedName>
    <definedName name="_5A_1">#REF!</definedName>
    <definedName name="_5A_10">#REF!</definedName>
    <definedName name="_5A_11">#REF!</definedName>
    <definedName name="_5A_12">#REF!</definedName>
    <definedName name="_5A_13">#REF!</definedName>
    <definedName name="_5A_14">#REF!</definedName>
    <definedName name="_5A_15">#REF!</definedName>
    <definedName name="_5A_16">#REF!</definedName>
    <definedName name="_5A_17">#REF!</definedName>
    <definedName name="_5A_18">#REF!</definedName>
    <definedName name="_5A_19">#REF!</definedName>
    <definedName name="_5A_2">#REF!</definedName>
    <definedName name="_5A_20">#REF!</definedName>
    <definedName name="_5A_21">#REF!</definedName>
    <definedName name="_5A_22">#REF!</definedName>
    <definedName name="_5A_23">#REF!</definedName>
    <definedName name="_5A_24">#REF!</definedName>
    <definedName name="_5A_25">#REF!</definedName>
    <definedName name="_5A_26">#REF!</definedName>
    <definedName name="_5A_27">#REF!</definedName>
    <definedName name="_5A_28">#REF!</definedName>
    <definedName name="_5A_29">#REF!</definedName>
    <definedName name="_5A_3">#REF!</definedName>
    <definedName name="_5A_30">#REF!</definedName>
    <definedName name="_5A_4">#REF!</definedName>
    <definedName name="_5A_5">#REF!</definedName>
    <definedName name="_5A_6">#REF!</definedName>
    <definedName name="_5A_7">#REF!</definedName>
    <definedName name="_5A_8">#REF!</definedName>
    <definedName name="_5A_9">#REF!</definedName>
    <definedName name="_5B_1">#REF!</definedName>
    <definedName name="_5B_10">#REF!</definedName>
    <definedName name="_5B_11">#REF!</definedName>
    <definedName name="_5B_12">#REF!</definedName>
    <definedName name="_5B_13">#REF!</definedName>
    <definedName name="_5B_14">#REF!</definedName>
    <definedName name="_5B_15">#REF!</definedName>
    <definedName name="_5B_16">#REF!</definedName>
    <definedName name="_5B_17">#REF!</definedName>
    <definedName name="_5B_18">#REF!</definedName>
    <definedName name="_5B_19">#REF!</definedName>
    <definedName name="_5B_2">#REF!</definedName>
    <definedName name="_5B_20">#REF!</definedName>
    <definedName name="_5B_21">#REF!</definedName>
    <definedName name="_5B_22">#REF!</definedName>
    <definedName name="_5B_23">#REF!</definedName>
    <definedName name="_5B_24">#REF!</definedName>
    <definedName name="_5B_25">#REF!</definedName>
    <definedName name="_5B_26">#REF!</definedName>
    <definedName name="_5B_27">#REF!</definedName>
    <definedName name="_5B_28">#REF!</definedName>
    <definedName name="_5B_29">#REF!</definedName>
    <definedName name="_5B_3">#REF!</definedName>
    <definedName name="_5B_30">#REF!</definedName>
    <definedName name="_5B_4">#REF!</definedName>
    <definedName name="_5B_5">#REF!</definedName>
    <definedName name="_5B_6">#REF!</definedName>
    <definedName name="_5B_7">#REF!</definedName>
    <definedName name="_5B_8">#REF!</definedName>
    <definedName name="_5B_9">#REF!</definedName>
    <definedName name="_5C_1">#REF!</definedName>
    <definedName name="_5C_10">#REF!</definedName>
    <definedName name="_5C_11">#REF!</definedName>
    <definedName name="_5C_12">#REF!</definedName>
    <definedName name="_5C_13">#REF!</definedName>
    <definedName name="_5C_14">#REF!</definedName>
    <definedName name="_5C_15">#REF!</definedName>
    <definedName name="_5C_16">#REF!</definedName>
    <definedName name="_5C_17">#REF!</definedName>
    <definedName name="_5C_18">#REF!</definedName>
    <definedName name="_5C_19">#REF!</definedName>
    <definedName name="_5C_2">#REF!</definedName>
    <definedName name="_5C_20">#REF!</definedName>
    <definedName name="_5C_21">#REF!</definedName>
    <definedName name="_5C_22">#REF!</definedName>
    <definedName name="_5C_23">#REF!</definedName>
    <definedName name="_5C_24">#REF!</definedName>
    <definedName name="_5C_25">#REF!</definedName>
    <definedName name="_5C_26">#REF!</definedName>
    <definedName name="_5C_27">#REF!</definedName>
    <definedName name="_5C_28">#REF!</definedName>
    <definedName name="_5C_29">#REF!</definedName>
    <definedName name="_5C_3">#REF!</definedName>
    <definedName name="_5C_30">#REF!</definedName>
    <definedName name="_5C_4">#REF!</definedName>
    <definedName name="_5C_5">#REF!</definedName>
    <definedName name="_5C_6">#REF!</definedName>
    <definedName name="_5C_7">#REF!</definedName>
    <definedName name="_5C_8">#REF!</definedName>
    <definedName name="_5C_9">#REF!</definedName>
    <definedName name="_6">#REF!</definedName>
    <definedName name="_6._SUDO_GWANG_YUL_BI">#REF!</definedName>
    <definedName name="_60">#N/A</definedName>
    <definedName name="_61">#N/A</definedName>
    <definedName name="_61___________0__123Grap" localSheetId="10" hidden="1">#REF!</definedName>
    <definedName name="_61___________0__123Grap" localSheetId="9" hidden="1">#REF!</definedName>
    <definedName name="_61___________0__123Grap" localSheetId="5" hidden="1">#REF!</definedName>
    <definedName name="_61___________0__123Grap" localSheetId="6" hidden="1">#REF!</definedName>
    <definedName name="_61___________0__123Grap" localSheetId="7" hidden="1">#REF!</definedName>
    <definedName name="_61___________0__123Grap" localSheetId="8" hidden="1">#REF!</definedName>
    <definedName name="_61___________0__123Grap" localSheetId="11" hidden="1">#REF!</definedName>
    <definedName name="_61___________0__123Grap" localSheetId="4" hidden="1">#REF!</definedName>
    <definedName name="_61___________0__123Grap" localSheetId="0" hidden="1">#REF!</definedName>
    <definedName name="_61___________0__123Grap" hidden="1">#REF!</definedName>
    <definedName name="_612H2_">#REF!</definedName>
    <definedName name="_613J2_" localSheetId="10">[4]!Case6Qv1Len</definedName>
    <definedName name="_613J2_" localSheetId="1">[5]!Case6Qv1Len</definedName>
    <definedName name="_613J2_">[4]!Case6Qv1Len</definedName>
    <definedName name="_62">#N/A</definedName>
    <definedName name="_63">#N/A</definedName>
    <definedName name="_63_3_0Criteria">#REF!</definedName>
    <definedName name="_64">#N/A</definedName>
    <definedName name="_64___________0_Dist_" localSheetId="10" hidden="1">#REF!</definedName>
    <definedName name="_64___________0_Dist_" localSheetId="9" hidden="1">#REF!</definedName>
    <definedName name="_64___________0_Dist_" localSheetId="5" hidden="1">#REF!</definedName>
    <definedName name="_64___________0_Dist_" localSheetId="6" hidden="1">#REF!</definedName>
    <definedName name="_64___________0_Dist_" localSheetId="7" hidden="1">#REF!</definedName>
    <definedName name="_64___________0_Dist_" localSheetId="8" hidden="1">#REF!</definedName>
    <definedName name="_64___________0_Dist_" localSheetId="11" hidden="1">#REF!</definedName>
    <definedName name="_64___________0_Dist_" localSheetId="4" hidden="1">#REF!</definedName>
    <definedName name="_64___________0_Dist_" localSheetId="0" hidden="1">#REF!</definedName>
    <definedName name="_64___________0_Dist_" hidden="1">#REF!</definedName>
    <definedName name="_64ãæÐ_ÍïÞÀ_Íª">#N/A</definedName>
    <definedName name="_65">#N/A</definedName>
    <definedName name="_65f2_">#REF!</definedName>
    <definedName name="_66">#N/A</definedName>
    <definedName name="_67">#N/A</definedName>
    <definedName name="_675L2_">#REF!</definedName>
    <definedName name="_676M1_" localSheetId="10">[4]!CHP3L</definedName>
    <definedName name="_676M1_" localSheetId="1">[5]!CHP3L</definedName>
    <definedName name="_676M1_">[4]!CHP3L</definedName>
    <definedName name="_677M10_">#N/A</definedName>
    <definedName name="_678M11_">#N/A</definedName>
    <definedName name="_679M12_">#N/A</definedName>
    <definedName name="_68">#N/A</definedName>
    <definedName name="_680M13_" localSheetId="10">[4]!CHP3L</definedName>
    <definedName name="_680M13_" localSheetId="1">[5]!CHP3L</definedName>
    <definedName name="_680M13_">[4]!CHP3L</definedName>
    <definedName name="_681M2_" localSheetId="10">[4]!CHP3R</definedName>
    <definedName name="_681M2_" localSheetId="1">[5]!CHP3R</definedName>
    <definedName name="_681M2_">[4]!CHP3R</definedName>
    <definedName name="_682M3_" localSheetId="10">[4]!CHP3R</definedName>
    <definedName name="_682M3_" localSheetId="1">[5]!CHP3R</definedName>
    <definedName name="_682M3_">[4]!CHP3R</definedName>
    <definedName name="_683M4_" localSheetId="10">[4]!CHP3R</definedName>
    <definedName name="_683M4_" localSheetId="1">[5]!CHP3R</definedName>
    <definedName name="_683M4_">[4]!CHP3R</definedName>
    <definedName name="_684M5_" localSheetId="10">[4]!CHP3R</definedName>
    <definedName name="_684M5_" localSheetId="1">[5]!CHP3R</definedName>
    <definedName name="_684M5_">[4]!CHP3R</definedName>
    <definedName name="_685M6_" localSheetId="10">[4]!CHP3R</definedName>
    <definedName name="_685M6_" localSheetId="1">[5]!CHP3R</definedName>
    <definedName name="_685M6_">[4]!CHP3R</definedName>
    <definedName name="_686M7_" localSheetId="10">[4]!CHP3R</definedName>
    <definedName name="_686M7_" localSheetId="1">[5]!CHP3R</definedName>
    <definedName name="_686M7_">[4]!CHP3R</definedName>
    <definedName name="_687M8_" localSheetId="10">[4]!CHP3R</definedName>
    <definedName name="_687M8_" localSheetId="1">[5]!CHP3R</definedName>
    <definedName name="_687M8_">[4]!CHP3R</definedName>
    <definedName name="_688M9_" localSheetId="10">[4]!CHP3R</definedName>
    <definedName name="_688M9_" localSheetId="1">[5]!CHP3R</definedName>
    <definedName name="_688M9_">[4]!CHP3R</definedName>
    <definedName name="_689p1_">#REF!</definedName>
    <definedName name="_69">#N/A</definedName>
    <definedName name="_6A_1">#REF!</definedName>
    <definedName name="_6A_10">#REF!</definedName>
    <definedName name="_6A_11">#REF!</definedName>
    <definedName name="_6A_12">#REF!</definedName>
    <definedName name="_6A_13">#REF!</definedName>
    <definedName name="_6A_14">#REF!</definedName>
    <definedName name="_6A_15">#REF!</definedName>
    <definedName name="_6A_16">#REF!</definedName>
    <definedName name="_6A_17">#REF!</definedName>
    <definedName name="_6A_18">#REF!</definedName>
    <definedName name="_6A_19">#REF!</definedName>
    <definedName name="_6A_2">#REF!</definedName>
    <definedName name="_6A_20">#REF!</definedName>
    <definedName name="_6A_21">#REF!</definedName>
    <definedName name="_6A_22">#REF!</definedName>
    <definedName name="_6A_23">#REF!</definedName>
    <definedName name="_6A_24">#REF!</definedName>
    <definedName name="_6A_25">#REF!</definedName>
    <definedName name="_6A_26">#REF!</definedName>
    <definedName name="_6A_27">#REF!</definedName>
    <definedName name="_6A_28">#REF!</definedName>
    <definedName name="_6A_29">#REF!</definedName>
    <definedName name="_6A_3">#REF!</definedName>
    <definedName name="_6A_30">#REF!</definedName>
    <definedName name="_6A_4">#REF!</definedName>
    <definedName name="_6A_5">#REF!</definedName>
    <definedName name="_6A_6">#REF!</definedName>
    <definedName name="_6A_7">#REF!</definedName>
    <definedName name="_6A_8">#REF!</definedName>
    <definedName name="_6A_9">#REF!</definedName>
    <definedName name="_6B_1">#REF!</definedName>
    <definedName name="_6B_10">#REF!</definedName>
    <definedName name="_6B_11">#REF!</definedName>
    <definedName name="_6B_12">#REF!</definedName>
    <definedName name="_6B_13">#REF!</definedName>
    <definedName name="_6B_14">#REF!</definedName>
    <definedName name="_6B_15">#REF!</definedName>
    <definedName name="_6B_16">#REF!</definedName>
    <definedName name="_6B_17">#REF!</definedName>
    <definedName name="_6B_18">#REF!</definedName>
    <definedName name="_6B_19">#REF!</definedName>
    <definedName name="_6B_2">#REF!</definedName>
    <definedName name="_6B_20">#REF!</definedName>
    <definedName name="_6B_21">#REF!</definedName>
    <definedName name="_6B_22">#REF!</definedName>
    <definedName name="_6B_23">#REF!</definedName>
    <definedName name="_6B_24">#REF!</definedName>
    <definedName name="_6B_25">#REF!</definedName>
    <definedName name="_6B_26">#REF!</definedName>
    <definedName name="_6B_27">#REF!</definedName>
    <definedName name="_6B_28">#REF!</definedName>
    <definedName name="_6B_29">#REF!</definedName>
    <definedName name="_6B_3">#REF!</definedName>
    <definedName name="_6B_30">#REF!</definedName>
    <definedName name="_6B_4">#REF!</definedName>
    <definedName name="_6B_5">#REF!</definedName>
    <definedName name="_6B_6">#REF!</definedName>
    <definedName name="_6B_7">#REF!</definedName>
    <definedName name="_6B_8">#REF!</definedName>
    <definedName name="_6B_9">#REF!</definedName>
    <definedName name="_6C_1">#REF!</definedName>
    <definedName name="_6C_10">#REF!</definedName>
    <definedName name="_6C_11">#REF!</definedName>
    <definedName name="_6C_12">#REF!</definedName>
    <definedName name="_6C_13">#REF!</definedName>
    <definedName name="_6C_14">#REF!</definedName>
    <definedName name="_6C_15">#REF!</definedName>
    <definedName name="_6C_16">#REF!</definedName>
    <definedName name="_6C_17">#REF!</definedName>
    <definedName name="_6C_18">#REF!</definedName>
    <definedName name="_6C_19">#REF!</definedName>
    <definedName name="_6C_2">#REF!</definedName>
    <definedName name="_6C_20">#REF!</definedName>
    <definedName name="_6C_21">#REF!</definedName>
    <definedName name="_6C_22">#REF!</definedName>
    <definedName name="_6C_23">#REF!</definedName>
    <definedName name="_6C_24">#REF!</definedName>
    <definedName name="_6C_25">#REF!</definedName>
    <definedName name="_6C_26">#REF!</definedName>
    <definedName name="_6C_27">#REF!</definedName>
    <definedName name="_6C_28">#REF!</definedName>
    <definedName name="_6C_29">#REF!</definedName>
    <definedName name="_6C_3">#REF!</definedName>
    <definedName name="_6C_30">#REF!</definedName>
    <definedName name="_6C_4">#REF!</definedName>
    <definedName name="_6C_5">#REF!</definedName>
    <definedName name="_6C_6">#REF!</definedName>
    <definedName name="_6C_7">#REF!</definedName>
    <definedName name="_6C_8">#REF!</definedName>
    <definedName name="_6C_9">#REF!</definedName>
    <definedName name="_7">#N/A</definedName>
    <definedName name="_7._TAXES___DUTIES">#REF!</definedName>
    <definedName name="_7_0_0_F" hidden="1">#REF!</definedName>
    <definedName name="_70">#N/A</definedName>
    <definedName name="_70_________0_0_F" localSheetId="10" hidden="1">#REF!</definedName>
    <definedName name="_70_________0_0_F" localSheetId="9" hidden="1">#REF!</definedName>
    <definedName name="_70_________0_0_F" localSheetId="5" hidden="1">#REF!</definedName>
    <definedName name="_70_________0_0_F" localSheetId="6" hidden="1">#REF!</definedName>
    <definedName name="_70_________0_0_F" localSheetId="7" hidden="1">#REF!</definedName>
    <definedName name="_70_________0_0_F" localSheetId="8" hidden="1">#REF!</definedName>
    <definedName name="_70_________0_0_F" localSheetId="11" hidden="1">#REF!</definedName>
    <definedName name="_70_________0_0_F" localSheetId="4" hidden="1">#REF!</definedName>
    <definedName name="_70_________0_0_F" hidden="1">#REF!</definedName>
    <definedName name="_71">#N/A</definedName>
    <definedName name="_72">#N/A</definedName>
    <definedName name="_72G_0Extr">#REF!</definedName>
    <definedName name="_73">#N/A</definedName>
    <definedName name="_74">#N/A</definedName>
    <definedName name="_75">#N/A</definedName>
    <definedName name="_751P3_" localSheetId="1" hidden="1">{#N/A,#N/A,FALSE,"배수1"}</definedName>
    <definedName name="_751P3_" localSheetId="0" hidden="1">{#N/A,#N/A,FALSE,"배수1"}</definedName>
    <definedName name="_751P3_" hidden="1">{#N/A,#N/A,FALSE,"배수1"}</definedName>
    <definedName name="_752P4_" localSheetId="1" hidden="1">{#N/A,#N/A,FALSE,"혼합골재"}</definedName>
    <definedName name="_752P4_" localSheetId="0" hidden="1">{#N/A,#N/A,FALSE,"혼합골재"}</definedName>
    <definedName name="_752P4_" hidden="1">{#N/A,#N/A,FALSE,"혼합골재"}</definedName>
    <definedName name="_753P5_" localSheetId="1" hidden="1">{#N/A,#N/A,FALSE,"배수1"}</definedName>
    <definedName name="_753P5_" localSheetId="0" hidden="1">{#N/A,#N/A,FALSE,"배수1"}</definedName>
    <definedName name="_753P5_" hidden="1">{#N/A,#N/A,FALSE,"배수1"}</definedName>
    <definedName name="_754P6_" localSheetId="1" hidden="1">{#N/A,#N/A,FALSE,"2~8번"}</definedName>
    <definedName name="_754P6_" localSheetId="0" hidden="1">{#N/A,#N/A,FALSE,"2~8번"}</definedName>
    <definedName name="_754P6_" hidden="1">{#N/A,#N/A,FALSE,"2~8번"}</definedName>
    <definedName name="_76">#N/A</definedName>
    <definedName name="_77">#N/A</definedName>
    <definedName name="_78">#N/A</definedName>
    <definedName name="_78P3_" localSheetId="1" hidden="1">{#N/A,#N/A,FALSE,"배수1"}</definedName>
    <definedName name="_78P3_" localSheetId="0" hidden="1">{#N/A,#N/A,FALSE,"배수1"}</definedName>
    <definedName name="_78P3_" hidden="1">{#N/A,#N/A,FALSE,"배수1"}</definedName>
    <definedName name="_79">#N/A</definedName>
    <definedName name="_79G_0Extract">#REF!</definedName>
    <definedName name="_79P4_" localSheetId="1" hidden="1">{#N/A,#N/A,FALSE,"혼합골재"}</definedName>
    <definedName name="_79P4_" localSheetId="0" hidden="1">{#N/A,#N/A,FALSE,"혼합골재"}</definedName>
    <definedName name="_79P4_" hidden="1">{#N/A,#N/A,FALSE,"혼합골재"}</definedName>
    <definedName name="_7A_1">#REF!</definedName>
    <definedName name="_7A_10">#REF!</definedName>
    <definedName name="_7A_11">#REF!</definedName>
    <definedName name="_7A_12">#REF!</definedName>
    <definedName name="_7A_13">#REF!</definedName>
    <definedName name="_7A_14">#REF!</definedName>
    <definedName name="_7A_15">#REF!</definedName>
    <definedName name="_7A_16">#REF!</definedName>
    <definedName name="_7A_17">#REF!</definedName>
    <definedName name="_7A_18">#REF!</definedName>
    <definedName name="_7A_19">#REF!</definedName>
    <definedName name="_7A_2">#REF!</definedName>
    <definedName name="_7A_20">#REF!</definedName>
    <definedName name="_7A_21">#REF!</definedName>
    <definedName name="_7A_22">#REF!</definedName>
    <definedName name="_7A_23">#REF!</definedName>
    <definedName name="_7A_24">#REF!</definedName>
    <definedName name="_7A_25">#REF!</definedName>
    <definedName name="_7A_26">#REF!</definedName>
    <definedName name="_7A_27">#REF!</definedName>
    <definedName name="_7A_28">#REF!</definedName>
    <definedName name="_7A_29">#REF!</definedName>
    <definedName name="_7A_3">#REF!</definedName>
    <definedName name="_7A_30">#REF!</definedName>
    <definedName name="_7A_4">#REF!</definedName>
    <definedName name="_7A_5">#REF!</definedName>
    <definedName name="_7A_6">#REF!</definedName>
    <definedName name="_7A_7">#REF!</definedName>
    <definedName name="_7A_8">#REF!</definedName>
    <definedName name="_7A_9">#REF!</definedName>
    <definedName name="_7B_1">#REF!</definedName>
    <definedName name="_7B_10">#REF!</definedName>
    <definedName name="_7B_11">#REF!</definedName>
    <definedName name="_7B_12">#REF!</definedName>
    <definedName name="_7B_13">#REF!</definedName>
    <definedName name="_7B_14">#REF!</definedName>
    <definedName name="_7B_15">#REF!</definedName>
    <definedName name="_7B_16">#REF!</definedName>
    <definedName name="_7B_17">#REF!</definedName>
    <definedName name="_7B_18">#REF!</definedName>
    <definedName name="_7B_19">#REF!</definedName>
    <definedName name="_7B_2">#REF!</definedName>
    <definedName name="_7B_20">#REF!</definedName>
    <definedName name="_7B_21">#REF!</definedName>
    <definedName name="_7B_22">#REF!</definedName>
    <definedName name="_7B_23">#REF!</definedName>
    <definedName name="_7B_24">#REF!</definedName>
    <definedName name="_7B_25">#REF!</definedName>
    <definedName name="_7B_26">#REF!</definedName>
    <definedName name="_7B_27">#REF!</definedName>
    <definedName name="_7B_28">#REF!</definedName>
    <definedName name="_7B_29">#REF!</definedName>
    <definedName name="_7B_3">#REF!</definedName>
    <definedName name="_7B_30">#REF!</definedName>
    <definedName name="_7B_4">#REF!</definedName>
    <definedName name="_7B_5">#REF!</definedName>
    <definedName name="_7B_6">#REF!</definedName>
    <definedName name="_7B_7">#REF!</definedName>
    <definedName name="_7B_8">#REF!</definedName>
    <definedName name="_7B_9">#REF!</definedName>
    <definedName name="_7C_1">#REF!</definedName>
    <definedName name="_7C_10">#REF!</definedName>
    <definedName name="_7C_11">#REF!</definedName>
    <definedName name="_7C_12">#REF!</definedName>
    <definedName name="_7C_13">#REF!</definedName>
    <definedName name="_7C_14">#REF!</definedName>
    <definedName name="_7C_15">#REF!</definedName>
    <definedName name="_7C_16">#REF!</definedName>
    <definedName name="_7C_17">#REF!</definedName>
    <definedName name="_7C_18">#REF!</definedName>
    <definedName name="_7C_19">#REF!</definedName>
    <definedName name="_7C_2">#REF!</definedName>
    <definedName name="_7C_20">#REF!</definedName>
    <definedName name="_7C_21">#REF!</definedName>
    <definedName name="_7C_22">#REF!</definedName>
    <definedName name="_7C_23">#REF!</definedName>
    <definedName name="_7C_24">#REF!</definedName>
    <definedName name="_7C_25">#REF!</definedName>
    <definedName name="_7C_26">#REF!</definedName>
    <definedName name="_7C_27">#REF!</definedName>
    <definedName name="_7C_28">#REF!</definedName>
    <definedName name="_7C_29">#REF!</definedName>
    <definedName name="_7C_3">#REF!</definedName>
    <definedName name="_7C_30">#REF!</definedName>
    <definedName name="_7C_4">#REF!</definedName>
    <definedName name="_7C_5">#REF!</definedName>
    <definedName name="_7C_6">#REF!</definedName>
    <definedName name="_7C_7">#REF!</definedName>
    <definedName name="_7C_8">#REF!</definedName>
    <definedName name="_7C_9">#REF!</definedName>
    <definedName name="_8">#REF!</definedName>
    <definedName name="_8._SO_MO_PUM_BI">#REF!</definedName>
    <definedName name="_80">#N/A</definedName>
    <definedName name="_80GO1_">#REF!</definedName>
    <definedName name="_80P5_" localSheetId="1" hidden="1">{#N/A,#N/A,FALSE,"배수1"}</definedName>
    <definedName name="_80P5_" localSheetId="0" hidden="1">{#N/A,#N/A,FALSE,"배수1"}</definedName>
    <definedName name="_80P5_" hidden="1">{#N/A,#N/A,FALSE,"배수1"}</definedName>
    <definedName name="_81">#N/A</definedName>
    <definedName name="_81GO2_">#REF!</definedName>
    <definedName name="_81P6_" localSheetId="1" hidden="1">{#N/A,#N/A,FALSE,"2~8번"}</definedName>
    <definedName name="_81P6_" localSheetId="0" hidden="1">{#N/A,#N/A,FALSE,"2~8번"}</definedName>
    <definedName name="_81P6_" hidden="1">{#N/A,#N/A,FALSE,"2~8번"}</definedName>
    <definedName name="_82">#N/A</definedName>
    <definedName name="_82_________3_0Crite">#REF!</definedName>
    <definedName name="_82go3_">#REF!</definedName>
    <definedName name="_83">#N/A</definedName>
    <definedName name="_83K123_" localSheetId="15" hidden="1">{#N/A,#N/A,FALSE,"현장 NCR 분석";#N/A,#N/A,FALSE,"현장품질감사";#N/A,#N/A,FALSE,"현장품질감사"}</definedName>
    <definedName name="_83K123_" localSheetId="5" hidden="1">{#N/A,#N/A,FALSE,"현장 NCR 분석";#N/A,#N/A,FALSE,"현장품질감사";#N/A,#N/A,FALSE,"현장품질감사"}</definedName>
    <definedName name="_83K123_" localSheetId="6" hidden="1">{#N/A,#N/A,FALSE,"현장 NCR 분석";#N/A,#N/A,FALSE,"현장품질감사";#N/A,#N/A,FALSE,"현장품질감사"}</definedName>
    <definedName name="_83K123_" localSheetId="7" hidden="1">{#N/A,#N/A,FALSE,"현장 NCR 분석";#N/A,#N/A,FALSE,"현장품질감사";#N/A,#N/A,FALSE,"현장품질감사"}</definedName>
    <definedName name="_83K123_" localSheetId="8" hidden="1">{#N/A,#N/A,FALSE,"현장 NCR 분석";#N/A,#N/A,FALSE,"현장품질감사";#N/A,#N/A,FALSE,"현장품질감사"}</definedName>
    <definedName name="_83K123_" localSheetId="1" hidden="1">{#N/A,#N/A,FALSE,"현장 NCR 분석";#N/A,#N/A,FALSE,"현장품질감사";#N/A,#N/A,FALSE,"현장품질감사"}</definedName>
    <definedName name="_83K123_" localSheetId="14" hidden="1">{#N/A,#N/A,FALSE,"현장 NCR 분석";#N/A,#N/A,FALSE,"현장품질감사";#N/A,#N/A,FALSE,"현장품질감사"}</definedName>
    <definedName name="_83K123_" localSheetId="4" hidden="1">{#N/A,#N/A,FALSE,"현장 NCR 분석";#N/A,#N/A,FALSE,"현장품질감사";#N/A,#N/A,FALSE,"현장품질감사"}</definedName>
    <definedName name="_83K123_" localSheetId="0" hidden="1">{#N/A,#N/A,FALSE,"현장 NCR 분석";#N/A,#N/A,FALSE,"현장품질감사";#N/A,#N/A,FALSE,"현장품질감사"}</definedName>
    <definedName name="_83K123_" hidden="1">{#N/A,#N/A,FALSE,"현장 NCR 분석";#N/A,#N/A,FALSE,"현장품질감사";#N/A,#N/A,FALSE,"현장품질감사"}</definedName>
    <definedName name="_83S3_" localSheetId="1" hidden="1">{#N/A,#N/A,FALSE,"포장2"}</definedName>
    <definedName name="_83S3_" localSheetId="0" hidden="1">{#N/A,#N/A,FALSE,"포장2"}</definedName>
    <definedName name="_83S3_" hidden="1">{#N/A,#N/A,FALSE,"포장2"}</definedName>
    <definedName name="_84">#N/A</definedName>
    <definedName name="_85">#N/A</definedName>
    <definedName name="_85_________3_0Criteria">#REF!</definedName>
    <definedName name="_86">#N/A</definedName>
    <definedName name="_86_________ãæÐ_ÍïÞÀ_Íª">#N/A</definedName>
    <definedName name="_87">#N/A</definedName>
    <definedName name="_876Q2_">#REF!</definedName>
    <definedName name="_88">#N/A</definedName>
    <definedName name="_89">#N/A</definedName>
    <definedName name="_89_________G_0Extr">#REF!</definedName>
    <definedName name="_8A_1">#REF!</definedName>
    <definedName name="_8A_10">#REF!</definedName>
    <definedName name="_8A_11">#REF!</definedName>
    <definedName name="_8A_12">#REF!</definedName>
    <definedName name="_8A_13">#REF!</definedName>
    <definedName name="_8A_14">#REF!</definedName>
    <definedName name="_8A_15">#REF!</definedName>
    <definedName name="_8A_16">#REF!</definedName>
    <definedName name="_8A_17">#REF!</definedName>
    <definedName name="_8A_18">#REF!</definedName>
    <definedName name="_8A_19">#REF!</definedName>
    <definedName name="_8A_2">#REF!</definedName>
    <definedName name="_8A_20">#REF!</definedName>
    <definedName name="_8A_21">#REF!</definedName>
    <definedName name="_8A_22">#REF!</definedName>
    <definedName name="_8A_23">#REF!</definedName>
    <definedName name="_8A_24">#REF!</definedName>
    <definedName name="_8A_25">#REF!</definedName>
    <definedName name="_8A_26">#REF!</definedName>
    <definedName name="_8A_27">#REF!</definedName>
    <definedName name="_8A_28">#REF!</definedName>
    <definedName name="_8A_29">#REF!</definedName>
    <definedName name="_8A_3">#REF!</definedName>
    <definedName name="_8A_30">#REF!</definedName>
    <definedName name="_8A_4">#REF!</definedName>
    <definedName name="_8A_5">#REF!</definedName>
    <definedName name="_8A_6">#REF!</definedName>
    <definedName name="_8A_7">#REF!</definedName>
    <definedName name="_8A_8">#REF!</definedName>
    <definedName name="_8A_9">#REF!</definedName>
    <definedName name="_8B_1">#REF!</definedName>
    <definedName name="_8B_10">#REF!</definedName>
    <definedName name="_8B_11">#REF!</definedName>
    <definedName name="_8B_12">#REF!</definedName>
    <definedName name="_8B_13">#REF!</definedName>
    <definedName name="_8B_14">#REF!</definedName>
    <definedName name="_8B_15">#REF!</definedName>
    <definedName name="_8B_16">#REF!</definedName>
    <definedName name="_8B_17">#REF!</definedName>
    <definedName name="_8B_18">#REF!</definedName>
    <definedName name="_8B_19">#REF!</definedName>
    <definedName name="_8B_2">#REF!</definedName>
    <definedName name="_8B_20">#REF!</definedName>
    <definedName name="_8B_21">#REF!</definedName>
    <definedName name="_8B_22">#REF!</definedName>
    <definedName name="_8B_23">#REF!</definedName>
    <definedName name="_8B_24">#REF!</definedName>
    <definedName name="_8B_25">#REF!</definedName>
    <definedName name="_8B_26">#REF!</definedName>
    <definedName name="_8B_27">#REF!</definedName>
    <definedName name="_8B_28">#REF!</definedName>
    <definedName name="_8B_29">#REF!</definedName>
    <definedName name="_8B_3">#REF!</definedName>
    <definedName name="_8B_30">#REF!</definedName>
    <definedName name="_8B_4">#REF!</definedName>
    <definedName name="_8B_5">#REF!</definedName>
    <definedName name="_8B_6">#REF!</definedName>
    <definedName name="_8B_7">#REF!</definedName>
    <definedName name="_8B_8">#REF!</definedName>
    <definedName name="_8B_9">#REF!</definedName>
    <definedName name="_8C_1">#REF!</definedName>
    <definedName name="_8C_10">#REF!</definedName>
    <definedName name="_8C_11">#REF!</definedName>
    <definedName name="_8C_12">#REF!</definedName>
    <definedName name="_8C_13">#REF!</definedName>
    <definedName name="_8C_14">#REF!</definedName>
    <definedName name="_8C_15">#REF!</definedName>
    <definedName name="_8C_16">#REF!</definedName>
    <definedName name="_8C_17">#REF!</definedName>
    <definedName name="_8C_18">#REF!</definedName>
    <definedName name="_8C_19">#REF!</definedName>
    <definedName name="_8C_2">#REF!</definedName>
    <definedName name="_8C_20">#REF!</definedName>
    <definedName name="_8C_21">#REF!</definedName>
    <definedName name="_8C_22">#REF!</definedName>
    <definedName name="_8C_23">#REF!</definedName>
    <definedName name="_8C_24">#REF!</definedName>
    <definedName name="_8C_25">#REF!</definedName>
    <definedName name="_8C_26">#REF!</definedName>
    <definedName name="_8C_27">#REF!</definedName>
    <definedName name="_8C_28">#REF!</definedName>
    <definedName name="_8C_29">#REF!</definedName>
    <definedName name="_8C_3">#REF!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9">#N/A</definedName>
    <definedName name="_9._RENTAL_FEE">#REF!</definedName>
    <definedName name="_90">#N/A</definedName>
    <definedName name="_91">#N/A</definedName>
    <definedName name="_92">#N/A</definedName>
    <definedName name="_92_________G_0Extract">#REF!</definedName>
    <definedName name="_93">#N/A</definedName>
    <definedName name="_9306">#REF!</definedName>
    <definedName name="_9307">#REF!</definedName>
    <definedName name="_93081">#REF!</definedName>
    <definedName name="_93082">#REF!</definedName>
    <definedName name="_9309">#REF!</definedName>
    <definedName name="_9310">#REF!</definedName>
    <definedName name="_9311">#REF!</definedName>
    <definedName name="_93121">#REF!</definedName>
    <definedName name="_93122">#REF!</definedName>
    <definedName name="_937Q3_">#REF!</definedName>
    <definedName name="_94">#N/A</definedName>
    <definedName name="_9401">#REF!</definedName>
    <definedName name="_9402">#REF!</definedName>
    <definedName name="_9403">#REF!</definedName>
    <definedName name="_9404">#REF!</definedName>
    <definedName name="_9405">#REF!</definedName>
    <definedName name="_9406">#REF!</definedName>
    <definedName name="_94071">#REF!</definedName>
    <definedName name="_94072">#REF!</definedName>
    <definedName name="_9408">#REF!</definedName>
    <definedName name="_9409">#REF!</definedName>
    <definedName name="_9410">#REF!</definedName>
    <definedName name="_9411">#REF!</definedName>
    <definedName name="_94121">#REF!</definedName>
    <definedName name="_94122">#REF!</definedName>
    <definedName name="_95">#N/A</definedName>
    <definedName name="_9501">#REF!</definedName>
    <definedName name="_96">#N/A</definedName>
    <definedName name="_97">#N/A</definedName>
    <definedName name="_98">#N/A</definedName>
    <definedName name="_99">#N/A</definedName>
    <definedName name="_998Q4_">#REF!</definedName>
    <definedName name="_999S3_" localSheetId="1" hidden="1">{#N/A,#N/A,FALSE,"포장2"}</definedName>
    <definedName name="_999S3_" localSheetId="0" hidden="1">{#N/A,#N/A,FALSE,"포장2"}</definedName>
    <definedName name="_999S3_" hidden="1">{#N/A,#N/A,FALSE,"포장2"}</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A_4">#REF!</definedName>
    <definedName name="_9A_5">#REF!</definedName>
    <definedName name="_9A_6">#REF!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9P3_" localSheetId="1" hidden="1">{#N/A,#N/A,FALSE,"배수1"}</definedName>
    <definedName name="_9P3_" localSheetId="0" hidden="1">{#N/A,#N/A,FALSE,"배수1"}</definedName>
    <definedName name="_9P3_" hidden="1">{#N/A,#N/A,FALSE,"배수1"}</definedName>
    <definedName name="_A">#REF!</definedName>
    <definedName name="_A1">#REF!</definedName>
    <definedName name="_A2">#REF!</definedName>
    <definedName name="_A3">#REF!</definedName>
    <definedName name="_A4">#REF!</definedName>
    <definedName name="_A5">#REF!</definedName>
    <definedName name="_A6">#REF!</definedName>
    <definedName name="_A7">#REF!</definedName>
    <definedName name="_A8">#REF!</definedName>
    <definedName name="_Aaa1">#REF!</definedName>
    <definedName name="_Aaa2">#REF!</definedName>
    <definedName name="_Aaa3">#REF!</definedName>
    <definedName name="_aab42">#REF!</definedName>
    <definedName name="_Axa1">#REF!</definedName>
    <definedName name="_Axa2">#REF!</definedName>
    <definedName name="_Axa3">#REF!</definedName>
    <definedName name="_Axx1">#REF!</definedName>
    <definedName name="_Axx2">#REF!</definedName>
    <definedName name="_Axx3">#REF!</definedName>
    <definedName name="_Axy1">#REF!</definedName>
    <definedName name="_Axy2">#REF!</definedName>
    <definedName name="_Axy3">#REF!</definedName>
    <definedName name="_Aya1">#REF!</definedName>
    <definedName name="_Aya2">#REF!</definedName>
    <definedName name="_Aya3">#REF!</definedName>
    <definedName name="_Ayy1">#REF!</definedName>
    <definedName name="_Ayy2">#REF!</definedName>
    <definedName name="_Ayy3">#REF!</definedName>
    <definedName name="_B3">#REF!</definedName>
    <definedName name="_B4">#REF!</definedName>
    <definedName name="_B5">#REF!</definedName>
    <definedName name="_B6">#REF!</definedName>
    <definedName name="_B7">#REF!</definedName>
    <definedName name="_B8">#REF!</definedName>
    <definedName name="_B9">#REF!</definedName>
    <definedName name="_bar10">#REF!</definedName>
    <definedName name="_bar13">#REF!</definedName>
    <definedName name="_bar16">#REF!</definedName>
    <definedName name="_bar19">#REF!</definedName>
    <definedName name="_bar22">#REF!</definedName>
    <definedName name="_bar25">#REF!</definedName>
    <definedName name="_bar29">#REF!</definedName>
    <definedName name="_bar32">#REF!</definedName>
    <definedName name="_BFF1">#REF!</definedName>
    <definedName name="_Bu1">#REF!</definedName>
    <definedName name="_Bu2">#REF!</definedName>
    <definedName name="_BVS1">#REF!</definedName>
    <definedName name="_BVS2">#REF!</definedName>
    <definedName name="_C">#REF!</definedName>
    <definedName name="_cc">#REF!</definedName>
    <definedName name="_CDT2">#REF!</definedName>
    <definedName name="_CON135">#REF!</definedName>
    <definedName name="_CON210">#REF!</definedName>
    <definedName name="_CON240">#REF!</definedName>
    <definedName name="_D13">#REF!</definedName>
    <definedName name="_D16">#REF!</definedName>
    <definedName name="_D19">#REF!</definedName>
    <definedName name="_dfg1"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dfg1"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dfg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dia35">#REF!</definedName>
    <definedName name="_Dist_Bin" localSheetId="10" hidden="1">#REF!</definedName>
    <definedName name="_Dist_Bin" localSheetId="9" hidden="1">#REF!</definedName>
    <definedName name="_Dist_Bin" localSheetId="5" hidden="1">#REF!</definedName>
    <definedName name="_Dist_Bin" localSheetId="6" hidden="1">#REF!</definedName>
    <definedName name="_Dist_Bin" localSheetId="7" hidden="1">#REF!</definedName>
    <definedName name="_Dist_Bin" localSheetId="8" hidden="1">#REF!</definedName>
    <definedName name="_Dist_Bin" localSheetId="11" hidden="1">#REF!</definedName>
    <definedName name="_Dist_Bin" localSheetId="4" hidden="1">#REF!</definedName>
    <definedName name="_Dist_Bin" localSheetId="0" hidden="1">#REF!</definedName>
    <definedName name="_Dist_Bin" hidden="1">#REF!</definedName>
    <definedName name="_Dist_Values" localSheetId="10" hidden="1">#REF!</definedName>
    <definedName name="_Dist_Values" localSheetId="9" hidden="1">#REF!</definedName>
    <definedName name="_Dist_Values" localSheetId="5" hidden="1">#REF!</definedName>
    <definedName name="_Dist_Values" localSheetId="6" hidden="1">#REF!</definedName>
    <definedName name="_Dist_Values" localSheetId="7" hidden="1">#REF!</definedName>
    <definedName name="_Dist_Values" localSheetId="8" hidden="1">#REF!</definedName>
    <definedName name="_Dist_Values" localSheetId="11" hidden="1">#REF!</definedName>
    <definedName name="_Dist_Values" localSheetId="4" hidden="1">#REF!</definedName>
    <definedName name="_Dist_Values" localSheetId="0" hidden="1">#REF!</definedName>
    <definedName name="_Dist_Values" hidden="1">#REF!</definedName>
    <definedName name="_ELL1">#REF!</definedName>
    <definedName name="_ELL2">#REF!</definedName>
    <definedName name="_END1">#REF!</definedName>
    <definedName name="_END2">#REF!</definedName>
    <definedName name="_END3">#REF!</definedName>
    <definedName name="_END4">#REF!</definedName>
    <definedName name="_Eu2"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_Eu2"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_Eu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_f2">#REF!</definedName>
    <definedName name="_faf98">#REF!</definedName>
    <definedName name="_FBB1">#REF!</definedName>
    <definedName name="_FBB2">#REF!</definedName>
    <definedName name="_FBB3">#REF!</definedName>
    <definedName name="_FHH1">#REF!</definedName>
    <definedName name="_FHH2">#REF!</definedName>
    <definedName name="_FHH3">#REF!</definedName>
    <definedName name="_Fill" localSheetId="10" hidden="1">#REF!</definedName>
    <definedName name="_Fill" localSheetId="9" hidden="1">#REF!</definedName>
    <definedName name="_Fill" localSheetId="11" hidden="1">#REF!</definedName>
    <definedName name="_Fill" localSheetId="0" hidden="1">#REF!</definedName>
    <definedName name="_Fill" hidden="1">#REF!</definedName>
    <definedName name="_FILL2" hidden="1">[6]날개벽수량표!#REF!</definedName>
    <definedName name="_xlnm._FilterDatabase" localSheetId="0" hidden="1">필지내역서!$C$3:$P$5</definedName>
    <definedName name="_xlnm._FilterDatabase" hidden="1">#REF!</definedName>
    <definedName name="_Fu1">#REF!</definedName>
    <definedName name="_Fu2">#REF!</definedName>
    <definedName name="_full" localSheetId="10" hidden="1">#REF!</definedName>
    <definedName name="_full" localSheetId="9" hidden="1">#REF!</definedName>
    <definedName name="_full" localSheetId="11" hidden="1">#REF!</definedName>
    <definedName name="_full" localSheetId="0" hidden="1">#REF!</definedName>
    <definedName name="_full" hidden="1">#REF!</definedName>
    <definedName name="_gap1">#REF!</definedName>
    <definedName name="_gap2">#REF!</definedName>
    <definedName name="_GHH1">#REF!</definedName>
    <definedName name="_GHH2">#REF!</definedName>
    <definedName name="_GO1">#REF!</definedName>
    <definedName name="_GO2">#REF!</definedName>
    <definedName name="_go3">#REF!</definedName>
    <definedName name="_H4">#REF!</definedName>
    <definedName name="_H5">#REF!</definedName>
    <definedName name="_H6">#REF!</definedName>
    <definedName name="_Hg1">#REF!</definedName>
    <definedName name="_Hg2">#REF!</definedName>
    <definedName name="_HPP1">#REF!</definedName>
    <definedName name="_HSH1">#REF!</definedName>
    <definedName name="_HSH2">#REF!</definedName>
    <definedName name="_JEA1">#REF!</definedName>
    <definedName name="_jea11">#REF!</definedName>
    <definedName name="_JEA2">#REF!</definedName>
    <definedName name="_jea22">#REF!</definedName>
    <definedName name="_JH1">#REF!</definedName>
    <definedName name="_JH10">#REF!</definedName>
    <definedName name="_JH11">#REF!</definedName>
    <definedName name="_JH12">#REF!</definedName>
    <definedName name="_JH13">#REF!</definedName>
    <definedName name="_JH14">#REF!</definedName>
    <definedName name="_JH15">#REF!</definedName>
    <definedName name="_JH16">#REF!</definedName>
    <definedName name="_JH17">#REF!</definedName>
    <definedName name="_JH18">#REF!</definedName>
    <definedName name="_JH19">#REF!</definedName>
    <definedName name="_JH2">#REF!</definedName>
    <definedName name="_JH20">#REF!</definedName>
    <definedName name="_JH3">#REF!</definedName>
    <definedName name="_JH4">#REF!</definedName>
    <definedName name="_JH5">#REF!</definedName>
    <definedName name="_JH6">#REF!</definedName>
    <definedName name="_jh7">#REF!</definedName>
    <definedName name="_jh8">#REF!</definedName>
    <definedName name="_JH9">#REF!</definedName>
    <definedName name="_JK7">#REF!</definedName>
    <definedName name="_JK8">#REF!</definedName>
    <definedName name="_JL1">#REF!</definedName>
    <definedName name="_JL2">#REF!</definedName>
    <definedName name="_JOI13">#REF!</definedName>
    <definedName name="_JS1">#REF!</definedName>
    <definedName name="_JS2">#REF!</definedName>
    <definedName name="_jyh1">#REF!</definedName>
    <definedName name="_K123" localSheetId="15" hidden="1">{#N/A,#N/A,FALSE,"현장 NCR 분석";#N/A,#N/A,FALSE,"현장품질감사";#N/A,#N/A,FALSE,"현장품질감사"}</definedName>
    <definedName name="_K123" localSheetId="5" hidden="1">{#N/A,#N/A,FALSE,"현장 NCR 분석";#N/A,#N/A,FALSE,"현장품질감사";#N/A,#N/A,FALSE,"현장품질감사"}</definedName>
    <definedName name="_K123" localSheetId="6" hidden="1">{#N/A,#N/A,FALSE,"현장 NCR 분석";#N/A,#N/A,FALSE,"현장품질감사";#N/A,#N/A,FALSE,"현장품질감사"}</definedName>
    <definedName name="_K123" localSheetId="7" hidden="1">{#N/A,#N/A,FALSE,"현장 NCR 분석";#N/A,#N/A,FALSE,"현장품질감사";#N/A,#N/A,FALSE,"현장품질감사"}</definedName>
    <definedName name="_K123" localSheetId="8" hidden="1">{#N/A,#N/A,FALSE,"현장 NCR 분석";#N/A,#N/A,FALSE,"현장품질감사";#N/A,#N/A,FALSE,"현장품질감사"}</definedName>
    <definedName name="_K123" localSheetId="1" hidden="1">{#N/A,#N/A,FALSE,"현장 NCR 분석";#N/A,#N/A,FALSE,"현장품질감사";#N/A,#N/A,FALSE,"현장품질감사"}</definedName>
    <definedName name="_K123" localSheetId="14" hidden="1">{#N/A,#N/A,FALSE,"현장 NCR 분석";#N/A,#N/A,FALSE,"현장품질감사";#N/A,#N/A,FALSE,"현장품질감사"}</definedName>
    <definedName name="_K123" localSheetId="4" hidden="1">{#N/A,#N/A,FALSE,"현장 NCR 분석";#N/A,#N/A,FALSE,"현장품질감사";#N/A,#N/A,FALSE,"현장품질감사"}</definedName>
    <definedName name="_K123" localSheetId="0" hidden="1">{#N/A,#N/A,FALSE,"현장 NCR 분석";#N/A,#N/A,FALSE,"현장품질감사";#N/A,#N/A,FALSE,"현장품질감사"}</definedName>
    <definedName name="_K123" hidden="1">{#N/A,#N/A,FALSE,"현장 NCR 분석";#N/A,#N/A,FALSE,"현장품질감사";#N/A,#N/A,FALSE,"현장품질감사"}</definedName>
    <definedName name="_Key1" localSheetId="10" hidden="1">#REF!</definedName>
    <definedName name="_Key1" localSheetId="9"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11" hidden="1">#REF!</definedName>
    <definedName name="_Key1" localSheetId="4" hidden="1">#REF!</definedName>
    <definedName name="_Key1" localSheetId="0" hidden="1">#REF!</definedName>
    <definedName name="_Key1" hidden="1">#REF!</definedName>
    <definedName name="_Key2" localSheetId="10" hidden="1">#REF!</definedName>
    <definedName name="_Key2" localSheetId="9" hidden="1">#REF!</definedName>
    <definedName name="_Key2" localSheetId="5" hidden="1">#REF!</definedName>
    <definedName name="_Key2" localSheetId="6" hidden="1">#REF!</definedName>
    <definedName name="_Key2" localSheetId="7" hidden="1">#REF!</definedName>
    <definedName name="_Key2" localSheetId="8" hidden="1">#REF!</definedName>
    <definedName name="_Key2" localSheetId="11" hidden="1">#REF!</definedName>
    <definedName name="_Key2" localSheetId="4" hidden="1">#REF!</definedName>
    <definedName name="_Key2" localSheetId="0" hidden="1">#REF!</definedName>
    <definedName name="_Key2" hidden="1">#REF!</definedName>
    <definedName name="_KEY3" localSheetId="10" hidden="1">#REF!</definedName>
    <definedName name="_KEY3" localSheetId="9" hidden="1">#REF!</definedName>
    <definedName name="_KEY3" localSheetId="5" hidden="1">#REF!</definedName>
    <definedName name="_KEY3" localSheetId="6" hidden="1">#REF!</definedName>
    <definedName name="_KEY3" localSheetId="7" hidden="1">#REF!</definedName>
    <definedName name="_KEY3" localSheetId="8" hidden="1">#REF!</definedName>
    <definedName name="_KEY3" localSheetId="11" hidden="1">#REF!</definedName>
    <definedName name="_KEY3" localSheetId="4" hidden="1">#REF!</definedName>
    <definedName name="_KEY3" hidden="1">#REF!</definedName>
    <definedName name="_key4" localSheetId="10" hidden="1">#REF!</definedName>
    <definedName name="_key4" localSheetId="9" hidden="1">#REF!</definedName>
    <definedName name="_key4" localSheetId="5" hidden="1">#REF!</definedName>
    <definedName name="_key4" localSheetId="6" hidden="1">#REF!</definedName>
    <definedName name="_key4" localSheetId="7" hidden="1">#REF!</definedName>
    <definedName name="_key4" localSheetId="8" hidden="1">#REF!</definedName>
    <definedName name="_key4" localSheetId="11" hidden="1">#REF!</definedName>
    <definedName name="_key4" localSheetId="4" hidden="1">#REF!</definedName>
    <definedName name="_key4" hidden="1">#REF!</definedName>
    <definedName name="_kfkf" hidden="1">#REF!</definedName>
    <definedName name="_Kh1">#REF!</definedName>
    <definedName name="_Kh2">#REF!</definedName>
    <definedName name="_kjh13">#REF!</definedName>
    <definedName name="_kjh16">#REF!</definedName>
    <definedName name="_kjh19">#REF!</definedName>
    <definedName name="_kjh22">#REF!</definedName>
    <definedName name="_kjh25">#REF!</definedName>
    <definedName name="_kjh29">#REF!</definedName>
    <definedName name="_kjh32">#REF!</definedName>
    <definedName name="_ksg1">#REF!</definedName>
    <definedName name="_kz1" localSheetId="10" hidden="1">[7]간지!#REF!</definedName>
    <definedName name="_kz1" localSheetId="9" hidden="1">[7]간지!#REF!</definedName>
    <definedName name="_kz1" localSheetId="11" hidden="1">[7]간지!#REF!</definedName>
    <definedName name="_kz1" hidden="1">[7]간지!#REF!</definedName>
    <definedName name="_kz2" localSheetId="10" hidden="1">[7]간지!#REF!</definedName>
    <definedName name="_kz2" localSheetId="9" hidden="1">[7]간지!#REF!</definedName>
    <definedName name="_kz2" localSheetId="11" hidden="1">[7]간지!#REF!</definedName>
    <definedName name="_kz2" hidden="1">[7]간지!#REF!</definedName>
    <definedName name="_kz3" localSheetId="10" hidden="1">[7]간지!#REF!</definedName>
    <definedName name="_kz3" localSheetId="9" hidden="1">[7]간지!#REF!</definedName>
    <definedName name="_kz3" localSheetId="11" hidden="1">[7]간지!#REF!</definedName>
    <definedName name="_kz3" hidden="1">[7]간지!#REF!</definedName>
    <definedName name="_kz4" localSheetId="10" hidden="1">[7]간지!#REF!</definedName>
    <definedName name="_kz4" localSheetId="9" hidden="1">[7]간지!#REF!</definedName>
    <definedName name="_kz4" localSheetId="11" hidden="1">[7]간지!#REF!</definedName>
    <definedName name="_kz4" hidden="1">[7]간지!#REF!</definedName>
    <definedName name="_kz5" localSheetId="10" hidden="1">[7]간지!#REF!</definedName>
    <definedName name="_kz5" localSheetId="9" hidden="1">[7]간지!#REF!</definedName>
    <definedName name="_kz5" localSheetId="11" hidden="1">[7]간지!#REF!</definedName>
    <definedName name="_kz5" hidden="1">[7]간지!#REF!</definedName>
    <definedName name="_kz6" localSheetId="10" hidden="1">[7]간지!#REF!</definedName>
    <definedName name="_kz6" localSheetId="9" hidden="1">[7]간지!#REF!</definedName>
    <definedName name="_kz6" localSheetId="11" hidden="1">[7]간지!#REF!</definedName>
    <definedName name="_kz6" hidden="1">[7]간지!#REF!</definedName>
    <definedName name="_kz7" localSheetId="10" hidden="1">[8]간지!#REF!</definedName>
    <definedName name="_kz7" localSheetId="9" hidden="1">[8]간지!#REF!</definedName>
    <definedName name="_kz7" localSheetId="11" hidden="1">[8]간지!#REF!</definedName>
    <definedName name="_kz7" hidden="1">[8]간지!#REF!</definedName>
    <definedName name="_kz8" localSheetId="10" hidden="1">[8]간지!#REF!</definedName>
    <definedName name="_kz8" localSheetId="9" hidden="1">[8]간지!#REF!</definedName>
    <definedName name="_kz8" localSheetId="11" hidden="1">[8]간지!#REF!</definedName>
    <definedName name="_kz8" hidden="1">[8]간지!#REF!</definedName>
    <definedName name="_LAB5">#REF!</definedName>
    <definedName name="_LAN1">#REF!</definedName>
    <definedName name="_LAN10">#REF!</definedName>
    <definedName name="_LAN11">#REF!</definedName>
    <definedName name="_LAN12">#REF!</definedName>
    <definedName name="_LAN13">#REF!</definedName>
    <definedName name="_LAN14">#REF!</definedName>
    <definedName name="_LAN15">#REF!</definedName>
    <definedName name="_LAN16">#REF!</definedName>
    <definedName name="_LAN17">#REF!</definedName>
    <definedName name="_LAN18">#REF!</definedName>
    <definedName name="_LAN19">#REF!</definedName>
    <definedName name="_LAN2">#REF!</definedName>
    <definedName name="_LAN20">#REF!</definedName>
    <definedName name="_LAN3">#REF!</definedName>
    <definedName name="_LAN4">#REF!</definedName>
    <definedName name="_LAN5">#REF!</definedName>
    <definedName name="_LAN6">#REF!</definedName>
    <definedName name="_LAN7">#REF!</definedName>
    <definedName name="_LAN8">#REF!</definedName>
    <definedName name="_LAN9">#REF!</definedName>
    <definedName name="_Lg1">#REF!</definedName>
    <definedName name="_Lg2">#REF!</definedName>
    <definedName name="_LL4">#REF!</definedName>
    <definedName name="_LL5">#REF!</definedName>
    <definedName name="_LP1">#REF!</definedName>
    <definedName name="_LP2">#REF!</definedName>
    <definedName name="_LS1">#REF!</definedName>
    <definedName name="_LS2">#REF!</definedName>
    <definedName name="_LS3">#REF!</definedName>
    <definedName name="_LS4">#REF!</definedName>
    <definedName name="_LTT1">#REF!</definedName>
    <definedName name="_M2">#REF!</definedName>
    <definedName name="_MaL2">#REF!</definedName>
    <definedName name="_MatInverse_In" hidden="1">#REF!</definedName>
    <definedName name="_MatMult_A" hidden="1">#REF!</definedName>
    <definedName name="_MatMult_AxB" hidden="1">#REF!</definedName>
    <definedName name="_MatMult_B" hidden="1">#REF!</definedName>
    <definedName name="_MBL1">#REF!</definedName>
    <definedName name="_MS275" localSheetId="15" hidden="1">{#N/A,#N/A,FALSE,"TABLE"}</definedName>
    <definedName name="_MS275" localSheetId="5" hidden="1">{#N/A,#N/A,FALSE,"TABLE"}</definedName>
    <definedName name="_MS275" localSheetId="6" hidden="1">{#N/A,#N/A,FALSE,"TABLE"}</definedName>
    <definedName name="_MS275" localSheetId="7" hidden="1">{#N/A,#N/A,FALSE,"TABLE"}</definedName>
    <definedName name="_MS275" localSheetId="8" hidden="1">{#N/A,#N/A,FALSE,"TABLE"}</definedName>
    <definedName name="_MS275" localSheetId="1" hidden="1">{#N/A,#N/A,FALSE,"TABLE"}</definedName>
    <definedName name="_MS275" localSheetId="14" hidden="1">{#N/A,#N/A,FALSE,"TABLE"}</definedName>
    <definedName name="_MS275" localSheetId="4" hidden="1">{#N/A,#N/A,FALSE,"TABLE"}</definedName>
    <definedName name="_MS275" localSheetId="0" hidden="1">{#N/A,#N/A,FALSE,"TABLE"}</definedName>
    <definedName name="_MS275" hidden="1">{#N/A,#N/A,FALSE,"TABLE"}</definedName>
    <definedName name="_NLL1">#REF!</definedName>
    <definedName name="_NLL2">#REF!</definedName>
    <definedName name="_NLL3">#REF!</definedName>
    <definedName name="_NLL4">#REF!</definedName>
    <definedName name="_NLL5">#REF!</definedName>
    <definedName name="_NP1">#REF!</definedName>
    <definedName name="_NP2">#REF!</definedName>
    <definedName name="_NS1">#REF!</definedName>
    <definedName name="_NS2">#REF!</definedName>
    <definedName name="_NS3">#REF!</definedName>
    <definedName name="_NS4">#REF!</definedName>
    <definedName name="_NSH1">#REF!</definedName>
    <definedName name="_NSH2">#REF!</definedName>
    <definedName name="_Order1" hidden="1">255</definedName>
    <definedName name="_Order2" hidden="1">255</definedName>
    <definedName name="_pa1">#REF!</definedName>
    <definedName name="_pa2">#REF!</definedName>
    <definedName name="_PAG1">#REF!</definedName>
    <definedName name="_PAG2">#REF!</definedName>
    <definedName name="_PAG3">#REF!</definedName>
    <definedName name="_PAG4">#REF!</definedName>
    <definedName name="_PAG5">#REF!</definedName>
    <definedName name="_Parse_In" hidden="1">#REF!</definedName>
    <definedName name="_Parse_Out" hidden="1">[9]갑지!#REF!</definedName>
    <definedName name="_PD1">#REF!</definedName>
    <definedName name="_PD11">#REF!</definedName>
    <definedName name="_PD2">#REF!</definedName>
    <definedName name="_PD22">#REF!</definedName>
    <definedName name="_PD3">#REF!</definedName>
    <definedName name="_PD33">#REF!</definedName>
    <definedName name="_PD4">#REF!</definedName>
    <definedName name="_PD44">#REF!</definedName>
    <definedName name="_PD5">#REF!</definedName>
    <definedName name="_PD55">#REF!</definedName>
    <definedName name="_PDX1">#REF!</definedName>
    <definedName name="_PDX2">#REF!</definedName>
    <definedName name="_PDX3">#REF!</definedName>
    <definedName name="_PDX4">#REF!</definedName>
    <definedName name="_PDX5">#REF!</definedName>
    <definedName name="_PE1">#REF!</definedName>
    <definedName name="_PE10">#REF!</definedName>
    <definedName name="_PE11">#REF!</definedName>
    <definedName name="_PE12">#REF!</definedName>
    <definedName name="_PE13">#REF!</definedName>
    <definedName name="_PE14">#REF!</definedName>
    <definedName name="_PE15">#REF!</definedName>
    <definedName name="_PE16">#REF!</definedName>
    <definedName name="_PE17">#REF!</definedName>
    <definedName name="_PE18">#REF!</definedName>
    <definedName name="_PE19">#REF!</definedName>
    <definedName name="_PE2">#REF!</definedName>
    <definedName name="_PE20">#REF!</definedName>
    <definedName name="_PE21">#REF!</definedName>
    <definedName name="_PE22">#REF!</definedName>
    <definedName name="_PE23">#REF!</definedName>
    <definedName name="_PE24">#REF!</definedName>
    <definedName name="_PE25">#REF!</definedName>
    <definedName name="_PE26">#REF!</definedName>
    <definedName name="_PE27">#REF!</definedName>
    <definedName name="_PE28">#REF!</definedName>
    <definedName name="_PE29">#REF!</definedName>
    <definedName name="_PE3">#REF!</definedName>
    <definedName name="_PE30">#REF!</definedName>
    <definedName name="_PE31">#REF!</definedName>
    <definedName name="_PE32">#REF!</definedName>
    <definedName name="_PE33">#REF!</definedName>
    <definedName name="_PE34">#REF!</definedName>
    <definedName name="_PE35">#REF!</definedName>
    <definedName name="_PE36">#REF!</definedName>
    <definedName name="_PE37">#REF!</definedName>
    <definedName name="_PE38">#REF!</definedName>
    <definedName name="_PE39">#REF!</definedName>
    <definedName name="_PE4">#REF!</definedName>
    <definedName name="_PE40">#REF!</definedName>
    <definedName name="_PE41">#REF!</definedName>
    <definedName name="_PE42">#REF!</definedName>
    <definedName name="_PE43">#REF!</definedName>
    <definedName name="_PE44">#REF!</definedName>
    <definedName name="_PE45">#REF!</definedName>
    <definedName name="_PE46">#REF!</definedName>
    <definedName name="_PE47">#REF!</definedName>
    <definedName name="_PE48">#REF!</definedName>
    <definedName name="_PE49">#REF!</definedName>
    <definedName name="_PE5">#REF!</definedName>
    <definedName name="_PE50">#REF!</definedName>
    <definedName name="_PE51">#REF!</definedName>
    <definedName name="_PE52">#REF!</definedName>
    <definedName name="_PE53">#REF!</definedName>
    <definedName name="_PE54">#REF!</definedName>
    <definedName name="_PE55">#REF!</definedName>
    <definedName name="_PE56">#REF!</definedName>
    <definedName name="_PE57">#REF!</definedName>
    <definedName name="_PE58">#REF!</definedName>
    <definedName name="_PE59">#REF!</definedName>
    <definedName name="_PE6">#REF!</definedName>
    <definedName name="_PE60">#REF!</definedName>
    <definedName name="_PE61">#REF!</definedName>
    <definedName name="_PE62">#REF!</definedName>
    <definedName name="_PE7">#REF!</definedName>
    <definedName name="_PE8">#REF!</definedName>
    <definedName name="_PE9">#REF!</definedName>
    <definedName name="_phi1">#REF!</definedName>
    <definedName name="_phi3">#REF!</definedName>
    <definedName name="_PI3">#REF!</definedName>
    <definedName name="_PJ1">#REF!</definedName>
    <definedName name="_PJ2">#REF!</definedName>
    <definedName name="_PJ3">#REF!</definedName>
    <definedName name="_PJ4">#REF!</definedName>
    <definedName name="_PJ5">#REF!</definedName>
    <definedName name="_pl1">#REF!</definedName>
    <definedName name="_PL10">#REF!</definedName>
    <definedName name="_PL11">#REF!</definedName>
    <definedName name="_PL12">#REF!</definedName>
    <definedName name="_PL13">#REF!</definedName>
    <definedName name="_PL14">#REF!</definedName>
    <definedName name="_PL15">#REF!</definedName>
    <definedName name="_PL16">#REF!</definedName>
    <definedName name="_PL17">#REF!</definedName>
    <definedName name="_PL18">#REF!</definedName>
    <definedName name="_PL19">#REF!</definedName>
    <definedName name="_PL2">#REF!</definedName>
    <definedName name="_PL20">#REF!</definedName>
    <definedName name="_PL21">#REF!</definedName>
    <definedName name="_PL22">#REF!</definedName>
    <definedName name="_PL23">#REF!</definedName>
    <definedName name="_PL24">#REF!</definedName>
    <definedName name="_PL25">#REF!</definedName>
    <definedName name="_PL26">#REF!</definedName>
    <definedName name="_PL27">#REF!</definedName>
    <definedName name="_PL28">#REF!</definedName>
    <definedName name="_PL29">#REF!</definedName>
    <definedName name="_PL3">#REF!</definedName>
    <definedName name="_PL30">#REF!</definedName>
    <definedName name="_PL31">#REF!</definedName>
    <definedName name="_PL32">#REF!</definedName>
    <definedName name="_PL33">#REF!</definedName>
    <definedName name="_PL34">#REF!</definedName>
    <definedName name="_PL35">#REF!</definedName>
    <definedName name="_PL36">#REF!</definedName>
    <definedName name="_PL37">#REF!</definedName>
    <definedName name="_PL38">#REF!</definedName>
    <definedName name="_PL39">#REF!</definedName>
    <definedName name="_PL4">#REF!</definedName>
    <definedName name="_PL40">#REF!</definedName>
    <definedName name="_PL41">#REF!</definedName>
    <definedName name="_PL42">#REF!</definedName>
    <definedName name="_PL43">#REF!</definedName>
    <definedName name="_PL44">#REF!</definedName>
    <definedName name="_PL45">#REF!</definedName>
    <definedName name="_PL46">#REF!</definedName>
    <definedName name="_PL47">#REF!</definedName>
    <definedName name="_PL48">#REF!</definedName>
    <definedName name="_PL49">#REF!</definedName>
    <definedName name="_PL5">#REF!</definedName>
    <definedName name="_PL50">#REF!</definedName>
    <definedName name="_PL51">#REF!</definedName>
    <definedName name="_PL52">#REF!</definedName>
    <definedName name="_PL53">#REF!</definedName>
    <definedName name="_PL54">#REF!</definedName>
    <definedName name="_PL55">#REF!</definedName>
    <definedName name="_PL56">#REF!</definedName>
    <definedName name="_PL57">#REF!</definedName>
    <definedName name="_PL58">#REF!</definedName>
    <definedName name="_PL59">#REF!</definedName>
    <definedName name="_PL6">#REF!</definedName>
    <definedName name="_PL60">#REF!</definedName>
    <definedName name="_PL61">#REF!</definedName>
    <definedName name="_PL62">#REF!</definedName>
    <definedName name="_PL7">#REF!</definedName>
    <definedName name="_PL8">#REF!</definedName>
    <definedName name="_PL9">#REF!</definedName>
    <definedName name="_PM1">#REF!</definedName>
    <definedName name="_PM10">#REF!</definedName>
    <definedName name="_PM11">#REF!</definedName>
    <definedName name="_PM12">#REF!</definedName>
    <definedName name="_PM13">#REF!</definedName>
    <definedName name="_PM14">#REF!</definedName>
    <definedName name="_PM15">#REF!</definedName>
    <definedName name="_PM16">#REF!</definedName>
    <definedName name="_PM17">#REF!</definedName>
    <definedName name="_PM18">#REF!</definedName>
    <definedName name="_PM19">#REF!</definedName>
    <definedName name="_PM2">#REF!</definedName>
    <definedName name="_PM20">#REF!</definedName>
    <definedName name="_PM21">#REF!</definedName>
    <definedName name="_PM22">#REF!</definedName>
    <definedName name="_PM23">#REF!</definedName>
    <definedName name="_PM24">#REF!</definedName>
    <definedName name="_PM25">#REF!</definedName>
    <definedName name="_PM26">#REF!</definedName>
    <definedName name="_PM27">#REF!</definedName>
    <definedName name="_PM28">#REF!</definedName>
    <definedName name="_PM29">#REF!</definedName>
    <definedName name="_PM3">#REF!</definedName>
    <definedName name="_PM30">#REF!</definedName>
    <definedName name="_PM31">#REF!</definedName>
    <definedName name="_PM32">#REF!</definedName>
    <definedName name="_PM33">#REF!</definedName>
    <definedName name="_PM34">#REF!</definedName>
    <definedName name="_PM35">#REF!</definedName>
    <definedName name="_PM36">#REF!</definedName>
    <definedName name="_PM37">#REF!</definedName>
    <definedName name="_PM38">#REF!</definedName>
    <definedName name="_PM39">#REF!</definedName>
    <definedName name="_PM4">#REF!</definedName>
    <definedName name="_PM40">#REF!</definedName>
    <definedName name="_PM41">#REF!</definedName>
    <definedName name="_PM42">#REF!</definedName>
    <definedName name="_PM43">#REF!</definedName>
    <definedName name="_PM44">#REF!</definedName>
    <definedName name="_PM45">#REF!</definedName>
    <definedName name="_PM46">#REF!</definedName>
    <definedName name="_PM47">#REF!</definedName>
    <definedName name="_PM48">#REF!</definedName>
    <definedName name="_PM49">#REF!</definedName>
    <definedName name="_PM5">#REF!</definedName>
    <definedName name="_PM50">#REF!</definedName>
    <definedName name="_PM51">#REF!</definedName>
    <definedName name="_PM52">#REF!</definedName>
    <definedName name="_PM53">#REF!</definedName>
    <definedName name="_PM54">#REF!</definedName>
    <definedName name="_PM55">#REF!</definedName>
    <definedName name="_PM56">#REF!</definedName>
    <definedName name="_PM57">#REF!</definedName>
    <definedName name="_PM58">#REF!</definedName>
    <definedName name="_PM59">#REF!</definedName>
    <definedName name="_PM6">#REF!</definedName>
    <definedName name="_PM60">#REF!</definedName>
    <definedName name="_PM61">#REF!</definedName>
    <definedName name="_PM62">#REF!</definedName>
    <definedName name="_PM7">#REF!</definedName>
    <definedName name="_PM8">#REF!</definedName>
    <definedName name="_PM9">#REF!</definedName>
    <definedName name="_PP2">#REF!</definedName>
    <definedName name="_PP3">#REF!</definedName>
    <definedName name="_PSC19">#REF!</definedName>
    <definedName name="_Q1">'[10]1. 설계조건 2.단면가정 3. 하중계산'!$I$89</definedName>
    <definedName name="_Q5">'[10]1. 설계조건 2.단면가정 3. 하중계산'!$I$97</definedName>
    <definedName name="_QL">'[10]1. 설계조건 2.단면가정 3. 하중계산'!$G$99</definedName>
    <definedName name="_R10㎝">#REF!</definedName>
    <definedName name="_R12㎝">#REF!</definedName>
    <definedName name="_R15㎝">#REF!</definedName>
    <definedName name="_R18㎝">#REF!</definedName>
    <definedName name="_R20㎝">#REF!</definedName>
    <definedName name="_R25㎝">#REF!</definedName>
    <definedName name="_R30㎝">#REF!</definedName>
    <definedName name="_R4㎝이하">#REF!</definedName>
    <definedName name="_R5㎝">#REF!</definedName>
    <definedName name="_R6㎝">#REF!</definedName>
    <definedName name="_R7㎝">#REF!</definedName>
    <definedName name="_R8㎝">#REF!</definedName>
    <definedName name="_RD1">#REF!</definedName>
    <definedName name="_RD2">#REF!</definedName>
    <definedName name="_RD3">#REF!</definedName>
    <definedName name="_RD4">#REF!</definedName>
    <definedName name="_RD6">#REF!</definedName>
    <definedName name="_RD7">#REF!</definedName>
    <definedName name="_Regression_Int" hidden="1">1</definedName>
    <definedName name="_Regression_Out" localSheetId="10" hidden="1">#REF!</definedName>
    <definedName name="_Regression_Out" localSheetId="9" hidden="1">#REF!</definedName>
    <definedName name="_Regression_Out" localSheetId="11" hidden="1">#REF!</definedName>
    <definedName name="_Regression_Out" localSheetId="0" hidden="1">#REF!</definedName>
    <definedName name="_Regression_Out" hidden="1">#REF!</definedName>
    <definedName name="_Regression_X" localSheetId="10" hidden="1">#REF!</definedName>
    <definedName name="_Regression_X" localSheetId="9" hidden="1">#REF!</definedName>
    <definedName name="_Regression_X" localSheetId="11" hidden="1">#REF!</definedName>
    <definedName name="_Regression_X" localSheetId="0" hidden="1">#REF!</definedName>
    <definedName name="_Regression_X" hidden="1">#REF!</definedName>
    <definedName name="_Regression_Y" localSheetId="10" hidden="1">#REF!</definedName>
    <definedName name="_Regression_Y" localSheetId="9" hidden="1">#REF!</definedName>
    <definedName name="_Regression_Y" localSheetId="11" hidden="1">#REF!</definedName>
    <definedName name="_Regression_Y" hidden="1">#REF!</definedName>
    <definedName name="_rhd2" localSheetId="1" hidden="1">{#N/A,#N/A,FALSE,"포장2"}</definedName>
    <definedName name="_rhd2" localSheetId="0" hidden="1">{#N/A,#N/A,FALSE,"포장2"}</definedName>
    <definedName name="_rhd2" hidden="1">{#N/A,#N/A,FALSE,"포장2"}</definedName>
    <definedName name="_RL1">#REF!</definedName>
    <definedName name="_RL2">#REF!</definedName>
    <definedName name="_RL3">#REF!</definedName>
    <definedName name="_RL4">#REF!</definedName>
    <definedName name="_RL5">#REF!</definedName>
    <definedName name="_RL6">#REF!</definedName>
    <definedName name="_RL7">#REF!</definedName>
    <definedName name="_rla2" localSheetId="1" hidden="1">{"'Firr(선)'!$AS$1:$AY$62","'Firr(사)'!$AS$1:$AY$62","'Firr(회)'!$AS$1:$AY$62","'Firr(선)'!$L$1:$V$62","'Firr(사)'!$L$1:$V$62","'Firr(회)'!$L$1:$V$62"}</definedName>
    <definedName name="_rla2" localSheetId="0" hidden="1">{"'Firr(선)'!$AS$1:$AY$62","'Firr(사)'!$AS$1:$AY$62","'Firr(회)'!$AS$1:$AY$62","'Firr(선)'!$L$1:$V$62","'Firr(사)'!$L$1:$V$62","'Firr(회)'!$L$1:$V$62"}</definedName>
    <definedName name="_rla2" hidden="1">{"'Firr(선)'!$AS$1:$AY$62","'Firr(사)'!$AS$1:$AY$62","'Firr(회)'!$AS$1:$AY$62","'Firr(선)'!$L$1:$V$62","'Firr(사)'!$L$1:$V$62","'Firr(회)'!$L$1:$V$62"}</definedName>
    <definedName name="_SA1">#REF!</definedName>
    <definedName name="_SBB1">#REF!</definedName>
    <definedName name="_SBB2">#REF!</definedName>
    <definedName name="_SBB3">#REF!</definedName>
    <definedName name="_SBB4">#REF!</definedName>
    <definedName name="_SBB5">#REF!</definedName>
    <definedName name="_SCH1">#REF!</definedName>
    <definedName name="_SH1">#REF!</definedName>
    <definedName name="_SH10">#REF!</definedName>
    <definedName name="_SH11">#REF!</definedName>
    <definedName name="_SH12">#REF!</definedName>
    <definedName name="_SH13">#REF!</definedName>
    <definedName name="_SH14">#REF!</definedName>
    <definedName name="_SH15">#REF!</definedName>
    <definedName name="_SH16">#REF!</definedName>
    <definedName name="_SH17">#REF!</definedName>
    <definedName name="_SH18">#REF!</definedName>
    <definedName name="_SH19">#REF!</definedName>
    <definedName name="_SH2">#REF!</definedName>
    <definedName name="_SH20">#REF!</definedName>
    <definedName name="_SH3">#REF!</definedName>
    <definedName name="_SH4">#REF!</definedName>
    <definedName name="_SH5">#REF!</definedName>
    <definedName name="_SH6">#REF!</definedName>
    <definedName name="_SH7">#REF!</definedName>
    <definedName name="_SH8">#REF!</definedName>
    <definedName name="_SH9">#REF!</definedName>
    <definedName name="_SHH1">#REF!</definedName>
    <definedName name="_shh10">#REF!</definedName>
    <definedName name="_shh11">#REF!</definedName>
    <definedName name="_shh12">#REF!</definedName>
    <definedName name="_SHH13">#REF!</definedName>
    <definedName name="_SHH2">#REF!</definedName>
    <definedName name="_SHH3">#REF!</definedName>
    <definedName name="_shh4">#REF!</definedName>
    <definedName name="_shh5">#REF!</definedName>
    <definedName name="_shh6">#REF!</definedName>
    <definedName name="_shh7">#REF!</definedName>
    <definedName name="_shh8">#REF!</definedName>
    <definedName name="_shh9">#REF!</definedName>
    <definedName name="_SL1">#REF!</definedName>
    <definedName name="_SL2">#REF!</definedName>
    <definedName name="_SL3">#REF!</definedName>
    <definedName name="_SL4">#REF!</definedName>
    <definedName name="_SL5">#REF!</definedName>
    <definedName name="_SL6">#REF!</definedName>
    <definedName name="_SLL1">#REF!</definedName>
    <definedName name="_SLL2">#REF!</definedName>
    <definedName name="_SLL3">#REF!</definedName>
    <definedName name="_SO88" localSheetId="1">{"Book1","부대-(표지판,데리,가드).xls","부대-(낙,차,중분대).xls"}</definedName>
    <definedName name="_SO88" localSheetId="0">{"Book1","부대-(표지판,데리,가드).xls","부대-(낙,차,중분대).xls"}</definedName>
    <definedName name="_SO88">{"Book1","부대-(표지판,데리,가드).xls","부대-(낙,차,중분대).xls"}</definedName>
    <definedName name="_Sort" localSheetId="10" hidden="1">#REF!</definedName>
    <definedName name="_Sort" localSheetId="9" hidden="1">#REF!</definedName>
    <definedName name="_Sort" localSheetId="15"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11" hidden="1">#REF!</definedName>
    <definedName name="_Sort" localSheetId="14" hidden="1">#REF!</definedName>
    <definedName name="_Sort" localSheetId="4" hidden="1">#REF!</definedName>
    <definedName name="_Sort" localSheetId="0" hidden="1">'[11]8.PILE  (돌출)'!#REF!</definedName>
    <definedName name="_Sort" hidden="1">#REF!</definedName>
    <definedName name="_SORT1" localSheetId="10" hidden="1">#REF!</definedName>
    <definedName name="_SORT1" localSheetId="9" hidden="1">#REF!</definedName>
    <definedName name="_SORT1" localSheetId="11" hidden="1">#REF!</definedName>
    <definedName name="_SORT1" localSheetId="0" hidden="1">#REF!</definedName>
    <definedName name="_SORT1" hidden="1">#REF!</definedName>
    <definedName name="_sp1">#REF!</definedName>
    <definedName name="_sp2">#REF!</definedName>
    <definedName name="_sp3">#REF!</definedName>
    <definedName name="_SS1">#REF!</definedName>
    <definedName name="_SS2">#REF!</definedName>
    <definedName name="_ST1">#REF!</definedName>
    <definedName name="_ST2">#REF!</definedName>
    <definedName name="_STT1">#REF!</definedName>
    <definedName name="_STT2">#REF!</definedName>
    <definedName name="_STT3">#REF!</definedName>
    <definedName name="_STT4">#REF!</definedName>
    <definedName name="_STT5">#REF!</definedName>
    <definedName name="_STT6">#REF!</definedName>
    <definedName name="_Table1_In1" hidden="1">#REF!</definedName>
    <definedName name="_Table1_Out" hidden="1">#REF!</definedName>
    <definedName name="_tbb1">#REF!</definedName>
    <definedName name="_tbb2">#REF!</definedName>
    <definedName name="_tbb3">#REF!</definedName>
    <definedName name="_tbb4">#REF!</definedName>
    <definedName name="_tbb5">#REF!</definedName>
    <definedName name="_tbb6">#REF!</definedName>
    <definedName name="_tbb7">#REF!</definedName>
    <definedName name="_tbm1">#REF!</definedName>
    <definedName name="_TC1">#REF!</definedName>
    <definedName name="_TC2">#REF!</definedName>
    <definedName name="_tdr2">#REF!</definedName>
    <definedName name="_Ted1">#REF!</definedName>
    <definedName name="_Ts1">#REF!</definedName>
    <definedName name="_TT1">#REF!</definedName>
    <definedName name="_TT2">#REF!</definedName>
    <definedName name="_TT3">#REF!</definedName>
    <definedName name="_Tu1">#REF!</definedName>
    <definedName name="_Tu2">#REF!</definedName>
    <definedName name="_TW1">#REF!</definedName>
    <definedName name="_TW2">#REF!</definedName>
    <definedName name="_Ty1">#REF!</definedName>
    <definedName name="_Ty2">#REF!</definedName>
    <definedName name="_UTT1">#REF!</definedName>
    <definedName name="_V1">#REF!</definedName>
    <definedName name="_V2">#REF!</definedName>
    <definedName name="_V3">#REF!</definedName>
    <definedName name="_V4">#REF!</definedName>
    <definedName name="_WC1">#REF!</definedName>
    <definedName name="_WC2">#REF!</definedName>
    <definedName name="_WHH1">#REF!</definedName>
    <definedName name="_woogi" hidden="1">#REF!</definedName>
    <definedName name="_woogi2" hidden="1">#REF!</definedName>
    <definedName name="_woogi24" hidden="1">#REF!</definedName>
    <definedName name="_woogi3" hidden="1">#REF!</definedName>
    <definedName name="_WTT1">#REF!</definedName>
    <definedName name="_xdb1">#REF!</definedName>
    <definedName name="_xdb16">#REF!</definedName>
    <definedName name="_xdb26">#REF!</definedName>
    <definedName name="_xdb3">#REF!</definedName>
    <definedName name="_xdb4">#REF!</definedName>
    <definedName name="_xdb6">#REF!</definedName>
    <definedName name="_xdb7">#REF!</definedName>
    <definedName name="_XS2">#REF!</definedName>
    <definedName name="_XS3">#REF!</definedName>
    <definedName name="_yb5" localSheetId="1" hidden="1">{#N/A,#N/A,FALSE,"현장 NCR 분석";#N/A,#N/A,FALSE,"현장품질감사";#N/A,#N/A,FALSE,"현장품질감사"}</definedName>
    <definedName name="_yb5" localSheetId="0" hidden="1">{#N/A,#N/A,FALSE,"현장 NCR 분석";#N/A,#N/A,FALSE,"현장품질감사";#N/A,#N/A,FALSE,"현장품질감사"}</definedName>
    <definedName name="_yb5" hidden="1">{#N/A,#N/A,FALSE,"현장 NCR 분석";#N/A,#N/A,FALSE,"현장품질감사";#N/A,#N/A,FALSE,"현장품질감사"}</definedName>
    <definedName name="_노임단가" hidden="1">[12]공예을!#REF!</definedName>
    <definedName name="_ㄹ" hidden="1">[13]대운산출!#REF!</definedName>
    <definedName name="_재ㅐ햐" hidden="1">#REF!</definedName>
    <definedName name="¡ÆC">#N/A</definedName>
    <definedName name="´cAE°eE¹" localSheetId="10" hidden="1">#REF!</definedName>
    <definedName name="´cAE°eE¹" localSheetId="9" hidden="1">#REF!</definedName>
    <definedName name="´cAE°eE¹" localSheetId="5" hidden="1">#REF!</definedName>
    <definedName name="´cAE°eE¹" localSheetId="6" hidden="1">#REF!</definedName>
    <definedName name="´cAE°eE¹" localSheetId="7" hidden="1">#REF!</definedName>
    <definedName name="´cAE°eE¹" localSheetId="8" hidden="1">#REF!</definedName>
    <definedName name="´cAE°eE¹" localSheetId="11" hidden="1">#REF!</definedName>
    <definedName name="´cAE°eE¹" localSheetId="4" hidden="1">#REF!</definedName>
    <definedName name="´cAE°eE¹" localSheetId="0" hidden="1">#REF!</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localSheetId="10" hidden="1">#REF!</definedName>
    <definedName name="￠￥cAE¡ÆeEⓒo" localSheetId="9" hidden="1">#REF!</definedName>
    <definedName name="￠￥cAE¡ÆeEⓒo" localSheetId="5" hidden="1">#REF!</definedName>
    <definedName name="￠￥cAE¡ÆeEⓒo" localSheetId="6" hidden="1">#REF!</definedName>
    <definedName name="￠￥cAE¡ÆeEⓒo" localSheetId="7" hidden="1">#REF!</definedName>
    <definedName name="￠￥cAE¡ÆeEⓒo" localSheetId="8" hidden="1">#REF!</definedName>
    <definedName name="￠￥cAE¡ÆeEⓒo" localSheetId="11" hidden="1">#REF!</definedName>
    <definedName name="￠￥cAE¡ÆeEⓒo" localSheetId="4" hidden="1">#REF!</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#REF!</definedName>
    <definedName name="\0">#REF!</definedName>
    <definedName name="\1">#N/A</definedName>
    <definedName name="\2">#N/A</definedName>
    <definedName name="\3">#N/A</definedName>
    <definedName name="\4">#N/A</definedName>
    <definedName name="\5">#N/A</definedName>
    <definedName name="\6">#N/A</definedName>
    <definedName name="\7">#N/A</definedName>
    <definedName name="\8">#N/A</definedName>
    <definedName name="\9">#N/A</definedName>
    <definedName name="\a">#N/A</definedName>
    <definedName name="\b">#N/A</definedName>
    <definedName name="\buffer4">#REF!</definedName>
    <definedName name="\c">#N/A</definedName>
    <definedName name="\cc">#N/A</definedName>
    <definedName name="\d">#N/A</definedName>
    <definedName name="\e">#N/A</definedName>
    <definedName name="\f">#N/A</definedName>
    <definedName name="\g">#N/A</definedName>
    <definedName name="\h">#N/A</definedName>
    <definedName name="\i">#N/A</definedName>
    <definedName name="\j">#N/A</definedName>
    <definedName name="\k">#N/A</definedName>
    <definedName name="\l">#N/A</definedName>
    <definedName name="\LL">#REF!</definedName>
    <definedName name="\m">#N/A</definedName>
    <definedName name="\n">#N/A</definedName>
    <definedName name="\o">#REF!</definedName>
    <definedName name="\p">#REF!</definedName>
    <definedName name="\P1">#REF!</definedName>
    <definedName name="\PP">#N/A</definedName>
    <definedName name="\q">#N/A</definedName>
    <definedName name="\r">#N/A</definedName>
    <definedName name="\s">#N/A</definedName>
    <definedName name="\u">#N/A</definedName>
    <definedName name="\v">#N/A</definedName>
    <definedName name="\w">#N/A</definedName>
    <definedName name="\x">#N/A</definedName>
    <definedName name="\y">#N/A</definedName>
    <definedName name="\z">#N/A</definedName>
    <definedName name="°C">#N/A</definedName>
    <definedName name="°Ç">#N/A</definedName>
    <definedName name="¼o¼o½CAu7¿u">#N/A</definedName>
    <definedName name="¼ö¼ö½ÇÀû7¿ù">#N/A</definedName>
    <definedName name="a">#REF!</definedName>
    <definedName name="A_1">#REF!</definedName>
    <definedName name="A_b">#REF!</definedName>
    <definedName name="A￢_·¹_AO">#N/A</definedName>
    <definedName name="a0">#REF!</definedName>
    <definedName name="A1.">#REF!</definedName>
    <definedName name="A1_">#REF!</definedName>
    <definedName name="A1_E">#REF!</definedName>
    <definedName name="A1A">#REF!</definedName>
    <definedName name="A2_">#REF!</definedName>
    <definedName name="A2A">#REF!</definedName>
    <definedName name="A3A">#REF!</definedName>
    <definedName name="aa" localSheetId="1">_14C_16</definedName>
    <definedName name="aa" localSheetId="0">_14C_16</definedName>
    <definedName name="aa">_14C_16</definedName>
    <definedName name="aaa">[14]피벗테이블데이터분석!#REF!</definedName>
    <definedName name="aaaa" localSheetId="1">_14C_16</definedName>
    <definedName name="aaaa" localSheetId="0">_14C_16</definedName>
    <definedName name="aaaa">_14C_16</definedName>
    <definedName name="AAAAA">#REF!</definedName>
    <definedName name="AAAAAA" localSheetId="10">BlankMacro1</definedName>
    <definedName name="AAAAAA" localSheetId="1">BlankMacro1</definedName>
    <definedName name="AAAAAA" localSheetId="0">BlankMacro1</definedName>
    <definedName name="AAAAAA">BlankMacro1</definedName>
    <definedName name="AAAAAAAAA" localSheetId="10">BlankMacro1</definedName>
    <definedName name="AAAAAAAAA" localSheetId="1">BlankMacro1</definedName>
    <definedName name="AAAAAAAAA" localSheetId="0">BlankMacro1</definedName>
    <definedName name="AAAAAAAAA">BlankMacro1</definedName>
    <definedName name="aaaaaaaaaa" localSheetId="1" hidden="1">{#N/A,#N/A,FALSE,"포장1";#N/A,#N/A,FALSE,"포장1"}</definedName>
    <definedName name="aaaaaaaaaa" localSheetId="0" hidden="1">{#N/A,#N/A,FALSE,"포장1";#N/A,#N/A,FALSE,"포장1"}</definedName>
    <definedName name="aaaaaaaaaa" hidden="1">{#N/A,#N/A,FALSE,"포장1";#N/A,#N/A,FALSE,"포장1"}</definedName>
    <definedName name="aaaaaaaaaaa">[15]노임단가!#REF!</definedName>
    <definedName name="aaaaaaaaaaaaaaaaaaa">#REF!</definedName>
    <definedName name="AAAAAAAAAAAAAAAAAAAA" localSheetId="10">BlankMacro1</definedName>
    <definedName name="AAAAAAAAAAAAAAAAAAAA" localSheetId="1">BlankMacro1</definedName>
    <definedName name="AAAAAAAAAAAAAAAAAAAA" localSheetId="0">BlankMacro1</definedName>
    <definedName name="AAAAAAAAAAAAAAAAAAAA">BlankMacro1</definedName>
    <definedName name="AB">#REF!</definedName>
    <definedName name="abc">#REF!</definedName>
    <definedName name="ABUTH">#REF!</definedName>
    <definedName name="ac">#REF!</definedName>
    <definedName name="aⓒ¡¨￠RIi¨­A_I¨￡">#N/A</definedName>
    <definedName name="AccessDatabase" hidden="1">"c:\wiz32\xl\acclink.mdb"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X" hidden="1">#REF!</definedName>
    <definedName name="a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bedfb" hidden="1">'[16]1안'!#REF!</definedName>
    <definedName name="a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REFD">#REF!</definedName>
    <definedName name="ads" localSheetId="1" hidden="1">{#N/A,#N/A,FALSE,"골재소요량";#N/A,#N/A,FALSE,"골재소요량"}</definedName>
    <definedName name="ads" localSheetId="0" hidden="1">{#N/A,#N/A,FALSE,"골재소요량";#N/A,#N/A,FALSE,"골재소요량"}</definedName>
    <definedName name="ads" hidden="1">{#N/A,#N/A,FALSE,"골재소요량";#N/A,#N/A,FALSE,"골재소요량"}</definedName>
    <definedName name="ae"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ed" localSheetId="1" hidden="1">{#N/A,#N/A,FALSE,"현장 NCR 분석";#N/A,#N/A,FALSE,"현장품질감사";#N/A,#N/A,FALSE,"현장품질감사"}</definedName>
    <definedName name="aed" localSheetId="0" hidden="1">{#N/A,#N/A,FALSE,"현장 NCR 분석";#N/A,#N/A,FALSE,"현장품질감사";#N/A,#N/A,FALSE,"현장품질감사"}</definedName>
    <definedName name="aed" hidden="1">{#N/A,#N/A,FALSE,"현장 NCR 분석";#N/A,#N/A,FALSE,"현장품질감사";#N/A,#N/A,FALSE,"현장품질감사"}</definedName>
    <definedName name="a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C설비">#REF!</definedName>
    <definedName name="a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#REF!</definedName>
    <definedName name="agdump">#REF!</definedName>
    <definedName name="agedump">#REF!</definedName>
    <definedName name="agencydump">#REF!</definedName>
    <definedName name="AGENCYLY">#REF!</definedName>
    <definedName name="AGENCYPLAN">#REF!</definedName>
    <definedName name="ag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ah" localSheetId="1" hidden="1">{#N/A,#N/A,FALSE,"단면 제원"}</definedName>
    <definedName name="ahah" localSheetId="0" hidden="1">{#N/A,#N/A,FALSE,"단면 제원"}</definedName>
    <definedName name="ahah" hidden="1">{#N/A,#N/A,FALSE,"단면 제원"}</definedName>
    <definedName name="ahdsjd" localSheetId="1" hidden="1">{#N/A,#N/A,FALSE,"현장 NCR 분석";#N/A,#N/A,FALSE,"현장품질감사";#N/A,#N/A,FALSE,"현장품질감사"}</definedName>
    <definedName name="ahdsjd" localSheetId="0" hidden="1">{#N/A,#N/A,FALSE,"현장 NCR 분석";#N/A,#N/A,FALSE,"현장품질감사";#N/A,#N/A,FALSE,"현장품질감사"}</definedName>
    <definedName name="ahdsjd" hidden="1">{#N/A,#N/A,FALSE,"현장 NCR 분석";#N/A,#N/A,FALSE,"현장품질감사";#N/A,#N/A,FALSE,"현장품질감사"}</definedName>
    <definedName name="ah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#REF!</definedName>
    <definedName name="ALPA">#REF!</definedName>
    <definedName name="alpha3">#REF!</definedName>
    <definedName name="alslsdkjfjs" hidden="1">#REF!</definedName>
    <definedName name="AM">#N/A</definedName>
    <definedName name="an"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1_ea">#REF!</definedName>
    <definedName name="an21_e">#REF!</definedName>
    <definedName name="an21_ea">#REF!</definedName>
    <definedName name="an22_ea">#REF!</definedName>
    <definedName name="ANG">#REF!</definedName>
    <definedName name="ANGLE1">#REF!</definedName>
    <definedName name="ANGLE21">#REF!</definedName>
    <definedName name="ANGLE22">#REF!</definedName>
    <definedName name="ann"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NSIM">#REF!</definedName>
    <definedName name="ap_s_t">#REF!</definedName>
    <definedName name="APB">#REF!</definedName>
    <definedName name="APL">#REF!</definedName>
    <definedName name="APPL">#REF!</definedName>
    <definedName name="APPT">#REF!</definedName>
    <definedName name="APT">#REF!</definedName>
    <definedName name="APTGI">#REF!</definedName>
    <definedName name="APT경비">#REF!</definedName>
    <definedName name="aqaq">'[17]ABUT수량-A1'!$T$25</definedName>
    <definedName name="AQWE">#REF!</definedName>
    <definedName name="arr"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#REF!</definedName>
    <definedName name="ASB">#REF!</definedName>
    <definedName name="ASC">#REF!</definedName>
    <definedName name="ASCO">#REF!</definedName>
    <definedName name="ASCON">#REF!</definedName>
    <definedName name="ascon1">#REF!</definedName>
    <definedName name="ascon2">#REF!</definedName>
    <definedName name="asdf"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asdf"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asdf"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ASDFA">#REF!</definedName>
    <definedName name="ASDFASD">#REF!</definedName>
    <definedName name="asdfasdf">#N/A</definedName>
    <definedName name="asdfasdfasdfasfcasx" hidden="1">'[18]98수문일위'!$A$1:$P$2004</definedName>
    <definedName name="ASDFGBGVBV">#REF!</definedName>
    <definedName name="asdwe" localSheetId="1" hidden="1">{#N/A,#N/A,FALSE,"2~8번"}</definedName>
    <definedName name="asdwe" localSheetId="0" hidden="1">{#N/A,#N/A,FALSE,"2~8번"}</definedName>
    <definedName name="asdwe" hidden="1">{#N/A,#N/A,FALSE,"2~8번"}</definedName>
    <definedName name="ASF" localSheetId="1" hidden="1">{#N/A,#N/A,FALSE,"2~8번"}</definedName>
    <definedName name="ASF" localSheetId="0" hidden="1">{#N/A,#N/A,FALSE,"2~8번"}</definedName>
    <definedName name="ASF" hidden="1">{#N/A,#N/A,FALSE,"2~8번"}</definedName>
    <definedName name="asfaf" localSheetId="1" hidden="1">{#N/A,#N/A,FALSE,"골재소요량";#N/A,#N/A,FALSE,"골재소요량"}</definedName>
    <definedName name="asfaf" localSheetId="0" hidden="1">{#N/A,#N/A,FALSE,"골재소요량";#N/A,#N/A,FALSE,"골재소요량"}</definedName>
    <definedName name="asfaf" hidden="1">{#N/A,#N/A,FALSE,"골재소요량";#N/A,#N/A,FALSE,"골재소요량"}</definedName>
    <definedName name="asfasf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fas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fas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gf" localSheetId="10" hidden="1">[7]간지!#REF!</definedName>
    <definedName name="asgf" localSheetId="9" hidden="1">[7]간지!#REF!</definedName>
    <definedName name="asgf" localSheetId="11" hidden="1">[7]간지!#REF!</definedName>
    <definedName name="asgf" hidden="1">[7]간지!#REF!</definedName>
    <definedName name="asgfb" hidden="1">'[19]#REF'!#REF!</definedName>
    <definedName name="ASL">#REF!</definedName>
    <definedName name="ASP">#REF!</definedName>
    <definedName name="ASPO">#REF!</definedName>
    <definedName name="ASS">#REF!</definedName>
    <definedName name="assss">#REF!</definedName>
    <definedName name="AST">#REF!</definedName>
    <definedName name="at">#REF!</definedName>
    <definedName name="auddlf" localSheetId="1" hidden="1">{#N/A,#N/A,FALSE,"속도"}</definedName>
    <definedName name="auddlf" localSheetId="0" hidden="1">{#N/A,#N/A,FALSE,"속도"}</definedName>
    <definedName name="auddlf" hidden="1">{#N/A,#N/A,FALSE,"속도"}</definedName>
    <definedName name="AV">#REF!</definedName>
    <definedName name="AVF">#REF!</definedName>
    <definedName name="avfbv" localSheetId="1" hidden="1">{"'용역비'!$A$4:$C$8"}</definedName>
    <definedName name="avfbv" localSheetId="0" hidden="1">{"'용역비'!$A$4:$C$8"}</definedName>
    <definedName name="avfbv" hidden="1">{"'용역비'!$A$4:$C$8"}</definedName>
    <definedName name="avvv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#REF!</definedName>
    <definedName name="AWEGAWEG" hidden="1">#REF!</definedName>
    <definedName name="AWG" hidden="1">#REF!</definedName>
    <definedName name="AWGRA" hidden="1">#REF!</definedName>
    <definedName name="AWGRWGAW" hidden="1">#REF!</definedName>
    <definedName name="Axa">#REF!</definedName>
    <definedName name="AXCQEWD">#REF!</definedName>
    <definedName name="Axx">#REF!</definedName>
    <definedName name="Axy">#REF!</definedName>
    <definedName name="Aya">#REF!</definedName>
    <definedName name="Ayy">#REF!</definedName>
    <definedName name="A삼">#REF!</definedName>
    <definedName name="A이">#REF!</definedName>
    <definedName name="A일">#REF!</definedName>
    <definedName name="B">#REF!</definedName>
    <definedName name="B.1">#REF!</definedName>
    <definedName name="B.2">#REF!</definedName>
    <definedName name="B.3">#REF!</definedName>
    <definedName name="B.4">#REF!</definedName>
    <definedName name="B.P장설치" localSheetId="1" hidden="1">{#N/A,#N/A,FALSE,"2~8번"}</definedName>
    <definedName name="B.P장설치" localSheetId="0" hidden="1">{#N/A,#N/A,FALSE,"2~8번"}</definedName>
    <definedName name="B.P장설치" hidden="1">{#N/A,#N/A,FALSE,"2~8번"}</definedName>
    <definedName name="B_">#REF!</definedName>
    <definedName name="B_3">#REF!</definedName>
    <definedName name="B_4">#REF!</definedName>
    <definedName name="B_B">#REF!</definedName>
    <definedName name="B_C">#REF!</definedName>
    <definedName name="B_D">#REF!</definedName>
    <definedName name="B_H">#REF!</definedName>
    <definedName name="B_HUNCH">#REF!</definedName>
    <definedName name="B_L">#REF!</definedName>
    <definedName name="B_M">#REF!</definedName>
    <definedName name="B_P1">#REF!</definedName>
    <definedName name="B_P2">#REF!</definedName>
    <definedName name="B_P3">#REF!</definedName>
    <definedName name="B_P4">#REF!</definedName>
    <definedName name="B_U">#REF!</definedName>
    <definedName name="B_Y">#REF!</definedName>
    <definedName name="B10A1P">#REF!</definedName>
    <definedName name="b10a1t">#REF!</definedName>
    <definedName name="b10a2p">#REF!</definedName>
    <definedName name="b10a2t">#REF!</definedName>
    <definedName name="B10㎝">#REF!</definedName>
    <definedName name="B11A1P">#REF!</definedName>
    <definedName name="b11a1t">#REF!</definedName>
    <definedName name="b11a2p">#REF!</definedName>
    <definedName name="b11a2t">#REF!</definedName>
    <definedName name="B12A1P">#REF!</definedName>
    <definedName name="b12a1t">#REF!</definedName>
    <definedName name="b12a2p">#REF!</definedName>
    <definedName name="b12a2t">#REF!</definedName>
    <definedName name="B12㎝">#REF!</definedName>
    <definedName name="B13A1P">#REF!</definedName>
    <definedName name="b13a1t">#REF!</definedName>
    <definedName name="b13a2p">#REF!</definedName>
    <definedName name="b13a2t">#REF!</definedName>
    <definedName name="B14A1P">#REF!</definedName>
    <definedName name="b14a1t">#REF!</definedName>
    <definedName name="b14a2p">#REF!</definedName>
    <definedName name="b14a2t">#REF!</definedName>
    <definedName name="B15A1P">#REF!</definedName>
    <definedName name="b15a1t">#REF!</definedName>
    <definedName name="b15a2p">#REF!</definedName>
    <definedName name="b15a2t">#REF!</definedName>
    <definedName name="B15㎝">#REF!</definedName>
    <definedName name="B16A1T">#REF!</definedName>
    <definedName name="B16A2P">#REF!</definedName>
    <definedName name="B18㎝">#REF!</definedName>
    <definedName name="B1A">#REF!</definedName>
    <definedName name="B1A1P">#REF!</definedName>
    <definedName name="b1a1t">#REF!</definedName>
    <definedName name="b1a2p">#REF!</definedName>
    <definedName name="b1a2t">#REF!</definedName>
    <definedName name="B1B">#REF!</definedName>
    <definedName name="B1C">#REF!</definedName>
    <definedName name="B1F">#REF!</definedName>
    <definedName name="B1WL">#REF!</definedName>
    <definedName name="B1WR">#REF!</definedName>
    <definedName name="B1X">#REF!</definedName>
    <definedName name="B1Y">#REF!</definedName>
    <definedName name="B20㎝">#REF!</definedName>
    <definedName name="B25㎝">#REF!</definedName>
    <definedName name="B2A">#REF!</definedName>
    <definedName name="B2A1P">#REF!</definedName>
    <definedName name="b2a1t">#REF!</definedName>
    <definedName name="b2a2p">#REF!</definedName>
    <definedName name="b2a2t">#REF!</definedName>
    <definedName name="B2B">#REF!</definedName>
    <definedName name="B2C">#REF!</definedName>
    <definedName name="B2WL">#REF!</definedName>
    <definedName name="B2WR">#REF!</definedName>
    <definedName name="B2X">#REF!</definedName>
    <definedName name="B2Y">#REF!</definedName>
    <definedName name="B30A1P">#REF!</definedName>
    <definedName name="b30a1t">#REF!</definedName>
    <definedName name="b30a2p">#REF!</definedName>
    <definedName name="b30a2t">#REF!</definedName>
    <definedName name="B30㎝">#REF!</definedName>
    <definedName name="B3A">#REF!</definedName>
    <definedName name="B3A1P">#REF!</definedName>
    <definedName name="b3a1t">#REF!</definedName>
    <definedName name="b3a2p">#REF!</definedName>
    <definedName name="b3a2t">#REF!</definedName>
    <definedName name="B3B">#REF!</definedName>
    <definedName name="B4A">#REF!</definedName>
    <definedName name="B4A1P">#REF!</definedName>
    <definedName name="b4a1t">#REF!</definedName>
    <definedName name="b4a2p">#REF!</definedName>
    <definedName name="b4a2t">#REF!</definedName>
    <definedName name="B4B">#REF!</definedName>
    <definedName name="B4㎝이하">#REF!</definedName>
    <definedName name="B5A">#REF!</definedName>
    <definedName name="B5A1P">#REF!</definedName>
    <definedName name="b5a1t">#REF!</definedName>
    <definedName name="b5a2p">#REF!</definedName>
    <definedName name="b5a2t">#REF!</definedName>
    <definedName name="B5㎝">#REF!</definedName>
    <definedName name="B6A">#REF!</definedName>
    <definedName name="B6A1P">#REF!</definedName>
    <definedName name="b6a1t">#REF!</definedName>
    <definedName name="b6a2p">#REF!</definedName>
    <definedName name="b6a2t">#REF!</definedName>
    <definedName name="B6㎝">#REF!</definedName>
    <definedName name="B7A">#REF!</definedName>
    <definedName name="B7A1P">#REF!</definedName>
    <definedName name="b7a1t">#REF!</definedName>
    <definedName name="b7a2p">#REF!</definedName>
    <definedName name="b7a2t">#REF!</definedName>
    <definedName name="B7㎝">#REF!</definedName>
    <definedName name="B8A">#REF!</definedName>
    <definedName name="B8A1P">#REF!</definedName>
    <definedName name="b8a1t">#REF!</definedName>
    <definedName name="b8a2p">#REF!</definedName>
    <definedName name="b8a2t">#REF!</definedName>
    <definedName name="B8㎝">#REF!</definedName>
    <definedName name="B9A">#REF!</definedName>
    <definedName name="B9A1P">#REF!</definedName>
    <definedName name="b9a1t">#REF!</definedName>
    <definedName name="b9a2p">#REF!</definedName>
    <definedName name="b9a2t">#REF!</definedName>
    <definedName name="ba">#REF!</definedName>
    <definedName name="BA1P">#REF!</definedName>
    <definedName name="ba1t">#REF!</definedName>
    <definedName name="ba2p">#REF!</definedName>
    <definedName name="ba2t">#REF!</definedName>
    <definedName name="base1">#REF!</definedName>
    <definedName name="BB">#REF!</definedName>
    <definedName name="bba">#REF!</definedName>
    <definedName name="BBB">#REF!</definedName>
    <definedName name="BBBB">#REF!</definedName>
    <definedName name="bbbbbb" hidden="1">#REF!</definedName>
    <definedName name="BBBBBBBBBBBBBBBBBBBBBBBBBBB" localSheetId="10">BlankMacro1</definedName>
    <definedName name="BBBBBBBBBBBBBBBBBBBBBBBBBBB" localSheetId="1">BlankMacro1</definedName>
    <definedName name="BBBBBBBBBBBBBBBBBBBBBBBBBBB" localSheetId="0">BlankMacro1</definedName>
    <definedName name="BBBBBBBBBBBBBBBBBBBBBBBBBBB">BlankMacro1</definedName>
    <definedName name="bbf">#REF!</definedName>
    <definedName name="bc">#REF!</definedName>
    <definedName name="BCB">#REF!</definedName>
    <definedName name="BCF">#REF!</definedName>
    <definedName name="BCV">#REF!</definedName>
    <definedName name="bd">#REF!</definedName>
    <definedName name="bdrsf" localSheetId="1" hidden="1">{#N/A,#N/A,FALSE,"현장 NCR 분석";#N/A,#N/A,FALSE,"현장품질감사";#N/A,#N/A,FALSE,"현장품질감사"}</definedName>
    <definedName name="bdrsf" localSheetId="0" hidden="1">{#N/A,#N/A,FALSE,"현장 NCR 분석";#N/A,#N/A,FALSE,"현장품질감사";#N/A,#N/A,FALSE,"현장품질감사"}</definedName>
    <definedName name="bdrsf" hidden="1">{#N/A,#N/A,FALSE,"현장 NCR 분석";#N/A,#N/A,FALSE,"현장품질감사";#N/A,#N/A,FALSE,"현장품질감사"}</definedName>
    <definedName name="bdxfxf">#REF!</definedName>
    <definedName name="be">#REF!</definedName>
    <definedName name="BEAB1">#REF!</definedName>
    <definedName name="BEAB2">#REF!</definedName>
    <definedName name="BEAB3">#REF!</definedName>
    <definedName name="BEAB4">#REF!</definedName>
    <definedName name="BEAB5">#REF!</definedName>
    <definedName name="BEAM상부폭">#REF!</definedName>
    <definedName name="BEAM연결갯수">#REF!</definedName>
    <definedName name="BEAM피치">#REF!</definedName>
    <definedName name="BEAM하부폭">#REF!</definedName>
    <definedName name="BEAR1">#REF!</definedName>
    <definedName name="BEAR2">#REF!</definedName>
    <definedName name="BEB">#REF!</definedName>
    <definedName name="BETA">#REF!</definedName>
    <definedName name="beta5">#REF!</definedName>
    <definedName name="beta6">#REF!</definedName>
    <definedName name="BETAE">#REF!</definedName>
    <definedName name="BetaH">#REF!</definedName>
    <definedName name="BetaH1">#REF!</definedName>
    <definedName name="BETAN">#REF!</definedName>
    <definedName name="bf">#REF!</definedName>
    <definedName name="BFB">#REF!</definedName>
    <definedName name="BFF">#REF!</definedName>
    <definedName name="BFH">#REF!</definedName>
    <definedName name="BFHG">#REF!</definedName>
    <definedName name="BG">#REF!</definedName>
    <definedName name="BH">#REF!</definedName>
    <definedName name="BHB">#REF!</definedName>
    <definedName name="BHS">#REF!</definedName>
    <definedName name="BHU">#REF!</definedName>
    <definedName name="BI" localSheetId="15" hidden="1">{#N/A,#N/A,FALSE,"이태원철근"}</definedName>
    <definedName name="BI" localSheetId="5" hidden="1">{#N/A,#N/A,FALSE,"이태원철근"}</definedName>
    <definedName name="BI" localSheetId="6" hidden="1">{#N/A,#N/A,FALSE,"이태원철근"}</definedName>
    <definedName name="BI" localSheetId="7" hidden="1">{#N/A,#N/A,FALSE,"이태원철근"}</definedName>
    <definedName name="BI" localSheetId="8" hidden="1">{#N/A,#N/A,FALSE,"이태원철근"}</definedName>
    <definedName name="BI" localSheetId="1" hidden="1">{#N/A,#N/A,FALSE,"이태원철근"}</definedName>
    <definedName name="BI" localSheetId="14" hidden="1">{#N/A,#N/A,FALSE,"이태원철근"}</definedName>
    <definedName name="BI" localSheetId="4" hidden="1">{#N/A,#N/A,FALSE,"이태원철근"}</definedName>
    <definedName name="BI" localSheetId="0" hidden="1">{#N/A,#N/A,FALSE,"이태원철근"}</definedName>
    <definedName name="BI" hidden="1">{#N/A,#N/A,FALSE,"이태원철근"}</definedName>
    <definedName name="BLOCK">#REF!</definedName>
    <definedName name="BLOCK01">#N/A</definedName>
    <definedName name="BLOCK02">#REF!</definedName>
    <definedName name="BLOCK03">#REF!</definedName>
    <definedName name="BLOCK04">#REF!</definedName>
    <definedName name="Bls">#REF!</definedName>
    <definedName name="BM">#REF!</definedName>
    <definedName name="BMM">#REF!</definedName>
    <definedName name="BMO">#REF!</definedName>
    <definedName name="BNBSDBVS">#REF!</definedName>
    <definedName name="BO">'[10]DATA 입력란'!$D$38</definedName>
    <definedName name="BojungA">#REF!</definedName>
    <definedName name="BOM_OF_ECP">#REF!</definedName>
    <definedName name="book1">#REF!</definedName>
    <definedName name="BOQ">#REF!</definedName>
    <definedName name="BOX4.0x4.0" localSheetId="1" hidden="1">{#N/A,#N/A,FALSE,"표지목차"}</definedName>
    <definedName name="BOX4.0x4.0" localSheetId="0" hidden="1">{#N/A,#N/A,FALSE,"표지목차"}</definedName>
    <definedName name="BOX4.0x4.0" hidden="1">{#N/A,#N/A,FALSE,"표지목차"}</definedName>
    <definedName name="BOXXX" localSheetId="10" hidden="1">#REF!</definedName>
    <definedName name="BOXXX" localSheetId="9" hidden="1">#REF!</definedName>
    <definedName name="BOXXX" localSheetId="11" hidden="1">#REF!</definedName>
    <definedName name="BOXXX" localSheetId="0" hidden="1">#REF!</definedName>
    <definedName name="BOXXX" hidden="1">#REF!</definedName>
    <definedName name="BOX내공">#REF!</definedName>
    <definedName name="BOX형수로집계">#REF!</definedName>
    <definedName name="BR">#REF!</definedName>
    <definedName name="br_ea">#REF!</definedName>
    <definedName name="BRACING">#REF!</definedName>
    <definedName name="BS">#REF!</definedName>
    <definedName name="BSB"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#REF!</definedName>
    <definedName name="bsrvbx" localSheetId="1" hidden="1">{#N/A,#N/A,FALSE,"현장 NCR 분석";#N/A,#N/A,FALSE,"현장품질감사";#N/A,#N/A,FALSE,"현장품질감사"}</definedName>
    <definedName name="bsrvbx" localSheetId="0" hidden="1">{#N/A,#N/A,FALSE,"현장 NCR 분석";#N/A,#N/A,FALSE,"현장품질감사";#N/A,#N/A,FALSE,"현장품질감사"}</definedName>
    <definedName name="bsrvbx" hidden="1">{#N/A,#N/A,FALSE,"현장 NCR 분석";#N/A,#N/A,FALSE,"현장품질감사";#N/A,#N/A,FALSE,"현장품질감사"}</definedName>
    <definedName name="BSS">#REF!</definedName>
    <definedName name="BST">#REF!</definedName>
    <definedName name="BSV">#REF!</definedName>
    <definedName name="BT">#REF!</definedName>
    <definedName name="BT_C">#REF!</definedName>
    <definedName name="BT_S">#REF!</definedName>
    <definedName name="BTP">#REF!</definedName>
    <definedName name="Bu">#REF!</definedName>
    <definedName name="BUF">#REF!</definedName>
    <definedName name="BUFFER1">#REF!</definedName>
    <definedName name="BUFFER2">#REF!</definedName>
    <definedName name="BUFFER3">#REF!</definedName>
    <definedName name="BUFFER4">#REF!</definedName>
    <definedName name="BUGI">#REF!</definedName>
    <definedName name="BV">#REF!</definedName>
    <definedName name="bvx" localSheetId="1" hidden="1">{#N/A,#N/A,FALSE,"토공2"}</definedName>
    <definedName name="bvx" localSheetId="0" hidden="1">{#N/A,#N/A,FALSE,"토공2"}</definedName>
    <definedName name="bvx" hidden="1">{#N/A,#N/A,FALSE,"토공2"}</definedName>
    <definedName name="BW">#REF!</definedName>
    <definedName name="BWC">#REF!</definedName>
    <definedName name="BWD">#REF!</definedName>
    <definedName name="B이">#REF!</definedName>
    <definedName name="B일">#REF!</definedName>
    <definedName name="B제로">#REF!</definedName>
    <definedName name="C_">#N/A</definedName>
    <definedName name="C_1">#REF!</definedName>
    <definedName name="c_1e">#REF!</definedName>
    <definedName name="C_2">#REF!</definedName>
    <definedName name="C_2E">#REF!</definedName>
    <definedName name="c_3">#REF!</definedName>
    <definedName name="c_33">#REF!</definedName>
    <definedName name="c_4">#REF!</definedName>
    <definedName name="C_b">#REF!</definedName>
    <definedName name="c1.a1p">#REF!</definedName>
    <definedName name="c1.a1t">#REF!</definedName>
    <definedName name="c1.a2p">#REF!</definedName>
    <definedName name="c1.a2t">#REF!</definedName>
    <definedName name="c2.a1p">#REF!</definedName>
    <definedName name="c2.a1t">#REF!</definedName>
    <definedName name="c2.a2p">#REF!</definedName>
    <definedName name="c2.a2t">#REF!</definedName>
    <definedName name="CA">#REF!</definedName>
    <definedName name="CalcAgencyPrice">#REF!</definedName>
    <definedName name="camberWork" localSheetId="1">#N/A</definedName>
    <definedName name="camberWork" localSheetId="0">필지내역서!camberWork</definedName>
    <definedName name="camberWork">[0]!camberWork</definedName>
    <definedName name="Case1Ho">#REF!</definedName>
    <definedName name="Case1UHo">#REF!</definedName>
    <definedName name="Case1UMo">#REF!</definedName>
    <definedName name="Case1UVo">#REF!</definedName>
    <definedName name="Case1Vo">#REF!</definedName>
    <definedName name="Case2Ho">#REF!</definedName>
    <definedName name="Case2UHo">#REF!</definedName>
    <definedName name="Case2UMo">#REF!</definedName>
    <definedName name="Case2UVo">#REF!</definedName>
    <definedName name="Case2Vo">#REF!</definedName>
    <definedName name="Case3Ho">#REF!</definedName>
    <definedName name="Case3UHo">#REF!</definedName>
    <definedName name="Case3UMo">#REF!</definedName>
    <definedName name="Case3UVo">#REF!</definedName>
    <definedName name="Case3Vo">#REF!</definedName>
    <definedName name="Case4Ho">#REF!</definedName>
    <definedName name="Case4UHo">#REF!</definedName>
    <definedName name="Case4UMo">#REF!</definedName>
    <definedName name="Case4UVo">#REF!</definedName>
    <definedName name="Case4Vo">#REF!</definedName>
    <definedName name="Case5Ho">#REF!</definedName>
    <definedName name="Case5UHo">#REF!</definedName>
    <definedName name="Case5UMo">#REF!</definedName>
    <definedName name="Case5UVo">#REF!</definedName>
    <definedName name="Case5Vo">#REF!</definedName>
    <definedName name="Case6Ho">#REF!</definedName>
    <definedName name="Case6UHo">#REF!</definedName>
    <definedName name="Case6UMo">#REF!</definedName>
    <definedName name="Case6UVo">#REF!</definedName>
    <definedName name="Case6Vo">#REF!</definedName>
    <definedName name="cb">#REF!</definedName>
    <definedName name="CBA">#REF!</definedName>
    <definedName name="CC" localSheetId="1" hidden="1">{#N/A,#N/A,FALSE,"혼합골재"}</definedName>
    <definedName name="CC" localSheetId="0" hidden="1">{#N/A,#N/A,FALSE,"혼합골재"}</definedName>
    <definedName name="CC" hidden="1">{#N/A,#N/A,FALSE,"혼합골재"}</definedName>
    <definedName name="CCC">#REF!</definedName>
    <definedName name="CCCC">#REF!</definedName>
    <definedName name="CCCCCCCCC" localSheetId="10">BlankMacro1</definedName>
    <definedName name="CCCCCCCCC" localSheetId="1">BlankMacro1</definedName>
    <definedName name="CCCCCCCCC" localSheetId="0">BlankMacro1</definedName>
    <definedName name="CCCCCCCCC">BlankMacro1</definedName>
    <definedName name="CCCCCCCCCCCCCCCCCCCC" localSheetId="10">BlankMacro1</definedName>
    <definedName name="CCCCCCCCCCCCCCCCCCCC" localSheetId="1">BlankMacro1</definedName>
    <definedName name="CCCCCCCCCCCCCCCCCCCC" localSheetId="0">BlankMacro1</definedName>
    <definedName name="CCCCCCCCCCCCCCCCCCCC">BlankMacro1</definedName>
    <definedName name="CCTV설비">#REF!</definedName>
    <definedName name="cd">#REF!</definedName>
    <definedName name="CE">#REF!</definedName>
    <definedName name="CF">#REF!</definedName>
    <definedName name="CG">#REF!</definedName>
    <definedName name="cgmh" localSheetId="1" hidden="1">{"'용역비'!$A$4:$C$8"}</definedName>
    <definedName name="cgmh" localSheetId="0" hidden="1">{"'용역비'!$A$4:$C$8"}</definedName>
    <definedName name="cgmh" hidden="1">{"'용역비'!$A$4:$C$8"}</definedName>
    <definedName name="CGP">#REF!</definedName>
    <definedName name="CH">#REF!</definedName>
    <definedName name="ch_e">#REF!</definedName>
    <definedName name="ch_ea">#REF!</definedName>
    <definedName name="CHANNEL">#REF!</definedName>
    <definedName name="CHDRHKF" localSheetId="1" hidden="1">{#N/A,#N/A,FALSE,"2~8번"}</definedName>
    <definedName name="CHDRHKF" localSheetId="0" hidden="1">{#N/A,#N/A,FALSE,"2~8번"}</definedName>
    <definedName name="CHDRHKF" hidden="1">{#N/A,#N/A,FALSE,"2~8번"}</definedName>
    <definedName name="CHECK_PLATE_제작_설치">#REF!</definedName>
    <definedName name="CHECKPLATE제작설치">#REF!</definedName>
    <definedName name="CHR">#REF!</definedName>
    <definedName name="CHS">#REF!</definedName>
    <definedName name="CI">#REF!</definedName>
    <definedName name="CJ">#REF!</definedName>
    <definedName name="CJFRMS">#REF!</definedName>
    <definedName name="CK">#REF!</definedName>
    <definedName name="CL">#REF!</definedName>
    <definedName name="CLAY" localSheetId="1" hidden="1">{#N/A,#N/A,FALSE,"포장단가"}</definedName>
    <definedName name="CLAY" localSheetId="0" hidden="1">{#N/A,#N/A,FALSE,"포장단가"}</definedName>
    <definedName name="CLAY" hidden="1">{#N/A,#N/A,FALSE,"포장단가"}</definedName>
    <definedName name="Cm">#REF!</definedName>
    <definedName name="cm철골공사시방서" localSheetId="1" hidden="1">{#N/A,#N/A,FALSE,"현장 NCR 분석";#N/A,#N/A,FALSE,"현장품질감사";#N/A,#N/A,FALSE,"현장품질감사"}</definedName>
    <definedName name="cm철골공사시방서" localSheetId="0" hidden="1">{#N/A,#N/A,FALSE,"현장 NCR 분석";#N/A,#N/A,FALSE,"현장품질감사";#N/A,#N/A,FALSE,"현장품질감사"}</definedName>
    <definedName name="cm철골공사시방서" hidden="1">{#N/A,#N/A,FALSE,"현장 NCR 분석";#N/A,#N/A,FALSE,"현장품질감사";#N/A,#N/A,FALSE,"현장품질감사"}</definedName>
    <definedName name="CODE">#REF!</definedName>
    <definedName name="Commission">#REF!</definedName>
    <definedName name="CON">#REF!</definedName>
    <definedName name="conc단위중량">#REF!</definedName>
    <definedName name="COPING_W">#REF!</definedName>
    <definedName name="CPU">#REF!</definedName>
    <definedName name="CPU시험기사">#REF!</definedName>
    <definedName name="CPU시험사001">#REF!</definedName>
    <definedName name="CPU시험사002">#REF!</definedName>
    <definedName name="CPU시험사011">#REF!</definedName>
    <definedName name="CPU시험사012">#REF!</definedName>
    <definedName name="CPU시험사982">#REF!</definedName>
    <definedName name="CPU시험사991">#REF!</definedName>
    <definedName name="CPU시험사992">#REF!</definedName>
    <definedName name="CP내자">#REF!</definedName>
    <definedName name="CP외자">#REF!</definedName>
    <definedName name="CP출고">#REF!</definedName>
    <definedName name="CR">#REF!</definedName>
    <definedName name="criss09" localSheetId="10" hidden="1">#REF!</definedName>
    <definedName name="criss09" localSheetId="9" hidden="1">#REF!</definedName>
    <definedName name="criss09" localSheetId="11" hidden="1">#REF!</definedName>
    <definedName name="criss09" localSheetId="0" hidden="1">#REF!</definedName>
    <definedName name="criss09" hidden="1">#REF!</definedName>
    <definedName name="_xlnm.Criteria">#REF!</definedName>
    <definedName name="cs">#REF!</definedName>
    <definedName name="CTL">#REF!</definedName>
    <definedName name="CTR">#REF!</definedName>
    <definedName name="cuh">#REF!</definedName>
    <definedName name="CVB" localSheetId="10">BlankMacro1</definedName>
    <definedName name="CVB" localSheetId="1">BlankMacro1</definedName>
    <definedName name="CVB" localSheetId="0">BlankMacro1</definedName>
    <definedName name="CVB">BlankMacro1</definedName>
    <definedName name="cvc" hidden="1">#REF!</definedName>
    <definedName name="CXRGS">#REF!</definedName>
    <definedName name="cxzbhvc" localSheetId="1" hidden="1">{#N/A,#N/A,FALSE,"현장 NCR 분석";#N/A,#N/A,FALSE,"현장품질감사";#N/A,#N/A,FALSE,"현장품질감사"}</definedName>
    <definedName name="cxzbhvc" localSheetId="0" hidden="1">{#N/A,#N/A,FALSE,"현장 NCR 분석";#N/A,#N/A,FALSE,"현장품질감사";#N/A,#N/A,FALSE,"현장품질감사"}</definedName>
    <definedName name="cxzbhvc" hidden="1">{#N/A,#N/A,FALSE,"현장 NCR 분석";#N/A,#N/A,FALSE,"현장품질감사";#N/A,#N/A,FALSE,"현장품질감사"}</definedName>
    <definedName name="CY">#REF!</definedName>
    <definedName name="D">#REF!</definedName>
    <definedName name="D.1">#REF!</definedName>
    <definedName name="D.2">#REF!</definedName>
    <definedName name="D.TOTAL.">#REF!</definedName>
    <definedName name="D.TOTAL..">#REF!</definedName>
    <definedName name="D_1">#REF!</definedName>
    <definedName name="D_2">#REF!</definedName>
    <definedName name="D_3">#REF!</definedName>
    <definedName name="D_4">#REF!</definedName>
    <definedName name="D_A">#REF!</definedName>
    <definedName name="D_B">#REF!</definedName>
    <definedName name="D_C1">#REF!</definedName>
    <definedName name="D_C11">#REF!</definedName>
    <definedName name="D_C12">#REF!</definedName>
    <definedName name="D_C2">#REF!</definedName>
    <definedName name="D_C21">#REF!</definedName>
    <definedName name="D_C22">#REF!</definedName>
    <definedName name="D_C3">#REF!</definedName>
    <definedName name="D_C31">#REF!</definedName>
    <definedName name="D_C32">#REF!</definedName>
    <definedName name="D_C33">#REF!</definedName>
    <definedName name="D_C4">#REF!</definedName>
    <definedName name="D_C5">#REF!</definedName>
    <definedName name="D_E">#REF!</definedName>
    <definedName name="D_F">#REF!</definedName>
    <definedName name="D_FE">#REF!</definedName>
    <definedName name="D_FO">#REF!</definedName>
    <definedName name="D_G">#REF!</definedName>
    <definedName name="D_H">#REF!</definedName>
    <definedName name="D_HUNCH">#REF!</definedName>
    <definedName name="D_K">#REF!</definedName>
    <definedName name="D_T">#REF!</definedName>
    <definedName name="D_t1">#REF!</definedName>
    <definedName name="D_t2">#REF!</definedName>
    <definedName name="D_t3">#REF!</definedName>
    <definedName name="D_t4">#REF!</definedName>
    <definedName name="D_W">#REF!</definedName>
    <definedName name="d1_e">#REF!</definedName>
    <definedName name="d1_ea">#REF!</definedName>
    <definedName name="D13.">#REF!</definedName>
    <definedName name="D16.">#REF!</definedName>
    <definedName name="D19.">#REF!</definedName>
    <definedName name="D19..">#REF!</definedName>
    <definedName name="D2_E">#REF!</definedName>
    <definedName name="D22.">#REF!</definedName>
    <definedName name="D22..">#REF!</definedName>
    <definedName name="D25.">#REF!</definedName>
    <definedName name="D25..">#REF!</definedName>
    <definedName name="D29.">#REF!</definedName>
    <definedName name="D29..">#REF!</definedName>
    <definedName name="d3_e">#REF!</definedName>
    <definedName name="d3_ea">#REF!</definedName>
    <definedName name="d4_e">#REF!</definedName>
    <definedName name="d4_ea">#REF!</definedName>
    <definedName name="DANGA">#REF!,#REF!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ta">#REF!</definedName>
    <definedName name="DATA1">#REF!</definedName>
    <definedName name="DATABAS">#REF!</definedName>
    <definedName name="_xlnm.Database">#REF!</definedName>
    <definedName name="Database_MI">#REF!</definedName>
    <definedName name="dataww" hidden="1">#REF!</definedName>
    <definedName name="DaWk7">#REF!</definedName>
    <definedName name="DB">#REF!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d" localSheetId="15" hidden="1">{#N/A,#N/A,FALSE,"현장 NCR 분석";#N/A,#N/A,FALSE,"현장품질감사";#N/A,#N/A,FALSE,"현장품질감사"}</definedName>
    <definedName name="dd" localSheetId="5" hidden="1">{#N/A,#N/A,FALSE,"현장 NCR 분석";#N/A,#N/A,FALSE,"현장품질감사";#N/A,#N/A,FALSE,"현장품질감사"}</definedName>
    <definedName name="dd" localSheetId="6" hidden="1">{#N/A,#N/A,FALSE,"현장 NCR 분석";#N/A,#N/A,FALSE,"현장품질감사";#N/A,#N/A,FALSE,"현장품질감사"}</definedName>
    <definedName name="dd" localSheetId="8" hidden="1">{#N/A,#N/A,FALSE,"현장 NCR 분석";#N/A,#N/A,FALSE,"현장품질감사";#N/A,#N/A,FALSE,"현장품질감사"}</definedName>
    <definedName name="DD" localSheetId="1">#REF!</definedName>
    <definedName name="dd" localSheetId="14" hidden="1">{#N/A,#N/A,FALSE,"현장 NCR 분석";#N/A,#N/A,FALSE,"현장품질감사";#N/A,#N/A,FALSE,"현장품질감사"}</definedName>
    <definedName name="dd" localSheetId="4" hidden="1">{#N/A,#N/A,FALSE,"현장 NCR 분석";#N/A,#N/A,FALSE,"현장품질감사";#N/A,#N/A,FALSE,"현장품질감사"}</definedName>
    <definedName name="dd" localSheetId="0" hidden="1">{#N/A,#N/A,FALSE,"현장 NCR 분석";#N/A,#N/A,FALSE,"현장품질감사";#N/A,#N/A,FALSE,"현장품질감사"}</definedName>
    <definedName name="dd" hidden="1">{#N/A,#N/A,FALSE,"현장 NCR 분석";#N/A,#N/A,FALSE,"현장품질감사";#N/A,#N/A,FALSE,"현장품질감사"}</definedName>
    <definedName name="ddd">#REF!</definedName>
    <definedName name="dd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d" localSheetId="10">BlankMacro1</definedName>
    <definedName name="dddddddd" localSheetId="1">BlankMacro1</definedName>
    <definedName name="dddddddd" localSheetId="0">BlankMacro1</definedName>
    <definedName name="dddddddd">BlankMacro1</definedName>
    <definedName name="DDE">#REF!</definedName>
    <definedName name="DD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O">#REF!</definedName>
    <definedName name="DE">#REF!</definedName>
    <definedName name="DEA">#REF!</definedName>
    <definedName name="Dealer">#REF!</definedName>
    <definedName name="DEC.GH">#REF!</definedName>
    <definedName name="deck">#REF!</definedName>
    <definedName name="deck_ea">#REF!</definedName>
    <definedName name="DECK_PLATE">#REF!</definedName>
    <definedName name="DelDC">#REF!</definedName>
    <definedName name="DelDm">#REF!</definedName>
    <definedName name="Delivery">#REF!</definedName>
    <definedName name="delta3">#REF!</definedName>
    <definedName name="delta4">#REF!</definedName>
    <definedName name="delta5">#REF!</definedName>
    <definedName name="delta6">#REF!</definedName>
    <definedName name="DeltaA1">#REF!</definedName>
    <definedName name="DeltaA10">#REF!</definedName>
    <definedName name="DeltaA11">#REF!</definedName>
    <definedName name="DeltaA12">#REF!</definedName>
    <definedName name="DeltaA13">#REF!</definedName>
    <definedName name="DeltaA14">#REF!</definedName>
    <definedName name="DeltaA15">#REF!</definedName>
    <definedName name="DeltaA16">#REF!</definedName>
    <definedName name="DeltaA17">#REF!</definedName>
    <definedName name="DeltaA18">#REF!</definedName>
    <definedName name="DeltaA19">#REF!</definedName>
    <definedName name="DeltaA2">#REF!</definedName>
    <definedName name="DeltaA20">#REF!</definedName>
    <definedName name="DeltaA21">#REF!</definedName>
    <definedName name="DeltaA22">#REF!</definedName>
    <definedName name="DeltaA23">#REF!</definedName>
    <definedName name="DeltaA24">#REF!</definedName>
    <definedName name="DeltaA3">#REF!</definedName>
    <definedName name="DeltaA4">#REF!</definedName>
    <definedName name="DeltaA5">#REF!</definedName>
    <definedName name="DeltaA6">#REF!</definedName>
    <definedName name="DeltaA7">#REF!</definedName>
    <definedName name="DeltaA8">#REF!</definedName>
    <definedName name="DeltaA9">#REF!</definedName>
    <definedName name="DeltaX1">#REF!</definedName>
    <definedName name="DeltaX10">#REF!</definedName>
    <definedName name="DeltaX11">#REF!</definedName>
    <definedName name="DeltaX12">#REF!</definedName>
    <definedName name="DeltaX13">#REF!</definedName>
    <definedName name="DeltaX14">#REF!</definedName>
    <definedName name="DeltaX15">#REF!</definedName>
    <definedName name="DeltaX16">#REF!</definedName>
    <definedName name="DeltaX17">#REF!</definedName>
    <definedName name="DeltaX18">#REF!</definedName>
    <definedName name="DeltaX19">#REF!</definedName>
    <definedName name="DeltaX2">#REF!</definedName>
    <definedName name="DeltaX20">#REF!</definedName>
    <definedName name="DeltaX21">#REF!</definedName>
    <definedName name="DeltaX22">#REF!</definedName>
    <definedName name="DeltaX23">#REF!</definedName>
    <definedName name="DeltaX24">#REF!</definedName>
    <definedName name="DeltaX3">#REF!</definedName>
    <definedName name="DeltaX4">#REF!</definedName>
    <definedName name="DeltaX5">#REF!</definedName>
    <definedName name="DeltaX6">#REF!</definedName>
    <definedName name="DeltaX7">#REF!</definedName>
    <definedName name="DeltaX8">#REF!</definedName>
    <definedName name="DeltaX9">#REF!</definedName>
    <definedName name="DeltaY1">#REF!</definedName>
    <definedName name="DeltaY10">#REF!</definedName>
    <definedName name="DeltaY11">#REF!</definedName>
    <definedName name="DeltaY12">#REF!</definedName>
    <definedName name="DeltaY13">#REF!</definedName>
    <definedName name="DeltaY14">#REF!</definedName>
    <definedName name="DeltaY15">#REF!</definedName>
    <definedName name="DeltaY16">#REF!</definedName>
    <definedName name="DeltaY17">#REF!</definedName>
    <definedName name="DeltaY18">#REF!</definedName>
    <definedName name="DeltaY19">#REF!</definedName>
    <definedName name="DeltaY2">#REF!</definedName>
    <definedName name="DeltaY20">#REF!</definedName>
    <definedName name="DeltaY21">#REF!</definedName>
    <definedName name="DeltaY22">#REF!</definedName>
    <definedName name="DeltaY23">#REF!</definedName>
    <definedName name="DeltaY24">#REF!</definedName>
    <definedName name="DeltaY3">#REF!</definedName>
    <definedName name="DeltaY4">#REF!</definedName>
    <definedName name="DeltaY5">#REF!</definedName>
    <definedName name="DeltaY6">#REF!</definedName>
    <definedName name="DeltaY7">#REF!</definedName>
    <definedName name="DeltaY8">#REF!</definedName>
    <definedName name="DeltaY9">#REF!</definedName>
    <definedName name="DelType">#REF!</definedName>
    <definedName name="deptLookup">#REF!</definedName>
    <definedName name="DF">#REF!</definedName>
    <definedName name="DFAS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AS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A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ASDF" hidden="1">#REF!</definedName>
    <definedName name="DFASFD" localSheetId="1" hidden="1">{#N/A,#N/A,FALSE,"골재소요량";#N/A,#N/A,FALSE,"골재소요량"}</definedName>
    <definedName name="DFASFD" localSheetId="0" hidden="1">{#N/A,#N/A,FALSE,"골재소요량";#N/A,#N/A,FALSE,"골재소요량"}</definedName>
    <definedName name="DFASFD" hidden="1">{#N/A,#N/A,FALSE,"골재소요량";#N/A,#N/A,FALSE,"골재소요량"}</definedName>
    <definedName name="dfasfdasfdasfasd" localSheetId="1" hidden="1">{"'산출근거'!$B$4:$D$8"}</definedName>
    <definedName name="dfasfdasfdasfasd" localSheetId="0" hidden="1">{"'산출근거'!$B$4:$D$8"}</definedName>
    <definedName name="dfasfdasfdasfasd" hidden="1">{"'산출근거'!$B$4:$D$8"}</definedName>
    <definedName name="DFDASFGDASG" localSheetId="1" hidden="1">{#N/A,#N/A,FALSE,"단가표지"}</definedName>
    <definedName name="DFDASFGDASG" localSheetId="0" hidden="1">{#N/A,#N/A,FALSE,"단가표지"}</definedName>
    <definedName name="DFDASFGDASG" hidden="1">{#N/A,#N/A,FALSE,"단가표지"}</definedName>
    <definedName name="dfd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localSheetId="1" hidden="1">{#N/A,#N/A,FALSE,"단가표지"}</definedName>
    <definedName name="DFDFDF" localSheetId="0" hidden="1">{#N/A,#N/A,FALSE,"단가표지"}</definedName>
    <definedName name="DFDFDF" hidden="1">{#N/A,#N/A,FALSE,"단가표지"}</definedName>
    <definedName name="dfdfdfdf">#REF!</definedName>
    <definedName name="DFDSADFADSF" localSheetId="1" hidden="1">{#N/A,#N/A,FALSE,"2~8번"}</definedName>
    <definedName name="DFDSADFADSF" localSheetId="0" hidden="1">{#N/A,#N/A,FALSE,"2~8번"}</definedName>
    <definedName name="DFDSADFADSF" hidden="1">{#N/A,#N/A,FALSE,"2~8번"}</definedName>
    <definedName name="dfdsa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sa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sa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SAFDFD" localSheetId="1" hidden="1">{#N/A,#N/A,FALSE,"부대1"}</definedName>
    <definedName name="DFDSAFDFD" localSheetId="0" hidden="1">{#N/A,#N/A,FALSE,"부대1"}</definedName>
    <definedName name="DFDSAFDFD" hidden="1">{#N/A,#N/A,FALSE,"부대1"}</definedName>
    <definedName name="DFDSAFSFG" localSheetId="1" hidden="1">{#N/A,#N/A,FALSE,"구조2"}</definedName>
    <definedName name="DFDSAFSFG" localSheetId="0" hidden="1">{#N/A,#N/A,FALSE,"구조2"}</definedName>
    <definedName name="DFDSAFSFG" hidden="1">{#N/A,#N/A,FALSE,"구조2"}</definedName>
    <definedName name="DFDSAGFDSAG" localSheetId="1" hidden="1">{#N/A,#N/A,FALSE,"혼합골재"}</definedName>
    <definedName name="DFDSAGFDSAG" localSheetId="0" hidden="1">{#N/A,#N/A,FALSE,"혼합골재"}</definedName>
    <definedName name="DFDSAGFDSAG" hidden="1">{#N/A,#N/A,FALSE,"혼합골재"}</definedName>
    <definedName name="DFDSFD" localSheetId="1" hidden="1">{#N/A,#N/A,FALSE,"속도"}</definedName>
    <definedName name="DFDSFD" localSheetId="0" hidden="1">{#N/A,#N/A,FALSE,"속도"}</definedName>
    <definedName name="DFDSFD" hidden="1">{#N/A,#N/A,FALSE,"속도"}</definedName>
    <definedName name="DFDSFDFDFD" localSheetId="1" hidden="1">{#N/A,#N/A,FALSE,"구조1"}</definedName>
    <definedName name="DFDSFDFDFD" localSheetId="0" hidden="1">{#N/A,#N/A,FALSE,"구조1"}</definedName>
    <definedName name="DFDSFDFDFD" hidden="1">{#N/A,#N/A,FALSE,"구조1"}</definedName>
    <definedName name="DFDSFDS" localSheetId="1" hidden="1">{#N/A,#N/A,FALSE,"부대2"}</definedName>
    <definedName name="DFDSFDS" localSheetId="0" hidden="1">{#N/A,#N/A,FALSE,"부대2"}</definedName>
    <definedName name="DFDSFDS" hidden="1">{#N/A,#N/A,FALSE,"부대2"}</definedName>
    <definedName name="DFDSSF" localSheetId="1" hidden="1">{#N/A,#N/A,FALSE,"이정표"}</definedName>
    <definedName name="DFDSSF" localSheetId="0" hidden="1">{#N/A,#N/A,FALSE,"이정표"}</definedName>
    <definedName name="DFDSSF" hidden="1">{#N/A,#N/A,FALSE,"이정표"}</definedName>
    <definedName name="DFES">#REF!</definedName>
    <definedName name="dfesef">#REF!</definedName>
    <definedName name="dff">#REF!</definedName>
    <definedName name="dffd" localSheetId="10">ErrorHandler_1</definedName>
    <definedName name="dffd" localSheetId="1">ErrorHandler_1</definedName>
    <definedName name="dffd" localSheetId="0">ErrorHandler_1</definedName>
    <definedName name="dffd">ErrorHandler_1</definedName>
    <definedName name="dfffffffffff">#REF!</definedName>
    <definedName name="df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localSheetId="1" hidden="1">{#N/A,#N/A,FALSE,"운반시간"}</definedName>
    <definedName name="DFGADSGAFDG" localSheetId="0" hidden="1">{#N/A,#N/A,FALSE,"운반시간"}</definedName>
    <definedName name="DFGADSGAFDG" hidden="1">{#N/A,#N/A,FALSE,"운반시간"}</definedName>
    <definedName name="dfgg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1"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1"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trytr" localSheetId="1" hidden="1">{#N/A,#N/A,FALSE,"현장 NCR 분석";#N/A,#N/A,FALSE,"현장품질감사";#N/A,#N/A,FALSE,"현장품질감사"}</definedName>
    <definedName name="dfgtrytr" localSheetId="0" hidden="1">{#N/A,#N/A,FALSE,"현장 NCR 분석";#N/A,#N/A,FALSE,"현장품질감사";#N/A,#N/A,FALSE,"현장품질감사"}</definedName>
    <definedName name="dfgtrytr" hidden="1">{#N/A,#N/A,FALSE,"현장 NCR 분석";#N/A,#N/A,FALSE,"현장품질감사";#N/A,#N/A,FALSE,"현장품질감사"}</definedName>
    <definedName name="DFH">#REF!</definedName>
    <definedName name="dfjkdjfk">#REF!</definedName>
    <definedName name="DFJLKDSKF" localSheetId="1" hidden="1">{#N/A,#N/A,FALSE,"골재소요량";#N/A,#N/A,FALSE,"골재소요량"}</definedName>
    <definedName name="DFJLKDSKF" localSheetId="0" hidden="1">{#N/A,#N/A,FALSE,"골재소요량";#N/A,#N/A,FALSE,"골재소요량"}</definedName>
    <definedName name="DFJLKDSKF" hidden="1">{#N/A,#N/A,FALSE,"골재소요량";#N/A,#N/A,FALSE,"골재소요량"}</definedName>
    <definedName name="dfrxg">#REF!</definedName>
    <definedName name="DFS">#REF!</definedName>
    <definedName name="dfsf" hidden="1">#REF!</definedName>
    <definedName name="dfws" localSheetId="1" hidden="1">{#N/A,#N/A,FALSE,"현장 NCR 분석";#N/A,#N/A,FALSE,"현장품질감사";#N/A,#N/A,FALSE,"현장품질감사"}</definedName>
    <definedName name="dfws" localSheetId="0" hidden="1">{#N/A,#N/A,FALSE,"현장 NCR 분석";#N/A,#N/A,FALSE,"현장품질감사";#N/A,#N/A,FALSE,"현장품질감사"}</definedName>
    <definedName name="dfws" hidden="1">{#N/A,#N/A,FALSE,"현장 NCR 분석";#N/A,#N/A,FALSE,"현장품질감사";#N/A,#N/A,FALSE,"현장품질감사"}</definedName>
    <definedName name="D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DFGFGDG" localSheetId="1" hidden="1">{#N/A,#N/A,FALSE,"배수1"}</definedName>
    <definedName name="DGDFGFGDG" localSheetId="0" hidden="1">{#N/A,#N/A,FALSE,"배수1"}</definedName>
    <definedName name="DGDFGFGDG" hidden="1">{#N/A,#N/A,FALSE,"배수1"}</definedName>
    <definedName name="dgf" localSheetId="1" hidden="1">{"'산출근거'!$B$4:$D$8"}</definedName>
    <definedName name="dgf" localSheetId="0" hidden="1">{"'산출근거'!$B$4:$D$8"}</definedName>
    <definedName name="dgf" hidden="1">{"'산출근거'!$B$4:$D$8"}</definedName>
    <definedName name="DGo"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o"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SGD">#REF!</definedName>
    <definedName name="d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GFGYE" localSheetId="1" hidden="1">{#N/A,#N/A,FALSE,"현장 NCR 분석";#N/A,#N/A,FALSE,"현장품질감사";#N/A,#N/A,FALSE,"현장품질감사"}</definedName>
    <definedName name="DHGFGYE" localSheetId="0" hidden="1">{#N/A,#N/A,FALSE,"현장 NCR 분석";#N/A,#N/A,FALSE,"현장품질감사";#N/A,#N/A,FALSE,"현장품질감사"}</definedName>
    <definedName name="DHGFGYE" hidden="1">{#N/A,#N/A,FALSE,"현장 NCR 분석";#N/A,#N/A,FALSE,"현장품질감사";#N/A,#N/A,FALSE,"현장품질감사"}</definedName>
    <definedName name="dhj" localSheetId="1" hidden="1">{"'용역비'!$A$4:$C$8"}</definedName>
    <definedName name="dhj" localSheetId="0" hidden="1">{"'용역비'!$A$4:$C$8"}</definedName>
    <definedName name="dhj" hidden="1">{"'용역비'!$A$4:$C$8"}</definedName>
    <definedName name="DHS">#REF!</definedName>
    <definedName name="DI">#REF!</definedName>
    <definedName name="Discount">#REF!</definedName>
    <definedName name="dj"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dj" localSheetId="10" hidden="1">[7]간지!#REF!</definedName>
    <definedName name="djdj" localSheetId="9" hidden="1">[7]간지!#REF!</definedName>
    <definedName name="djdj" localSheetId="11" hidden="1">[7]간지!#REF!</definedName>
    <definedName name="djdj" hidden="1">[7]간지!#REF!</definedName>
    <definedName name="djflkdslfj" hidden="1">#REF!</definedName>
    <definedName name="DJYDTYJ" hidden="1">#REF!</definedName>
    <definedName name="dk"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C" localSheetId="15" hidden="1">{#N/A,#N/A,FALSE,"현장 NCR 분석";#N/A,#N/A,FALSE,"현장품질감사";#N/A,#N/A,FALSE,"현장품질감사"}</definedName>
    <definedName name="DKC" localSheetId="5" hidden="1">{#N/A,#N/A,FALSE,"현장 NCR 분석";#N/A,#N/A,FALSE,"현장품질감사";#N/A,#N/A,FALSE,"현장품질감사"}</definedName>
    <definedName name="DKC" localSheetId="6" hidden="1">{#N/A,#N/A,FALSE,"현장 NCR 분석";#N/A,#N/A,FALSE,"현장품질감사";#N/A,#N/A,FALSE,"현장품질감사"}</definedName>
    <definedName name="DKC" localSheetId="7" hidden="1">{#N/A,#N/A,FALSE,"현장 NCR 분석";#N/A,#N/A,FALSE,"현장품질감사";#N/A,#N/A,FALSE,"현장품질감사"}</definedName>
    <definedName name="DKC" localSheetId="8" hidden="1">{#N/A,#N/A,FALSE,"현장 NCR 분석";#N/A,#N/A,FALSE,"현장품질감사";#N/A,#N/A,FALSE,"현장품질감사"}</definedName>
    <definedName name="DKC" localSheetId="1" hidden="1">{#N/A,#N/A,FALSE,"현장 NCR 분석";#N/A,#N/A,FALSE,"현장품질감사";#N/A,#N/A,FALSE,"현장품질감사"}</definedName>
    <definedName name="DKC" localSheetId="14" hidden="1">{#N/A,#N/A,FALSE,"현장 NCR 분석";#N/A,#N/A,FALSE,"현장품질감사";#N/A,#N/A,FALSE,"현장품질감사"}</definedName>
    <definedName name="DKC" localSheetId="4" hidden="1">{#N/A,#N/A,FALSE,"현장 NCR 분석";#N/A,#N/A,FALSE,"현장품질감사";#N/A,#N/A,FALSE,"현장품질감사"}</definedName>
    <definedName name="DKC" localSheetId="0" hidden="1">{#N/A,#N/A,FALSE,"현장 NCR 분석";#N/A,#N/A,FALSE,"현장품질감사";#N/A,#N/A,FALSE,"현장품질감사"}</definedName>
    <definedName name="DKC" hidden="1">{#N/A,#N/A,FALSE,"현장 NCR 분석";#N/A,#N/A,FALSE,"현장품질감사";#N/A,#N/A,FALSE,"현장품질감사"}</definedName>
    <definedName name="DKD">#REF!</definedName>
    <definedName name="dkm">#REF!</definedName>
    <definedName name="dks">#REF!</definedName>
    <definedName name="dkswjs" localSheetId="1" hidden="1">{#N/A,#N/A,FALSE,"현장 NCR 분석";#N/A,#N/A,FALSE,"현장품질감사";#N/A,#N/A,FALSE,"현장품질감사"}</definedName>
    <definedName name="dkswjs" localSheetId="0" hidden="1">{#N/A,#N/A,FALSE,"현장 NCR 분석";#N/A,#N/A,FALSE,"현장품질감사";#N/A,#N/A,FALSE,"현장품질감사"}</definedName>
    <definedName name="dkswjs" hidden="1">{#N/A,#N/A,FALSE,"현장 NCR 분석";#N/A,#N/A,FALSE,"현장품질감사";#N/A,#N/A,FALSE,"현장품질감사"}</definedName>
    <definedName name="dkwof" localSheetId="1" hidden="1">{#N/A,#N/A,FALSE,"현장 NCR 분석";#N/A,#N/A,FALSE,"현장품질감사";#N/A,#N/A,FALSE,"현장품질감사"}</definedName>
    <definedName name="dkwof" localSheetId="0" hidden="1">{#N/A,#N/A,FALSE,"현장 NCR 분석";#N/A,#N/A,FALSE,"현장품질감사";#N/A,#N/A,FALSE,"현장품질감사"}</definedName>
    <definedName name="dkwof" hidden="1">{#N/A,#N/A,FALSE,"현장 NCR 분석";#N/A,#N/A,FALSE,"현장품질감사";#N/A,#N/A,FALSE,"현장품질감사"}</definedName>
    <definedName name="DL">#REF!</definedName>
    <definedName name="DLD" localSheetId="1" hidden="1">{"'산출근거'!$B$4:$D$8"}</definedName>
    <definedName name="DLD" localSheetId="0" hidden="1">{"'산출근거'!$B$4:$D$8"}</definedName>
    <definedName name="DLD" hidden="1">{"'산출근거'!$B$4:$D$8"}</definedName>
    <definedName name="DLFE">#REF!</definedName>
    <definedName name="dlff" localSheetId="1" hidden="1">{#N/A,#N/A,FALSE,"운반시간"}</definedName>
    <definedName name="dlff" localSheetId="0" hidden="1">{#N/A,#N/A,FALSE,"운반시간"}</definedName>
    <definedName name="dlff" hidden="1">{#N/A,#N/A,FALSE,"운반시간"}</definedName>
    <definedName name="DLFO">#REF!</definedName>
    <definedName name="dljf" hidden="1">#REF!</definedName>
    <definedName name="DLRGM" localSheetId="1" hidden="1">{#N/A,#N/A,TRUE,"LOADCOVE";#N/A,#N/A,TRUE,"PAGE001";#N/A,#N/A,TRUE,"PAGE002";#N/A,#N/A,TRUE,"PAGE003";#N/A,#N/A,TRUE,"PAGE004";#N/A,#N/A,TRUE,"PAGE005";#N/A,#N/A,TRUE,"PAGE006";#N/A,#N/A,TRUE,"PAGE007";#N/A,#N/A,TRUE,"PAGE008";#N/A,#N/A,TRUE,"PAGE009";#N/A,#N/A,TRUE,"PAGE010";#N/A,#N/A,TRUE,"PAGE011";#N/A,#N/A,TRUE,"PAGE012";#N/A,#N/A,TRUE,"PAGE013"}</definedName>
    <definedName name="DLRGM" localSheetId="0" hidden="1">{#N/A,#N/A,TRUE,"LOADCOVE";#N/A,#N/A,TRUE,"PAGE001";#N/A,#N/A,TRUE,"PAGE002";#N/A,#N/A,TRUE,"PAGE003";#N/A,#N/A,TRUE,"PAGE004";#N/A,#N/A,TRUE,"PAGE005";#N/A,#N/A,TRUE,"PAGE006";#N/A,#N/A,TRUE,"PAGE007";#N/A,#N/A,TRUE,"PAGE008";#N/A,#N/A,TRUE,"PAGE009";#N/A,#N/A,TRUE,"PAGE010";#N/A,#N/A,TRUE,"PAGE011";#N/A,#N/A,TRUE,"PAGE012";#N/A,#N/A,TRUE,"PAGE013"}</definedName>
    <definedName name="DLRGM" hidden="1">{#N/A,#N/A,TRUE,"LOADCOVE";#N/A,#N/A,TRUE,"PAGE001";#N/A,#N/A,TRUE,"PAGE002";#N/A,#N/A,TRUE,"PAGE003";#N/A,#N/A,TRUE,"PAGE004";#N/A,#N/A,TRUE,"PAGE005";#N/A,#N/A,TRUE,"PAGE006";#N/A,#N/A,TRUE,"PAGE007";#N/A,#N/A,TRUE,"PAGE008";#N/A,#N/A,TRUE,"PAGE009";#N/A,#N/A,TRUE,"PAGE010";#N/A,#N/A,TRUE,"PAGE011";#N/A,#N/A,TRUE,"PAGE012";#N/A,#N/A,TRUE,"PAGE013"}</definedName>
    <definedName name="DLRLED">#REF!</definedName>
    <definedName name="DLTD">#REF!</definedName>
    <definedName name="DLTED">#REF!</definedName>
    <definedName name="DLTES">#REF!</definedName>
    <definedName name="DLTS">#REF!</definedName>
    <definedName name="dn" localSheetId="1" hidden="1">{#N/A,#N/A,FALSE,"혼합골재"}</definedName>
    <definedName name="dn" localSheetId="0" hidden="1">{#N/A,#N/A,FALSE,"혼합골재"}</definedName>
    <definedName name="dn" hidden="1">{#N/A,#N/A,FALSE,"혼합골재"}</definedName>
    <definedName name="DNS"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NS"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NS"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NSQKSQL"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NSQKSQL"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NSQKSQL"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o">#REF!</definedName>
    <definedName name="Document_array" localSheetId="1">{"Book1","부대-(표지판,데리,가드).xls","부대-(낙,차,중분대).xls"}</definedName>
    <definedName name="Document_array" localSheetId="0">{"Book1","부대-(표지판,데리,가드).xls","부대-(낙,차,중분대).xls"}</definedName>
    <definedName name="Document_array">{"Book1","부대-(표지판,데리,가드).xls","부대-(낙,차,중분대).xls"}</definedName>
    <definedName name="DON">#REF!</definedName>
    <definedName name="DONG1">#REF!</definedName>
    <definedName name="DONG2">#REF!</definedName>
    <definedName name="doo">#REF!</definedName>
    <definedName name="DOWEL">#REF!</definedName>
    <definedName name="DPI">#REF!</definedName>
    <definedName name="DPUYJHKUI" localSheetId="1">{"Book1","부대-(표지판,데리,가드).xls","부대-(낙,차,중분대).xls"}</definedName>
    <definedName name="DPUYJHKUI" localSheetId="0">{"Book1","부대-(표지판,데리,가드).xls","부대-(낙,차,중분대).xls"}</definedName>
    <definedName name="DPUYJHKUI">{"Book1","부대-(표지판,데리,가드).xls","부대-(낙,차,중분대).xls"}</definedName>
    <definedName name="DRDEWF">#REF!</definedName>
    <definedName name="DRDS">#REF!</definedName>
    <definedName name="drefdfd">#REF!</definedName>
    <definedName name="drg">#REF!</definedName>
    <definedName name="DRJDRTH" hidden="1">#REF!</definedName>
    <definedName name="drsg">#REF!</definedName>
    <definedName name="DRXSZH">#REF!</definedName>
    <definedName name="ds">#REF!</definedName>
    <definedName name="DSA">#REF!</definedName>
    <definedName name="DSAFAS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SAFAS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SAFAS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sdsd" localSheetId="1" hidden="1">{#N/A,#N/A,FALSE,"운반시간"}</definedName>
    <definedName name="dsdsd" localSheetId="0" hidden="1">{#N/A,#N/A,FALSE,"운반시간"}</definedName>
    <definedName name="dsdsd" hidden="1">{#N/A,#N/A,FALSE,"운반시간"}</definedName>
    <definedName name="DSE">#REF!</definedName>
    <definedName name="dsf" hidden="1">#REF!</definedName>
    <definedName name="dsfsd" localSheetId="1" hidden="1">{#N/A,#N/A,FALSE,"현장 NCR 분석";#N/A,#N/A,FALSE,"현장품질감사";#N/A,#N/A,FALSE,"현장품질감사"}</definedName>
    <definedName name="dsfsd" localSheetId="0" hidden="1">{#N/A,#N/A,FALSE,"현장 NCR 분석";#N/A,#N/A,FALSE,"현장품질감사";#N/A,#N/A,FALSE,"현장품질감사"}</definedName>
    <definedName name="dsfsd" hidden="1">{#N/A,#N/A,FALSE,"현장 NCR 분석";#N/A,#N/A,FALSE,"현장품질감사";#N/A,#N/A,FALSE,"현장품질감사"}</definedName>
    <definedName name="dsgf" localSheetId="1" hidden="1">{#N/A,#N/A,FALSE,"2~8번"}</definedName>
    <definedName name="dsgf" localSheetId="0" hidden="1">{#N/A,#N/A,FALSE,"2~8번"}</definedName>
    <definedName name="dsgf" hidden="1">{#N/A,#N/A,FALSE,"2~8번"}</definedName>
    <definedName name="DSO">#REF!</definedName>
    <definedName name="DSRERF">#REF!</definedName>
    <definedName name="dstfd">#REF!</definedName>
    <definedName name="DSVP">#REF!</definedName>
    <definedName name="dtrtrt">#REF!</definedName>
    <definedName name="DTYJTH" hidden="1">#REF!</definedName>
    <definedName name="dumppr">#REF!</definedName>
    <definedName name="Dv">#REF!</definedName>
    <definedName name="Dvc">#REF!</definedName>
    <definedName name="Dvs">#REF!</definedName>
    <definedName name="DW" localSheetId="1" hidden="1">{#N/A,#N/A,FALSE,"배수2"}</definedName>
    <definedName name="DW" localSheetId="0" hidden="1">{#N/A,#N/A,FALSE,"배수2"}</definedName>
    <definedName name="DW" hidden="1">{#N/A,#N/A,FALSE,"배수2"}</definedName>
    <definedName name="DW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열">#REF!</definedName>
    <definedName name="e" localSheetId="15" hidden="1">{#N/A,#N/A,FALSE,"현장 NCR 분석";#N/A,#N/A,FALSE,"현장품질감사";#N/A,#N/A,FALSE,"현장품질감사"}</definedName>
    <definedName name="e" localSheetId="5" hidden="1">{#N/A,#N/A,FALSE,"현장 NCR 분석";#N/A,#N/A,FALSE,"현장품질감사";#N/A,#N/A,FALSE,"현장품질감사"}</definedName>
    <definedName name="e" localSheetId="6" hidden="1">{#N/A,#N/A,FALSE,"현장 NCR 분석";#N/A,#N/A,FALSE,"현장품질감사";#N/A,#N/A,FALSE,"현장품질감사"}</definedName>
    <definedName name="e" localSheetId="8" hidden="1">{#N/A,#N/A,FALSE,"현장 NCR 분석";#N/A,#N/A,FALSE,"현장품질감사";#N/A,#N/A,FALSE,"현장품질감사"}</definedName>
    <definedName name="E" localSheetId="1">#REF!</definedName>
    <definedName name="e" localSheetId="14" hidden="1">{#N/A,#N/A,FALSE,"현장 NCR 분석";#N/A,#N/A,FALSE,"현장품질감사";#N/A,#N/A,FALSE,"현장품질감사"}</definedName>
    <definedName name="e" localSheetId="4" hidden="1">{#N/A,#N/A,FALSE,"현장 NCR 분석";#N/A,#N/A,FALSE,"현장품질감사";#N/A,#N/A,FALSE,"현장품질감사"}</definedName>
    <definedName name="e" localSheetId="0" hidden="1">{#N/A,#N/A,FALSE,"현장 NCR 분석";#N/A,#N/A,FALSE,"현장품질감사";#N/A,#N/A,FALSE,"현장품질감사"}</definedName>
    <definedName name="e" hidden="1">{#N/A,#N/A,FALSE,"현장 NCR 분석";#N/A,#N/A,FALSE,"현장품질감사";#N/A,#N/A,FALSE,"현장품질감사"}</definedName>
    <definedName name="E_1">#REF!</definedName>
    <definedName name="e_2">#REF!</definedName>
    <definedName name="e1_e">#REF!</definedName>
    <definedName name="e1_ea">#REF!</definedName>
    <definedName name="E10M">#REF!</definedName>
    <definedName name="E10P">#REF!</definedName>
    <definedName name="E11M">#REF!</definedName>
    <definedName name="E11P">#REF!</definedName>
    <definedName name="E12M">#REF!</definedName>
    <definedName name="E12P">#REF!</definedName>
    <definedName name="E13M">#REF!</definedName>
    <definedName name="E13P">#REF!</definedName>
    <definedName name="E14M">#REF!</definedName>
    <definedName name="E14P">#REF!</definedName>
    <definedName name="E15M">#REF!</definedName>
    <definedName name="E15P">#REF!</definedName>
    <definedName name="E16M">#REF!</definedName>
    <definedName name="E16P">#REF!</definedName>
    <definedName name="E17M">#REF!</definedName>
    <definedName name="E17P">#REF!</definedName>
    <definedName name="E18M">#REF!</definedName>
    <definedName name="E18P">#REF!</definedName>
    <definedName name="E19M">#REF!</definedName>
    <definedName name="E19P">#REF!</definedName>
    <definedName name="E1E">#REF!</definedName>
    <definedName name="E1M">#REF!</definedName>
    <definedName name="E1P">#REF!</definedName>
    <definedName name="e2_e">#REF!</definedName>
    <definedName name="e2_ea">#REF!</definedName>
    <definedName name="E20M">#REF!</definedName>
    <definedName name="E20P">#REF!</definedName>
    <definedName name="E21M">#REF!</definedName>
    <definedName name="E21P">#REF!</definedName>
    <definedName name="E22M">#REF!</definedName>
    <definedName name="E22P">#REF!</definedName>
    <definedName name="E23M">#REF!</definedName>
    <definedName name="E23P">#REF!</definedName>
    <definedName name="E24M">#REF!</definedName>
    <definedName name="E24P">#REF!</definedName>
    <definedName name="E26E">#REF!</definedName>
    <definedName name="E26M">#REF!</definedName>
    <definedName name="E26P">#REF!</definedName>
    <definedName name="E27E">#REF!</definedName>
    <definedName name="E27M">#REF!</definedName>
    <definedName name="E27P">#REF!</definedName>
    <definedName name="E28E">#REF!</definedName>
    <definedName name="E28M">#REF!</definedName>
    <definedName name="E28P">#REF!</definedName>
    <definedName name="E29M">#REF!</definedName>
    <definedName name="E29P">#REF!</definedName>
    <definedName name="E2E">#REF!</definedName>
    <definedName name="E2M">#REF!</definedName>
    <definedName name="E2P">#REF!</definedName>
    <definedName name="E30M">#REF!</definedName>
    <definedName name="E30P">#REF!</definedName>
    <definedName name="E35M">#REF!</definedName>
    <definedName name="E35P">#REF!</definedName>
    <definedName name="E3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9M">#REF!</definedName>
    <definedName name="E49P">#REF!</definedName>
    <definedName name="E4M">#REF!</definedName>
    <definedName name="E4P">#REF!</definedName>
    <definedName name="E50M">#REF!</definedName>
    <definedName name="E50P">#REF!</definedName>
    <definedName name="E51E">#REF!</definedName>
    <definedName name="E5M">#REF!</definedName>
    <definedName name="E5P">#REF!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B">#REF!</definedName>
    <definedName name="EAFD">#REF!</definedName>
    <definedName name="eamp">#REF!</definedName>
    <definedName name="ean">#REF!</definedName>
    <definedName name="EARTH" localSheetId="1">#N/A</definedName>
    <definedName name="EARTH" localSheetId="0">필지내역서!EARTH</definedName>
    <definedName name="EARTH">[0]!EARTH</definedName>
    <definedName name="earthp">#REF!</definedName>
    <definedName name="EARTHSAPDATA.StartProgram" localSheetId="1">#N/A</definedName>
    <definedName name="EARTHSAPDATA.StartProgram" localSheetId="0">필지내역서!EARTHSAPDATA.StartProgram</definedName>
    <definedName name="EARTHSAPDATA.StartProgram">[0]!EARTHSAPDATA.StartProgram</definedName>
    <definedName name="EARTHSAPDATA.StartProgram1" localSheetId="1">#N/A</definedName>
    <definedName name="EARTHSAPDATA.StartProgram1" localSheetId="0">필지내역서!EARTHSAPDATA.StartProgram1</definedName>
    <definedName name="EARTHSAPDATA.StartProgram1">[0]!EARTHSAPDATA.StartProgram1</definedName>
    <definedName name="EARTHSAPDATA.StartProgram2" localSheetId="1">#N/A</definedName>
    <definedName name="EARTHSAPDATA.StartProgram2" localSheetId="0">필지내역서!EARTHSAPDATA.StartProgram2</definedName>
    <definedName name="EARTHSAPDATA.StartProgram2">[0]!EARTHSAPDATA.StartProgram2</definedName>
    <definedName name="eaw">#REF!</definedName>
    <definedName name="EB">#REF!</definedName>
    <definedName name="EBA">#REF!</definedName>
    <definedName name="EBB">#REF!</definedName>
    <definedName name="EBC">#REF!</definedName>
    <definedName name="Ec">#REF!</definedName>
    <definedName name="eCIiIi¨­A_I¨￡">#N/A</definedName>
    <definedName name="eCIiIiÞA_Iª">#N/A</definedName>
    <definedName name="èÇÍïÍïÞÀ_Íª">#N/A</definedName>
    <definedName name="ED">#REF!</definedName>
    <definedName name="EDFWRF">#REF!</definedName>
    <definedName name="edgh">#REF!</definedName>
    <definedName name="edit__home__del__branch_\f">#REF!</definedName>
    <definedName name="edrfr" localSheetId="10" hidden="1">[8]간지!#REF!</definedName>
    <definedName name="edrfr" localSheetId="9" hidden="1">[8]간지!#REF!</definedName>
    <definedName name="edrfr" localSheetId="11" hidden="1">[8]간지!#REF!</definedName>
    <definedName name="edrfr" hidden="1">[8]간지!#REF!</definedName>
    <definedName name="EDSFR" localSheetId="10">BlankMacro1</definedName>
    <definedName name="EDSFR" localSheetId="1">BlankMacro1</definedName>
    <definedName name="EDSFR" localSheetId="0">BlankMacro1</definedName>
    <definedName name="EDSFR">BlankMacro1</definedName>
    <definedName name="edssqq" localSheetId="1" hidden="1">{#N/A,#N/A,FALSE,"혼합골재"}</definedName>
    <definedName name="edssqq" localSheetId="0" hidden="1">{#N/A,#N/A,FALSE,"혼합골재"}</definedName>
    <definedName name="edssqq" hidden="1">{#N/A,#N/A,FALSE,"혼합골재"}</definedName>
    <definedName name="edtgh">#REF!</definedName>
    <definedName name="EE">#REF!</definedName>
    <definedName name="eee" localSheetId="10" hidden="1">[8]간지!#REF!</definedName>
    <definedName name="eee" localSheetId="9" hidden="1">[8]간지!#REF!</definedName>
    <definedName name="eee" localSheetId="11" hidden="1">[8]간지!#REF!</definedName>
    <definedName name="eee" hidden="1">[8]간지!#REF!</definedName>
    <definedName name="EEEE">#REF!</definedName>
    <definedName name="EEEEE" localSheetId="10">BlankMacro1</definedName>
    <definedName name="EEEEE" localSheetId="1">BlankMacro1</definedName>
    <definedName name="EEEEE" localSheetId="0">BlankMacro1</definedName>
    <definedName name="EEEEE">BlankMacro1</definedName>
    <definedName name="EEEEEEEEEEEEEEEEEEEE" localSheetId="10">BlankMacro1</definedName>
    <definedName name="EEEEEEEEEEEEEEEEEEEE" localSheetId="1">BlankMacro1</definedName>
    <definedName name="EEEEEEEEEEEEEEEEEEEE" localSheetId="0">BlankMacro1</definedName>
    <definedName name="EEEEEEEEEEEEEEEEEEEE">BlankMacro1</definedName>
    <definedName name="EF">#REF!</definedName>
    <definedName name="efa">#REF!</definedName>
    <definedName name="efd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EFEFE">#REF!</definedName>
    <definedName name="EFEZ3RHF">#REF!</definedName>
    <definedName name="EFG" localSheetId="1" hidden="1">{"'용역비'!$A$4:$C$8"}</definedName>
    <definedName name="EFG" localSheetId="0" hidden="1">{"'용역비'!$A$4:$C$8"}</definedName>
    <definedName name="EFG" hidden="1">{"'용역비'!$A$4:$C$8"}</definedName>
    <definedName name="EG">#REF!</definedName>
    <definedName name="EGE" localSheetId="1" hidden="1">{"'용역비'!$A$4:$C$8"}</definedName>
    <definedName name="EGE" localSheetId="0" hidden="1">{"'용역비'!$A$4:$C$8"}</definedName>
    <definedName name="EGE" hidden="1">{"'용역비'!$A$4:$C$8"}</definedName>
    <definedName name="egfsdfer">#REF!</definedName>
    <definedName name="EH">#REF!</definedName>
    <definedName name="EI">#REF!</definedName>
    <definedName name="EJ">#REF!</definedName>
    <definedName name="ejrwls2" localSheetId="1" hidden="1">{#N/A,#N/A,FALSE,"포장2"}</definedName>
    <definedName name="ejrwls2" localSheetId="0" hidden="1">{#N/A,#N/A,FALSE,"포장2"}</definedName>
    <definedName name="ejrwls2" hidden="1">{#N/A,#N/A,FALSE,"포장2"}</definedName>
    <definedName name="ek">#REF!</definedName>
    <definedName name="EKF" localSheetId="10">BlankMacro1</definedName>
    <definedName name="EKF" localSheetId="1">BlankMacro1</definedName>
    <definedName name="EKF" localSheetId="0">BlankMacro1</definedName>
    <definedName name="EKF">BlankMacro1</definedName>
    <definedName name="ekfk" localSheetId="15" hidden="1">{#N/A,#N/A,FALSE,"현장 NCR 분석";#N/A,#N/A,FALSE,"현장품질감사";#N/A,#N/A,FALSE,"현장품질감사"}</definedName>
    <definedName name="ekfk" localSheetId="5" hidden="1">{#N/A,#N/A,FALSE,"현장 NCR 분석";#N/A,#N/A,FALSE,"현장품질감사";#N/A,#N/A,FALSE,"현장품질감사"}</definedName>
    <definedName name="ekfk" localSheetId="6" hidden="1">{#N/A,#N/A,FALSE,"현장 NCR 분석";#N/A,#N/A,FALSE,"현장품질감사";#N/A,#N/A,FALSE,"현장품질감사"}</definedName>
    <definedName name="ekfk" localSheetId="7" hidden="1">{#N/A,#N/A,FALSE,"현장 NCR 분석";#N/A,#N/A,FALSE,"현장품질감사";#N/A,#N/A,FALSE,"현장품질감사"}</definedName>
    <definedName name="ekfk" localSheetId="8" hidden="1">{#N/A,#N/A,FALSE,"현장 NCR 분석";#N/A,#N/A,FALSE,"현장품질감사";#N/A,#N/A,FALSE,"현장품질감사"}</definedName>
    <definedName name="ekfk" localSheetId="1" hidden="1">{#N/A,#N/A,FALSE,"현장 NCR 분석";#N/A,#N/A,FALSE,"현장품질감사";#N/A,#N/A,FALSE,"현장품질감사"}</definedName>
    <definedName name="ekfk" localSheetId="14" hidden="1">{#N/A,#N/A,FALSE,"현장 NCR 분석";#N/A,#N/A,FALSE,"현장품질감사";#N/A,#N/A,FALSE,"현장품질감사"}</definedName>
    <definedName name="ekfk" localSheetId="4" hidden="1">{#N/A,#N/A,FALSE,"현장 NCR 분석";#N/A,#N/A,FALSE,"현장품질감사";#N/A,#N/A,FALSE,"현장품질감사"}</definedName>
    <definedName name="ekfk" localSheetId="0" hidden="1">{#N/A,#N/A,FALSE,"현장 NCR 분석";#N/A,#N/A,FALSE,"현장품질감사";#N/A,#N/A,FALSE,"현장품질감사"}</definedName>
    <definedName name="ekfk" hidden="1">{#N/A,#N/A,FALSE,"현장 NCR 분석";#N/A,#N/A,FALSE,"현장품질감사";#N/A,#N/A,FALSE,"현장품질감사"}</definedName>
    <definedName name="EL1A1P">#REF!</definedName>
    <definedName name="el1a1t">#REF!</definedName>
    <definedName name="el1a2p">#REF!</definedName>
    <definedName name="el1a2t">#REF!</definedName>
    <definedName name="EL2A1P">#REF!</definedName>
    <definedName name="el2a1t">#REF!</definedName>
    <definedName name="el2a2p">#REF!</definedName>
    <definedName name="el2a2t">#REF!</definedName>
    <definedName name="EL3A1P">#REF!</definedName>
    <definedName name="el3a1t">#REF!</definedName>
    <definedName name="el3a2p">#REF!</definedName>
    <definedName name="el3a2t">#REF!</definedName>
    <definedName name="elb">#REF!</definedName>
    <definedName name="ELC">#REF!</definedName>
    <definedName name="ele">#REF!</definedName>
    <definedName name="ELFE">#REF!</definedName>
    <definedName name="ELI">#REF!</definedName>
    <definedName name="elt">#REF!</definedName>
    <definedName name="elw">#REF!</definedName>
    <definedName name="END">#REF!</definedName>
    <definedName name="Ep" localSheetId="1" hidden="1">{#N/A,#N/A,FALSE,"현장 NCR 분석";#N/A,#N/A,FALSE,"현장품질감사";#N/A,#N/A,FALSE,"현장품질감사"}</definedName>
    <definedName name="Ep" localSheetId="0" hidden="1">{#N/A,#N/A,FALSE,"현장 NCR 분석";#N/A,#N/A,FALSE,"현장품질감사";#N/A,#N/A,FALSE,"현장품질감사"}</definedName>
    <definedName name="Ep" hidden="1">{#N/A,#N/A,FALSE,"현장 NCR 분석";#N/A,#N/A,FALSE,"현장품질감사";#N/A,#N/A,FALSE,"현장품질감사"}</definedName>
    <definedName name="eriowu">#REF!</definedName>
    <definedName name="erohjr">#REF!</definedName>
    <definedName name="erreeeer">'[20]1. 설계조건 2.단면가정 3. 하중계산'!$I$97</definedName>
    <definedName name="ertyertye" localSheetId="1" hidden="1">{"'용역비'!$A$4:$C$8"}</definedName>
    <definedName name="ertyertye" localSheetId="0" hidden="1">{"'용역비'!$A$4:$C$8"}</definedName>
    <definedName name="ertyertye" hidden="1">{"'용역비'!$A$4:$C$8"}</definedName>
    <definedName name="erugio">#REF!</definedName>
    <definedName name="Es">#REF!</definedName>
    <definedName name="ESAGDGR">#REF!</definedName>
    <definedName name="ESSE" localSheetId="1" hidden="1">{#N/A,#N/A,FALSE,"현장 NCR 분석";#N/A,#N/A,FALSE,"현장품질감사";#N/A,#N/A,FALSE,"현장품질감사"}</definedName>
    <definedName name="ESSE" localSheetId="0" hidden="1">{#N/A,#N/A,FALSE,"현장 NCR 분석";#N/A,#N/A,FALSE,"현장품질감사";#N/A,#N/A,FALSE,"현장품질감사"}</definedName>
    <definedName name="ESSE" hidden="1">{#N/A,#N/A,FALSE,"현장 NCR 분석";#N/A,#N/A,FALSE,"현장품질감사";#N/A,#N/A,FALSE,"현장품질감사"}</definedName>
    <definedName name="est">#REF!</definedName>
    <definedName name="esteban" localSheetId="1" hidden="1">{#N/A,#N/A,FALSE,"골재소요량";#N/A,#N/A,FALSE,"골재소요량"}</definedName>
    <definedName name="esteban" localSheetId="0" hidden="1">{#N/A,#N/A,FALSE,"골재소요량";#N/A,#N/A,FALSE,"골재소요량"}</definedName>
    <definedName name="esteban" hidden="1">{#N/A,#N/A,FALSE,"골재소요량";#N/A,#N/A,FALSE,"골재소요량"}</definedName>
    <definedName name="ETYETY" localSheetId="1" hidden="1">{"'용역비'!$A$4:$C$8"}</definedName>
    <definedName name="ETYETY" localSheetId="0" hidden="1">{"'용역비'!$A$4:$C$8"}</definedName>
    <definedName name="ETYETY" hidden="1">{"'용역비'!$A$4:$C$8"}</definedName>
    <definedName name="etyj" localSheetId="1" hidden="1">{"'용역비'!$A$4:$C$8"}</definedName>
    <definedName name="etyj" localSheetId="0" hidden="1">{"'용역비'!$A$4:$C$8"}</definedName>
    <definedName name="etyj" hidden="1">{"'용역비'!$A$4:$C$8"}</definedName>
    <definedName name="etyjj" localSheetId="1" hidden="1">{"'용역비'!$A$4:$C$8"}</definedName>
    <definedName name="etyjj" localSheetId="0" hidden="1">{"'용역비'!$A$4:$C$8"}</definedName>
    <definedName name="etyjj" hidden="1">{"'용역비'!$A$4:$C$8"}</definedName>
    <definedName name="ETYJTYJ" localSheetId="1" hidden="1">{"'용역비'!$A$4:$C$8"}</definedName>
    <definedName name="ETYJTYJ" localSheetId="0" hidden="1">{"'용역비'!$A$4:$C$8"}</definedName>
    <definedName name="ETYJTYJ" hidden="1">{"'용역비'!$A$4:$C$8"}</definedName>
    <definedName name="Eu">#REF!</definedName>
    <definedName name="ewh">#REF!</definedName>
    <definedName name="ex_공통공사비">#REF!</definedName>
    <definedName name="ex_단위시설별공사비">#REF!</definedName>
    <definedName name="ex_제잡비">#REF!</definedName>
    <definedName name="exel" localSheetId="1" hidden="1">{"'내역서 '!$A$1:$L$16"}</definedName>
    <definedName name="exel" localSheetId="0" hidden="1">{"'내역서 '!$A$1:$L$16"}</definedName>
    <definedName name="exel" hidden="1">{"'내역서 '!$A$1:$L$16"}</definedName>
    <definedName name="_xlnm.Extract">#REF!</definedName>
    <definedName name="Extract_MI">#REF!</definedName>
    <definedName name="f">#REF!</definedName>
    <definedName name="FA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A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b">#REF!</definedName>
    <definedName name="fc">#REF!</definedName>
    <definedName name="FC_B">#REF!</definedName>
    <definedName name="Fck">#REF!</definedName>
    <definedName name="F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AS">#REF!</definedName>
    <definedName name="FDE">#REF!</definedName>
    <definedName name="FDEDS">#REF!</definedName>
    <definedName name="fdfasa"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asa"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as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#REF!</definedName>
    <definedName name="fdfdf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fd">#REF!</definedName>
    <definedName name="FDFES">#REF!</definedName>
    <definedName name="fdfezf">#REF!</definedName>
    <definedName name="fdfr">#REF!</definedName>
    <definedName name="FDGDFAGFD" localSheetId="1" hidden="1">{#N/A,#N/A,FALSE,"포장1";#N/A,#N/A,FALSE,"포장1"}</definedName>
    <definedName name="FDGDFAGFD" localSheetId="0" hidden="1">{#N/A,#N/A,FALSE,"포장1";#N/A,#N/A,FALSE,"포장1"}</definedName>
    <definedName name="FDGDFAGFD" hidden="1">{#N/A,#N/A,FALSE,"포장1";#N/A,#N/A,FALSE,"포장1"}</definedName>
    <definedName name="fdgfdg" localSheetId="1" hidden="1">{#N/A,#N/A,FALSE,"2~8번"}</definedName>
    <definedName name="fdgfdg" localSheetId="0" hidden="1">{#N/A,#N/A,FALSE,"2~8번"}</definedName>
    <definedName name="fdgfdg" hidden="1">{#N/A,#N/A,FALSE,"2~8번"}</definedName>
    <definedName name="fdgfgf" localSheetId="1" hidden="1">{#N/A,#N/A,FALSE,"운반시간"}</definedName>
    <definedName name="fdgfgf" localSheetId="0" hidden="1">{#N/A,#N/A,FALSE,"운반시간"}</definedName>
    <definedName name="fdgfgf" hidden="1">{#N/A,#N/A,FALSE,"운반시간"}</definedName>
    <definedName name="fdgz">#REF!</definedName>
    <definedName name="fdhevwtec" localSheetId="1" hidden="1">{#N/A,#N/A,FALSE,"구조1"}</definedName>
    <definedName name="fdhevwtec" localSheetId="0" hidden="1">{#N/A,#N/A,FALSE,"구조1"}</definedName>
    <definedName name="fdhevwtec" hidden="1">{#N/A,#N/A,FALSE,"구조1"}</definedName>
    <definedName name="fdjk" localSheetId="1" hidden="1">{#N/A,#N/A,FALSE,"골재소요량";#N/A,#N/A,FALSE,"골재소요량"}</definedName>
    <definedName name="fdjk" localSheetId="0" hidden="1">{#N/A,#N/A,FALSE,"골재소요량";#N/A,#N/A,FALSE,"골재소요량"}</definedName>
    <definedName name="fdjk" hidden="1">{#N/A,#N/A,FALSE,"골재소요량";#N/A,#N/A,FALSE,"골재소요량"}</definedName>
    <definedName name="fdkhs">#REF!</definedName>
    <definedName name="FDLKDS">#REF!</definedName>
    <definedName name="FDN">#REF!</definedName>
    <definedName name="FDREER">#REF!</definedName>
    <definedName name="fdrefd">#REF!</definedName>
    <definedName name="fdrf">#REF!</definedName>
    <definedName name="FDRHGFDS">#REF!</definedName>
    <definedName name="FDRS">#REF!</definedName>
    <definedName name="FD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ED">#REF!</definedName>
    <definedName name="FDSREF">#REF!</definedName>
    <definedName name="fdtdhg">#REF!</definedName>
    <definedName name="FDTRJHR">#REF!</definedName>
    <definedName name="FDUG" localSheetId="1" hidden="1">{#N/A,#N/A,FALSE,"현장 NCR 분석";#N/A,#N/A,FALSE,"현장품질감사";#N/A,#N/A,FALSE,"현장품질감사"}</definedName>
    <definedName name="FDUG" localSheetId="0" hidden="1">{#N/A,#N/A,FALSE,"현장 NCR 분석";#N/A,#N/A,FALSE,"현장품질감사";#N/A,#N/A,FALSE,"현장품질감사"}</definedName>
    <definedName name="FDUG" hidden="1">{#N/A,#N/A,FALSE,"현장 NCR 분석";#N/A,#N/A,FALSE,"현장품질감사";#N/A,#N/A,FALSE,"현장품질감사"}</definedName>
    <definedName name="FEDFD">#REF!</definedName>
    <definedName name="fedgre" localSheetId="1" hidden="1">{#N/A,#N/A,FALSE,"배수1"}</definedName>
    <definedName name="fedgre" localSheetId="0" hidden="1">{#N/A,#N/A,FALSE,"배수1"}</definedName>
    <definedName name="fedgre" hidden="1">{#N/A,#N/A,FALSE,"배수1"}</definedName>
    <definedName name="fedsfef">#REF!</definedName>
    <definedName name="fedsgfdf">#REF!</definedName>
    <definedName name="FEE">#REF!</definedName>
    <definedName name="FEEL">#REF!</definedName>
    <definedName name="FE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a">#REF!</definedName>
    <definedName name="FEFDG4">#REF!</definedName>
    <definedName name="fefdsfef">#REF!</definedName>
    <definedName name="FEFE"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FDEF">#REF!</definedName>
    <definedName name="feffdf">#REF!</definedName>
    <definedName name="fegfef">#REF!</definedName>
    <definedName name="ferff">#REF!</definedName>
    <definedName name="fesfef">#REF!</definedName>
    <definedName name="fesrear">#REF!</definedName>
    <definedName name="fetgsdg">#REF!</definedName>
    <definedName name="FEXRE">#REF!</definedName>
    <definedName name="ff" localSheetId="15" hidden="1">#REF!</definedName>
    <definedName name="ff" localSheetId="5" hidden="1">#REF!</definedName>
    <definedName name="ff" localSheetId="6" hidden="1">#REF!</definedName>
    <definedName name="ff" localSheetId="7" hidden="1">#REF!</definedName>
    <definedName name="ff" localSheetId="8" hidden="1">#REF!</definedName>
    <definedName name="ff" localSheetId="14" hidden="1">#REF!</definedName>
    <definedName name="ff" localSheetId="4" hidden="1">#REF!</definedName>
    <definedName name="ff" localSheetId="0" hidden="1">#REF!</definedName>
    <definedName name="ff" hidden="1">#REF!</definedName>
    <definedName name="FFD" localSheetId="1" hidden="1">{#N/A,#N/A,FALSE,"골재소요량";#N/A,#N/A,FALSE,"골재소요량"}</definedName>
    <definedName name="FFD" localSheetId="0" hidden="1">{#N/A,#N/A,FALSE,"골재소요량";#N/A,#N/A,FALSE,"골재소요량"}</definedName>
    <definedName name="FFD" hidden="1">{#N/A,#N/A,FALSE,"골재소요량";#N/A,#N/A,FALSE,"골재소요량"}</definedName>
    <definedName name="FFD호ㅗㅗ" hidden="1">#REF!</definedName>
    <definedName name="F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FFFFFFFFFFF" localSheetId="10">BlankMacro1</definedName>
    <definedName name="FFFFFFFFFFFFFFFFFFF" localSheetId="1">BlankMacro1</definedName>
    <definedName name="FFFFFFFFFFFFFFFFFFF" localSheetId="0">BlankMacro1</definedName>
    <definedName name="FFFFFFFFFFFFFFFFFFF">BlankMacro1</definedName>
    <definedName name="FFFFFFFFFFFFFFFFFFFFFF">#REF!</definedName>
    <definedName name="FG">#REF!</definedName>
    <definedName name="FG16TBTB2RT">#REF!</definedName>
    <definedName name="FG19TBTB2RTDKDKFG19TBTB2RTDKDKF">#REF!</definedName>
    <definedName name="FG20TBTB2RT">#REF!</definedName>
    <definedName name="fg28TBTB2RTDKDK">#REF!</definedName>
    <definedName name="FG28TBTB2RTDKDKRT">#REF!</definedName>
    <definedName name="FG28TBTB4RTDK">#REF!</definedName>
    <definedName name="FG44TBTB4RTDKDK">#REF!</definedName>
    <definedName name="FG46TBTB4RTDKDK">#REF!</definedName>
    <definedName name="FGDAG" localSheetId="1" hidden="1">{#N/A,#N/A,FALSE,"포장2"}</definedName>
    <definedName name="FGDAG" localSheetId="0" hidden="1">{#N/A,#N/A,FALSE,"포장2"}</definedName>
    <definedName name="FGDAG" hidden="1">{#N/A,#N/A,FALSE,"포장2"}</definedName>
    <definedName name="FGDAGFG" localSheetId="1" hidden="1">{#N/A,#N/A,FALSE,"혼합골재"}</definedName>
    <definedName name="FGDAGFG" localSheetId="0" hidden="1">{#N/A,#N/A,FALSE,"혼합골재"}</definedName>
    <definedName name="FGDAGFG" hidden="1">{#N/A,#N/A,FALSE,"혼합골재"}</definedName>
    <definedName name="FG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localSheetId="1" hidden="1">{#N/A,#N/A,FALSE,"혼합골재"}</definedName>
    <definedName name="fgfadgf" localSheetId="0" hidden="1">{#N/A,#N/A,FALSE,"혼합골재"}</definedName>
    <definedName name="fgfadgf" hidden="1">{#N/A,#N/A,FALSE,"혼합골재"}</definedName>
    <definedName name="FGFDG" localSheetId="1" hidden="1">{#N/A,#N/A,FALSE,"표지목차"}</definedName>
    <definedName name="FGFDG" localSheetId="0" hidden="1">{#N/A,#N/A,FALSE,"표지목차"}</definedName>
    <definedName name="FGFDG" hidden="1">{#N/A,#N/A,FALSE,"표지목차"}</definedName>
    <definedName name="fgfdgffff" localSheetId="1" hidden="1">{#N/A,#N/A,FALSE,"부대2"}</definedName>
    <definedName name="fgfdgffff" localSheetId="0" hidden="1">{#N/A,#N/A,FALSE,"부대2"}</definedName>
    <definedName name="fgfdgffff" hidden="1">{#N/A,#N/A,FALSE,"부대2"}</definedName>
    <definedName name="fgfdsgdfg" localSheetId="1" hidden="1">{#N/A,#N/A,FALSE,"혼합골재"}</definedName>
    <definedName name="fgfdsgdfg" localSheetId="0" hidden="1">{#N/A,#N/A,FALSE,"혼합골재"}</definedName>
    <definedName name="fgfdsgdfg" hidden="1">{#N/A,#N/A,FALSE,"혼합골재"}</definedName>
    <definedName name="fgfhht">'[20]1. 설계조건 2.단면가정 3. 하중계산'!$G$99</definedName>
    <definedName name="fggfdxgr">#REF!</definedName>
    <definedName name="fgh" localSheetId="1" hidden="1">{#N/A,#N/A,FALSE,"현장 NCR 분석";#N/A,#N/A,FALSE,"현장품질감사";#N/A,#N/A,FALSE,"현장품질감사"}</definedName>
    <definedName name="fgh" localSheetId="0" hidden="1">{#N/A,#N/A,FALSE,"현장 NCR 분석";#N/A,#N/A,FALSE,"현장품질감사";#N/A,#N/A,FALSE,"현장품질감사"}</definedName>
    <definedName name="fgh" hidden="1">{#N/A,#N/A,FALSE,"현장 NCR 분석";#N/A,#N/A,FALSE,"현장품질감사";#N/A,#N/A,FALSE,"현장품질감사"}</definedName>
    <definedName name="fghfdagfd" localSheetId="1" hidden="1">{#N/A,#N/A,FALSE,"표지목차"}</definedName>
    <definedName name="fghfdagfd" localSheetId="0" hidden="1">{#N/A,#N/A,FALSE,"표지목차"}</definedName>
    <definedName name="fghfdagfd" hidden="1">{#N/A,#N/A,FALSE,"표지목차"}</definedName>
    <definedName name="fghfgh" localSheetId="1" hidden="1">{#N/A,#N/A,FALSE,"현장 NCR 분석";#N/A,#N/A,FALSE,"현장품질감사";#N/A,#N/A,FALSE,"현장품질감사"}</definedName>
    <definedName name="fghfgh" localSheetId="0" hidden="1">{#N/A,#N/A,FALSE,"현장 NCR 분석";#N/A,#N/A,FALSE,"현장품질감사";#N/A,#N/A,FALSE,"현장품질감사"}</definedName>
    <definedName name="fghfgh" hidden="1">{#N/A,#N/A,FALSE,"현장 NCR 분석";#N/A,#N/A,FALSE,"현장품질감사";#N/A,#N/A,FALSE,"현장품질감사"}</definedName>
    <definedName name="fghjfjg" localSheetId="1" hidden="1">{#N/A,#N/A,FALSE,"현장 NCR 분석";#N/A,#N/A,FALSE,"현장품질감사";#N/A,#N/A,FALSE,"현장품질감사"}</definedName>
    <definedName name="fghjfjg" localSheetId="0" hidden="1">{#N/A,#N/A,FALSE,"현장 NCR 분석";#N/A,#N/A,FALSE,"현장품질감사";#N/A,#N/A,FALSE,"현장품질감사"}</definedName>
    <definedName name="fghjfjg" hidden="1">{#N/A,#N/A,FALSE,"현장 NCR 분석";#N/A,#N/A,FALSE,"현장품질감사";#N/A,#N/A,FALSE,"현장품질감사"}</definedName>
    <definedName name="fgn" localSheetId="1" hidden="1">{#N/A,#N/A,FALSE,"구조2"}</definedName>
    <definedName name="fgn" localSheetId="0" hidden="1">{#N/A,#N/A,FALSE,"구조2"}</definedName>
    <definedName name="fgn" hidden="1">{#N/A,#N/A,FALSE,"구조2"}</definedName>
    <definedName name="fgnrt" localSheetId="1" hidden="1">{#N/A,#N/A,FALSE,"단가표지"}</definedName>
    <definedName name="fgnrt" localSheetId="0" hidden="1">{#N/A,#N/A,FALSE,"단가표지"}</definedName>
    <definedName name="fgnrt" hidden="1">{#N/A,#N/A,FALSE,"단가표지"}</definedName>
    <definedName name="fgrg">#REF!</definedName>
    <definedName name="FGRKRKRKRKRKRKRKRKRKRKRKRKTBTB3">#REF!</definedName>
    <definedName name="fgsd" localSheetId="1" hidden="1">{#N/A,#N/A,FALSE,"현장 NCR 분석";#N/A,#N/A,FALSE,"현장품질감사";#N/A,#N/A,FALSE,"현장품질감사"}</definedName>
    <definedName name="fgsd" localSheetId="0" hidden="1">{#N/A,#N/A,FALSE,"현장 NCR 분석";#N/A,#N/A,FALSE,"현장품질감사";#N/A,#N/A,FALSE,"현장품질감사"}</definedName>
    <definedName name="fgsd" hidden="1">{#N/A,#N/A,FALSE,"현장 NCR 분석";#N/A,#N/A,FALSE,"현장품질감사";#N/A,#N/A,FALSE,"현장품질감사"}</definedName>
    <definedName name="fgssdf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ssd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ss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T" localSheetId="10">BlankMacro1</definedName>
    <definedName name="FGT" localSheetId="1">BlankMacro1</definedName>
    <definedName name="FGT" localSheetId="0">BlankMacro1</definedName>
    <definedName name="FGT">BlankMacro1</definedName>
    <definedName name="FGTBTB2RTDKDK">#REF!</definedName>
    <definedName name="fgTBTB4RTDKDK">#REF!</definedName>
    <definedName name="fhddg" localSheetId="1" hidden="1">{#N/A,#N/A,FALSE,"부대1"}</definedName>
    <definedName name="fhddg" localSheetId="0" hidden="1">{#N/A,#N/A,FALSE,"부대1"}</definedName>
    <definedName name="fhddg" hidden="1">{#N/A,#N/A,FALSE,"부대1"}</definedName>
    <definedName name="FHE">#REF!</definedName>
    <definedName name="FHFH" hidden="1">[21]수량산출!$A$1:$A$8561</definedName>
    <definedName name="FHFK" hidden="1">[21]수량산출!#REF!</definedName>
    <definedName name="FHGX">#REF!</definedName>
    <definedName name="fhhgh" localSheetId="1" hidden="1">{#N/A,#N/A,FALSE,"현장 NCR 분석";#N/A,#N/A,FALSE,"현장품질감사";#N/A,#N/A,FALSE,"현장품질감사"}</definedName>
    <definedName name="fhhgh" localSheetId="0" hidden="1">{#N/A,#N/A,FALSE,"현장 NCR 분석";#N/A,#N/A,FALSE,"현장품질감사";#N/A,#N/A,FALSE,"현장품질감사"}</definedName>
    <definedName name="fhhgh" hidden="1">{#N/A,#N/A,FALSE,"현장 NCR 분석";#N/A,#N/A,FALSE,"현장품질감사";#N/A,#N/A,FALSE,"현장품질감사"}</definedName>
    <definedName name="FHN">#REF!</definedName>
    <definedName name="FIX">#REF!</definedName>
    <definedName name="FJDSKJF" localSheetId="1" hidden="1">{#N/A,#N/A,FALSE,"골재소요량";#N/A,#N/A,FALSE,"골재소요량"}</definedName>
    <definedName name="FJDSKJF" localSheetId="0" hidden="1">{#N/A,#N/A,FALSE,"골재소요량";#N/A,#N/A,FALSE,"골재소요량"}</definedName>
    <definedName name="FJDSKJF" hidden="1">{#N/A,#N/A,FALSE,"골재소요량";#N/A,#N/A,FALSE,"골재소요량"}</definedName>
    <definedName name="fjwojef" localSheetId="1" hidden="1">{#N/A,#N/A,FALSE,"현장 NCR 분석";#N/A,#N/A,FALSE,"현장품질감사";#N/A,#N/A,FALSE,"현장품질감사"}</definedName>
    <definedName name="fjwojef" localSheetId="0" hidden="1">{#N/A,#N/A,FALSE,"현장 NCR 분석";#N/A,#N/A,FALSE,"현장품질감사";#N/A,#N/A,FALSE,"현장품질감사"}</definedName>
    <definedName name="fjwojef" hidden="1">{#N/A,#N/A,FALSE,"현장 NCR 분석";#N/A,#N/A,FALSE,"현장품질감사";#N/A,#N/A,FALSE,"현장품질감사"}</definedName>
    <definedName name="FK" localSheetId="1" hidden="1">{"'용역비'!$A$4:$C$8"}</definedName>
    <definedName name="FK" localSheetId="0" hidden="1">{"'용역비'!$A$4:$C$8"}</definedName>
    <definedName name="FK" hidden="1">{"'용역비'!$A$4:$C$8"}</definedName>
    <definedName name="fkll">#REF!</definedName>
    <definedName name="fl">#REF!</definedName>
    <definedName name="FLN">#REF!</definedName>
    <definedName name="foo" localSheetId="10">ErrorHandler_1</definedName>
    <definedName name="foo" localSheetId="1">ErrorHandler_1</definedName>
    <definedName name="foo" localSheetId="0">ErrorHandler_1</definedName>
    <definedName name="foo">ErrorHandler_1</definedName>
    <definedName name="FRE">#REF!</definedName>
    <definedName name="fsa">#REF!</definedName>
    <definedName name="fsdafhaaaaeraw" localSheetId="1" hidden="1">{#N/A,#N/A,FALSE,"구조1"}</definedName>
    <definedName name="fsdafhaaaaeraw" localSheetId="0" hidden="1">{#N/A,#N/A,FALSE,"구조1"}</definedName>
    <definedName name="fsdafhaaaaeraw" hidden="1">{#N/A,#N/A,FALSE,"구조1"}</definedName>
    <definedName name="fsdfsd" localSheetId="15" hidden="1">{#N/A,#N/A,FALSE,"현장 NCR 분석";#N/A,#N/A,FALSE,"현장품질감사";#N/A,#N/A,FALSE,"현장품질감사"}</definedName>
    <definedName name="fsdfsd" localSheetId="5" hidden="1">{#N/A,#N/A,FALSE,"현장 NCR 분석";#N/A,#N/A,FALSE,"현장품질감사";#N/A,#N/A,FALSE,"현장품질감사"}</definedName>
    <definedName name="fsdfsd" localSheetId="6" hidden="1">{#N/A,#N/A,FALSE,"현장 NCR 분석";#N/A,#N/A,FALSE,"현장품질감사";#N/A,#N/A,FALSE,"현장품질감사"}</definedName>
    <definedName name="fsdfsd" localSheetId="7" hidden="1">{#N/A,#N/A,FALSE,"현장 NCR 분석";#N/A,#N/A,FALSE,"현장품질감사";#N/A,#N/A,FALSE,"현장품질감사"}</definedName>
    <definedName name="fsdfsd" localSheetId="8" hidden="1">{#N/A,#N/A,FALSE,"현장 NCR 분석";#N/A,#N/A,FALSE,"현장품질감사";#N/A,#N/A,FALSE,"현장품질감사"}</definedName>
    <definedName name="fsdfsd" localSheetId="1" hidden="1">{#N/A,#N/A,FALSE,"현장 NCR 분석";#N/A,#N/A,FALSE,"현장품질감사";#N/A,#N/A,FALSE,"현장품질감사"}</definedName>
    <definedName name="fsdfsd" localSheetId="14" hidden="1">{#N/A,#N/A,FALSE,"현장 NCR 분석";#N/A,#N/A,FALSE,"현장품질감사";#N/A,#N/A,FALSE,"현장품질감사"}</definedName>
    <definedName name="fsdfsd" localSheetId="4" hidden="1">{#N/A,#N/A,FALSE,"현장 NCR 분석";#N/A,#N/A,FALSE,"현장품질감사";#N/A,#N/A,FALSE,"현장품질감사"}</definedName>
    <definedName name="fsdfsd" localSheetId="0" hidden="1">{#N/A,#N/A,FALSE,"현장 NCR 분석";#N/A,#N/A,FALSE,"현장품질감사";#N/A,#N/A,FALSE,"현장품질감사"}</definedName>
    <definedName name="fsdfsd" hidden="1">{#N/A,#N/A,FALSE,"현장 NCR 분석";#N/A,#N/A,FALSE,"현장품질감사";#N/A,#N/A,FALSE,"현장품질감사"}</definedName>
    <definedName name="fsf">#REF!</definedName>
    <definedName name="FSHOE">#REF!</definedName>
    <definedName name="ft">[22]말뚝물량!#REF!</definedName>
    <definedName name="fttr" localSheetId="1" hidden="1">{#N/A,#N/A,FALSE,"표지목차"}</definedName>
    <definedName name="fttr" localSheetId="0" hidden="1">{#N/A,#N/A,FALSE,"표지목차"}</definedName>
    <definedName name="fttr" hidden="1">{#N/A,#N/A,FALSE,"표지목차"}</definedName>
    <definedName name="fv" localSheetId="1">{"Book1","부대-(표지판,데리,가드).xls","부대-(낙,차,중분대).xls"}</definedName>
    <definedName name="fv" localSheetId="0">{"Book1","부대-(표지판,데리,가드).xls","부대-(낙,차,중분대).xls"}</definedName>
    <definedName name="fv">{"Book1","부대-(표지판,데리,가드).xls","부대-(낙,차,중분대).xls"}</definedName>
    <definedName name="fvgea" localSheetId="1" hidden="1">{#N/A,#N/A,FALSE,"현장 NCR 분석";#N/A,#N/A,FALSE,"현장품질감사";#N/A,#N/A,FALSE,"현장품질감사"}</definedName>
    <definedName name="fvgea" localSheetId="0" hidden="1">{#N/A,#N/A,FALSE,"현장 NCR 분석";#N/A,#N/A,FALSE,"현장품질감사";#N/A,#N/A,FALSE,"현장품질감사"}</definedName>
    <definedName name="fvgea" hidden="1">{#N/A,#N/A,FALSE,"현장 NCR 분석";#N/A,#N/A,FALSE,"현장품질감사";#N/A,#N/A,FALSE,"현장품질감사"}</definedName>
    <definedName name="fvger" localSheetId="1" hidden="1">{#N/A,#N/A,FALSE,"현장 NCR 분석";#N/A,#N/A,FALSE,"현장품질감사";#N/A,#N/A,FALSE,"현장품질감사"}</definedName>
    <definedName name="fvger" localSheetId="0" hidden="1">{#N/A,#N/A,FALSE,"현장 NCR 분석";#N/A,#N/A,FALSE,"현장품질감사";#N/A,#N/A,FALSE,"현장품질감사"}</definedName>
    <definedName name="fvger" hidden="1">{#N/A,#N/A,FALSE,"현장 NCR 분석";#N/A,#N/A,FALSE,"현장품질감사";#N/A,#N/A,FALSE,"현장품질감사"}</definedName>
    <definedName name="fvse" localSheetId="1" hidden="1">{#N/A,#N/A,FALSE,"현장 NCR 분석";#N/A,#N/A,FALSE,"현장품질감사";#N/A,#N/A,FALSE,"현장품질감사"}</definedName>
    <definedName name="fvse" localSheetId="0" hidden="1">{#N/A,#N/A,FALSE,"현장 NCR 분석";#N/A,#N/A,FALSE,"현장품질감사";#N/A,#N/A,FALSE,"현장품질감사"}</definedName>
    <definedName name="fvse" hidden="1">{#N/A,#N/A,FALSE,"현장 NCR 분석";#N/A,#N/A,FALSE,"현장품질감사";#N/A,#N/A,FALSE,"현장품질감사"}</definedName>
    <definedName name="FX">#REF!</definedName>
    <definedName name="Fy">#REF!</definedName>
    <definedName name="FYUKGFYUK" hidden="1">#REF!</definedName>
    <definedName name="FZ">#REF!</definedName>
    <definedName name="F이">#REF!</definedName>
    <definedName name="F일">#REF!</definedName>
    <definedName name="g" localSheetId="15" hidden="1">{#N/A,#N/A,FALSE,"현장 NCR 분석";#N/A,#N/A,FALSE,"현장품질감사";#N/A,#N/A,FALSE,"현장품질감사"}</definedName>
    <definedName name="g" localSheetId="5" hidden="1">{#N/A,#N/A,FALSE,"현장 NCR 분석";#N/A,#N/A,FALSE,"현장품질감사";#N/A,#N/A,FALSE,"현장품질감사"}</definedName>
    <definedName name="g" localSheetId="6" hidden="1">{#N/A,#N/A,FALSE,"현장 NCR 분석";#N/A,#N/A,FALSE,"현장품질감사";#N/A,#N/A,FALSE,"현장품질감사"}</definedName>
    <definedName name="g" localSheetId="8" hidden="1">{#N/A,#N/A,FALSE,"현장 NCR 분석";#N/A,#N/A,FALSE,"현장품질감사";#N/A,#N/A,FALSE,"현장품질감사"}</definedName>
    <definedName name="G" localSheetId="1">#REF!</definedName>
    <definedName name="g" localSheetId="14" hidden="1">{#N/A,#N/A,FALSE,"현장 NCR 분석";#N/A,#N/A,FALSE,"현장품질감사";#N/A,#N/A,FALSE,"현장품질감사"}</definedName>
    <definedName name="g" localSheetId="4" hidden="1">{#N/A,#N/A,FALSE,"현장 NCR 분석";#N/A,#N/A,FALSE,"현장품질감사";#N/A,#N/A,FALSE,"현장품질감사"}</definedName>
    <definedName name="g" localSheetId="0" hidden="1">{#N/A,#N/A,FALSE,"현장 NCR 분석";#N/A,#N/A,FALSE,"현장품질감사";#N/A,#N/A,FALSE,"현장품질감사"}</definedName>
    <definedName name="g" hidden="1">{#N/A,#N/A,FALSE,"현장 NCR 분석";#N/A,#N/A,FALSE,"현장품질감사";#N/A,#N/A,FALSE,"현장품질감사"}</definedName>
    <definedName name="G_m">#REF!</definedName>
    <definedName name="G_P_P">#N/A</definedName>
    <definedName name="G1A1P">#REF!</definedName>
    <definedName name="g1a1t">#REF!</definedName>
    <definedName name="g1a2p">#REF!</definedName>
    <definedName name="g1a2t">#REF!</definedName>
    <definedName name="G2A1P">#REF!</definedName>
    <definedName name="g2a1t">#REF!</definedName>
    <definedName name="g2a2p">#REF!</definedName>
    <definedName name="g2a2t">#REF!</definedName>
    <definedName name="G3A1P">#REF!</definedName>
    <definedName name="g3a1t">#REF!</definedName>
    <definedName name="g3a2p">#REF!</definedName>
    <definedName name="g3a2t">#REF!</definedName>
    <definedName name="G4A1P">#REF!</definedName>
    <definedName name="g4a1t">#REF!</definedName>
    <definedName name="g4a2p">#REF!</definedName>
    <definedName name="g4a2t">#REF!</definedName>
    <definedName name="G5A1P">#REF!</definedName>
    <definedName name="g5a1t">#REF!</definedName>
    <definedName name="g5a2p">#REF!</definedName>
    <definedName name="g5a2t">#REF!</definedName>
    <definedName name="G6A1P">#REF!</definedName>
    <definedName name="g6a1t">#REF!</definedName>
    <definedName name="g6a2p">#REF!</definedName>
    <definedName name="g6a2t">#REF!</definedName>
    <definedName name="ga"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a"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ABION_개_소_별_명_세">#REF!</definedName>
    <definedName name="GABION_수_량_집_계">#REF!</definedName>
    <definedName name="GABION개소별명세">#REF!</definedName>
    <definedName name="GABION단위수량">#REF!</definedName>
    <definedName name="GABION수량집계">#REF!</definedName>
    <definedName name="gahahah" localSheetId="1" hidden="1">{#N/A,#N/A,FALSE,"포장1";#N/A,#N/A,FALSE,"포장1"}</definedName>
    <definedName name="gahahah" localSheetId="0" hidden="1">{#N/A,#N/A,FALSE,"포장1";#N/A,#N/A,FALSE,"포장1"}</definedName>
    <definedName name="gahahah" hidden="1">{#N/A,#N/A,FALSE,"포장1";#N/A,#N/A,FALSE,"포장1"}</definedName>
    <definedName name="GAK">#REF!</definedName>
    <definedName name="gap">#REF!</definedName>
    <definedName name="GASP">#REF!</definedName>
    <definedName name="gb" localSheetId="1" hidden="1">{#N/A,#N/A,FALSE,"2~8번"}</definedName>
    <definedName name="gb" localSheetId="0" hidden="1">{#N/A,#N/A,FALSE,"2~8번"}</definedName>
    <definedName name="gb" hidden="1">{#N/A,#N/A,FALSE,"2~8번"}</definedName>
    <definedName name="gbc"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C">#REF!</definedName>
    <definedName name="gd" localSheetId="10" hidden="1">#REF!</definedName>
    <definedName name="gd" localSheetId="9" hidden="1">#REF!</definedName>
    <definedName name="gd" localSheetId="11" hidden="1">#REF!</definedName>
    <definedName name="gd" localSheetId="0" hidden="1">#REF!</definedName>
    <definedName name="gd" hidden="1">#REF!</definedName>
    <definedName name="gdfe">#REF!</definedName>
    <definedName name="GDG" localSheetId="1" hidden="1">{#N/A,#N/A,FALSE,"포장2"}</definedName>
    <definedName name="GDG" localSheetId="0" hidden="1">{#N/A,#N/A,FALSE,"포장2"}</definedName>
    <definedName name="GDG" hidden="1">{#N/A,#N/A,FALSE,"포장2"}</definedName>
    <definedName name="GDGFD" localSheetId="1" hidden="1">{#N/A,#N/A,FALSE,"배수1"}</definedName>
    <definedName name="GDGFD" localSheetId="0" hidden="1">{#N/A,#N/A,FALSE,"배수1"}</definedName>
    <definedName name="GDGFD" hidden="1">{#N/A,#N/A,FALSE,"배수1"}</definedName>
    <definedName name="gdgrdf">#REF!</definedName>
    <definedName name="gdsg" hidden="1">#REF!</definedName>
    <definedName name="GEMCO" localSheetId="10" hidden="1">#REF!</definedName>
    <definedName name="GEMCO" localSheetId="9" hidden="1">#REF!</definedName>
    <definedName name="GEMCO" localSheetId="11" hidden="1">#REF!</definedName>
    <definedName name="GEMCO" localSheetId="0" hidden="1">#REF!</definedName>
    <definedName name="GEMCO" hidden="1">#REF!</definedName>
    <definedName name="GENERAL">#REF!</definedName>
    <definedName name="gert53">'[20]DATA 입력란'!$D$6</definedName>
    <definedName name="GEW"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tyherjh">'[20]DATA 입력란'!$D$32</definedName>
    <definedName name="gfd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GDFGFG" localSheetId="1" hidden="1">{#N/A,#N/A,FALSE,"혼합골재"}</definedName>
    <definedName name="GFDGDFGFG" localSheetId="0" hidden="1">{#N/A,#N/A,FALSE,"혼합골재"}</definedName>
    <definedName name="GFDGDFGFG" hidden="1">{#N/A,#N/A,FALSE,"혼합골재"}</definedName>
    <definedName name="gfdtrf">#REF!</definedName>
    <definedName name="GFDTRFD">#REF!</definedName>
    <definedName name="gfdtrfdgdf">#REF!</definedName>
    <definedName name="GFERDFF">#REF!</definedName>
    <definedName name="GF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[23]차액보증!#REF!</definedName>
    <definedName name="gfgf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localSheetId="1" hidden="1">{#N/A,#N/A,FALSE,"토공2"}</definedName>
    <definedName name="GFGFHGFHF" localSheetId="0" hidden="1">{#N/A,#N/A,FALSE,"토공2"}</definedName>
    <definedName name="GFGFHGFHF" hidden="1">{#N/A,#N/A,FALSE,"토공2"}</definedName>
    <definedName name="gfhgh" localSheetId="1" hidden="1">{#N/A,#N/A,FALSE,"배수2"}</definedName>
    <definedName name="gfhgh" localSheetId="0" hidden="1">{#N/A,#N/A,FALSE,"배수2"}</definedName>
    <definedName name="gfhgh" hidden="1">{#N/A,#N/A,FALSE,"배수2"}</definedName>
    <definedName name="gfhgsdgdsgds">'[20]DATA 입력란'!$D$31</definedName>
    <definedName name="gftrg">#REF!</definedName>
    <definedName name="gfxgx">#REF!</definedName>
    <definedName name="g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dgdf">#REF!</definedName>
    <definedName name="ggdzgrzd">#REF!</definedName>
    <definedName name="ggfe">#REF!</definedName>
    <definedName name="ggfhgfshgh" localSheetId="1" hidden="1">{#N/A,#N/A,FALSE,"포장2"}</definedName>
    <definedName name="ggfhgfshgh" localSheetId="0" hidden="1">{#N/A,#N/A,FALSE,"포장2"}</definedName>
    <definedName name="ggfhgfshgh" hidden="1">{#N/A,#N/A,FALSE,"포장2"}</definedName>
    <definedName name="GG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GGG">#REF!</definedName>
    <definedName name="ggggg" localSheetId="1" hidden="1">{#N/A,#N/A,FALSE,"구조1"}</definedName>
    <definedName name="ggggg" localSheetId="0" hidden="1">{#N/A,#N/A,FALSE,"구조1"}</definedName>
    <definedName name="ggggg" hidden="1">{#N/A,#N/A,FALSE,"구조1"}</definedName>
    <definedName name="gggggggggggg">'[20]DATA 입력란'!$D$34</definedName>
    <definedName name="ggwegwgwg">'[20]1. 설계조건 2.단면가정 3. 하중계산'!$G$73</definedName>
    <definedName name="GH">#REF!</definedName>
    <definedName name="ghgfh" localSheetId="1" hidden="1">{#N/A,#N/A,FALSE,"포장2"}</definedName>
    <definedName name="ghgfh" localSheetId="0" hidden="1">{#N/A,#N/A,FALSE,"포장2"}</definedName>
    <definedName name="ghgfh" hidden="1">{#N/A,#N/A,FALSE,"포장2"}</definedName>
    <definedName name="ghj" localSheetId="1" hidden="1">{#N/A,#N/A,FALSE,"운반시간"}</definedName>
    <definedName name="ghj" localSheetId="0" hidden="1">{#N/A,#N/A,FALSE,"운반시간"}</definedName>
    <definedName name="ghj" hidden="1">{#N/A,#N/A,FALSE,"운반시간"}</definedName>
    <definedName name="ghkgjd">#REF!</definedName>
    <definedName name="ghrgfdg">#REF!</definedName>
    <definedName name="ghrgfdxtr">#REF!</definedName>
    <definedName name="ghrgs">#REF!</definedName>
    <definedName name="GJHGLI" localSheetId="1" hidden="1">{#N/A,#N/A,FALSE,"포장1";#N/A,#N/A,FALSE,"포장1"}</definedName>
    <definedName name="GJHGLI" localSheetId="0" hidden="1">{#N/A,#N/A,FALSE,"포장1";#N/A,#N/A,FALSE,"포장1"}</definedName>
    <definedName name="GJHGLI" hidden="1">{#N/A,#N/A,FALSE,"포장1";#N/A,#N/A,FALSE,"포장1"}</definedName>
    <definedName name="GK"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GK"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GK"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gkf" hidden="1">[24]공예을!#REF!</definedName>
    <definedName name="GKS">#REF!</definedName>
    <definedName name="GKSKSK">#REF!</definedName>
    <definedName name="GLA1P">#REF!</definedName>
    <definedName name="gla1t">#REF!</definedName>
    <definedName name="gla2p">#REF!</definedName>
    <definedName name="gla2t">#REF!</definedName>
    <definedName name="GO">#REF!</definedName>
    <definedName name="GONGGA">#REF!</definedName>
    <definedName name="GONGJANG">#REF!</definedName>
    <definedName name="gps어린나무">#REF!</definedName>
    <definedName name="grdgf">#REF!</definedName>
    <definedName name="grdgtsre">#REF!</definedName>
    <definedName name="gregf">#REF!</definedName>
    <definedName name="grew" hidden="1">#REF!</definedName>
    <definedName name="GRFCX">#REF!</definedName>
    <definedName name="grfdgr">#REF!</definedName>
    <definedName name="grfgr">#REF!</definedName>
    <definedName name="grfvdrver">#REF!</definedName>
    <definedName name="grg">#REF!</definedName>
    <definedName name="grgdgr">#REF!</definedName>
    <definedName name="grgdr">#REF!</definedName>
    <definedName name="grgg">#REF!</definedName>
    <definedName name="grggsf">#REF!</definedName>
    <definedName name="grgrfdxzg">#REF!</definedName>
    <definedName name="grgrg">#REF!</definedName>
    <definedName name="grgvcxg">#REF!</definedName>
    <definedName name="grhrghfgfgrgfgr">#REF!</definedName>
    <definedName name="GrphActSales">#REF!</definedName>
    <definedName name="GrphActStk">#REF!</definedName>
    <definedName name="GrphPlanSales">#REF!</definedName>
    <definedName name="GrphTgtStk">#REF!</definedName>
    <definedName name="grsve4">#REF!</definedName>
    <definedName name="grsvg">#REF!</definedName>
    <definedName name="grsvrg">#REF!</definedName>
    <definedName name="grvds">#REF!</definedName>
    <definedName name="grvrr">#REF!</definedName>
    <definedName name="grZ">#REF!</definedName>
    <definedName name="GS">#REF!</definedName>
    <definedName name="gsagsdarafds" localSheetId="1" hidden="1">{#N/A,#N/A,FALSE,"토공2"}</definedName>
    <definedName name="gsagsdarafds" localSheetId="0" hidden="1">{#N/A,#N/A,FALSE,"토공2"}</definedName>
    <definedName name="gsagsdarafds" hidden="1">{#N/A,#N/A,FALSE,"토공2"}</definedName>
    <definedName name="gsfgsgsfgfgfdg">'[20]DATA 입력란'!$G$5</definedName>
    <definedName name="gsgethgtet6">'[20]DATA 입력란'!$D$33</definedName>
    <definedName name="gshsdgf" localSheetId="1" hidden="1">{#N/A,#N/A,FALSE,"부대2"}</definedName>
    <definedName name="gshsdgf" localSheetId="0" hidden="1">{#N/A,#N/A,FALSE,"부대2"}</definedName>
    <definedName name="gshsdgf" hidden="1">{#N/A,#N/A,FALSE,"부대2"}</definedName>
    <definedName name="GSJFLJGL">#REF!</definedName>
    <definedName name="gsu">#REF!</definedName>
    <definedName name="gt">#REF!</definedName>
    <definedName name="GuBae">#REF!</definedName>
    <definedName name="GUS" localSheetId="1" hidden="1">{#N/A,#N/A,FALSE,"현장 NCR 분석";#N/A,#N/A,FALSE,"현장품질감사";#N/A,#N/A,FALSE,"현장품질감사"}</definedName>
    <definedName name="GUS" localSheetId="0" hidden="1">{#N/A,#N/A,FALSE,"현장 NCR 분석";#N/A,#N/A,FALSE,"현장품질감사";#N/A,#N/A,FALSE,"현장품질감사"}</definedName>
    <definedName name="GUS" hidden="1">{#N/A,#N/A,FALSE,"현장 NCR 분석";#N/A,#N/A,FALSE,"현장품질감사";#N/A,#N/A,FALSE,"현장품질감사"}</definedName>
    <definedName name="GUSTLS" hidden="1">#REF!</definedName>
    <definedName name="gwgwegtwhgwtr">'[20]DATA 입력란'!$E$5</definedName>
    <definedName name="gwtg6wgrthmt">'[20]DATA 입력란'!$D$28</definedName>
    <definedName name="gwtwt444rrr">'[20]DATA 입력란'!$D$7</definedName>
    <definedName name="GYS">#REF!</definedName>
    <definedName name="G열">#REF!</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TOTAL.">#REF!</definedName>
    <definedName name="H.TOTAL..">#REF!</definedName>
    <definedName name="H_1">#REF!</definedName>
    <definedName name="H_2">#REF!</definedName>
    <definedName name="h_3">#REF!</definedName>
    <definedName name="h_pile">#REF!</definedName>
    <definedName name="h_pileea">#REF!</definedName>
    <definedName name="H_S">#REF!</definedName>
    <definedName name="H_W설치기사">#REF!</definedName>
    <definedName name="H_W시험기사">#REF!</definedName>
    <definedName name="H1.0m이하">#REF!</definedName>
    <definedName name="H1.2m">#REF!</definedName>
    <definedName name="H1.5m">#REF!</definedName>
    <definedName name="H1.8m">#REF!</definedName>
    <definedName name="H10A">#REF!</definedName>
    <definedName name="H10A1P">#REF!</definedName>
    <definedName name="h10a1t">#REF!</definedName>
    <definedName name="h10a2p">#REF!</definedName>
    <definedName name="h10a2t">#REF!</definedName>
    <definedName name="H11A">#REF!</definedName>
    <definedName name="H11A1P">#REF!</definedName>
    <definedName name="h11a1t">#REF!</definedName>
    <definedName name="h11a2p">#REF!</definedName>
    <definedName name="H11A2T">#REF!</definedName>
    <definedName name="H12A">#REF!</definedName>
    <definedName name="H13.">#REF!</definedName>
    <definedName name="H13..">#REF!</definedName>
    <definedName name="H13A">#REF!</definedName>
    <definedName name="H14A">#REF!</definedName>
    <definedName name="H16.">#REF!</definedName>
    <definedName name="H16..">#REF!</definedName>
    <definedName name="H19.">#REF!</definedName>
    <definedName name="H19..">#REF!</definedName>
    <definedName name="H1A">#REF!</definedName>
    <definedName name="H1A1P">#REF!</definedName>
    <definedName name="h1a1t">#REF!</definedName>
    <definedName name="h1a2p">#REF!</definedName>
    <definedName name="h1a2t">#REF!</definedName>
    <definedName name="H1C">#REF!</definedName>
    <definedName name="H1D">#REF!</definedName>
    <definedName name="H1H">#REF!</definedName>
    <definedName name="H1L">#REF!</definedName>
    <definedName name="H1R">#REF!</definedName>
    <definedName name="H1WL">#REF!</definedName>
    <definedName name="H1WR">#REF!</definedName>
    <definedName name="H2.0m">#REF!</definedName>
    <definedName name="H2.5m">#REF!</definedName>
    <definedName name="H22.">#REF!</definedName>
    <definedName name="H22..">#REF!</definedName>
    <definedName name="H25.">#REF!</definedName>
    <definedName name="H25..">#REF!</definedName>
    <definedName name="H29.">#REF!</definedName>
    <definedName name="H29..">#REF!</definedName>
    <definedName name="H2A">#REF!</definedName>
    <definedName name="H2A1P">#REF!</definedName>
    <definedName name="h2a1t">#REF!</definedName>
    <definedName name="h2a2p">#REF!</definedName>
    <definedName name="h2a2t">#REF!</definedName>
    <definedName name="H2C">#REF!</definedName>
    <definedName name="H2D">#REF!</definedName>
    <definedName name="H2H">#REF!</definedName>
    <definedName name="H2H2">#REF!</definedName>
    <definedName name="H2L">#REF!</definedName>
    <definedName name="H2R">#REF!</definedName>
    <definedName name="H2WL">#REF!</definedName>
    <definedName name="H2WR">#REF!</definedName>
    <definedName name="H3.0m">#REF!</definedName>
    <definedName name="H3.5m">#REF!</definedName>
    <definedName name="H3A">#REF!</definedName>
    <definedName name="H3A1P">#REF!</definedName>
    <definedName name="h3a1t">#REF!</definedName>
    <definedName name="h3a2p">#REF!</definedName>
    <definedName name="h3a2t">#REF!</definedName>
    <definedName name="H3AP1">#REF!</definedName>
    <definedName name="H3C">#REF!</definedName>
    <definedName name="H3H">#REF!</definedName>
    <definedName name="H3L">#REF!</definedName>
    <definedName name="H3R">#REF!</definedName>
    <definedName name="H3WL">#REF!</definedName>
    <definedName name="H3WR">#REF!</definedName>
    <definedName name="H4.0m">#REF!</definedName>
    <definedName name="H4.5m">#REF!</definedName>
    <definedName name="H4A">#REF!</definedName>
    <definedName name="h4a1p">#REF!</definedName>
    <definedName name="h4a1t">#REF!</definedName>
    <definedName name="h4a2p">#REF!</definedName>
    <definedName name="h4a2t">#REF!</definedName>
    <definedName name="H4H">#REF!</definedName>
    <definedName name="H4L">#REF!</definedName>
    <definedName name="H4R">#REF!</definedName>
    <definedName name="H5.0m">#REF!</definedName>
    <definedName name="H5A">#REF!</definedName>
    <definedName name="H5A1P">#REF!</definedName>
    <definedName name="h5a1t">#REF!</definedName>
    <definedName name="h5a2p">#REF!</definedName>
    <definedName name="h5a2t">#REF!</definedName>
    <definedName name="H5H">#REF!</definedName>
    <definedName name="H5L">#REF!</definedName>
    <definedName name="H5R">#REF!</definedName>
    <definedName name="H6A">#REF!</definedName>
    <definedName name="H6A1P">#REF!</definedName>
    <definedName name="h6a1t">#REF!</definedName>
    <definedName name="h6a2p">#REF!</definedName>
    <definedName name="h6a2t">#REF!</definedName>
    <definedName name="H6H">#REF!</definedName>
    <definedName name="H6L">#REF!</definedName>
    <definedName name="H6R">#REF!</definedName>
    <definedName name="H7A">#REF!</definedName>
    <definedName name="H7A1P">#REF!</definedName>
    <definedName name="h7a1t">#REF!</definedName>
    <definedName name="h7a2p">#REF!</definedName>
    <definedName name="h7a2t">#REF!</definedName>
    <definedName name="H7H">#REF!</definedName>
    <definedName name="H7L">#REF!</definedName>
    <definedName name="H7R">#REF!</definedName>
    <definedName name="H8A">#REF!</definedName>
    <definedName name="H8A1P">#REF!</definedName>
    <definedName name="h8a1t">#REF!</definedName>
    <definedName name="h8a2p">#REF!</definedName>
    <definedName name="h8a2t">#REF!</definedName>
    <definedName name="H9A">#REF!</definedName>
    <definedName name="H9A1P">#REF!</definedName>
    <definedName name="h9a1t">#REF!</definedName>
    <definedName name="h9a2p">#REF!</definedName>
    <definedName name="h9a2t">#REF!</definedName>
    <definedName name="ha">#REF!</definedName>
    <definedName name="HA1P">#REF!</definedName>
    <definedName name="ha1t">#REF!</definedName>
    <definedName name="ha2p">#REF!</definedName>
    <definedName name="ha2t">#REF!</definedName>
    <definedName name="HAB">#REF!</definedName>
    <definedName name="hadfhafa" localSheetId="1" hidden="1">{#N/A,#N/A,FALSE,"혼합골재"}</definedName>
    <definedName name="hadfhafa" localSheetId="0" hidden="1">{#N/A,#N/A,FALSE,"혼합골재"}</definedName>
    <definedName name="hadfhafa" hidden="1">{#N/A,#N/A,FALSE,"혼합골재"}</definedName>
    <definedName name="hadfhafhad" localSheetId="1" hidden="1">{#N/A,#N/A,FALSE,"운반시간"}</definedName>
    <definedName name="hadfhafhad" localSheetId="0" hidden="1">{#N/A,#N/A,FALSE,"운반시간"}</definedName>
    <definedName name="hadfhafhad" hidden="1">{#N/A,#N/A,FALSE,"운반시간"}</definedName>
    <definedName name="hadfhata" localSheetId="1" hidden="1">{#N/A,#N/A,FALSE,"표지목차"}</definedName>
    <definedName name="hadfhata" localSheetId="0" hidden="1">{#N/A,#N/A,FALSE,"표지목차"}</definedName>
    <definedName name="hadfhata" hidden="1">{#N/A,#N/A,FALSE,"표지목차"}</definedName>
    <definedName name="hadhfaha" localSheetId="1" hidden="1">{#N/A,#N/A,FALSE,"포장2"}</definedName>
    <definedName name="hadhfaha" localSheetId="0" hidden="1">{#N/A,#N/A,FALSE,"포장2"}</definedName>
    <definedName name="hadhfaha" hidden="1">{#N/A,#N/A,FALSE,"포장2"}</definedName>
    <definedName name="HAF">#REF!</definedName>
    <definedName name="hal" hidden="1">#REF!</definedName>
    <definedName name="han" hidden="1">#REF!</definedName>
    <definedName name="hardwar" localSheetId="10" hidden="1">#REF!</definedName>
    <definedName name="hardwar" localSheetId="9" hidden="1">#REF!</definedName>
    <definedName name="hardwar" localSheetId="11" hidden="1">#REF!</definedName>
    <definedName name="hardwar" localSheetId="0" hidden="1">#REF!</definedName>
    <definedName name="hardwar" hidden="1">#REF!</definedName>
    <definedName name="hb">#REF!</definedName>
    <definedName name="HBV">#REF!</definedName>
    <definedName name="HC">'[10]DATA 입력란'!$D$41</definedName>
    <definedName name="HCA">#REF!</definedName>
    <definedName name="HCD">#REF!</definedName>
    <definedName name="hcfgr">#REF!</definedName>
    <definedName name="HCR">#REF!</definedName>
    <definedName name="HDATA">#N/A</definedName>
    <definedName name="hdd">#REF!</definedName>
    <definedName name="hddr">#REF!</definedName>
    <definedName name="HDGBG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SVP">#REF!</definedName>
    <definedName name="he">#REF!</definedName>
    <definedName name="hello"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hello"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hello"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hergfd" localSheetId="1" hidden="1">{#N/A,#N/A,FALSE,"현장 NCR 분석";#N/A,#N/A,FALSE,"현장품질감사";#N/A,#N/A,FALSE,"현장품질감사"}</definedName>
    <definedName name="hergfd" localSheetId="0" hidden="1">{#N/A,#N/A,FALSE,"현장 NCR 분석";#N/A,#N/A,FALSE,"현장품질감사";#N/A,#N/A,FALSE,"현장품질감사"}</definedName>
    <definedName name="hergfd" hidden="1">{#N/A,#N/A,FALSE,"현장 NCR 분석";#N/A,#N/A,FALSE,"현장품질감사";#N/A,#N/A,FALSE,"현장품질감사"}</definedName>
    <definedName name="hfbr">#REF!</definedName>
    <definedName name="hfgr">#REF!</definedName>
    <definedName name="hfgrg">#REF!</definedName>
    <definedName name="hfgrgfdg">#REF!</definedName>
    <definedName name="hgd" localSheetId="1" hidden="1">{#N/A,#N/A,FALSE,"배수2"}</definedName>
    <definedName name="hgd" localSheetId="0" hidden="1">{#N/A,#N/A,FALSE,"배수2"}</definedName>
    <definedName name="hgd" hidden="1">{#N/A,#N/A,FALSE,"배수2"}</definedName>
    <definedName name="hgderfd">#REF!</definedName>
    <definedName name="hgdgbcxgr">#REF!</definedName>
    <definedName name="hg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ASFAS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ASFAS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ASFA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d">#REF!</definedName>
    <definedName name="hgfgfg">#REF!</definedName>
    <definedName name="hgfgtr">#REF!</definedName>
    <definedName name="hgfyt" localSheetId="1" hidden="1">{#N/A,#N/A,FALSE,"현장 NCR 분석";#N/A,#N/A,FALSE,"현장품질감사";#N/A,#N/A,FALSE,"현장품질감사"}</definedName>
    <definedName name="hgfyt" localSheetId="0" hidden="1">{#N/A,#N/A,FALSE,"현장 NCR 분석";#N/A,#N/A,FALSE,"현장품질감사";#N/A,#N/A,FALSE,"현장품질감사"}</definedName>
    <definedName name="hgfyt" hidden="1">{#N/A,#N/A,FALSE,"현장 NCR 분석";#N/A,#N/A,FALSE,"현장품질감사";#N/A,#N/A,FALSE,"현장품질감사"}</definedName>
    <definedName name="hgh" localSheetId="10">ErrorHandler_1</definedName>
    <definedName name="hgh" localSheetId="1">ErrorHandler_1</definedName>
    <definedName name="hgh" localSheetId="0">ErrorHandler_1</definedName>
    <definedName name="hgh">ErrorHandler_1</definedName>
    <definedName name="hgr">#REF!</definedName>
    <definedName name="HGRESFES">#REF!</definedName>
    <definedName name="HGRXE">#REF!</definedName>
    <definedName name="hgrxg">#REF!</definedName>
    <definedName name="hgtgfxr">#REF!</definedName>
    <definedName name="HGYT">#REF!</definedName>
    <definedName name="hh">#REF!</definedName>
    <definedName name="hha">#REF!</definedName>
    <definedName name="HHAF">#REF!</definedName>
    <definedName name="hhb">#REF!</definedName>
    <definedName name="hhc">#REF!</definedName>
    <definedName name="HHH"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hhh" localSheetId="1" hidden="1">{#N/A,#N/A,FALSE,"전력간선"}</definedName>
    <definedName name="hhhh" localSheetId="0" hidden="1">{#N/A,#N/A,FALSE,"전력간선"}</definedName>
    <definedName name="hhhh" hidden="1">{#N/A,#N/A,FALSE,"전력간선"}</definedName>
    <definedName name="hhhhhhhhhhh" localSheetId="1" hidden="1">{#N/A,#N/A,FALSE,"전력간선"}</definedName>
    <definedName name="hhhhhhhhhhh" localSheetId="0" hidden="1">{#N/A,#N/A,FALSE,"전력간선"}</definedName>
    <definedName name="hhhhhhhhhhh" hidden="1">{#N/A,#N/A,FALSE,"전력간선"}</definedName>
    <definedName name="HHMF">#REF!</definedName>
    <definedName name="HHMP">#REF!</definedName>
    <definedName name="HHR" localSheetId="1" hidden="1">{#N/A,#N/A,FALSE,"포장2"}</definedName>
    <definedName name="HHR" localSheetId="0" hidden="1">{#N/A,#N/A,FALSE,"포장2"}</definedName>
    <definedName name="HHR" hidden="1">{#N/A,#N/A,FALSE,"포장2"}</definedName>
    <definedName name="HHS">#REF!</definedName>
    <definedName name="HHSP">#REF!</definedName>
    <definedName name="HHT">#REF!</definedName>
    <definedName name="hjhhgjg" localSheetId="1" hidden="1">{#N/A,#N/A,FALSE,"배수1"}</definedName>
    <definedName name="hjhhgjg" localSheetId="0" hidden="1">{#N/A,#N/A,FALSE,"배수1"}</definedName>
    <definedName name="hjhhgjg" hidden="1">{#N/A,#N/A,FALSE,"배수1"}</definedName>
    <definedName name="HJJGH">#REF!</definedName>
    <definedName name="HJK" localSheetId="15" hidden="1">{#N/A,#N/A,FALSE,"이태원철근"}</definedName>
    <definedName name="HJK" localSheetId="5" hidden="1">{#N/A,#N/A,FALSE,"이태원철근"}</definedName>
    <definedName name="HJK" localSheetId="6" hidden="1">{#N/A,#N/A,FALSE,"이태원철근"}</definedName>
    <definedName name="HJK" localSheetId="7" hidden="1">{#N/A,#N/A,FALSE,"이태원철근"}</definedName>
    <definedName name="HJK" localSheetId="8" hidden="1">{#N/A,#N/A,FALSE,"이태원철근"}</definedName>
    <definedName name="HJK" localSheetId="1" hidden="1">{#N/A,#N/A,FALSE,"이태원철근"}</definedName>
    <definedName name="HJK" localSheetId="14" hidden="1">{#N/A,#N/A,FALSE,"이태원철근"}</definedName>
    <definedName name="HJK" localSheetId="4" hidden="1">{#N/A,#N/A,FALSE,"이태원철근"}</definedName>
    <definedName name="HJK" localSheetId="0" hidden="1">{#N/A,#N/A,FALSE,"이태원철근"}</definedName>
    <definedName name="HJK" hidden="1">{#N/A,#N/A,FALSE,"이태원철근"}</definedName>
    <definedName name="hjtdfgfg">#REF!</definedName>
    <definedName name="hjtht">#REF!</definedName>
    <definedName name="HL">#REF!</definedName>
    <definedName name="HM">#REF!</definedName>
    <definedName name="HMAX">#N/A</definedName>
    <definedName name="HMF">#REF!</definedName>
    <definedName name="HMHM"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mp">#REF!</definedName>
    <definedName name="hn">#REF!</definedName>
    <definedName name="ho" localSheetId="15" hidden="1">{#N/A,#N/A,FALSE,"TABLE"}</definedName>
    <definedName name="ho" localSheetId="5" hidden="1">{#N/A,#N/A,FALSE,"TABLE"}</definedName>
    <definedName name="ho" localSheetId="6" hidden="1">{#N/A,#N/A,FALSE,"TABLE"}</definedName>
    <definedName name="ho" localSheetId="8" hidden="1">{#N/A,#N/A,FALSE,"TABLE"}</definedName>
    <definedName name="HO" localSheetId="1">#REF!</definedName>
    <definedName name="ho" localSheetId="14" hidden="1">{#N/A,#N/A,FALSE,"TABLE"}</definedName>
    <definedName name="ho" localSheetId="4" hidden="1">{#N/A,#N/A,FALSE,"TABLE"}</definedName>
    <definedName name="ho" localSheetId="0" hidden="1">{#N/A,#N/A,FALSE,"TABLE"}</definedName>
    <definedName name="ho" hidden="1">{#N/A,#N/A,FALSE,"TABLE"}</definedName>
    <definedName name="HOME">#N/A</definedName>
    <definedName name="HOME1">#REF!</definedName>
    <definedName name="HOME2">#REF!</definedName>
    <definedName name="HOME3">#REF!</definedName>
    <definedName name="hoo">#REF!</definedName>
    <definedName name="HP">#REF!</definedName>
    <definedName name="HPI">#REF!</definedName>
    <definedName name="HPP">#REF!</definedName>
    <definedName name="HPUMP">#REF!</definedName>
    <definedName name="HR">#REF!</definedName>
    <definedName name="hrbjrjy" localSheetId="1" hidden="1">{#N/A,#N/A,FALSE,"배수2"}</definedName>
    <definedName name="hrbjrjy" localSheetId="0" hidden="1">{#N/A,#N/A,FALSE,"배수2"}</definedName>
    <definedName name="hrbjrjy" hidden="1">{#N/A,#N/A,FALSE,"배수2"}</definedName>
    <definedName name="Hs">#REF!</definedName>
    <definedName name="HSDGFSJ" localSheetId="1" hidden="1">{#N/A,#N/A,FALSE,"현장 NCR 분석";#N/A,#N/A,FALSE,"현장품질감사";#N/A,#N/A,FALSE,"현장품질감사"}</definedName>
    <definedName name="HSDGFSJ" localSheetId="0" hidden="1">{#N/A,#N/A,FALSE,"현장 NCR 분석";#N/A,#N/A,FALSE,"현장품질감사";#N/A,#N/A,FALSE,"현장품질감사"}</definedName>
    <definedName name="HSDGFSJ" hidden="1">{#N/A,#N/A,FALSE,"현장 NCR 분석";#N/A,#N/A,FALSE,"현장품질감사";#N/A,#N/A,FALSE,"현장품질감사"}</definedName>
    <definedName name="HSH">#REF!</definedName>
    <definedName name="HSP">#REF!</definedName>
    <definedName name="HSR" localSheetId="1" hidden="1">{"'용역비'!$A$4:$C$8"}</definedName>
    <definedName name="HSR" localSheetId="0" hidden="1">{"'용역비'!$A$4:$C$8"}</definedName>
    <definedName name="HSR" hidden="1">{"'용역비'!$A$4:$C$8"}</definedName>
    <definedName name="HST">#REF!</definedName>
    <definedName name="HSV">#REF!</definedName>
    <definedName name="htbfrgrg">#REF!</definedName>
    <definedName name="htgfdg">#REF!</definedName>
    <definedName name="HTHT"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h">#REF!</definedName>
    <definedName name="HTML_CodePage" hidden="1">949</definedName>
    <definedName name="HTML_Control" localSheetId="1" hidden="1">{"'장비'!$A$3:$M$12"}</definedName>
    <definedName name="HTML_Control" localSheetId="0" hidden="1">{"'장비'!$A$3:$M$12"}</definedName>
    <definedName name="HTML_Control" hidden="1">{"'장비'!$A$3:$M$12"}</definedName>
    <definedName name="HTML_Description" hidden="1">""</definedName>
    <definedName name="HTML_Email" hidden="1">""</definedName>
    <definedName name="HTML_Header" hidden="1">"장비"</definedName>
    <definedName name="HTML_LastUpdate" hidden="1">"97-08-05"</definedName>
    <definedName name="HTML_LineAfter" hidden="1">FALSE</definedName>
    <definedName name="HTML_LineBefore" hidden="1">FALSE</definedName>
    <definedName name="HTML_Name" hidden="1">"이진화"</definedName>
    <definedName name="HTML_OBDlg2" hidden="1">TRUE</definedName>
    <definedName name="HTML_OBDlg4" hidden="1">TRUE</definedName>
    <definedName name="HTML_OS" hidden="1">0</definedName>
    <definedName name="HTML_PathFile" hidden="1">"C:\My Documents\MyHTML.htm"</definedName>
    <definedName name="HTML_Title" hidden="1">"가산동미라보"</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MP">#REF!</definedName>
    <definedName name="HTR" localSheetId="15" hidden="1">{#N/A,#N/A,FALSE,"이태원철근"}</definedName>
    <definedName name="HTR" localSheetId="5" hidden="1">{#N/A,#N/A,FALSE,"이태원철근"}</definedName>
    <definedName name="HTR" localSheetId="6" hidden="1">{#N/A,#N/A,FALSE,"이태원철근"}</definedName>
    <definedName name="HTR" localSheetId="7" hidden="1">{#N/A,#N/A,FALSE,"이태원철근"}</definedName>
    <definedName name="HTR" localSheetId="8" hidden="1">{#N/A,#N/A,FALSE,"이태원철근"}</definedName>
    <definedName name="HTR" localSheetId="1" hidden="1">{#N/A,#N/A,FALSE,"이태원철근"}</definedName>
    <definedName name="HTR" localSheetId="14" hidden="1">{#N/A,#N/A,FALSE,"이태원철근"}</definedName>
    <definedName name="HTR" localSheetId="4" hidden="1">{#N/A,#N/A,FALSE,"이태원철근"}</definedName>
    <definedName name="HTR" localSheetId="0" hidden="1">{#N/A,#N/A,FALSE,"이태원철근"}</definedName>
    <definedName name="HTR" hidden="1">{#N/A,#N/A,FALSE,"이태원철근"}</definedName>
    <definedName name="htrgrg">#REF!</definedName>
    <definedName name="HTSH">#REF!</definedName>
    <definedName name="HTSP">#REF!</definedName>
    <definedName name="htyuwrjy">'[20]DATA 입력란'!$C$1</definedName>
    <definedName name="Hu">#REF!</definedName>
    <definedName name="HUB">#REF!</definedName>
    <definedName name="HUH">#REF!</definedName>
    <definedName name="HVAFP">#REF!</definedName>
    <definedName name="HVMF">#REF!</definedName>
    <definedName name="HWEI">#N/A</definedName>
    <definedName name="HWL">#REF!</definedName>
    <definedName name="HWP">#REF!</definedName>
    <definedName name="HWR">#REF!</definedName>
    <definedName name="HW설">#REF!</definedName>
    <definedName name="HW설치기사">#REF!</definedName>
    <definedName name="HW설치사001">#REF!</definedName>
    <definedName name="HW설치사002">#REF!</definedName>
    <definedName name="HW설치사011">#REF!</definedName>
    <definedName name="HW설치사012">#REF!</definedName>
    <definedName name="HW설치사982">#REF!</definedName>
    <definedName name="HW설치사991">#REF!</definedName>
    <definedName name="HW설치사992">#REF!</definedName>
    <definedName name="HW시">#REF!</definedName>
    <definedName name="HW시험기사">#REF!</definedName>
    <definedName name="HW시험사001">#REF!</definedName>
    <definedName name="HW시험사002">#REF!</definedName>
    <definedName name="HW시험사011">#REF!</definedName>
    <definedName name="HW시험사012">#REF!</definedName>
    <definedName name="HW시험사982">#REF!</definedName>
    <definedName name="HW시험사991">#REF!</definedName>
    <definedName name="HW시험사992">#REF!</definedName>
    <definedName name="HW실행" localSheetId="1" hidden="1">{"'용역비'!$A$4:$C$8"}</definedName>
    <definedName name="HW실행" localSheetId="0" hidden="1">{"'용역비'!$A$4:$C$8"}</definedName>
    <definedName name="HW실행" hidden="1">{"'용역비'!$A$4:$C$8"}</definedName>
    <definedName name="H사">#REF!</definedName>
    <definedName name="H삼">#REF!</definedName>
    <definedName name="H이">#REF!</definedName>
    <definedName name="H일">#REF!</definedName>
    <definedName name="i">#REF!</definedName>
    <definedName name="I_BEAM">#REF!</definedName>
    <definedName name="I_EA">#REF!</definedName>
    <definedName name="IC" localSheetId="10" hidden="1">#REF!</definedName>
    <definedName name="IC" localSheetId="9" hidden="1">#REF!</definedName>
    <definedName name="IC" localSheetId="5" hidden="1">#REF!</definedName>
    <definedName name="IC" localSheetId="6" hidden="1">#REF!</definedName>
    <definedName name="IC" localSheetId="7" hidden="1">#REF!</definedName>
    <definedName name="IC" localSheetId="8" hidden="1">#REF!</definedName>
    <definedName name="IC" localSheetId="11" hidden="1">#REF!</definedName>
    <definedName name="IC" localSheetId="4" hidden="1">#REF!</definedName>
    <definedName name="IC" localSheetId="0" hidden="1">#REF!</definedName>
    <definedName name="IC" hidden="1">#REF!</definedName>
    <definedName name="ID">#REF!,#REF!</definedName>
    <definedName name="id_공통공사비">#REF!</definedName>
    <definedName name="id_단위시설별_공사비">#REF!</definedName>
    <definedName name="id_제잡비">#REF!</definedName>
    <definedName name="IDF직노">#REF!</definedName>
    <definedName name="IELWSALES">#REF!</definedName>
    <definedName name="IELYSALES">#REF!</definedName>
    <definedName name="IEPLANSALES">#REF!</definedName>
    <definedName name="IESP">#REF!</definedName>
    <definedName name="Ig">#REF!</definedName>
    <definedName name="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B호D13">#REF!</definedName>
    <definedName name="IIB호D16">#REF!</definedName>
    <definedName name="IIC호D13">#REF!</definedName>
    <definedName name="IIC호D16">#REF!</definedName>
    <definedName name="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C호D13">#REF!</definedName>
    <definedName name="IIIC호D16">#REF!</definedName>
    <definedName name="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L">#REF!</definedName>
    <definedName name="ilch">[25]ilch!$A$3:$M$25</definedName>
    <definedName name="ILGA">#REF!</definedName>
    <definedName name="ILJIB_MOTO_PYO">#REF!</definedName>
    <definedName name="IMP">#REF!</definedName>
    <definedName name="intel" localSheetId="15" hidden="1">{#N/A,#N/A,FALSE,"TABLE"}</definedName>
    <definedName name="intel" localSheetId="5" hidden="1">{#N/A,#N/A,FALSE,"TABLE"}</definedName>
    <definedName name="intel" localSheetId="6" hidden="1">{#N/A,#N/A,FALSE,"TABLE"}</definedName>
    <definedName name="intel" localSheetId="7" hidden="1">{#N/A,#N/A,FALSE,"TABLE"}</definedName>
    <definedName name="intel" localSheetId="8" hidden="1">{#N/A,#N/A,FALSE,"TABLE"}</definedName>
    <definedName name="intel" localSheetId="1" hidden="1">{#N/A,#N/A,FALSE,"TABLE"}</definedName>
    <definedName name="intel" localSheetId="14" hidden="1">{#N/A,#N/A,FALSE,"TABLE"}</definedName>
    <definedName name="intel" localSheetId="4" hidden="1">{#N/A,#N/A,FALSE,"TABLE"}</definedName>
    <definedName name="intel" localSheetId="0" hidden="1">{#N/A,#N/A,FALSE,"TABLE"}</definedName>
    <definedName name="intel" hidden="1">{#N/A,#N/A,FALSE,"TABLE"}</definedName>
    <definedName name="IntFreeCred">#REF!</definedName>
    <definedName name="IOI" localSheetId="1" hidden="1">{"'용역비'!$A$4:$C$8"}</definedName>
    <definedName name="IOI" localSheetId="0" hidden="1">{"'용역비'!$A$4:$C$8"}</definedName>
    <definedName name="IOI" hidden="1">{"'용역비'!$A$4:$C$8"}</definedName>
    <definedName name="IOIOIOIO" localSheetId="1" hidden="1">{#N/A,#N/A,FALSE,"표지목차"}</definedName>
    <definedName name="IOIOIOIO" localSheetId="0" hidden="1">{#N/A,#N/A,FALSE,"표지목차"}</definedName>
    <definedName name="IOIOIOIO" hidden="1">{#N/A,#N/A,FALSE,"표지목차"}</definedName>
    <definedName name="iouo" localSheetId="1" hidden="1">{#N/A,#N/A,FALSE,"배수2"}</definedName>
    <definedName name="iouo" localSheetId="0" hidden="1">{#N/A,#N/A,FALSE,"배수2"}</definedName>
    <definedName name="iouo" hidden="1">{#N/A,#N/A,FALSE,"배수2"}</definedName>
    <definedName name="ioup" localSheetId="1" hidden="1">{#N/A,#N/A,FALSE,"속도"}</definedName>
    <definedName name="ioup" localSheetId="0" hidden="1">{#N/A,#N/A,FALSE,"속도"}</definedName>
    <definedName name="ioup" hidden="1">{#N/A,#N/A,FALSE,"속도"}</definedName>
    <definedName name="ir_d3">#REF!</definedName>
    <definedName name="Is">#REF!</definedName>
    <definedName name="It">#REF!</definedName>
    <definedName name="ITEM">#REF!</definedName>
    <definedName name="iu"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호D13">#REF!</definedName>
    <definedName name="I호D16">#REF!</definedName>
    <definedName name="j">#REF!</definedName>
    <definedName name="J_1">#REF!</definedName>
    <definedName name="J_A">#REF!</definedName>
    <definedName name="J_B">#REF!</definedName>
    <definedName name="J_B1">#REF!</definedName>
    <definedName name="J_B2">#REF!</definedName>
    <definedName name="J_B3">#REF!</definedName>
    <definedName name="J_B4">#REF!</definedName>
    <definedName name="J_C1">#REF!</definedName>
    <definedName name="J_C11">#REF!</definedName>
    <definedName name="J_C12">#REF!</definedName>
    <definedName name="J_C2">#REF!</definedName>
    <definedName name="J_C21">#REF!</definedName>
    <definedName name="J_C22">#REF!</definedName>
    <definedName name="J_C3">#REF!</definedName>
    <definedName name="J_C31">#REF!</definedName>
    <definedName name="J_C32">#REF!</definedName>
    <definedName name="J_D">#REF!</definedName>
    <definedName name="J_H">#REF!</definedName>
    <definedName name="J_HOLE">#REF!</definedName>
    <definedName name="J_O1">#REF!</definedName>
    <definedName name="J_O2">#REF!</definedName>
    <definedName name="J_S">#REF!</definedName>
    <definedName name="J_S1">#REF!</definedName>
    <definedName name="J_S2">#REF!</definedName>
    <definedName name="J_형옹벽측구_수량집계">#REF!</definedName>
    <definedName name="j1_e">#REF!</definedName>
    <definedName name="j1_ea">#REF!</definedName>
    <definedName name="J10L1">#REF!</definedName>
    <definedName name="J10L2">#REF!</definedName>
    <definedName name="J11L1">#REF!</definedName>
    <definedName name="J11L2">#REF!</definedName>
    <definedName name="J12L1">#REF!</definedName>
    <definedName name="J12L2">#REF!</definedName>
    <definedName name="J13L1">#REF!</definedName>
    <definedName name="J13L2">#REF!</definedName>
    <definedName name="J14L1">#REF!</definedName>
    <definedName name="J14L2">#REF!</definedName>
    <definedName name="J15L1">#REF!</definedName>
    <definedName name="J15L2">#REF!</definedName>
    <definedName name="J16L1">#REF!</definedName>
    <definedName name="J16L2">#REF!</definedName>
    <definedName name="J17L1">#REF!</definedName>
    <definedName name="J17L2">#REF!</definedName>
    <definedName name="J18L1">#REF!</definedName>
    <definedName name="J18L2">#REF!</definedName>
    <definedName name="J19L1">#REF!</definedName>
    <definedName name="J19L2">#REF!</definedName>
    <definedName name="J1L1">#REF!</definedName>
    <definedName name="J1L2">#REF!</definedName>
    <definedName name="J20L1">#REF!</definedName>
    <definedName name="J20L2">#REF!</definedName>
    <definedName name="J2L1">#REF!</definedName>
    <definedName name="J2L2">#REF!</definedName>
    <definedName name="J3L1">#REF!</definedName>
    <definedName name="J3L2">#REF!</definedName>
    <definedName name="J4L1">#REF!</definedName>
    <definedName name="J4L2">#REF!</definedName>
    <definedName name="J5L1">#REF!</definedName>
    <definedName name="J5L2">#REF!</definedName>
    <definedName name="J6L1">#REF!</definedName>
    <definedName name="J6L2">#REF!</definedName>
    <definedName name="J7L1">#REF!</definedName>
    <definedName name="J7L2">#REF!</definedName>
    <definedName name="J8L1">#REF!</definedName>
    <definedName name="J8L2">#REF!</definedName>
    <definedName name="J9L1">#REF!</definedName>
    <definedName name="J9L2">#REF!</definedName>
    <definedName name="JABEL0427">#REF!</definedName>
    <definedName name="JACK">#REF!</definedName>
    <definedName name="jack_ea">#REF!</definedName>
    <definedName name="JAHSG" localSheetId="1" hidden="1">{#N/A,#N/A,FALSE,"현장 NCR 분석";#N/A,#N/A,FALSE,"현장품질감사";#N/A,#N/A,FALSE,"현장품질감사"}</definedName>
    <definedName name="JAHSG" localSheetId="0" hidden="1">{#N/A,#N/A,FALSE,"현장 NCR 분석";#N/A,#N/A,FALSE,"현장품질감사";#N/A,#N/A,FALSE,"현장품질감사"}</definedName>
    <definedName name="JAHSG" hidden="1">{#N/A,#N/A,FALSE,"현장 NCR 분석";#N/A,#N/A,FALSE,"현장품질감사";#N/A,#N/A,FALSE,"현장품질감사"}</definedName>
    <definedName name="jahsgie" localSheetId="1" hidden="1">{#N/A,#N/A,FALSE,"현장 NCR 분석";#N/A,#N/A,FALSE,"현장품질감사";#N/A,#N/A,FALSE,"현장품질감사"}</definedName>
    <definedName name="jahsgie" localSheetId="0" hidden="1">{#N/A,#N/A,FALSE,"현장 NCR 분석";#N/A,#N/A,FALSE,"현장품질감사";#N/A,#N/A,FALSE,"현장품질감사"}</definedName>
    <definedName name="jahsgie" hidden="1">{#N/A,#N/A,FALSE,"현장 NCR 분석";#N/A,#N/A,FALSE,"현장품질감사";#N/A,#N/A,FALSE,"현장품질감사"}</definedName>
    <definedName name="jey" localSheetId="1" hidden="1">{#N/A,#N/A,FALSE,"현장 NCR 분석";#N/A,#N/A,FALSE,"현장품질감사";#N/A,#N/A,FALSE,"현장품질감사"}</definedName>
    <definedName name="jey" localSheetId="0" hidden="1">{#N/A,#N/A,FALSE,"현장 NCR 분석";#N/A,#N/A,FALSE,"현장품질감사";#N/A,#N/A,FALSE,"현장품질감사"}</definedName>
    <definedName name="jey" hidden="1">{#N/A,#N/A,FALSE,"현장 NCR 분석";#N/A,#N/A,FALSE,"현장품질감사";#N/A,#N/A,FALSE,"현장품질감사"}</definedName>
    <definedName name="jgjy" localSheetId="1" hidden="1">{#N/A,#N/A,FALSE,"현장 NCR 분석";#N/A,#N/A,FALSE,"현장품질감사";#N/A,#N/A,FALSE,"현장품질감사"}</definedName>
    <definedName name="jgjy" localSheetId="0" hidden="1">{#N/A,#N/A,FALSE,"현장 NCR 분석";#N/A,#N/A,FALSE,"현장품질감사";#N/A,#N/A,FALSE,"현장품질감사"}</definedName>
    <definedName name="jgjy" hidden="1">{#N/A,#N/A,FALSE,"현장 NCR 분석";#N/A,#N/A,FALSE,"현장품질감사";#N/A,#N/A,FALSE,"현장품질감사"}</definedName>
    <definedName name="jh">#REF!</definedName>
    <definedName name="jii" localSheetId="1" hidden="1">{#N/A,#N/A,FALSE,"골재소요량";#N/A,#N/A,FALSE,"골재소요량"}</definedName>
    <definedName name="jii" localSheetId="0" hidden="1">{#N/A,#N/A,FALSE,"골재소요량";#N/A,#N/A,FALSE,"골재소요량"}</definedName>
    <definedName name="jii" hidden="1">{#N/A,#N/A,FALSE,"골재소요량";#N/A,#N/A,FALSE,"골재소요량"}</definedName>
    <definedName name="jj"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G">#REF!</definedName>
    <definedName name="JJJ"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j">#REF!</definedName>
    <definedName name="jjjjj" localSheetId="1" hidden="1">{#N/A,#N/A,FALSE,"단면 제원"}</definedName>
    <definedName name="jjjjj" localSheetId="0" hidden="1">{#N/A,#N/A,FALSE,"단면 제원"}</definedName>
    <definedName name="jjjjj" hidden="1">{#N/A,#N/A,FALSE,"단면 제원"}</definedName>
    <definedName name="jjjjjjjcc" localSheetId="1" hidden="1">{#N/A,#N/A,FALSE,"단면 제원"}</definedName>
    <definedName name="jjjjjjjcc" localSheetId="0" hidden="1">{#N/A,#N/A,FALSE,"단면 제원"}</definedName>
    <definedName name="jjjjjjjcc" hidden="1">{#N/A,#N/A,FALSE,"단면 제원"}</definedName>
    <definedName name="JK" localSheetId="1" hidden="1">{#N/A,#N/A,FALSE,"현장 NCR 분석";#N/A,#N/A,FALSE,"현장품질감사";#N/A,#N/A,FALSE,"현장품질감사"}</definedName>
    <definedName name="JK" localSheetId="0" hidden="1">{#N/A,#N/A,FALSE,"현장 NCR 분석";#N/A,#N/A,FALSE,"현장품질감사";#N/A,#N/A,FALSE,"현장품질감사"}</definedName>
    <definedName name="JK" hidden="1">{#N/A,#N/A,FALSE,"현장 NCR 분석";#N/A,#N/A,FALSE,"현장품질감사";#N/A,#N/A,FALSE,"현장품질감사"}</definedName>
    <definedName name="jkhjk" localSheetId="1" hidden="1">{#N/A,#N/A,FALSE,"현장 NCR 분석";#N/A,#N/A,FALSE,"현장품질감사";#N/A,#N/A,FALSE,"현장품질감사"}</definedName>
    <definedName name="jkhjk" localSheetId="0" hidden="1">{#N/A,#N/A,FALSE,"현장 NCR 분석";#N/A,#N/A,FALSE,"현장품질감사";#N/A,#N/A,FALSE,"현장품질감사"}</definedName>
    <definedName name="jkhjk" hidden="1">{#N/A,#N/A,FALSE,"현장 NCR 분석";#N/A,#N/A,FALSE,"현장품질감사";#N/A,#N/A,FALSE,"현장품질감사"}</definedName>
    <definedName name="JKJKJKJK" localSheetId="1" hidden="1">{#N/A,#N/A,FALSE,"포장1";#N/A,#N/A,FALSE,"포장1"}</definedName>
    <definedName name="JKJKJKJK" localSheetId="0" hidden="1">{#N/A,#N/A,FALSE,"포장1";#N/A,#N/A,FALSE,"포장1"}</definedName>
    <definedName name="JKJKJKJK" hidden="1">{#N/A,#N/A,FALSE,"포장1";#N/A,#N/A,FALSE,"포장1"}</definedName>
    <definedName name="JL">#REF!</definedName>
    <definedName name="jmjkf" localSheetId="1" hidden="1">{#N/A,#N/A,FALSE,"혼합골재"}</definedName>
    <definedName name="jmjkf" localSheetId="0" hidden="1">{#N/A,#N/A,FALSE,"혼합골재"}</definedName>
    <definedName name="jmjkf" hidden="1">{#N/A,#N/A,FALSE,"혼합골재"}</definedName>
    <definedName name="JOINT">#REF!</definedName>
    <definedName name="JPP">#REF!</definedName>
    <definedName name="JS">#REF!</definedName>
    <definedName name="JSDJASJ" localSheetId="1" hidden="1">{#N/A,#N/A,FALSE,"단가표지"}</definedName>
    <definedName name="JSDJASJ" localSheetId="0" hidden="1">{#N/A,#N/A,FALSE,"단가표지"}</definedName>
    <definedName name="JSDJASJ" hidden="1">{#N/A,#N/A,FALSE,"단가표지"}</definedName>
    <definedName name="JT">#REF!</definedName>
    <definedName name="JYH">#REF!</definedName>
    <definedName name="jyhytdz">#REF!</definedName>
    <definedName name="JYJY"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fjy45">#REF!</definedName>
    <definedName name="jyjyjy"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j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rtysr" localSheetId="1" hidden="1">{#N/A,#N/A,FALSE,"조골재"}</definedName>
    <definedName name="jytrtysr" localSheetId="0" hidden="1">{#N/A,#N/A,FALSE,"조골재"}</definedName>
    <definedName name="jytrtysr" hidden="1">{#N/A,#N/A,FALSE,"조골재"}</definedName>
    <definedName name="J엄차현" localSheetId="10" hidden="1">#REF!</definedName>
    <definedName name="J엄차현" localSheetId="9" hidden="1">#REF!</definedName>
    <definedName name="J엄차현" localSheetId="11" hidden="1">#REF!</definedName>
    <definedName name="J엄차현" localSheetId="0" hidden="1">#REF!</definedName>
    <definedName name="J엄차현" hidden="1">#REF!</definedName>
    <definedName name="J형옹벽측구수량집계">#REF!</definedName>
    <definedName name="k">#REF!</definedName>
    <definedName name="K_PR">#REF!</definedName>
    <definedName name="KA">#REF!</definedName>
    <definedName name="KAD">#REF!</definedName>
    <definedName name="KAE">#REF!</definedName>
    <definedName name="KAED">#REF!</definedName>
    <definedName name="KAES">#REF!</definedName>
    <definedName name="KANG1">#REF!</definedName>
    <definedName name="KANG2">#REF!</definedName>
    <definedName name="KAS">#REF!</definedName>
    <definedName name="Ka일">#REF!</definedName>
    <definedName name="Ka투">#REF!</definedName>
    <definedName name="k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DIEUFWW">#REF!</definedName>
    <definedName name="Kea">#REF!</definedName>
    <definedName name="k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h">#REF!</definedName>
    <definedName name="KHE">#REF!</definedName>
    <definedName name="khl" localSheetId="1" hidden="1">{#N/A,#N/A,FALSE,"2~8번"}</definedName>
    <definedName name="khl" localSheetId="0" hidden="1">{#N/A,#N/A,FALSE,"2~8번"}</definedName>
    <definedName name="khl" hidden="1">{#N/A,#N/A,FALSE,"2~8번"}</definedName>
    <definedName name="KHN">#REF!</definedName>
    <definedName name="ki">#REF!</definedName>
    <definedName name="kiyg" localSheetId="1" hidden="1">{#N/A,#N/A,FALSE,"현장 NCR 분석";#N/A,#N/A,FALSE,"현장품질감사";#N/A,#N/A,FALSE,"현장품질감사"}</definedName>
    <definedName name="kiyg" localSheetId="0" hidden="1">{#N/A,#N/A,FALSE,"현장 NCR 분석";#N/A,#N/A,FALSE,"현장품질감사";#N/A,#N/A,FALSE,"현장품질감사"}</definedName>
    <definedName name="kiyg" hidden="1">{#N/A,#N/A,FALSE,"현장 NCR 분석";#N/A,#N/A,FALSE,"현장품질감사";#N/A,#N/A,FALSE,"현장품질감사"}</definedName>
    <definedName name="kj" localSheetId="10" hidden="1">#REF!</definedName>
    <definedName name="kj" localSheetId="9" hidden="1">#REF!</definedName>
    <definedName name="kj" localSheetId="5" hidden="1">#REF!</definedName>
    <definedName name="kj" localSheetId="6" hidden="1">#REF!</definedName>
    <definedName name="kj" localSheetId="7" hidden="1">#REF!</definedName>
    <definedName name="kj" localSheetId="8" hidden="1">#REF!</definedName>
    <definedName name="kj" localSheetId="11" hidden="1">#REF!</definedName>
    <definedName name="kj" localSheetId="4" hidden="1">#REF!</definedName>
    <definedName name="kj" localSheetId="0" hidden="1">#REF!</definedName>
    <definedName name="kj" hidden="1">#REF!</definedName>
    <definedName name="kjdfow" localSheetId="1" hidden="1">{#N/A,#N/A,FALSE,"현장 NCR 분석";#N/A,#N/A,FALSE,"현장품질감사";#N/A,#N/A,FALSE,"현장품질감사"}</definedName>
    <definedName name="kjdfow" localSheetId="0" hidden="1">{#N/A,#N/A,FALSE,"현장 NCR 분석";#N/A,#N/A,FALSE,"현장품질감사";#N/A,#N/A,FALSE,"현장품질감사"}</definedName>
    <definedName name="kjdfow" hidden="1">{#N/A,#N/A,FALSE,"현장 NCR 분석";#N/A,#N/A,FALSE,"현장품질감사";#N/A,#N/A,FALSE,"현장품질감사"}</definedName>
    <definedName name="kjfds"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kjfds"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kjfds"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kjhkh" localSheetId="1" hidden="1">{#N/A,#N/A,FALSE,"단면 제원"}</definedName>
    <definedName name="kjhkh" localSheetId="0" hidden="1">{#N/A,#N/A,FALSE,"단면 제원"}</definedName>
    <definedName name="kjhkh" hidden="1">{#N/A,#N/A,FALSE,"단면 제원"}</definedName>
    <definedName name="KJHRWQ" localSheetId="1" hidden="1">{#N/A,#N/A,FALSE,"표지목차"}</definedName>
    <definedName name="KJHRWQ" localSheetId="0" hidden="1">{#N/A,#N/A,FALSE,"표지목차"}</definedName>
    <definedName name="KJHRWQ" hidden="1">{#N/A,#N/A,FALSE,"표지목차"}</definedName>
    <definedName name="KJIUK">#REF!</definedName>
    <definedName name="KJUGR">#REF!</definedName>
    <definedName name="kk"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iki">#REF!</definedName>
    <definedName name="kkk" localSheetId="15" hidden="1">{#N/A,#N/A,FALSE,"현장 NCR 분석";#N/A,#N/A,FALSE,"현장품질감사";#N/A,#N/A,FALSE,"현장품질감사"}</definedName>
    <definedName name="kkk" localSheetId="5" hidden="1">{#N/A,#N/A,FALSE,"현장 NCR 분석";#N/A,#N/A,FALSE,"현장품질감사";#N/A,#N/A,FALSE,"현장품질감사"}</definedName>
    <definedName name="kkk" localSheetId="6" hidden="1">{#N/A,#N/A,FALSE,"현장 NCR 분석";#N/A,#N/A,FALSE,"현장품질감사";#N/A,#N/A,FALSE,"현장품질감사"}</definedName>
    <definedName name="kkk" localSheetId="7" hidden="1">{#N/A,#N/A,FALSE,"현장 NCR 분석";#N/A,#N/A,FALSE,"현장품질감사";#N/A,#N/A,FALSE,"현장품질감사"}</definedName>
    <definedName name="kkk" localSheetId="8" hidden="1">{#N/A,#N/A,FALSE,"현장 NCR 분석";#N/A,#N/A,FALSE,"현장품질감사";#N/A,#N/A,FALSE,"현장품질감사"}</definedName>
    <definedName name="KKK"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 localSheetId="14" hidden="1">{#N/A,#N/A,FALSE,"현장 NCR 분석";#N/A,#N/A,FALSE,"현장품질감사";#N/A,#N/A,FALSE,"현장품질감사"}</definedName>
    <definedName name="kkk" localSheetId="4" hidden="1">{#N/A,#N/A,FALSE,"현장 NCR 분석";#N/A,#N/A,FALSE,"현장품질감사";#N/A,#N/A,FALSE,"현장품질감사"}</definedName>
    <definedName name="KK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kkk" localSheetId="15" hidden="1">{#N/A,#N/A,FALSE,"현장 NCR 분석";#N/A,#N/A,FALSE,"현장품질감사";#N/A,#N/A,FALSE,"현장품질감사"}</definedName>
    <definedName name="kkkk" localSheetId="5" hidden="1">{#N/A,#N/A,FALSE,"현장 NCR 분석";#N/A,#N/A,FALSE,"현장품질감사";#N/A,#N/A,FALSE,"현장품질감사"}</definedName>
    <definedName name="kkkk" localSheetId="6" hidden="1">{#N/A,#N/A,FALSE,"현장 NCR 분석";#N/A,#N/A,FALSE,"현장품질감사";#N/A,#N/A,FALSE,"현장품질감사"}</definedName>
    <definedName name="kkkk" localSheetId="7" hidden="1">{#N/A,#N/A,FALSE,"현장 NCR 분석";#N/A,#N/A,FALSE,"현장품질감사";#N/A,#N/A,FALSE,"현장품질감사"}</definedName>
    <definedName name="kkkk" localSheetId="8" hidden="1">{#N/A,#N/A,FALSE,"현장 NCR 분석";#N/A,#N/A,FALSE,"현장품질감사";#N/A,#N/A,FALSE,"현장품질감사"}</definedName>
    <definedName name="kkkk" localSheetId="1" hidden="1">{#N/A,#N/A,FALSE,"현장 NCR 분석";#N/A,#N/A,FALSE,"현장품질감사";#N/A,#N/A,FALSE,"현장품질감사"}</definedName>
    <definedName name="kkkk" localSheetId="14" hidden="1">{#N/A,#N/A,FALSE,"현장 NCR 분석";#N/A,#N/A,FALSE,"현장품질감사";#N/A,#N/A,FALSE,"현장품질감사"}</definedName>
    <definedName name="kkkk" localSheetId="4" hidden="1">{#N/A,#N/A,FALSE,"현장 NCR 분석";#N/A,#N/A,FALSE,"현장품질감사";#N/A,#N/A,FALSE,"현장품질감사"}</definedName>
    <definedName name="kkkk" localSheetId="0" hidden="1">{#N/A,#N/A,FALSE,"현장 NCR 분석";#N/A,#N/A,FALSE,"현장품질감사";#N/A,#N/A,FALSE,"현장품질감사"}</definedName>
    <definedName name="kkkk" hidden="1">{#N/A,#N/A,FALSE,"현장 NCR 분석";#N/A,#N/A,FALSE,"현장품질감사";#N/A,#N/A,FALSE,"현장품질감사"}</definedName>
    <definedName name="KKKKKK" localSheetId="10">BlankMacro1</definedName>
    <definedName name="KKKKKK" localSheetId="1">BlankMacro1</definedName>
    <definedName name="KKKKKK" localSheetId="0">BlankMacro1</definedName>
    <definedName name="KKKKKK">BlankMacro1</definedName>
    <definedName name="KKKKKKKKKKKKKKKKKKK" localSheetId="10">BlankMacro1</definedName>
    <definedName name="KKKKKKKKKKKKKKKKKKK" localSheetId="1">BlankMacro1</definedName>
    <definedName name="KKKKKKKKKKKKKKKKKKK" localSheetId="0">BlankMacro1</definedName>
    <definedName name="KKKKKKKKKKKKKKKKKKK">BlankMacro1</definedName>
    <definedName name="kkn">#REF!</definedName>
    <definedName name="KKP">#REF!</definedName>
    <definedName name="KLLKLKLK" localSheetId="1" hidden="1">{#N/A,#N/A,FALSE,"포장2"}</definedName>
    <definedName name="KLLKLKLK" localSheetId="0" hidden="1">{#N/A,#N/A,FALSE,"포장2"}</definedName>
    <definedName name="KLLKLKLK" hidden="1">{#N/A,#N/A,FALSE,"포장2"}</definedName>
    <definedName name="km">#REF!</definedName>
    <definedName name="KMP">#REF!</definedName>
    <definedName name="knj" localSheetId="1" hidden="1">{#N/A,#N/A,FALSE,"혼합골재"}</definedName>
    <definedName name="knj" localSheetId="0" hidden="1">{#N/A,#N/A,FALSE,"혼합골재"}</definedName>
    <definedName name="knj" hidden="1">{#N/A,#N/A,FALSE,"혼합골재"}</definedName>
    <definedName name="Ko">#REF!</definedName>
    <definedName name="KOREA">#REF!</definedName>
    <definedName name="ksg">#REF!</definedName>
    <definedName name="ktf" hidden="1">#REF!</definedName>
    <definedName name="kty" hidden="1">#REF!</definedName>
    <definedName name="KUK"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#REF!</definedName>
    <definedName name="kuuud">#REF!</definedName>
    <definedName name="Kv">#REF!</definedName>
    <definedName name="KVO">#REF!</definedName>
    <definedName name="kytjnjr" localSheetId="1" hidden="1">{#N/A,#N/A,FALSE,"토공2"}</definedName>
    <definedName name="kytjnjr" localSheetId="0" hidden="1">{#N/A,#N/A,FALSE,"토공2"}</definedName>
    <definedName name="kytjnjr" hidden="1">{#N/A,#N/A,FALSE,"토공2"}</definedName>
    <definedName name="kytyj" hidden="1">#REF!</definedName>
    <definedName name="L">#REF!</definedName>
    <definedName name="ℓ">#REF!</definedName>
    <definedName name="l_1">#REF!</definedName>
    <definedName name="l1_ea">#REF!</definedName>
    <definedName name="L10L">#REF!</definedName>
    <definedName name="L1A1P">#REF!</definedName>
    <definedName name="l1a1t">#REF!</definedName>
    <definedName name="l1a2p">#REF!</definedName>
    <definedName name="l1a2t">#REF!</definedName>
    <definedName name="L1F">#REF!</definedName>
    <definedName name="L1L">#REF!</definedName>
    <definedName name="L1S">#REF!</definedName>
    <definedName name="L2A1P">#REF!</definedName>
    <definedName name="l2a1t">#REF!</definedName>
    <definedName name="l2a2p">#REF!</definedName>
    <definedName name="l2a2t">#REF!</definedName>
    <definedName name="L2L">#REF!</definedName>
    <definedName name="L2L1">#REF!</definedName>
    <definedName name="L2S">#REF!</definedName>
    <definedName name="L3A1P">#REF!</definedName>
    <definedName name="l3a1t">#REF!</definedName>
    <definedName name="l3a2p">#REF!</definedName>
    <definedName name="l3a2t">#REF!</definedName>
    <definedName name="L3L">#REF!</definedName>
    <definedName name="L4A1P">#REF!</definedName>
    <definedName name="l4a1t">#REF!</definedName>
    <definedName name="l4a2p">#REF!</definedName>
    <definedName name="l4a2t">#REF!</definedName>
    <definedName name="L4L">#REF!</definedName>
    <definedName name="L5A1P">#REF!</definedName>
    <definedName name="l5a1t">#REF!</definedName>
    <definedName name="l5a2p">#REF!</definedName>
    <definedName name="l5a2t">#REF!</definedName>
    <definedName name="L5L">#REF!</definedName>
    <definedName name="L5S">#REF!</definedName>
    <definedName name="L6A1P">#REF!</definedName>
    <definedName name="l6a1t">#REF!</definedName>
    <definedName name="l6a2p">#REF!</definedName>
    <definedName name="l6a2t">#REF!</definedName>
    <definedName name="L6L">#REF!</definedName>
    <definedName name="L7L">#REF!</definedName>
    <definedName name="L8L">#REF!</definedName>
    <definedName name="L9L">#REF!</definedName>
    <definedName name="la">#REF!</definedName>
    <definedName name="LA1P">#REF!</definedName>
    <definedName name="la1t">#REF!</definedName>
    <definedName name="la2p">#REF!</definedName>
    <definedName name="la2t">#REF!</definedName>
    <definedName name="LABOR">#REF!</definedName>
    <definedName name="LASHADHGK" localSheetId="10">BlankMacro1</definedName>
    <definedName name="LASHADHGK" localSheetId="1">BlankMacro1</definedName>
    <definedName name="LASHADHGK" localSheetId="0">BlankMacro1</definedName>
    <definedName name="LASHADHGK">BlankMacro1</definedName>
    <definedName name="LA기초"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LA기초"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LA기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LA기초1"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LA기초1"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LA기초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lb">#REF!</definedName>
    <definedName name="LBOX1">#REF!</definedName>
    <definedName name="LBOX2">#REF!</definedName>
    <definedName name="lc">#REF!</definedName>
    <definedName name="LCC">#REF!</definedName>
    <definedName name="LCL">#REF!</definedName>
    <definedName name="Lclb">#REF!</definedName>
    <definedName name="LD">#REF!</definedName>
    <definedName name="ldfjesoi" localSheetId="1" hidden="1">{#N/A,#N/A,FALSE,"현장 NCR 분석";#N/A,#N/A,FALSE,"현장품질감사";#N/A,#N/A,FALSE,"현장품질감사"}</definedName>
    <definedName name="ldfjesoi" localSheetId="0" hidden="1">{#N/A,#N/A,FALSE,"현장 NCR 분석";#N/A,#N/A,FALSE,"현장품질감사";#N/A,#N/A,FALSE,"현장품질감사"}</definedName>
    <definedName name="ldfjesoi" hidden="1">{#N/A,#N/A,FALSE,"현장 NCR 분석";#N/A,#N/A,FALSE,"현장품질감사";#N/A,#N/A,FALSE,"현장품질감사"}</definedName>
    <definedName name="ldir">#REF!</definedName>
    <definedName name="lek">#REF!</definedName>
    <definedName name="Len">#REF!</definedName>
    <definedName name="leng">#REF!</definedName>
    <definedName name="lengt">#REF!</definedName>
    <definedName name="length">#REF!</definedName>
    <definedName name="length1">#REF!</definedName>
    <definedName name="length11">#REF!</definedName>
    <definedName name="length2">#REF!</definedName>
    <definedName name="length22">#REF!</definedName>
    <definedName name="LENTHEN">#REF!</definedName>
    <definedName name="LF">#REF!</definedName>
    <definedName name="LFF">#REF!</definedName>
    <definedName name="LH">#REF!</definedName>
    <definedName name="LH.4">#REF!</definedName>
    <definedName name="LH.7">#REF!</definedName>
    <definedName name="LH.9">#REF!</definedName>
    <definedName name="LHMP">#REF!</definedName>
    <definedName name="LHSP">#REF!</definedName>
    <definedName name="li" localSheetId="1" hidden="1">{"'용역비'!$A$4:$C$8"}</definedName>
    <definedName name="li" localSheetId="0" hidden="1">{"'용역비'!$A$4:$C$8"}</definedName>
    <definedName name="li" hidden="1">{"'용역비'!$A$4:$C$8"}</definedName>
    <definedName name="lijop" localSheetId="1" hidden="1">{#N/A,#N/A,FALSE,"배수1"}</definedName>
    <definedName name="lijop" localSheetId="0" hidden="1">{#N/A,#N/A,FALSE,"배수1"}</definedName>
    <definedName name="lijop" hidden="1">{#N/A,#N/A,FALSE,"배수1"}</definedName>
    <definedName name="lj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j" localSheetId="15" hidden="1">{#N/A,#N/A,FALSE,"현장 NCR 분석";#N/A,#N/A,FALSE,"현장품질감사";#N/A,#N/A,FALSE,"현장품질감사"}</definedName>
    <definedName name="ljkj" localSheetId="5" hidden="1">{#N/A,#N/A,FALSE,"현장 NCR 분석";#N/A,#N/A,FALSE,"현장품질감사";#N/A,#N/A,FALSE,"현장품질감사"}</definedName>
    <definedName name="ljkj" localSheetId="6" hidden="1">{#N/A,#N/A,FALSE,"현장 NCR 분석";#N/A,#N/A,FALSE,"현장품질감사";#N/A,#N/A,FALSE,"현장품질감사"}</definedName>
    <definedName name="ljkj" localSheetId="7" hidden="1">{#N/A,#N/A,FALSE,"현장 NCR 분석";#N/A,#N/A,FALSE,"현장품질감사";#N/A,#N/A,FALSE,"현장품질감사"}</definedName>
    <definedName name="ljkj" localSheetId="8" hidden="1">{#N/A,#N/A,FALSE,"현장 NCR 분석";#N/A,#N/A,FALSE,"현장품질감사";#N/A,#N/A,FALSE,"현장품질감사"}</definedName>
    <definedName name="ljkj" localSheetId="1" hidden="1">{#N/A,#N/A,FALSE,"현장 NCR 분석";#N/A,#N/A,FALSE,"현장품질감사";#N/A,#N/A,FALSE,"현장품질감사"}</definedName>
    <definedName name="ljkj" localSheetId="14" hidden="1">{#N/A,#N/A,FALSE,"현장 NCR 분석";#N/A,#N/A,FALSE,"현장품질감사";#N/A,#N/A,FALSE,"현장품질감사"}</definedName>
    <definedName name="ljkj" localSheetId="4" hidden="1">{#N/A,#N/A,FALSE,"현장 NCR 분석";#N/A,#N/A,FALSE,"현장품질감사";#N/A,#N/A,FALSE,"현장품질감사"}</definedName>
    <definedName name="ljkj" localSheetId="0" hidden="1">{#N/A,#N/A,FALSE,"현장 NCR 분석";#N/A,#N/A,FALSE,"현장품질감사";#N/A,#N/A,FALSE,"현장품질감사"}</definedName>
    <definedName name="ljkj" hidden="1">{#N/A,#N/A,FALSE,"현장 NCR 분석";#N/A,#N/A,FALSE,"현장품질감사";#N/A,#N/A,FALSE,"현장품질감사"}</definedName>
    <definedName name="LL">#REF!</definedName>
    <definedName name="LL0">#REF!</definedName>
    <definedName name="LLFE">#N/A</definedName>
    <definedName name="LLFO">#REF!</definedName>
    <definedName name="LLL" localSheetId="10">BlankMacro1</definedName>
    <definedName name="LLL" localSheetId="1">BlankMacro1</definedName>
    <definedName name="LLL" localSheetId="0">BlankMacro1</definedName>
    <definedName name="LLL">BlankMacro1</definedName>
    <definedName name="LLLL">#REF!</definedName>
    <definedName name="llllll">#REF!</definedName>
    <definedName name="LMO">#REF!</definedName>
    <definedName name="LODING">#N/A</definedName>
    <definedName name="lojerig">#REF!</definedName>
    <definedName name="LONG">#REF!</definedName>
    <definedName name="LP___4">#REF!</definedName>
    <definedName name="LPI">#REF!</definedName>
    <definedName name="LP구입">#REF!</definedName>
    <definedName name="LP출고">#REF!</definedName>
    <definedName name="ls">#REF!</definedName>
    <definedName name="ls_ea">#REF!</definedName>
    <definedName name="LSA">#REF!</definedName>
    <definedName name="LSD">#REF!</definedName>
    <definedName name="LSE">#REF!</definedName>
    <definedName name="LSH">#REF!</definedName>
    <definedName name="LST">#REF!</definedName>
    <definedName name="ls재">#REF!</definedName>
    <definedName name="LTL">#REF!</definedName>
    <definedName name="LTMP">#REF!</definedName>
    <definedName name="LTSP">#REF!</definedName>
    <definedName name="Lu">#REF!</definedName>
    <definedName name="LULTIU">#REF!</definedName>
    <definedName name="LWSALES">#REF!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옹벽1">#REF!</definedName>
    <definedName name="L형옹벽측구수량집계">#REF!</definedName>
    <definedName name="L형측구수량집계">#REF!</definedName>
    <definedName name="M">#REF!</definedName>
    <definedName name="M.TR설계서"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TR설계서"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TR설계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TR정산">#REF!</definedName>
    <definedName name="M_A_L_G_A">#N/A</definedName>
    <definedName name="M_EF">#REF!</definedName>
    <definedName name="M_L_N_G">#N/A</definedName>
    <definedName name="M_P_D_P">#N/A</definedName>
    <definedName name="M_pl1">#REF!</definedName>
    <definedName name="M13직노">#REF!</definedName>
    <definedName name="M1A1P">#REF!</definedName>
    <definedName name="m1a1t">#REF!</definedName>
    <definedName name="m1a2p">#REF!</definedName>
    <definedName name="m1a2t">#REF!</definedName>
    <definedName name="M2A1P">#REF!</definedName>
    <definedName name="m2a1t">#REF!</definedName>
    <definedName name="m2a2p">#REF!</definedName>
    <definedName name="m2a2t">#REF!</definedName>
    <definedName name="M3A1P">#REF!</definedName>
    <definedName name="m3a1t">#REF!</definedName>
    <definedName name="m3a2p">#REF!</definedName>
    <definedName name="m3a2t">#REF!</definedName>
    <definedName name="M4A1P">#REF!</definedName>
    <definedName name="m4a1t">#REF!</definedName>
    <definedName name="m4a2p">#REF!</definedName>
    <definedName name="m4a2t">#REF!</definedName>
    <definedName name="mac">#REF!</definedName>
    <definedName name="Macro1" localSheetId="10">'[26]ⴭⴭⴭⴭ'!Macro1</definedName>
    <definedName name="Macro1" localSheetId="1">'[26]ⴭⴭⴭⴭ'!Macro1</definedName>
    <definedName name="Macro1">'[26]ⴭⴭⴭⴭ'!Macro1</definedName>
    <definedName name="MaH">#REF!</definedName>
    <definedName name="MARGINPLAN">#REF!</definedName>
    <definedName name="MARGINPROJ">#REF!</definedName>
    <definedName name="MB.1">#REF!</definedName>
    <definedName name="MB.2">#REF!</definedName>
    <definedName name="MCB">#REF!</definedName>
    <definedName name="MCH">#REF!</definedName>
    <definedName name="MCON">#REF!</definedName>
    <definedName name="MD">#REF!</definedName>
    <definedName name="MH">#REF!</definedName>
    <definedName name="MI_BANG">#REF!</definedName>
    <definedName name="MI_BU">#REF!</definedName>
    <definedName name="MI_GT">#REF!</definedName>
    <definedName name="MI_HAN">#REF!</definedName>
    <definedName name="MI_HP">#REF!</definedName>
    <definedName name="MI_RC1">#REF!</definedName>
    <definedName name="MI_RC2">#REF!</definedName>
    <definedName name="MI_TI">#REF!</definedName>
    <definedName name="MID">#REF!</definedName>
    <definedName name="MJU">#REF!</definedName>
    <definedName name="MKJIUCX">#REF!</definedName>
    <definedName name="mm" localSheetId="15" hidden="1">{#N/A,#N/A,FALSE,"이태원철근"}</definedName>
    <definedName name="mm" localSheetId="5" hidden="1">{#N/A,#N/A,FALSE,"이태원철근"}</definedName>
    <definedName name="mm" localSheetId="6" hidden="1">{#N/A,#N/A,FALSE,"이태원철근"}</definedName>
    <definedName name="mm" localSheetId="7" hidden="1">{#N/A,#N/A,FALSE,"이태원철근"}</definedName>
    <definedName name="mm" localSheetId="8" hidden="1">{#N/A,#N/A,FALSE,"이태원철근"}</definedName>
    <definedName name="MM" localSheetId="1" hidden="1">{#N/A,#N/A,FALSE,"단가표지"}</definedName>
    <definedName name="mm" localSheetId="14" hidden="1">{#N/A,#N/A,FALSE,"이태원철근"}</definedName>
    <definedName name="mm" localSheetId="4" hidden="1">{#N/A,#N/A,FALSE,"이태원철근"}</definedName>
    <definedName name="MM" localSheetId="0" hidden="1">{#N/A,#N/A,FALSE,"단가표지"}</definedName>
    <definedName name="MM" hidden="1">{#N/A,#N/A,FALSE,"단가표지"}</definedName>
    <definedName name="MMD">#N/A</definedName>
    <definedName name="MMM">#REF!</definedName>
    <definedName name="MMMMM">#REF!</definedName>
    <definedName name="MO">#REF!</definedName>
    <definedName name="MONEY">#REF!,#REF!</definedName>
    <definedName name="MOO">#REF!</definedName>
    <definedName name="MOTOR">#REF!</definedName>
    <definedName name="MP">#REF!</definedName>
    <definedName name="MR">#REF!</definedName>
    <definedName name="MRD">#REF!</definedName>
    <definedName name="MRL">#REF!</definedName>
    <definedName name="MS">#REF!</definedName>
    <definedName name="MT">#REF!</definedName>
    <definedName name="MTR운반비">#REF!</definedName>
    <definedName name="MU">#REF!</definedName>
    <definedName name="MUO_REA">#REF!</definedName>
    <definedName name="MUO_TOE">#REF!</definedName>
    <definedName name="MX">#REF!</definedName>
    <definedName name="MXX">#REF!</definedName>
    <definedName name="MYB.1">#REF!</definedName>
    <definedName name="MYB.2">#REF!</definedName>
    <definedName name="MYH">#REF!</definedName>
    <definedName name="MYK"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YK"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YK"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Z">#REF!</definedName>
    <definedName name="MZZ">#REF!</definedName>
    <definedName name="M당무게">[27]DATE!$E$24:$E$85</definedName>
    <definedName name="N">#REF!</definedName>
    <definedName name="N_C">#REF!</definedName>
    <definedName name="N_Q">#REF!</definedName>
    <definedName name="N_R">#REF!</definedName>
    <definedName name="N1A">#REF!</definedName>
    <definedName name="N1D">#REF!</definedName>
    <definedName name="N1S">#REF!</definedName>
    <definedName name="N2S">#REF!</definedName>
    <definedName name="N3S">#REF!</definedName>
    <definedName name="NA">#REF!</definedName>
    <definedName name="NCA">#REF!</definedName>
    <definedName name="NCD">#REF!</definedName>
    <definedName name="ND">#REF!</definedName>
    <definedName name="ndFile1Cost">#REF!</definedName>
    <definedName name="ndFile1Inst">#REF!</definedName>
    <definedName name="ndFile1Maint">#REF!</definedName>
    <definedName name="ndFile1Net">#REF!</definedName>
    <definedName name="ndFile2Cost">#REF!</definedName>
    <definedName name="ndFile2Inst">#REF!</definedName>
    <definedName name="ndFile2Maint">#REF!</definedName>
    <definedName name="ndFile2Net">#REF!</definedName>
    <definedName name="ndFile3Cost">#REF!</definedName>
    <definedName name="ndFile3Inst">#REF!</definedName>
    <definedName name="ndFile3Maint">#REF!</definedName>
    <definedName name="ndFile3Net">#REF!</definedName>
    <definedName name="NDO">#REF!</definedName>
    <definedName name="NEIM">#REF!</definedName>
    <definedName name="NEWNAME" localSheetId="1" hidden="1">{#N/A,#N/A,FALSE,"CCTV"}</definedName>
    <definedName name="NEWNAME" localSheetId="0" hidden="1">{#N/A,#N/A,FALSE,"CCTV"}</definedName>
    <definedName name="NEWNAME" hidden="1">{#N/A,#N/A,FALSE,"CCTV"}</definedName>
    <definedName name="ng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M">#REF!</definedName>
    <definedName name="NL">#REF!</definedName>
    <definedName name="NN">#REF!</definedName>
    <definedName name="NNN">#REF!</definedName>
    <definedName name="nnnn">#REF!</definedName>
    <definedName name="NNNNNNNNNNNNNNNNNNN" localSheetId="10">BlankMacro1</definedName>
    <definedName name="NNNNNNNNNNNNNNNNNNN" localSheetId="1">BlankMacro1</definedName>
    <definedName name="NNNNNNNNNNNNNNNNNNN" localSheetId="0">BlankMacro1</definedName>
    <definedName name="NNNNNNNNNNNNNNNNNNN">BlankMacro1</definedName>
    <definedName name="NNNS" hidden="1">[28]공예을!#REF!</definedName>
    <definedName name="NO">#REF!</definedName>
    <definedName name="No.3" localSheetId="1" hidden="1">{#N/A,#N/A,FALSE,"현장 NCR 분석";#N/A,#N/A,FALSE,"현장품질감사";#N/A,#N/A,FALSE,"현장품질감사"}</definedName>
    <definedName name="No.3" localSheetId="0" hidden="1">{#N/A,#N/A,FALSE,"현장 NCR 분석";#N/A,#N/A,FALSE,"현장품질감사";#N/A,#N/A,FALSE,"현장품질감사"}</definedName>
    <definedName name="No.3" hidden="1">{#N/A,#N/A,FALSE,"현장 NCR 분석";#N/A,#N/A,FALSE,"현장품질감사";#N/A,#N/A,FALSE,"현장품질감사"}</definedName>
    <definedName name="NO.4" localSheetId="1" hidden="1">{#N/A,#N/A,FALSE,"현장 NCR 분석";#N/A,#N/A,FALSE,"현장품질감사";#N/A,#N/A,FALSE,"현장품질감사"}</definedName>
    <definedName name="NO.4" localSheetId="0" hidden="1">{#N/A,#N/A,FALSE,"현장 NCR 분석";#N/A,#N/A,FALSE,"현장품질감사";#N/A,#N/A,FALSE,"현장품질감사"}</definedName>
    <definedName name="NO.4" hidden="1">{#N/A,#N/A,FALSE,"현장 NCR 분석";#N/A,#N/A,FALSE,"현장품질감사";#N/A,#N/A,FALSE,"현장품질감사"}</definedName>
    <definedName name="NO.5" localSheetId="1" hidden="1">{#N/A,#N/A,FALSE,"현장 NCR 분석";#N/A,#N/A,FALSE,"현장품질감사";#N/A,#N/A,FALSE,"현장품질감사"}</definedName>
    <definedName name="NO.5" localSheetId="0" hidden="1">{#N/A,#N/A,FALSE,"현장 NCR 분석";#N/A,#N/A,FALSE,"현장품질감사";#N/A,#N/A,FALSE,"현장품질감사"}</definedName>
    <definedName name="NO.5" hidden="1">{#N/A,#N/A,FALSE,"현장 NCR 분석";#N/A,#N/A,FALSE,"현장품질감사";#N/A,#N/A,FALSE,"현장품질감사"}</definedName>
    <definedName name="NOIM">#REF!</definedName>
    <definedName name="NOT">#REF!</definedName>
    <definedName name="NOTCH">#REF!</definedName>
    <definedName name="notch1">#REF!</definedName>
    <definedName name="notch2">#REF!</definedName>
    <definedName name="NP">#REF!</definedName>
    <definedName name="NPG">#REF!</definedName>
    <definedName name="NPI">#REF!</definedName>
    <definedName name="NPZ">#REF!</definedName>
    <definedName name="NSA">#REF!</definedName>
    <definedName name="NSC">#REF!</definedName>
    <definedName name="NSD">#REF!</definedName>
    <definedName name="NSE">#REF!</definedName>
    <definedName name="NSH">#REF!</definedName>
    <definedName name="NSO">#REF!</definedName>
    <definedName name="NSP">#REF!</definedName>
    <definedName name="NST">#REF!</definedName>
    <definedName name="NSV">#REF!</definedName>
    <definedName name="NUMBER">#REF!</definedName>
    <definedName name="NU상1">#REF!</definedName>
    <definedName name="NU상2">#REF!</definedName>
    <definedName name="NU상3">#REF!</definedName>
    <definedName name="NU상4">#REF!</definedName>
    <definedName name="NU상5">#REF!</definedName>
    <definedName name="NU상6">#REF!</definedName>
    <definedName name="NU상7">#REF!</definedName>
    <definedName name="NU우1">#REF!</definedName>
    <definedName name="NU우2">#REF!</definedName>
    <definedName name="NU우3">#REF!</definedName>
    <definedName name="NU우4">#REF!</definedName>
    <definedName name="NU우5">#REF!</definedName>
    <definedName name="NU우6">#REF!</definedName>
    <definedName name="NU우7">#REF!</definedName>
    <definedName name="NU좌1">#REF!</definedName>
    <definedName name="NU좌2">#REF!</definedName>
    <definedName name="NU좌3">#REF!</definedName>
    <definedName name="NU좌4">#REF!</definedName>
    <definedName name="NU좌5">#REF!</definedName>
    <definedName name="NU좌6">#REF!</definedName>
    <definedName name="NU좌7">#REF!</definedName>
    <definedName name="NU하1">#REF!</definedName>
    <definedName name="NU하2">#REF!</definedName>
    <definedName name="NU하3">#REF!</definedName>
    <definedName name="NU하4">#REF!</definedName>
    <definedName name="NU하5">#REF!</definedName>
    <definedName name="NU하6">#REF!</definedName>
    <definedName name="NU하7">#REF!</definedName>
    <definedName name="NV상1">#REF!</definedName>
    <definedName name="NV상2">#REF!</definedName>
    <definedName name="NV상3">#REF!</definedName>
    <definedName name="NV상4">#REF!</definedName>
    <definedName name="NV상5">#REF!</definedName>
    <definedName name="NV상6">#REF!</definedName>
    <definedName name="NV상7">#REF!</definedName>
    <definedName name="NV우1">#REF!</definedName>
    <definedName name="NV우2">#REF!</definedName>
    <definedName name="NV우3">#REF!</definedName>
    <definedName name="NV우4">#REF!</definedName>
    <definedName name="NV우5">#REF!</definedName>
    <definedName name="NV우6">#REF!</definedName>
    <definedName name="NV우7">#REF!</definedName>
    <definedName name="NV좌1">#REF!</definedName>
    <definedName name="NV좌2">#REF!</definedName>
    <definedName name="NV좌3">#REF!</definedName>
    <definedName name="NV좌4">#REF!</definedName>
    <definedName name="NV좌5">#REF!</definedName>
    <definedName name="NV좌6">#REF!</definedName>
    <definedName name="NV좌7">#REF!</definedName>
    <definedName name="NV하1">#REF!</definedName>
    <definedName name="NV하2">#REF!</definedName>
    <definedName name="NV하3">#REF!</definedName>
    <definedName name="NV하4">#REF!</definedName>
    <definedName name="NV하5">#REF!</definedName>
    <definedName name="NV하6">#REF!</definedName>
    <definedName name="NV하7">#REF!</definedName>
    <definedName name="NY">#REF!</definedName>
    <definedName name="NYE">#REF!</definedName>
    <definedName name="n이">#REF!</definedName>
    <definedName name="n이_1">#REF!</definedName>
    <definedName name="n이_2">#REF!</definedName>
    <definedName name="n일">#REF!</definedName>
    <definedName name="N치">#REF!</definedName>
    <definedName name="n치강파2" localSheetId="1" hidden="1">{#N/A,#N/A,FALSE,"현장 NCR 분석";#N/A,#N/A,FALSE,"현장품질감사";#N/A,#N/A,FALSE,"현장품질감사"}</definedName>
    <definedName name="n치강파2" localSheetId="0" hidden="1">{#N/A,#N/A,FALSE,"현장 NCR 분석";#N/A,#N/A,FALSE,"현장품질감사";#N/A,#N/A,FALSE,"현장품질감사"}</definedName>
    <definedName name="n치강파2" hidden="1">{#N/A,#N/A,FALSE,"현장 NCR 분석";#N/A,#N/A,FALSE,"현장품질감사";#N/A,#N/A,FALSE,"현장품질감사"}</definedName>
    <definedName name="O">#REF!</definedName>
    <definedName name="o_m">#REF!</definedName>
    <definedName name="ODH" hidden="1">#REF!</definedName>
    <definedName name="OI" localSheetId="10">BlankMacro1</definedName>
    <definedName name="OI" localSheetId="1">BlankMacro1</definedName>
    <definedName name="OI" localSheetId="0">BlankMacro1</definedName>
    <definedName name="OI">BlankMacro1</definedName>
    <definedName name="oi8uip" localSheetId="1" hidden="1">{#N/A,#N/A,FALSE,"이정표"}</definedName>
    <definedName name="oi8uip" localSheetId="0" hidden="1">{#N/A,#N/A,FALSE,"이정표"}</definedName>
    <definedName name="oi8uip" hidden="1">{#N/A,#N/A,FALSE,"이정표"}</definedName>
    <definedName name="OIL" localSheetId="1" hidden="1">{"'용역비'!$A$4:$C$8"}</definedName>
    <definedName name="OIL" localSheetId="0" hidden="1">{"'용역비'!$A$4:$C$8"}</definedName>
    <definedName name="OIL" hidden="1">{"'용역비'!$A$4:$C$8"}</definedName>
    <definedName name="OIO">#REF!</definedName>
    <definedName name="oiuyo" localSheetId="1" hidden="1">{#N/A,#N/A,FALSE,"부대1"}</definedName>
    <definedName name="oiuyo" localSheetId="0" hidden="1">{#N/A,#N/A,FALSE,"부대1"}</definedName>
    <definedName name="oiuyo" hidden="1">{#N/A,#N/A,FALSE,"부대1"}</definedName>
    <definedName name="oiy" localSheetId="1" hidden="1">{#N/A,#N/A,FALSE,"포장2"}</definedName>
    <definedName name="oiy" localSheetId="0" hidden="1">{#N/A,#N/A,FALSE,"포장2"}</definedName>
    <definedName name="oiy" hidden="1">{#N/A,#N/A,FALSE,"포장2"}</definedName>
    <definedName name="ok" localSheetId="1" hidden="1">{#N/A,#N/A,FALSE,"2~8번"}</definedName>
    <definedName name="ok" localSheetId="0" hidden="1">{#N/A,#N/A,FALSE,"2~8번"}</definedName>
    <definedName name="ok" hidden="1">{#N/A,#N/A,FALSE,"2~8번"}</definedName>
    <definedName name="okpk">#REF!</definedName>
    <definedName name="ONP" hidden="1">#REF!</definedName>
    <definedName name="OO" localSheetId="10">BlankMacro1</definedName>
    <definedName name="OO" localSheetId="1">BlankMacro1</definedName>
    <definedName name="OO" localSheetId="0">BlankMacro1</definedName>
    <definedName name="OO">BlankMacro1</definedName>
    <definedName name="OOO">#REF!</definedName>
    <definedName name="oooo">'[29]ABUT수량-A1'!$T$25</definedName>
    <definedName name="OOOOOOOO" localSheetId="10">BlankMacro1</definedName>
    <definedName name="OOOOOOOO" localSheetId="1">BlankMacro1</definedName>
    <definedName name="OOOOOOOO" localSheetId="0">BlankMacro1</definedName>
    <definedName name="OOOOOOOO">BlankMacro1</definedName>
    <definedName name="OP">#REF!</definedName>
    <definedName name="OPOP" hidden="1">[30]수량산출!#REF!</definedName>
    <definedName name="OPP" hidden="1">#REF!</definedName>
    <definedName name="OPPP" hidden="1">[31]수량산출!$A$3:$H$8539</definedName>
    <definedName name="optrjhgr">#REF!</definedName>
    <definedName name="os" localSheetId="15" hidden="1">{#N/A,#N/A,FALSE,"TABLE"}</definedName>
    <definedName name="os" localSheetId="5" hidden="1">{#N/A,#N/A,FALSE,"TABLE"}</definedName>
    <definedName name="os" localSheetId="6" hidden="1">{#N/A,#N/A,FALSE,"TABLE"}</definedName>
    <definedName name="os" localSheetId="7" hidden="1">{#N/A,#N/A,FALSE,"TABLE"}</definedName>
    <definedName name="os" localSheetId="8" hidden="1">{#N/A,#N/A,FALSE,"TABLE"}</definedName>
    <definedName name="os" localSheetId="1" hidden="1">{#N/A,#N/A,FALSE,"TABLE"}</definedName>
    <definedName name="os" localSheetId="14" hidden="1">{#N/A,#N/A,FALSE,"TABLE"}</definedName>
    <definedName name="os" localSheetId="4" hidden="1">{#N/A,#N/A,FALSE,"TABLE"}</definedName>
    <definedName name="os" localSheetId="0" hidden="1">{#N/A,#N/A,FALSE,"TABLE"}</definedName>
    <definedName name="os" hidden="1">{#N/A,#N/A,FALSE,"TABLE"}</definedName>
    <definedName name="ouio" localSheetId="1" hidden="1">{#N/A,#N/A,FALSE,"부대2"}</definedName>
    <definedName name="ouio" localSheetId="0" hidden="1">{#N/A,#N/A,FALSE,"부대2"}</definedName>
    <definedName name="ouio" hidden="1">{#N/A,#N/A,FALSE,"부대2"}</definedName>
    <definedName name="P">#REF!</definedName>
    <definedName name="P.S.C.BEAM">#REF!</definedName>
    <definedName name="P_1">#REF!</definedName>
    <definedName name="P_2">#REF!</definedName>
    <definedName name="P_3">#REF!</definedName>
    <definedName name="P_4">#REF!</definedName>
    <definedName name="P_A">#REF!</definedName>
    <definedName name="P_D">#REF!</definedName>
    <definedName name="P_E">#REF!</definedName>
    <definedName name="P_H2">#REF!</definedName>
    <definedName name="p_m">#REF!</definedName>
    <definedName name="P_NAE">#REF!</definedName>
    <definedName name="P_NAE2">#REF!</definedName>
    <definedName name="P01_">#REF!</definedName>
    <definedName name="P02_">#REF!</definedName>
    <definedName name="P100E">#REF!</definedName>
    <definedName name="P100L">#REF!</definedName>
    <definedName name="P100M">#REF!</definedName>
    <definedName name="P101E">#REF!</definedName>
    <definedName name="P101L">#REF!</definedName>
    <definedName name="P101M">#REF!</definedName>
    <definedName name="P102E">#REF!</definedName>
    <definedName name="P102L">#REF!</definedName>
    <definedName name="P102M">#REF!</definedName>
    <definedName name="P103E">#REF!</definedName>
    <definedName name="P103L">#REF!</definedName>
    <definedName name="P103M">#REF!</definedName>
    <definedName name="P104E">#REF!</definedName>
    <definedName name="P104L">#REF!</definedName>
    <definedName name="P104M">#REF!</definedName>
    <definedName name="P105E">#REF!</definedName>
    <definedName name="P105L">#REF!</definedName>
    <definedName name="P105M">#REF!</definedName>
    <definedName name="P106E">#REF!</definedName>
    <definedName name="P106L">#REF!</definedName>
    <definedName name="P106M">#REF!</definedName>
    <definedName name="P107E">#REF!</definedName>
    <definedName name="P107L">#REF!</definedName>
    <definedName name="P107M">#REF!</definedName>
    <definedName name="P108E">#REF!</definedName>
    <definedName name="P108L">#REF!</definedName>
    <definedName name="P108M">#REF!</definedName>
    <definedName name="P109E">#REF!</definedName>
    <definedName name="P109L">#REF!</definedName>
    <definedName name="P109M">#REF!</definedName>
    <definedName name="P10E">#REF!</definedName>
    <definedName name="P10L">#REF!</definedName>
    <definedName name="P10M">#REF!</definedName>
    <definedName name="P110E">#REF!</definedName>
    <definedName name="P110L">#REF!</definedName>
    <definedName name="P110M">#REF!</definedName>
    <definedName name="P111E">#REF!</definedName>
    <definedName name="P111L">#REF!</definedName>
    <definedName name="P111M">#REF!</definedName>
    <definedName name="P112E">#REF!</definedName>
    <definedName name="P112L">#REF!</definedName>
    <definedName name="P112M">#REF!</definedName>
    <definedName name="P113E">#REF!</definedName>
    <definedName name="P113L">#REF!</definedName>
    <definedName name="P113M">#REF!</definedName>
    <definedName name="P114E">#REF!</definedName>
    <definedName name="P114L">#REF!</definedName>
    <definedName name="P114M">#REF!</definedName>
    <definedName name="P115E">#REF!</definedName>
    <definedName name="P115L">#REF!</definedName>
    <definedName name="P115M">#REF!</definedName>
    <definedName name="P116E">#REF!</definedName>
    <definedName name="P116L">#REF!</definedName>
    <definedName name="P116M">#REF!</definedName>
    <definedName name="P117E">#REF!</definedName>
    <definedName name="P117L">#REF!</definedName>
    <definedName name="P117M">#REF!</definedName>
    <definedName name="P118E">#REF!</definedName>
    <definedName name="P118L">#REF!</definedName>
    <definedName name="P118M">#REF!</definedName>
    <definedName name="P119E">#REF!</definedName>
    <definedName name="P119L">#REF!</definedName>
    <definedName name="P119M">#REF!</definedName>
    <definedName name="P11E">#REF!</definedName>
    <definedName name="P11L">#REF!</definedName>
    <definedName name="P11M">#REF!</definedName>
    <definedName name="P120E">#REF!</definedName>
    <definedName name="P120L">#REF!</definedName>
    <definedName name="P120M">#REF!</definedName>
    <definedName name="P121E">#REF!</definedName>
    <definedName name="P121L">#REF!</definedName>
    <definedName name="P121M">#REF!</definedName>
    <definedName name="P122E">#REF!</definedName>
    <definedName name="P122L">#REF!</definedName>
    <definedName name="P122M">#REF!</definedName>
    <definedName name="P123E">#REF!</definedName>
    <definedName name="P123L">#REF!</definedName>
    <definedName name="P123M">#REF!</definedName>
    <definedName name="P124E">#REF!</definedName>
    <definedName name="P124L">#REF!</definedName>
    <definedName name="P124M">#REF!</definedName>
    <definedName name="P125E">#REF!</definedName>
    <definedName name="P125L">#REF!</definedName>
    <definedName name="P125M">#REF!</definedName>
    <definedName name="P126E">#REF!</definedName>
    <definedName name="P126L">#REF!</definedName>
    <definedName name="P126M">#REF!</definedName>
    <definedName name="P12E">#REF!</definedName>
    <definedName name="P12L">#REF!</definedName>
    <definedName name="P12M">#REF!</definedName>
    <definedName name="P13E">#REF!</definedName>
    <definedName name="P13L">#REF!</definedName>
    <definedName name="P13M">#REF!</definedName>
    <definedName name="P14E">#REF!</definedName>
    <definedName name="P14L">#REF!</definedName>
    <definedName name="P14M">#REF!</definedName>
    <definedName name="P15E">#REF!</definedName>
    <definedName name="P15L">#REF!</definedName>
    <definedName name="P15M">#REF!</definedName>
    <definedName name="P16C">#REF!</definedName>
    <definedName name="P16E">#REF!</definedName>
    <definedName name="P16L">#REF!</definedName>
    <definedName name="P16M">#REF!</definedName>
    <definedName name="P17E">#REF!</definedName>
    <definedName name="P17L">#REF!</definedName>
    <definedName name="P17M">#REF!</definedName>
    <definedName name="P18E">#REF!</definedName>
    <definedName name="P18L">#REF!</definedName>
    <definedName name="P18M">#REF!</definedName>
    <definedName name="P19E">#REF!</definedName>
    <definedName name="P19L">#REF!</definedName>
    <definedName name="P19M">#REF!</definedName>
    <definedName name="P1E">#REF!</definedName>
    <definedName name="P1L">#REF!</definedName>
    <definedName name="P1M">#REF!</definedName>
    <definedName name="P1X">#REF!</definedName>
    <definedName name="P1Z">#REF!</definedName>
    <definedName name="P1강관파일" localSheetId="1" hidden="1">{#N/A,#N/A,FALSE,"단면 제원"}</definedName>
    <definedName name="P1강관파일" localSheetId="0" hidden="1">{#N/A,#N/A,FALSE,"단면 제원"}</definedName>
    <definedName name="P1강관파일" hidden="1">{#N/A,#N/A,FALSE,"단면 제원"}</definedName>
    <definedName name="P20E">#REF!</definedName>
    <definedName name="P20L">#REF!</definedName>
    <definedName name="P20M">#REF!</definedName>
    <definedName name="P21E">#REF!</definedName>
    <definedName name="P21L">#REF!</definedName>
    <definedName name="P21M">#REF!</definedName>
    <definedName name="P22E">#REF!</definedName>
    <definedName name="P22L">#REF!</definedName>
    <definedName name="P22M">#REF!</definedName>
    <definedName name="P23E">#REF!</definedName>
    <definedName name="P23L">#REF!</definedName>
    <definedName name="P23M">#REF!</definedName>
    <definedName name="P24E">#REF!</definedName>
    <definedName name="P24L">#REF!</definedName>
    <definedName name="P24M">#REF!</definedName>
    <definedName name="P25E">#REF!</definedName>
    <definedName name="P25L">#REF!</definedName>
    <definedName name="P25M">#REF!</definedName>
    <definedName name="P26E">#REF!</definedName>
    <definedName name="P26L">#REF!</definedName>
    <definedName name="P26M">#REF!</definedName>
    <definedName name="P27E">#REF!</definedName>
    <definedName name="P27L">#REF!</definedName>
    <definedName name="P27M">#REF!</definedName>
    <definedName name="P28E">#REF!</definedName>
    <definedName name="P28L">#REF!</definedName>
    <definedName name="P28M">#REF!</definedName>
    <definedName name="P29E">#REF!</definedName>
    <definedName name="P29L">#REF!</definedName>
    <definedName name="P29M">#REF!</definedName>
    <definedName name="P2E">#REF!</definedName>
    <definedName name="P2L">#REF!</definedName>
    <definedName name="P2M">#REF!</definedName>
    <definedName name="P2X">#REF!</definedName>
    <definedName name="P2Z">#REF!</definedName>
    <definedName name="P30E">#REF!</definedName>
    <definedName name="P30L">#REF!</definedName>
    <definedName name="P30M">#REF!</definedName>
    <definedName name="P31E">#REF!</definedName>
    <definedName name="P31L">#REF!</definedName>
    <definedName name="P31M">#REF!</definedName>
    <definedName name="P32E">#REF!</definedName>
    <definedName name="P32L">#REF!</definedName>
    <definedName name="P32M">#REF!</definedName>
    <definedName name="P33E">#REF!</definedName>
    <definedName name="P33L">#REF!</definedName>
    <definedName name="P33M">#REF!</definedName>
    <definedName name="P34E">#REF!</definedName>
    <definedName name="P34L">#REF!</definedName>
    <definedName name="P34M">#REF!</definedName>
    <definedName name="P35E">#REF!</definedName>
    <definedName name="P35L">#REF!</definedName>
    <definedName name="P35M">#REF!</definedName>
    <definedName name="P36E">#REF!</definedName>
    <definedName name="P36L">#REF!</definedName>
    <definedName name="P36M">#REF!</definedName>
    <definedName name="P37E">#REF!</definedName>
    <definedName name="P37L">#REF!</definedName>
    <definedName name="P37M">#REF!</definedName>
    <definedName name="P38E">#REF!</definedName>
    <definedName name="P38L">#REF!</definedName>
    <definedName name="P38M">#REF!</definedName>
    <definedName name="P39E">#REF!</definedName>
    <definedName name="P39L">#REF!</definedName>
    <definedName name="P39M">#REF!</definedName>
    <definedName name="P3E">#REF!</definedName>
    <definedName name="P3L">#REF!</definedName>
    <definedName name="P3M">#REF!</definedName>
    <definedName name="P3X">#REF!</definedName>
    <definedName name="P40E">#REF!</definedName>
    <definedName name="P40L">#REF!</definedName>
    <definedName name="P40M">#REF!</definedName>
    <definedName name="P41E">#REF!</definedName>
    <definedName name="P41L">#REF!</definedName>
    <definedName name="P41M">#REF!</definedName>
    <definedName name="P42E">#REF!</definedName>
    <definedName name="P42L">#REF!</definedName>
    <definedName name="P42M">#REF!</definedName>
    <definedName name="P43E">#REF!</definedName>
    <definedName name="P43L">#REF!</definedName>
    <definedName name="P43M">#REF!</definedName>
    <definedName name="P44E">#REF!</definedName>
    <definedName name="P44L">#REF!</definedName>
    <definedName name="P44M">#REF!</definedName>
    <definedName name="P45E">#REF!</definedName>
    <definedName name="P45L">#REF!</definedName>
    <definedName name="P45M">#REF!</definedName>
    <definedName name="P46E">#REF!</definedName>
    <definedName name="P46L">#REF!</definedName>
    <definedName name="P46M">#REF!</definedName>
    <definedName name="P47E">#REF!</definedName>
    <definedName name="P47L">#REF!</definedName>
    <definedName name="P47M">#REF!</definedName>
    <definedName name="P48E">#REF!</definedName>
    <definedName name="P48L">#REF!</definedName>
    <definedName name="P48M">#REF!</definedName>
    <definedName name="P49E">#REF!</definedName>
    <definedName name="P49L">#REF!</definedName>
    <definedName name="P49M">#REF!</definedName>
    <definedName name="P4E">#REF!</definedName>
    <definedName name="P4L">#REF!</definedName>
    <definedName name="P4M">#REF!</definedName>
    <definedName name="P4X">#REF!</definedName>
    <definedName name="P50E">#REF!</definedName>
    <definedName name="P50L">#REF!</definedName>
    <definedName name="P50M">#REF!</definedName>
    <definedName name="P51E">#REF!</definedName>
    <definedName name="P51L">#REF!</definedName>
    <definedName name="P51M">#REF!</definedName>
    <definedName name="P52E">#REF!</definedName>
    <definedName name="P52L">#REF!</definedName>
    <definedName name="P52M">#REF!</definedName>
    <definedName name="P53E">#REF!</definedName>
    <definedName name="P53L">#REF!</definedName>
    <definedName name="P53M">#REF!</definedName>
    <definedName name="P54E">#REF!</definedName>
    <definedName name="P54L">#REF!</definedName>
    <definedName name="P54M">#REF!</definedName>
    <definedName name="P55E">#REF!</definedName>
    <definedName name="P55L">#REF!</definedName>
    <definedName name="P55M">#REF!</definedName>
    <definedName name="P56E">#REF!</definedName>
    <definedName name="P56L">#REF!</definedName>
    <definedName name="P56M">#REF!</definedName>
    <definedName name="P57E">#REF!</definedName>
    <definedName name="P57L">#REF!</definedName>
    <definedName name="P57M">#REF!</definedName>
    <definedName name="P58E">#REF!</definedName>
    <definedName name="P58L">#REF!</definedName>
    <definedName name="P58M">#REF!</definedName>
    <definedName name="P59E">#REF!</definedName>
    <definedName name="P59L">#REF!</definedName>
    <definedName name="P59M">#REF!</definedName>
    <definedName name="P5E">#REF!</definedName>
    <definedName name="P5L">#REF!</definedName>
    <definedName name="P5M">#REF!</definedName>
    <definedName name="P60E">#REF!</definedName>
    <definedName name="P60L">#REF!</definedName>
    <definedName name="P60M">#REF!</definedName>
    <definedName name="P61E">#REF!</definedName>
    <definedName name="P61L">#REF!</definedName>
    <definedName name="P61M">#REF!</definedName>
    <definedName name="P62E">#REF!</definedName>
    <definedName name="P62L">#REF!</definedName>
    <definedName name="P62M">#REF!</definedName>
    <definedName name="P63E">#REF!</definedName>
    <definedName name="P63L">#REF!</definedName>
    <definedName name="P63M">#REF!</definedName>
    <definedName name="P64E">#REF!</definedName>
    <definedName name="P64L">#REF!</definedName>
    <definedName name="P64M">#REF!</definedName>
    <definedName name="P65E">#REF!</definedName>
    <definedName name="P65L">#REF!</definedName>
    <definedName name="P65M">#REF!</definedName>
    <definedName name="P66E">#REF!</definedName>
    <definedName name="P66L">#REF!</definedName>
    <definedName name="P66M">#REF!</definedName>
    <definedName name="P67E">#REF!</definedName>
    <definedName name="P67L">#REF!</definedName>
    <definedName name="P67M">#REF!</definedName>
    <definedName name="P68E">#REF!</definedName>
    <definedName name="P68L">#REF!</definedName>
    <definedName name="P68M">#REF!</definedName>
    <definedName name="P69E">#REF!</definedName>
    <definedName name="P69L">#REF!</definedName>
    <definedName name="P69M">#REF!</definedName>
    <definedName name="P6E">#REF!</definedName>
    <definedName name="P6L">#REF!</definedName>
    <definedName name="P6M">#REF!</definedName>
    <definedName name="P70E">#REF!</definedName>
    <definedName name="P70L">#REF!</definedName>
    <definedName name="P70M">#REF!</definedName>
    <definedName name="P71E">#REF!</definedName>
    <definedName name="P71L">#REF!</definedName>
    <definedName name="P71M">#REF!</definedName>
    <definedName name="P72E">#REF!</definedName>
    <definedName name="P72L">#REF!</definedName>
    <definedName name="P72M">#REF!</definedName>
    <definedName name="P73E">#REF!</definedName>
    <definedName name="P73L">#REF!</definedName>
    <definedName name="P73M">#REF!</definedName>
    <definedName name="P74E">#REF!</definedName>
    <definedName name="P74L">#REF!</definedName>
    <definedName name="P74M">#REF!</definedName>
    <definedName name="P75E">#REF!</definedName>
    <definedName name="P75L">#REF!</definedName>
    <definedName name="P75M">#REF!</definedName>
    <definedName name="P76E">#REF!</definedName>
    <definedName name="P76L">#REF!</definedName>
    <definedName name="P76M">#REF!</definedName>
    <definedName name="P77E">#REF!</definedName>
    <definedName name="P77L">#REF!</definedName>
    <definedName name="P77M">#REF!</definedName>
    <definedName name="P78E">#REF!</definedName>
    <definedName name="P78L">#REF!</definedName>
    <definedName name="P78M">#REF!</definedName>
    <definedName name="P79E">#REF!</definedName>
    <definedName name="P79L">#REF!</definedName>
    <definedName name="P79M">#REF!</definedName>
    <definedName name="P7E">#REF!</definedName>
    <definedName name="P7L">#REF!</definedName>
    <definedName name="P7M">#REF!</definedName>
    <definedName name="P80E">#REF!</definedName>
    <definedName name="P80L">#REF!</definedName>
    <definedName name="P80M">#REF!</definedName>
    <definedName name="P81E">#REF!</definedName>
    <definedName name="P81L">#REF!</definedName>
    <definedName name="P81M">#REF!</definedName>
    <definedName name="P82E">#REF!</definedName>
    <definedName name="P82L">#REF!</definedName>
    <definedName name="P82M">#REF!</definedName>
    <definedName name="P83E">#REF!</definedName>
    <definedName name="P83L">#REF!</definedName>
    <definedName name="P83M">#REF!</definedName>
    <definedName name="P84E">#REF!</definedName>
    <definedName name="P84L">#REF!</definedName>
    <definedName name="P84M">#REF!</definedName>
    <definedName name="P85E">#REF!</definedName>
    <definedName name="P85L">#REF!</definedName>
    <definedName name="P85M">#REF!</definedName>
    <definedName name="P86E">#REF!</definedName>
    <definedName name="P86L">#REF!</definedName>
    <definedName name="P86M">#REF!</definedName>
    <definedName name="P87E">#REF!</definedName>
    <definedName name="P87L">#REF!</definedName>
    <definedName name="P87M">#REF!</definedName>
    <definedName name="P88E">#REF!</definedName>
    <definedName name="P88L">#REF!</definedName>
    <definedName name="P88M">#REF!</definedName>
    <definedName name="P89E">#REF!</definedName>
    <definedName name="P89L">#REF!</definedName>
    <definedName name="P89M">#REF!</definedName>
    <definedName name="P8E">#REF!</definedName>
    <definedName name="P8L">#REF!</definedName>
    <definedName name="P8M">#REF!</definedName>
    <definedName name="P90E">#REF!</definedName>
    <definedName name="P90L">#REF!</definedName>
    <definedName name="P90M">#REF!</definedName>
    <definedName name="P91E">#REF!</definedName>
    <definedName name="P91L">#REF!</definedName>
    <definedName name="P91M">#REF!</definedName>
    <definedName name="P92E">#REF!</definedName>
    <definedName name="P92L">#REF!</definedName>
    <definedName name="P92M">#REF!</definedName>
    <definedName name="P93E">#REF!</definedName>
    <definedName name="P93L">#REF!</definedName>
    <definedName name="P93M">#REF!</definedName>
    <definedName name="P94E">#REF!</definedName>
    <definedName name="P94L">#REF!</definedName>
    <definedName name="P94M">#REF!</definedName>
    <definedName name="P95E">#REF!</definedName>
    <definedName name="P95L">#REF!</definedName>
    <definedName name="P95M">#REF!</definedName>
    <definedName name="P96E">#REF!</definedName>
    <definedName name="P96L">#REF!</definedName>
    <definedName name="P96M">#REF!</definedName>
    <definedName name="P97E">#REF!</definedName>
    <definedName name="P97L">#REF!</definedName>
    <definedName name="P97M">#REF!</definedName>
    <definedName name="P98E">#REF!</definedName>
    <definedName name="P98L">#REF!</definedName>
    <definedName name="P98M">#REF!</definedName>
    <definedName name="P99E">#REF!</definedName>
    <definedName name="P99L">#REF!</definedName>
    <definedName name="P99M">#REF!</definedName>
    <definedName name="P9E">#REF!</definedName>
    <definedName name="P9L">#REF!</definedName>
    <definedName name="P9M">#REF!</definedName>
    <definedName name="Pa">#REF!</definedName>
    <definedName name="packer">#REF!</definedName>
    <definedName name="PAGE.1">#REF!</definedName>
    <definedName name="PAGE.2">#REF!</definedName>
    <definedName name="PAGE.3">#REF!</definedName>
    <definedName name="PAGE.4">#REF!</definedName>
    <definedName name="PAGE.5">#N/A</definedName>
    <definedName name="PAGE.6">#N/A</definedName>
    <definedName name="PAGE00">#REF!</definedName>
    <definedName name="PAGE1">#N/A</definedName>
    <definedName name="PAGE11">#N/A</definedName>
    <definedName name="PAGE12">#N/A</definedName>
    <definedName name="PAGE2">#N/A</definedName>
    <definedName name="PAGE21">#N/A</definedName>
    <definedName name="PAGE22">#N/A</definedName>
    <definedName name="PAGE3">#REF!</definedName>
    <definedName name="PAGE31">#N/A</definedName>
    <definedName name="PAGE32">#N/A</definedName>
    <definedName name="PAGE4">#REF!</definedName>
    <definedName name="PAGE41">#N/A</definedName>
    <definedName name="PAGE42">#N/A</definedName>
    <definedName name="PAGE5">#REF!</definedName>
    <definedName name="PAGR5">#N/A</definedName>
    <definedName name="PARAHP">#REF!</definedName>
    <definedName name="PARR">#REF!</definedName>
    <definedName name="PARR1">#REF!</definedName>
    <definedName name="PARR2">#REF!</definedName>
    <definedName name="PARR3">#REF!</definedName>
    <definedName name="PARR4">#REF!</definedName>
    <definedName name="PARR5">#REF!</definedName>
    <definedName name="pa삼">#REF!</definedName>
    <definedName name="Pa오">#REF!</definedName>
    <definedName name="PBB">#REF!</definedName>
    <definedName name="PC_PILE_운반">#REF!</definedName>
    <definedName name="PC_PILE_항타">#REF!</definedName>
    <definedName name="PC_항타">#REF!</definedName>
    <definedName name="PCEN">#REF!</definedName>
    <definedName name="PCO">#REF!</definedName>
    <definedName name="PCPILE운반">#REF!</definedName>
    <definedName name="PCPILE항타">#REF!</definedName>
    <definedName name="PC항타">#REF!</definedName>
    <definedName name="PDIA">#REF!</definedName>
    <definedName name="pdr">#REF!</definedName>
    <definedName name="PE">#REF!</definedName>
    <definedName name="PEA">#REF!</definedName>
    <definedName name="PEAK">#N/A</definedName>
    <definedName name="PES">#REF!</definedName>
    <definedName name="pe빗물받이" localSheetId="1" hidden="1">{#N/A,#N/A,FALSE,"현장 NCR 분석";#N/A,#N/A,FALSE,"현장품질감사";#N/A,#N/A,FALSE,"현장품질감사"}</definedName>
    <definedName name="pe빗물받이" localSheetId="0" hidden="1">{#N/A,#N/A,FALSE,"현장 NCR 분석";#N/A,#N/A,FALSE,"현장품질감사";#N/A,#N/A,FALSE,"현장품질감사"}</definedName>
    <definedName name="pe빗물받이" hidden="1">{#N/A,#N/A,FALSE,"현장 NCR 분석";#N/A,#N/A,FALSE,"현장품질감사";#N/A,#N/A,FALSE,"현장품질감사"}</definedName>
    <definedName name="PF">#REF!</definedName>
    <definedName name="PFD">#REF!</definedName>
    <definedName name="PG">#REF!</definedName>
    <definedName name="PH">#REF!</definedName>
    <definedName name="PHG">#REF!</definedName>
    <definedName name="phi">#REF!</definedName>
    <definedName name="phib">#REF!</definedName>
    <definedName name="phiv">#REF!</definedName>
    <definedName name="PI">#REF!</definedName>
    <definedName name="pi_e">#REF!</definedName>
    <definedName name="pi_ea">#REF!</definedName>
    <definedName name="PIB">#REF!</definedName>
    <definedName name="picture26">'[32]#REF'!$B$24</definedName>
    <definedName name="piece">#REF!</definedName>
    <definedName name="PIER부격벽간거리">#REF!</definedName>
    <definedName name="PILE">#REF!</definedName>
    <definedName name="PILE__항타">#REF!</definedName>
    <definedName name="PILE_운반">#REF!</definedName>
    <definedName name="PileA">#REF!</definedName>
    <definedName name="Pilealpa1">#REF!</definedName>
    <definedName name="Pilealpa2">#REF!</definedName>
    <definedName name="PileAp">#REF!</definedName>
    <definedName name="PileBeta1">#REF!</definedName>
    <definedName name="PileBeta11">#REF!</definedName>
    <definedName name="PileBeta2">#REF!</definedName>
    <definedName name="PileBeta22">#REF!</definedName>
    <definedName name="PileCos1">#REF!</definedName>
    <definedName name="PileCos10">#REF!</definedName>
    <definedName name="PileCos11">#REF!</definedName>
    <definedName name="PileCos2">#REF!</definedName>
    <definedName name="PileCos21">#REF!</definedName>
    <definedName name="PileCos210">#REF!</definedName>
    <definedName name="PileCos211">#REF!</definedName>
    <definedName name="PileCos22">#REF!</definedName>
    <definedName name="PileCos23">#REF!</definedName>
    <definedName name="PileCos24">#REF!</definedName>
    <definedName name="PileCos25">#REF!</definedName>
    <definedName name="PileCos26">#REF!</definedName>
    <definedName name="PileCos27">#REF!</definedName>
    <definedName name="PileCos28">#REF!</definedName>
    <definedName name="PileCos29">#REF!</definedName>
    <definedName name="PileCos3">#REF!</definedName>
    <definedName name="PileCos4">#REF!</definedName>
    <definedName name="PileCos5">#REF!</definedName>
    <definedName name="PileCos6">#REF!</definedName>
    <definedName name="PileCos7">#REF!</definedName>
    <definedName name="PileCos8">#REF!</definedName>
    <definedName name="PileCos9">#REF!</definedName>
    <definedName name="pileD">#REF!</definedName>
    <definedName name="PileDia">#REF!</definedName>
    <definedName name="PileDia1">#REF!</definedName>
    <definedName name="PileE">#REF!</definedName>
    <definedName name="PileEc">#REF!</definedName>
    <definedName name="PileEo">#REF!</definedName>
    <definedName name="PileIp">#REF!</definedName>
    <definedName name="PileK11">#REF!</definedName>
    <definedName name="PileK12">#REF!</definedName>
    <definedName name="PileK13">#REF!</definedName>
    <definedName name="PileK14">#REF!</definedName>
    <definedName name="PileK21">#REF!</definedName>
    <definedName name="PileK22">#REF!</definedName>
    <definedName name="PileK31">#REF!</definedName>
    <definedName name="PileK32">#REF!</definedName>
    <definedName name="PileK41">#REF!</definedName>
    <definedName name="PileK42">#REF!</definedName>
    <definedName name="PileKh1">#REF!</definedName>
    <definedName name="PileKh2">#REF!</definedName>
    <definedName name="PileKp">#REF!</definedName>
    <definedName name="PileKv">#REF!</definedName>
    <definedName name="pileL">#REF!</definedName>
    <definedName name="PileL1">#REF!</definedName>
    <definedName name="PileL2">#REF!</definedName>
    <definedName name="PileLen">#REF!</definedName>
    <definedName name="PileLine">#REF!</definedName>
    <definedName name="PileLine1">#REF!</definedName>
    <definedName name="PileLine10">#REF!</definedName>
    <definedName name="PileLine11">#REF!</definedName>
    <definedName name="PileLine2">#REF!</definedName>
    <definedName name="PileLine3">#REF!</definedName>
    <definedName name="PileLine4">#REF!</definedName>
    <definedName name="PileLine5">#REF!</definedName>
    <definedName name="PileLine6">#REF!</definedName>
    <definedName name="PileLine7">#REF!</definedName>
    <definedName name="PileLine8">#REF!</definedName>
    <definedName name="PileLine9">#REF!</definedName>
    <definedName name="PileN">#REF!</definedName>
    <definedName name="PileN1">#REF!</definedName>
    <definedName name="PileN2">#REF!</definedName>
    <definedName name="PileN3">#REF!</definedName>
    <definedName name="PileNum">#REF!</definedName>
    <definedName name="PileNum1">#REF!</definedName>
    <definedName name="PileNum10">#REF!</definedName>
    <definedName name="PileNum11">#REF!</definedName>
    <definedName name="PileNum2">#REF!</definedName>
    <definedName name="PileNum3">#REF!</definedName>
    <definedName name="PileNum4">#REF!</definedName>
    <definedName name="PileNum5">#REF!</definedName>
    <definedName name="PileNum6">#REF!</definedName>
    <definedName name="PileNum7">#REF!</definedName>
    <definedName name="PileNum8">#REF!</definedName>
    <definedName name="PileNum9">#REF!</definedName>
    <definedName name="PileSC1">#REF!</definedName>
    <definedName name="PileSC10">#REF!</definedName>
    <definedName name="PileSC11">#REF!</definedName>
    <definedName name="PileSC2">#REF!</definedName>
    <definedName name="PileSC3">#REF!</definedName>
    <definedName name="PileSC4">#REF!</definedName>
    <definedName name="PileSC5">#REF!</definedName>
    <definedName name="PileSC6">#REF!</definedName>
    <definedName name="PileSC7">#REF!</definedName>
    <definedName name="PileSC8">#REF!</definedName>
    <definedName name="PileSC9">#REF!</definedName>
    <definedName name="PileSeta1">#REF!</definedName>
    <definedName name="PileSeta10">#REF!</definedName>
    <definedName name="PileSeta11">#REF!</definedName>
    <definedName name="PileSeta2">#REF!</definedName>
    <definedName name="PileSeta3">#REF!</definedName>
    <definedName name="PileSeta4">#REF!</definedName>
    <definedName name="PileSeta5">#REF!</definedName>
    <definedName name="PileSeta6">#REF!</definedName>
    <definedName name="PileSeta7">#REF!</definedName>
    <definedName name="PileSeta8">#REF!</definedName>
    <definedName name="PileSeta9">#REF!</definedName>
    <definedName name="PileSin1">#REF!</definedName>
    <definedName name="PileSin10">#REF!</definedName>
    <definedName name="PileSin11">#REF!</definedName>
    <definedName name="PileSin2">#REF!</definedName>
    <definedName name="PileSin21">#REF!</definedName>
    <definedName name="PileSin210">#REF!</definedName>
    <definedName name="PileSin211">#REF!</definedName>
    <definedName name="PileSin22">#REF!</definedName>
    <definedName name="PileSin23">#REF!</definedName>
    <definedName name="PileSin24">#REF!</definedName>
    <definedName name="PileSin25">#REF!</definedName>
    <definedName name="PileSin26">#REF!</definedName>
    <definedName name="PileSin27">#REF!</definedName>
    <definedName name="PileSin28">#REF!</definedName>
    <definedName name="PileSin29">#REF!</definedName>
    <definedName name="PileSin3">#REF!</definedName>
    <definedName name="PileSin4">#REF!</definedName>
    <definedName name="PileSin5">#REF!</definedName>
    <definedName name="PileSin6">#REF!</definedName>
    <definedName name="PileSin7">#REF!</definedName>
    <definedName name="PileSin8">#REF!</definedName>
    <definedName name="PileSin9">#REF!</definedName>
    <definedName name="PileT">#REF!</definedName>
    <definedName name="PileT1">#REF!</definedName>
    <definedName name="PileUp">#REF!</definedName>
    <definedName name="PileX1">#REF!</definedName>
    <definedName name="PileX10">#REF!</definedName>
    <definedName name="PileX11">#REF!</definedName>
    <definedName name="PileX2">#REF!</definedName>
    <definedName name="PileX3">#REF!</definedName>
    <definedName name="PileX4">#REF!</definedName>
    <definedName name="PileX5">#REF!</definedName>
    <definedName name="PileX6">#REF!</definedName>
    <definedName name="PileX7">#REF!</definedName>
    <definedName name="PileX8">#REF!</definedName>
    <definedName name="PileX9">#REF!</definedName>
    <definedName name="PILEZ">#REF!</definedName>
    <definedName name="pile길이">#REF!</definedName>
    <definedName name="PILE운반">#REF!</definedName>
    <definedName name="PILE항타">#REF!</definedName>
    <definedName name="PIS">#REF!</definedName>
    <definedName name="PJ">#REF!</definedName>
    <definedName name="PJ1CG">#REF!</definedName>
    <definedName name="PJ1CS">#REF!</definedName>
    <definedName name="PJ1D">#N/A</definedName>
    <definedName name="PJ1G">#REF!</definedName>
    <definedName name="PJ1J">#REF!</definedName>
    <definedName name="PK">#REF!</definedName>
    <definedName name="PM">#REF!</definedName>
    <definedName name="PO">#REF!</definedName>
    <definedName name="poa1RTRTpoa2RTRT">#REF!</definedName>
    <definedName name="poaaRTRTpobbRTRT">#REF!</definedName>
    <definedName name="poaaRTRTpobbRTRTpoccRTRTpoddRTR">#REF!</definedName>
    <definedName name="POARTM0TB0TB0TB0TB4.8TB55TB200R">#REF!</definedName>
    <definedName name="POARTSQKS15C5LRTRT">#REF!</definedName>
    <definedName name="POIUUJN" localSheetId="10">BlankMacro1</definedName>
    <definedName name="POIUUJN" localSheetId="1">BlankMacro1</definedName>
    <definedName name="POIUUJN" localSheetId="0">BlankMacro1</definedName>
    <definedName name="POIUUJN">BlankMacro1</definedName>
    <definedName name="pojjRTRTpoiiRTRTpohhRTRT">#REF!</definedName>
    <definedName name="POT_BEARING">#REF!</definedName>
    <definedName name="PP">#REF!</definedName>
    <definedName name="ppp" localSheetId="10">[4]!CYA9L</definedName>
    <definedName name="ppp" localSheetId="1">[5]!CYA9L</definedName>
    <definedName name="ppp">[4]!CYA9L</definedName>
    <definedName name="pppppp">#N/A</definedName>
    <definedName name="PPPPPPP" localSheetId="10">BlankMacro1</definedName>
    <definedName name="PPPPPPP" localSheetId="1">BlankMacro1</definedName>
    <definedName name="PPPPPPP" localSheetId="0">BlankMacro1</definedName>
    <definedName name="PPPPPPP">BlankMacro1</definedName>
    <definedName name="PPPPPPPPPPPPPPPPPPPPPPPP" localSheetId="10">BlankMacro1</definedName>
    <definedName name="PPPPPPPPPPPPPPPPPPPPPPPP" localSheetId="1">BlankMacro1</definedName>
    <definedName name="PPPPPPPPPPPPPPPPPPPPPPPP" localSheetId="0">BlankMacro1</definedName>
    <definedName name="PPPPPPPPPPPPPPPPPPPPPPPP">BlankMacro1</definedName>
    <definedName name="PQ">#REF!</definedName>
    <definedName name="PQ점수">"Dialog Frame 1"</definedName>
    <definedName name="PR">#REF!</definedName>
    <definedName name="PRC">#REF!</definedName>
    <definedName name="PRDump">#REF!</definedName>
    <definedName name="prin">#REF!</definedName>
    <definedName name="print">#REF!</definedName>
    <definedName name="_xlnm.Print_Area" localSheetId="10">'산물소운반(일반)'!$A$1:$N$77</definedName>
    <definedName name="_xlnm.Print_Area" localSheetId="9">'산물소운반(핵심)'!$A$1:$N$77</definedName>
    <definedName name="_xlnm.Print_Area" localSheetId="5">'산물수집(기계) 단가산출서'!$A$1:$L$78</definedName>
    <definedName name="_xlnm.Print_Area" localSheetId="6">'산물수집(인력) 단가산출서'!$A$1:$L$36</definedName>
    <definedName name="_xlnm.Print_Area" localSheetId="7">'산물파쇄 단가산출서'!$A$1:$K$33</definedName>
    <definedName name="_xlnm.Print_Area" localSheetId="13">'설계적용 근거자료'!$A$1:$J$37</definedName>
    <definedName name="_xlnm.Print_Area" localSheetId="8">'어린나무 단가산출서'!$A$1:$L$26</definedName>
    <definedName name="_xlnm.Print_Area" localSheetId="1">원가계산서!$A$1:$N$29</definedName>
    <definedName name="_xlnm.Print_Area" localSheetId="4">'중하층 단가산출서'!$A$1:$L$26</definedName>
    <definedName name="_xlnm.Print_Area" localSheetId="0">필지내역서!$A$1:$P$11</definedName>
    <definedName name="_xlnm.Print_Area">#REF!</definedName>
    <definedName name="Print_Area_MI">#REF!</definedName>
    <definedName name="PRINT_AREA_MI1">#REF!</definedName>
    <definedName name="Print_Area_Mi2">#REF!</definedName>
    <definedName name="print_area1">#N/A</definedName>
    <definedName name="print_area2">#N/A</definedName>
    <definedName name="PRINT_TILTES">#REF!</definedName>
    <definedName name="print_title">#REF!</definedName>
    <definedName name="_xlnm.Print_Titles" localSheetId="10">'산물소운반(일반)'!$1:$2</definedName>
    <definedName name="_xlnm.Print_Titles" localSheetId="9">'산물소운반(핵심)'!$1:$2</definedName>
    <definedName name="_xlnm.Print_Titles" localSheetId="5">'산물수집(기계) 단가산출서'!$1:$4</definedName>
    <definedName name="_xlnm.Print_Titles" localSheetId="13">'설계적용 근거자료'!$1:$3</definedName>
    <definedName name="_xlnm.Print_Titles" localSheetId="0">필지내역서!$1:$5</definedName>
    <definedName name="_xlnm.Print_Titles">#REF!</definedName>
    <definedName name="PRINT_TITLES_MI">#REF!</definedName>
    <definedName name="PRINT_TITLES_MI1">#REF!</definedName>
    <definedName name="Printed_Titles">#REF!</definedName>
    <definedName name="PS">#REF!</definedName>
    <definedName name="PSS">#REF!</definedName>
    <definedName name="PTK">#REF!</definedName>
    <definedName name="PTT">#REF!</definedName>
    <definedName name="PU">#REF!</definedName>
    <definedName name="PUMP">#REF!</definedName>
    <definedName name="PUU">#REF!</definedName>
    <definedName name="PV">#REF!</definedName>
    <definedName name="PVCPIPE">#REF!</definedName>
    <definedName name="PVC호스_D25">#REF!</definedName>
    <definedName name="PVC호스_D40">#REF!</definedName>
    <definedName name="PVI">#REF!</definedName>
    <definedName name="PVT">#REF!</definedName>
    <definedName name="PWP">#REF!</definedName>
    <definedName name="PWS" localSheetId="10">BlankMacro1</definedName>
    <definedName name="PWS" localSheetId="1">BlankMacro1</definedName>
    <definedName name="PWS" localSheetId="0">BlankMacro1</definedName>
    <definedName name="PWS">BlankMacro1</definedName>
    <definedName name="PWW">#REF!</definedName>
    <definedName name="q" localSheetId="15" hidden="1">{#N/A,#N/A,FALSE,"현장 NCR 분석";#N/A,#N/A,FALSE,"현장품질감사";#N/A,#N/A,FALSE,"현장품질감사"}</definedName>
    <definedName name="q" localSheetId="5" hidden="1">{#N/A,#N/A,FALSE,"현장 NCR 분석";#N/A,#N/A,FALSE,"현장품질감사";#N/A,#N/A,FALSE,"현장품질감사"}</definedName>
    <definedName name="q" localSheetId="6" hidden="1">{#N/A,#N/A,FALSE,"현장 NCR 분석";#N/A,#N/A,FALSE,"현장품질감사";#N/A,#N/A,FALSE,"현장품질감사"}</definedName>
    <definedName name="q" localSheetId="8" hidden="1">{#N/A,#N/A,FALSE,"현장 NCR 분석";#N/A,#N/A,FALSE,"현장품질감사";#N/A,#N/A,FALSE,"현장품질감사"}</definedName>
    <definedName name="Q" localSheetId="1">#REF!</definedName>
    <definedName name="q" localSheetId="14" hidden="1">{#N/A,#N/A,FALSE,"현장 NCR 분석";#N/A,#N/A,FALSE,"현장품질감사";#N/A,#N/A,FALSE,"현장품질감사"}</definedName>
    <definedName name="q" localSheetId="4" hidden="1">{#N/A,#N/A,FALSE,"현장 NCR 분석";#N/A,#N/A,FALSE,"현장품질감사";#N/A,#N/A,FALSE,"현장품질감사"}</definedName>
    <definedName name="q" localSheetId="0" hidden="1">{#N/A,#N/A,FALSE,"현장 NCR 분석";#N/A,#N/A,FALSE,"현장품질감사";#N/A,#N/A,FALSE,"현장품질감사"}</definedName>
    <definedName name="q" hidden="1">{#N/A,#N/A,FALSE,"현장 NCR 분석";#N/A,#N/A,FALSE,"현장품질감사";#N/A,#N/A,FALSE,"현장품질감사"}</definedName>
    <definedName name="q234562456" localSheetId="1" hidden="1">{"'용역비'!$A$4:$C$8"}</definedName>
    <definedName name="q234562456" localSheetId="0" hidden="1">{"'용역비'!$A$4:$C$8"}</definedName>
    <definedName name="q234562456" hidden="1">{"'용역비'!$A$4:$C$8"}</definedName>
    <definedName name="Q3WEE" localSheetId="1" hidden="1">{#N/A,#N/A,FALSE,"조골재"}</definedName>
    <definedName name="Q3WEE" localSheetId="0" hidden="1">{#N/A,#N/A,FALSE,"조골재"}</definedName>
    <definedName name="Q3WEE" hidden="1">{#N/A,#N/A,FALSE,"조골재"}</definedName>
    <definedName name="QA">#REF!</definedName>
    <definedName name="QAE">#REF!</definedName>
    <definedName name="QAQA">'[33]ABUT수량-A1'!$T$25</definedName>
    <definedName name="QAWQ" localSheetId="10">BlankMacro1</definedName>
    <definedName name="QAWQ" localSheetId="1">BlankMacro1</definedName>
    <definedName name="QAWQ" localSheetId="0">BlankMacro1</definedName>
    <definedName name="QAWQ">BlankMacro1</definedName>
    <definedName name="Qe앨">#REF!</definedName>
    <definedName name="qhfld" localSheetId="1" hidden="1">{#N/A,#N/A,FALSE,"포장2"}</definedName>
    <definedName name="qhfld" localSheetId="0" hidden="1">{#N/A,#N/A,FALSE,"포장2"}</definedName>
    <definedName name="qhfld" hidden="1">{#N/A,#N/A,FALSE,"포장2"}</definedName>
    <definedName name="qkf" localSheetId="1" hidden="1">{#N/A,#N/A,FALSE,"현장 NCR 분석";#N/A,#N/A,FALSE,"현장품질감사";#N/A,#N/A,FALSE,"현장품질감사"}</definedName>
    <definedName name="qkf" localSheetId="0" hidden="1">{#N/A,#N/A,FALSE,"현장 NCR 분석";#N/A,#N/A,FALSE,"현장품질감사";#N/A,#N/A,FALSE,"현장품질감사"}</definedName>
    <definedName name="qkf" hidden="1">{#N/A,#N/A,FALSE,"현장 NCR 분석";#N/A,#N/A,FALSE,"현장품질감사";#N/A,#N/A,FALSE,"현장품질감사"}</definedName>
    <definedName name="qndnjseork" localSheetId="1" hidden="1">{#N/A,#N/A,FALSE,"배수2"}</definedName>
    <definedName name="qndnjseork" localSheetId="0" hidden="1">{#N/A,#N/A,FALSE,"배수2"}</definedName>
    <definedName name="qndnjseork" hidden="1">{#N/A,#N/A,FALSE,"배수2"}</definedName>
    <definedName name="qor" hidden="1">[34]실행철강하도!$A$1:$A$4</definedName>
    <definedName name="qpwo">#REF!</definedName>
    <definedName name="QQ">#REF!</definedName>
    <definedName name="qqaa">'[29]ABUT수량-A1'!$T$25</definedName>
    <definedName name="qqq">#REF!</definedName>
    <definedName name="QQQQ">'[35]ABUT수량-A1'!$T$25</definedName>
    <definedName name="qqqqqq">#REF!</definedName>
    <definedName name="QQQQQQQ" localSheetId="10">BlankMacro1</definedName>
    <definedName name="QQQQQQQ" localSheetId="1">BlankMacro1</definedName>
    <definedName name="QQQQQQQ" localSheetId="0">BlankMacro1</definedName>
    <definedName name="QQQQQQQ">BlankMacro1</definedName>
    <definedName name="QQQQQQQQQQ">'[36]DATA 입력란'!$D$34</definedName>
    <definedName name="QQQQQQQQQQQQ">#REF!</definedName>
    <definedName name="QQQQQQQQQQQQQ">'[36]DATA 입력란'!$D$29</definedName>
    <definedName name="QQQQQQQQQQQQQQQ">'[36]1. 설계조건 2.단면가정 3. 하중계산'!$I$69</definedName>
    <definedName name="QQQQQQQQQQQQQQQQ">'[36]DATA 입력란'!$D$31</definedName>
    <definedName name="QQQQQQQQQQQQQQQQQQQQQQQ">'[36]DATA 입력란'!$D$26</definedName>
    <definedName name="QQQQQQQQQQQQQQQQQQQQQQQQQQQ">'[36]DATA 입력란'!$D$33</definedName>
    <definedName name="QQQQQQQQQQQQQQQQQQQQQQQQQQQQQQQQQQQQQQ">'[36]DATA 입력란'!$D$28</definedName>
    <definedName name="qu">#REF!</definedName>
    <definedName name="QW" localSheetId="15" hidden="1">{#N/A,#N/A,FALSE,"이태원철근"}</definedName>
    <definedName name="QW" localSheetId="5" hidden="1">{#N/A,#N/A,FALSE,"이태원철근"}</definedName>
    <definedName name="QW" localSheetId="6" hidden="1">{#N/A,#N/A,FALSE,"이태원철근"}</definedName>
    <definedName name="QW" localSheetId="7" hidden="1">{#N/A,#N/A,FALSE,"이태원철근"}</definedName>
    <definedName name="QW" localSheetId="8" hidden="1">{#N/A,#N/A,FALSE,"이태원철근"}</definedName>
    <definedName name="QW" localSheetId="1" hidden="1">{#N/A,#N/A,FALSE,"배수2"}</definedName>
    <definedName name="QW" localSheetId="14" hidden="1">{#N/A,#N/A,FALSE,"이태원철근"}</definedName>
    <definedName name="QW" localSheetId="4" hidden="1">{#N/A,#N/A,FALSE,"이태원철근"}</definedName>
    <definedName name="QW" localSheetId="0" hidden="1">{#N/A,#N/A,FALSE,"배수2"}</definedName>
    <definedName name="QW" hidden="1">{#N/A,#N/A,FALSE,"배수2"}</definedName>
    <definedName name="QWAQ" localSheetId="10">BlankMacro1</definedName>
    <definedName name="QWAQ" localSheetId="1">BlankMacro1</definedName>
    <definedName name="QWAQ" localSheetId="0">BlankMacro1</definedName>
    <definedName name="QWAQ">BlankMacro1</definedName>
    <definedName name="QWE" localSheetId="15" hidden="1">{#N/A,#N/A,FALSE,"이태원철근"}</definedName>
    <definedName name="QWE" localSheetId="5" hidden="1">{#N/A,#N/A,FALSE,"이태원철근"}</definedName>
    <definedName name="QWE" localSheetId="6" hidden="1">{#N/A,#N/A,FALSE,"이태원철근"}</definedName>
    <definedName name="QWE" localSheetId="7" hidden="1">{#N/A,#N/A,FALSE,"이태원철근"}</definedName>
    <definedName name="QWE" localSheetId="8" hidden="1">{#N/A,#N/A,FALSE,"이태원철근"}</definedName>
    <definedName name="QWE" localSheetId="1" hidden="1">{#N/A,#N/A,FALSE,"이태원철근"}</definedName>
    <definedName name="QWE" localSheetId="14" hidden="1">{#N/A,#N/A,FALSE,"이태원철근"}</definedName>
    <definedName name="QWE" localSheetId="4" hidden="1">{#N/A,#N/A,FALSE,"이태원철근"}</definedName>
    <definedName name="QWE" localSheetId="0" hidden="1">{#N/A,#N/A,FALSE,"이태원철근"}</definedName>
    <definedName name="QWE" hidden="1">{#N/A,#N/A,FALSE,"이태원철근"}</definedName>
    <definedName name="QWEQWQ">#REF!</definedName>
    <definedName name="QWER" localSheetId="15" hidden="1">{#N/A,#N/A,FALSE,"이태원철근"}</definedName>
    <definedName name="QWER" localSheetId="5" hidden="1">{#N/A,#N/A,FALSE,"이태원철근"}</definedName>
    <definedName name="QWER" localSheetId="6" hidden="1">{#N/A,#N/A,FALSE,"이태원철근"}</definedName>
    <definedName name="QWER" localSheetId="7" hidden="1">{#N/A,#N/A,FALSE,"이태원철근"}</definedName>
    <definedName name="QWER" localSheetId="8" hidden="1">{#N/A,#N/A,FALSE,"이태원철근"}</definedName>
    <definedName name="QWER" localSheetId="1" hidden="1">{#N/A,#N/A,FALSE,"이태원철근"}</definedName>
    <definedName name="QWER" localSheetId="14" hidden="1">{#N/A,#N/A,FALSE,"이태원철근"}</definedName>
    <definedName name="QWER" localSheetId="4" hidden="1">{#N/A,#N/A,FALSE,"이태원철근"}</definedName>
    <definedName name="QWER" localSheetId="0" hidden="1">{#N/A,#N/A,FALSE,"이태원철근"}</definedName>
    <definedName name="QWER" hidden="1">{#N/A,#N/A,FALSE,"이태원철근"}</definedName>
    <definedName name="QWERQWER" hidden="1">#REF!</definedName>
    <definedName name="QWERT" hidden="1">#REF!</definedName>
    <definedName name="QWQ" localSheetId="1" hidden="1">{#N/A,#N/A,FALSE,"배수2"}</definedName>
    <definedName name="QWQ" localSheetId="0" hidden="1">{#N/A,#N/A,FALSE,"배수2"}</definedName>
    <definedName name="QWQ" hidden="1">{#N/A,#N/A,FALSE,"배수2"}</definedName>
    <definedName name="QWQW">'[33]ABUT수량-A1'!$T$25</definedName>
    <definedName name="QWS" hidden="1">#REF!</definedName>
    <definedName name="qyk" localSheetId="1" hidden="1">{"'용역비'!$A$4:$C$8"}</definedName>
    <definedName name="qyk" localSheetId="0" hidden="1">{"'용역비'!$A$4:$C$8"}</definedName>
    <definedName name="qyk" hidden="1">{"'용역비'!$A$4:$C$8"}</definedName>
    <definedName name="q디">#REF!</definedName>
    <definedName name="q앨">#REF!</definedName>
    <definedName name="R_I_Q_A_S">#N/A</definedName>
    <definedName name="RAD">#REF!</definedName>
    <definedName name="rar43fref">'[20]DATA 입력란'!$D$26</definedName>
    <definedName name="rarasfsda" localSheetId="1" hidden="1">{#N/A,#N/A,FALSE,"이정표"}</definedName>
    <definedName name="rarasfsda" localSheetId="0" hidden="1">{#N/A,#N/A,FALSE,"이정표"}</definedName>
    <definedName name="rarasfsda" hidden="1">{#N/A,#N/A,FALSE,"이정표"}</definedName>
    <definedName name="RASCO__3">#N/A</definedName>
    <definedName name="RASCO__A">#N/A</definedName>
    <definedName name="rasfsafsafdsa" localSheetId="1" hidden="1">{#N/A,#N/A,FALSE,"조골재"}</definedName>
    <definedName name="rasfsafsafdsa" localSheetId="0" hidden="1">{#N/A,#N/A,FALSE,"조골재"}</definedName>
    <definedName name="rasfsafsafdsa" hidden="1">{#N/A,#N/A,FALSE,"조골재"}</definedName>
    <definedName name="RawAgencyPrice">#REF!</definedName>
    <definedName name="RBData">#REF!</definedName>
    <definedName name="RC_B">#REF!</definedName>
    <definedName name="rcc">#REF!</definedName>
    <definedName name="RD">#REF!</definedName>
    <definedName name="RDSE">#REF!</definedName>
    <definedName name="_xlnm.Recorder">#REF!</definedName>
    <definedName name="reeeeeeeeeee">'[20]DATA 입력란'!$D$29</definedName>
    <definedName name="reewe">'[20]1. 설계조건 2.단면가정 3. 하중계산'!$I$89</definedName>
    <definedName name="refce">#REF!</definedName>
    <definedName name="refdsfee">#REF!</definedName>
    <definedName name="reghrjki" localSheetId="1" hidden="1">{"'용역비'!$A$4:$C$8"}</definedName>
    <definedName name="reghrjki" localSheetId="0" hidden="1">{"'용역비'!$A$4:$C$8"}</definedName>
    <definedName name="reghrjki" hidden="1">{"'용역비'!$A$4:$C$8"}</definedName>
    <definedName name="rei">#REF!</definedName>
    <definedName name="relo">#REF!</definedName>
    <definedName name="Reselects">#REF!</definedName>
    <definedName name="RFDZF">#REF!</definedName>
    <definedName name="RFGH">#REF!</definedName>
    <definedName name="rfrftw">#REF!</definedName>
    <definedName name="RFYIFIOYGOPIO" hidden="1">#REF!</definedName>
    <definedName name="R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fdefgdf">#REF!</definedName>
    <definedName name="rgfet">#REF!</definedName>
    <definedName name="RGR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xg">#REF!</definedName>
    <definedName name="RH.4">#REF!</definedName>
    <definedName name="RH.7">#REF!</definedName>
    <definedName name="RI집계2">#REF!</definedName>
    <definedName name="rjfl" hidden="1">#REF!</definedName>
    <definedName name="rk" localSheetId="15" hidden="1">{#N/A,#N/A,FALSE,"현장 NCR 분석";#N/A,#N/A,FALSE,"현장품질감사";#N/A,#N/A,FALSE,"현장품질감사"}</definedName>
    <definedName name="rk" localSheetId="5" hidden="1">{#N/A,#N/A,FALSE,"현장 NCR 분석";#N/A,#N/A,FALSE,"현장품질감사";#N/A,#N/A,FALSE,"현장품질감사"}</definedName>
    <definedName name="rk" localSheetId="6" hidden="1">{#N/A,#N/A,FALSE,"현장 NCR 분석";#N/A,#N/A,FALSE,"현장품질감사";#N/A,#N/A,FALSE,"현장품질감사"}</definedName>
    <definedName name="rk" localSheetId="7" hidden="1">{#N/A,#N/A,FALSE,"현장 NCR 분석";#N/A,#N/A,FALSE,"현장품질감사";#N/A,#N/A,FALSE,"현장품질감사"}</definedName>
    <definedName name="rk" localSheetId="8" hidden="1">{#N/A,#N/A,FALSE,"현장 NCR 분석";#N/A,#N/A,FALSE,"현장품질감사";#N/A,#N/A,FALSE,"현장품질감사"}</definedName>
    <definedName name="rk" localSheetId="1" hidden="1">{#N/A,#N/A,FALSE,"현장 NCR 분석";#N/A,#N/A,FALSE,"현장품질감사";#N/A,#N/A,FALSE,"현장품질감사"}</definedName>
    <definedName name="rk" localSheetId="14" hidden="1">{#N/A,#N/A,FALSE,"현장 NCR 분석";#N/A,#N/A,FALSE,"현장품질감사";#N/A,#N/A,FALSE,"현장품질감사"}</definedName>
    <definedName name="rk" localSheetId="4" hidden="1">{#N/A,#N/A,FALSE,"현장 NCR 분석";#N/A,#N/A,FALSE,"현장품질감사";#N/A,#N/A,FALSE,"현장품질감사"}</definedName>
    <definedName name="rk" localSheetId="0" hidden="1">{#N/A,#N/A,FALSE,"현장 NCR 분석";#N/A,#N/A,FALSE,"현장품질감사";#N/A,#N/A,FALSE,"현장품질감사"}</definedName>
    <definedName name="rk" hidden="1">{#N/A,#N/A,FALSE,"현장 NCR 분석";#N/A,#N/A,FALSE,"현장품질감사";#N/A,#N/A,FALSE,"현장품질감사"}</definedName>
    <definedName name="rkdkd" localSheetId="1" hidden="1">{#N/A,#N/A,FALSE,"2~8번"}</definedName>
    <definedName name="rkdkd" localSheetId="0" hidden="1">{#N/A,#N/A,FALSE,"2~8번"}</definedName>
    <definedName name="rkdkd" hidden="1">{#N/A,#N/A,FALSE,"2~8번"}</definedName>
    <definedName name="rks" localSheetId="1" hidden="1">{#N/A,#N/A,FALSE,"구조2"}</definedName>
    <definedName name="rks" localSheetId="0" hidden="1">{#N/A,#N/A,FALSE,"구조2"}</definedName>
    <definedName name="rks" hidden="1">{#N/A,#N/A,FALSE,"구조2"}</definedName>
    <definedName name="rksk" localSheetId="1" hidden="1">{#N/A,#N/A,FALSE,"배수1"}</definedName>
    <definedName name="rksk" localSheetId="0" hidden="1">{#N/A,#N/A,FALSE,"배수1"}</definedName>
    <definedName name="rksk" hidden="1">{#N/A,#N/A,FALSE,"배수1"}</definedName>
    <definedName name="rkss" localSheetId="1" hidden="1">{#N/A,#N/A,FALSE,"부대1"}</definedName>
    <definedName name="rkss" localSheetId="0" hidden="1">{#N/A,#N/A,FALSE,"부대1"}</definedName>
    <definedName name="rkss" hidden="1">{#N/A,#N/A,FALSE,"부대1"}</definedName>
    <definedName name="rksss" localSheetId="1" hidden="1">{#N/A,#N/A,FALSE,"부대2"}</definedName>
    <definedName name="rksss" localSheetId="0" hidden="1">{#N/A,#N/A,FALSE,"부대2"}</definedName>
    <definedName name="rksss" hidden="1">{#N/A,#N/A,FALSE,"부대2"}</definedName>
    <definedName name="rkssss" localSheetId="1" hidden="1">{#N/A,#N/A,FALSE,"속도"}</definedName>
    <definedName name="rkssss" localSheetId="0" hidden="1">{#N/A,#N/A,FALSE,"속도"}</definedName>
    <definedName name="rkssss" hidden="1">{#N/A,#N/A,FALSE,"속도"}</definedName>
    <definedName name="RL">#REF!</definedName>
    <definedName name="RL1D">#REF!</definedName>
    <definedName name="RL2D">#REF!</definedName>
    <definedName name="RL3D">#REF!</definedName>
    <definedName name="RL4D">#REF!</definedName>
    <definedName name="RL6D">#REF!</definedName>
    <definedName name="RL7D">#REF!</definedName>
    <definedName name="RLD">#REF!</definedName>
    <definedName name="rlr">#REF!</definedName>
    <definedName name="Rl이">#REF!</definedName>
    <definedName name="Rl일">#REF!</definedName>
    <definedName name="rmfla">#REF!</definedName>
    <definedName name="rnrwjd"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rnrwjd"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rnrwjd"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RNSEO" localSheetId="1" hidden="1">{#N/A,#N/A,FALSE,"현장 NCR 분석";#N/A,#N/A,FALSE,"현장품질감사";#N/A,#N/A,FALSE,"현장품질감사"}</definedName>
    <definedName name="RNSEO" localSheetId="0" hidden="1">{#N/A,#N/A,FALSE,"현장 NCR 분석";#N/A,#N/A,FALSE,"현장품질감사";#N/A,#N/A,FALSE,"현장품질감사"}</definedName>
    <definedName name="RNSEO" hidden="1">{#N/A,#N/A,FALSE,"현장 NCR 분석";#N/A,#N/A,FALSE,"현장품질감사";#N/A,#N/A,FALSE,"현장품질감사"}</definedName>
    <definedName name="ROCK1">#REF!</definedName>
    <definedName name="rock1_e">#REF!</definedName>
    <definedName name="rock1_ea">#REF!</definedName>
    <definedName name="ROCK2">#REF!</definedName>
    <definedName name="rock2_e">#REF!</definedName>
    <definedName name="rock2_ea">#REF!</definedName>
    <definedName name="ROCK3">#REF!</definedName>
    <definedName name="rock3_e">#REF!</definedName>
    <definedName name="rock3_ea">#REF!</definedName>
    <definedName name="ROCK4">#REF!</definedName>
    <definedName name="rock4_e">#REF!</definedName>
    <definedName name="rock4_ea">#REF!</definedName>
    <definedName name="RPE">#REF!</definedName>
    <definedName name="RR">#REF!</definedName>
    <definedName name="RRR" localSheetId="1" hidden="1">{#N/A,#N/A,FALSE,"포장2"}</definedName>
    <definedName name="RRR" localSheetId="0" hidden="1">{#N/A,#N/A,FALSE,"포장2"}</definedName>
    <definedName name="RRR" hidden="1">{#N/A,#N/A,FALSE,"포장2"}</definedName>
    <definedName name="rrrrrr">#REF!</definedName>
    <definedName name="RRRRRRRRRR" localSheetId="10">BlankMacro1</definedName>
    <definedName name="RRRRRRRRRR" localSheetId="1">BlankMacro1</definedName>
    <definedName name="RRRRRRRRRR" localSheetId="0">BlankMacro1</definedName>
    <definedName name="RRRRRRRRRR">BlankMacro1</definedName>
    <definedName name="RRRRRRRRRRRRRRRRRRR" localSheetId="10">BlankMacro1</definedName>
    <definedName name="RRRRRRRRRRRRRRRRRRR" localSheetId="1">BlankMacro1</definedName>
    <definedName name="RRRRRRRRRRRRRRRRRRR" localSheetId="0">BlankMacro1</definedName>
    <definedName name="RRRRRRRRRRRRRRRRRRR">BlankMacro1</definedName>
    <definedName name="rrtr" localSheetId="1" hidden="1">{#N/A,#N/A,FALSE,"단면 제원"}</definedName>
    <definedName name="rrtr" localSheetId="0" hidden="1">{#N/A,#N/A,FALSE,"단면 제원"}</definedName>
    <definedName name="rrtr" hidden="1">{#N/A,#N/A,FALSE,"단면 제원"}</definedName>
    <definedName name="rrtrt">#REF!</definedName>
    <definedName name="rsaraf" localSheetId="1" hidden="1">{#N/A,#N/A,FALSE,"운반시간"}</definedName>
    <definedName name="rsaraf" localSheetId="0" hidden="1">{#N/A,#N/A,FALSE,"운반시간"}</definedName>
    <definedName name="rsaraf" hidden="1">{#N/A,#N/A,FALSE,"운반시간"}</definedName>
    <definedName name="rst">#REF!</definedName>
    <definedName name="RT" localSheetId="15" hidden="1">{#N/A,#N/A,FALSE,"이태원철근"}</definedName>
    <definedName name="RT" localSheetId="5" hidden="1">{#N/A,#N/A,FALSE,"이태원철근"}</definedName>
    <definedName name="RT" localSheetId="6" hidden="1">{#N/A,#N/A,FALSE,"이태원철근"}</definedName>
    <definedName name="RT" localSheetId="7" hidden="1">{#N/A,#N/A,FALSE,"이태원철근"}</definedName>
    <definedName name="RT" localSheetId="8" hidden="1">{#N/A,#N/A,FALSE,"이태원철근"}</definedName>
    <definedName name="RT" localSheetId="1" hidden="1">{#N/A,#N/A,FALSE,"이태원철근"}</definedName>
    <definedName name="RT" localSheetId="14" hidden="1">{#N/A,#N/A,FALSE,"이태원철근"}</definedName>
    <definedName name="RT" localSheetId="4" hidden="1">{#N/A,#N/A,FALSE,"이태원철근"}</definedName>
    <definedName name="RT" localSheetId="0" hidden="1">{#N/A,#N/A,FALSE,"이태원철근"}</definedName>
    <definedName name="RT" hidden="1">{#N/A,#N/A,FALSE,"이태원철근"}</definedName>
    <definedName name="rt45r">#REF!</definedName>
    <definedName name="RTCLCRDLCRCRCRCRCRDLRT">#REF!</definedName>
    <definedName name="rtdtef">#REF!</definedName>
    <definedName name="RTGH" localSheetId="1" hidden="1">{"'용역비'!$A$4:$C$8"}</definedName>
    <definedName name="RTGH" localSheetId="0" hidden="1">{"'용역비'!$A$4:$C$8"}</definedName>
    <definedName name="RTGH" hidden="1">{"'용역비'!$A$4:$C$8"}</definedName>
    <definedName name="rth" hidden="1">#REF!</definedName>
    <definedName name="RTR">#REF!</definedName>
    <definedName name="RTRTR">#REF!</definedName>
    <definedName name="RTS">#REF!</definedName>
    <definedName name="RTY">#REF!</definedName>
    <definedName name="ru">#REF!</definedName>
    <definedName name="ruc">#REF!</definedName>
    <definedName name="ruswjr1" localSheetId="1" hidden="1">{#N/A,#N/A,FALSE,"현장 NCR 분석";#N/A,#N/A,FALSE,"현장품질감사";#N/A,#N/A,FALSE,"현장품질감사"}</definedName>
    <definedName name="ruswjr1" localSheetId="0" hidden="1">{#N/A,#N/A,FALSE,"현장 NCR 분석";#N/A,#N/A,FALSE,"현장품질감사";#N/A,#N/A,FALSE,"현장품질감사"}</definedName>
    <definedName name="ruswjr1" hidden="1">{#N/A,#N/A,FALSE,"현장 NCR 분석";#N/A,#N/A,FALSE,"현장품질감사";#N/A,#N/A,FALSE,"현장품질감사"}</definedName>
    <definedName name="rwc">#REF!</definedName>
    <definedName name="rwe6vtd" localSheetId="1" hidden="1">{#N/A,#N/A,FALSE,"표지목차"}</definedName>
    <definedName name="rwe6vtd" localSheetId="0" hidden="1">{#N/A,#N/A,FALSE,"표지목차"}</definedName>
    <definedName name="rwe6vtd" hidden="1">{#N/A,#N/A,FALSE,"표지목차"}</definedName>
    <definedName name="rww">#REF!</definedName>
    <definedName name="ryescerfwe" localSheetId="1" hidden="1">{#N/A,#N/A,FALSE,"부대2"}</definedName>
    <definedName name="ryescerfwe" localSheetId="0" hidden="1">{#N/A,#N/A,FALSE,"부대2"}</definedName>
    <definedName name="ryescerfwe" hidden="1">{#N/A,#N/A,FALSE,"부대2"}</definedName>
    <definedName name="RYUIRYU" localSheetId="1" hidden="1">{"'용역비'!$A$4:$C$8"}</definedName>
    <definedName name="RYUIRYU" localSheetId="0" hidden="1">{"'용역비'!$A$4:$C$8"}</definedName>
    <definedName name="RYUIRYU" hidden="1">{"'용역비'!$A$4:$C$8"}</definedName>
    <definedName name="ryuk" localSheetId="1" hidden="1">{"'용역비'!$A$4:$C$8"}</definedName>
    <definedName name="ryuk" localSheetId="0" hidden="1">{"'용역비'!$A$4:$C$8"}</definedName>
    <definedName name="ryuk" hidden="1">{"'용역비'!$A$4:$C$8"}</definedName>
    <definedName name="S">[27]DATE!$I$24:$I$85</definedName>
    <definedName name="S_1">#REF!</definedName>
    <definedName name="s_2">#REF!</definedName>
    <definedName name="S_BB">#REF!</definedName>
    <definedName name="S_BU">#REF!</definedName>
    <definedName name="S_EF">#REF!</definedName>
    <definedName name="S_M_D_S">#N/A</definedName>
    <definedName name="S_W시험기사">#REF!</definedName>
    <definedName name="S10L1">#REF!</definedName>
    <definedName name="S10L2">#REF!</definedName>
    <definedName name="S11L1">#REF!</definedName>
    <definedName name="S11L2">#REF!</definedName>
    <definedName name="S11LA">#REF!</definedName>
    <definedName name="S12L1">#REF!</definedName>
    <definedName name="S12L2">#REF!</definedName>
    <definedName name="S13L1">#REF!</definedName>
    <definedName name="S13L2">#REF!</definedName>
    <definedName name="S14L1">#REF!</definedName>
    <definedName name="S14L2">#REF!</definedName>
    <definedName name="S15L1">#REF!</definedName>
    <definedName name="S15L2">#REF!</definedName>
    <definedName name="S16L1">#REF!</definedName>
    <definedName name="S16L2">#REF!</definedName>
    <definedName name="S17L1">#REF!</definedName>
    <definedName name="S17L2">#REF!</definedName>
    <definedName name="S18L1">#REF!</definedName>
    <definedName name="S18L2">#REF!</definedName>
    <definedName name="S19L1">#REF!</definedName>
    <definedName name="S19L2">#REF!</definedName>
    <definedName name="S1L1">#REF!</definedName>
    <definedName name="S1L2">#REF!</definedName>
    <definedName name="S20L1">#REF!</definedName>
    <definedName name="S20L2">#REF!</definedName>
    <definedName name="S2L">#REF!</definedName>
    <definedName name="S2L1">#REF!</definedName>
    <definedName name="S2L2">#REF!</definedName>
    <definedName name="s34r" localSheetId="1" hidden="1">{#N/A,#N/A,FALSE,"혼합골재"}</definedName>
    <definedName name="s34r" localSheetId="0" hidden="1">{#N/A,#N/A,FALSE,"혼합골재"}</definedName>
    <definedName name="s34r" hidden="1">{#N/A,#N/A,FALSE,"혼합골재"}</definedName>
    <definedName name="S3L1">#REF!</definedName>
    <definedName name="S3L2">#REF!</definedName>
    <definedName name="S3L3">#REF!</definedName>
    <definedName name="S4L1">#REF!</definedName>
    <definedName name="S4L2">#REF!</definedName>
    <definedName name="S5L1">#REF!</definedName>
    <definedName name="S5L2">#REF!</definedName>
    <definedName name="S6L1">#REF!</definedName>
    <definedName name="S6L2">#REF!</definedName>
    <definedName name="S7L1">#REF!</definedName>
    <definedName name="S7L2">#REF!</definedName>
    <definedName name="S8L1">#REF!</definedName>
    <definedName name="S8L2">#REF!</definedName>
    <definedName name="S9L1">#REF!</definedName>
    <definedName name="S9L2">#REF!</definedName>
    <definedName name="SADE">#REF!</definedName>
    <definedName name="sadf">#REF!</definedName>
    <definedName name="SADFASDFA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DFASDFA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DFASDFA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DFASFASDFSADFASDF"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DFASFASDFSADFASDF"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DFASFASDFSADFAS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E" localSheetId="1" hidden="1">{#N/A,#N/A,FALSE,"골재소요량";#N/A,#N/A,FALSE,"골재소요량"}</definedName>
    <definedName name="SAE" localSheetId="0" hidden="1">{#N/A,#N/A,FALSE,"골재소요량";#N/A,#N/A,FALSE,"골재소요량"}</definedName>
    <definedName name="SAE" hidden="1">{#N/A,#N/A,FALSE,"골재소요량";#N/A,#N/A,FALSE,"골재소요량"}</definedName>
    <definedName name="SAF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F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ALARY">#REF!</definedName>
    <definedName name="SALESPLAN">#REF!</definedName>
    <definedName name="SALI">#REF!</definedName>
    <definedName name="sample">#REF!</definedName>
    <definedName name="sanch_2">#REF!</definedName>
    <definedName name="sanch_3">#REF!</definedName>
    <definedName name="sanch_4">#REF!</definedName>
    <definedName name="sangd">#REF!</definedName>
    <definedName name="sangEL">#REF!</definedName>
    <definedName name="sangL">#REF!</definedName>
    <definedName name="sasasa" localSheetId="1" hidden="1">{#N/A,#N/A,FALSE,"속도"}</definedName>
    <definedName name="sasasa" localSheetId="0" hidden="1">{#N/A,#N/A,FALSE,"속도"}</definedName>
    <definedName name="sasasa" hidden="1">{#N/A,#N/A,FALSE,"속도"}</definedName>
    <definedName name="sb_공통공사비">#REF!</definedName>
    <definedName name="sb_단위시설별공사비">#REF!</definedName>
    <definedName name="sb_제잡비">#REF!</definedName>
    <definedName name="sb010_가설공사_1">#REF!</definedName>
    <definedName name="sb020_가설공사_2">#REF!</definedName>
    <definedName name="sb030_공통장비비">#REF!</definedName>
    <definedName name="sb040_현장관리비">#REF!</definedName>
    <definedName name="sb050_기타공통비">#REF!</definedName>
    <definedName name="sb101_토공사">#REF!</definedName>
    <definedName name="sb102_지정공사">#REF!</definedName>
    <definedName name="sb103_철근콘크리트공사">#REF!</definedName>
    <definedName name="sb104_철골공사">#REF!</definedName>
    <definedName name="sb105_조적공사">#REF!</definedName>
    <definedName name="sb106_미장공사">#REF!</definedName>
    <definedName name="sb107_방수공사">#REF!</definedName>
    <definedName name="sb108_목공사">#REF!</definedName>
    <definedName name="sb109_금속공사">#REF!</definedName>
    <definedName name="sb110_지붕및홈통공사">#REF!</definedName>
    <definedName name="sb111_문_셔터_부속자재">#REF!</definedName>
    <definedName name="sb112_창_창호추가공사">#REF!</definedName>
    <definedName name="sb113_유리공사">#REF!</definedName>
    <definedName name="sb114_타일및돌공사">#REF!</definedName>
    <definedName name="sb115_도장공사">#REF!</definedName>
    <definedName name="sb116_수장공사_1">#REF!</definedName>
    <definedName name="sb117_수장공사_2">#REF!</definedName>
    <definedName name="sb118_실내설비공사">#REF!</definedName>
    <definedName name="sb201_창고">#REF!</definedName>
    <definedName name="sb202_경비실">#REF!</definedName>
    <definedName name="sb203_기타경비시설">#REF!</definedName>
    <definedName name="sb204_차고">#REF!</definedName>
    <definedName name="sb301_정화조공사">#REF!</definedName>
    <definedName name="sb302_우수맨홀">#REF!</definedName>
    <definedName name="sb303_우수배수관설치">#REF!</definedName>
    <definedName name="sb401_굴취">#REF!</definedName>
    <definedName name="sb402_식재_파종">#REF!</definedName>
    <definedName name="sb403_식재관련_부대공">#REF!</definedName>
    <definedName name="sb404_조경시설물공사">#REF!</definedName>
    <definedName name="sb501_문_문주_설치">#REF!</definedName>
    <definedName name="sb502_울타리_담장설치">#REF!</definedName>
    <definedName name="sb503_기타경계시설">#REF!</definedName>
    <definedName name="sb601_해체_철거공사">#REF!</definedName>
    <definedName name="sb602_보수_및_이전공사">#REF!</definedName>
    <definedName name="sch">#REF!</definedName>
    <definedName name="SCO다">#REF!</definedName>
    <definedName name="sd"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AS" hidden="1">'[37]98수문일위'!$A$1:$P$2004</definedName>
    <definedName name="SDCFG\" localSheetId="1" hidden="1">{#N/A,#N/A,FALSE,"운반시간"}</definedName>
    <definedName name="SDCFG\" localSheetId="0" hidden="1">{#N/A,#N/A,FALSE,"운반시간"}</definedName>
    <definedName name="SDCFG\" hidden="1">{#N/A,#N/A,FALSE,"운반시간"}</definedName>
    <definedName name="sdd" localSheetId="1" hidden="1">{#N/A,#N/A,FALSE,"전력간선"}</definedName>
    <definedName name="sdd" localSheetId="0" hidden="1">{#N/A,#N/A,FALSE,"전력간선"}</definedName>
    <definedName name="sdd" hidden="1">{#N/A,#N/A,FALSE,"전력간선"}</definedName>
    <definedName name="SDDFD" localSheetId="1" hidden="1">{#N/A,#N/A,FALSE,"배수1"}</definedName>
    <definedName name="SDDFD" localSheetId="0" hidden="1">{#N/A,#N/A,FALSE,"배수1"}</definedName>
    <definedName name="SDDFD" hidden="1">{#N/A,#N/A,FALSE,"배수1"}</definedName>
    <definedName name="SDE" localSheetId="10">BlankMacro1</definedName>
    <definedName name="SDE" localSheetId="1">BlankMacro1</definedName>
    <definedName name="SDE" localSheetId="0">BlankMacro1</definedName>
    <definedName name="SDE">BlankMacro1</definedName>
    <definedName name="SDF" localSheetId="1" hidden="1">{#N/A,#N/A,FALSE,"혼합골재"}</definedName>
    <definedName name="SDF" localSheetId="0" hidden="1">{#N/A,#N/A,FALSE,"혼합골재"}</definedName>
    <definedName name="SDF" hidden="1">{#N/A,#N/A,FALSE,"혼합골재"}</definedName>
    <definedName name="sdf4e" localSheetId="1" hidden="1">{#N/A,#N/A,FALSE,"현장 NCR 분석";#N/A,#N/A,FALSE,"현장품질감사";#N/A,#N/A,FALSE,"현장품질감사"}</definedName>
    <definedName name="sdf4e" localSheetId="0" hidden="1">{#N/A,#N/A,FALSE,"현장 NCR 분석";#N/A,#N/A,FALSE,"현장품질감사";#N/A,#N/A,FALSE,"현장품질감사"}</definedName>
    <definedName name="sdf4e" hidden="1">{#N/A,#N/A,FALSE,"현장 NCR 분석";#N/A,#N/A,FALSE,"현장품질감사";#N/A,#N/A,FALSE,"현장품질감사"}</definedName>
    <definedName name="sdfag" hidden="1">#REF!</definedName>
    <definedName name="SDFDFD" localSheetId="1" hidden="1">{#N/A,#N/A,FALSE,"운반시간"}</definedName>
    <definedName name="SDFDFD" localSheetId="0" hidden="1">{#N/A,#N/A,FALSE,"운반시간"}</definedName>
    <definedName name="SDFDFD" hidden="1">{#N/A,#N/A,FALSE,"운반시간"}</definedName>
    <definedName name="sdfg">'[29]ABUT수량-A1'!$T$25</definedName>
    <definedName name="SDFSDF" localSheetId="1">{"Book1","부대-(표지판,데리,가드).xls","부대-(낙,차,중분대).xls"}</definedName>
    <definedName name="SDFSDF" localSheetId="0">{"Book1","부대-(표지판,데리,가드).xls","부대-(낙,차,중분대).xls"}</definedName>
    <definedName name="SDFSDF">{"Book1","부대-(표지판,데리,가드).xls","부대-(낙,차,중분대).xls"}</definedName>
    <definedName name="sdfsf" localSheetId="10" hidden="1">[7]간지!#REF!</definedName>
    <definedName name="sdfsf" localSheetId="9" hidden="1">[7]간지!#REF!</definedName>
    <definedName name="sdfsf" localSheetId="11" hidden="1">[7]간지!#REF!</definedName>
    <definedName name="sdfsf" hidden="1">[7]간지!#REF!</definedName>
    <definedName name="sdg" hidden="1">#REF!</definedName>
    <definedName name="SDGAS" hidden="1">#REF!</definedName>
    <definedName name="sdgfa"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gfa"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gfa"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dggr" localSheetId="1" hidden="1">{#N/A,#N/A,FALSE,"현장 NCR 분석";#N/A,#N/A,FALSE,"현장품질감사";#N/A,#N/A,FALSE,"현장품질감사"}</definedName>
    <definedName name="sdggr" localSheetId="0" hidden="1">{#N/A,#N/A,FALSE,"현장 NCR 분석";#N/A,#N/A,FALSE,"현장품질감사";#N/A,#N/A,FALSE,"현장품질감사"}</definedName>
    <definedName name="sdggr" hidden="1">{#N/A,#N/A,FALSE,"현장 NCR 분석";#N/A,#N/A,FALSE,"현장품질감사";#N/A,#N/A,FALSE,"현장품질감사"}</definedName>
    <definedName name="SDHF" localSheetId="1" hidden="1">{#N/A,#N/A,FALSE,"현장 NCR 분석";#N/A,#N/A,FALSE,"현장품질감사";#N/A,#N/A,FALSE,"현장품질감사"}</definedName>
    <definedName name="SDHF" localSheetId="0" hidden="1">{#N/A,#N/A,FALSE,"현장 NCR 분석";#N/A,#N/A,FALSE,"현장품질감사";#N/A,#N/A,FALSE,"현장품질감사"}</definedName>
    <definedName name="SDHF" hidden="1">{#N/A,#N/A,FALSE,"현장 NCR 분석";#N/A,#N/A,FALSE,"현장품질감사";#N/A,#N/A,FALSE,"현장품질감사"}</definedName>
    <definedName name="SDRTHST" hidden="1">#REF!</definedName>
    <definedName name="sdryhj" localSheetId="1" hidden="1">{"'용역비'!$A$4:$C$8"}</definedName>
    <definedName name="sdryhj" localSheetId="0" hidden="1">{"'용역비'!$A$4:$C$8"}</definedName>
    <definedName name="sdryhj" hidden="1">{"'용역비'!$A$4:$C$8"}</definedName>
    <definedName name="sdsd" localSheetId="10" hidden="1">#REF!</definedName>
    <definedName name="sdsd" localSheetId="9" hidden="1">#REF!</definedName>
    <definedName name="sdsd" localSheetId="5" hidden="1">#REF!</definedName>
    <definedName name="sdsd" localSheetId="6" hidden="1">#REF!</definedName>
    <definedName name="sdsd" localSheetId="7" hidden="1">#REF!</definedName>
    <definedName name="sdsd" localSheetId="8" hidden="1">#REF!</definedName>
    <definedName name="sdsd" localSheetId="11" hidden="1">#REF!</definedName>
    <definedName name="sdsd" localSheetId="4" hidden="1">#REF!</definedName>
    <definedName name="sdsd" localSheetId="0" hidden="1">#REF!</definedName>
    <definedName name="sdsd" hidden="1">#REF!</definedName>
    <definedName name="sdsdddd" localSheetId="1" hidden="1">{#N/A,#N/A,FALSE,"토공2"}</definedName>
    <definedName name="sdsdddd" localSheetId="0" hidden="1">{#N/A,#N/A,FALSE,"토공2"}</definedName>
    <definedName name="sdsdddd" hidden="1">{#N/A,#N/A,FALSE,"토공2"}</definedName>
    <definedName name="sdsdrgsth" localSheetId="1" hidden="1">{#N/A,#N/A,FALSE,"현장 NCR 분석";#N/A,#N/A,FALSE,"현장품질감사";#N/A,#N/A,FALSE,"현장품질감사"}</definedName>
    <definedName name="sdsdrgsth" localSheetId="0" hidden="1">{#N/A,#N/A,FALSE,"현장 NCR 분석";#N/A,#N/A,FALSE,"현장품질감사";#N/A,#N/A,FALSE,"현장품질감사"}</definedName>
    <definedName name="sdsdrgsth" hidden="1">{#N/A,#N/A,FALSE,"현장 NCR 분석";#N/A,#N/A,FALSE,"현장품질감사";#N/A,#N/A,FALSE,"현장품질감사"}</definedName>
    <definedName name="sdwe" localSheetId="1" hidden="1">{#N/A,#N/A,FALSE,"현장 NCR 분석";#N/A,#N/A,FALSE,"현장품질감사";#N/A,#N/A,FALSE,"현장품질감사"}</definedName>
    <definedName name="sdwe" localSheetId="0" hidden="1">{#N/A,#N/A,FALSE,"현장 NCR 분석";#N/A,#N/A,FALSE,"현장품질감사";#N/A,#N/A,FALSE,"현장품질감사"}</definedName>
    <definedName name="sdwe" hidden="1">{#N/A,#N/A,FALSE,"현장 NCR 분석";#N/A,#N/A,FALSE,"현장품질감사";#N/A,#N/A,FALSE,"현장품질감사"}</definedName>
    <definedName name="SDYF" localSheetId="1" hidden="1">{#N/A,#N/A,FALSE,"현장 NCR 분석";#N/A,#N/A,FALSE,"현장품질감사";#N/A,#N/A,FALSE,"현장품질감사"}</definedName>
    <definedName name="SDYF" localSheetId="0" hidden="1">{#N/A,#N/A,FALSE,"현장 NCR 분석";#N/A,#N/A,FALSE,"현장품질감사";#N/A,#N/A,FALSE,"현장품질감사"}</definedName>
    <definedName name="SDYF" hidden="1">{#N/A,#N/A,FALSE,"현장 NCR 분석";#N/A,#N/A,FALSE,"현장품질감사";#N/A,#N/A,FALSE,"현장품질감사"}</definedName>
    <definedName name="SE" localSheetId="1" hidden="1">{"'용역비'!$A$4:$C$8"}</definedName>
    <definedName name="SE" localSheetId="0" hidden="1">{"'용역비'!$A$4:$C$8"}</definedName>
    <definedName name="SE" hidden="1">{"'용역비'!$A$4:$C$8"}</definedName>
    <definedName name="seal제">#REF!</definedName>
    <definedName name="SEEKA">#REF!</definedName>
    <definedName name="SEEKB">#REF!</definedName>
    <definedName name="SERVICE" localSheetId="15" hidden="1">{#N/A,#N/A,FALSE,"이태원철근"}</definedName>
    <definedName name="SERVICE" localSheetId="5" hidden="1">{#N/A,#N/A,FALSE,"이태원철근"}</definedName>
    <definedName name="SERVICE" localSheetId="6" hidden="1">{#N/A,#N/A,FALSE,"이태원철근"}</definedName>
    <definedName name="SERVICE" localSheetId="7" hidden="1">{#N/A,#N/A,FALSE,"이태원철근"}</definedName>
    <definedName name="SERVICE" localSheetId="8" hidden="1">{#N/A,#N/A,FALSE,"이태원철근"}</definedName>
    <definedName name="SERVICE" localSheetId="1" hidden="1">{#N/A,#N/A,FALSE,"이태원철근"}</definedName>
    <definedName name="SERVICE" localSheetId="14" hidden="1">{#N/A,#N/A,FALSE,"이태원철근"}</definedName>
    <definedName name="SERVICE" localSheetId="4" hidden="1">{#N/A,#N/A,FALSE,"이태원철근"}</definedName>
    <definedName name="SERVICE" localSheetId="0" hidden="1">{#N/A,#N/A,FALSE,"이태원철근"}</definedName>
    <definedName name="SERVICE" hidden="1">{#N/A,#N/A,FALSE,"이태원철근"}</definedName>
    <definedName name="seta">#REF!</definedName>
    <definedName name="seta3">#REF!</definedName>
    <definedName name="seta4">#REF!</definedName>
    <definedName name="seta5">#REF!</definedName>
    <definedName name="seta6">#REF!</definedName>
    <definedName name="SEVSE">#REF!</definedName>
    <definedName name="SFA" localSheetId="1" hidden="1">{#N/A,#N/A,FALSE,"포장1";#N/A,#N/A,FALSE,"포장1"}</definedName>
    <definedName name="SFA" localSheetId="0" hidden="1">{#N/A,#N/A,FALSE,"포장1";#N/A,#N/A,FALSE,"포장1"}</definedName>
    <definedName name="SFA" hidden="1">{#N/A,#N/A,FALSE,"포장1";#N/A,#N/A,FALSE,"포장1"}</definedName>
    <definedName name="sfdbgdfab" localSheetId="1" hidden="1">{"'용역비'!$A$4:$C$8"}</definedName>
    <definedName name="sfdbgdfab" localSheetId="0" hidden="1">{"'용역비'!$A$4:$C$8"}</definedName>
    <definedName name="sfdbgdfab" hidden="1">{"'용역비'!$A$4:$C$8"}</definedName>
    <definedName name="sfggf" localSheetId="1" hidden="1">{#N/A,#N/A,FALSE,"배수1"}</definedName>
    <definedName name="sfggf" localSheetId="0" hidden="1">{#N/A,#N/A,FALSE,"배수1"}</definedName>
    <definedName name="sfggf" hidden="1">{#N/A,#N/A,FALSE,"배수1"}</definedName>
    <definedName name="SFSDFDSF" localSheetId="1" hidden="1">{#N/A,#N/A,FALSE,"운반시간"}</definedName>
    <definedName name="SFSDFDSF" localSheetId="0" hidden="1">{#N/A,#N/A,FALSE,"운반시간"}</definedName>
    <definedName name="SFSDFDSF" hidden="1">{#N/A,#N/A,FALSE,"운반시간"}</definedName>
    <definedName name="sfsdfsfsafsf" localSheetId="1" hidden="1">{#N/A,#N/A,FALSE,"2~8번"}</definedName>
    <definedName name="sfsdfsfsafsf" localSheetId="0" hidden="1">{#N/A,#N/A,FALSE,"2~8번"}</definedName>
    <definedName name="sfsdfsfsafsf" hidden="1">{#N/A,#N/A,FALSE,"2~8번"}</definedName>
    <definedName name="SG"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H">#REF!</definedName>
    <definedName name="SHE">#REF!</definedName>
    <definedName name="ShearValWing">#REF!</definedName>
    <definedName name="sheet" localSheetId="1" hidden="1">{#N/A,#N/A,FALSE,"골재소요량";#N/A,#N/A,FALSE,"골재소요량"}</definedName>
    <definedName name="sheet" localSheetId="0" hidden="1">{#N/A,#N/A,FALSE,"골재소요량";#N/A,#N/A,FALSE,"골재소요량"}</definedName>
    <definedName name="sheet" hidden="1">{#N/A,#N/A,FALSE,"골재소요량";#N/A,#N/A,FALSE,"골재소요량"}</definedName>
    <definedName name="shgh" localSheetId="1" hidden="1">{#N/A,#N/A,FALSE,"단면 제원"}</definedName>
    <definedName name="shgh" localSheetId="0" hidden="1">{#N/A,#N/A,FALSE,"단면 제원"}</definedName>
    <definedName name="shgh" hidden="1">{#N/A,#N/A,FALSE,"단면 제원"}</definedName>
    <definedName name="SHO">#REF!</definedName>
    <definedName name="SHT">#REF!</definedName>
    <definedName name="sigmac">#REF!</definedName>
    <definedName name="sigmas">#REF!</definedName>
    <definedName name="sigy">#REF!</definedName>
    <definedName name="sinchook">#REF!</definedName>
    <definedName name="size">#REF!</definedName>
    <definedName name="sj" hidden="1">#REF!</definedName>
    <definedName name="SJDGHFYCF" localSheetId="1" hidden="1">{#N/A,#N/A,FALSE,"현장 NCR 분석";#N/A,#N/A,FALSE,"현장품질감사";#N/A,#N/A,FALSE,"현장품질감사"}</definedName>
    <definedName name="SJDGHFYCF" localSheetId="0" hidden="1">{#N/A,#N/A,FALSE,"현장 NCR 분석";#N/A,#N/A,FALSE,"현장품질감사";#N/A,#N/A,FALSE,"현장품질감사"}</definedName>
    <definedName name="SJDGHFYCF" hidden="1">{#N/A,#N/A,FALSE,"현장 NCR 분석";#N/A,#N/A,FALSE,"현장품질감사";#N/A,#N/A,FALSE,"현장품질감사"}</definedName>
    <definedName name="sjdhfh" localSheetId="1" hidden="1">{#N/A,#N/A,FALSE,"현장 NCR 분석";#N/A,#N/A,FALSE,"현장품질감사";#N/A,#N/A,FALSE,"현장품질감사"}</definedName>
    <definedName name="sjdhfh" localSheetId="0" hidden="1">{#N/A,#N/A,FALSE,"현장 NCR 분석";#N/A,#N/A,FALSE,"현장품질감사";#N/A,#N/A,FALSE,"현장품질감사"}</definedName>
    <definedName name="sjdhfh" hidden="1">{#N/A,#N/A,FALSE,"현장 NCR 분석";#N/A,#N/A,FALSE,"현장품질감사";#N/A,#N/A,FALSE,"현장품질감사"}</definedName>
    <definedName name="sjwe" localSheetId="1" hidden="1">{#N/A,#N/A,FALSE,"현장 NCR 분석";#N/A,#N/A,FALSE,"현장품질감사";#N/A,#N/A,FALSE,"현장품질감사"}</definedName>
    <definedName name="sjwe" localSheetId="0" hidden="1">{#N/A,#N/A,FALSE,"현장 NCR 분석";#N/A,#N/A,FALSE,"현장품질감사";#N/A,#N/A,FALSE,"현장품질감사"}</definedName>
    <definedName name="sjwe" hidden="1">{#N/A,#N/A,FALSE,"현장 NCR 분석";#N/A,#N/A,FALSE,"현장품질감사";#N/A,#N/A,FALSE,"현장품질감사"}</definedName>
    <definedName name="sk" localSheetId="1" hidden="1">{#N/A,#N/A,FALSE,"전력간선"}</definedName>
    <definedName name="sk" localSheetId="0" hidden="1">{#N/A,#N/A,FALSE,"전력간선"}</definedName>
    <definedName name="sk" hidden="1">{#N/A,#N/A,FALSE,"전력간선"}</definedName>
    <definedName name="SKE">#REF!</definedName>
    <definedName name="SKEW">#REF!</definedName>
    <definedName name="SKIN">#REF!</definedName>
    <definedName name="skskdkfk">#N/A</definedName>
    <definedName name="SKSKSK" localSheetId="10">BlankMacro1</definedName>
    <definedName name="SKSKSK" localSheetId="1">BlankMacro1</definedName>
    <definedName name="SKSKSK" localSheetId="0">BlankMacro1</definedName>
    <definedName name="SKSKSK">BlankMacro1</definedName>
    <definedName name="SL">#REF!</definedName>
    <definedName name="SLAB1">#REF!</definedName>
    <definedName name="SLAB2">#REF!</definedName>
    <definedName name="SLAB3">#REF!</definedName>
    <definedName name="slabt">#REF!</definedName>
    <definedName name="SLFE">#REF!</definedName>
    <definedName name="SLFO">#REF!</definedName>
    <definedName name="slo">#REF!</definedName>
    <definedName name="SMP">#REF!</definedName>
    <definedName name="sntd" localSheetId="1" hidden="1">{#N/A,#N/A,FALSE,"현장 NCR 분석";#N/A,#N/A,FALSE,"현장품질감사";#N/A,#N/A,FALSE,"현장품질감사"}</definedName>
    <definedName name="sntd" localSheetId="0" hidden="1">{#N/A,#N/A,FALSE,"현장 NCR 분석";#N/A,#N/A,FALSE,"현장품질감사";#N/A,#N/A,FALSE,"현장품질감사"}</definedName>
    <definedName name="sntd" hidden="1">{#N/A,#N/A,FALSE,"현장 NCR 분석";#N/A,#N/A,FALSE,"현장품질감사";#N/A,#N/A,FALSE,"현장품질감사"}</definedName>
    <definedName name="SO" localSheetId="1">{"Book1","부대-(표지판,데리,가드).xls","부대-(낙,차,중분대).xls"}</definedName>
    <definedName name="SO" localSheetId="0">{"Book1","부대-(표지판,데리,가드).xls","부대-(낙,차,중분대).xls"}</definedName>
    <definedName name="SO">{"Book1","부대-(표지판,데리,가드).xls","부대-(낙,차,중분대).xls"}</definedName>
    <definedName name="SOIL">#REF!</definedName>
    <definedName name="solver_adj" localSheetId="10" hidden="1">#REF!,#REF!</definedName>
    <definedName name="solver_adj" localSheetId="9" hidden="1">#REF!,#REF!</definedName>
    <definedName name="solver_adj" localSheetId="11" hidden="1">#REF!,#REF!</definedName>
    <definedName name="solver_adj" localSheetId="0" hidden="1">#REF!,#REF!</definedName>
    <definedName name="solver_adj" hidden="1">#REF!,#REF!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opt" localSheetId="10" hidden="1">#REF!</definedName>
    <definedName name="solver_opt" localSheetId="9" hidden="1">#REF!</definedName>
    <definedName name="solver_opt" localSheetId="11" hidden="1">#REF!</definedName>
    <definedName name="solver_opt" localSheetId="0" hidden="1">#REF!</definedName>
    <definedName name="solver_opt" hidden="1">#REF!</definedName>
    <definedName name="solver_pre" hidden="1">0.000001</definedName>
    <definedName name="solver_scl" hidden="1">0</definedName>
    <definedName name="solver_sho" hidden="1">0</definedName>
    <definedName name="solver_tim" hidden="1">100</definedName>
    <definedName name="solver_tmp" localSheetId="10" hidden="1">#REF!,#REF!</definedName>
    <definedName name="solver_tmp" localSheetId="9" hidden="1">#REF!,#REF!</definedName>
    <definedName name="solver_tmp" localSheetId="11" hidden="1">#REF!,#REF!</definedName>
    <definedName name="solver_tmp" localSheetId="0" hidden="1">#REF!,#REF!</definedName>
    <definedName name="solver_tmp" hidden="1">#REF!,#REF!</definedName>
    <definedName name="solver_tol" hidden="1">0.05</definedName>
    <definedName name="solver_typ" hidden="1">1</definedName>
    <definedName name="solver_val" hidden="1">0</definedName>
    <definedName name="SPA">#REF!</definedName>
    <definedName name="SPACE">#REF!</definedName>
    <definedName name="SPARE"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SPARE"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SPARE"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SPEC">#REF!</definedName>
    <definedName name="SQTY">#REF!</definedName>
    <definedName name="srth" localSheetId="1" hidden="1">{"'용역비'!$A$4:$C$8"}</definedName>
    <definedName name="srth" localSheetId="0" hidden="1">{"'용역비'!$A$4:$C$8"}</definedName>
    <definedName name="srth" hidden="1">{"'용역비'!$A$4:$C$8"}</definedName>
    <definedName name="ss">#REF!</definedName>
    <definedName name="ssdsadasdsdfa" localSheetId="1" hidden="1">{#N/A,#N/A,FALSE,"2~8번"}</definedName>
    <definedName name="ssdsadasdsdfa" localSheetId="0" hidden="1">{#N/A,#N/A,FALSE,"2~8번"}</definedName>
    <definedName name="ssdsadasdsdfa" hidden="1">{#N/A,#N/A,FALSE,"2~8번"}</definedName>
    <definedName name="sss" localSheetId="15" hidden="1">{#N/A,#N/A,FALSE,"현장 NCR 분석";#N/A,#N/A,FALSE,"현장품질감사";#N/A,#N/A,FALSE,"현장품질감사"}</definedName>
    <definedName name="sss" localSheetId="5" hidden="1">{#N/A,#N/A,FALSE,"현장 NCR 분석";#N/A,#N/A,FALSE,"현장품질감사";#N/A,#N/A,FALSE,"현장품질감사"}</definedName>
    <definedName name="sss" localSheetId="6" hidden="1">{#N/A,#N/A,FALSE,"현장 NCR 분석";#N/A,#N/A,FALSE,"현장품질감사";#N/A,#N/A,FALSE,"현장품질감사"}</definedName>
    <definedName name="sss" localSheetId="7" hidden="1">{#N/A,#N/A,FALSE,"현장 NCR 분석";#N/A,#N/A,FALSE,"현장품질감사";#N/A,#N/A,FALSE,"현장품질감사"}</definedName>
    <definedName name="sss" localSheetId="8" hidden="1">{#N/A,#N/A,FALSE,"현장 NCR 분석";#N/A,#N/A,FALSE,"현장품질감사";#N/A,#N/A,FALSE,"현장품질감사"}</definedName>
    <definedName name="sss" localSheetId="1" hidden="1">{#N/A,#N/A,FALSE,"전력간선"}</definedName>
    <definedName name="sss" localSheetId="14" hidden="1">{#N/A,#N/A,FALSE,"현장 NCR 분석";#N/A,#N/A,FALSE,"현장품질감사";#N/A,#N/A,FALSE,"현장품질감사"}</definedName>
    <definedName name="sss" localSheetId="4" hidden="1">{#N/A,#N/A,FALSE,"현장 NCR 분석";#N/A,#N/A,FALSE,"현장품질감사";#N/A,#N/A,FALSE,"현장품질감사"}</definedName>
    <definedName name="sss" localSheetId="0" hidden="1">{#N/A,#N/A,FALSE,"전력간선"}</definedName>
    <definedName name="sss" hidden="1">{#N/A,#N/A,FALSE,"전력간선"}</definedName>
    <definedName name="ssss">#REF!,#REF!,#REF!,#REF!,#REF!</definedName>
    <definedName name="SSSSS" localSheetId="10">BlankMacro1</definedName>
    <definedName name="SSSSS" localSheetId="1">BlankMacro1</definedName>
    <definedName name="SSSSS" localSheetId="0">BlankMacro1</definedName>
    <definedName name="SSSSS">BlankMacro1</definedName>
    <definedName name="SSSSSSSSSSSSSSSSS" localSheetId="10">BlankMacro1</definedName>
    <definedName name="SSSSSSSSSSSSSSSSS" localSheetId="1">BlankMacro1</definedName>
    <definedName name="SSSSSSSSSSSSSSSSS" localSheetId="0">BlankMacro1</definedName>
    <definedName name="SSSSSSSSSSSSSSSSS">BlankMacro1</definedName>
    <definedName name="ST">#REF!</definedName>
    <definedName name="STAFF">#REF!</definedName>
    <definedName name="stch">#REF!</definedName>
    <definedName name="sthi">#REF!</definedName>
    <definedName name="stho">#REF!</definedName>
    <definedName name="sthw">#REF!</definedName>
    <definedName name="STR"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STR"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STR"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STRUT">#REF!</definedName>
    <definedName name="STRUT_E">#REF!</definedName>
    <definedName name="STRUT_EA">#REF!</definedName>
    <definedName name="STRUT_EA1">#REF!</definedName>
    <definedName name="STS" localSheetId="1" hidden="1">{"'용역비'!$A$4:$C$8"}</definedName>
    <definedName name="STS" localSheetId="0" hidden="1">{"'용역비'!$A$4:$C$8"}</definedName>
    <definedName name="STS" hidden="1">{"'용역비'!$A$4:$C$8"}</definedName>
    <definedName name="SU">#REF!</definedName>
    <definedName name="sukkwanghyun">#REF!</definedName>
    <definedName name="SUO_REA">#REF!</definedName>
    <definedName name="SUO_TOE">#REF!</definedName>
    <definedName name="SUP">#REF!</definedName>
    <definedName name="SV">#REF!</definedName>
    <definedName name="SVS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#REF!</definedName>
    <definedName name="SWL">#REF!</definedName>
    <definedName name="SWR">#REF!</definedName>
    <definedName name="SW시험기사">#REF!</definedName>
    <definedName name="SW시험사001">#REF!</definedName>
    <definedName name="SW시험사002">#REF!</definedName>
    <definedName name="SW시험사011">#REF!</definedName>
    <definedName name="SW시험사012">#REF!</definedName>
    <definedName name="SW시험사982">#REF!</definedName>
    <definedName name="SW시험사991">#REF!</definedName>
    <definedName name="SW시험사992">#REF!</definedName>
    <definedName name="SY">#REF!</definedName>
    <definedName name="t">[22]말뚝물량!$D$14</definedName>
    <definedName name="T.B.M설치">#REF!</definedName>
    <definedName name="T_1">#REF!</definedName>
    <definedName name="T_2">#N/A</definedName>
    <definedName name="T_3">#N/A</definedName>
    <definedName name="T_4">#N/A</definedName>
    <definedName name="T1_">#REF!</definedName>
    <definedName name="T10B">#REF!</definedName>
    <definedName name="T10B1">#REF!</definedName>
    <definedName name="T10B2">#REF!</definedName>
    <definedName name="T10B3">#REF!</definedName>
    <definedName name="T10B4">#REF!</definedName>
    <definedName name="T10B5">#REF!</definedName>
    <definedName name="T10B6">#REF!</definedName>
    <definedName name="T10B7">#REF!</definedName>
    <definedName name="T10D13">#REF!</definedName>
    <definedName name="T10D16">#REF!</definedName>
    <definedName name="T10D19">#REF!</definedName>
    <definedName name="T10D22">#REF!</definedName>
    <definedName name="T10D25">#REF!</definedName>
    <definedName name="T10D29">#REF!</definedName>
    <definedName name="T10D32">#REF!</definedName>
    <definedName name="T10H">#REF!</definedName>
    <definedName name="T10H1">#REF!</definedName>
    <definedName name="T10H2">#REF!</definedName>
    <definedName name="T10H3">#REF!</definedName>
    <definedName name="T10H4">#REF!</definedName>
    <definedName name="T10HANCH">#REF!</definedName>
    <definedName name="T10M">#REF!</definedName>
    <definedName name="T10P">#REF!</definedName>
    <definedName name="T10Q">#REF!</definedName>
    <definedName name="T10뒷채움">#REF!</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6P">#REF!</definedName>
    <definedName name="T17M">#REF!</definedName>
    <definedName name="T17P">#REF!</definedName>
    <definedName name="T18M">#REF!</definedName>
    <definedName name="T18P">#REF!</definedName>
    <definedName name="T19M">#REF!</definedName>
    <definedName name="T19P">#REF!</definedName>
    <definedName name="t1a1p">#REF!</definedName>
    <definedName name="t1a1t">#REF!</definedName>
    <definedName name="t1a2p">#REF!</definedName>
    <definedName name="t1a2t">#REF!</definedName>
    <definedName name="T1B">#REF!</definedName>
    <definedName name="T1B1">#REF!</definedName>
    <definedName name="T1B2">#REF!</definedName>
    <definedName name="T1B3">#REF!</definedName>
    <definedName name="T1B4">#REF!</definedName>
    <definedName name="T1B5">#REF!</definedName>
    <definedName name="T1B6">#REF!</definedName>
    <definedName name="T1B7">#REF!</definedName>
    <definedName name="T1D13">#REF!</definedName>
    <definedName name="T1D16">#REF!</definedName>
    <definedName name="T1D19">#REF!</definedName>
    <definedName name="T1D22">#REF!</definedName>
    <definedName name="T1D25">#REF!</definedName>
    <definedName name="T1D26">#REF!</definedName>
    <definedName name="T1D29">#REF!</definedName>
    <definedName name="T1D32">#REF!</definedName>
    <definedName name="T1E">#REF!</definedName>
    <definedName name="T1H">#REF!</definedName>
    <definedName name="T1H1">#REF!</definedName>
    <definedName name="T1H2">#REF!</definedName>
    <definedName name="T1H3">#REF!</definedName>
    <definedName name="T1H4">#REF!</definedName>
    <definedName name="T1HANCH">#REF!</definedName>
    <definedName name="T1HC">#REF!</definedName>
    <definedName name="T1HUNCH">#REF!</definedName>
    <definedName name="T1M">#REF!</definedName>
    <definedName name="t1p">#REF!</definedName>
    <definedName name="t1q">#REF!</definedName>
    <definedName name="T1S">#REF!</definedName>
    <definedName name="T1T">#REF!</definedName>
    <definedName name="T1뒷채움">#REF!</definedName>
    <definedName name="T2_">#N/A</definedName>
    <definedName name="T20M">#REF!</definedName>
    <definedName name="T20P">#REF!</definedName>
    <definedName name="T21M">#REF!</definedName>
    <definedName name="T21P">#REF!</definedName>
    <definedName name="T22E">#REF!</definedName>
    <definedName name="T23M">#REF!</definedName>
    <definedName name="T23P">#REF!</definedName>
    <definedName name="T24M">#REF!</definedName>
    <definedName name="T24P">#REF!</definedName>
    <definedName name="t2a1p">#REF!</definedName>
    <definedName name="t2a1t">#REF!</definedName>
    <definedName name="t2a2p">#REF!</definedName>
    <definedName name="t2a2t">#REF!</definedName>
    <definedName name="T2B">#REF!</definedName>
    <definedName name="T2B1">#REF!</definedName>
    <definedName name="T2B2">#REF!</definedName>
    <definedName name="T2B3">#REF!</definedName>
    <definedName name="T2B4">#REF!</definedName>
    <definedName name="T2B5">#REF!</definedName>
    <definedName name="T2B6">#REF!</definedName>
    <definedName name="T2B7">#REF!</definedName>
    <definedName name="T2D13">#REF!</definedName>
    <definedName name="T2D16">#REF!</definedName>
    <definedName name="T2D19">#REF!</definedName>
    <definedName name="T2D22">#REF!</definedName>
    <definedName name="T2D25">#REF!</definedName>
    <definedName name="T2D29">#REF!</definedName>
    <definedName name="T2D32">#REF!</definedName>
    <definedName name="T2E">#REF!</definedName>
    <definedName name="T2H">#REF!</definedName>
    <definedName name="T2H1">#REF!</definedName>
    <definedName name="T2H2">#REF!</definedName>
    <definedName name="T2H3">#REF!</definedName>
    <definedName name="T2H4">#REF!</definedName>
    <definedName name="T2HANCH">#REF!</definedName>
    <definedName name="T2HC">#REF!</definedName>
    <definedName name="T2M">#REF!</definedName>
    <definedName name="t2p">#REF!</definedName>
    <definedName name="T2Q">#REF!</definedName>
    <definedName name="T2S">#REF!</definedName>
    <definedName name="T2T">#REF!</definedName>
    <definedName name="T2뒷채움">#REF!</definedName>
    <definedName name="T2표" localSheetId="1" hidden="1">{#N/A,#N/A,FALSE,"골재소요량";#N/A,#N/A,FALSE,"골재소요량"}</definedName>
    <definedName name="T2표" localSheetId="0" hidden="1">{#N/A,#N/A,FALSE,"골재소요량";#N/A,#N/A,FALSE,"골재소요량"}</definedName>
    <definedName name="T2표" hidden="1">{#N/A,#N/A,FALSE,"골재소요량";#N/A,#N/A,FALSE,"골재소요량"}</definedName>
    <definedName name="T3A1P">#REF!</definedName>
    <definedName name="t3a1t">#REF!</definedName>
    <definedName name="t3a2p">#REF!</definedName>
    <definedName name="t3a2t">#REF!</definedName>
    <definedName name="T3B">#REF!</definedName>
    <definedName name="T3B1">#REF!</definedName>
    <definedName name="T3B2">#REF!</definedName>
    <definedName name="T3B3">#REF!</definedName>
    <definedName name="T3B4">#REF!</definedName>
    <definedName name="T3B5">#REF!</definedName>
    <definedName name="T3B6">#REF!</definedName>
    <definedName name="T3B7">#REF!</definedName>
    <definedName name="T3D13">#REF!</definedName>
    <definedName name="T3D16">#REF!</definedName>
    <definedName name="T3D19">#REF!</definedName>
    <definedName name="T3D22">#REF!</definedName>
    <definedName name="T3D25">#REF!</definedName>
    <definedName name="T3D29">#REF!</definedName>
    <definedName name="T3D32">#REF!</definedName>
    <definedName name="T3H">#REF!</definedName>
    <definedName name="T3H1">#REF!</definedName>
    <definedName name="T3H2">#REF!</definedName>
    <definedName name="T3H3">#REF!</definedName>
    <definedName name="T3H4">#REF!</definedName>
    <definedName name="T3HANCH">#REF!</definedName>
    <definedName name="t3p">#REF!</definedName>
    <definedName name="T3Q">#REF!</definedName>
    <definedName name="T3S">#REF!</definedName>
    <definedName name="T3T">#REF!</definedName>
    <definedName name="T3뒷채움">#REF!</definedName>
    <definedName name="T4B">#REF!</definedName>
    <definedName name="T4B1">#REF!</definedName>
    <definedName name="T4B2">#REF!</definedName>
    <definedName name="T4B3">#REF!</definedName>
    <definedName name="T4B4">#REF!</definedName>
    <definedName name="T4B5">#REF!</definedName>
    <definedName name="T4B6">#REF!</definedName>
    <definedName name="T4B7">#REF!</definedName>
    <definedName name="T4D13">#REF!</definedName>
    <definedName name="T4D16">#REF!</definedName>
    <definedName name="T4D19">#REF!</definedName>
    <definedName name="T4D22">#REF!</definedName>
    <definedName name="T4D25">#REF!</definedName>
    <definedName name="T4D29">#REF!</definedName>
    <definedName name="T4D32">#REF!</definedName>
    <definedName name="T4H">#REF!</definedName>
    <definedName name="T4H1">#REF!</definedName>
    <definedName name="T4H2">#REF!</definedName>
    <definedName name="T4H3">#REF!</definedName>
    <definedName name="T4H4">#REF!</definedName>
    <definedName name="T4HANCH">#REF!</definedName>
    <definedName name="T4M">#REF!</definedName>
    <definedName name="t4p">#REF!</definedName>
    <definedName name="T4Q">#REF!</definedName>
    <definedName name="T4뒷채움">#REF!</definedName>
    <definedName name="T5B">#REF!</definedName>
    <definedName name="T5B1">#REF!</definedName>
    <definedName name="T5B2">#REF!</definedName>
    <definedName name="T5B3">#REF!</definedName>
    <definedName name="T5B4">#REF!</definedName>
    <definedName name="T5B5">#REF!</definedName>
    <definedName name="T5B6">#REF!</definedName>
    <definedName name="T5B7">#REF!</definedName>
    <definedName name="T5D13">#REF!</definedName>
    <definedName name="T5D16">#REF!</definedName>
    <definedName name="T5D19">#REF!</definedName>
    <definedName name="T5D22">#REF!</definedName>
    <definedName name="T5D25">#REF!</definedName>
    <definedName name="T5D29">#REF!</definedName>
    <definedName name="T5D32">#REF!</definedName>
    <definedName name="T5H">#REF!</definedName>
    <definedName name="T5H1">#REF!</definedName>
    <definedName name="T5H2">#REF!</definedName>
    <definedName name="T5H3">#REF!</definedName>
    <definedName name="T5H4">#REF!</definedName>
    <definedName name="T5HANCH">#REF!</definedName>
    <definedName name="T5M">#REF!</definedName>
    <definedName name="t5p">#REF!</definedName>
    <definedName name="T5Q">#REF!</definedName>
    <definedName name="T5뒷채움">#REF!</definedName>
    <definedName name="T6B">#REF!</definedName>
    <definedName name="T6B1">#REF!</definedName>
    <definedName name="T6B2">#REF!</definedName>
    <definedName name="T6B3">#REF!</definedName>
    <definedName name="T6B4">#REF!</definedName>
    <definedName name="T6B5">#REF!</definedName>
    <definedName name="T6B6">#REF!</definedName>
    <definedName name="T6B7">#REF!</definedName>
    <definedName name="T6D13">#REF!</definedName>
    <definedName name="T6D16">#REF!</definedName>
    <definedName name="T6D169">#REF!</definedName>
    <definedName name="T6D19">#REF!</definedName>
    <definedName name="T6D22">#REF!</definedName>
    <definedName name="T6D25">#REF!</definedName>
    <definedName name="T6D29">#REF!</definedName>
    <definedName name="T6D32">#REF!</definedName>
    <definedName name="T6H">#REF!</definedName>
    <definedName name="T6H1">#REF!</definedName>
    <definedName name="T6H2">#REF!</definedName>
    <definedName name="T6H3">#REF!</definedName>
    <definedName name="T6H4">#REF!</definedName>
    <definedName name="T6HANCH">#REF!</definedName>
    <definedName name="T6M">#REF!</definedName>
    <definedName name="t6p">#REF!</definedName>
    <definedName name="T6Q">#REF!</definedName>
    <definedName name="T6뒷채움">#REF!</definedName>
    <definedName name="T7B">#REF!</definedName>
    <definedName name="T7B1">#REF!</definedName>
    <definedName name="T7B2">#REF!</definedName>
    <definedName name="T7B3">#REF!</definedName>
    <definedName name="T7B4">#REF!</definedName>
    <definedName name="T7B5">#REF!</definedName>
    <definedName name="T7B6">#REF!</definedName>
    <definedName name="T7B7">#REF!</definedName>
    <definedName name="T7D13">#REF!</definedName>
    <definedName name="T7D16">#REF!</definedName>
    <definedName name="T7D19">#REF!</definedName>
    <definedName name="T7D22">#REF!</definedName>
    <definedName name="T7D25">#REF!</definedName>
    <definedName name="T7D29">#REF!</definedName>
    <definedName name="T7D32">#REF!</definedName>
    <definedName name="T7H">#REF!</definedName>
    <definedName name="T7H1">#REF!</definedName>
    <definedName name="T7H2">#REF!</definedName>
    <definedName name="T7H3">#REF!</definedName>
    <definedName name="T7H4">#REF!</definedName>
    <definedName name="T7HANCH">#REF!</definedName>
    <definedName name="T7M">#REF!</definedName>
    <definedName name="t7p">#REF!</definedName>
    <definedName name="T7Q">#REF!</definedName>
    <definedName name="T7뒷채움">#REF!</definedName>
    <definedName name="T8B">#REF!</definedName>
    <definedName name="T8B1">#REF!</definedName>
    <definedName name="T8B2">#REF!</definedName>
    <definedName name="T8B3">#REF!</definedName>
    <definedName name="T8B4">#REF!</definedName>
    <definedName name="T8B5">#REF!</definedName>
    <definedName name="T8B6">#REF!</definedName>
    <definedName name="T8B7">#REF!</definedName>
    <definedName name="T8D13">#REF!</definedName>
    <definedName name="T8D16">#REF!</definedName>
    <definedName name="T8D19">#REF!</definedName>
    <definedName name="T8D22">#REF!</definedName>
    <definedName name="T8D25">#REF!</definedName>
    <definedName name="T8D29">#REF!</definedName>
    <definedName name="T8D32">#REF!</definedName>
    <definedName name="T8H">#REF!</definedName>
    <definedName name="T8H1">#REF!</definedName>
    <definedName name="T8H2">#REF!</definedName>
    <definedName name="T8H3">#REF!</definedName>
    <definedName name="T8H4">#REF!</definedName>
    <definedName name="T8HANCH">#REF!</definedName>
    <definedName name="T8M">#REF!</definedName>
    <definedName name="t8p">#REF!</definedName>
    <definedName name="T8Q">#REF!</definedName>
    <definedName name="T8뒷채움">#REF!</definedName>
    <definedName name="T9B">#REF!</definedName>
    <definedName name="T9B1">#REF!</definedName>
    <definedName name="T9B2">#REF!</definedName>
    <definedName name="T9B3">#REF!</definedName>
    <definedName name="T9B4">#REF!</definedName>
    <definedName name="T9B5">#REF!</definedName>
    <definedName name="T9B6">#REF!</definedName>
    <definedName name="T9B7">#REF!</definedName>
    <definedName name="T9D13">#REF!</definedName>
    <definedName name="T9D16">#REF!</definedName>
    <definedName name="T9D19">#REF!</definedName>
    <definedName name="T9D202">#REF!</definedName>
    <definedName name="T9D211">#REF!</definedName>
    <definedName name="T9D22">#REF!</definedName>
    <definedName name="T9D25">#REF!</definedName>
    <definedName name="T9D250">#REF!</definedName>
    <definedName name="T9D29">#REF!</definedName>
    <definedName name="T9D32">#REF!</definedName>
    <definedName name="T9H">#REF!</definedName>
    <definedName name="T9H1">#REF!</definedName>
    <definedName name="T9H2">#REF!</definedName>
    <definedName name="T9H3">#REF!</definedName>
    <definedName name="T9H4">#REF!</definedName>
    <definedName name="T9HANCH">#REF!</definedName>
    <definedName name="T9M">#REF!</definedName>
    <definedName name="T9P">#REF!</definedName>
    <definedName name="T9Q">#REF!</definedName>
    <definedName name="T9뒷채움">#REF!</definedName>
    <definedName name="TA">#REF!</definedName>
    <definedName name="TA1P">#REF!</definedName>
    <definedName name="ta1t">#REF!</definedName>
    <definedName name="ta2p">#REF!</definedName>
    <definedName name="ta2t">#REF!</definedName>
    <definedName name="Table">#REF!</definedName>
    <definedName name="Table1">#REF!</definedName>
    <definedName name="Taeip">#REF!</definedName>
    <definedName name="TAF">#REF!</definedName>
    <definedName name="TAH">#REF!</definedName>
    <definedName name="TAK">#REF!</definedName>
    <definedName name="TAM">#REF!</definedName>
    <definedName name="TANB">#REF!</definedName>
    <definedName name="tausa">#REF!</definedName>
    <definedName name="Tb">#REF!</definedName>
    <definedName name="Tba">#REF!</definedName>
    <definedName name="TBM">#REF!</definedName>
    <definedName name="TC">#REF!</definedName>
    <definedName name="TCA">#REF!</definedName>
    <definedName name="TCB">#REF!</definedName>
    <definedName name="tch">#REF!</definedName>
    <definedName name="tdr">#REF!</definedName>
    <definedName name="Ted">#REF!</definedName>
    <definedName name="Tel">#REF!</definedName>
    <definedName name="temp1" localSheetId="1" hidden="1">{#N/A,#N/A,TRUE,"목차";#N/A,#N/A,TRUE,"1.";#N/A,#N/A,TRUE,"2.";#N/A,#N/A,TRUE,"3.";#N/A,#N/A,TRUE,"4-1";#N/A,#N/A,TRUE,"-2";#N/A,#N/A,TRUE,"-3";#N/A,#N/A,TRUE,"-4";#N/A,#N/A,TRUE,"5-1";#N/A,#N/A,TRUE,"5-2";#N/A,#N/A,TRUE,"6-1";#N/A,#N/A,TRUE,"6-2";#N/A,#N/A,TRUE,"7-1";#N/A,#N/A,TRUE,"7-2";#N/A,#N/A,TRUE,"8.";#N/A,#N/A,TRUE,"9."}</definedName>
    <definedName name="temp1" localSheetId="0" hidden="1">{#N/A,#N/A,TRUE,"목차";#N/A,#N/A,TRUE,"1.";#N/A,#N/A,TRUE,"2.";#N/A,#N/A,TRUE,"3.";#N/A,#N/A,TRUE,"4-1";#N/A,#N/A,TRUE,"-2";#N/A,#N/A,TRUE,"-3";#N/A,#N/A,TRUE,"-4";#N/A,#N/A,TRUE,"5-1";#N/A,#N/A,TRUE,"5-2";#N/A,#N/A,TRUE,"6-1";#N/A,#N/A,TRUE,"6-2";#N/A,#N/A,TRUE,"7-1";#N/A,#N/A,TRUE,"7-2";#N/A,#N/A,TRUE,"8.";#N/A,#N/A,TRUE,"9."}</definedName>
    <definedName name="temp1" hidden="1">{#N/A,#N/A,TRUE,"목차";#N/A,#N/A,TRUE,"1.";#N/A,#N/A,TRUE,"2.";#N/A,#N/A,TRUE,"3.";#N/A,#N/A,TRUE,"4-1";#N/A,#N/A,TRUE,"-2";#N/A,#N/A,TRUE,"-3";#N/A,#N/A,TRUE,"-4";#N/A,#N/A,TRUE,"5-1";#N/A,#N/A,TRUE,"5-2";#N/A,#N/A,TRUE,"6-1";#N/A,#N/A,TRUE,"6-2";#N/A,#N/A,TRUE,"7-1";#N/A,#N/A,TRUE,"7-2";#N/A,#N/A,TRUE,"8.";#N/A,#N/A,TRUE,"9."}</definedName>
    <definedName name="TENSION_고온계">#REF!</definedName>
    <definedName name="test">#REF!</definedName>
    <definedName name="test2">#REF!</definedName>
    <definedName name="TEYJ" localSheetId="1" hidden="1">{"'용역비'!$A$4:$C$8"}</definedName>
    <definedName name="TEYJ" localSheetId="0" hidden="1">{"'용역비'!$A$4:$C$8"}</definedName>
    <definedName name="TEYJ" hidden="1">{"'용역비'!$A$4:$C$8"}</definedName>
    <definedName name="tf4eafg">#REF!</definedName>
    <definedName name="TFUI" localSheetId="1" hidden="1">{"'용역비'!$A$4:$C$8"}</definedName>
    <definedName name="TFUI" localSheetId="0" hidden="1">{"'용역비'!$A$4:$C$8"}</definedName>
    <definedName name="TFUI" hidden="1">{"'용역비'!$A$4:$C$8"}</definedName>
    <definedName name="tghsr">#N/A</definedName>
    <definedName name="TH">#REF!</definedName>
    <definedName name="thji">#REF!</definedName>
    <definedName name="THU">#REF!</definedName>
    <definedName name="title">#REF!</definedName>
    <definedName name="titles">#REF!</definedName>
    <definedName name="Tl">#REF!</definedName>
    <definedName name="tll">#REF!</definedName>
    <definedName name="tlsaktkskakkwjsfurthakflkjdklfmljrud">#REF!</definedName>
    <definedName name="TMO">#REF!</definedName>
    <definedName name="tmp">#REF!</definedName>
    <definedName name="TMXM">#REF!</definedName>
    <definedName name="tnfkdjfl">#REF!</definedName>
    <definedName name="TOB">#REF!</definedName>
    <definedName name="TOH">#REF!</definedName>
    <definedName name="TOLB">#REF!</definedName>
    <definedName name="TON">#REF!</definedName>
    <definedName name="TOWB">#REF!</definedName>
    <definedName name="TOWH">#REF!</definedName>
    <definedName name="TPF">#REF!</definedName>
    <definedName name="tpfhrkswl" localSheetId="1" hidden="1">{#N/A,#N/A,FALSE,"현장 NCR 분석";#N/A,#N/A,FALSE,"현장품질감사";#N/A,#N/A,FALSE,"현장품질감사"}</definedName>
    <definedName name="tpfhrkswl" localSheetId="0" hidden="1">{#N/A,#N/A,FALSE,"현장 NCR 분석";#N/A,#N/A,FALSE,"현장품질감사";#N/A,#N/A,FALSE,"현장품질감사"}</definedName>
    <definedName name="tpfhrkswl" hidden="1">{#N/A,#N/A,FALSE,"현장 NCR 분석";#N/A,#N/A,FALSE,"현장품질감사";#N/A,#N/A,FALSE,"현장품질감사"}</definedName>
    <definedName name="TPH">#REF!</definedName>
    <definedName name="TPM">#REF!</definedName>
    <definedName name="tr" hidden="1">#REF!</definedName>
    <definedName name="Tra">#REF!</definedName>
    <definedName name="TRANS">#REF!</definedName>
    <definedName name="treg">#REF!</definedName>
    <definedName name="TRETETT">#REF!</definedName>
    <definedName name="TREZSEF">#REF!</definedName>
    <definedName name="trg">#REF!</definedName>
    <definedName name="trgre">#REF!</definedName>
    <definedName name="trhfhtrhgh">#REF!</definedName>
    <definedName name="trtew" localSheetId="1" hidden="1">{#N/A,#N/A,FALSE,"단면 제원"}</definedName>
    <definedName name="trtew" localSheetId="0" hidden="1">{#N/A,#N/A,FALSE,"단면 제원"}</definedName>
    <definedName name="trtew" hidden="1">{#N/A,#N/A,FALSE,"단면 제원"}</definedName>
    <definedName name="TRTR">#REF!</definedName>
    <definedName name="TRTRTRT">#REF!</definedName>
    <definedName name="truiote">#REF!</definedName>
    <definedName name="trvrgr">#REF!</definedName>
    <definedName name="TRVRT">#REF!</definedName>
    <definedName name="TRY5RSF">#REF!</definedName>
    <definedName name="TS">#REF!</definedName>
    <definedName name="Tsa">#REF!</definedName>
    <definedName name="TSS">#REF!</definedName>
    <definedName name="TT" localSheetId="10">BlankMacro1</definedName>
    <definedName name="TT" localSheetId="1">BlankMacro1</definedName>
    <definedName name="TT" localSheetId="0">BlankMacro1</definedName>
    <definedName name="TT">BlankMacro1</definedName>
    <definedName name="TTT">#REF!</definedName>
    <definedName name="TTTT"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TTTT"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TTTT"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TU">#REF!</definedName>
    <definedName name="tuilol" localSheetId="1" hidden="1">{"'용역비'!$A$4:$C$8"}</definedName>
    <definedName name="tuilol" localSheetId="0" hidden="1">{"'용역비'!$A$4:$C$8"}</definedName>
    <definedName name="tuilol" hidden="1">{"'용역비'!$A$4:$C$8"}</definedName>
    <definedName name="TUIO" localSheetId="1" hidden="1">{"'용역비'!$A$4:$C$8"}</definedName>
    <definedName name="TUIO" localSheetId="0" hidden="1">{"'용역비'!$A$4:$C$8"}</definedName>
    <definedName name="TUIO" hidden="1">{"'용역비'!$A$4:$C$8"}</definedName>
    <definedName name="TUIO.L" localSheetId="1" hidden="1">{"'용역비'!$A$4:$C$8"}</definedName>
    <definedName name="TUIO.L" localSheetId="0" hidden="1">{"'용역비'!$A$4:$C$8"}</definedName>
    <definedName name="TUIO.L" hidden="1">{"'용역비'!$A$4:$C$8"}</definedName>
    <definedName name="TUIOTUI" localSheetId="1" hidden="1">{"'용역비'!$A$4:$C$8"}</definedName>
    <definedName name="TUIOTUI" localSheetId="0" hidden="1">{"'용역비'!$A$4:$C$8"}</definedName>
    <definedName name="TUIOTUI" hidden="1">{"'용역비'!$A$4:$C$8"}</definedName>
    <definedName name="TW">#REF!</definedName>
    <definedName name="TWA">#REF!</definedName>
    <definedName name="TWI">#REF!</definedName>
    <definedName name="TWL">#REF!</definedName>
    <definedName name="TWR">#REF!</definedName>
    <definedName name="TWW">#REF!</definedName>
    <definedName name="Ty1H1">#REF!</definedName>
    <definedName name="Ty1H2">#REF!</definedName>
    <definedName name="Ty1H3">#REF!</definedName>
    <definedName name="Ty1Hun1">#REF!</definedName>
    <definedName name="Ty1Hun2">#REF!</definedName>
    <definedName name="ty1hun33">#REF!</definedName>
    <definedName name="Ty1K1">#REF!</definedName>
    <definedName name="Ty1K2">#REF!</definedName>
    <definedName name="Ty1L1">#REF!</definedName>
    <definedName name="ty1l10">#REF!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11">#REF!</definedName>
    <definedName name="Ty2K2">#REF!</definedName>
    <definedName name="ty2k2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HFDGFD" localSheetId="1" hidden="1">{#N/A,#N/A,FALSE,"배수2"}</definedName>
    <definedName name="TYHFDGFD" localSheetId="0" hidden="1">{#N/A,#N/A,FALSE,"배수2"}</definedName>
    <definedName name="TYHFDGFD" hidden="1">{#N/A,#N/A,FALSE,"배수2"}</definedName>
    <definedName name="TYJ" localSheetId="1" hidden="1">{"'용역비'!$A$4:$C$8"}</definedName>
    <definedName name="TYJ" localSheetId="0" hidden="1">{"'용역비'!$A$4:$C$8"}</definedName>
    <definedName name="TYJ" hidden="1">{"'용역비'!$A$4:$C$8"}</definedName>
    <definedName name="tyje" localSheetId="1" hidden="1">{"'용역비'!$A$4:$C$8"}</definedName>
    <definedName name="tyje" localSheetId="0" hidden="1">{"'용역비'!$A$4:$C$8"}</definedName>
    <definedName name="tyje" hidden="1">{"'용역비'!$A$4:$C$8"}</definedName>
    <definedName name="tyjet" localSheetId="1" hidden="1">{"'용역비'!$A$4:$C$8"}</definedName>
    <definedName name="tyjet" localSheetId="0" hidden="1">{"'용역비'!$A$4:$C$8"}</definedName>
    <definedName name="tyjet" hidden="1">{"'용역비'!$A$4:$C$8"}</definedName>
    <definedName name="TYPE">#REF!</definedName>
    <definedName name="TYRY" hidden="1">#REF!</definedName>
    <definedName name="tytju4tewete" localSheetId="1" hidden="1">{#N/A,#N/A,FALSE,"속도"}</definedName>
    <definedName name="tytju4tewete" localSheetId="0" hidden="1">{#N/A,#N/A,FALSE,"속도"}</definedName>
    <definedName name="tytju4tewete" hidden="1">{#N/A,#N/A,FALSE,"속도"}</definedName>
    <definedName name="TYTY">#REF!</definedName>
    <definedName name="tyu" localSheetId="1" hidden="1">{"'용역비'!$A$4:$C$8"}</definedName>
    <definedName name="tyu" localSheetId="0" hidden="1">{"'용역비'!$A$4:$C$8"}</definedName>
    <definedName name="tyu" hidden="1">{"'용역비'!$A$4:$C$8"}</definedName>
    <definedName name="U_VAR1">#REF!</definedName>
    <definedName name="uch">#REF!</definedName>
    <definedName name="UD">#REF!</definedName>
    <definedName name="ue____I¨￡">#N/A</definedName>
    <definedName name="ue____Iª">#N/A</definedName>
    <definedName name="ùê____Íª">#N/A</definedName>
    <definedName name="uhio8ou" localSheetId="1" hidden="1">{#N/A,#N/A,FALSE,"포장2"}</definedName>
    <definedName name="uhio8ou" localSheetId="0" hidden="1">{#N/A,#N/A,FALSE,"포장2"}</definedName>
    <definedName name="uhio8ou" hidden="1">{#N/A,#N/A,FALSE,"포장2"}</definedName>
    <definedName name="uiok" localSheetId="1" hidden="1">{#N/A,#N/A,FALSE,"표지목차"}</definedName>
    <definedName name="uiok" localSheetId="0" hidden="1">{#N/A,#N/A,FALSE,"표지목차"}</definedName>
    <definedName name="uiok" hidden="1">{#N/A,#N/A,FALSE,"표지목차"}</definedName>
    <definedName name="ujdffdf" localSheetId="1" hidden="1">{#N/A,#N/A,FALSE,"단가표지"}</definedName>
    <definedName name="ujdffdf" localSheetId="0" hidden="1">{#N/A,#N/A,FALSE,"단가표지"}</definedName>
    <definedName name="ujdffdf" hidden="1">{#N/A,#N/A,FALSE,"단가표지"}</definedName>
    <definedName name="ujk" localSheetId="1" hidden="1">{#N/A,#N/A,FALSE,"운반시간"}</definedName>
    <definedName name="ujk" localSheetId="0" hidden="1">{#N/A,#N/A,FALSE,"운반시간"}</definedName>
    <definedName name="ujk" hidden="1">{#N/A,#N/A,FALSE,"운반시간"}</definedName>
    <definedName name="ulo" localSheetId="1" hidden="1">{"'용역비'!$A$4:$C$8"}</definedName>
    <definedName name="ulo" localSheetId="0" hidden="1">{"'용역비'!$A$4:$C$8"}</definedName>
    <definedName name="ulo" hidden="1">{"'용역비'!$A$4:$C$8"}</definedName>
    <definedName name="un_공통공사비">#REF!</definedName>
    <definedName name="un_단위시설별공사비">#REF!</definedName>
    <definedName name="UNIT">#REF!</definedName>
    <definedName name="uoi8p" localSheetId="1" hidden="1">{#N/A,#N/A,FALSE,"운반시간"}</definedName>
    <definedName name="uoi8p" localSheetId="0" hidden="1">{#N/A,#N/A,FALSE,"운반시간"}</definedName>
    <definedName name="uoi8p" hidden="1">{#N/A,#N/A,FALSE,"운반시간"}</definedName>
    <definedName name="uoi8u" localSheetId="1" hidden="1">{#N/A,#N/A,FALSE,"토공2"}</definedName>
    <definedName name="uoi8u" localSheetId="0" hidden="1">{#N/A,#N/A,FALSE,"토공2"}</definedName>
    <definedName name="uoi8u" hidden="1">{#N/A,#N/A,FALSE,"토공2"}</definedName>
    <definedName name="uoio" localSheetId="1" hidden="1">{#N/A,#N/A,FALSE,"포장1";#N/A,#N/A,FALSE,"포장1"}</definedName>
    <definedName name="uoio" localSheetId="0" hidden="1">{#N/A,#N/A,FALSE,"포장1";#N/A,#N/A,FALSE,"포장1"}</definedName>
    <definedName name="uoio" hidden="1">{#N/A,#N/A,FALSE,"포장1";#N/A,#N/A,FALSE,"포장1"}</definedName>
    <definedName name="uoiup" localSheetId="1" hidden="1">{#N/A,#N/A,FALSE,"구조1"}</definedName>
    <definedName name="uoiup" localSheetId="0" hidden="1">{#N/A,#N/A,FALSE,"구조1"}</definedName>
    <definedName name="uoiup" hidden="1">{#N/A,#N/A,FALSE,"구조1"}</definedName>
    <definedName name="UT">#REF!</definedName>
    <definedName name="UTI" localSheetId="1" hidden="1">{"'용역비'!$A$4:$C$8"}</definedName>
    <definedName name="UTI" localSheetId="0" hidden="1">{"'용역비'!$A$4:$C$8"}</definedName>
    <definedName name="UTI" hidden="1">{"'용역비'!$A$4:$C$8"}</definedName>
    <definedName name="UTIOL" localSheetId="1" hidden="1">{"'용역비'!$A$4:$C$8"}</definedName>
    <definedName name="UTIOL" localSheetId="0" hidden="1">{"'용역비'!$A$4:$C$8"}</definedName>
    <definedName name="UTIOL" hidden="1">{"'용역비'!$A$4:$C$8"}</definedName>
    <definedName name="UTU">#REF!</definedName>
    <definedName name="UU" localSheetId="10">BlankMacro1</definedName>
    <definedName name="UU" localSheetId="1">BlankMacro1</definedName>
    <definedName name="UU" localSheetId="0">BlankMacro1</definedName>
    <definedName name="UU">BlankMacro1</definedName>
    <definedName name="UUU" localSheetId="10" hidden="1">#REF!</definedName>
    <definedName name="UUU" localSheetId="9" hidden="1">#REF!</definedName>
    <definedName name="UUU" localSheetId="5" hidden="1">#REF!</definedName>
    <definedName name="UUU" localSheetId="6" hidden="1">#REF!</definedName>
    <definedName name="UUU" localSheetId="7" hidden="1">#REF!</definedName>
    <definedName name="UUU" localSheetId="8" hidden="1">#REF!</definedName>
    <definedName name="UUU" localSheetId="11" hidden="1">#REF!</definedName>
    <definedName name="UUU" localSheetId="4" hidden="1">#REF!</definedName>
    <definedName name="UUU" localSheetId="0" hidden="1">#REF!</definedName>
    <definedName name="UUU" hidden="1">#REF!</definedName>
    <definedName name="UUUUUUUUUUUUUUUUUUUUU" localSheetId="10">BlankMacro1</definedName>
    <definedName name="UUUUUUUUUUUUUUUUUUUUU" localSheetId="1">BlankMacro1</definedName>
    <definedName name="UUUUUUUUUUUUUUUUUUUUU" localSheetId="0">BlankMacro1</definedName>
    <definedName name="UUUUUUUUUUUUUUUUUUUUU">BlankMacro1</definedName>
    <definedName name="uy5f">#REF!</definedName>
    <definedName name="UYASUUUUU" localSheetId="1" hidden="1">{#N/A,#N/A,FALSE,"혼합골재"}</definedName>
    <definedName name="UYASUUUUU" localSheetId="0" hidden="1">{#N/A,#N/A,FALSE,"혼합골재"}</definedName>
    <definedName name="UYASUUUUU" hidden="1">{#N/A,#N/A,FALSE,"혼합골재"}</definedName>
    <definedName name="uyjesc" localSheetId="1" hidden="1">{#N/A,#N/A,FALSE,"포장1";#N/A,#N/A,FALSE,"포장1"}</definedName>
    <definedName name="uyjesc" localSheetId="0" hidden="1">{#N/A,#N/A,FALSE,"포장1";#N/A,#N/A,FALSE,"포장1"}</definedName>
    <definedName name="uyjesc" hidden="1">{#N/A,#N/A,FALSE,"포장1";#N/A,#N/A,FALSE,"포장1"}</definedName>
    <definedName name="UYK" localSheetId="1">{"Book1","부대-(표지판,데리,가드).xls","부대-(낙,차,중분대).xls"}</definedName>
    <definedName name="UYK" localSheetId="0">{"Book1","부대-(표지판,데리,가드).xls","부대-(낙,차,중분대).xls"}</definedName>
    <definedName name="UYK">{"Book1","부대-(표지판,데리,가드).xls","부대-(낙,차,중분대).xls"}</definedName>
    <definedName name="uyteyj" hidden="1">#REF!</definedName>
    <definedName name="U형_측구">#REF!</definedName>
    <definedName name="U형시가지측구수량집계">#REF!</definedName>
    <definedName name="U형측구">#REF!</definedName>
    <definedName name="U형측구수량">#REF!</definedName>
    <definedName name="U형측구수량집계">#REF!</definedName>
    <definedName name="V"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AFP">#REF!</definedName>
    <definedName name="VB" localSheetId="15" hidden="1">{#N/A,#N/A,FALSE,"이태원철근"}</definedName>
    <definedName name="VB" localSheetId="5" hidden="1">{#N/A,#N/A,FALSE,"이태원철근"}</definedName>
    <definedName name="VB" localSheetId="6" hidden="1">{#N/A,#N/A,FALSE,"이태원철근"}</definedName>
    <definedName name="VB" localSheetId="7" hidden="1">{#N/A,#N/A,FALSE,"이태원철근"}</definedName>
    <definedName name="VB" localSheetId="8" hidden="1">{#N/A,#N/A,FALSE,"이태원철근"}</definedName>
    <definedName name="VB" localSheetId="1" hidden="1">{#N/A,#N/A,FALSE,"이태원철근"}</definedName>
    <definedName name="VB" localSheetId="14" hidden="1">{#N/A,#N/A,FALSE,"이태원철근"}</definedName>
    <definedName name="VB" localSheetId="4" hidden="1">{#N/A,#N/A,FALSE,"이태원철근"}</definedName>
    <definedName name="VB" localSheetId="0" hidden="1">{#N/A,#N/A,FALSE,"이태원철근"}</definedName>
    <definedName name="VB" hidden="1">{#N/A,#N/A,FALSE,"이태원철근"}</definedName>
    <definedName name="VBN" localSheetId="15" hidden="1">{#N/A,#N/A,FALSE,"이태원철근"}</definedName>
    <definedName name="VBN" localSheetId="5" hidden="1">{#N/A,#N/A,FALSE,"이태원철근"}</definedName>
    <definedName name="VBN" localSheetId="6" hidden="1">{#N/A,#N/A,FALSE,"이태원철근"}</definedName>
    <definedName name="VBN" localSheetId="7" hidden="1">{#N/A,#N/A,FALSE,"이태원철근"}</definedName>
    <definedName name="VBN" localSheetId="8" hidden="1">{#N/A,#N/A,FALSE,"이태원철근"}</definedName>
    <definedName name="VBN" localSheetId="1" hidden="1">{#N/A,#N/A,FALSE,"이태원철근"}</definedName>
    <definedName name="VBN" localSheetId="14" hidden="1">{#N/A,#N/A,FALSE,"이태원철근"}</definedName>
    <definedName name="VBN" localSheetId="4" hidden="1">{#N/A,#N/A,FALSE,"이태원철근"}</definedName>
    <definedName name="VBN" localSheetId="0" hidden="1">{#N/A,#N/A,FALSE,"이태원철근"}</definedName>
    <definedName name="VBN" hidden="1">{#N/A,#N/A,FALSE,"이태원철근"}</definedName>
    <definedName name="VBV">#REF!</definedName>
    <definedName name="Vc">#REF!</definedName>
    <definedName name="vcc" localSheetId="1" hidden="1">{#N/A,#N/A,FALSE,"구조1"}</definedName>
    <definedName name="vcc" localSheetId="0" hidden="1">{#N/A,#N/A,FALSE,"구조1"}</definedName>
    <definedName name="vcc" hidden="1">{#N/A,#N/A,FALSE,"구조1"}</definedName>
    <definedName name="vcdgr">#REF!</definedName>
    <definedName name="VCR">#REF!</definedName>
    <definedName name="vcvcvc" localSheetId="1" hidden="1">{#N/A,#N/A,FALSE,"현장 NCR 분석";#N/A,#N/A,FALSE,"현장품질감사";#N/A,#N/A,FALSE,"현장품질감사"}</definedName>
    <definedName name="vcvcvc" localSheetId="0" hidden="1">{#N/A,#N/A,FALSE,"현장 NCR 분석";#N/A,#N/A,FALSE,"현장품질감사";#N/A,#N/A,FALSE,"현장품질감사"}</definedName>
    <definedName name="vcvcvc" hidden="1">{#N/A,#N/A,FALSE,"현장 NCR 분석";#N/A,#N/A,FALSE,"현장품질감사";#N/A,#N/A,FALSE,"현장품질감사"}</definedName>
    <definedName name="VDATA">#N/A</definedName>
    <definedName name="VDSVP">#REF!</definedName>
    <definedName name="vefgwef" localSheetId="1" hidden="1">{#N/A,#N/A,FALSE,"현장 NCR 분석";#N/A,#N/A,FALSE,"현장품질감사";#N/A,#N/A,FALSE,"현장품질감사"}</definedName>
    <definedName name="vefgwef" localSheetId="0" hidden="1">{#N/A,#N/A,FALSE,"현장 NCR 분석";#N/A,#N/A,FALSE,"현장품질감사";#N/A,#N/A,FALSE,"현장품질감사"}</definedName>
    <definedName name="vefgwef" hidden="1">{#N/A,#N/A,FALSE,"현장 NCR 분석";#N/A,#N/A,FALSE,"현장품질감사";#N/A,#N/A,FALSE,"현장품질감사"}</definedName>
    <definedName name="VGREFE">#REF!</definedName>
    <definedName name="VHAF">#REF!</definedName>
    <definedName name="VHFG" hidden="1">#REF!</definedName>
    <definedName name="VHMF">#REF!</definedName>
    <definedName name="VISION시설투자" localSheetId="1" hidden="1">{#N/A,#N/A,TRUE,"LOADCOVE";#N/A,#N/A,TRUE,"PAGE001";#N/A,#N/A,TRUE,"PAGE002";#N/A,#N/A,TRUE,"PAGE003";#N/A,#N/A,TRUE,"PAGE004";#N/A,#N/A,TRUE,"PAGE005";#N/A,#N/A,TRUE,"PAGE006";#N/A,#N/A,TRUE,"PAGE007";#N/A,#N/A,TRUE,"PAGE008";#N/A,#N/A,TRUE,"PAGE009";#N/A,#N/A,TRUE,"PAGE010";#N/A,#N/A,TRUE,"PAGE011";#N/A,#N/A,TRUE,"PAGE012";#N/A,#N/A,TRUE,"PAGE013"}</definedName>
    <definedName name="VISION시설투자" localSheetId="0" hidden="1">{#N/A,#N/A,TRUE,"LOADCOVE";#N/A,#N/A,TRUE,"PAGE001";#N/A,#N/A,TRUE,"PAGE002";#N/A,#N/A,TRUE,"PAGE003";#N/A,#N/A,TRUE,"PAGE004";#N/A,#N/A,TRUE,"PAGE005";#N/A,#N/A,TRUE,"PAGE006";#N/A,#N/A,TRUE,"PAGE007";#N/A,#N/A,TRUE,"PAGE008";#N/A,#N/A,TRUE,"PAGE009";#N/A,#N/A,TRUE,"PAGE010";#N/A,#N/A,TRUE,"PAGE011";#N/A,#N/A,TRUE,"PAGE012";#N/A,#N/A,TRUE,"PAGE013"}</definedName>
    <definedName name="VISION시설투자" hidden="1">{#N/A,#N/A,TRUE,"LOADCOVE";#N/A,#N/A,TRUE,"PAGE001";#N/A,#N/A,TRUE,"PAGE002";#N/A,#N/A,TRUE,"PAGE003";#N/A,#N/A,TRUE,"PAGE004";#N/A,#N/A,TRUE,"PAGE005";#N/A,#N/A,TRUE,"PAGE006";#N/A,#N/A,TRUE,"PAGE007";#N/A,#N/A,TRUE,"PAGE008";#N/A,#N/A,TRUE,"PAGE009";#N/A,#N/A,TRUE,"PAGE010";#N/A,#N/A,TRUE,"PAGE011";#N/A,#N/A,TRUE,"PAGE012";#N/A,#N/A,TRUE,"PAGE013"}</definedName>
    <definedName name="Vl">#REF!</definedName>
    <definedName name="VMAX">#N/A</definedName>
    <definedName name="VMF">#REF!</definedName>
    <definedName name="VMOTOR">#REF!</definedName>
    <definedName name="VPUMP">#REF!</definedName>
    <definedName name="VRGSFG">#REF!</definedName>
    <definedName name="VSV">#REF!</definedName>
    <definedName name="VSV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V">#REF!</definedName>
    <definedName name="VVAFP">#REF!</definedName>
    <definedName name="VVMF">#REF!</definedName>
    <definedName name="VVV">#REF!</definedName>
    <definedName name="Vw">#REF!</definedName>
    <definedName name="vwat" localSheetId="1" hidden="1">{#N/A,#N/A,FALSE,"운반시간"}</definedName>
    <definedName name="vwat" localSheetId="0" hidden="1">{#N/A,#N/A,FALSE,"운반시간"}</definedName>
    <definedName name="vwat" hidden="1">{#N/A,#N/A,FALSE,"운반시간"}</definedName>
    <definedName name="VWEI">#N/A</definedName>
    <definedName name="V형_측구">#REF!</definedName>
    <definedName name="V형측구">#REF!</definedName>
    <definedName name="V형측구수량집계">#REF!</definedName>
    <definedName name="w">#REF!</definedName>
    <definedName name="w_m">#REF!</definedName>
    <definedName name="w_m1">#REF!</definedName>
    <definedName name="w_m2">#REF!</definedName>
    <definedName name="W1C">#REF!</definedName>
    <definedName name="W2C">#REF!</definedName>
    <definedName name="W3C">#REF!</definedName>
    <definedName name="WAGE">#REF!</definedName>
    <definedName name="WALE">#REF!</definedName>
    <definedName name="wale_e">#REF!</definedName>
    <definedName name="wale_ea">#REF!</definedName>
    <definedName name="WALLHP">#REF!</definedName>
    <definedName name="walln">#REF!</definedName>
    <definedName name="WB">#REF!</definedName>
    <definedName name="WB.1">#REF!</definedName>
    <definedName name="WB.2">#REF!</definedName>
    <definedName name="WB.3">#REF!</definedName>
    <definedName name="WBB">#REF!</definedName>
    <definedName name="WC">#REF!</definedName>
    <definedName name="WCC">#REF!</definedName>
    <definedName name="WCP">#REF!</definedName>
    <definedName name="WD">#REF!</definedName>
    <definedName name="WD_P">#REF!</definedName>
    <definedName name="WD_W">#REF!</definedName>
    <definedName name="we">#REF!</definedName>
    <definedName name="wee" localSheetId="1" hidden="1">{#N/A,#N/A,FALSE,"단가표지"}</definedName>
    <definedName name="wee" localSheetId="0" hidden="1">{#N/A,#N/A,FALSE,"단가표지"}</definedName>
    <definedName name="wee" hidden="1">{#N/A,#N/A,FALSE,"단가표지"}</definedName>
    <definedName name="WEI">#N/A</definedName>
    <definedName name="wer"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err" localSheetId="1" hidden="1">{#N/A,#N/A,FALSE,"운반시간"}</definedName>
    <definedName name="wererr" localSheetId="0" hidden="1">{#N/A,#N/A,FALSE,"운반시간"}</definedName>
    <definedName name="wererr" hidden="1">{#N/A,#N/A,FALSE,"운반시간"}</definedName>
    <definedName name="werewr" localSheetId="1" hidden="1">{#N/A,#N/A,FALSE,"골재소요량";#N/A,#N/A,FALSE,"골재소요량"}</definedName>
    <definedName name="werewr" localSheetId="0" hidden="1">{#N/A,#N/A,FALSE,"골재소요량";#N/A,#N/A,FALSE,"골재소요량"}</definedName>
    <definedName name="werewr" hidden="1">{#N/A,#N/A,FALSE,"골재소요량";#N/A,#N/A,FALSE,"골재소요량"}</definedName>
    <definedName name="WERFE">#REF!</definedName>
    <definedName name="werg">#REF!</definedName>
    <definedName name="wert"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w" localSheetId="1" hidden="1">{#N/A,#N/A,FALSE,"현장 NCR 분석";#N/A,#N/A,FALSE,"현장품질감사";#N/A,#N/A,FALSE,"현장품질감사"}</definedName>
    <definedName name="wew" localSheetId="0" hidden="1">{#N/A,#N/A,FALSE,"현장 NCR 분석";#N/A,#N/A,FALSE,"현장품질감사";#N/A,#N/A,FALSE,"현장품질감사"}</definedName>
    <definedName name="wew" hidden="1">{#N/A,#N/A,FALSE,"현장 NCR 분석";#N/A,#N/A,FALSE,"현장품질감사";#N/A,#N/A,FALSE,"현장품질감사"}</definedName>
    <definedName name="WF">#REF!</definedName>
    <definedName name="WFF">#REF!</definedName>
    <definedName name="WFSD">#REF!</definedName>
    <definedName name="WH">#REF!</definedName>
    <definedName name="WH.1">#REF!</definedName>
    <definedName name="WH.2">#REF!</definedName>
    <definedName name="WH.3">#REF!</definedName>
    <definedName name="WHW">#REF!</definedName>
    <definedName name="wieop">#REF!</definedName>
    <definedName name="wind_span">#REF!</definedName>
    <definedName name="wing_l">#REF!</definedName>
    <definedName name="WING_T">#REF!</definedName>
    <definedName name="wingus" localSheetId="1" hidden="1">{#N/A,#N/A,FALSE,"현장 NCR 분석";#N/A,#N/A,FALSE,"현장품질감사";#N/A,#N/A,FALSE,"현장품질감사"}</definedName>
    <definedName name="wingus" localSheetId="0" hidden="1">{#N/A,#N/A,FALSE,"현장 NCR 분석";#N/A,#N/A,FALSE,"현장품질감사";#N/A,#N/A,FALSE,"현장품질감사"}</definedName>
    <definedName name="wingus" hidden="1">{#N/A,#N/A,FALSE,"현장 NCR 분석";#N/A,#N/A,FALSE,"현장품질감사";#N/A,#N/A,FALSE,"현장품질감사"}</definedName>
    <definedName name="wjd">[38]말뚝물량!$D$14</definedName>
    <definedName name="wjstjr" localSheetId="1" hidden="1">{#N/A,#N/A,FALSE,"현장 NCR 분석";#N/A,#N/A,FALSE,"현장품질감사";#N/A,#N/A,FALSE,"현장품질감사"}</definedName>
    <definedName name="wjstjr" localSheetId="0" hidden="1">{#N/A,#N/A,FALSE,"현장 NCR 분석";#N/A,#N/A,FALSE,"현장품질감사";#N/A,#N/A,FALSE,"현장품질감사"}</definedName>
    <definedName name="wjstjr" hidden="1">{#N/A,#N/A,FALSE,"현장 NCR 분석";#N/A,#N/A,FALSE,"현장품질감사";#N/A,#N/A,FALSE,"현장품질감사"}</definedName>
    <definedName name="WLT">#REF!</definedName>
    <definedName name="wm.조골재1" localSheetId="1" hidden="1">{#N/A,#N/A,FALSE,"조골재"}</definedName>
    <definedName name="wm.조골재1" localSheetId="0" hidden="1">{#N/A,#N/A,FALSE,"조골재"}</definedName>
    <definedName name="wm.조골재1" hidden="1">{#N/A,#N/A,FALSE,"조골재"}</definedName>
    <definedName name="wmp">#REF!</definedName>
    <definedName name="woefjj" localSheetId="1" hidden="1">{#N/A,#N/A,FALSE,"현장 NCR 분석";#N/A,#N/A,FALSE,"현장품질감사";#N/A,#N/A,FALSE,"현장품질감사"}</definedName>
    <definedName name="woefjj" localSheetId="0" hidden="1">{#N/A,#N/A,FALSE,"현장 NCR 분석";#N/A,#N/A,FALSE,"현장품질감사";#N/A,#N/A,FALSE,"현장품질감사"}</definedName>
    <definedName name="woefjj" hidden="1">{#N/A,#N/A,FALSE,"현장 NCR 분석";#N/A,#N/A,FALSE,"현장품질감사";#N/A,#N/A,FALSE,"현장품질감사"}</definedName>
    <definedName name="wojfeo" localSheetId="1" hidden="1">{#N/A,#N/A,FALSE,"현장 NCR 분석";#N/A,#N/A,FALSE,"현장품질감사";#N/A,#N/A,FALSE,"현장품질감사"}</definedName>
    <definedName name="wojfeo" localSheetId="0" hidden="1">{#N/A,#N/A,FALSE,"현장 NCR 분석";#N/A,#N/A,FALSE,"현장품질감사";#N/A,#N/A,FALSE,"현장품질감사"}</definedName>
    <definedName name="wojfeo" hidden="1">{#N/A,#N/A,FALSE,"현장 NCR 분석";#N/A,#N/A,FALSE,"현장품질감사";#N/A,#N/A,FALSE,"현장품질감사"}</definedName>
    <definedName name="wooewj" localSheetId="1" hidden="1">{#N/A,#N/A,FALSE,"현장 NCR 분석";#N/A,#N/A,FALSE,"현장품질감사";#N/A,#N/A,FALSE,"현장품질감사"}</definedName>
    <definedName name="wooewj" localSheetId="0" hidden="1">{#N/A,#N/A,FALSE,"현장 NCR 분석";#N/A,#N/A,FALSE,"현장품질감사";#N/A,#N/A,FALSE,"현장품질감사"}</definedName>
    <definedName name="wooewj" hidden="1">{#N/A,#N/A,FALSE,"현장 NCR 분석";#N/A,#N/A,FALSE,"현장품질감사";#N/A,#N/A,FALSE,"현장품질감사"}</definedName>
    <definedName name="woogi" hidden="1">#REF!</definedName>
    <definedName name="woogi2" hidden="1">#REF!</definedName>
    <definedName name="WPP">#REF!</definedName>
    <definedName name="WQW"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e" localSheetId="1" hidden="1">{"'용역비'!$A$4:$C$8"}</definedName>
    <definedName name="wre" localSheetId="0" hidden="1">{"'용역비'!$A$4:$C$8"}</definedName>
    <definedName name="wre" hidden="1">{"'용역비'!$A$4:$C$8"}</definedName>
    <definedName name="wrec" localSheetId="1" hidden="1">{#N/A,#N/A,FALSE,"현장 NCR 분석";#N/A,#N/A,FALSE,"현장품질감사";#N/A,#N/A,FALSE,"현장품질감사"}</definedName>
    <definedName name="wrec" localSheetId="0" hidden="1">{#N/A,#N/A,FALSE,"현장 NCR 분석";#N/A,#N/A,FALSE,"현장품질감사";#N/A,#N/A,FALSE,"현장품질감사"}</definedName>
    <definedName name="wrec" hidden="1">{#N/A,#N/A,FALSE,"현장 NCR 분석";#N/A,#N/A,FALSE,"현장품질감사";#N/A,#N/A,FALSE,"현장품질감사"}</definedName>
    <definedName name="WRITE" localSheetId="1" hidden="1">{#N/A,#N/A,FALSE,"CCTV"}</definedName>
    <definedName name="WRITE" localSheetId="0" hidden="1">{#N/A,#N/A,FALSE,"CCTV"}</definedName>
    <definedName name="WRITE" hidden="1">{#N/A,#N/A,FALSE,"CCTV"}</definedName>
    <definedName name="wrn.2번." localSheetId="1" hidden="1">{#N/A,#N/A,FALSE,"2~8번"}</definedName>
    <definedName name="wrn.2번." localSheetId="0" hidden="1">{#N/A,#N/A,FALSE,"2~8번"}</definedName>
    <definedName name="wrn.2번." hidden="1">{#N/A,#N/A,FALSE,"2~8번"}</definedName>
    <definedName name="wrn.3번." localSheetId="1" hidden="1">{#N/A,#N/A,FALSE,"2~8번"}</definedName>
    <definedName name="wrn.3번." localSheetId="0" hidden="1">{#N/A,#N/A,FALSE,"2~8번"}</definedName>
    <definedName name="wrn.3번." hidden="1">{#N/A,#N/A,FALSE,"2~8번"}</definedName>
    <definedName name="wrn.95기술개발실적보고." localSheetId="1" hidden="1">{#N/A,#N/A,TRUE,"목차";#N/A,#N/A,TRUE,"1.";#N/A,#N/A,TRUE,"2.";#N/A,#N/A,TRUE,"3.";#N/A,#N/A,TRUE,"4-1";#N/A,#N/A,TRUE,"-2";#N/A,#N/A,TRUE,"-3";#N/A,#N/A,TRUE,"-4";#N/A,#N/A,TRUE,"5-1";#N/A,#N/A,TRUE,"5-2";#N/A,#N/A,TRUE,"6-1";#N/A,#N/A,TRUE,"6-2";#N/A,#N/A,TRUE,"7-1";#N/A,#N/A,TRUE,"7-2";#N/A,#N/A,TRUE,"8.";#N/A,#N/A,TRUE,"9."}</definedName>
    <definedName name="wrn.95기술개발실적보고." localSheetId="0" hidden="1">{#N/A,#N/A,TRUE,"목차";#N/A,#N/A,TRUE,"1.";#N/A,#N/A,TRUE,"2.";#N/A,#N/A,TRUE,"3.";#N/A,#N/A,TRUE,"4-1";#N/A,#N/A,TRUE,"-2";#N/A,#N/A,TRUE,"-3";#N/A,#N/A,TRUE,"-4";#N/A,#N/A,TRUE,"5-1";#N/A,#N/A,TRUE,"5-2";#N/A,#N/A,TRUE,"6-1";#N/A,#N/A,TRUE,"6-2";#N/A,#N/A,TRUE,"7-1";#N/A,#N/A,TRUE,"7-2";#N/A,#N/A,TRUE,"8.";#N/A,#N/A,TRUE,"9."}</definedName>
    <definedName name="wrn.95기술개발실적보고." hidden="1">{#N/A,#N/A,TRUE,"목차";#N/A,#N/A,TRUE,"1.";#N/A,#N/A,TRUE,"2.";#N/A,#N/A,TRUE,"3.";#N/A,#N/A,TRUE,"4-1";#N/A,#N/A,TRUE,"-2";#N/A,#N/A,TRUE,"-3";#N/A,#N/A,TRUE,"-4";#N/A,#N/A,TRUE,"5-1";#N/A,#N/A,TRUE,"5-2";#N/A,#N/A,TRUE,"6-1";#N/A,#N/A,TRUE,"6-2";#N/A,#N/A,TRUE,"7-1";#N/A,#N/A,TRUE,"7-2";#N/A,#N/A,TRUE,"8.";#N/A,#N/A,TRUE,"9."}</definedName>
    <definedName name="wrn.97년._.사업계획._.및._.예산지침." localSheetId="1" hidden="1">{#N/A,#N/A,TRUE,"1";#N/A,#N/A,TRUE,"2";#N/A,#N/A,TRUE,"3";#N/A,#N/A,TRUE,"4";#N/A,#N/A,TRUE,"5";#N/A,#N/A,TRUE,"6";#N/A,#N/A,TRUE,"7"}</definedName>
    <definedName name="wrn.97년._.사업계획._.및._.예산지침." localSheetId="0" hidden="1">{#N/A,#N/A,TRUE,"1";#N/A,#N/A,TRUE,"2";#N/A,#N/A,TRUE,"3";#N/A,#N/A,TRUE,"4";#N/A,#N/A,TRUE,"5";#N/A,#N/A,TRUE,"6";#N/A,#N/A,TRUE,"7"}</definedName>
    <definedName name="wrn.97년._.사업계획._.및._.예산지침." hidden="1">{#N/A,#N/A,TRUE,"1";#N/A,#N/A,TRUE,"2";#N/A,#N/A,TRUE,"3";#N/A,#N/A,TRUE,"4";#N/A,#N/A,TRUE,"5";#N/A,#N/A,TRUE,"6";#N/A,#N/A,TRUE,"7"}</definedName>
    <definedName name="wrn.97년도수지계산서." localSheetId="1" hidden="1">{#N/A,#N/A,FALSE,"Sheet1"}</definedName>
    <definedName name="wrn.97년도수지계산서." localSheetId="0" hidden="1">{#N/A,#N/A,FALSE,"Sheet1"}</definedName>
    <definedName name="wrn.97년도수지계산서." hidden="1">{#N/A,#N/A,FALSE,"Sheet1"}</definedName>
    <definedName name="wrn.BM." localSheetId="1" hidden="1">{#N/A,#N/A,FALSE,"CCTV"}</definedName>
    <definedName name="wrn.BM." localSheetId="0" hidden="1">{#N/A,#N/A,FALSE,"CCTV"}</definedName>
    <definedName name="wrn.BM." hidden="1">{#N/A,#N/A,FALSE,"CCTV"}</definedName>
    <definedName name="wrn.STAFFS." localSheetId="15" hidden="1">{#N/A,#N/A,FALSE,"TABLE"}</definedName>
    <definedName name="wrn.STAFFS." localSheetId="5" hidden="1">{#N/A,#N/A,FALSE,"TABLE"}</definedName>
    <definedName name="wrn.STAFFS." localSheetId="6" hidden="1">{#N/A,#N/A,FALSE,"TABLE"}</definedName>
    <definedName name="wrn.STAFFS." localSheetId="7" hidden="1">{#N/A,#N/A,FALSE,"TABLE"}</definedName>
    <definedName name="wrn.STAFFS." localSheetId="8" hidden="1">{#N/A,#N/A,FALSE,"TABLE"}</definedName>
    <definedName name="wrn.STAFFS." localSheetId="1" hidden="1">{#N/A,#N/A,FALSE,"TABLE"}</definedName>
    <definedName name="wrn.STAFFS." localSheetId="14" hidden="1">{#N/A,#N/A,FALSE,"TABLE"}</definedName>
    <definedName name="wrn.STAFFS." localSheetId="4" hidden="1">{#N/A,#N/A,FALSE,"TABLE"}</definedName>
    <definedName name="wrn.STAFFS." localSheetId="0" hidden="1">{#N/A,#N/A,FALSE,"TABLE"}</definedName>
    <definedName name="wrn.STAFFS." hidden="1">{#N/A,#N/A,FALSE,"TABLE"}</definedName>
    <definedName name="wrn.각종보고서._.전체인쇄._.기본형." localSheetId="1"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localSheetId="0"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1"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localSheetId="0"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1"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localSheetId="0"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1"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localSheetId="0"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1" hidden="1">{#N/A,#N/A,FALSE,"일위대가목록";#N/A,#N/A,FALSE,"산출근거목록";#N/A,#N/A,FALSE,"노무비";#N/A,#N/A,FALSE,"재료비";#N/A,#N/A,FALSE,"경비";#N/A,#N/A,FALSE,"기타";#N/A,#N/A,FALSE,"중기목록"}</definedName>
    <definedName name="wrn.각종수량집계._.전체인쇄." localSheetId="0"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건물기초." localSheetId="1"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localSheetId="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localSheetId="1" hidden="1">{#N/A,#N/A,FALSE,"사업총괄";#N/A,#N/A,FALSE,"장비사업";#N/A,#N/A,FALSE,"철구사업";#N/A,#N/A,FALSE,"준설사업"}</definedName>
    <definedName name="wrn.건설기계사업소._.상반기보고." localSheetId="0" hidden="1">{#N/A,#N/A,FALSE,"사업총괄";#N/A,#N/A,FALSE,"장비사업";#N/A,#N/A,FALSE,"철구사업";#N/A,#N/A,FALSE,"준설사업"}</definedName>
    <definedName name="wrn.건설기계사업소._.상반기보고." hidden="1">{#N/A,#N/A,FALSE,"사업총괄";#N/A,#N/A,FALSE,"장비사업";#N/A,#N/A,FALSE,"철구사업";#N/A,#N/A,FALSE,"준설사업"}</definedName>
    <definedName name="wrn.경비인쇄." localSheetId="1" hidden="1">{#N/A,#N/A,FALSE,"경비"}</definedName>
    <definedName name="wrn.경비인쇄." localSheetId="0" hidden="1">{#N/A,#N/A,FALSE,"경비"}</definedName>
    <definedName name="wrn.경비인쇄." hidden="1">{#N/A,#N/A,FALSE,"경비"}</definedName>
    <definedName name="wrn.골재소요량." localSheetId="1" hidden="1">{#N/A,#N/A,FALSE,"골재소요량";#N/A,#N/A,FALSE,"골재소요량"}</definedName>
    <definedName name="wrn.골재소요량." localSheetId="0" hidden="1">{#N/A,#N/A,FALSE,"골재소요량";#N/A,#N/A,FALSE,"골재소요량"}</definedName>
    <definedName name="wrn.골재소요량." hidden="1">{#N/A,#N/A,FALSE,"골재소요량";#N/A,#N/A,FALSE,"골재소요량"}</definedName>
    <definedName name="wrn.교대." localSheetId="1" hidden="1">{#N/A,#N/A,FALSE,"type1";#N/A,#N/A,FALSE,"지지력";#N/A,#N/A,FALSE,"PILE계산";#N/A,#N/A,FALSE,"PILE ";#N/A,#N/A,FALSE,"철근량";#N/A,#N/A,FALSE,"균열검토";#N/A,#N/A,FALSE,"날개벽";#N/A,#N/A,FALSE,"주철근조립도";#N/A,#N/A,FALSE,"교좌"}</definedName>
    <definedName name="wrn.교대." localSheetId="0"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교대구조계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1" hidden="1">{#N/A,#N/A,FALSE,"전력간선"}</definedName>
    <definedName name="wrn.교육청." localSheetId="0" hidden="1">{#N/A,#N/A,FALSE,"전력간선"}</definedName>
    <definedName name="wrn.교육청." hidden="1">{#N/A,#N/A,FALSE,"전력간선"}</definedName>
    <definedName name="wrn.구조2." localSheetId="1" hidden="1">{#N/A,#N/A,FALSE,"구조2"}</definedName>
    <definedName name="wrn.구조2." localSheetId="0" hidden="1">{#N/A,#N/A,FALSE,"구조2"}</definedName>
    <definedName name="wrn.구조2." hidden="1">{#N/A,#N/A,FALSE,"구조2"}</definedName>
    <definedName name="wrn.기타인쇄." localSheetId="1" hidden="1">{#N/A,#N/A,FALSE,"기타"}</definedName>
    <definedName name="wrn.기타인쇄." localSheetId="0" hidden="1">{#N/A,#N/A,FALSE,"기타"}</definedName>
    <definedName name="wrn.기타인쇄." hidden="1">{#N/A,#N/A,FALSE,"기타"}</definedName>
    <definedName name="wrn.노무비인쇄." localSheetId="1" hidden="1">{#N/A,#N/A,FALSE,"노무비"}</definedName>
    <definedName name="wrn.노무비인쇄." localSheetId="0" hidden="1">{#N/A,#N/A,FALSE,"노무비"}</definedName>
    <definedName name="wrn.노무비인쇄." hidden="1">{#N/A,#N/A,FALSE,"노무비"}</definedName>
    <definedName name="wrn.단가산출서." localSheetId="1"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산출서."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localSheetId="1" hidden="1">{#N/A,#N/A,FALSE,"단가표지"}</definedName>
    <definedName name="wrn.단가표지." localSheetId="0" hidden="1">{#N/A,#N/A,FALSE,"단가표지"}</definedName>
    <definedName name="wrn.단가표지." hidden="1">{#N/A,#N/A,FALSE,"단가표지"}</definedName>
    <definedName name="wrn.배수1." localSheetId="1" hidden="1">{#N/A,#N/A,FALSE,"배수1"}</definedName>
    <definedName name="wrn.배수1." localSheetId="0" hidden="1">{#N/A,#N/A,FALSE,"배수1"}</definedName>
    <definedName name="wrn.배수1." hidden="1">{#N/A,#N/A,FALSE,"배수1"}</definedName>
    <definedName name="wrn.배수2." localSheetId="1" hidden="1">{#N/A,#N/A,FALSE,"배수2"}</definedName>
    <definedName name="wrn.배수2." localSheetId="0" hidden="1">{#N/A,#N/A,FALSE,"배수2"}</definedName>
    <definedName name="wrn.배수2." hidden="1">{#N/A,#N/A,FALSE,"배수2"}</definedName>
    <definedName name="wrn.변경예산." localSheetId="1" hidden="1">{#N/A,#N/A,FALSE,"변경관리예산";#N/A,#N/A,FALSE,"변경장비예산";#N/A,#N/A,FALSE,"변경준설예산";#N/A,#N/A,FALSE,"변경철구예산"}</definedName>
    <definedName name="wrn.변경예산." localSheetId="0" hidden="1">{#N/A,#N/A,FALSE,"변경관리예산";#N/A,#N/A,FALSE,"변경장비예산";#N/A,#N/A,FALSE,"변경준설예산";#N/A,#N/A,FALSE,"변경철구예산"}</definedName>
    <definedName name="wrn.변경예산." hidden="1">{#N/A,#N/A,FALSE,"변경관리예산";#N/A,#N/A,FALSE,"변경장비예산";#N/A,#N/A,FALSE,"변경준설예산";#N/A,#N/A,FALSE,"변경철구예산"}</definedName>
    <definedName name="wrn.부대1." localSheetId="1" hidden="1">{#N/A,#N/A,FALSE,"부대1"}</definedName>
    <definedName name="wrn.부대1." localSheetId="0" hidden="1">{#N/A,#N/A,FALSE,"부대1"}</definedName>
    <definedName name="wrn.부대1." hidden="1">{#N/A,#N/A,FALSE,"부대1"}</definedName>
    <definedName name="wrn.부대2." localSheetId="1" hidden="1">{#N/A,#N/A,FALSE,"부대2"}</definedName>
    <definedName name="wrn.부대2." localSheetId="0" hidden="1">{#N/A,#N/A,FALSE,"부대2"}</definedName>
    <definedName name="wrn.부대2." hidden="1">{#N/A,#N/A,FALSE,"부대2"}</definedName>
    <definedName name="wrn.부하계획." localSheetId="1" hidden="1">{#N/A,#N/A,TRUE,"LOADCOVE";#N/A,#N/A,TRUE,"PAGE001";#N/A,#N/A,TRUE,"PAGE002";#N/A,#N/A,TRUE,"PAGE003";#N/A,#N/A,TRUE,"PAGE004";#N/A,#N/A,TRUE,"PAGE005";#N/A,#N/A,TRUE,"PAGE006";#N/A,#N/A,TRUE,"PAGE007";#N/A,#N/A,TRUE,"PAGE008";#N/A,#N/A,TRUE,"PAGE009";#N/A,#N/A,TRUE,"PAGE010";#N/A,#N/A,TRUE,"PAGE011";#N/A,#N/A,TRUE,"PAGE012";#N/A,#N/A,TRUE,"PAGE013"}</definedName>
    <definedName name="wrn.부하계획." localSheetId="0" hidden="1">{#N/A,#N/A,TRUE,"LOADCOVE";#N/A,#N/A,TRUE,"PAGE001";#N/A,#N/A,TRUE,"PAGE002";#N/A,#N/A,TRUE,"PAGE003";#N/A,#N/A,TRUE,"PAGE004";#N/A,#N/A,TRUE,"PAGE005";#N/A,#N/A,TRUE,"PAGE006";#N/A,#N/A,TRUE,"PAGE007";#N/A,#N/A,TRUE,"PAGE008";#N/A,#N/A,TRUE,"PAGE009";#N/A,#N/A,TRUE,"PAGE010";#N/A,#N/A,TRUE,"PAGE011";#N/A,#N/A,TRUE,"PAGE012";#N/A,#N/A,TRUE,"PAGE013"}</definedName>
    <definedName name="wrn.부하계획." hidden="1">{#N/A,#N/A,TRUE,"LOADCOVE";#N/A,#N/A,TRUE,"PAGE001";#N/A,#N/A,TRUE,"PAGE002";#N/A,#N/A,TRUE,"PAGE003";#N/A,#N/A,TRUE,"PAGE004";#N/A,#N/A,TRUE,"PAGE005";#N/A,#N/A,TRUE,"PAGE006";#N/A,#N/A,TRUE,"PAGE007";#N/A,#N/A,TRUE,"PAGE008";#N/A,#N/A,TRUE,"PAGE009";#N/A,#N/A,TRUE,"PAGE010";#N/A,#N/A,TRUE,"PAGE011";#N/A,#N/A,TRUE,"PAGE012";#N/A,#N/A,TRUE,"PAGE013"}</definedName>
    <definedName name="wrn.사업현황." localSheetId="1"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localSheetId="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산출근거목록인쇄." localSheetId="1" hidden="1">{#N/A,#N/A,FALSE,"산출근거목록"}</definedName>
    <definedName name="wrn.산출근거목록인쇄." localSheetId="0" hidden="1">{#N/A,#N/A,FALSE,"산출근거목록"}</definedName>
    <definedName name="wrn.산출근거목록인쇄." hidden="1">{#N/A,#N/A,FALSE,"산출근거목록"}</definedName>
    <definedName name="wrn.산출근거인쇄." localSheetId="1" hidden="1">{#N/A,#N/A,FALSE,"산출근거"}</definedName>
    <definedName name="wrn.산출근거인쇄." localSheetId="0" hidden="1">{#N/A,#N/A,FALSE,"산출근거"}</definedName>
    <definedName name="wrn.산출근거인쇄." hidden="1">{#N/A,#N/A,FALSE,"산출근거"}</definedName>
    <definedName name="wrn.산출근거인쇄._.토개공변환." localSheetId="1" hidden="1">{#N/A,#N/A,FALSE,"산출근거변환"}</definedName>
    <definedName name="wrn.산출근거인쇄._.토개공변환." localSheetId="0" hidden="1">{#N/A,#N/A,FALSE,"산출근거변환"}</definedName>
    <definedName name="wrn.산출근거인쇄._.토개공변환." hidden="1">{#N/A,#N/A,FALSE,"산출근거변환"}</definedName>
    <definedName name="wrn.설계내역서인쇄." localSheetId="1" hidden="1">{#N/A,#N/A,FALSE,"설계내역서"}</definedName>
    <definedName name="wrn.설계내역서인쇄." localSheetId="0" hidden="1">{#N/A,#N/A,FALSE,"설계내역서"}</definedName>
    <definedName name="wrn.설계내역서인쇄." hidden="1">{#N/A,#N/A,FALSE,"설계내역서"}</definedName>
    <definedName name="wrn.속도." localSheetId="1" hidden="1">{#N/A,#N/A,FALSE,"속도"}</definedName>
    <definedName name="wrn.속도." localSheetId="0" hidden="1">{#N/A,#N/A,FALSE,"속도"}</definedName>
    <definedName name="wrn.속도." hidden="1">{#N/A,#N/A,FALSE,"속도"}</definedName>
    <definedName name="wrn.송변전공종단가."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신용찬." localSheetId="1" hidden="1">{#N/A,#N/A,TRUE,"토적및재료집계";#N/A,#N/A,TRUE,"토적및재료집계";#N/A,#N/A,TRUE,"단위량"}</definedName>
    <definedName name="wrn.신용찬." localSheetId="0" hidden="1">{#N/A,#N/A,TRUE,"토적및재료집계";#N/A,#N/A,TRUE,"토적및재료집계";#N/A,#N/A,TRUE,"단위량"}</definedName>
    <definedName name="wrn.신용찬." hidden="1">{#N/A,#N/A,TRUE,"토적및재료집계";#N/A,#N/A,TRUE,"토적및재료집계";#N/A,#N/A,TRUE,"단위량"}</definedName>
    <definedName name="wrn.여암교._.가설공사._.추정금액._.산정." localSheetId="1" hidden="1">{#N/A,#N/A,TRUE,"설계내역서";#N/A,#N/A,TRUE,"설계집계"}</definedName>
    <definedName name="wrn.여암교._.가설공사._.추정금액._.산정." localSheetId="0" hidden="1">{#N/A,#N/A,TRUE,"설계내역서";#N/A,#N/A,TRUE,"설계집계"}</definedName>
    <definedName name="wrn.여암교._.가설공사._.추정금액._.산정." hidden="1">{#N/A,#N/A,TRUE,"설계내역서";#N/A,#N/A,TRUE,"설계집계"}</definedName>
    <definedName name="wrn.예상손익." localSheetId="1" hidden="1">{#N/A,#N/A,FALSE,"예상손익";#N/A,#N/A,FALSE,"관리분석";#N/A,#N/A,FALSE,"장비분석";#N/A,#N/A,FALSE,"준설분석";#N/A,#N/A,FALSE,"철구분석"}</definedName>
    <definedName name="wrn.예상손익." localSheetId="0" hidden="1">{#N/A,#N/A,FALSE,"예상손익";#N/A,#N/A,FALSE,"관리분석";#N/A,#N/A,FALSE,"장비분석";#N/A,#N/A,FALSE,"준설분석";#N/A,#N/A,FALSE,"철구분석"}</definedName>
    <definedName name="wrn.예상손익." hidden="1">{#N/A,#N/A,FALSE,"예상손익";#N/A,#N/A,FALSE,"관리분석";#N/A,#N/A,FALSE,"장비분석";#N/A,#N/A,FALSE,"준설분석";#N/A,#N/A,FALSE,"철구분석"}</definedName>
    <definedName name="wrn.운반시간." localSheetId="1" hidden="1">{#N/A,#N/A,FALSE,"운반시간"}</definedName>
    <definedName name="wrn.운반시간." localSheetId="0" hidden="1">{#N/A,#N/A,FALSE,"운반시간"}</definedName>
    <definedName name="wrn.운반시간." hidden="1">{#N/A,#N/A,FALSE,"운반시간"}</definedName>
    <definedName name="wrn.원가계산서인쇄." localSheetId="1" hidden="1">{#N/A,#N/A,FALSE,"원가계산서"}</definedName>
    <definedName name="wrn.원가계산서인쇄." localSheetId="0" hidden="1">{#N/A,#N/A,FALSE,"원가계산서"}</definedName>
    <definedName name="wrn.원가계산서인쇄." hidden="1">{#N/A,#N/A,FALSE,"원가계산서"}</definedName>
    <definedName name="wrn.이정표." localSheetId="1" hidden="1">{#N/A,#N/A,FALSE,"이정표"}</definedName>
    <definedName name="wrn.이정표." localSheetId="0" hidden="1">{#N/A,#N/A,FALSE,"이정표"}</definedName>
    <definedName name="wrn.이정표." hidden="1">{#N/A,#N/A,FALSE,"이정표"}</definedName>
    <definedName name="wrn.이태원._.철근." localSheetId="15" hidden="1">{#N/A,#N/A,FALSE,"이태원철근"}</definedName>
    <definedName name="wrn.이태원._.철근." localSheetId="5" hidden="1">{#N/A,#N/A,FALSE,"이태원철근"}</definedName>
    <definedName name="wrn.이태원._.철근." localSheetId="6" hidden="1">{#N/A,#N/A,FALSE,"이태원철근"}</definedName>
    <definedName name="wrn.이태원._.철근." localSheetId="7" hidden="1">{#N/A,#N/A,FALSE,"이태원철근"}</definedName>
    <definedName name="wrn.이태원._.철근." localSheetId="8" hidden="1">{#N/A,#N/A,FALSE,"이태원철근"}</definedName>
    <definedName name="wrn.이태원._.철근." localSheetId="1" hidden="1">{#N/A,#N/A,FALSE,"이태원철근"}</definedName>
    <definedName name="wrn.이태원._.철근." localSheetId="14" hidden="1">{#N/A,#N/A,FALSE,"이태원철근"}</definedName>
    <definedName name="wrn.이태원._.철근." localSheetId="4" hidden="1">{#N/A,#N/A,FALSE,"이태원철근"}</definedName>
    <definedName name="wrn.이태원._.철근." localSheetId="0" hidden="1">{#N/A,#N/A,FALSE,"이태원철근"}</definedName>
    <definedName name="wrn.이태원._.철근." hidden="1">{#N/A,#N/A,FALSE,"이태원철근"}</definedName>
    <definedName name="wrn.일위대가목록인쇄." localSheetId="1" hidden="1">{#N/A,#N/A,FALSE,"일위대가목록"}</definedName>
    <definedName name="wrn.일위대가목록인쇄." localSheetId="0" hidden="1">{#N/A,#N/A,FALSE,"일위대가목록"}</definedName>
    <definedName name="wrn.일위대가목록인쇄." hidden="1">{#N/A,#N/A,FALSE,"일위대가목록"}</definedName>
    <definedName name="wrn.일위대가인쇄." localSheetId="1" hidden="1">{#N/A,#N/A,FALSE,"일위대가"}</definedName>
    <definedName name="wrn.일위대가인쇄." localSheetId="0" hidden="1">{#N/A,#N/A,FALSE,"일위대가"}</definedName>
    <definedName name="wrn.일위대가인쇄." hidden="1">{#N/A,#N/A,FALSE,"일위대가"}</definedName>
    <definedName name="wrn.일위대가인쇄._.수자원변환." localSheetId="1" hidden="1">{#N/A,#N/A,FALSE,"일위대가변환"}</definedName>
    <definedName name="wrn.일위대가인쇄._.수자원변환." localSheetId="0" hidden="1">{#N/A,#N/A,FALSE,"일위대가변환"}</definedName>
    <definedName name="wrn.일위대가인쇄._.수자원변환." hidden="1">{#N/A,#N/A,FALSE,"일위대가변환"}</definedName>
    <definedName name="wrn.재료비인쇄." localSheetId="1" hidden="1">{#N/A,#N/A,FALSE,"재료비"}</definedName>
    <definedName name="wrn.재료비인쇄." localSheetId="0" hidden="1">{#N/A,#N/A,FALSE,"재료비"}</definedName>
    <definedName name="wrn.재료비인쇄." hidden="1">{#N/A,#N/A,FALSE,"재료비"}</definedName>
    <definedName name="wrn.전열선출서." localSheetId="1" hidden="1">{#N/A,#N/A,FALSE,"전열산출서"}</definedName>
    <definedName name="wrn.전열선출서." localSheetId="0" hidden="1">{#N/A,#N/A,FALSE,"전열산출서"}</definedName>
    <definedName name="wrn.전열선출서." hidden="1">{#N/A,#N/A,FALSE,"전열산출서"}</definedName>
    <definedName name="wrn.조골재." localSheetId="1" hidden="1">{#N/A,#N/A,FALSE,"조골재"}</definedName>
    <definedName name="wrn.조골재." localSheetId="0" hidden="1">{#N/A,#N/A,FALSE,"조골재"}</definedName>
    <definedName name="wrn.조골재." hidden="1">{#N/A,#N/A,FALSE,"조골재"}</definedName>
    <definedName name="wrn.중기목록인쇄." localSheetId="1" hidden="1">{#N/A,#N/A,FALSE,"중기목록"}</definedName>
    <definedName name="wrn.중기목록인쇄." localSheetId="0" hidden="1">{#N/A,#N/A,FALSE,"중기목록"}</definedName>
    <definedName name="wrn.중기목록인쇄." hidden="1">{#N/A,#N/A,FALSE,"중기목록"}</definedName>
    <definedName name="wrn.중기산출기초인쇄." localSheetId="1" hidden="1">{#N/A,#N/A,FALSE,"중기산출기초"}</definedName>
    <definedName name="wrn.중기산출기초인쇄." localSheetId="0" hidden="1">{#N/A,#N/A,FALSE,"중기산출기초"}</definedName>
    <definedName name="wrn.중기산출기초인쇄." hidden="1">{#N/A,#N/A,FALSE,"중기산출기초"}</definedName>
    <definedName name="wrn.중기인쇄." localSheetId="1" hidden="1">{#N/A,#N/A,FALSE,"중기"}</definedName>
    <definedName name="wrn.중기인쇄." localSheetId="0" hidden="1">{#N/A,#N/A,FALSE,"중기"}</definedName>
    <definedName name="wrn.중기인쇄." hidden="1">{#N/A,#N/A,FALSE,"중기"}</definedName>
    <definedName name="wrn.중기인쇄._.일반형변환." localSheetId="1" hidden="1">{#N/A,#N/A,FALSE,"중기변환"}</definedName>
    <definedName name="wrn.중기인쇄._.일반형변환." localSheetId="0" hidden="1">{#N/A,#N/A,FALSE,"중기변환"}</definedName>
    <definedName name="wrn.중기인쇄._.일반형변환." hidden="1">{#N/A,#N/A,FALSE,"중기변환"}</definedName>
    <definedName name="wrn.토공1." localSheetId="1" hidden="1">{#N/A,#N/A,FALSE,"구조1"}</definedName>
    <definedName name="wrn.토공1." localSheetId="0" hidden="1">{#N/A,#N/A,FALSE,"구조1"}</definedName>
    <definedName name="wrn.토공1." hidden="1">{#N/A,#N/A,FALSE,"구조1"}</definedName>
    <definedName name="wrn.토공2." localSheetId="1" hidden="1">{#N/A,#N/A,FALSE,"토공2"}</definedName>
    <definedName name="wrn.토공2." localSheetId="0" hidden="1">{#N/A,#N/A,FALSE,"토공2"}</definedName>
    <definedName name="wrn.토공2." hidden="1">{#N/A,#N/A,FALSE,"토공2"}</definedName>
    <definedName name="wrn.통신지." localSheetId="1" hidden="1">{#N/A,#N/A,FALSE,"기안지";#N/A,#N/A,FALSE,"통신지"}</definedName>
    <definedName name="wrn.통신지." localSheetId="0" hidden="1">{#N/A,#N/A,FALSE,"기안지";#N/A,#N/A,FALSE,"통신지"}</definedName>
    <definedName name="wrn.통신지." hidden="1">{#N/A,#N/A,FALSE,"기안지";#N/A,#N/A,FALSE,"통신지"}</definedName>
    <definedName name="wrn.포장1." localSheetId="1" hidden="1">{#N/A,#N/A,FALSE,"포장1";#N/A,#N/A,FALSE,"포장1"}</definedName>
    <definedName name="wrn.포장1." localSheetId="0" hidden="1">{#N/A,#N/A,FALSE,"포장1";#N/A,#N/A,FALSE,"포장1"}</definedName>
    <definedName name="wrn.포장1." hidden="1">{#N/A,#N/A,FALSE,"포장1";#N/A,#N/A,FALSE,"포장1"}</definedName>
    <definedName name="wrn.포장2." localSheetId="1" hidden="1">{#N/A,#N/A,FALSE,"포장2"}</definedName>
    <definedName name="wrn.포장2." localSheetId="0" hidden="1">{#N/A,#N/A,FALSE,"포장2"}</definedName>
    <definedName name="wrn.포장2." hidden="1">{#N/A,#N/A,FALSE,"포장2"}</definedName>
    <definedName name="wrn.포장단가." localSheetId="1" hidden="1">{#N/A,#N/A,FALSE,"포장단가"}</definedName>
    <definedName name="wrn.포장단가." localSheetId="0" hidden="1">{#N/A,#N/A,FALSE,"포장단가"}</definedName>
    <definedName name="wrn.포장단가." hidden="1">{#N/A,#N/A,FALSE,"포장단가"}</definedName>
    <definedName name="wrn.표준공종단가."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1" hidden="1">{#N/A,#N/A,FALSE,"표지"}</definedName>
    <definedName name="wrn.표지." localSheetId="0" hidden="1">{#N/A,#N/A,FALSE,"표지"}</definedName>
    <definedName name="wrn.표지." hidden="1">{#N/A,#N/A,FALSE,"표지"}</definedName>
    <definedName name="wrn.표지목차." localSheetId="1" hidden="1">{#N/A,#N/A,FALSE,"표지목차"}</definedName>
    <definedName name="wrn.표지목차." localSheetId="0" hidden="1">{#N/A,#N/A,FALSE,"표지목차"}</definedName>
    <definedName name="wrn.표지목차." hidden="1">{#N/A,#N/A,FALSE,"표지목차"}</definedName>
    <definedName name="wrn.현장._.NCR._.분석." localSheetId="15" hidden="1">{#N/A,#N/A,FALSE,"현장 NCR 분석";#N/A,#N/A,FALSE,"현장품질감사";#N/A,#N/A,FALSE,"현장품질감사"}</definedName>
    <definedName name="wrn.현장._.NCR._.분석." localSheetId="5" hidden="1">{#N/A,#N/A,FALSE,"현장 NCR 분석";#N/A,#N/A,FALSE,"현장품질감사";#N/A,#N/A,FALSE,"현장품질감사"}</definedName>
    <definedName name="wrn.현장._.NCR._.분석." localSheetId="6" hidden="1">{#N/A,#N/A,FALSE,"현장 NCR 분석";#N/A,#N/A,FALSE,"현장품질감사";#N/A,#N/A,FALSE,"현장품질감사"}</definedName>
    <definedName name="wrn.현장._.NCR._.분석." localSheetId="7" hidden="1">{#N/A,#N/A,FALSE,"현장 NCR 분석";#N/A,#N/A,FALSE,"현장품질감사";#N/A,#N/A,FALSE,"현장품질감사"}</definedName>
    <definedName name="wrn.현장._.NCR._.분석." localSheetId="8" hidden="1">{#N/A,#N/A,FALSE,"현장 NCR 분석";#N/A,#N/A,FALSE,"현장품질감사";#N/A,#N/A,FALSE,"현장품질감사"}</definedName>
    <definedName name="wrn.현장._.NCR._.분석." localSheetId="1" hidden="1">{#N/A,#N/A,FALSE,"현장 NCR 분석";#N/A,#N/A,FALSE,"현장품질감사";#N/A,#N/A,FALSE,"현장품질감사"}</definedName>
    <definedName name="wrn.현장._.NCR._.분석." localSheetId="14" hidden="1">{#N/A,#N/A,FALSE,"현장 NCR 분석";#N/A,#N/A,FALSE,"현장품질감사";#N/A,#N/A,FALSE,"현장품질감사"}</definedName>
    <definedName name="wrn.현장._.NCR._.분석." localSheetId="4" hidden="1">{#N/A,#N/A,FALSE,"현장 NCR 분석";#N/A,#N/A,FALSE,"현장품질감사";#N/A,#N/A,FALSE,"현장품질감사"}</definedName>
    <definedName name="wrn.현장._.NCR._.분석." localSheetId="0"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1" hidden="1">{#N/A,#N/A,FALSE,"혼합골재"}</definedName>
    <definedName name="wrn.혼합골재." localSheetId="0" hidden="1">{#N/A,#N/A,FALSE,"혼합골재"}</definedName>
    <definedName name="wrn.혼합골재." hidden="1">{#N/A,#N/A,FALSE,"혼합골재"}</definedName>
    <definedName name="wrn.황금동." localSheetId="1" hidden="1">{#N/A,#N/A,FALSE,"단면 제원"}</definedName>
    <definedName name="wrn.황금동." localSheetId="0" hidden="1">{#N/A,#N/A,FALSE,"단면 제원"}</definedName>
    <definedName name="wrn.황금동." hidden="1">{#N/A,#N/A,FALSE,"단면 제원"}</definedName>
    <definedName name="wrty" localSheetId="1" hidden="1">{"'용역비'!$A$4:$C$8"}</definedName>
    <definedName name="wrty" localSheetId="0" hidden="1">{"'용역비'!$A$4:$C$8"}</definedName>
    <definedName name="wrty" hidden="1">{"'용역비'!$A$4:$C$8"}</definedName>
    <definedName name="wrtyrtyrt" localSheetId="1" hidden="1">{"'용역비'!$A$4:$C$8"}</definedName>
    <definedName name="wrtyrtyrt" localSheetId="0" hidden="1">{"'용역비'!$A$4:$C$8"}</definedName>
    <definedName name="wrtyrtyrt" hidden="1">{"'용역비'!$A$4:$C$8"}</definedName>
    <definedName name="wrtywrtywr" localSheetId="1" hidden="1">{"'용역비'!$A$4:$C$8"}</definedName>
    <definedName name="wrtywrtywr" localSheetId="0" hidden="1">{"'용역비'!$A$4:$C$8"}</definedName>
    <definedName name="wrtywrtywr" hidden="1">{"'용역비'!$A$4:$C$8"}</definedName>
    <definedName name="WS">#REF!</definedName>
    <definedName name="WSO">#REF!</definedName>
    <definedName name="WST">#REF!</definedName>
    <definedName name="WSU">#REF!</definedName>
    <definedName name="WSUM">#REF!</definedName>
    <definedName name="Ws삼">#REF!</definedName>
    <definedName name="Ws이">#REF!</definedName>
    <definedName name="Ws일">#REF!</definedName>
    <definedName name="WT">#REF!</definedName>
    <definedName name="WT1B">#REF!</definedName>
    <definedName name="WT1BA">#REF!</definedName>
    <definedName name="WT1BB">#REF!</definedName>
    <definedName name="WT1H">#REF!</definedName>
    <definedName name="WT1HA">#REF!</definedName>
    <definedName name="WT1HB">#REF!</definedName>
    <definedName name="WT1HC">#REF!</definedName>
    <definedName name="WT1T">#REF!</definedName>
    <definedName name="WT2B">#REF!</definedName>
    <definedName name="WT2BA">#REF!</definedName>
    <definedName name="WT2BB">#REF!</definedName>
    <definedName name="WT2BD">#REF!</definedName>
    <definedName name="WT2H">#REF!</definedName>
    <definedName name="WT2HA">#REF!</definedName>
    <definedName name="WT2HB">#REF!</definedName>
    <definedName name="WT2HC">#REF!</definedName>
    <definedName name="WT2HD">#REF!</definedName>
    <definedName name="WT2HE">#REF!</definedName>
    <definedName name="WT2HF">#REF!</definedName>
    <definedName name="WT2T">#REF!</definedName>
    <definedName name="WT3BD">#REF!</definedName>
    <definedName name="WT3H">#REF!</definedName>
    <definedName name="WT3HA">#REF!</definedName>
    <definedName name="WT3HE">#REF!</definedName>
    <definedName name="WT3HF">#REF!</definedName>
    <definedName name="WT3T">#REF!</definedName>
    <definedName name="wttw" localSheetId="1" hidden="1">{#N/A,#N/A,FALSE,"단면 제원"}</definedName>
    <definedName name="wttw" localSheetId="0" hidden="1">{#N/A,#N/A,FALSE,"단면 제원"}</definedName>
    <definedName name="wttw" hidden="1">{#N/A,#N/A,FALSE,"단면 제원"}</definedName>
    <definedName name="wtvegrh" localSheetId="1" hidden="1">{#N/A,#N/A,FALSE,"포장2"}</definedName>
    <definedName name="wtvegrh" localSheetId="0" hidden="1">{#N/A,#N/A,FALSE,"포장2"}</definedName>
    <definedName name="wtvegrh" hidden="1">{#N/A,#N/A,FALSE,"포장2"}</definedName>
    <definedName name="WTW">#REF!</definedName>
    <definedName name="wuy" localSheetId="1" hidden="1">{"'용역비'!$A$4:$C$8"}</definedName>
    <definedName name="wuy" localSheetId="0" hidden="1">{"'용역비'!$A$4:$C$8"}</definedName>
    <definedName name="wuy" hidden="1">{"'용역비'!$A$4:$C$8"}</definedName>
    <definedName name="wvyh" localSheetId="1" hidden="1">{#N/A,#N/A,FALSE,"혼합골재"}</definedName>
    <definedName name="wvyh" localSheetId="0" hidden="1">{#N/A,#N/A,FALSE,"혼합골재"}</definedName>
    <definedName name="wvyh" hidden="1">{#N/A,#N/A,FALSE,"혼합골재"}</definedName>
    <definedName name="WW">#REF!</definedName>
    <definedName name="WWW">#REF!</definedName>
    <definedName name="WWWWWWW" localSheetId="10">BlankMacro1</definedName>
    <definedName name="WWWWWWW" localSheetId="1">BlankMacro1</definedName>
    <definedName name="WWWWWWW" localSheetId="0">BlankMacro1</definedName>
    <definedName name="WWWWWWW">BlankMacro1</definedName>
    <definedName name="WYGHRG">#REF!</definedName>
    <definedName name="X">#REF!</definedName>
    <definedName name="X9701D_일위대가_List">#REF!</definedName>
    <definedName name="XCSZ" localSheetId="10">BlankMacro1</definedName>
    <definedName name="XCSZ" localSheetId="1">BlankMacro1</definedName>
    <definedName name="XCSZ" localSheetId="0">BlankMacro1</definedName>
    <definedName name="XCSZ">BlankMacro1</definedName>
    <definedName name="XCVBGSDFGSER" hidden="1">#REF!</definedName>
    <definedName name="xcvc" hidden="1">#REF!</definedName>
    <definedName name="xfe">#REF!</definedName>
    <definedName name="XLS">#REF!</definedName>
    <definedName name="xm">#REF!</definedName>
    <definedName name="xmrrlwhrjs" localSheetId="1" hidden="1">{#N/A,#N/A,FALSE,"현장 NCR 분석";#N/A,#N/A,FALSE,"현장품질감사";#N/A,#N/A,FALSE,"현장품질감사"}</definedName>
    <definedName name="xmrrlwhrjs" localSheetId="0" hidden="1">{#N/A,#N/A,FALSE,"현장 NCR 분석";#N/A,#N/A,FALSE,"현장품질감사";#N/A,#N/A,FALSE,"현장품질감사"}</definedName>
    <definedName name="xmrrlwhrjs" hidden="1">{#N/A,#N/A,FALSE,"현장 NCR 분석";#N/A,#N/A,FALSE,"현장품질감사";#N/A,#N/A,FALSE,"현장품질감사"}</definedName>
    <definedName name="XSE">#REF!</definedName>
    <definedName name="xxa" localSheetId="1" hidden="1">{#N/A,#N/A,TRUE,"LOADCOVE";#N/A,#N/A,TRUE,"PAGE001";#N/A,#N/A,TRUE,"PAGE002";#N/A,#N/A,TRUE,"PAGE003";#N/A,#N/A,TRUE,"PAGE004";#N/A,#N/A,TRUE,"PAGE005";#N/A,#N/A,TRUE,"PAGE006";#N/A,#N/A,TRUE,"PAGE007";#N/A,#N/A,TRUE,"PAGE008";#N/A,#N/A,TRUE,"PAGE009";#N/A,#N/A,TRUE,"PAGE010";#N/A,#N/A,TRUE,"PAGE011";#N/A,#N/A,TRUE,"PAGE012";#N/A,#N/A,TRUE,"PAGE013"}</definedName>
    <definedName name="xxa" localSheetId="0" hidden="1">{#N/A,#N/A,TRUE,"LOADCOVE";#N/A,#N/A,TRUE,"PAGE001";#N/A,#N/A,TRUE,"PAGE002";#N/A,#N/A,TRUE,"PAGE003";#N/A,#N/A,TRUE,"PAGE004";#N/A,#N/A,TRUE,"PAGE005";#N/A,#N/A,TRUE,"PAGE006";#N/A,#N/A,TRUE,"PAGE007";#N/A,#N/A,TRUE,"PAGE008";#N/A,#N/A,TRUE,"PAGE009";#N/A,#N/A,TRUE,"PAGE010";#N/A,#N/A,TRUE,"PAGE011";#N/A,#N/A,TRUE,"PAGE012";#N/A,#N/A,TRUE,"PAGE013"}</definedName>
    <definedName name="xxa" hidden="1">{#N/A,#N/A,TRUE,"LOADCOVE";#N/A,#N/A,TRUE,"PAGE001";#N/A,#N/A,TRUE,"PAGE002";#N/A,#N/A,TRUE,"PAGE003";#N/A,#N/A,TRUE,"PAGE004";#N/A,#N/A,TRUE,"PAGE005";#N/A,#N/A,TRUE,"PAGE006";#N/A,#N/A,TRUE,"PAGE007";#N/A,#N/A,TRUE,"PAGE008";#N/A,#N/A,TRUE,"PAGE009";#N/A,#N/A,TRUE,"PAGE010";#N/A,#N/A,TRUE,"PAGE011";#N/A,#N/A,TRUE,"PAGE012";#N/A,#N/A,TRUE,"PAGE013"}</definedName>
    <definedName name="xxx">#REF!</definedName>
    <definedName name="XXXXXX" localSheetId="10">BlankMacro1</definedName>
    <definedName name="XXXXXX" localSheetId="1">BlankMacro1</definedName>
    <definedName name="XXXXXX" localSheetId="0">BlankMacro1</definedName>
    <definedName name="XXXXXX">BlankMacro1</definedName>
    <definedName name="XXXXXXXXXXXXXXXXXXXXXXXXX" localSheetId="10">BlankMacro1</definedName>
    <definedName name="XXXXXXXXXXXXXXXXXXXXXXXXX" localSheetId="1">BlankMacro1</definedName>
    <definedName name="XXXXXXXXXXXXXXXXXXXXXXXXX" localSheetId="0">BlankMacro1</definedName>
    <definedName name="XXXXXXXXXXXXXXXXXXXXXXXXX">BlankMacro1</definedName>
    <definedName name="y">#REF!</definedName>
    <definedName name="Y1Y">#REF!</definedName>
    <definedName name="Y2Y">#REF!</definedName>
    <definedName name="Y3Y">#REF!</definedName>
    <definedName name="y5bewy5vgr" localSheetId="1" hidden="1">{#N/A,#N/A,FALSE,"운반시간"}</definedName>
    <definedName name="y5bewy5vgr" localSheetId="0" hidden="1">{#N/A,#N/A,FALSE,"운반시간"}</definedName>
    <definedName name="y5bewy5vgr" hidden="1">{#N/A,#N/A,FALSE,"운반시간"}</definedName>
    <definedName name="YA">#REF!</definedName>
    <definedName name="YC">#REF!</definedName>
    <definedName name="ydb1">#REF!</definedName>
    <definedName name="ydb14">#REF!</definedName>
    <definedName name="ydb16">#REF!</definedName>
    <definedName name="ydb2">#REF!</definedName>
    <definedName name="ydb24">#REF!</definedName>
    <definedName name="ydb3">#REF!</definedName>
    <definedName name="ydb4">#REF!</definedName>
    <definedName name="ydb5">#REF!</definedName>
    <definedName name="ydb6">#REF!</definedName>
    <definedName name="ydb7">#REF!</definedName>
    <definedName name="ydb8">#REF!</definedName>
    <definedName name="ydb9">#REF!</definedName>
    <definedName name="ydh1">#REF!</definedName>
    <definedName name="ydh10">#REF!</definedName>
    <definedName name="ydh16">#REF!</definedName>
    <definedName name="ydh17">#REF!</definedName>
    <definedName name="ydh2">#REF!</definedName>
    <definedName name="ydh26">#REF!</definedName>
    <definedName name="ydh27">#REF!</definedName>
    <definedName name="ydh3">#REF!</definedName>
    <definedName name="ydh4">#REF!</definedName>
    <definedName name="ydh5">#REF!</definedName>
    <definedName name="ydh6">#REF!</definedName>
    <definedName name="ydh7">#REF!</definedName>
    <definedName name="ydh8">#REF!</definedName>
    <definedName name="ydh9">#REF!</definedName>
    <definedName name="YFU" localSheetId="1" hidden="1">{"'용역비'!$A$4:$C$8"}</definedName>
    <definedName name="YFU" localSheetId="0" hidden="1">{"'용역비'!$A$4:$C$8"}</definedName>
    <definedName name="YFU" hidden="1">{"'용역비'!$A$4:$C$8"}</definedName>
    <definedName name="ygfdtrg">#REF!</definedName>
    <definedName name="YGFHV" localSheetId="1" hidden="1">{#N/A,#N/A,FALSE,"배수1"}</definedName>
    <definedName name="YGFHV" localSheetId="0" hidden="1">{#N/A,#N/A,FALSE,"배수1"}</definedName>
    <definedName name="YGFHV" hidden="1">{#N/A,#N/A,FALSE,"배수1"}</definedName>
    <definedName name="YHJ">#REF!</definedName>
    <definedName name="ykjyukuy" localSheetId="1" hidden="1">{#N/A,#N/A,FALSE,"현장 NCR 분석";#N/A,#N/A,FALSE,"현장품질감사";#N/A,#N/A,FALSE,"현장품질감사"}</definedName>
    <definedName name="ykjyukuy" localSheetId="0" hidden="1">{#N/A,#N/A,FALSE,"현장 NCR 분석";#N/A,#N/A,FALSE,"현장품질감사";#N/A,#N/A,FALSE,"현장품질감사"}</definedName>
    <definedName name="ykjyukuy" hidden="1">{#N/A,#N/A,FALSE,"현장 NCR 분석";#N/A,#N/A,FALSE,"현장품질감사";#N/A,#N/A,FALSE,"현장품질감사"}</definedName>
    <definedName name="YL" localSheetId="1" hidden="1">{"'용역비'!$A$4:$C$8"}</definedName>
    <definedName name="YL" localSheetId="0" hidden="1">{"'용역비'!$A$4:$C$8"}</definedName>
    <definedName name="YL" hidden="1">{"'용역비'!$A$4:$C$8"}</definedName>
    <definedName name="YOUNG">#REF!</definedName>
    <definedName name="yrtgftr">#REF!</definedName>
    <definedName name="ytbty">#REF!</definedName>
    <definedName name="yterpy">#REF!</definedName>
    <definedName name="yu" localSheetId="1" hidden="1">{"'용역비'!$A$4:$C$8"}</definedName>
    <definedName name="yu" localSheetId="0" hidden="1">{"'용역비'!$A$4:$C$8"}</definedName>
    <definedName name="yu" hidden="1">{"'용역비'!$A$4:$C$8"}</definedName>
    <definedName name="YUK" localSheetId="1" hidden="1">{"'용역비'!$A$4:$C$8"}</definedName>
    <definedName name="YUK" localSheetId="0" hidden="1">{"'용역비'!$A$4:$C$8"}</definedName>
    <definedName name="YUK" hidden="1">{"'용역비'!$A$4:$C$8"}</definedName>
    <definedName name="YUKOI" localSheetId="1" hidden="1">{"'용역비'!$A$4:$C$8"}</definedName>
    <definedName name="YUKOI" localSheetId="0" hidden="1">{"'용역비'!$A$4:$C$8"}</definedName>
    <definedName name="YUKOI" hidden="1">{"'용역비'!$A$4:$C$8"}</definedName>
    <definedName name="YUTYUIUYTKYUKYU" localSheetId="1">{"Book1","부대-(표지판,데리,가드).xls","부대-(낙,차,중분대).xls"}</definedName>
    <definedName name="YUTYUIUYTKYUKYU" localSheetId="0">{"Book1","부대-(표지판,데리,가드).xls","부대-(낙,차,중분대).xls"}</definedName>
    <definedName name="YUTYUIUYTKYUKYU">{"Book1","부대-(표지판,데리,가드).xls","부대-(낙,차,중분대).xls"}</definedName>
    <definedName name="yuy" localSheetId="1" hidden="1">{#N/A,#N/A,FALSE,"단가표지"}</definedName>
    <definedName name="yuy" localSheetId="0" hidden="1">{#N/A,#N/A,FALSE,"단가표지"}</definedName>
    <definedName name="yuy" hidden="1">{#N/A,#N/A,FALSE,"단가표지"}</definedName>
    <definedName name="YUYUY" localSheetId="1" hidden="1">{#N/A,#N/A,FALSE,"혼합골재"}</definedName>
    <definedName name="YUYUY" localSheetId="0" hidden="1">{#N/A,#N/A,FALSE,"혼합골재"}</definedName>
    <definedName name="YUYUY" hidden="1">{#N/A,#N/A,FALSE,"혼합골재"}</definedName>
    <definedName name="yvdfvhd" localSheetId="1" hidden="1">{#N/A,#N/A,FALSE,"이정표"}</definedName>
    <definedName name="yvdfvhd" localSheetId="0" hidden="1">{#N/A,#N/A,FALSE,"이정표"}</definedName>
    <definedName name="yvdfvhd" hidden="1">{#N/A,#N/A,FALSE,"이정표"}</definedName>
    <definedName name="ywrtvwvy" localSheetId="1" hidden="1">{#N/A,#N/A,FALSE,"부대1"}</definedName>
    <definedName name="ywrtvwvy" localSheetId="0" hidden="1">{#N/A,#N/A,FALSE,"부대1"}</definedName>
    <definedName name="ywrtvwvy" hidden="1">{#N/A,#N/A,FALSE,"부대1"}</definedName>
    <definedName name="yy">#REF!</definedName>
    <definedName name="yyyhh" localSheetId="1" hidden="1">{#N/A,#N/A,FALSE,"현장 NCR 분석";#N/A,#N/A,FALSE,"현장품질감사";#N/A,#N/A,FALSE,"현장품질감사"}</definedName>
    <definedName name="yyyhh" localSheetId="0" hidden="1">{#N/A,#N/A,FALSE,"현장 NCR 분석";#N/A,#N/A,FALSE,"현장품질감사";#N/A,#N/A,FALSE,"현장품질감사"}</definedName>
    <definedName name="yyyhh" hidden="1">{#N/A,#N/A,FALSE,"현장 NCR 분석";#N/A,#N/A,FALSE,"현장품질감사";#N/A,#N/A,FALSE,"현장품질감사"}</definedName>
    <definedName name="yyyy"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 localSheetId="1" hidden="1">{#N/A,#N/A,FALSE,"이정표"}</definedName>
    <definedName name="yyyyy" localSheetId="0" hidden="1">{#N/A,#N/A,FALSE,"이정표"}</definedName>
    <definedName name="yyyyy" hidden="1">{#N/A,#N/A,FALSE,"이정표"}</definedName>
    <definedName name="YYYYYYYYYYYYYYYYYYYY" localSheetId="10">BlankMacro1</definedName>
    <definedName name="YYYYYYYYYYYYYYYYYYYY" localSheetId="1">BlankMacro1</definedName>
    <definedName name="YYYYYYYYYYYYYYYYYYYY" localSheetId="0">BlankMacro1</definedName>
    <definedName name="YYYYYYYYYYYYYYYYYYYY">BlankMacro1</definedName>
    <definedName name="Z">#REF!</definedName>
    <definedName name="Z_4F74ED08_7DE6_11D4_BC29_005004C1F3AD_.wvu.PrintTitles" hidden="1">#REF!</definedName>
    <definedName name="Z_L_I_T_E_N">#N/A</definedName>
    <definedName name="za" hidden="1">[39]실행철강하도!$A$1:$A$4</definedName>
    <definedName name="zc" localSheetId="1" hidden="1">{#N/A,#N/A,FALSE,"현장 NCR 분석";#N/A,#N/A,FALSE,"현장품질감사";#N/A,#N/A,FALSE,"현장품질감사"}</definedName>
    <definedName name="zc" localSheetId="0" hidden="1">{#N/A,#N/A,FALSE,"현장 NCR 분석";#N/A,#N/A,FALSE,"현장품질감사";#N/A,#N/A,FALSE,"현장품질감사"}</definedName>
    <definedName name="zc" hidden="1">{#N/A,#N/A,FALSE,"현장 NCR 분석";#N/A,#N/A,FALSE,"현장품질감사";#N/A,#N/A,FALSE,"현장품질감사"}</definedName>
    <definedName name="zigan">#REF!</definedName>
    <definedName name="zm">#REF!</definedName>
    <definedName name="zx" hidden="1">[1]사통!#REF!</definedName>
    <definedName name="ZXC" localSheetId="15" hidden="1">{#N/A,#N/A,FALSE,"이태원철근"}</definedName>
    <definedName name="ZXC" localSheetId="5" hidden="1">{#N/A,#N/A,FALSE,"이태원철근"}</definedName>
    <definedName name="ZXC" localSheetId="6" hidden="1">{#N/A,#N/A,FALSE,"이태원철근"}</definedName>
    <definedName name="ZXC" localSheetId="7" hidden="1">{#N/A,#N/A,FALSE,"이태원철근"}</definedName>
    <definedName name="ZXC" localSheetId="8" hidden="1">{#N/A,#N/A,FALSE,"이태원철근"}</definedName>
    <definedName name="ZXC" localSheetId="1" hidden="1">{#N/A,#N/A,FALSE,"이태원철근"}</definedName>
    <definedName name="ZXC" localSheetId="14" hidden="1">{#N/A,#N/A,FALSE,"이태원철근"}</definedName>
    <definedName name="ZXC" localSheetId="4" hidden="1">{#N/A,#N/A,FALSE,"이태원철근"}</definedName>
    <definedName name="ZXC" localSheetId="0" hidden="1">{#N/A,#N/A,FALSE,"이태원철근"}</definedName>
    <definedName name="ZXC" hidden="1">{#N/A,#N/A,FALSE,"이태원철근"}</definedName>
    <definedName name="ZZ">#N/A</definedName>
    <definedName name="ZZZ">#N/A</definedName>
    <definedName name="ZZZZZ" localSheetId="10">BlankMacro1</definedName>
    <definedName name="ZZZZZ" localSheetId="1">BlankMacro1</definedName>
    <definedName name="ZZZZZ" localSheetId="0">BlankMacro1</definedName>
    <definedName name="ZZZZZ">BlankMacro1</definedName>
    <definedName name="ZZZZZZZZZZZZZZZZZZZZ" localSheetId="10">BlankMacro1</definedName>
    <definedName name="ZZZZZZZZZZZZZZZZZZZZ" localSheetId="1">BlankMacro1</definedName>
    <definedName name="ZZZZZZZZZZZZZZZZZZZZ" localSheetId="0">BlankMacro1</definedName>
    <definedName name="ZZZZZZZZZZZZZZZZZZZZ">BlankMacro1</definedName>
    <definedName name="λ">#REF!</definedName>
    <definedName name="ㄱ">#REF!</definedName>
    <definedName name="ㄱ.">#REF!</definedName>
    <definedName name="ㄱ1">#REF!</definedName>
    <definedName name="ㄱ10">#REF!</definedName>
    <definedName name="ㄱ11">#REF!</definedName>
    <definedName name="ㄱ12">#REF!</definedName>
    <definedName name="ㄱ13">#REF!</definedName>
    <definedName name="ㄱ14">#REF!</definedName>
    <definedName name="ㄱ15">#REF!</definedName>
    <definedName name="ㄱ16">#REF!</definedName>
    <definedName name="ㄱ17">#REF!</definedName>
    <definedName name="ㄱ2">#REF!</definedName>
    <definedName name="ㄱ3">#REF!</definedName>
    <definedName name="ㄱ4">#REF!</definedName>
    <definedName name="ㄱ5">#REF!</definedName>
    <definedName name="ㄱ6">#REF!</definedName>
    <definedName name="ㄱ7">#REF!</definedName>
    <definedName name="ㄱ8">#REF!</definedName>
    <definedName name="ㄱ9">#REF!</definedName>
    <definedName name="ㄱㄱ" localSheetId="10">BlankMacro1</definedName>
    <definedName name="ㄱㄱ" localSheetId="1">BlankMacro1</definedName>
    <definedName name="ㄱㄱ" localSheetId="0">BlankMacro1</definedName>
    <definedName name="ㄱㄱ">BlankMacro1</definedName>
    <definedName name="ㄱㄱㄱㄱ" localSheetId="1" hidden="1">{#N/A,#N/A,FALSE,"현장 NCR 분석";#N/A,#N/A,FALSE,"현장품질감사";#N/A,#N/A,FALSE,"현장품질감사"}</definedName>
    <definedName name="ㄱㄱㄱㄱ" localSheetId="0" hidden="1">{#N/A,#N/A,FALSE,"현장 NCR 분석";#N/A,#N/A,FALSE,"현장품질감사";#N/A,#N/A,FALSE,"현장품질감사"}</definedName>
    <definedName name="ㄱㄱㄱㄱ" hidden="1">{#N/A,#N/A,FALSE,"현장 NCR 분석";#N/A,#N/A,FALSE,"현장품질감사";#N/A,#N/A,FALSE,"현장품질감사"}</definedName>
    <definedName name="ㄱㄱㄱㄱㄱ" localSheetId="1" hidden="1">{#N/A,#N/A,TRUE,"LOADCOVE";#N/A,#N/A,TRUE,"PAGE001";#N/A,#N/A,TRUE,"PAGE002";#N/A,#N/A,TRUE,"PAGE003";#N/A,#N/A,TRUE,"PAGE004";#N/A,#N/A,TRUE,"PAGE005";#N/A,#N/A,TRUE,"PAGE006";#N/A,#N/A,TRUE,"PAGE007";#N/A,#N/A,TRUE,"PAGE008";#N/A,#N/A,TRUE,"PAGE009";#N/A,#N/A,TRUE,"PAGE010";#N/A,#N/A,TRUE,"PAGE011";#N/A,#N/A,TRUE,"PAGE012";#N/A,#N/A,TRUE,"PAGE013"}</definedName>
    <definedName name="ㄱㄱㄱㄱㄱ" localSheetId="0" hidden="1">{#N/A,#N/A,TRUE,"LOADCOVE";#N/A,#N/A,TRUE,"PAGE001";#N/A,#N/A,TRUE,"PAGE002";#N/A,#N/A,TRUE,"PAGE003";#N/A,#N/A,TRUE,"PAGE004";#N/A,#N/A,TRUE,"PAGE005";#N/A,#N/A,TRUE,"PAGE006";#N/A,#N/A,TRUE,"PAGE007";#N/A,#N/A,TRUE,"PAGE008";#N/A,#N/A,TRUE,"PAGE009";#N/A,#N/A,TRUE,"PAGE010";#N/A,#N/A,TRUE,"PAGE011";#N/A,#N/A,TRUE,"PAGE012";#N/A,#N/A,TRUE,"PAGE013"}</definedName>
    <definedName name="ㄱㄱㄱㄱㄱ" hidden="1">{#N/A,#N/A,TRUE,"LOADCOVE";#N/A,#N/A,TRUE,"PAGE001";#N/A,#N/A,TRUE,"PAGE002";#N/A,#N/A,TRUE,"PAGE003";#N/A,#N/A,TRUE,"PAGE004";#N/A,#N/A,TRUE,"PAGE005";#N/A,#N/A,TRUE,"PAGE006";#N/A,#N/A,TRUE,"PAGE007";#N/A,#N/A,TRUE,"PAGE008";#N/A,#N/A,TRUE,"PAGE009";#N/A,#N/A,TRUE,"PAGE010";#N/A,#N/A,TRUE,"PAGE011";#N/A,#N/A,TRUE,"PAGE012";#N/A,#N/A,TRUE,"PAGE013"}</definedName>
    <definedName name="ㄱㄱㄱㄱㄱㄱ" localSheetId="1" hidden="1">{"'용역비'!$A$4:$C$8"}</definedName>
    <definedName name="ㄱㄱㄱㄱㄱㄱ" localSheetId="0" hidden="1">{"'용역비'!$A$4:$C$8"}</definedName>
    <definedName name="ㄱㄱㄱㄱㄱㄱ" hidden="1">{"'용역비'!$A$4:$C$8"}</definedName>
    <definedName name="ㄱㄱㄱㄱㄱㄱㄱㄱ" localSheetId="1" hidden="1">{#N/A,#N/A,FALSE,"2~8번"}</definedName>
    <definedName name="ㄱㄱㄱㄱㄱㄱㄱㄱ" localSheetId="0" hidden="1">{#N/A,#N/A,FALSE,"2~8번"}</definedName>
    <definedName name="ㄱㄱㄱㄱㄱㄱㄱㄱ" hidden="1">{#N/A,#N/A,FALSE,"2~8번"}</definedName>
    <definedName name="ㄱㄱㄱㄱㄱㄱㄱㄱㄱㄱ" localSheetId="10">BlankMacro1</definedName>
    <definedName name="ㄱㄱㄱㄱㄱㄱㄱㄱㄱㄱ" localSheetId="1">BlankMacro1</definedName>
    <definedName name="ㄱㄱㄱㄱㄱㄱㄱㄱㄱㄱ" localSheetId="0">BlankMacro1</definedName>
    <definedName name="ㄱㄱㄱㄱㄱㄱㄱㄱㄱㄱ">BlankMacro1</definedName>
    <definedName name="ㄱㄱㄷㄱㄷㄱㄱ" localSheetId="1" hidden="1">{#N/A,#N/A,FALSE,"현장 NCR 분석";#N/A,#N/A,FALSE,"현장품질감사";#N/A,#N/A,FALSE,"현장품질감사"}</definedName>
    <definedName name="ㄱㄱㄷㄱㄷㄱㄱ" localSheetId="0" hidden="1">{#N/A,#N/A,FALSE,"현장 NCR 분석";#N/A,#N/A,FALSE,"현장품질감사";#N/A,#N/A,FALSE,"현장품질감사"}</definedName>
    <definedName name="ㄱㄱㄷㄱㄷㄱㄱ" hidden="1">{#N/A,#N/A,FALSE,"현장 NCR 분석";#N/A,#N/A,FALSE,"현장품질감사";#N/A,#N/A,FALSE,"현장품질감사"}</definedName>
    <definedName name="ㄱㄷ">#REF!</definedName>
    <definedName name="ㄱㄷㄱㄷ" localSheetId="15" hidden="1">{#N/A,#N/A,FALSE,"현장 NCR 분석";#N/A,#N/A,FALSE,"현장품질감사";#N/A,#N/A,FALSE,"현장품질감사"}</definedName>
    <definedName name="ㄱㄷㄱㄷ" localSheetId="5" hidden="1">{#N/A,#N/A,FALSE,"현장 NCR 분석";#N/A,#N/A,FALSE,"현장품질감사";#N/A,#N/A,FALSE,"현장품질감사"}</definedName>
    <definedName name="ㄱㄷㄱㄷ" localSheetId="6" hidden="1">{#N/A,#N/A,FALSE,"현장 NCR 분석";#N/A,#N/A,FALSE,"현장품질감사";#N/A,#N/A,FALSE,"현장품질감사"}</definedName>
    <definedName name="ㄱㄷㄱㄷ" localSheetId="7" hidden="1">{#N/A,#N/A,FALSE,"현장 NCR 분석";#N/A,#N/A,FALSE,"현장품질감사";#N/A,#N/A,FALSE,"현장품질감사"}</definedName>
    <definedName name="ㄱㄷㄱㄷ" localSheetId="8" hidden="1">{#N/A,#N/A,FALSE,"현장 NCR 분석";#N/A,#N/A,FALSE,"현장품질감사";#N/A,#N/A,FALSE,"현장품질감사"}</definedName>
    <definedName name="ㄱㄷㄱㄷ" localSheetId="1" hidden="1">{#N/A,#N/A,FALSE,"현장 NCR 분석";#N/A,#N/A,FALSE,"현장품질감사";#N/A,#N/A,FALSE,"현장품질감사"}</definedName>
    <definedName name="ㄱㄷㄱㄷ" localSheetId="14" hidden="1">{#N/A,#N/A,FALSE,"현장 NCR 분석";#N/A,#N/A,FALSE,"현장품질감사";#N/A,#N/A,FALSE,"현장품질감사"}</definedName>
    <definedName name="ㄱㄷㄱㄷ" localSheetId="4" hidden="1">{#N/A,#N/A,FALSE,"현장 NCR 분석";#N/A,#N/A,FALSE,"현장품질감사";#N/A,#N/A,FALSE,"현장품질감사"}</definedName>
    <definedName name="ㄱㄷㄱㄷ" localSheetId="0" hidden="1">{#N/A,#N/A,FALSE,"현장 NCR 분석";#N/A,#N/A,FALSE,"현장품질감사";#N/A,#N/A,FALSE,"현장품질감사"}</definedName>
    <definedName name="ㄱㄷㄱㄷ" hidden="1">{#N/A,#N/A,FALSE,"현장 NCR 분석";#N/A,#N/A,FALSE,"현장품질감사";#N/A,#N/A,FALSE,"현장품질감사"}</definedName>
    <definedName name="ㄱㄷㄱㄷㄳㄳㄱ" localSheetId="10">BlankMacro1</definedName>
    <definedName name="ㄱㄷㄱㄷㄳㄳㄱ" localSheetId="1">BlankMacro1</definedName>
    <definedName name="ㄱㄷㄱㄷㄳㄳㄱ" localSheetId="0">BlankMacro1</definedName>
    <definedName name="ㄱㄷㄱㄷㄳㄳㄱ">BlankMacro1</definedName>
    <definedName name="ㄱㄷㅈㄱㄷㅈㄱㅈㄷ" localSheetId="1" hidden="1">{#N/A,#N/A,FALSE,"혼합골재"}</definedName>
    <definedName name="ㄱㄷㅈㄱㄷㅈㄱㅈㄷ" localSheetId="0" hidden="1">{#N/A,#N/A,FALSE,"혼합골재"}</definedName>
    <definedName name="ㄱㄷㅈㄱㄷㅈㄱㅈㄷ" hidden="1">{#N/A,#N/A,FALSE,"혼합골재"}</definedName>
    <definedName name="ㄱㄷㅈㄹ">#REF!</definedName>
    <definedName name="ㄱㄷㅈㅂ">#REF!</definedName>
    <definedName name="ㄱㄷㅈㅎ">#REF!</definedName>
    <definedName name="ㄱㄷ자ㅣ허">#REF!</definedName>
    <definedName name="ㄱㄷ홎ㅅㄱ">#REF!</definedName>
    <definedName name="ㄱ댜재ㅗ">#REF!</definedName>
    <definedName name="ㄱ댜ㅐ재5">#REF!</definedName>
    <definedName name="ㄱ댜ㅐㅔ져">#REF!</definedName>
    <definedName name="ㄱ댲ㅎ">#REF!</definedName>
    <definedName name="ㄱ더자ㅣ허삭">#REF!</definedName>
    <definedName name="ㄱ두ㅗ">#REF!</definedName>
    <definedName name="ㄱㅁ" localSheetId="10" hidden="1">[7]간지!#REF!</definedName>
    <definedName name="ㄱㅁ" localSheetId="9" hidden="1">[7]간지!#REF!</definedName>
    <definedName name="ㄱㅁ" localSheetId="11" hidden="1">[7]간지!#REF!</definedName>
    <definedName name="ㄱㅁ" hidden="1">[7]간지!#REF!</definedName>
    <definedName name="ㄱㅁㅎㅂㄷㅅㅂ24ㅅ13424"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ㅁㅎㅂㄷㅅㅂ24ㅅ13424"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ㅁㅎㅂㄷㅅㅂ24ㅅ1342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쇼">#REF!</definedName>
    <definedName name="ㄱㅈㄱㅈㄷㄱㅈㄷ">#REF!</definedName>
    <definedName name="ㄱㅈㄷㅎ새ㅔㄱ">#REF!</definedName>
    <definedName name="ㄱㅈ데ㅐ">#REF!</definedName>
    <definedName name="ㄱㅈㅎ" hidden="1">#REF!</definedName>
    <definedName name="가">#REF!</definedName>
    <definedName name="가_드_레_일__개_소_별_명_세">#REF!</definedName>
    <definedName name="가_드_레_일_수_량_집_계">#REF!</definedName>
    <definedName name="가_설_공_사">#REF!</definedName>
    <definedName name="가가" localSheetId="10">BlankMacro1</definedName>
    <definedName name="가가" localSheetId="1">BlankMacro1</definedName>
    <definedName name="가가" localSheetId="0">BlankMacro1</definedName>
    <definedName name="가가">BlankMacro1</definedName>
    <definedName name="가가가가가가가" localSheetId="10">BlankMacro1</definedName>
    <definedName name="가가가가가가가" localSheetId="1">BlankMacro1</definedName>
    <definedName name="가가가가가가가" localSheetId="0">BlankMacro1</definedName>
    <definedName name="가가가가가가가">BlankMacro1</definedName>
    <definedName name="가가가고">#REF!</definedName>
    <definedName name="가가각">#REF!</definedName>
    <definedName name="가각구간수량산출">#REF!</definedName>
    <definedName name="가각구간현황">#REF!</definedName>
    <definedName name="가공비">#REF!</definedName>
    <definedName name="가관지수링">#REF!</definedName>
    <definedName name="가구공사갑지" localSheetId="1" hidden="1">{#N/A,#N/A,FALSE,"현장 NCR 분석";#N/A,#N/A,FALSE,"현장품질감사";#N/A,#N/A,FALSE,"현장품질감사"}</definedName>
    <definedName name="가구공사갑지" localSheetId="0" hidden="1">{#N/A,#N/A,FALSE,"현장 NCR 분석";#N/A,#N/A,FALSE,"현장품질감사";#N/A,#N/A,FALSE,"현장품질감사"}</definedName>
    <definedName name="가구공사갑지" hidden="1">{#N/A,#N/A,FALSE,"현장 NCR 분석";#N/A,#N/A,FALSE,"현장품질감사";#N/A,#N/A,FALSE,"현장품질감사"}</definedName>
    <definedName name="가구사" localSheetId="1" hidden="1">{#N/A,#N/A,FALSE,"현장 NCR 분석";#N/A,#N/A,FALSE,"현장품질감사";#N/A,#N/A,FALSE,"현장품질감사"}</definedName>
    <definedName name="가구사" localSheetId="0" hidden="1">{#N/A,#N/A,FALSE,"현장 NCR 분석";#N/A,#N/A,FALSE,"현장품질감사";#N/A,#N/A,FALSE,"현장품질감사"}</definedName>
    <definedName name="가구사" hidden="1">{#N/A,#N/A,FALSE,"현장 NCR 분석";#N/A,#N/A,FALSE,"현장품질감사";#N/A,#N/A,FALSE,"현장품질감사"}</definedName>
    <definedName name="가나">#REF!</definedName>
    <definedName name="가나다" localSheetId="15" hidden="1">#REF!</definedName>
    <definedName name="가나다" localSheetId="5" hidden="1">#REF!</definedName>
    <definedName name="가나다" localSheetId="6" hidden="1">#REF!</definedName>
    <definedName name="가나다" localSheetId="7" hidden="1">#REF!</definedName>
    <definedName name="가나다" localSheetId="8" hidden="1">#REF!</definedName>
    <definedName name="가나다" localSheetId="1">[5]!A6B2R</definedName>
    <definedName name="가나다" localSheetId="14" hidden="1">#REF!</definedName>
    <definedName name="가나다" localSheetId="4" hidden="1">#REF!</definedName>
    <definedName name="가나다" localSheetId="0" hidden="1">#REF!</definedName>
    <definedName name="가나다" hidden="1">#REF!</definedName>
    <definedName name="가나다라">#REF!</definedName>
    <definedName name="가나다람ㅁㅁㅁ">#REF!</definedName>
    <definedName name="가드레일기초단위수량">#REF!</definedName>
    <definedName name="가로">#REF!</definedName>
    <definedName name="가로간지" localSheetId="1" hidden="1">{#N/A,#N/A,FALSE,"현장 NCR 분석";#N/A,#N/A,FALSE,"현장품질감사";#N/A,#N/A,FALSE,"현장품질감사"}</definedName>
    <definedName name="가로간지" localSheetId="0" hidden="1">{#N/A,#N/A,FALSE,"현장 NCR 분석";#N/A,#N/A,FALSE,"현장품질감사";#N/A,#N/A,FALSE,"현장품질감사"}</definedName>
    <definedName name="가로간지" hidden="1">{#N/A,#N/A,FALSE,"현장 NCR 분석";#N/A,#N/A,FALSE,"현장품질감사";#N/A,#N/A,FALSE,"현장품질감사"}</definedName>
    <definedName name="가로등">#N/A</definedName>
    <definedName name="가로등입력">#N/A</definedName>
    <definedName name="가로등주">#REF!</definedName>
    <definedName name="가로수총괄" localSheetId="1" hidden="1">{"'내역서 '!$A$1:$L$16"}</definedName>
    <definedName name="가로수총괄" localSheetId="0" hidden="1">{"'내역서 '!$A$1:$L$16"}</definedName>
    <definedName name="가로수총괄" hidden="1">{"'내역서 '!$A$1:$L$16"}</definedName>
    <definedName name="가몰탈">#REF!</definedName>
    <definedName name="가사">#REF!</definedName>
    <definedName name="가설공사">[40]별표집계!#REF!</definedName>
    <definedName name="가설공사_2">#REF!</definedName>
    <definedName name="가설공사비">#REF!</definedName>
    <definedName name="가설비">#REF!</definedName>
    <definedName name="가속" localSheetId="1" hidden="1">{#N/A,#N/A,FALSE,"현장 NCR 분석";#N/A,#N/A,FALSE,"현장품질감사";#N/A,#N/A,FALSE,"현장품질감사"}</definedName>
    <definedName name="가속" localSheetId="0" hidden="1">{#N/A,#N/A,FALSE,"현장 NCR 분석";#N/A,#N/A,FALSE,"현장품질감사";#N/A,#N/A,FALSE,"현장품질감사"}</definedName>
    <definedName name="가속" hidden="1">{#N/A,#N/A,FALSE,"현장 NCR 분석";#N/A,#N/A,FALSE,"현장품질감사";#N/A,#N/A,FALSE,"현장품질감사"}</definedName>
    <definedName name="가시나무R4">[41]데이타!$E$2</definedName>
    <definedName name="가시나무R5">[41]데이타!$E$3</definedName>
    <definedName name="가시나무R6">[41]데이타!$E$4</definedName>
    <definedName name="가시나무R8">[41]데이타!$E$5</definedName>
    <definedName name="가시설">#REF!</definedName>
    <definedName name="가시설강재">#REF!</definedName>
    <definedName name="가시설공">#REF!</definedName>
    <definedName name="가시설수량집계표">#REF!</definedName>
    <definedName name="가아" hidden="1">[42]수량산출!#REF!</definedName>
    <definedName name="가원형4회">#REF!</definedName>
    <definedName name="가이즈까향1204">[41]데이타!$E$6</definedName>
    <definedName name="가이즈까향1505">[41]데이타!$E$7</definedName>
    <definedName name="가이즈까향2006">[41]데이타!$E$8</definedName>
    <definedName name="가이즈까향2008">[41]데이타!$E$9</definedName>
    <definedName name="가이즈까향2510">[41]데이타!$E$10</definedName>
    <definedName name="가중나무B10">[41]데이타!$E$19</definedName>
    <definedName name="가중나무B4">[41]데이타!$E$15</definedName>
    <definedName name="가중나무B5">[41]데이타!$E$16</definedName>
    <definedName name="가중나무B6">[41]데이타!$E$17</definedName>
    <definedName name="가중나무B8">[41]데이타!$E$18</definedName>
    <definedName name="가철근">#REF!</definedName>
    <definedName name="가콘25">#REF!</definedName>
    <definedName name="가콘40">#REF!</definedName>
    <definedName name="가하라라리">#REF!</definedName>
    <definedName name="각도">#REF!</definedName>
    <definedName name="각입체크">#REF!</definedName>
    <definedName name="간" localSheetId="1" hidden="1">{#N/A,#N/A,FALSE,"현장 NCR 분석";#N/A,#N/A,FALSE,"현장품질감사";#N/A,#N/A,FALSE,"현장품질감사"}</definedName>
    <definedName name="간" localSheetId="0" hidden="1">{#N/A,#N/A,FALSE,"현장 NCR 분석";#N/A,#N/A,FALSE,"현장품질감사";#N/A,#N/A,FALSE,"현장품질감사"}</definedName>
    <definedName name="간" hidden="1">{#N/A,#N/A,FALSE,"현장 NCR 분석";#N/A,#N/A,FALSE,"현장품질감사";#N/A,#N/A,FALSE,"현장품질감사"}</definedName>
    <definedName name="간노">#REF!</definedName>
    <definedName name="간노변경">#REF!</definedName>
    <definedName name="간접경비">#REF!</definedName>
    <definedName name="간접노무비">#REF!</definedName>
    <definedName name="간접노무비요율">#REF!</definedName>
    <definedName name="간접노무비율">#REF!</definedName>
    <definedName name="간접노무비표">#REF!</definedName>
    <definedName name="간접재료비">#REF!</definedName>
    <definedName name="간지3" localSheetId="1" hidden="1">{#N/A,#N/A,FALSE,"표지목차"}</definedName>
    <definedName name="간지3" localSheetId="0" hidden="1">{#N/A,#N/A,FALSE,"표지목차"}</definedName>
    <definedName name="간지3" hidden="1">{#N/A,#N/A,FALSE,"표지목차"}</definedName>
    <definedName name="갈매기표지판_개소별명세">#REF!</definedName>
    <definedName name="갈빌1호">#REF!</definedName>
    <definedName name="갈빌2호">#REF!</definedName>
    <definedName name="갈빌3호">#REF!</definedName>
    <definedName name="감R10">[41]데이타!$E$24</definedName>
    <definedName name="감R12">[41]데이타!$E$25</definedName>
    <definedName name="감R15">[41]데이타!$E$26</definedName>
    <definedName name="감R5">[41]데이타!$E$20</definedName>
    <definedName name="감R6">[41]데이타!$E$21</definedName>
    <definedName name="감R7">[41]데이타!$E$22</definedName>
    <definedName name="감R8">[41]데이타!$E$23</definedName>
    <definedName name="감나무">#REF!</definedName>
    <definedName name="감리단" localSheetId="1" hidden="1">{#N/A,#N/A,FALSE,"현장 NCR 분석";#N/A,#N/A,FALSE,"현장품질감사";#N/A,#N/A,FALSE,"현장품질감사"}</definedName>
    <definedName name="감리단" localSheetId="0" hidden="1">{#N/A,#N/A,FALSE,"현장 NCR 분석";#N/A,#N/A,FALSE,"현장품질감사";#N/A,#N/A,FALSE,"현장품질감사"}</definedName>
    <definedName name="감리단" hidden="1">{#N/A,#N/A,FALSE,"현장 NCR 분석";#N/A,#N/A,FALSE,"현장품질감사";#N/A,#N/A,FALSE,"현장품질감사"}</definedName>
    <definedName name="감리자">#REF!</definedName>
    <definedName name="감리자1">#REF!</definedName>
    <definedName name="감철근">#REF!</definedName>
    <definedName name="갑근세">OFFSET([43]출력!$AL$9,,,COUNTA([43]출력!$B$1:$B$65536)-1)</definedName>
    <definedName name="갑지1">#REF!</definedName>
    <definedName name="갑지8" localSheetId="1" hidden="1">{#N/A,#N/A,FALSE,"전력간선"}</definedName>
    <definedName name="갑지8" localSheetId="0" hidden="1">{#N/A,#N/A,FALSE,"전력간선"}</definedName>
    <definedName name="갑지8" hidden="1">{#N/A,#N/A,FALSE,"전력간선"}</definedName>
    <definedName name="갑지변경" localSheetId="1" hidden="1">{#N/A,#N/A,FALSE,"전력간선"}</definedName>
    <definedName name="갑지변경" localSheetId="0" hidden="1">{#N/A,#N/A,FALSE,"전력간선"}</definedName>
    <definedName name="갑지변경" hidden="1">{#N/A,#N/A,FALSE,"전력간선"}</definedName>
    <definedName name="갑지변경1" localSheetId="1" hidden="1">{#N/A,#N/A,FALSE,"전력간선"}</definedName>
    <definedName name="갑지변경1" localSheetId="0" hidden="1">{#N/A,#N/A,FALSE,"전력간선"}</definedName>
    <definedName name="갑지변경1" hidden="1">{#N/A,#N/A,FALSE,"전력간선"}</definedName>
    <definedName name="갑지변경2" localSheetId="1" hidden="1">{#N/A,#N/A,FALSE,"전력간선"}</definedName>
    <definedName name="갑지변경2" localSheetId="0" hidden="1">{#N/A,#N/A,FALSE,"전력간선"}</definedName>
    <definedName name="갑지변경2" hidden="1">{#N/A,#N/A,FALSE,"전력간선"}</definedName>
    <definedName name="갑지변경3" localSheetId="1" hidden="1">{#N/A,#N/A,FALSE,"전력간선"}</definedName>
    <definedName name="갑지변경3" localSheetId="0" hidden="1">{#N/A,#N/A,FALSE,"전력간선"}</definedName>
    <definedName name="갑지변경3" hidden="1">{#N/A,#N/A,FALSE,"전력간선"}</definedName>
    <definedName name="갑지변경4" localSheetId="1" hidden="1">{#N/A,#N/A,FALSE,"전력간선"}</definedName>
    <definedName name="갑지변경4" localSheetId="0" hidden="1">{#N/A,#N/A,FALSE,"전력간선"}</definedName>
    <definedName name="갑지변경4" hidden="1">{#N/A,#N/A,FALSE,"전력간선"}</definedName>
    <definedName name="갑지변경5" localSheetId="1" hidden="1">{#N/A,#N/A,FALSE,"전력간선"}</definedName>
    <definedName name="갑지변경5" localSheetId="0" hidden="1">{#N/A,#N/A,FALSE,"전력간선"}</definedName>
    <definedName name="갑지변경5" hidden="1">{#N/A,#N/A,FALSE,"전력간선"}</definedName>
    <definedName name="갑지변경6" localSheetId="1" hidden="1">{#N/A,#N/A,FALSE,"전력간선"}</definedName>
    <definedName name="갑지변경6" localSheetId="0" hidden="1">{#N/A,#N/A,FALSE,"전력간선"}</definedName>
    <definedName name="갑지변경6" hidden="1">{#N/A,#N/A,FALSE,"전력간선"}</definedName>
    <definedName name="갑지변경7" localSheetId="1" hidden="1">{#N/A,#N/A,FALSE,"전력간선"}</definedName>
    <definedName name="갑지변경7" localSheetId="0" hidden="1">{#N/A,#N/A,FALSE,"전력간선"}</definedName>
    <definedName name="갑지변경7" hidden="1">{#N/A,#N/A,FALSE,"전력간선"}</definedName>
    <definedName name="갑지변경8" localSheetId="1" hidden="1">{#N/A,#N/A,FALSE,"전력간선"}</definedName>
    <definedName name="갑지변경8" localSheetId="0" hidden="1">{#N/A,#N/A,FALSE,"전력간선"}</definedName>
    <definedName name="갑지변경8" hidden="1">{#N/A,#N/A,FALSE,"전력간선"}</definedName>
    <definedName name="갑지변경9" localSheetId="1" hidden="1">{#N/A,#N/A,FALSE,"전력간선"}</definedName>
    <definedName name="갑지변경9" localSheetId="0" hidden="1">{#N/A,#N/A,FALSE,"전력간선"}</definedName>
    <definedName name="갑지변경9" hidden="1">{#N/A,#N/A,FALSE,"전력간선"}</definedName>
    <definedName name="갑표지" localSheetId="1" hidden="1">{#N/A,#N/A,FALSE,"부대1"}</definedName>
    <definedName name="갑표지" localSheetId="0" hidden="1">{#N/A,#N/A,FALSE,"부대1"}</definedName>
    <definedName name="갑표지" hidden="1">{#N/A,#N/A,FALSE,"부대1"}</definedName>
    <definedName name="강" localSheetId="1">{"Book1","부대-(표지판,데리,가드).xls","부대-(낙,차,중분대).xls"}</definedName>
    <definedName name="강" localSheetId="0">{"Book1","부대-(표지판,데리,가드).xls","부대-(낙,차,중분대).xls"}</definedName>
    <definedName name="강">{"Book1","부대-(표지판,데리,가드).xls","부대-(낙,차,중분대).xls"}</definedName>
    <definedName name="강_동바리">#REF!</definedName>
    <definedName name="강_비계">#REF!</definedName>
    <definedName name="강1">#REF!</definedName>
    <definedName name="강2">#REF!</definedName>
    <definedName name="강3">#REF!</definedName>
    <definedName name="강경욱" localSheetId="1" hidden="1">{#N/A,#N/A,FALSE,"골재소요량";#N/A,#N/A,FALSE,"골재소요량"}</definedName>
    <definedName name="강경욱" localSheetId="0" hidden="1">{#N/A,#N/A,FALSE,"골재소요량";#N/A,#N/A,FALSE,"골재소요량"}</definedName>
    <definedName name="강경욱" hidden="1">{#N/A,#N/A,FALSE,"골재소요량";#N/A,#N/A,FALSE,"골재소요량"}</definedName>
    <definedName name="강관동바리1">#REF!</definedName>
    <definedName name="강관동바리2">#REF!</definedName>
    <definedName name="강관말뚝공">#REF!</definedName>
    <definedName name="강관비계">#REF!</definedName>
    <definedName name="강관철근131">#REF!</definedName>
    <definedName name="강관철근221">#REF!</definedName>
    <definedName name="강관파일132">#REF!</definedName>
    <definedName name="강관파일222">#REF!</definedName>
    <definedName name="강관파일공">#REF!</definedName>
    <definedName name="강교" localSheetId="1" hidden="1">{#N/A,#N/A,FALSE,"포장2"}</definedName>
    <definedName name="강교" localSheetId="0" hidden="1">{#N/A,#N/A,FALSE,"포장2"}</definedName>
    <definedName name="강교" hidden="1">{#N/A,#N/A,FALSE,"포장2"}</definedName>
    <definedName name="강교스치로폴_채움">#REF!</definedName>
    <definedName name="강구조물" localSheetId="1" hidden="1">{#N/A,#N/A,FALSE,"포장1";#N/A,#N/A,FALSE,"포장1"}</definedName>
    <definedName name="강구조물" localSheetId="0" hidden="1">{#N/A,#N/A,FALSE,"포장1";#N/A,#N/A,FALSE,"포장1"}</definedName>
    <definedName name="강구조물" hidden="1">{#N/A,#N/A,FALSE,"포장1";#N/A,#N/A,FALSE,"포장1"}</definedName>
    <definedName name="강릉교동" localSheetId="10" hidden="1">#REF!</definedName>
    <definedName name="강릉교동" localSheetId="9" hidden="1">#REF!</definedName>
    <definedName name="강릉교동" localSheetId="5" hidden="1">#REF!</definedName>
    <definedName name="강릉교동" localSheetId="6" hidden="1">#REF!</definedName>
    <definedName name="강릉교동" localSheetId="7" hidden="1">#REF!</definedName>
    <definedName name="강릉교동" localSheetId="8" hidden="1">#REF!</definedName>
    <definedName name="강릉교동" localSheetId="11" hidden="1">#REF!</definedName>
    <definedName name="강릉교동" localSheetId="4" hidden="1">#REF!</definedName>
    <definedName name="강릉교동" localSheetId="0" hidden="1">#REF!</definedName>
    <definedName name="강릉교동" hidden="1">#REF!</definedName>
    <definedName name="강릉교동터파기" localSheetId="10" hidden="1">#REF!</definedName>
    <definedName name="강릉교동터파기" localSheetId="9" hidden="1">#REF!</definedName>
    <definedName name="강릉교동터파기" localSheetId="5" hidden="1">#REF!</definedName>
    <definedName name="강릉교동터파기" localSheetId="6" hidden="1">#REF!</definedName>
    <definedName name="강릉교동터파기" localSheetId="7" hidden="1">#REF!</definedName>
    <definedName name="강릉교동터파기" localSheetId="8" hidden="1">#REF!</definedName>
    <definedName name="강릉교동터파기" localSheetId="11" hidden="1">#REF!</definedName>
    <definedName name="강릉교동터파기" localSheetId="4" hidden="1">#REF!</definedName>
    <definedName name="강릉교동터파기" localSheetId="0" hidden="1">#REF!</definedName>
    <definedName name="강릉교동터파기" hidden="1">#REF!</definedName>
    <definedName name="강릉교동토목" localSheetId="10" hidden="1">#REF!</definedName>
    <definedName name="강릉교동토목" localSheetId="9" hidden="1">#REF!</definedName>
    <definedName name="강릉교동토목" localSheetId="5" hidden="1">#REF!</definedName>
    <definedName name="강릉교동토목" localSheetId="6" hidden="1">#REF!</definedName>
    <definedName name="강릉교동토목" localSheetId="7" hidden="1">#REF!</definedName>
    <definedName name="강릉교동토목" localSheetId="8" hidden="1">#REF!</definedName>
    <definedName name="강릉교동토목" localSheetId="11" hidden="1">#REF!</definedName>
    <definedName name="강릉교동토목" localSheetId="4" hidden="1">#REF!</definedName>
    <definedName name="강릉교동토목" localSheetId="0" hidden="1">#REF!</definedName>
    <definedName name="강릉교동토목" hidden="1">#REF!</definedName>
    <definedName name="강릉교동흙막이" localSheetId="10" hidden="1">#REF!</definedName>
    <definedName name="강릉교동흙막이" localSheetId="9" hidden="1">#REF!</definedName>
    <definedName name="강릉교동흙막이" localSheetId="5" hidden="1">#REF!</definedName>
    <definedName name="강릉교동흙막이" localSheetId="6" hidden="1">#REF!</definedName>
    <definedName name="강릉교동흙막이" localSheetId="7" hidden="1">#REF!</definedName>
    <definedName name="강릉교동흙막이" localSheetId="8" hidden="1">#REF!</definedName>
    <definedName name="강릉교동흙막이" localSheetId="11" hidden="1">#REF!</definedName>
    <definedName name="강릉교동흙막이" localSheetId="4" hidden="1">#REF!</definedName>
    <definedName name="강릉교동흙막이" hidden="1">#REF!</definedName>
    <definedName name="강릉토공사" localSheetId="10" hidden="1">#REF!</definedName>
    <definedName name="강릉토공사" localSheetId="9" hidden="1">#REF!</definedName>
    <definedName name="강릉토공사" localSheetId="5" hidden="1">#REF!</definedName>
    <definedName name="강릉토공사" localSheetId="6" hidden="1">#REF!</definedName>
    <definedName name="강릉토공사" localSheetId="7" hidden="1">#REF!</definedName>
    <definedName name="강릉토공사" localSheetId="8" hidden="1">#REF!</definedName>
    <definedName name="강릉토공사" localSheetId="11" hidden="1">#REF!</definedName>
    <definedName name="강릉토공사" localSheetId="4" hidden="1">#REF!</definedName>
    <definedName name="강릉토공사" hidden="1">#REF!</definedName>
    <definedName name="강릉토목공사" localSheetId="10" hidden="1">#REF!</definedName>
    <definedName name="강릉토목공사" localSheetId="9" hidden="1">#REF!</definedName>
    <definedName name="강릉토목공사" localSheetId="5" hidden="1">#REF!</definedName>
    <definedName name="강릉토목공사" localSheetId="6" hidden="1">#REF!</definedName>
    <definedName name="강릉토목공사" localSheetId="7" hidden="1">#REF!</definedName>
    <definedName name="강릉토목공사" localSheetId="8" hidden="1">#REF!</definedName>
    <definedName name="강릉토목공사" localSheetId="11" hidden="1">#REF!</definedName>
    <definedName name="강릉토목공사" localSheetId="4" hidden="1">#REF!</definedName>
    <definedName name="강릉토목공사" hidden="1">#REF!</definedName>
    <definedName name="강릉토목임" localSheetId="10" hidden="1">#REF!</definedName>
    <definedName name="강릉토목임" localSheetId="9" hidden="1">#REF!</definedName>
    <definedName name="강릉토목임" localSheetId="5" hidden="1">#REF!</definedName>
    <definedName name="강릉토목임" localSheetId="6" hidden="1">#REF!</definedName>
    <definedName name="강릉토목임" localSheetId="7" hidden="1">#REF!</definedName>
    <definedName name="강릉토목임" localSheetId="8" hidden="1">#REF!</definedName>
    <definedName name="강릉토목임" localSheetId="11" hidden="1">#REF!</definedName>
    <definedName name="강릉토목임" localSheetId="4" hidden="1">#REF!</definedName>
    <definedName name="강릉토목임" hidden="1">#REF!</definedName>
    <definedName name="강송재적">[44]강원소나무!$B$2:$AW$32</definedName>
    <definedName name="강아지" hidden="1">#REF!</definedName>
    <definedName name="강원도" localSheetId="1" hidden="1">{#N/A,#N/A,FALSE,"현장 NCR 분석";#N/A,#N/A,FALSE,"현장품질감사";#N/A,#N/A,FALSE,"현장품질감사"}</definedName>
    <definedName name="강원도" localSheetId="0" hidden="1">{#N/A,#N/A,FALSE,"현장 NCR 분석";#N/A,#N/A,FALSE,"현장품질감사";#N/A,#N/A,FALSE,"현장품질감사"}</definedName>
    <definedName name="강원도" hidden="1">{#N/A,#N/A,FALSE,"현장 NCR 분석";#N/A,#N/A,FALSE,"현장품질감사";#N/A,#N/A,FALSE,"현장품질감사"}</definedName>
    <definedName name="강재거푸집">#REF!</definedName>
    <definedName name="강탄성계수">#REF!</definedName>
    <definedName name="개">#REF!</definedName>
    <definedName name="개거" hidden="1">#REF!</definedName>
    <definedName name="개나리">#REF!</definedName>
    <definedName name="개나리12">[41]데이타!$E$31</definedName>
    <definedName name="개나리3">[41]데이타!$E$27</definedName>
    <definedName name="개나리5">[41]데이타!$E$28</definedName>
    <definedName name="개나리7">[41]데이타!$E$29</definedName>
    <definedName name="개나리9">[41]데이타!$E$30</definedName>
    <definedName name="개설설치작">#REF!</definedName>
    <definedName name="개소">#REF!</definedName>
    <definedName name="개쉬땅1204">[41]데이타!$E$32</definedName>
    <definedName name="개쉬땅1506">[41]데이타!$E$33</definedName>
    <definedName name="갱부">#REF!</definedName>
    <definedName name="갱부001">#REF!</definedName>
    <definedName name="갱부002">#REF!</definedName>
    <definedName name="갱부011">#REF!</definedName>
    <definedName name="갱부012">#REF!</definedName>
    <definedName name="갱부982">#REF!</definedName>
    <definedName name="갱부991">#REF!</definedName>
    <definedName name="갱부992">#REF!</definedName>
    <definedName name="갿쟇">#REF!</definedName>
    <definedName name="거" localSheetId="1" hidden="1">{#N/A,#N/A,FALSE,"현장 NCR 분석";#N/A,#N/A,FALSE,"현장품질감사";#N/A,#N/A,FALSE,"현장품질감사"}</definedName>
    <definedName name="거" localSheetId="0" hidden="1">{#N/A,#N/A,FALSE,"현장 NCR 분석";#N/A,#N/A,FALSE,"현장품질감사";#N/A,#N/A,FALSE,"현장품질감사"}</definedName>
    <definedName name="거" hidden="1">{#N/A,#N/A,FALSE,"현장 NCR 분석";#N/A,#N/A,FALSE,"현장품질감사";#N/A,#N/A,FALSE,"현장품질감사"}</definedName>
    <definedName name="거_3">#REF!</definedName>
    <definedName name="거_4">#REF!</definedName>
    <definedName name="거_44">#REF!</definedName>
    <definedName name="거_6">#REF!</definedName>
    <definedName name="거더폭">#REF!</definedName>
    <definedName name="거래처">#REF!</definedName>
    <definedName name="거리">#REF!</definedName>
    <definedName name="거리1">#REF!</definedName>
    <definedName name="거리2">#REF!</definedName>
    <definedName name="거부" localSheetId="1" hidden="1">{#N/A,#N/A,FALSE,"현장 NCR 분석";#N/A,#N/A,FALSE,"현장품질감사";#N/A,#N/A,FALSE,"현장품질감사"}</definedName>
    <definedName name="거부" localSheetId="0" hidden="1">{#N/A,#N/A,FALSE,"현장 NCR 분석";#N/A,#N/A,FALSE,"현장품질감사";#N/A,#N/A,FALSE,"현장품질감사"}</definedName>
    <definedName name="거부" hidden="1">{#N/A,#N/A,FALSE,"현장 NCR 분석";#N/A,#N/A,FALSE,"현장품질감사";#N/A,#N/A,FALSE,"현장품질감사"}</definedName>
    <definedName name="거사">#REF!</definedName>
    <definedName name="거실" localSheetId="1" hidden="1">{#N/A,#N/A,FALSE,"현장 NCR 분석";#N/A,#N/A,FALSE,"현장품질감사";#N/A,#N/A,FALSE,"현장품질감사"}</definedName>
    <definedName name="거실" localSheetId="0" hidden="1">{#N/A,#N/A,FALSE,"현장 NCR 분석";#N/A,#N/A,FALSE,"현장품질감사";#N/A,#N/A,FALSE,"현장품질감사"}</definedName>
    <definedName name="거실" hidden="1">{#N/A,#N/A,FALSE,"현장 NCR 분석";#N/A,#N/A,FALSE,"현장품질감사";#N/A,#N/A,FALSE,"현장품질감사"}</definedName>
    <definedName name="거제기별">#REF!</definedName>
    <definedName name="거제다운기별">#REF!</definedName>
    <definedName name="거친마감">#REF!</definedName>
    <definedName name="거푸집공">#REF!</definedName>
    <definedName name="거푸집비계" localSheetId="1" hidden="1">{#N/A,#N/A,FALSE,"현장 NCR 분석";#N/A,#N/A,FALSE,"현장품질감사";#N/A,#N/A,FALSE,"현장품질감사"}</definedName>
    <definedName name="거푸집비계" localSheetId="0" hidden="1">{#N/A,#N/A,FALSE,"현장 NCR 분석";#N/A,#N/A,FALSE,"현장품질감사";#N/A,#N/A,FALSE,"현장품질감사"}</definedName>
    <definedName name="거푸집비계" hidden="1">{#N/A,#N/A,FALSE,"현장 NCR 분석";#N/A,#N/A,FALSE,"현장품질감사";#N/A,#N/A,FALSE,"현장품질감사"}</definedName>
    <definedName name="거ㅏ" hidden="1">[45]수량산출!$A$3:$H$8539</definedName>
    <definedName name="건">#N/A</definedName>
    <definedName name="건가정산">#REF!</definedName>
    <definedName name="건강보험">OFFSET([43]출력!$AP$9,,,COUNTA([43]출력!$B$1:$B$65536)-1)</definedName>
    <definedName name="건목">#REF!</definedName>
    <definedName name="건산">#REF!</definedName>
    <definedName name="건설교통부">#REF!</definedName>
    <definedName name="건설기계운전기사">#REF!</definedName>
    <definedName name="건설기계운전기사001">#REF!</definedName>
    <definedName name="건설기계운전기사002">#REF!</definedName>
    <definedName name="건설기계운전기사011">#REF!</definedName>
    <definedName name="건설기계운전기사012">#REF!</definedName>
    <definedName name="건설기계운전기사982">#REF!</definedName>
    <definedName name="건설기계운전기사991">#REF!</definedName>
    <definedName name="건설기계운전기사992">#REF!</definedName>
    <definedName name="건설기계운전조수">#REF!</definedName>
    <definedName name="건설기계운전조수001">#REF!</definedName>
    <definedName name="건설기계운전조수002">#REF!</definedName>
    <definedName name="건설기계운전조수011">#REF!</definedName>
    <definedName name="건설기계운전조수012">#REF!</definedName>
    <definedName name="건설기계운전조수982">#REF!</definedName>
    <definedName name="건설기계운전조수991">#REF!</definedName>
    <definedName name="건설기계운전조수992">#REF!</definedName>
    <definedName name="건설기계조장">#REF!</definedName>
    <definedName name="건설기계조장001">#REF!</definedName>
    <definedName name="건설기계조장002">#REF!</definedName>
    <definedName name="건설기계조장011">#REF!</definedName>
    <definedName name="건설기계조장012">#REF!</definedName>
    <definedName name="건설기계조장982">#REF!</definedName>
    <definedName name="건설기계조장991">#REF!</definedName>
    <definedName name="건설기계조장992">#REF!</definedName>
    <definedName name="건설부">#REF!</definedName>
    <definedName name="건축" localSheetId="1" hidden="1">{#N/A,#N/A,TRUE,"토적및재료집계";#N/A,#N/A,TRUE,"토적및재료집계";#N/A,#N/A,TRUE,"단위량"}</definedName>
    <definedName name="건축" localSheetId="0" hidden="1">{#N/A,#N/A,TRUE,"토적및재료집계";#N/A,#N/A,TRUE,"토적및재료집계";#N/A,#N/A,TRUE,"단위량"}</definedName>
    <definedName name="건축" hidden="1">{#N/A,#N/A,TRUE,"토적및재료집계";#N/A,#N/A,TRUE,"토적및재료집계";#N/A,#N/A,TRUE,"단위량"}</definedName>
    <definedName name="건축목공">#REF!</definedName>
    <definedName name="건축목공001">#REF!</definedName>
    <definedName name="건축목공002">#REF!</definedName>
    <definedName name="건축목공011">#REF!</definedName>
    <definedName name="건축목공012">#REF!</definedName>
    <definedName name="건축목공982">#REF!</definedName>
    <definedName name="건축목공991">#REF!</definedName>
    <definedName name="건축목공992">#REF!</definedName>
    <definedName name="검사">#REF!</definedName>
    <definedName name="검사자임명1">#REF!</definedName>
    <definedName name="검사조서" localSheetId="1" hidden="1">{#N/A,#N/A,FALSE,"현장 NCR 분석";#N/A,#N/A,FALSE,"현장품질감사";#N/A,#N/A,FALSE,"현장품질감사"}</definedName>
    <definedName name="검사조서" localSheetId="0" hidden="1">{#N/A,#N/A,FALSE,"현장 NCR 분석";#N/A,#N/A,FALSE,"현장품질감사";#N/A,#N/A,FALSE,"현장품질감사"}</definedName>
    <definedName name="검사조서" hidden="1">{#N/A,#N/A,FALSE,"현장 NCR 분석";#N/A,#N/A,FALSE,"현장품질감사";#N/A,#N/A,FALSE,"현장품질감사"}</definedName>
    <definedName name="검조부">#REF!</definedName>
    <definedName name="검증" localSheetId="1"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검증"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검증"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검토서" localSheetId="15" hidden="1">{#N/A,#N/A,FALSE,"현장 NCR 분석";#N/A,#N/A,FALSE,"현장품질감사";#N/A,#N/A,FALSE,"현장품질감사"}</definedName>
    <definedName name="검토서" localSheetId="5" hidden="1">{#N/A,#N/A,FALSE,"현장 NCR 분석";#N/A,#N/A,FALSE,"현장품질감사";#N/A,#N/A,FALSE,"현장품질감사"}</definedName>
    <definedName name="검토서" localSheetId="6" hidden="1">{#N/A,#N/A,FALSE,"현장 NCR 분석";#N/A,#N/A,FALSE,"현장품질감사";#N/A,#N/A,FALSE,"현장품질감사"}</definedName>
    <definedName name="검토서" localSheetId="7" hidden="1">{#N/A,#N/A,FALSE,"현장 NCR 분석";#N/A,#N/A,FALSE,"현장품질감사";#N/A,#N/A,FALSE,"현장품질감사"}</definedName>
    <definedName name="검토서" localSheetId="8" hidden="1">{#N/A,#N/A,FALSE,"현장 NCR 분석";#N/A,#N/A,FALSE,"현장품질감사";#N/A,#N/A,FALSE,"현장품질감사"}</definedName>
    <definedName name="검토서" localSheetId="1" hidden="1">{#N/A,#N/A,FALSE,"현장 NCR 분석";#N/A,#N/A,FALSE,"현장품질감사";#N/A,#N/A,FALSE,"현장품질감사"}</definedName>
    <definedName name="검토서" localSheetId="14" hidden="1">{#N/A,#N/A,FALSE,"현장 NCR 분석";#N/A,#N/A,FALSE,"현장품질감사";#N/A,#N/A,FALSE,"현장품질감사"}</definedName>
    <definedName name="검토서" localSheetId="4" hidden="1">{#N/A,#N/A,FALSE,"현장 NCR 분석";#N/A,#N/A,FALSE,"현장품질감사";#N/A,#N/A,FALSE,"현장품질감사"}</definedName>
    <definedName name="검토서" localSheetId="0" hidden="1">{#N/A,#N/A,FALSE,"현장 NCR 분석";#N/A,#N/A,FALSE,"현장품질감사";#N/A,#N/A,FALSE,"현장품질감사"}</definedName>
    <definedName name="검토서" hidden="1">{#N/A,#N/A,FALSE,"현장 NCR 분석";#N/A,#N/A,FALSE,"현장품질감사";#N/A,#N/A,FALSE,"현장품질감사"}</definedName>
    <definedName name="검토서D" localSheetId="15" hidden="1">{#N/A,#N/A,FALSE,"현장 NCR 분석";#N/A,#N/A,FALSE,"현장품질감사";#N/A,#N/A,FALSE,"현장품질감사"}</definedName>
    <definedName name="검토서D" localSheetId="5" hidden="1">{#N/A,#N/A,FALSE,"현장 NCR 분석";#N/A,#N/A,FALSE,"현장품질감사";#N/A,#N/A,FALSE,"현장품질감사"}</definedName>
    <definedName name="검토서D" localSheetId="6" hidden="1">{#N/A,#N/A,FALSE,"현장 NCR 분석";#N/A,#N/A,FALSE,"현장품질감사";#N/A,#N/A,FALSE,"현장품질감사"}</definedName>
    <definedName name="검토서D" localSheetId="7" hidden="1">{#N/A,#N/A,FALSE,"현장 NCR 분석";#N/A,#N/A,FALSE,"현장품질감사";#N/A,#N/A,FALSE,"현장품질감사"}</definedName>
    <definedName name="검토서D" localSheetId="8" hidden="1">{#N/A,#N/A,FALSE,"현장 NCR 분석";#N/A,#N/A,FALSE,"현장품질감사";#N/A,#N/A,FALSE,"현장품질감사"}</definedName>
    <definedName name="검토서D" localSheetId="1" hidden="1">{#N/A,#N/A,FALSE,"현장 NCR 분석";#N/A,#N/A,FALSE,"현장품질감사";#N/A,#N/A,FALSE,"현장품질감사"}</definedName>
    <definedName name="검토서D" localSheetId="14" hidden="1">{#N/A,#N/A,FALSE,"현장 NCR 분석";#N/A,#N/A,FALSE,"현장품질감사";#N/A,#N/A,FALSE,"현장품질감사"}</definedName>
    <definedName name="검토서D" localSheetId="4" hidden="1">{#N/A,#N/A,FALSE,"현장 NCR 분석";#N/A,#N/A,FALSE,"현장품질감사";#N/A,#N/A,FALSE,"현장품질감사"}</definedName>
    <definedName name="검토서D" localSheetId="0" hidden="1">{#N/A,#N/A,FALSE,"현장 NCR 분석";#N/A,#N/A,FALSE,"현장품질감사";#N/A,#N/A,FALSE,"현장품질감사"}</definedName>
    <definedName name="검토서D" hidden="1">{#N/A,#N/A,FALSE,"현장 NCR 분석";#N/A,#N/A,FALSE,"현장품질감사";#N/A,#N/A,FALSE,"현장품질감사"}</definedName>
    <definedName name="검토자">#REF!</definedName>
    <definedName name="검프재료비">#REF!</definedName>
    <definedName name="게산치적용최소최대치1">#REF!</definedName>
    <definedName name="게이블"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게이블"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게이블"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겨" localSheetId="1" hidden="1">{"'용역비'!$A$4:$C$8"}</definedName>
    <definedName name="겨" localSheetId="0" hidden="1">{"'용역비'!$A$4:$C$8"}</definedName>
    <definedName name="겨" hidden="1">{"'용역비'!$A$4:$C$8"}</definedName>
    <definedName name="겨댜져ㅗㄷㄱ">#REF!</definedName>
    <definedName name="격벽상부">#REF!</definedName>
    <definedName name="격벽하부">#REF!</definedName>
    <definedName name="견적금액">#N/A</definedName>
    <definedName name="견적대비" localSheetId="1" hidden="1">{#N/A,#N/A,FALSE,"포장2"}</definedName>
    <definedName name="견적대비" localSheetId="0" hidden="1">{#N/A,#N/A,FALSE,"포장2"}</definedName>
    <definedName name="견적대비" hidden="1">{#N/A,#N/A,FALSE,"포장2"}</definedName>
    <definedName name="견적서">#REF!</definedName>
    <definedName name="견적서1">#REF!</definedName>
    <definedName name="견적서2">#REF!</definedName>
    <definedName name="견적서3">#REF!</definedName>
    <definedName name="견적서4">#REF!</definedName>
    <definedName name="견적서5">#REF!</definedName>
    <definedName name="견적서6">#REF!</definedName>
    <definedName name="견적의뢰" localSheetId="1" hidden="1">{#N/A,#N/A,FALSE,"기안지";#N/A,#N/A,FALSE,"통신지"}</definedName>
    <definedName name="견적의뢰" localSheetId="0" hidden="1">{#N/A,#N/A,FALSE,"기안지";#N/A,#N/A,FALSE,"통신지"}</definedName>
    <definedName name="견적의뢰" hidden="1">{#N/A,#N/A,FALSE,"기안지";#N/A,#N/A,FALSE,"통신지"}</definedName>
    <definedName name="견적조건" hidden="1">[46]산근!#REF!</definedName>
    <definedName name="견적조건8" localSheetId="1" hidden="1">{#N/A,#N/A,FALSE,"CCTV"}</definedName>
    <definedName name="견적조건8" localSheetId="0" hidden="1">{#N/A,#N/A,FALSE,"CCTV"}</definedName>
    <definedName name="견적조건8" hidden="1">{#N/A,#N/A,FALSE,"CCTV"}</definedName>
    <definedName name="견적탱크">#REF!</definedName>
    <definedName name="견적토목">#REF!</definedName>
    <definedName name="견출공">#REF!</definedName>
    <definedName name="견출공001">#REF!</definedName>
    <definedName name="견출공002">#REF!</definedName>
    <definedName name="견출공011">#REF!</definedName>
    <definedName name="견출공012">#REF!</definedName>
    <definedName name="견출공982">#REF!</definedName>
    <definedName name="견출공991">#REF!</definedName>
    <definedName name="견출공992">#REF!</definedName>
    <definedName name="결" localSheetId="1" hidden="1">{#N/A,#N/A,FALSE,"포장2"}</definedName>
    <definedName name="결" localSheetId="0" hidden="1">{#N/A,#N/A,FALSE,"포장2"}</definedName>
    <definedName name="결" hidden="1">{#N/A,#N/A,FALSE,"포장2"}</definedName>
    <definedName name="결과" localSheetId="1" hidden="1">{#N/A,#N/A,FALSE,"포장2"}</definedName>
    <definedName name="결과" localSheetId="0" hidden="1">{#N/A,#N/A,FALSE,"포장2"}</definedName>
    <definedName name="결과" hidden="1">{#N/A,#N/A,FALSE,"포장2"}</definedName>
    <definedName name="결제">#N/A</definedName>
    <definedName name="결제금액">#N/A</definedName>
    <definedName name="겹동백1002">[41]데이타!$E$145</definedName>
    <definedName name="겹동백1204">[41]데이타!$E$146</definedName>
    <definedName name="겹동백1506">[41]데이타!$E$147</definedName>
    <definedName name="겹벗R6">[41]데이타!$E$34</definedName>
    <definedName name="겹벗R8">[41]데이타!$E$35</definedName>
    <definedName name="겹철쭉0304">[41]데이타!$E$36</definedName>
    <definedName name="겹철쭉0506">[41]데이타!$E$37</definedName>
    <definedName name="겹철쭉0608">[41]데이타!$E$38</definedName>
    <definedName name="겹철쭉0810">[41]데이타!$E$39</definedName>
    <definedName name="겹철쭉0812">[41]데이타!$E$40</definedName>
    <definedName name="경_유">#REF!</definedName>
    <definedName name="경과지도" localSheetId="1" hidden="1">{#N/A,#N/A,FALSE,"현장 NCR 분석";#N/A,#N/A,FALSE,"현장품질감사";#N/A,#N/A,FALSE,"현장품질감사"}</definedName>
    <definedName name="경과지도" localSheetId="0" hidden="1">{#N/A,#N/A,FALSE,"현장 NCR 분석";#N/A,#N/A,FALSE,"현장품질감사";#N/A,#N/A,FALSE,"현장품질감사"}</definedName>
    <definedName name="경과지도" hidden="1">{#N/A,#N/A,FALSE,"현장 NCR 분석";#N/A,#N/A,FALSE,"현장품질감사";#N/A,#N/A,FALSE,"현장품질감사"}</definedName>
    <definedName name="경기노임">#REF!</definedName>
    <definedName name="경도급">#REF!</definedName>
    <definedName name="경비">#REF!</definedName>
    <definedName name="경비단가">#REF!</definedName>
    <definedName name="경비율">#REF!</definedName>
    <definedName name="경비융" hidden="1">'[47]#REF'!$A$7:$N$581</definedName>
    <definedName name="경비일껄">#REF!</definedName>
    <definedName name="경비정산">#REF!</definedName>
    <definedName name="경비집계" localSheetId="1" hidden="1">{"'용역비'!$A$4:$C$8"}</definedName>
    <definedName name="경비집계" localSheetId="0" hidden="1">{"'용역비'!$A$4:$C$8"}</definedName>
    <definedName name="경비집계" hidden="1">{"'용역비'!$A$4:$C$8"}</definedName>
    <definedName name="경비총계">#REF!</definedName>
    <definedName name="경비합">#REF!</definedName>
    <definedName name="경비합1">#REF!</definedName>
    <definedName name="경암">#REF!</definedName>
    <definedName name="경첩">#REF!</definedName>
    <definedName name="경춘선" localSheetId="1" hidden="1">{#N/A,#N/A,FALSE,"현장 NCR 분석";#N/A,#N/A,FALSE,"현장품질감사";#N/A,#N/A,FALSE,"현장품질감사"}</definedName>
    <definedName name="경춘선" localSheetId="0" hidden="1">{#N/A,#N/A,FALSE,"현장 NCR 분석";#N/A,#N/A,FALSE,"현장품질감사";#N/A,#N/A,FALSE,"현장품질감사"}</definedName>
    <definedName name="경춘선" hidden="1">{#N/A,#N/A,FALSE,"현장 NCR 분석";#N/A,#N/A,FALSE,"현장품질감사";#N/A,#N/A,FALSE,"현장품질감사"}</definedName>
    <definedName name="경한" localSheetId="1" hidden="1">{#N/A,#N/A,FALSE,"표지목차"}</definedName>
    <definedName name="경한" localSheetId="0" hidden="1">{#N/A,#N/A,FALSE,"표지목차"}</definedName>
    <definedName name="경한" hidden="1">{#N/A,#N/A,FALSE,"표지목차"}</definedName>
    <definedName name="경한1" localSheetId="1" hidden="1">{#N/A,#N/A,FALSE,"포장2"}</definedName>
    <definedName name="경한1" localSheetId="0" hidden="1">{#N/A,#N/A,FALSE,"포장2"}</definedName>
    <definedName name="경한1" hidden="1">{#N/A,#N/A,FALSE,"포장2"}</definedName>
    <definedName name="경한3" localSheetId="1" hidden="1">{#N/A,#N/A,FALSE,"운반시간"}</definedName>
    <definedName name="경한3" localSheetId="0" hidden="1">{#N/A,#N/A,FALSE,"운반시간"}</definedName>
    <definedName name="경한3" hidden="1">{#N/A,#N/A,FALSE,"운반시간"}</definedName>
    <definedName name="경한4" localSheetId="1" hidden="1">{#N/A,#N/A,FALSE,"혼합골재"}</definedName>
    <definedName name="경한4" localSheetId="0" hidden="1">{#N/A,#N/A,FALSE,"혼합골재"}</definedName>
    <definedName name="경한4" hidden="1">{#N/A,#N/A,FALSE,"혼합골재"}</definedName>
    <definedName name="경한5" localSheetId="1" hidden="1">{#N/A,#N/A,FALSE,"2~8번"}</definedName>
    <definedName name="경한5" localSheetId="0" hidden="1">{#N/A,#N/A,FALSE,"2~8번"}</definedName>
    <definedName name="경한5" hidden="1">{#N/A,#N/A,FALSE,"2~8번"}</definedName>
    <definedName name="경한6" localSheetId="1" hidden="1">{#N/A,#N/A,FALSE,"골재소요량";#N/A,#N/A,FALSE,"골재소요량"}</definedName>
    <definedName name="경한6" localSheetId="0" hidden="1">{#N/A,#N/A,FALSE,"골재소요량";#N/A,#N/A,FALSE,"골재소요량"}</definedName>
    <definedName name="경한6" hidden="1">{#N/A,#N/A,FALSE,"골재소요량";#N/A,#N/A,FALSE,"골재소요량"}</definedName>
    <definedName name="경한7" localSheetId="1" hidden="1">{#N/A,#N/A,FALSE,"구조2"}</definedName>
    <definedName name="경한7" localSheetId="0" hidden="1">{#N/A,#N/A,FALSE,"구조2"}</definedName>
    <definedName name="경한7" hidden="1">{#N/A,#N/A,FALSE,"구조2"}</definedName>
    <definedName name="경한8" localSheetId="1" hidden="1">{#N/A,#N/A,FALSE,"단가표지"}</definedName>
    <definedName name="경한8" localSheetId="0" hidden="1">{#N/A,#N/A,FALSE,"단가표지"}</definedName>
    <definedName name="경한8" hidden="1">{#N/A,#N/A,FALSE,"단가표지"}</definedName>
    <definedName name="경한9" localSheetId="1" hidden="1">{#N/A,#N/A,FALSE,"배수1"}</definedName>
    <definedName name="경한9" localSheetId="0" hidden="1">{#N/A,#N/A,FALSE,"배수1"}</definedName>
    <definedName name="경한9" hidden="1">{#N/A,#N/A,FALSE,"배수1"}</definedName>
    <definedName name="경회사">#REF!</definedName>
    <definedName name="계">#REF!</definedName>
    <definedName name="계_①___⑦">#REF!</definedName>
    <definedName name="계1">#REF!</definedName>
    <definedName name="계단기둥" localSheetId="1" hidden="1">{#N/A,#N/A,FALSE,"부대2"}</definedName>
    <definedName name="계단기둥" localSheetId="0" hidden="1">{#N/A,#N/A,FALSE,"부대2"}</definedName>
    <definedName name="계단기둥" hidden="1">{#N/A,#N/A,FALSE,"부대2"}</definedName>
    <definedName name="계령공">#REF!</definedName>
    <definedName name="계보율">#REF!</definedName>
    <definedName name="계산">#REF!</definedName>
    <definedName name="계산치적용">#REF!</definedName>
    <definedName name="계산치적용1">#REF!</definedName>
    <definedName name="계산치적용뉴튼">#REF!</definedName>
    <definedName name="계산치적용뉴튼1">#REF!</definedName>
    <definedName name="계산치적용최소최대치">#REF!</definedName>
    <definedName name="계산치적용최소최대치뉴튼">#REF!</definedName>
    <definedName name="계산치적용최소최대치뉴튼1">#REF!</definedName>
    <definedName name="계수">#REF!,#REF!,#REF!,#REF!,#REF!</definedName>
    <definedName name="계수B5">[41]데이타!$E$41</definedName>
    <definedName name="계수B6">[41]데이타!$E$42</definedName>
    <definedName name="계수B8">[41]데이타!$E$43</definedName>
    <definedName name="계약금액">#REF!</definedName>
    <definedName name="계약날짜">#REF!</definedName>
    <definedName name="계약방법">#REF!</definedName>
    <definedName name="계약일">#REF!</definedName>
    <definedName name="계장">#REF!</definedName>
    <definedName name="계장공">#REF!</definedName>
    <definedName name="계장공001">#REF!</definedName>
    <definedName name="계장공002">#REF!</definedName>
    <definedName name="계장공011">#REF!</definedName>
    <definedName name="계장공012">#REF!</definedName>
    <definedName name="계장공982">#REF!</definedName>
    <definedName name="계장공991">#REF!</definedName>
    <definedName name="계장공992">#REF!</definedName>
    <definedName name="계정과목">#REF!</definedName>
    <definedName name="계정과목.">#REF!</definedName>
    <definedName name="계정과목..">#REF!</definedName>
    <definedName name="계정코드">#REF!</definedName>
    <definedName name="계정코드.">#REF!</definedName>
    <definedName name="계통">#REF!</definedName>
    <definedName name="계통도1">#REF!</definedName>
    <definedName name="계획">#REF!</definedName>
    <definedName name="계획서2">#REF!</definedName>
    <definedName name="고" localSheetId="1" hidden="1">{#N/A,#N/A,FALSE,"조골재"}</definedName>
    <definedName name="고" localSheetId="0" hidden="1">{#N/A,#N/A,FALSE,"조골재"}</definedName>
    <definedName name="고" hidden="1">{#N/A,#N/A,FALSE,"조골재"}</definedName>
    <definedName name="고강직경D13">#REF!</definedName>
    <definedName name="고강직경D16_25">#REF!</definedName>
    <definedName name="고강직경D29_35">#REF!</definedName>
    <definedName name="고광3">[41]데이타!$E$44</definedName>
    <definedName name="고광5">[41]데이타!$E$45</definedName>
    <definedName name="고급기능사">#REF!</definedName>
    <definedName name="고급기술자">#REF!</definedName>
    <definedName name="고급선원">#REF!</definedName>
    <definedName name="고급선원001">#REF!</definedName>
    <definedName name="고급선원002">#REF!</definedName>
    <definedName name="고급선원011">#REF!</definedName>
    <definedName name="고급선원012">#REF!</definedName>
    <definedName name="고급선원982">#REF!</definedName>
    <definedName name="고급선원991">#REF!</definedName>
    <definedName name="고급선원992">#REF!</definedName>
    <definedName name="고급원자력비파괴시_험공">#REF!</definedName>
    <definedName name="고급원자력비파괴시험">#REF!</definedName>
    <definedName name="고급원자력비파괴시험공001">#REF!</definedName>
    <definedName name="고급원자력비파괴시험공002">#REF!</definedName>
    <definedName name="고급원자력비파괴시험공011">#REF!</definedName>
    <definedName name="고급원자력비파괴시험공012">#REF!</definedName>
    <definedName name="고급원자력비파괴시험공982">#REF!</definedName>
    <definedName name="고급원자력비파괴시험공991">#REF!</definedName>
    <definedName name="고급원자력비파괴시험공992">#REF!</definedName>
    <definedName name="고령" localSheetId="1" hidden="1">{#N/A,#N/A,FALSE,"현장 NCR 분석";#N/A,#N/A,FALSE,"현장품질감사";#N/A,#N/A,FALSE,"현장품질감사"}</definedName>
    <definedName name="고령" localSheetId="0" hidden="1">{#N/A,#N/A,FALSE,"현장 NCR 분석";#N/A,#N/A,FALSE,"현장품질감사";#N/A,#N/A,FALSE,"현장품질감사"}</definedName>
    <definedName name="고령" hidden="1">{#N/A,#N/A,FALSE,"현장 NCR 분석";#N/A,#N/A,FALSE,"현장품질감사";#N/A,#N/A,FALSE,"현장품질감사"}</definedName>
    <definedName name="고문" localSheetId="15" hidden="1">{#N/A,#N/A,FALSE,"현장 NCR 분석";#N/A,#N/A,FALSE,"현장품질감사";#N/A,#N/A,FALSE,"현장품질감사"}</definedName>
    <definedName name="고문" localSheetId="5" hidden="1">{#N/A,#N/A,FALSE,"현장 NCR 분석";#N/A,#N/A,FALSE,"현장품질감사";#N/A,#N/A,FALSE,"현장품질감사"}</definedName>
    <definedName name="고문" localSheetId="6" hidden="1">{#N/A,#N/A,FALSE,"현장 NCR 분석";#N/A,#N/A,FALSE,"현장품질감사";#N/A,#N/A,FALSE,"현장품질감사"}</definedName>
    <definedName name="고문" localSheetId="7" hidden="1">{#N/A,#N/A,FALSE,"현장 NCR 분석";#N/A,#N/A,FALSE,"현장품질감사";#N/A,#N/A,FALSE,"현장품질감사"}</definedName>
    <definedName name="고문" localSheetId="8" hidden="1">{#N/A,#N/A,FALSE,"현장 NCR 분석";#N/A,#N/A,FALSE,"현장품질감사";#N/A,#N/A,FALSE,"현장품질감사"}</definedName>
    <definedName name="고문" localSheetId="1" hidden="1">{#N/A,#N/A,FALSE,"현장 NCR 분석";#N/A,#N/A,FALSE,"현장품질감사";#N/A,#N/A,FALSE,"현장품질감사"}</definedName>
    <definedName name="고문" localSheetId="14" hidden="1">{#N/A,#N/A,FALSE,"현장 NCR 분석";#N/A,#N/A,FALSE,"현장품질감사";#N/A,#N/A,FALSE,"현장품질감사"}</definedName>
    <definedName name="고문" localSheetId="4" hidden="1">{#N/A,#N/A,FALSE,"현장 NCR 분석";#N/A,#N/A,FALSE,"현장품질감사";#N/A,#N/A,FALSE,"현장품질감사"}</definedName>
    <definedName name="고문" localSheetId="0" hidden="1">{#N/A,#N/A,FALSE,"현장 NCR 분석";#N/A,#N/A,FALSE,"현장품질감사";#N/A,#N/A,FALSE,"현장품질감사"}</definedName>
    <definedName name="고문" hidden="1">{#N/A,#N/A,FALSE,"현장 NCR 분석";#N/A,#N/A,FALSE,"현장품질감사";#N/A,#N/A,FALSE,"현장품질감사"}</definedName>
    <definedName name="고문1" localSheetId="1" hidden="1">{#N/A,#N/A,FALSE,"현장 NCR 분석";#N/A,#N/A,FALSE,"현장품질감사";#N/A,#N/A,FALSE,"현장품질감사"}</definedName>
    <definedName name="고문1" localSheetId="0" hidden="1">{#N/A,#N/A,FALSE,"현장 NCR 분석";#N/A,#N/A,FALSE,"현장품질감사";#N/A,#N/A,FALSE,"현장품질감사"}</definedName>
    <definedName name="고문1" hidden="1">{#N/A,#N/A,FALSE,"현장 NCR 분석";#N/A,#N/A,FALSE,"현장품질감사";#N/A,#N/A,FALSE,"현장품질감사"}</definedName>
    <definedName name="고문2" localSheetId="1" hidden="1">{#N/A,#N/A,FALSE,"현장 NCR 분석";#N/A,#N/A,FALSE,"현장품질감사";#N/A,#N/A,FALSE,"현장품질감사"}</definedName>
    <definedName name="고문2" localSheetId="0" hidden="1">{#N/A,#N/A,FALSE,"현장 NCR 분석";#N/A,#N/A,FALSE,"현장품질감사";#N/A,#N/A,FALSE,"현장품질감사"}</definedName>
    <definedName name="고문2" hidden="1">{#N/A,#N/A,FALSE,"현장 NCR 분석";#N/A,#N/A,FALSE,"현장품질감사";#N/A,#N/A,FALSE,"현장품질감사"}</definedName>
    <definedName name="고압케이블공">#REF!</definedName>
    <definedName name="고압케이블전공">#REF!</definedName>
    <definedName name="고압케이블전공001">#REF!</definedName>
    <definedName name="고압케이블전공002">#REF!</definedName>
    <definedName name="고압케이블전공011">#REF!</definedName>
    <definedName name="고압케이블전공012">#REF!</definedName>
    <definedName name="고압케이블전공982">#REF!</definedName>
    <definedName name="고압케이블전공991">#REF!</definedName>
    <definedName name="고압케이블전공992">#REF!</definedName>
    <definedName name="고용보험">OFFSET([43]출력!$AN$9,,,COUNTA([43]출력!$B$1:$B$65536)-1)</definedName>
    <definedName name="고용보험료율">#REF!</definedName>
    <definedName name="고케">#REF!</definedName>
    <definedName name="골막이조서">#REF!</definedName>
    <definedName name="골재1">#REF!</definedName>
    <definedName name="골재량" localSheetId="15" hidden="1">{#N/A,#N/A,FALSE,"현장 NCR 분석";#N/A,#N/A,FALSE,"현장품질감사";#N/A,#N/A,FALSE,"현장품질감사"}</definedName>
    <definedName name="골재량" localSheetId="5" hidden="1">{#N/A,#N/A,FALSE,"현장 NCR 분석";#N/A,#N/A,FALSE,"현장품질감사";#N/A,#N/A,FALSE,"현장품질감사"}</definedName>
    <definedName name="골재량" localSheetId="6" hidden="1">{#N/A,#N/A,FALSE,"현장 NCR 분석";#N/A,#N/A,FALSE,"현장품질감사";#N/A,#N/A,FALSE,"현장품질감사"}</definedName>
    <definedName name="골재량" localSheetId="7" hidden="1">{#N/A,#N/A,FALSE,"현장 NCR 분석";#N/A,#N/A,FALSE,"현장품질감사";#N/A,#N/A,FALSE,"현장품질감사"}</definedName>
    <definedName name="골재량" localSheetId="8" hidden="1">{#N/A,#N/A,FALSE,"현장 NCR 분석";#N/A,#N/A,FALSE,"현장품질감사";#N/A,#N/A,FALSE,"현장품질감사"}</definedName>
    <definedName name="골재량" localSheetId="1" hidden="1">{#N/A,#N/A,FALSE,"현장 NCR 분석";#N/A,#N/A,FALSE,"현장품질감사";#N/A,#N/A,FALSE,"현장품질감사"}</definedName>
    <definedName name="골재량" localSheetId="14" hidden="1">{#N/A,#N/A,FALSE,"현장 NCR 분석";#N/A,#N/A,FALSE,"현장품질감사";#N/A,#N/A,FALSE,"현장품질감사"}</definedName>
    <definedName name="골재량" localSheetId="4" hidden="1">{#N/A,#N/A,FALSE,"현장 NCR 분석";#N/A,#N/A,FALSE,"현장품질감사";#N/A,#N/A,FALSE,"현장품질감사"}</definedName>
    <definedName name="골재량" localSheetId="0" hidden="1">{#N/A,#N/A,FALSE,"현장 NCR 분석";#N/A,#N/A,FALSE,"현장품질감사";#N/A,#N/A,FALSE,"현장품질감사"}</definedName>
    <definedName name="골재량" hidden="1">{#N/A,#N/A,FALSE,"현장 NCR 분석";#N/A,#N/A,FALSE,"현장품질감사";#N/A,#N/A,FALSE,"현장품질감사"}</definedName>
    <definedName name="골조공사2" hidden="1">#N/A</definedName>
    <definedName name="골조공사견적비교2" hidden="1">#N/A</definedName>
    <definedName name="골조주요단가업" hidden="1">#N/A</definedName>
    <definedName name="곰솔2508">[48]데이타!$E$46</definedName>
    <definedName name="곰솔3010">[41]데이타!$E$47</definedName>
    <definedName name="곰솔R10">[41]데이타!$E$48</definedName>
    <definedName name="곰솔R12">[41]데이타!$E$49</definedName>
    <definedName name="곰솔R15">[41]데이타!$E$50</definedName>
    <definedName name="곱">[27]DATE!$I$24:$I$85</definedName>
    <definedName name="공___종">#REF!</definedName>
    <definedName name="공9501">#REF!</definedName>
    <definedName name="공결의" localSheetId="1" hidden="1">{#N/A,#N/A,FALSE,"기안지";#N/A,#N/A,FALSE,"통신지"}</definedName>
    <definedName name="공결의" localSheetId="0" hidden="1">{#N/A,#N/A,FALSE,"기안지";#N/A,#N/A,FALSE,"통신지"}</definedName>
    <definedName name="공결의" hidden="1">{#N/A,#N/A,FALSE,"기안지";#N/A,#N/A,FALSE,"통신지"}</definedName>
    <definedName name="공구">#REF!</definedName>
    <definedName name="공구손료">#REF!</definedName>
    <definedName name="공급가액">#REF!</definedName>
    <definedName name="공기">#REF!</definedName>
    <definedName name="공기_배관물량">#REF!</definedName>
    <definedName name="공기1" localSheetId="10" hidden="1">[49]설계내역서!#REF!</definedName>
    <definedName name="공기1" localSheetId="9" hidden="1">[49]설계내역서!#REF!</definedName>
    <definedName name="공기1" localSheetId="11" hidden="1">[49]설계내역서!#REF!</definedName>
    <definedName name="공기1" hidden="1">[49]설계내역서!#REF!</definedName>
    <definedName name="공기변실">#REF!</definedName>
    <definedName name="공량">#REF!</definedName>
    <definedName name="공문" localSheetId="15" hidden="1">{#N/A,#N/A,FALSE,"현장 NCR 분석";#N/A,#N/A,FALSE,"현장품질감사";#N/A,#N/A,FALSE,"현장품질감사"}</definedName>
    <definedName name="공문" localSheetId="5" hidden="1">{#N/A,#N/A,FALSE,"현장 NCR 분석";#N/A,#N/A,FALSE,"현장품질감사";#N/A,#N/A,FALSE,"현장품질감사"}</definedName>
    <definedName name="공문" localSheetId="6" hidden="1">{#N/A,#N/A,FALSE,"현장 NCR 분석";#N/A,#N/A,FALSE,"현장품질감사";#N/A,#N/A,FALSE,"현장품질감사"}</definedName>
    <definedName name="공문" localSheetId="7" hidden="1">{#N/A,#N/A,FALSE,"현장 NCR 분석";#N/A,#N/A,FALSE,"현장품질감사";#N/A,#N/A,FALSE,"현장품질감사"}</definedName>
    <definedName name="공문" localSheetId="8" hidden="1">{#N/A,#N/A,FALSE,"현장 NCR 분석";#N/A,#N/A,FALSE,"현장품질감사";#N/A,#N/A,FALSE,"현장품질감사"}</definedName>
    <definedName name="공문" localSheetId="1" hidden="1">{#N/A,#N/A,FALSE,"현장 NCR 분석";#N/A,#N/A,FALSE,"현장품질감사";#N/A,#N/A,FALSE,"현장품질감사"}</definedName>
    <definedName name="공문" localSheetId="14" hidden="1">{#N/A,#N/A,FALSE,"현장 NCR 분석";#N/A,#N/A,FALSE,"현장품질감사";#N/A,#N/A,FALSE,"현장품질감사"}</definedName>
    <definedName name="공문" localSheetId="4" hidden="1">{#N/A,#N/A,FALSE,"현장 NCR 분석";#N/A,#N/A,FALSE,"현장품질감사";#N/A,#N/A,FALSE,"현장품질감사"}</definedName>
    <definedName name="공문" localSheetId="0" hidden="1">{#N/A,#N/A,FALSE,"현장 NCR 분석";#N/A,#N/A,FALSE,"현장품질감사";#N/A,#N/A,FALSE,"현장품질감사"}</definedName>
    <definedName name="공문" hidden="1">{#N/A,#N/A,FALSE,"현장 NCR 분석";#N/A,#N/A,FALSE,"현장품질감사";#N/A,#N/A,FALSE,"현장품질감사"}</definedName>
    <definedName name="공문1" localSheetId="1" hidden="1">{#N/A,#N/A,FALSE,"현장 NCR 분석";#N/A,#N/A,FALSE,"현장품질감사";#N/A,#N/A,FALSE,"현장품질감사"}</definedName>
    <definedName name="공문1" localSheetId="0" hidden="1">{#N/A,#N/A,FALSE,"현장 NCR 분석";#N/A,#N/A,FALSE,"현장품질감사";#N/A,#N/A,FALSE,"현장품질감사"}</definedName>
    <definedName name="공문1" hidden="1">{#N/A,#N/A,FALSE,"현장 NCR 분석";#N/A,#N/A,FALSE,"현장품질감사";#N/A,#N/A,FALSE,"현장품질감사"}</definedName>
    <definedName name="공문3">#REF!</definedName>
    <definedName name="공비">#REF!</definedName>
    <definedName name="공사1">#REF!</definedName>
    <definedName name="공사감독자">#REF!</definedName>
    <definedName name="공사개요">#REF!</definedName>
    <definedName name="공사개요1">#REF!</definedName>
    <definedName name="공사개요2">#REF!</definedName>
    <definedName name="공사개요3">#REF!</definedName>
    <definedName name="공사개요4">#REF!</definedName>
    <definedName name="공사계획서" localSheetId="1" hidden="1">{#N/A,#N/A,FALSE,"현장 NCR 분석";#N/A,#N/A,FALSE,"현장품질감사";#N/A,#N/A,FALSE,"현장품질감사"}</definedName>
    <definedName name="공사계획서" localSheetId="0" hidden="1">{#N/A,#N/A,FALSE,"현장 NCR 분석";#N/A,#N/A,FALSE,"현장품질감사";#N/A,#N/A,FALSE,"현장품질감사"}</definedName>
    <definedName name="공사계획서" hidden="1">{#N/A,#N/A,FALSE,"현장 NCR 분석";#N/A,#N/A,FALSE,"현장품질감사";#N/A,#N/A,FALSE,"현장품질감사"}</definedName>
    <definedName name="공사구간">#REF!</definedName>
    <definedName name="공사명">#REF!</definedName>
    <definedName name="공사방법">#REF!</definedName>
    <definedName name="공사비">[50]총괄설계내역서!$G$37</definedName>
    <definedName name="공사비분석" hidden="1">#REF!</definedName>
    <definedName name="공사비참고" localSheetId="1" hidden="1">{"'중기작업1'!$A$1:$V$18"}</definedName>
    <definedName name="공사비참고" localSheetId="0" hidden="1">{"'중기작업1'!$A$1:$V$18"}</definedName>
    <definedName name="공사비참고" hidden="1">{"'중기작업1'!$A$1:$V$18"}</definedName>
    <definedName name="공사성격">#REF!</definedName>
    <definedName name="공사원가">#REF!</definedName>
    <definedName name="공사원가계산서" localSheetId="1" hidden="1">{#N/A,#N/A,TRUE,"토적및재료집계";#N/A,#N/A,TRUE,"토적및재료집계";#N/A,#N/A,TRUE,"단위량"}</definedName>
    <definedName name="공사원가계산서" localSheetId="0" hidden="1">{#N/A,#N/A,TRUE,"토적및재료집계";#N/A,#N/A,TRUE,"토적및재료집계";#N/A,#N/A,TRUE,"단위량"}</definedName>
    <definedName name="공사원가계산서" hidden="1">{#N/A,#N/A,TRUE,"토적및재료집계";#N/A,#N/A,TRUE,"토적및재료집계";#N/A,#N/A,TRUE,"단위량"}</definedName>
    <definedName name="공사원가명세서">#REF!</definedName>
    <definedName name="공사원가명세서분석표1">[51]경산!#REF!</definedName>
    <definedName name="공사잔금">#N/A</definedName>
    <definedName name="공시행결의" localSheetId="1" hidden="1">{#N/A,#N/A,FALSE,"기안지";#N/A,#N/A,FALSE,"통신지"}</definedName>
    <definedName name="공시행결의" localSheetId="0" hidden="1">{#N/A,#N/A,FALSE,"기안지";#N/A,#N/A,FALSE,"통신지"}</definedName>
    <definedName name="공시행결의" hidden="1">{#N/A,#N/A,FALSE,"기안지";#N/A,#N/A,FALSE,"통신지"}</definedName>
    <definedName name="공용">#REF!</definedName>
    <definedName name="공정">#REF!</definedName>
    <definedName name="공정수량">#REF!</definedName>
    <definedName name="공정코드">#REF!</definedName>
    <definedName name="공정표">#REF!</definedName>
    <definedName name="공종">#REF!</definedName>
    <definedName name="공종___되_메_우_기_NO.">#REF!</definedName>
    <definedName name="공종2">#REF!</definedName>
    <definedName name="공종갯수">#REF!</definedName>
    <definedName name="공종단"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종단"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종단"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종단가">[52]공종단가!$A$1:$F$83</definedName>
    <definedName name="공종산출서">[53]공종단가!$A$1:$F$83</definedName>
    <definedName name="공종표">#REF!</definedName>
    <definedName name="공통">#REF!</definedName>
    <definedName name="공통비" localSheetId="10" hidden="1">#REF!</definedName>
    <definedName name="공통비" localSheetId="9" hidden="1">#REF!</definedName>
    <definedName name="공통비" localSheetId="5" hidden="1">#REF!</definedName>
    <definedName name="공통비" localSheetId="6" hidden="1">#REF!</definedName>
    <definedName name="공통비" localSheetId="7" hidden="1">#REF!</definedName>
    <definedName name="공통비" localSheetId="8" hidden="1">#REF!</definedName>
    <definedName name="공통비" localSheetId="11" hidden="1">#REF!</definedName>
    <definedName name="공통비" localSheetId="4" hidden="1">#REF!</definedName>
    <definedName name="공통비" localSheetId="0" hidden="1">#REF!</definedName>
    <definedName name="공통비" hidden="1">#REF!</definedName>
    <definedName name="과학">#REF!</definedName>
    <definedName name="과학실">#REF!</definedName>
    <definedName name="관">#REF!</definedName>
    <definedName name="관_상접">#REF!</definedName>
    <definedName name="관_상직">#REF!</definedName>
    <definedName name="관_주접">#REF!</definedName>
    <definedName name="관_지">#REF!</definedName>
    <definedName name="관_직주">#REF!</definedName>
    <definedName name="관0.3_0.7">#REF!</definedName>
    <definedName name="관0.3m미만">#REF!</definedName>
    <definedName name="관0.8_1.1">#REF!</definedName>
    <definedName name="관1.2_1.5">#REF!</definedName>
    <definedName name="관12" localSheetId="1">_14C_16</definedName>
    <definedName name="관12" localSheetId="0">_14C_16</definedName>
    <definedName name="관12">_14C_16</definedName>
    <definedName name="관급">#REF!,#REF!,#REF!</definedName>
    <definedName name="관급단가">#REF!</definedName>
    <definedName name="관급액">#REF!</definedName>
    <definedName name="관급자재">#REF!,#REF!,#REF!</definedName>
    <definedName name="관급자재대">#REF!</definedName>
    <definedName name="관급자재비">#REF!</definedName>
    <definedName name="관로">#REF!</definedName>
    <definedName name="관로다짐">#REF!</definedName>
    <definedName name="관로되메우기">#REF!</definedName>
    <definedName name="관로연장거리">#REF!</definedName>
    <definedName name="관로잔토처리">#REF!</definedName>
    <definedName name="관로재">#REF!</definedName>
    <definedName name="관리" localSheetId="1" hidden="1">{#N/A,#N/A,FALSE,"포장2"}</definedName>
    <definedName name="관리" localSheetId="0" hidden="1">{#N/A,#N/A,FALSE,"포장2"}</definedName>
    <definedName name="관리" hidden="1">{#N/A,#N/A,FALSE,"포장2"}</definedName>
    <definedName name="관목계">#REF!</definedName>
    <definedName name="관절8다">#REF!</definedName>
    <definedName name="관정지반고">#REF!</definedName>
    <definedName name="관지수판">#REF!</definedName>
    <definedName name="광" localSheetId="1" hidden="1">{#N/A,#N/A,FALSE,"현장 NCR 분석";#N/A,#N/A,FALSE,"현장품질감사";#N/A,#N/A,FALSE,"현장품질감사"}</definedName>
    <definedName name="광" localSheetId="0" hidden="1">{#N/A,#N/A,FALSE,"현장 NCR 분석";#N/A,#N/A,FALSE,"현장품질감사";#N/A,#N/A,FALSE,"현장품질감사"}</definedName>
    <definedName name="광" hidden="1">{#N/A,#N/A,FALSE,"현장 NCR 분석";#N/A,#N/A,FALSE,"현장품질감사";#N/A,#N/A,FALSE,"현장품질감사"}</definedName>
    <definedName name="광나무1003">[41]데이타!$E$51</definedName>
    <definedName name="광나무1203">[41]데이타!$E$52</definedName>
    <definedName name="광나무1506">[41]데이타!$E$53</definedName>
    <definedName name="광명">#REF!</definedName>
    <definedName name="광케이블기사">#REF!</definedName>
    <definedName name="광케이블설치사001">#REF!</definedName>
    <definedName name="광케이블설치사002">#REF!</definedName>
    <definedName name="광케이블설치사011">#REF!</definedName>
    <definedName name="광케이블설치사012">#REF!</definedName>
    <definedName name="광케이블설치사982">#REF!</definedName>
    <definedName name="광케이블설치사991">#REF!</definedName>
    <definedName name="광케이블설치사992">#REF!</definedName>
    <definedName name="광통신기사">#REF!</definedName>
    <definedName name="광통신설치사001">#REF!</definedName>
    <definedName name="광통신설치사002">#REF!</definedName>
    <definedName name="광통신설치사011">#REF!</definedName>
    <definedName name="광통신설치사012">#REF!</definedName>
    <definedName name="광통신설치사982">#REF!</definedName>
    <definedName name="광통신설치사991">#REF!</definedName>
    <definedName name="광통신설치사992">#REF!</definedName>
    <definedName name="광편백0405">[41]데이타!$E$153</definedName>
    <definedName name="광편백0507">[41]데이타!$E$154</definedName>
    <definedName name="광편백0509">[41]데이타!$E$155</definedName>
    <definedName name="교_통_표_지_판_수_량_명_세">#REF!</definedName>
    <definedName name="교_통_표_지_판_수_량_집_계">#REF!</definedName>
    <definedName name="교각당초">#REF!</definedName>
    <definedName name="교각변경">#REF!</definedName>
    <definedName name="교각자중">#REF!</definedName>
    <definedName name="교각점검시설경비">#REF!</definedName>
    <definedName name="교각점검시설노무비">#REF!</definedName>
    <definedName name="교각점검시설재료비">#REF!</definedName>
    <definedName name="교각점검시설총계">#REF!</definedName>
    <definedName name="교각하부보강공경비">#REF!</definedName>
    <definedName name="교각하부보강공노무비">#REF!</definedName>
    <definedName name="교각하부보강공재료비">#REF!</definedName>
    <definedName name="교과">#REF!</definedName>
    <definedName name="교교교교" localSheetId="1" hidden="1">{#N/A,#N/A,FALSE,"운반시간"}</definedName>
    <definedName name="교교교교" localSheetId="0" hidden="1">{#N/A,#N/A,FALSE,"운반시간"}</definedName>
    <definedName name="교교교교" hidden="1">{#N/A,#N/A,FALSE,"운반시간"}</definedName>
    <definedName name="교대.교각유간부청소경비">#REF!</definedName>
    <definedName name="교대.교각유간부청소노무비">#REF!</definedName>
    <definedName name="교대.교각유간부청소재료비">#REF!</definedName>
    <definedName name="교대공" localSheetId="1" hidden="1">{#N/A,#N/A,FALSE,"단면 제원"}</definedName>
    <definedName name="교대공" localSheetId="0" hidden="1">{#N/A,#N/A,FALSE,"단면 제원"}</definedName>
    <definedName name="교대공" hidden="1">{#N/A,#N/A,FALSE,"단면 제원"}</definedName>
    <definedName name="교대구조계산"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교대구조계산"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교대높이">#REF!</definedName>
    <definedName name="교대당초">#REF!</definedName>
    <definedName name="교대변경">#REF!</definedName>
    <definedName name="교대보호블럭_설치">#REF!</definedName>
    <definedName name="교대점검시설경비">#REF!</definedName>
    <definedName name="교대점검시설노무비">#REF!</definedName>
    <definedName name="교대점검시설재료비">#REF!</definedName>
    <definedName name="교대점검시설총계">#REF!</definedName>
    <definedName name="교대접합공">#REF!</definedName>
    <definedName name="교대철근집계" localSheetId="1" hidden="1">{#N/A,#N/A,FALSE,"배수1"}</definedName>
    <definedName name="교대철근집계" localSheetId="0" hidden="1">{#N/A,#N/A,FALSE,"배수1"}</definedName>
    <definedName name="교대철근집계" hidden="1">{#N/A,#N/A,FALSE,"배수1"}</definedName>
    <definedName name="교대토공2" localSheetId="1" hidden="1">{#N/A,#N/A,FALSE,"배수1"}</definedName>
    <definedName name="교대토공2" localSheetId="0" hidden="1">{#N/A,#N/A,FALSE,"배수1"}</definedName>
    <definedName name="교대토공2" hidden="1">{#N/A,#N/A,FALSE,"배수1"}</definedName>
    <definedName name="교대펄근집계" localSheetId="1" hidden="1">{#N/A,#N/A,FALSE,"배수1"}</definedName>
    <definedName name="교대펄근집계" localSheetId="0" hidden="1">{#N/A,#N/A,FALSE,"배수1"}</definedName>
    <definedName name="교대펄근집계" hidden="1">{#N/A,#N/A,FALSE,"배수1"}</definedName>
    <definedName name="교동토" localSheetId="10" hidden="1">#REF!</definedName>
    <definedName name="교동토" localSheetId="9" hidden="1">#REF!</definedName>
    <definedName name="교동토" localSheetId="5" hidden="1">#REF!</definedName>
    <definedName name="교동토" localSheetId="6" hidden="1">#REF!</definedName>
    <definedName name="교동토" localSheetId="7" hidden="1">#REF!</definedName>
    <definedName name="교동토" localSheetId="8" hidden="1">#REF!</definedName>
    <definedName name="교동토" localSheetId="11" hidden="1">#REF!</definedName>
    <definedName name="교동토" localSheetId="4" hidden="1">#REF!</definedName>
    <definedName name="교동토" localSheetId="0" hidden="1">#REF!</definedName>
    <definedName name="교동토" hidden="1">#REF!</definedName>
    <definedName name="교동토목" localSheetId="15" hidden="1">{#N/A,#N/A,FALSE,"이태원철근"}</definedName>
    <definedName name="교동토목" localSheetId="5" hidden="1">{#N/A,#N/A,FALSE,"이태원철근"}</definedName>
    <definedName name="교동토목" localSheetId="6" hidden="1">{#N/A,#N/A,FALSE,"이태원철근"}</definedName>
    <definedName name="교동토목" localSheetId="7" hidden="1">{#N/A,#N/A,FALSE,"이태원철근"}</definedName>
    <definedName name="교동토목" localSheetId="8" hidden="1">{#N/A,#N/A,FALSE,"이태원철근"}</definedName>
    <definedName name="교동토목" localSheetId="1" hidden="1">{#N/A,#N/A,FALSE,"이태원철근"}</definedName>
    <definedName name="교동토목" localSheetId="14" hidden="1">{#N/A,#N/A,FALSE,"이태원철근"}</definedName>
    <definedName name="교동토목" localSheetId="4" hidden="1">{#N/A,#N/A,FALSE,"이태원철근"}</definedName>
    <definedName name="교동토목" localSheetId="0" hidden="1">{#N/A,#N/A,FALSE,"이태원철근"}</definedName>
    <definedName name="교동토목" hidden="1">{#N/A,#N/A,FALSE,"이태원철근"}</definedName>
    <definedName name="교동토목공사" localSheetId="15" hidden="1">{#N/A,#N/A,FALSE,"이태원철근"}</definedName>
    <definedName name="교동토목공사" localSheetId="5" hidden="1">{#N/A,#N/A,FALSE,"이태원철근"}</definedName>
    <definedName name="교동토목공사" localSheetId="6" hidden="1">{#N/A,#N/A,FALSE,"이태원철근"}</definedName>
    <definedName name="교동토목공사" localSheetId="7" hidden="1">{#N/A,#N/A,FALSE,"이태원철근"}</definedName>
    <definedName name="교동토목공사" localSheetId="8" hidden="1">{#N/A,#N/A,FALSE,"이태원철근"}</definedName>
    <definedName name="교동토목공사" localSheetId="1" hidden="1">{#N/A,#N/A,FALSE,"이태원철근"}</definedName>
    <definedName name="교동토목공사" localSheetId="14" hidden="1">{#N/A,#N/A,FALSE,"이태원철근"}</definedName>
    <definedName name="교동토목공사" localSheetId="4" hidden="1">{#N/A,#N/A,FALSE,"이태원철근"}</definedName>
    <definedName name="교동토목공사" localSheetId="0" hidden="1">{#N/A,#N/A,FALSE,"이태원철근"}</definedName>
    <definedName name="교동토목공사" hidden="1">{#N/A,#N/A,FALSE,"이태원철근"}</definedName>
    <definedName name="교량깨기" localSheetId="1" hidden="1">{"'산출근거'!$B$4:$D$8"}</definedName>
    <definedName name="교량깨기" localSheetId="0" hidden="1">{"'산출근거'!$B$4:$D$8"}</definedName>
    <definedName name="교량깨기" hidden="1">{"'산출근거'!$B$4:$D$8"}</definedName>
    <definedName name="교량배수시설공">#REF!</definedName>
    <definedName name="교량부속시설보수공경비">#REF!</definedName>
    <definedName name="교량부속시설보수공노무비">#REF!</definedName>
    <definedName name="교량부속시설보수공재료비">#REF!</definedName>
    <definedName name="교량연결부집계" localSheetId="1" hidden="1">{#N/A,#N/A,FALSE,"표지목차"}</definedName>
    <definedName name="교량연결부집계" localSheetId="0" hidden="1">{#N/A,#N/A,FALSE,"표지목차"}</definedName>
    <definedName name="교량연결부집계" hidden="1">{#N/A,#N/A,FALSE,"표지목차"}</definedName>
    <definedName name="교량철근량">#REF!</definedName>
    <definedName name="교면방수">#REF!</definedName>
    <definedName name="교면방수1">#REF!</definedName>
    <definedName name="교면방수2">#REF!</definedName>
    <definedName name="교면포장공경비">#REF!</definedName>
    <definedName name="교면포장공노무비">#REF!</definedName>
    <definedName name="교면포장공재료비">#REF!</definedName>
    <definedName name="교명주1">#REF!</definedName>
    <definedName name="교명주2">#REF!</definedName>
    <definedName name="교명판1">#REF!</definedName>
    <definedName name="교명판2">#REF!</definedName>
    <definedName name="교명판및설명판">#REF!</definedName>
    <definedName name="교목계">#REF!</definedName>
    <definedName name="교무">#REF!</definedName>
    <definedName name="교사">#REF!</definedName>
    <definedName name="교장">#REF!</definedName>
    <definedName name="교정" localSheetId="1" hidden="1">{#N/A,#N/A,FALSE,"전력간선"}</definedName>
    <definedName name="교정" localSheetId="0" hidden="1">{#N/A,#N/A,FALSE,"전력간선"}</definedName>
    <definedName name="교정" hidden="1">{#N/A,#N/A,FALSE,"전력간선"}</definedName>
    <definedName name="교좌" localSheetId="1" hidden="1">{#N/A,#N/A,FALSE,"포장2"}</definedName>
    <definedName name="교좌" localSheetId="0" hidden="1">{#N/A,#N/A,FALSE,"포장2"}</definedName>
    <definedName name="교좌" hidden="1">{#N/A,#N/A,FALSE,"포장2"}</definedName>
    <definedName name="교좌받침공">#REF!</definedName>
    <definedName name="교통표지판기초단위수량">#REF!</definedName>
    <definedName name="교폭">#REF!</definedName>
    <definedName name="구">#REF!</definedName>
    <definedName name="구2호" localSheetId="1" hidden="1">{"'중기작업1'!$A$1:$V$18"}</definedName>
    <definedName name="구2호" localSheetId="0" hidden="1">{"'중기작업1'!$A$1:$V$18"}</definedName>
    <definedName name="구2호" hidden="1">{"'중기작업1'!$A$1:$V$18"}</definedName>
    <definedName name="구간">INDIRECT([54]설계내역서!$C$5&amp;"!A2:a"&amp;COUNTA(INDIRECT([54]설계내역서!$C$5&amp;"!a:a")))</definedName>
    <definedName name="구견적" localSheetId="1" hidden="1">{#N/A,#N/A,FALSE,"단가표지"}</definedName>
    <definedName name="구견적" localSheetId="0" hidden="1">{#N/A,#N/A,FALSE,"단가표지"}</definedName>
    <definedName name="구견적" hidden="1">{#N/A,#N/A,FALSE,"단가표지"}</definedName>
    <definedName name="구랑2교">#REF!</definedName>
    <definedName name="구랑교">#REF!</definedName>
    <definedName name="구량1">#REF!</definedName>
    <definedName name="구리" localSheetId="1" hidden="1">{#N/A,#N/A,FALSE,"현장 NCR 분석";#N/A,#N/A,FALSE,"현장품질감사";#N/A,#N/A,FALSE,"현장품질감사"}</definedName>
    <definedName name="구리" localSheetId="0" hidden="1">{#N/A,#N/A,FALSE,"현장 NCR 분석";#N/A,#N/A,FALSE,"현장품질감사";#N/A,#N/A,FALSE,"현장품질감사"}</definedName>
    <definedName name="구리" hidden="1">{#N/A,#N/A,FALSE,"현장 NCR 분석";#N/A,#N/A,FALSE,"현장품질감사";#N/A,#N/A,FALSE,"현장품질감사"}</definedName>
    <definedName name="구리스">#REF!</definedName>
    <definedName name="구부" localSheetId="1" hidden="1">{#N/A,#N/A,FALSE,"현장 NCR 분석";#N/A,#N/A,FALSE,"현장품질감사";#N/A,#N/A,FALSE,"현장품질감사"}</definedName>
    <definedName name="구부" localSheetId="0" hidden="1">{#N/A,#N/A,FALSE,"현장 NCR 분석";#N/A,#N/A,FALSE,"현장품질감사";#N/A,#N/A,FALSE,"현장품질감사"}</definedName>
    <definedName name="구부" hidden="1">{#N/A,#N/A,FALSE,"현장 NCR 분석";#N/A,#N/A,FALSE,"현장품질감사";#N/A,#N/A,FALSE,"현장품질감사"}</definedName>
    <definedName name="구분">#REF!</definedName>
    <definedName name="구분2">#REF!</definedName>
    <definedName name="구산갑지" hidden="1">#REF!</definedName>
    <definedName name="구상나무1505">[41]데이타!$E$69</definedName>
    <definedName name="구상나무2008">[41]데이타!$E$70</definedName>
    <definedName name="구상나무2510">[41]데이타!$E$71</definedName>
    <definedName name="구상나무3012">[41]데이타!$E$72</definedName>
    <definedName name="구속" localSheetId="1" hidden="1">{#N/A,#N/A,FALSE,"현장 NCR 분석";#N/A,#N/A,FALSE,"현장품질감사";#N/A,#N/A,FALSE,"현장품질감사"}</definedName>
    <definedName name="구속" localSheetId="0" hidden="1">{#N/A,#N/A,FALSE,"현장 NCR 분석";#N/A,#N/A,FALSE,"현장품질감사";#N/A,#N/A,FALSE,"현장품질감사"}</definedName>
    <definedName name="구속" hidden="1">{#N/A,#N/A,FALSE,"현장 NCR 분석";#N/A,#N/A,FALSE,"현장품질감사";#N/A,#N/A,FALSE,"현장품질감사"}</definedName>
    <definedName name="구조" localSheetId="1" hidden="1">{#N/A,#N/A,TRUE,"LOADCOVE";#N/A,#N/A,TRUE,"PAGE001";#N/A,#N/A,TRUE,"PAGE002";#N/A,#N/A,TRUE,"PAGE003";#N/A,#N/A,TRUE,"PAGE004";#N/A,#N/A,TRUE,"PAGE005";#N/A,#N/A,TRUE,"PAGE006";#N/A,#N/A,TRUE,"PAGE007";#N/A,#N/A,TRUE,"PAGE008";#N/A,#N/A,TRUE,"PAGE009";#N/A,#N/A,TRUE,"PAGE010";#N/A,#N/A,TRUE,"PAGE011";#N/A,#N/A,TRUE,"PAGE012";#N/A,#N/A,TRUE,"PAGE013"}</definedName>
    <definedName name="구조" localSheetId="0" hidden="1">{#N/A,#N/A,TRUE,"LOADCOVE";#N/A,#N/A,TRUE,"PAGE001";#N/A,#N/A,TRUE,"PAGE002";#N/A,#N/A,TRUE,"PAGE003";#N/A,#N/A,TRUE,"PAGE004";#N/A,#N/A,TRUE,"PAGE005";#N/A,#N/A,TRUE,"PAGE006";#N/A,#N/A,TRUE,"PAGE007";#N/A,#N/A,TRUE,"PAGE008";#N/A,#N/A,TRUE,"PAGE009";#N/A,#N/A,TRUE,"PAGE010";#N/A,#N/A,TRUE,"PAGE011";#N/A,#N/A,TRUE,"PAGE012";#N/A,#N/A,TRUE,"PAGE013"}</definedName>
    <definedName name="구조" hidden="1">{#N/A,#N/A,TRUE,"LOADCOVE";#N/A,#N/A,TRUE,"PAGE001";#N/A,#N/A,TRUE,"PAGE002";#N/A,#N/A,TRUE,"PAGE003";#N/A,#N/A,TRUE,"PAGE004";#N/A,#N/A,TRUE,"PAGE005";#N/A,#N/A,TRUE,"PAGE006";#N/A,#N/A,TRUE,"PAGE007";#N/A,#N/A,TRUE,"PAGE008";#N/A,#N/A,TRUE,"PAGE009";#N/A,#N/A,TRUE,"PAGE010";#N/A,#N/A,TRUE,"PAGE011";#N/A,#N/A,TRUE,"PAGE012";#N/A,#N/A,TRUE,"PAGE013"}</definedName>
    <definedName name="구조1" localSheetId="1" hidden="1">{#N/A,#N/A,FALSE,"부대1"}</definedName>
    <definedName name="구조1" localSheetId="0" hidden="1">{#N/A,#N/A,FALSE,"부대1"}</definedName>
    <definedName name="구조1" hidden="1">{#N/A,#N/A,FALSE,"부대1"}</definedName>
    <definedName name="구조LOAD" localSheetId="1" hidden="1">{#N/A,#N/A,TRUE,"LOADCOVE";#N/A,#N/A,TRUE,"PAGE001";#N/A,#N/A,TRUE,"PAGE002";#N/A,#N/A,TRUE,"PAGE003";#N/A,#N/A,TRUE,"PAGE004";#N/A,#N/A,TRUE,"PAGE005";#N/A,#N/A,TRUE,"PAGE006";#N/A,#N/A,TRUE,"PAGE007";#N/A,#N/A,TRUE,"PAGE008";#N/A,#N/A,TRUE,"PAGE009";#N/A,#N/A,TRUE,"PAGE010";#N/A,#N/A,TRUE,"PAGE011";#N/A,#N/A,TRUE,"PAGE012";#N/A,#N/A,TRUE,"PAGE013"}</definedName>
    <definedName name="구조LOAD" localSheetId="0" hidden="1">{#N/A,#N/A,TRUE,"LOADCOVE";#N/A,#N/A,TRUE,"PAGE001";#N/A,#N/A,TRUE,"PAGE002";#N/A,#N/A,TRUE,"PAGE003";#N/A,#N/A,TRUE,"PAGE004";#N/A,#N/A,TRUE,"PAGE005";#N/A,#N/A,TRUE,"PAGE006";#N/A,#N/A,TRUE,"PAGE007";#N/A,#N/A,TRUE,"PAGE008";#N/A,#N/A,TRUE,"PAGE009";#N/A,#N/A,TRUE,"PAGE010";#N/A,#N/A,TRUE,"PAGE011";#N/A,#N/A,TRUE,"PAGE012";#N/A,#N/A,TRUE,"PAGE013"}</definedName>
    <definedName name="구조LOAD" hidden="1">{#N/A,#N/A,TRUE,"LOADCOVE";#N/A,#N/A,TRUE,"PAGE001";#N/A,#N/A,TRUE,"PAGE002";#N/A,#N/A,TRUE,"PAGE003";#N/A,#N/A,TRUE,"PAGE004";#N/A,#N/A,TRUE,"PAGE005";#N/A,#N/A,TRUE,"PAGE006";#N/A,#N/A,TRUE,"PAGE007";#N/A,#N/A,TRUE,"PAGE008";#N/A,#N/A,TRUE,"PAGE009";#N/A,#N/A,TRUE,"PAGE010";#N/A,#N/A,TRUE,"PAGE011";#N/A,#N/A,TRUE,"PAGE012";#N/A,#N/A,TRUE,"PAGE013"}</definedName>
    <definedName name="구조견적" localSheetId="1" hidden="1">{#N/A,#N/A,FALSE,"단가표지"}</definedName>
    <definedName name="구조견적" localSheetId="0" hidden="1">{#N/A,#N/A,FALSE,"단가표지"}</definedName>
    <definedName name="구조견적" hidden="1">{#N/A,#N/A,FALSE,"단가표지"}</definedName>
    <definedName name="구조물_터파기">#REF!</definedName>
    <definedName name="구조물2" localSheetId="1" hidden="1">{#N/A,#N/A,FALSE,"구조1"}</definedName>
    <definedName name="구조물2" localSheetId="0" hidden="1">{#N/A,#N/A,FALSE,"구조1"}</definedName>
    <definedName name="구조물2" hidden="1">{#N/A,#N/A,FALSE,"구조1"}</definedName>
    <definedName name="구조물공_집계표_제목">#REF!</definedName>
    <definedName name="구조물공집계표">#REF!</definedName>
    <definedName name="구조물깨기간지" localSheetId="1" hidden="1">{"'산출근거'!$B$4:$D$8"}</definedName>
    <definedName name="구조물깨기간지" localSheetId="0" hidden="1">{"'산출근거'!$B$4:$D$8"}</definedName>
    <definedName name="구조물깨기간지" hidden="1">{"'산출근거'!$B$4:$D$8"}</definedName>
    <definedName name="구조물단위수량" localSheetId="1" hidden="1">{"'산출근거'!$B$4:$D$8"}</definedName>
    <definedName name="구조물단위수량" localSheetId="0" hidden="1">{"'산출근거'!$B$4:$D$8"}</definedName>
    <definedName name="구조물단위수량" hidden="1">{"'산출근거'!$B$4:$D$8"}</definedName>
    <definedName name="구조물자재집" localSheetId="1" hidden="1">{"'산출근거'!$B$4:$D$8"}</definedName>
    <definedName name="구조물자재집" localSheetId="0" hidden="1">{"'산출근거'!$B$4:$D$8"}</definedName>
    <definedName name="구조물자재집" hidden="1">{"'산출근거'!$B$4:$D$8"}</definedName>
    <definedName name="구조물터파기">#REF!</definedName>
    <definedName name="구청청" localSheetId="1" hidden="1">{#N/A,#N/A,FALSE,"현장 NCR 분석";#N/A,#N/A,FALSE,"현장품질감사";#N/A,#N/A,FALSE,"현장품질감사"}</definedName>
    <definedName name="구청청" localSheetId="0" hidden="1">{#N/A,#N/A,FALSE,"현장 NCR 분석";#N/A,#N/A,FALSE,"현장품질감사";#N/A,#N/A,FALSE,"현장품질감사"}</definedName>
    <definedName name="구청청" hidden="1">{#N/A,#N/A,FALSE,"현장 NCR 분석";#N/A,#N/A,FALSE,"현장품질감사";#N/A,#N/A,FALSE,"현장품질감사"}</definedName>
    <definedName name="구체콘">#REF!</definedName>
    <definedName name="구콘210">#REF!</definedName>
    <definedName name="구콘240">#REF!</definedName>
    <definedName name="구콘타210무외">#REF!</definedName>
    <definedName name="구콘타240펌진">#REF!</definedName>
    <definedName name="국"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국"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국"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국민연금">OFFSET([43]출력!$AO$9,,,COUNTA([43]출력!$B$1:$B$65536)-1)</definedName>
    <definedName name="국소계">#REF!</definedName>
    <definedName name="국어">#REF!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굴착량" localSheetId="1" hidden="1">{#N/A,#N/A,FALSE,"현장 NCR 분석";#N/A,#N/A,FALSE,"현장품질감사";#N/A,#N/A,FALSE,"현장품질감사"}</definedName>
    <definedName name="굴착량" localSheetId="0" hidden="1">{#N/A,#N/A,FALSE,"현장 NCR 분석";#N/A,#N/A,FALSE,"현장품질감사";#N/A,#N/A,FALSE,"현장품질감사"}</definedName>
    <definedName name="굴착량" hidden="1">{#N/A,#N/A,FALSE,"현장 NCR 분석";#N/A,#N/A,FALSE,"현장품질감사";#N/A,#N/A,FALSE,"현장품질감사"}</definedName>
    <definedName name="굴착량2" localSheetId="1" hidden="1">{#N/A,#N/A,FALSE,"현장 NCR 분석";#N/A,#N/A,FALSE,"현장품질감사";#N/A,#N/A,FALSE,"현장품질감사"}</definedName>
    <definedName name="굴착량2" localSheetId="0" hidden="1">{#N/A,#N/A,FALSE,"현장 NCR 분석";#N/A,#N/A,FALSE,"현장품질감사";#N/A,#N/A,FALSE,"현장품질감사"}</definedName>
    <definedName name="굴착량2" hidden="1">{#N/A,#N/A,FALSE,"현장 NCR 분석";#N/A,#N/A,FALSE,"현장품질감사";#N/A,#N/A,FALSE,"현장품질감사"}</definedName>
    <definedName name="굴취운반가식" localSheetId="1" hidden="1">{#N/A,#N/A,FALSE,"기안지";#N/A,#N/A,FALSE,"통신지"}</definedName>
    <definedName name="굴취운반가식" localSheetId="0" hidden="1">{#N/A,#N/A,FALSE,"기안지";#N/A,#N/A,FALSE,"통신지"}</definedName>
    <definedName name="굴취운반가식" hidden="1">{#N/A,#N/A,FALSE,"기안지";#N/A,#N/A,FALSE,"통신지"}</definedName>
    <definedName name="권대협" localSheetId="1" hidden="1">{#N/A,#N/A,FALSE,"CCTV"}</definedName>
    <definedName name="권대협" localSheetId="0" hidden="1">{#N/A,#N/A,FALSE,"CCTV"}</definedName>
    <definedName name="권대협" hidden="1">{#N/A,#N/A,FALSE,"CCTV"}</definedName>
    <definedName name="궤도공">#REF!</definedName>
    <definedName name="궤도공001">#REF!</definedName>
    <definedName name="궤도공002">#REF!</definedName>
    <definedName name="궤도공011">#REF!</definedName>
    <definedName name="궤도공012">#REF!</definedName>
    <definedName name="궤도공982">#REF!</definedName>
    <definedName name="궤도공991">#REF!</definedName>
    <definedName name="궤도공992">#REF!</definedName>
    <definedName name="귀도공">#REF!</definedName>
    <definedName name="규격">#REF!</definedName>
    <definedName name="균열검토">#REF!</definedName>
    <definedName name="그냥" localSheetId="15" hidden="1">{#N/A,#N/A,FALSE,"현장 NCR 분석";#N/A,#N/A,FALSE,"현장품질감사";#N/A,#N/A,FALSE,"현장품질감사"}</definedName>
    <definedName name="그냥" localSheetId="5" hidden="1">{#N/A,#N/A,FALSE,"현장 NCR 분석";#N/A,#N/A,FALSE,"현장품질감사";#N/A,#N/A,FALSE,"현장품질감사"}</definedName>
    <definedName name="그냥" localSheetId="6" hidden="1">{#N/A,#N/A,FALSE,"현장 NCR 분석";#N/A,#N/A,FALSE,"현장품질감사";#N/A,#N/A,FALSE,"현장품질감사"}</definedName>
    <definedName name="그냥" localSheetId="7" hidden="1">{#N/A,#N/A,FALSE,"현장 NCR 분석";#N/A,#N/A,FALSE,"현장품질감사";#N/A,#N/A,FALSE,"현장품질감사"}</definedName>
    <definedName name="그냥" localSheetId="8" hidden="1">{#N/A,#N/A,FALSE,"현장 NCR 분석";#N/A,#N/A,FALSE,"현장품질감사";#N/A,#N/A,FALSE,"현장품질감사"}</definedName>
    <definedName name="그냥" localSheetId="1" hidden="1">{#N/A,#N/A,FALSE,"현장 NCR 분석";#N/A,#N/A,FALSE,"현장품질감사";#N/A,#N/A,FALSE,"현장품질감사"}</definedName>
    <definedName name="그냥" localSheetId="14" hidden="1">{#N/A,#N/A,FALSE,"현장 NCR 분석";#N/A,#N/A,FALSE,"현장품질감사";#N/A,#N/A,FALSE,"현장품질감사"}</definedName>
    <definedName name="그냥" localSheetId="4" hidden="1">{#N/A,#N/A,FALSE,"현장 NCR 분석";#N/A,#N/A,FALSE,"현장품질감사";#N/A,#N/A,FALSE,"현장품질감사"}</definedName>
    <definedName name="그냥" localSheetId="0" hidden="1">{#N/A,#N/A,FALSE,"현장 NCR 분석";#N/A,#N/A,FALSE,"현장품질감사";#N/A,#N/A,FALSE,"현장품질감사"}</definedName>
    <definedName name="그냥" hidden="1">{#N/A,#N/A,FALSE,"현장 NCR 분석";#N/A,#N/A,FALSE,"현장품질감사";#N/A,#N/A,FALSE,"현장품질감사"}</definedName>
    <definedName name="극동">#REF!</definedName>
    <definedName name="극한모멘트">#REF!</definedName>
    <definedName name="근01">#REF!</definedName>
    <definedName name="근거">#REF!</definedName>
    <definedName name="근거1">#REF!</definedName>
    <definedName name="근로자">OFFSET([43]근로자명단!$A$2,,,COUNTA([43]근로자명단!$A$1:$A$65536)-1)</definedName>
    <definedName name="근로자단가">OFFSET([43]근로자명단!$G$2,,,COUNTA([43]근로자명단!$A$1:$A$65536)-1)</definedName>
    <definedName name="근로자명단">OFFSET([43]근로자명단!$A$2,,,COUNTA([43]근로자명단!$A$1:$A$65536)-1,13)</definedName>
    <definedName name="글씨">#REF!</definedName>
    <definedName name="금">#REF!</definedName>
    <definedName name="금광추정" localSheetId="1" hidden="1">{#N/A,#N/A,FALSE,"포장2"}</definedName>
    <definedName name="금광추정" localSheetId="0" hidden="1">{#N/A,#N/A,FALSE,"포장2"}</definedName>
    <definedName name="금광추정" hidden="1">{#N/A,#N/A,FALSE,"포장2"}</definedName>
    <definedName name="금마타리">#REF!</definedName>
    <definedName name="금변금간접노무비">#REF!</definedName>
    <definedName name="금변금고용보험료">#REF!</definedName>
    <definedName name="금변금공급가액">#REF!</definedName>
    <definedName name="금변금공사원가">#REF!</definedName>
    <definedName name="금변금기타경비">#REF!</definedName>
    <definedName name="금변금도급액">#REF!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폐기물처리비">#REF!</definedName>
    <definedName name="금변전간접노무비">#REF!</definedName>
    <definedName name="금변전고용보험료">#REF!</definedName>
    <definedName name="금변전공급가액">#REF!</definedName>
    <definedName name="금변전공사원가">#REF!</definedName>
    <definedName name="금변전기타경비">#REF!</definedName>
    <definedName name="금변전도급액">#REF!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폐기물처리비">#REF!</definedName>
    <definedName name="금송1006">[41]데이타!$E$73</definedName>
    <definedName name="금송1208">[41]데이타!$E$74</definedName>
    <definedName name="금송1510">[41]데이타!$E$75</definedName>
    <definedName name="금액">#REF!</definedName>
    <definedName name="금회공사원가금회">#REF!</definedName>
    <definedName name="금회공사원가기시행">#REF!</definedName>
    <definedName name="금회공사원가전체">#REF!</definedName>
    <definedName name="금회구조물공">#REF!</definedName>
    <definedName name="금회금간접노무비">#REF!</definedName>
    <definedName name="금회금고용보험료">#REF!</definedName>
    <definedName name="금회금공사원가">#REF!</definedName>
    <definedName name="금회금기타경비">#REF!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폐기물처리비">#REF!</definedName>
    <definedName name="금회기공사원가">#REF!</definedName>
    <definedName name="금회부대공">#REF!</definedName>
    <definedName name="금회사급자재대">#REF!</definedName>
    <definedName name="금회장공사원가">#REF!</definedName>
    <definedName name="금회전공사원가">#REF!</definedName>
    <definedName name="금회토공">#REF!</definedName>
    <definedName name="금회포장공">#REF!</definedName>
    <definedName name="급식">#REF!</definedName>
    <definedName name="기">#REF!</definedName>
    <definedName name="기_2">#REF!</definedName>
    <definedName name="기_3">#REF!</definedName>
    <definedName name="기_5">#REF!</definedName>
    <definedName name="기_6">#REF!</definedName>
    <definedName name="기_9">#REF!</definedName>
    <definedName name="기1997">#REF!</definedName>
    <definedName name="기96083">#REF!</definedName>
    <definedName name="기96091">#REF!</definedName>
    <definedName name="기96093">#REF!</definedName>
    <definedName name="기96101">#REF!</definedName>
    <definedName name="기96103">#REF!</definedName>
    <definedName name="기96111">#REF!</definedName>
    <definedName name="기96113">#REF!</definedName>
    <definedName name="기96121">#REF!</definedName>
    <definedName name="기96123">#REF!</definedName>
    <definedName name="기97011">#REF!</definedName>
    <definedName name="기97013">#REF!</definedName>
    <definedName name="기경1">#REF!</definedName>
    <definedName name="기경1.1">#REF!</definedName>
    <definedName name="기경10">#REF!</definedName>
    <definedName name="기경10.1">#REF!</definedName>
    <definedName name="기경100">#REF!</definedName>
    <definedName name="기경100.1">#REF!</definedName>
    <definedName name="기경101">#REF!</definedName>
    <definedName name="기경101.1">#REF!</definedName>
    <definedName name="기경102">#REF!</definedName>
    <definedName name="기경102.1">#REF!</definedName>
    <definedName name="기경103">#REF!</definedName>
    <definedName name="기경103.1">#REF!</definedName>
    <definedName name="기경104">#REF!</definedName>
    <definedName name="기경104.1">#REF!</definedName>
    <definedName name="기경105">#REF!</definedName>
    <definedName name="기경105.1">#REF!</definedName>
    <definedName name="기경106">#REF!</definedName>
    <definedName name="기경106.1">#REF!</definedName>
    <definedName name="기경107">#REF!</definedName>
    <definedName name="기경107.1">#REF!</definedName>
    <definedName name="기경108">#REF!</definedName>
    <definedName name="기경108.1">#REF!</definedName>
    <definedName name="기경109">#REF!</definedName>
    <definedName name="기경109.1">#REF!</definedName>
    <definedName name="기경11">#REF!</definedName>
    <definedName name="기경11.1">#REF!</definedName>
    <definedName name="기경110">#REF!</definedName>
    <definedName name="기경110.1">#REF!</definedName>
    <definedName name="기경111">#REF!</definedName>
    <definedName name="기경111.1">#REF!</definedName>
    <definedName name="기경112">#REF!</definedName>
    <definedName name="기경112.1">#REF!</definedName>
    <definedName name="기경113">#REF!</definedName>
    <definedName name="기경113.1">#REF!</definedName>
    <definedName name="기경114">#REF!</definedName>
    <definedName name="기경114.1">#REF!</definedName>
    <definedName name="기경115">#REF!</definedName>
    <definedName name="기경115.1">#REF!</definedName>
    <definedName name="기경116">#REF!</definedName>
    <definedName name="기경116.1">#REF!</definedName>
    <definedName name="기경117">#REF!</definedName>
    <definedName name="기경117.1">#REF!</definedName>
    <definedName name="기경118">#REF!</definedName>
    <definedName name="기경118.1">#REF!</definedName>
    <definedName name="기경119">#REF!</definedName>
    <definedName name="기경119.1">#REF!</definedName>
    <definedName name="기경12">#REF!</definedName>
    <definedName name="기경12.1">#REF!</definedName>
    <definedName name="기경120">#REF!</definedName>
    <definedName name="기경120.1">#REF!</definedName>
    <definedName name="기경121">#REF!</definedName>
    <definedName name="기경121.1">#REF!</definedName>
    <definedName name="기경122">#REF!</definedName>
    <definedName name="기경122.1">#REF!</definedName>
    <definedName name="기경123">#REF!</definedName>
    <definedName name="기경123.1">#REF!</definedName>
    <definedName name="기경124">#REF!</definedName>
    <definedName name="기경124.1">#REF!</definedName>
    <definedName name="기경125">#REF!</definedName>
    <definedName name="기경125.1">#REF!</definedName>
    <definedName name="기경126">#REF!</definedName>
    <definedName name="기경126.1">#REF!</definedName>
    <definedName name="기경127">#REF!</definedName>
    <definedName name="기경127.1">#REF!</definedName>
    <definedName name="기경128">#REF!</definedName>
    <definedName name="기경128.1">#REF!</definedName>
    <definedName name="기경129">#REF!</definedName>
    <definedName name="기경129.1">#REF!</definedName>
    <definedName name="기경13">#REF!</definedName>
    <definedName name="기경13.1">#REF!</definedName>
    <definedName name="기경130">#REF!</definedName>
    <definedName name="기경130.1">#REF!</definedName>
    <definedName name="기경131">#REF!</definedName>
    <definedName name="기경131.1">#REF!</definedName>
    <definedName name="기경132">#REF!</definedName>
    <definedName name="기경132.1">#REF!</definedName>
    <definedName name="기경133">#REF!</definedName>
    <definedName name="기경133.1">#REF!</definedName>
    <definedName name="기경134">#REF!</definedName>
    <definedName name="기경134.1">#REF!</definedName>
    <definedName name="기경135">#REF!</definedName>
    <definedName name="기경135.1">#REF!</definedName>
    <definedName name="기경136">#REF!</definedName>
    <definedName name="기경136.1">#REF!</definedName>
    <definedName name="기경137">#REF!</definedName>
    <definedName name="기경137.1">#REF!</definedName>
    <definedName name="기경138">#REF!</definedName>
    <definedName name="기경138.1">#REF!</definedName>
    <definedName name="기경139">#REF!</definedName>
    <definedName name="기경139.1">#REF!</definedName>
    <definedName name="기경14">#REF!</definedName>
    <definedName name="기경14.1">#REF!</definedName>
    <definedName name="기경140">#REF!</definedName>
    <definedName name="기경140.1">#REF!</definedName>
    <definedName name="기경141">#REF!</definedName>
    <definedName name="기경141.1">#REF!</definedName>
    <definedName name="기경142">#REF!</definedName>
    <definedName name="기경142.1">#REF!</definedName>
    <definedName name="기경143">#REF!</definedName>
    <definedName name="기경143.1">#REF!</definedName>
    <definedName name="기경144">#REF!</definedName>
    <definedName name="기경144.1">#REF!</definedName>
    <definedName name="기경145">#REF!</definedName>
    <definedName name="기경145.1">#REF!</definedName>
    <definedName name="기경146">#REF!</definedName>
    <definedName name="기경146.1">#REF!</definedName>
    <definedName name="기경147">#REF!</definedName>
    <definedName name="기경147.1">#REF!</definedName>
    <definedName name="기경148">#REF!</definedName>
    <definedName name="기경148.1">#REF!</definedName>
    <definedName name="기경149">#REF!</definedName>
    <definedName name="기경149.1">#REF!</definedName>
    <definedName name="기경15">#REF!</definedName>
    <definedName name="기경15.1">#REF!</definedName>
    <definedName name="기경150">#REF!</definedName>
    <definedName name="기경150.1">#REF!</definedName>
    <definedName name="기경151">#REF!</definedName>
    <definedName name="기경151.1">#REF!</definedName>
    <definedName name="기경152">#REF!</definedName>
    <definedName name="기경152.1">#REF!</definedName>
    <definedName name="기경153">#REF!</definedName>
    <definedName name="기경153.1">#REF!</definedName>
    <definedName name="기경154">#REF!</definedName>
    <definedName name="기경154.1">#REF!</definedName>
    <definedName name="기경155">#REF!</definedName>
    <definedName name="기경155.1">#REF!</definedName>
    <definedName name="기경156">#REF!</definedName>
    <definedName name="기경156.1">#REF!</definedName>
    <definedName name="기경157">#REF!</definedName>
    <definedName name="기경157.1">#REF!</definedName>
    <definedName name="기경158">#REF!</definedName>
    <definedName name="기경158.1">#REF!</definedName>
    <definedName name="기경159">#REF!</definedName>
    <definedName name="기경159.1">#REF!</definedName>
    <definedName name="기경16">#REF!</definedName>
    <definedName name="기경16.1">#REF!</definedName>
    <definedName name="기경160">#REF!</definedName>
    <definedName name="기경160.1">#REF!</definedName>
    <definedName name="기경161">#REF!</definedName>
    <definedName name="기경161.1">#REF!</definedName>
    <definedName name="기경162">#REF!</definedName>
    <definedName name="기경162.1">#REF!</definedName>
    <definedName name="기경163">#REF!</definedName>
    <definedName name="기경163.1">#REF!</definedName>
    <definedName name="기경164">#REF!</definedName>
    <definedName name="기경164.1">#REF!</definedName>
    <definedName name="기경165">#REF!</definedName>
    <definedName name="기경165.1">#REF!</definedName>
    <definedName name="기경166">#REF!</definedName>
    <definedName name="기경166.1">#REF!</definedName>
    <definedName name="기경167">#REF!</definedName>
    <definedName name="기경167.1">#REF!</definedName>
    <definedName name="기경168">#REF!</definedName>
    <definedName name="기경168.1">#REF!</definedName>
    <definedName name="기경169">#REF!</definedName>
    <definedName name="기경169.1">#REF!</definedName>
    <definedName name="기경17">#REF!</definedName>
    <definedName name="기경17.1">#REF!</definedName>
    <definedName name="기경170">#REF!</definedName>
    <definedName name="기경170.1">#REF!</definedName>
    <definedName name="기경171">#REF!</definedName>
    <definedName name="기경171.1">#REF!</definedName>
    <definedName name="기경172">#REF!</definedName>
    <definedName name="기경172.1">#REF!</definedName>
    <definedName name="기경173">#REF!</definedName>
    <definedName name="기경173.1">#REF!</definedName>
    <definedName name="기경174">#REF!</definedName>
    <definedName name="기경174.1">#REF!</definedName>
    <definedName name="기경175">#REF!</definedName>
    <definedName name="기경175.1">#REF!</definedName>
    <definedName name="기경176">#REF!</definedName>
    <definedName name="기경176.1">#REF!</definedName>
    <definedName name="기경177">#REF!</definedName>
    <definedName name="기경177.1">#REF!</definedName>
    <definedName name="기경178">#REF!</definedName>
    <definedName name="기경178.1">#REF!</definedName>
    <definedName name="기경179">#REF!</definedName>
    <definedName name="기경179.1">#REF!</definedName>
    <definedName name="기경18">#REF!</definedName>
    <definedName name="기경18.1">#REF!</definedName>
    <definedName name="기경180">#REF!</definedName>
    <definedName name="기경180.1">#REF!</definedName>
    <definedName name="기경181">#REF!</definedName>
    <definedName name="기경181.1">#REF!</definedName>
    <definedName name="기경182">#REF!</definedName>
    <definedName name="기경182.1">#REF!</definedName>
    <definedName name="기경183">#REF!</definedName>
    <definedName name="기경183.1">#REF!</definedName>
    <definedName name="기경184">#REF!</definedName>
    <definedName name="기경184.1">#REF!</definedName>
    <definedName name="기경185">#REF!</definedName>
    <definedName name="기경185.1">#REF!</definedName>
    <definedName name="기경186">#REF!</definedName>
    <definedName name="기경186.1">#REF!</definedName>
    <definedName name="기경187">#REF!</definedName>
    <definedName name="기경187.1">#REF!</definedName>
    <definedName name="기경188">#REF!</definedName>
    <definedName name="기경188.1">#REF!</definedName>
    <definedName name="기경189">#REF!</definedName>
    <definedName name="기경189.1">#REF!</definedName>
    <definedName name="기경19">#REF!</definedName>
    <definedName name="기경19.1">#REF!</definedName>
    <definedName name="기경190">#REF!</definedName>
    <definedName name="기경190.1">#REF!</definedName>
    <definedName name="기경191">#REF!</definedName>
    <definedName name="기경191.1">#REF!</definedName>
    <definedName name="기경192">#REF!</definedName>
    <definedName name="기경192.1">#REF!</definedName>
    <definedName name="기경193">#REF!</definedName>
    <definedName name="기경193.1">#REF!</definedName>
    <definedName name="기경194">#REF!</definedName>
    <definedName name="기경194.1">#REF!</definedName>
    <definedName name="기경195">#REF!</definedName>
    <definedName name="기경195.1">#REF!</definedName>
    <definedName name="기경196">#REF!</definedName>
    <definedName name="기경196.1">#REF!</definedName>
    <definedName name="기경197">#REF!</definedName>
    <definedName name="기경197.1">#REF!</definedName>
    <definedName name="기경198">#REF!</definedName>
    <definedName name="기경198.1">#REF!</definedName>
    <definedName name="기경199">#REF!</definedName>
    <definedName name="기경199.1">#REF!</definedName>
    <definedName name="기경2">#REF!</definedName>
    <definedName name="기경2.1">#REF!</definedName>
    <definedName name="기경20">#REF!</definedName>
    <definedName name="기경20.1">#REF!</definedName>
    <definedName name="기경200">#REF!</definedName>
    <definedName name="기경200.1">#REF!</definedName>
    <definedName name="기경201">#REF!</definedName>
    <definedName name="기경201.1">#REF!</definedName>
    <definedName name="기경202">#REF!</definedName>
    <definedName name="기경202.1">#REF!</definedName>
    <definedName name="기경203">#REF!</definedName>
    <definedName name="기경203.1">#REF!</definedName>
    <definedName name="기경204">#REF!</definedName>
    <definedName name="기경204.1">#REF!</definedName>
    <definedName name="기경205">#REF!</definedName>
    <definedName name="기경205.1">#REF!</definedName>
    <definedName name="기경206">#REF!</definedName>
    <definedName name="기경206.1">#REF!</definedName>
    <definedName name="기경207">#REF!</definedName>
    <definedName name="기경207.1">#REF!</definedName>
    <definedName name="기경208">#REF!</definedName>
    <definedName name="기경208.1">#REF!</definedName>
    <definedName name="기경209">#REF!</definedName>
    <definedName name="기경209.1">#REF!</definedName>
    <definedName name="기경21">#REF!</definedName>
    <definedName name="기경21.1">#REF!</definedName>
    <definedName name="기경210">#REF!</definedName>
    <definedName name="기경210.1">#REF!</definedName>
    <definedName name="기경211">#REF!</definedName>
    <definedName name="기경211.1">#REF!</definedName>
    <definedName name="기경212">#REF!</definedName>
    <definedName name="기경212.1">#REF!</definedName>
    <definedName name="기경213">#REF!</definedName>
    <definedName name="기경213.1">#REF!</definedName>
    <definedName name="기경214">#REF!</definedName>
    <definedName name="기경214.1">#REF!</definedName>
    <definedName name="기경215">#REF!</definedName>
    <definedName name="기경215.1">#REF!</definedName>
    <definedName name="기경216">#REF!</definedName>
    <definedName name="기경216.1">#REF!</definedName>
    <definedName name="기경217">#REF!</definedName>
    <definedName name="기경217.1">#REF!</definedName>
    <definedName name="기경218">#REF!</definedName>
    <definedName name="기경218.1">#REF!</definedName>
    <definedName name="기경219">#REF!</definedName>
    <definedName name="기경219.1">#REF!</definedName>
    <definedName name="기경22">#REF!</definedName>
    <definedName name="기경22.1">#REF!</definedName>
    <definedName name="기경220">#REF!</definedName>
    <definedName name="기경220.1">#REF!</definedName>
    <definedName name="기경221">#REF!</definedName>
    <definedName name="기경221.1">#REF!</definedName>
    <definedName name="기경222">#REF!</definedName>
    <definedName name="기경222.1">#REF!</definedName>
    <definedName name="기경223">#REF!</definedName>
    <definedName name="기경223.1">#REF!</definedName>
    <definedName name="기경224">#REF!</definedName>
    <definedName name="기경224.1">#REF!</definedName>
    <definedName name="기경225">#REF!</definedName>
    <definedName name="기경225.1">#REF!</definedName>
    <definedName name="기경226">#REF!</definedName>
    <definedName name="기경226.1">#REF!</definedName>
    <definedName name="기경227">#REF!</definedName>
    <definedName name="기경227.1">#REF!</definedName>
    <definedName name="기경228">#REF!</definedName>
    <definedName name="기경228.1">#REF!</definedName>
    <definedName name="기경229">#REF!</definedName>
    <definedName name="기경229.1">#REF!</definedName>
    <definedName name="기경23">#REF!</definedName>
    <definedName name="기경23.1">#REF!</definedName>
    <definedName name="기경230">#REF!</definedName>
    <definedName name="기경230.1">#REF!</definedName>
    <definedName name="기경231">#REF!</definedName>
    <definedName name="기경231.1">#REF!</definedName>
    <definedName name="기경232">#REF!</definedName>
    <definedName name="기경232.1">#REF!</definedName>
    <definedName name="기경233">#REF!</definedName>
    <definedName name="기경233.1">#REF!</definedName>
    <definedName name="기경234">#REF!</definedName>
    <definedName name="기경234.1">#REF!</definedName>
    <definedName name="기경235">#REF!</definedName>
    <definedName name="기경235.1">#REF!</definedName>
    <definedName name="기경236">#REF!</definedName>
    <definedName name="기경236.1">#REF!</definedName>
    <definedName name="기경237">#REF!</definedName>
    <definedName name="기경237.1">#REF!</definedName>
    <definedName name="기경238">#REF!</definedName>
    <definedName name="기경238.1">#REF!</definedName>
    <definedName name="기경239">#REF!</definedName>
    <definedName name="기경239.1">#REF!</definedName>
    <definedName name="기경24">#REF!</definedName>
    <definedName name="기경24.1">#REF!</definedName>
    <definedName name="기경240">#REF!</definedName>
    <definedName name="기경240.1">#REF!</definedName>
    <definedName name="기경241">#REF!</definedName>
    <definedName name="기경241.1">#REF!</definedName>
    <definedName name="기경242">#REF!</definedName>
    <definedName name="기경242.1">#REF!</definedName>
    <definedName name="기경243">#REF!</definedName>
    <definedName name="기경243.1">#REF!</definedName>
    <definedName name="기경244">#REF!</definedName>
    <definedName name="기경244.1">#REF!</definedName>
    <definedName name="기경245">#REF!</definedName>
    <definedName name="기경245.1">#REF!</definedName>
    <definedName name="기경246">#REF!</definedName>
    <definedName name="기경246.1">#REF!</definedName>
    <definedName name="기경247">#REF!</definedName>
    <definedName name="기경247.1">#REF!</definedName>
    <definedName name="기경248">#REF!</definedName>
    <definedName name="기경248.1">#REF!</definedName>
    <definedName name="기경249">#REF!</definedName>
    <definedName name="기경249.1">#REF!</definedName>
    <definedName name="기경25">#REF!</definedName>
    <definedName name="기경25.1">#REF!</definedName>
    <definedName name="기경250">#REF!</definedName>
    <definedName name="기경250.1">#REF!</definedName>
    <definedName name="기경251">#REF!</definedName>
    <definedName name="기경251.1">#REF!</definedName>
    <definedName name="기경252">#REF!</definedName>
    <definedName name="기경252.1">#REF!</definedName>
    <definedName name="기경253">#REF!</definedName>
    <definedName name="기경253.1">#REF!</definedName>
    <definedName name="기경254">#REF!</definedName>
    <definedName name="기경254.1">#REF!</definedName>
    <definedName name="기경255">#REF!</definedName>
    <definedName name="기경255.1">#REF!</definedName>
    <definedName name="기경256">#REF!</definedName>
    <definedName name="기경256.1">#REF!</definedName>
    <definedName name="기경257">#REF!</definedName>
    <definedName name="기경257.1">#REF!</definedName>
    <definedName name="기경258">#REF!</definedName>
    <definedName name="기경258.1">#REF!</definedName>
    <definedName name="기경259">#REF!</definedName>
    <definedName name="기경259.1">#REF!</definedName>
    <definedName name="기경26">#REF!</definedName>
    <definedName name="기경26.1">#REF!</definedName>
    <definedName name="기경260">#REF!</definedName>
    <definedName name="기경260.1">#REF!</definedName>
    <definedName name="기경261">#REF!</definedName>
    <definedName name="기경261.1">#REF!</definedName>
    <definedName name="기경262">#REF!</definedName>
    <definedName name="기경262.1">#REF!</definedName>
    <definedName name="기경263">#REF!</definedName>
    <definedName name="기경263.1">#REF!</definedName>
    <definedName name="기경264">#REF!</definedName>
    <definedName name="기경264.1">#REF!</definedName>
    <definedName name="기경265">#REF!</definedName>
    <definedName name="기경265.1">#REF!</definedName>
    <definedName name="기경266">#REF!</definedName>
    <definedName name="기경266.1">#REF!</definedName>
    <definedName name="기경267">#REF!</definedName>
    <definedName name="기경267.1">#REF!</definedName>
    <definedName name="기경268">#REF!</definedName>
    <definedName name="기경268.1">#REF!</definedName>
    <definedName name="기경269">#REF!</definedName>
    <definedName name="기경269.1">#REF!</definedName>
    <definedName name="기경27">#REF!</definedName>
    <definedName name="기경27.1">#REF!</definedName>
    <definedName name="기경270">#REF!</definedName>
    <definedName name="기경270.1">#REF!</definedName>
    <definedName name="기경271">#REF!</definedName>
    <definedName name="기경271.1">#REF!</definedName>
    <definedName name="기경272">#REF!</definedName>
    <definedName name="기경272.1">#REF!</definedName>
    <definedName name="기경273">#REF!</definedName>
    <definedName name="기경273.1">#REF!</definedName>
    <definedName name="기경274">#REF!</definedName>
    <definedName name="기경274.1">#REF!</definedName>
    <definedName name="기경275">#REF!</definedName>
    <definedName name="기경275.1">#REF!</definedName>
    <definedName name="기경276">#REF!</definedName>
    <definedName name="기경276.1">#REF!</definedName>
    <definedName name="기경277">#REF!</definedName>
    <definedName name="기경277.1">#REF!</definedName>
    <definedName name="기경278">#REF!</definedName>
    <definedName name="기경278.1">#REF!</definedName>
    <definedName name="기경279">#REF!</definedName>
    <definedName name="기경279.1">#REF!</definedName>
    <definedName name="기경28">#REF!</definedName>
    <definedName name="기경28.1">#REF!</definedName>
    <definedName name="기경280">#REF!</definedName>
    <definedName name="기경280.1">#REF!</definedName>
    <definedName name="기경281">#REF!</definedName>
    <definedName name="기경281.1">#REF!</definedName>
    <definedName name="기경282">#REF!</definedName>
    <definedName name="기경282.1">#REF!</definedName>
    <definedName name="기경283">#REF!</definedName>
    <definedName name="기경283.1">#REF!</definedName>
    <definedName name="기경284">#REF!</definedName>
    <definedName name="기경284.1">#REF!</definedName>
    <definedName name="기경285">#REF!</definedName>
    <definedName name="기경285.1">#REF!</definedName>
    <definedName name="기경286">#REF!</definedName>
    <definedName name="기경286.1">#REF!</definedName>
    <definedName name="기경287">#REF!</definedName>
    <definedName name="기경287.1">#REF!</definedName>
    <definedName name="기경288">#REF!</definedName>
    <definedName name="기경288.1">#REF!</definedName>
    <definedName name="기경289">#REF!</definedName>
    <definedName name="기경289.1">#REF!</definedName>
    <definedName name="기경29">#REF!</definedName>
    <definedName name="기경29.1">#REF!</definedName>
    <definedName name="기경290">#REF!</definedName>
    <definedName name="기경290.1">#REF!</definedName>
    <definedName name="기경291">#REF!</definedName>
    <definedName name="기경291.1">#REF!</definedName>
    <definedName name="기경292">#REF!</definedName>
    <definedName name="기경292.1">#REF!</definedName>
    <definedName name="기경293">#REF!</definedName>
    <definedName name="기경293.1">#REF!</definedName>
    <definedName name="기경294">#REF!</definedName>
    <definedName name="기경294.1">#REF!</definedName>
    <definedName name="기경295">#REF!</definedName>
    <definedName name="기경295.1">#REF!</definedName>
    <definedName name="기경296">#REF!</definedName>
    <definedName name="기경296.1">#REF!</definedName>
    <definedName name="기경297">#REF!</definedName>
    <definedName name="기경297.1">#REF!</definedName>
    <definedName name="기경298">#REF!</definedName>
    <definedName name="기경298.1">#REF!</definedName>
    <definedName name="기경299">#REF!</definedName>
    <definedName name="기경299.1">#REF!</definedName>
    <definedName name="기경3">#REF!</definedName>
    <definedName name="기경3.1">#REF!</definedName>
    <definedName name="기경30">#REF!</definedName>
    <definedName name="기경30.1">#REF!</definedName>
    <definedName name="기경300">#REF!</definedName>
    <definedName name="기경300.1">#REF!</definedName>
    <definedName name="기경301">#REF!</definedName>
    <definedName name="기경301.1">#REF!</definedName>
    <definedName name="기경302">#REF!</definedName>
    <definedName name="기경302.1">#REF!</definedName>
    <definedName name="기경303">#REF!</definedName>
    <definedName name="기경303.1">#REF!</definedName>
    <definedName name="기경304">#REF!</definedName>
    <definedName name="기경304.1">#REF!</definedName>
    <definedName name="기경305">#REF!</definedName>
    <definedName name="기경305.1">#REF!</definedName>
    <definedName name="기경306">#REF!</definedName>
    <definedName name="기경306.1">#REF!</definedName>
    <definedName name="기경307">#REF!</definedName>
    <definedName name="기경307.1">#REF!</definedName>
    <definedName name="기경308">#REF!</definedName>
    <definedName name="기경308.1">#REF!</definedName>
    <definedName name="기경309">#REF!</definedName>
    <definedName name="기경309.1">#REF!</definedName>
    <definedName name="기경31">#REF!</definedName>
    <definedName name="기경31.1">#REF!</definedName>
    <definedName name="기경310">#REF!</definedName>
    <definedName name="기경310.1">#REF!</definedName>
    <definedName name="기경311">#REF!</definedName>
    <definedName name="기경311.1">#REF!</definedName>
    <definedName name="기경312">#REF!</definedName>
    <definedName name="기경312.1">#REF!</definedName>
    <definedName name="기경313">#REF!</definedName>
    <definedName name="기경313.1">#REF!</definedName>
    <definedName name="기경314">#REF!</definedName>
    <definedName name="기경314.1">#REF!</definedName>
    <definedName name="기경315">#REF!</definedName>
    <definedName name="기경315.1">#REF!</definedName>
    <definedName name="기경316">#REF!</definedName>
    <definedName name="기경316.1">#REF!</definedName>
    <definedName name="기경317">#REF!</definedName>
    <definedName name="기경317.1">#REF!</definedName>
    <definedName name="기경318">#REF!</definedName>
    <definedName name="기경318.1">#REF!</definedName>
    <definedName name="기경319">#REF!</definedName>
    <definedName name="기경319.1">#REF!</definedName>
    <definedName name="기경32">#REF!</definedName>
    <definedName name="기경32.1">#REF!</definedName>
    <definedName name="기경320">#REF!</definedName>
    <definedName name="기경320.1">#REF!</definedName>
    <definedName name="기경321">#REF!</definedName>
    <definedName name="기경321.1">#REF!</definedName>
    <definedName name="기경322">#REF!</definedName>
    <definedName name="기경322.1">#REF!</definedName>
    <definedName name="기경323">#REF!</definedName>
    <definedName name="기경323.1">#REF!</definedName>
    <definedName name="기경324">#REF!</definedName>
    <definedName name="기경324.1">#REF!</definedName>
    <definedName name="기경325">#REF!</definedName>
    <definedName name="기경325.1">#REF!</definedName>
    <definedName name="기경326">#REF!</definedName>
    <definedName name="기경326.1">#REF!</definedName>
    <definedName name="기경327">#REF!</definedName>
    <definedName name="기경327.1">#REF!</definedName>
    <definedName name="기경328">#REF!</definedName>
    <definedName name="기경328.1">#REF!</definedName>
    <definedName name="기경329">#REF!</definedName>
    <definedName name="기경329.1">#REF!</definedName>
    <definedName name="기경33">#REF!</definedName>
    <definedName name="기경33.1">#REF!</definedName>
    <definedName name="기경330">#REF!</definedName>
    <definedName name="기경330.1">#REF!</definedName>
    <definedName name="기경331">#REF!</definedName>
    <definedName name="기경331.1">#REF!</definedName>
    <definedName name="기경332">#REF!</definedName>
    <definedName name="기경332.1">#REF!</definedName>
    <definedName name="기경333">#REF!</definedName>
    <definedName name="기경333.1">#REF!</definedName>
    <definedName name="기경334">#REF!</definedName>
    <definedName name="기경334.1">#REF!</definedName>
    <definedName name="기경335">#REF!</definedName>
    <definedName name="기경335.1">#REF!</definedName>
    <definedName name="기경336">#REF!</definedName>
    <definedName name="기경336.1">#REF!</definedName>
    <definedName name="기경337">#REF!</definedName>
    <definedName name="기경337.1">#REF!</definedName>
    <definedName name="기경338">#REF!</definedName>
    <definedName name="기경338.1">#REF!</definedName>
    <definedName name="기경339">#REF!</definedName>
    <definedName name="기경339.1">#REF!</definedName>
    <definedName name="기경34">#REF!</definedName>
    <definedName name="기경34.1">#REF!</definedName>
    <definedName name="기경340">#REF!</definedName>
    <definedName name="기경340.1">#REF!</definedName>
    <definedName name="기경341">#REF!</definedName>
    <definedName name="기경341.1">#REF!</definedName>
    <definedName name="기경342">#REF!</definedName>
    <definedName name="기경342.1">#REF!</definedName>
    <definedName name="기경343">#REF!</definedName>
    <definedName name="기경343.1">#REF!</definedName>
    <definedName name="기경344">#REF!</definedName>
    <definedName name="기경344.1">#REF!</definedName>
    <definedName name="기경345">#REF!</definedName>
    <definedName name="기경345.1">#REF!</definedName>
    <definedName name="기경346">#REF!</definedName>
    <definedName name="기경346.1">#REF!</definedName>
    <definedName name="기경347">#REF!</definedName>
    <definedName name="기경347.1">#REF!</definedName>
    <definedName name="기경348">#REF!</definedName>
    <definedName name="기경348.1">#REF!</definedName>
    <definedName name="기경349">#REF!</definedName>
    <definedName name="기경349.1">#REF!</definedName>
    <definedName name="기경35">#REF!</definedName>
    <definedName name="기경35.1">#REF!</definedName>
    <definedName name="기경350">#REF!</definedName>
    <definedName name="기경350.1">#REF!</definedName>
    <definedName name="기경351">#REF!</definedName>
    <definedName name="기경351.1">#REF!</definedName>
    <definedName name="기경352">#REF!</definedName>
    <definedName name="기경352.1">#REF!</definedName>
    <definedName name="기경353">#REF!</definedName>
    <definedName name="기경353.1">#REF!</definedName>
    <definedName name="기경354">#REF!</definedName>
    <definedName name="기경354.1">#REF!</definedName>
    <definedName name="기경355">#REF!</definedName>
    <definedName name="기경355.1">#REF!</definedName>
    <definedName name="기경356">#REF!</definedName>
    <definedName name="기경356.1">#REF!</definedName>
    <definedName name="기경357">#REF!</definedName>
    <definedName name="기경357.1">#REF!</definedName>
    <definedName name="기경358">#REF!</definedName>
    <definedName name="기경358.1">#REF!</definedName>
    <definedName name="기경359">#REF!</definedName>
    <definedName name="기경359.1">#REF!</definedName>
    <definedName name="기경36">#REF!</definedName>
    <definedName name="기경36.1">#REF!</definedName>
    <definedName name="기경360">#REF!</definedName>
    <definedName name="기경360.1">#REF!</definedName>
    <definedName name="기경361">#REF!</definedName>
    <definedName name="기경361.1">#REF!</definedName>
    <definedName name="기경362">#REF!</definedName>
    <definedName name="기경362.1">#REF!</definedName>
    <definedName name="기경363">#REF!</definedName>
    <definedName name="기경363.1">#REF!</definedName>
    <definedName name="기경364">#REF!</definedName>
    <definedName name="기경364.1">#REF!</definedName>
    <definedName name="기경365">#REF!</definedName>
    <definedName name="기경365.1">#REF!</definedName>
    <definedName name="기경366">#REF!</definedName>
    <definedName name="기경366.1">#REF!</definedName>
    <definedName name="기경367">#REF!</definedName>
    <definedName name="기경367.1">#REF!</definedName>
    <definedName name="기경368">#REF!</definedName>
    <definedName name="기경368.1">#REF!</definedName>
    <definedName name="기경369">#REF!</definedName>
    <definedName name="기경369.1">#REF!</definedName>
    <definedName name="기경37">#REF!</definedName>
    <definedName name="기경37.1">#REF!</definedName>
    <definedName name="기경370">#REF!</definedName>
    <definedName name="기경370.1">#REF!</definedName>
    <definedName name="기경371">#REF!</definedName>
    <definedName name="기경371.1">#REF!</definedName>
    <definedName name="기경372">#REF!</definedName>
    <definedName name="기경372.1">#REF!</definedName>
    <definedName name="기경373">#REF!</definedName>
    <definedName name="기경373.1">#REF!</definedName>
    <definedName name="기경374">#REF!</definedName>
    <definedName name="기경374.1">#REF!</definedName>
    <definedName name="기경375">#REF!</definedName>
    <definedName name="기경375.1">#REF!</definedName>
    <definedName name="기경376">#REF!</definedName>
    <definedName name="기경376.1">#REF!</definedName>
    <definedName name="기경377">#REF!</definedName>
    <definedName name="기경377.1">#REF!</definedName>
    <definedName name="기경378">#REF!</definedName>
    <definedName name="기경378.1">#REF!</definedName>
    <definedName name="기경379">#REF!</definedName>
    <definedName name="기경379.1">#REF!</definedName>
    <definedName name="기경38">#REF!</definedName>
    <definedName name="기경38.1">#REF!</definedName>
    <definedName name="기경380">#REF!</definedName>
    <definedName name="기경380.1">#REF!</definedName>
    <definedName name="기경381">#REF!</definedName>
    <definedName name="기경381.1">#REF!</definedName>
    <definedName name="기경382">#REF!</definedName>
    <definedName name="기경382.1">#REF!</definedName>
    <definedName name="기경383">#REF!</definedName>
    <definedName name="기경383.1">#REF!</definedName>
    <definedName name="기경384">#REF!</definedName>
    <definedName name="기경384.1">#REF!</definedName>
    <definedName name="기경385">#REF!</definedName>
    <definedName name="기경385.1">#REF!</definedName>
    <definedName name="기경386">#REF!</definedName>
    <definedName name="기경386.1">#REF!</definedName>
    <definedName name="기경387">#REF!</definedName>
    <definedName name="기경387.1">#REF!</definedName>
    <definedName name="기경388">#REF!</definedName>
    <definedName name="기경388.1">#REF!</definedName>
    <definedName name="기경389">#REF!</definedName>
    <definedName name="기경389.1">#REF!</definedName>
    <definedName name="기경39">#REF!</definedName>
    <definedName name="기경39.1">#REF!</definedName>
    <definedName name="기경390">#REF!</definedName>
    <definedName name="기경390.1">#REF!</definedName>
    <definedName name="기경391">#REF!</definedName>
    <definedName name="기경391.1">#REF!</definedName>
    <definedName name="기경392">#REF!</definedName>
    <definedName name="기경392.1">#REF!</definedName>
    <definedName name="기경393">#REF!</definedName>
    <definedName name="기경393.1">#REF!</definedName>
    <definedName name="기경394">#REF!</definedName>
    <definedName name="기경394.1">#REF!</definedName>
    <definedName name="기경395">#REF!</definedName>
    <definedName name="기경395.1">#REF!</definedName>
    <definedName name="기경396">#REF!</definedName>
    <definedName name="기경396.1">#REF!</definedName>
    <definedName name="기경397">#REF!</definedName>
    <definedName name="기경397.1">#REF!</definedName>
    <definedName name="기경398">#REF!</definedName>
    <definedName name="기경398.1">#REF!</definedName>
    <definedName name="기경399">#REF!</definedName>
    <definedName name="기경399.1">#REF!</definedName>
    <definedName name="기경4">#REF!</definedName>
    <definedName name="기경4.1">#REF!</definedName>
    <definedName name="기경40">#REF!</definedName>
    <definedName name="기경40.1">#REF!</definedName>
    <definedName name="기경400">#REF!</definedName>
    <definedName name="기경400.1">#REF!</definedName>
    <definedName name="기경401">#REF!</definedName>
    <definedName name="기경401.1">#REF!</definedName>
    <definedName name="기경402">#REF!</definedName>
    <definedName name="기경402.1">#REF!</definedName>
    <definedName name="기경403">#REF!</definedName>
    <definedName name="기경403.1">#REF!</definedName>
    <definedName name="기경404">#REF!</definedName>
    <definedName name="기경404.1">#REF!</definedName>
    <definedName name="기경405">#REF!</definedName>
    <definedName name="기경405.1">#REF!</definedName>
    <definedName name="기경406">#REF!</definedName>
    <definedName name="기경406.1">#REF!</definedName>
    <definedName name="기경407">#REF!</definedName>
    <definedName name="기경407.1">#REF!</definedName>
    <definedName name="기경408">#REF!</definedName>
    <definedName name="기경408.1">#REF!</definedName>
    <definedName name="기경409">#REF!</definedName>
    <definedName name="기경409.1">#REF!</definedName>
    <definedName name="기경41">#REF!</definedName>
    <definedName name="기경41.1">#REF!</definedName>
    <definedName name="기경410">#REF!</definedName>
    <definedName name="기경410.1">#REF!</definedName>
    <definedName name="기경411">#REF!</definedName>
    <definedName name="기경411.1">#REF!</definedName>
    <definedName name="기경412">#REF!</definedName>
    <definedName name="기경412.1">#REF!</definedName>
    <definedName name="기경413">#REF!</definedName>
    <definedName name="기경413.1">#REF!</definedName>
    <definedName name="기경414">#REF!</definedName>
    <definedName name="기경414.1">#REF!</definedName>
    <definedName name="기경415">#REF!</definedName>
    <definedName name="기경415.1">#REF!</definedName>
    <definedName name="기경416">#REF!</definedName>
    <definedName name="기경416.1">#REF!</definedName>
    <definedName name="기경417">#REF!</definedName>
    <definedName name="기경417.1">#REF!</definedName>
    <definedName name="기경418">#REF!</definedName>
    <definedName name="기경418.1">#REF!</definedName>
    <definedName name="기경419">#REF!</definedName>
    <definedName name="기경419.1">#REF!</definedName>
    <definedName name="기경42">#REF!</definedName>
    <definedName name="기경42.1">#REF!</definedName>
    <definedName name="기경420">#REF!</definedName>
    <definedName name="기경420.1">#REF!</definedName>
    <definedName name="기경421">#REF!</definedName>
    <definedName name="기경421.1">#REF!</definedName>
    <definedName name="기경422">#REF!</definedName>
    <definedName name="기경422.1">#REF!</definedName>
    <definedName name="기경423">#REF!</definedName>
    <definedName name="기경423.1">#REF!</definedName>
    <definedName name="기경424">#REF!</definedName>
    <definedName name="기경424.1">#REF!</definedName>
    <definedName name="기경425">#REF!</definedName>
    <definedName name="기경425.1">#REF!</definedName>
    <definedName name="기경426">#REF!</definedName>
    <definedName name="기경426.1">#REF!</definedName>
    <definedName name="기경427">#REF!</definedName>
    <definedName name="기경427.1">#REF!</definedName>
    <definedName name="기경428">#REF!</definedName>
    <definedName name="기경428.1">#REF!</definedName>
    <definedName name="기경429">#REF!</definedName>
    <definedName name="기경429.1">#REF!</definedName>
    <definedName name="기경43">#REF!</definedName>
    <definedName name="기경43.1">#REF!</definedName>
    <definedName name="기경430">#REF!</definedName>
    <definedName name="기경430.1">#REF!</definedName>
    <definedName name="기경431">#REF!</definedName>
    <definedName name="기경431.1">#REF!</definedName>
    <definedName name="기경432">#REF!</definedName>
    <definedName name="기경432.1">#REF!</definedName>
    <definedName name="기경433">#REF!</definedName>
    <definedName name="기경433.1">#REF!</definedName>
    <definedName name="기경434">#REF!</definedName>
    <definedName name="기경434.1">#REF!</definedName>
    <definedName name="기경435">#REF!</definedName>
    <definedName name="기경435.1">#REF!</definedName>
    <definedName name="기경436">#REF!</definedName>
    <definedName name="기경436.1">#REF!</definedName>
    <definedName name="기경437">#REF!</definedName>
    <definedName name="기경437.1">#REF!</definedName>
    <definedName name="기경438">#REF!</definedName>
    <definedName name="기경438.1">#REF!</definedName>
    <definedName name="기경439">#REF!</definedName>
    <definedName name="기경439.1">#REF!</definedName>
    <definedName name="기경44">#REF!</definedName>
    <definedName name="기경44.1">#REF!</definedName>
    <definedName name="기경440">#REF!</definedName>
    <definedName name="기경440.1">#REF!</definedName>
    <definedName name="기경441">#REF!</definedName>
    <definedName name="기경441.1">#REF!</definedName>
    <definedName name="기경442">#REF!</definedName>
    <definedName name="기경442.1">#REF!</definedName>
    <definedName name="기경443">#REF!</definedName>
    <definedName name="기경443.1">#REF!</definedName>
    <definedName name="기경444">#REF!</definedName>
    <definedName name="기경444.1">#REF!</definedName>
    <definedName name="기경445">#REF!</definedName>
    <definedName name="기경445.1">#REF!</definedName>
    <definedName name="기경446">#REF!</definedName>
    <definedName name="기경446.1">#REF!</definedName>
    <definedName name="기경447">#REF!</definedName>
    <definedName name="기경447.1">#REF!</definedName>
    <definedName name="기경448">#REF!</definedName>
    <definedName name="기경448.1">#REF!</definedName>
    <definedName name="기경449">#REF!</definedName>
    <definedName name="기경449.1">#REF!</definedName>
    <definedName name="기경45">#REF!</definedName>
    <definedName name="기경45.1">#REF!</definedName>
    <definedName name="기경450">#REF!</definedName>
    <definedName name="기경450.1">#REF!</definedName>
    <definedName name="기경451">#REF!</definedName>
    <definedName name="기경451.1">#REF!</definedName>
    <definedName name="기경452">#REF!</definedName>
    <definedName name="기경452.1">#REF!</definedName>
    <definedName name="기경453">#REF!</definedName>
    <definedName name="기경453.1">#REF!</definedName>
    <definedName name="기경454">#REF!</definedName>
    <definedName name="기경454.1">#REF!</definedName>
    <definedName name="기경455">#REF!</definedName>
    <definedName name="기경455.1">#REF!</definedName>
    <definedName name="기경456">#REF!</definedName>
    <definedName name="기경456.1">#REF!</definedName>
    <definedName name="기경457">#REF!</definedName>
    <definedName name="기경457.1">#REF!</definedName>
    <definedName name="기경458">#REF!</definedName>
    <definedName name="기경458.1">#REF!</definedName>
    <definedName name="기경459">#REF!</definedName>
    <definedName name="기경459.1">#REF!</definedName>
    <definedName name="기경46">#REF!</definedName>
    <definedName name="기경46.1">#REF!</definedName>
    <definedName name="기경460">#REF!</definedName>
    <definedName name="기경460.1">#REF!</definedName>
    <definedName name="기경461">#REF!</definedName>
    <definedName name="기경461.1">#REF!</definedName>
    <definedName name="기경47">#REF!</definedName>
    <definedName name="기경47.1">#REF!</definedName>
    <definedName name="기경48">#REF!</definedName>
    <definedName name="기경48.1">#REF!</definedName>
    <definedName name="기경49">#REF!</definedName>
    <definedName name="기경49.1">#REF!</definedName>
    <definedName name="기경5">#REF!</definedName>
    <definedName name="기경5.1">#REF!</definedName>
    <definedName name="기경50">#REF!</definedName>
    <definedName name="기경50.1">#REF!</definedName>
    <definedName name="기경51">#REF!</definedName>
    <definedName name="기경51.1">#REF!</definedName>
    <definedName name="기경52">#REF!</definedName>
    <definedName name="기경52.1">#REF!</definedName>
    <definedName name="기경53">#REF!</definedName>
    <definedName name="기경53.1">#REF!</definedName>
    <definedName name="기경54">#REF!</definedName>
    <definedName name="기경54.1">#REF!</definedName>
    <definedName name="기경55">#REF!</definedName>
    <definedName name="기경55.1">#REF!</definedName>
    <definedName name="기경56">#REF!</definedName>
    <definedName name="기경56.1">#REF!</definedName>
    <definedName name="기경57">#REF!</definedName>
    <definedName name="기경57.1">#REF!</definedName>
    <definedName name="기경58">#REF!</definedName>
    <definedName name="기경58.1">#REF!</definedName>
    <definedName name="기경59">#REF!</definedName>
    <definedName name="기경59.1">#REF!</definedName>
    <definedName name="기경6">#REF!</definedName>
    <definedName name="기경6.1">#REF!</definedName>
    <definedName name="기경60">#REF!</definedName>
    <definedName name="기경60.1">#REF!</definedName>
    <definedName name="기경61">#REF!</definedName>
    <definedName name="기경61.1">#REF!</definedName>
    <definedName name="기경62">#REF!</definedName>
    <definedName name="기경62.1">#REF!</definedName>
    <definedName name="기경63">#REF!</definedName>
    <definedName name="기경63.1">#REF!</definedName>
    <definedName name="기경64">#REF!</definedName>
    <definedName name="기경64.1">#REF!</definedName>
    <definedName name="기경65">#REF!</definedName>
    <definedName name="기경65.1">#REF!</definedName>
    <definedName name="기경66">#REF!</definedName>
    <definedName name="기경66.1">#REF!</definedName>
    <definedName name="기경67">#REF!</definedName>
    <definedName name="기경67.1">#REF!</definedName>
    <definedName name="기경68">#REF!</definedName>
    <definedName name="기경68.1">#REF!</definedName>
    <definedName name="기경69">#REF!</definedName>
    <definedName name="기경69.1">#REF!</definedName>
    <definedName name="기경7">#REF!</definedName>
    <definedName name="기경7.1">#REF!</definedName>
    <definedName name="기경70">#REF!</definedName>
    <definedName name="기경70.1">#REF!</definedName>
    <definedName name="기경71">#REF!</definedName>
    <definedName name="기경71.1">#REF!</definedName>
    <definedName name="기경72">#REF!</definedName>
    <definedName name="기경72.1">#REF!</definedName>
    <definedName name="기경73">#REF!</definedName>
    <definedName name="기경73.1">#REF!</definedName>
    <definedName name="기경74">#REF!</definedName>
    <definedName name="기경74.1">#REF!</definedName>
    <definedName name="기경75">#REF!</definedName>
    <definedName name="기경75.1">#REF!</definedName>
    <definedName name="기경76">#REF!</definedName>
    <definedName name="기경76.1">#REF!</definedName>
    <definedName name="기경77">#REF!</definedName>
    <definedName name="기경77.1">#REF!</definedName>
    <definedName name="기경78">#REF!</definedName>
    <definedName name="기경78.1">#REF!</definedName>
    <definedName name="기경79">#REF!</definedName>
    <definedName name="기경79.1">#REF!</definedName>
    <definedName name="기경8">#REF!</definedName>
    <definedName name="기경8.1">#REF!</definedName>
    <definedName name="기경80">#REF!</definedName>
    <definedName name="기경80.1">#REF!</definedName>
    <definedName name="기경81">#REF!</definedName>
    <definedName name="기경81.1">#REF!</definedName>
    <definedName name="기경82">#REF!</definedName>
    <definedName name="기경82.1">#REF!</definedName>
    <definedName name="기경83">#REF!</definedName>
    <definedName name="기경83.1">#REF!</definedName>
    <definedName name="기경84">#REF!</definedName>
    <definedName name="기경84.1">#REF!</definedName>
    <definedName name="기경85">#REF!</definedName>
    <definedName name="기경85.1">#REF!</definedName>
    <definedName name="기경86">#REF!</definedName>
    <definedName name="기경86.1">#REF!</definedName>
    <definedName name="기경87">#REF!</definedName>
    <definedName name="기경87.1">#REF!</definedName>
    <definedName name="기경88">#REF!</definedName>
    <definedName name="기경88.1">#REF!</definedName>
    <definedName name="기경89">#REF!</definedName>
    <definedName name="기경89.1">#REF!</definedName>
    <definedName name="기경9">#REF!</definedName>
    <definedName name="기경9.1">#REF!</definedName>
    <definedName name="기경90">#REF!</definedName>
    <definedName name="기경90.1">#REF!</definedName>
    <definedName name="기경91">#REF!</definedName>
    <definedName name="기경91.1">#REF!</definedName>
    <definedName name="기경92">#REF!</definedName>
    <definedName name="기경92.1">#REF!</definedName>
    <definedName name="기경93">#REF!</definedName>
    <definedName name="기경93.1">#REF!</definedName>
    <definedName name="기경94">#REF!</definedName>
    <definedName name="기경94.1">#REF!</definedName>
    <definedName name="기경95">#REF!</definedName>
    <definedName name="기경95.1">#REF!</definedName>
    <definedName name="기경96">#REF!</definedName>
    <definedName name="기경96.1">#REF!</definedName>
    <definedName name="기경97">#REF!</definedName>
    <definedName name="기경97.1">#REF!</definedName>
    <definedName name="기경98">#REF!</definedName>
    <definedName name="기경98.1">#REF!</definedName>
    <definedName name="기경99">#REF!</definedName>
    <definedName name="기경99.1">#REF!</definedName>
    <definedName name="기계">#REF!</definedName>
    <definedName name="기계경비">#REF!</definedName>
    <definedName name="기계경비산출서"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계경비산출서"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계경비산출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계공">#REF!</definedName>
    <definedName name="기계공001">#REF!</definedName>
    <definedName name="기계공002">#REF!</definedName>
    <definedName name="기계공011">#REF!</definedName>
    <definedName name="기계공012">#REF!</definedName>
    <definedName name="기계공982">#REF!</definedName>
    <definedName name="기계공991">#REF!</definedName>
    <definedName name="기계공992">#REF!</definedName>
    <definedName name="기계근거">#REF!</definedName>
    <definedName name="기계산정">#REF!</definedName>
    <definedName name="기계산정표">#REF!,#REF!</definedName>
    <definedName name="기계설치공">#REF!</definedName>
    <definedName name="기계설치공001">#REF!</definedName>
    <definedName name="기계설치공002">#REF!</definedName>
    <definedName name="기계설치공011">#REF!</definedName>
    <definedName name="기계설치공012">#REF!</definedName>
    <definedName name="기계설치공982">#REF!</definedName>
    <definedName name="기계설치공991">#REF!</definedName>
    <definedName name="기계설치공992">#REF!</definedName>
    <definedName name="기계설치해제">#REF!</definedName>
    <definedName name="기계중계펌프내역">#REF!</definedName>
    <definedName name="기관명">#REF!</definedName>
    <definedName name="기기설치">#REF!</definedName>
    <definedName name="기기신설">#REF!</definedName>
    <definedName name="기기자재">#REF!</definedName>
    <definedName name="기기철거">#REF!</definedName>
    <definedName name="기노1">#REF!</definedName>
    <definedName name="기노1.1">#REF!</definedName>
    <definedName name="기노10">#REF!</definedName>
    <definedName name="기노10.1">#REF!</definedName>
    <definedName name="기노100">#REF!</definedName>
    <definedName name="기노100.1">#REF!</definedName>
    <definedName name="기노101">#REF!</definedName>
    <definedName name="기노101.1">#REF!</definedName>
    <definedName name="기노102">#REF!</definedName>
    <definedName name="기노102.1">#REF!</definedName>
    <definedName name="기노103">#REF!</definedName>
    <definedName name="기노103.1">#REF!</definedName>
    <definedName name="기노104">#REF!</definedName>
    <definedName name="기노104.1">#REF!</definedName>
    <definedName name="기노105">#REF!</definedName>
    <definedName name="기노105.1">#REF!</definedName>
    <definedName name="기노106">#REF!</definedName>
    <definedName name="기노106.1">#REF!</definedName>
    <definedName name="기노107">#REF!</definedName>
    <definedName name="기노107.1">#REF!</definedName>
    <definedName name="기노108">#REF!</definedName>
    <definedName name="기노108.1">#REF!</definedName>
    <definedName name="기노109">#REF!</definedName>
    <definedName name="기노109.1">#REF!</definedName>
    <definedName name="기노11">#REF!</definedName>
    <definedName name="기노11.1">#REF!</definedName>
    <definedName name="기노110">#REF!</definedName>
    <definedName name="기노110.1">#REF!</definedName>
    <definedName name="기노111">#REF!</definedName>
    <definedName name="기노111.1">#REF!</definedName>
    <definedName name="기노112">#REF!</definedName>
    <definedName name="기노112.1">#REF!</definedName>
    <definedName name="기노113">#REF!</definedName>
    <definedName name="기노113.1">#REF!</definedName>
    <definedName name="기노114">#REF!</definedName>
    <definedName name="기노114.1">#REF!</definedName>
    <definedName name="기노115">#REF!</definedName>
    <definedName name="기노115.1">#REF!</definedName>
    <definedName name="기노116">#REF!</definedName>
    <definedName name="기노116.1">#REF!</definedName>
    <definedName name="기노117">#REF!</definedName>
    <definedName name="기노117.1">#REF!</definedName>
    <definedName name="기노118">#REF!</definedName>
    <definedName name="기노118.1">#REF!</definedName>
    <definedName name="기노119">#REF!</definedName>
    <definedName name="기노119.1">#REF!</definedName>
    <definedName name="기노12">#REF!</definedName>
    <definedName name="기노12.1">#REF!</definedName>
    <definedName name="기노120">#REF!</definedName>
    <definedName name="기노120.1">#REF!</definedName>
    <definedName name="기노121">#REF!</definedName>
    <definedName name="기노121.1">#REF!</definedName>
    <definedName name="기노122">#REF!</definedName>
    <definedName name="기노122.1">#REF!</definedName>
    <definedName name="기노123">#REF!</definedName>
    <definedName name="기노123.1">#REF!</definedName>
    <definedName name="기노124">#REF!</definedName>
    <definedName name="기노124.1">#REF!</definedName>
    <definedName name="기노125">#REF!</definedName>
    <definedName name="기노125.1">#REF!</definedName>
    <definedName name="기노126">#REF!</definedName>
    <definedName name="기노126.1">#REF!</definedName>
    <definedName name="기노127">#REF!</definedName>
    <definedName name="기노127.1">#REF!</definedName>
    <definedName name="기노128">#REF!</definedName>
    <definedName name="기노128.1">#REF!</definedName>
    <definedName name="기노129">#REF!</definedName>
    <definedName name="기노129.1">#REF!</definedName>
    <definedName name="기노13">#REF!</definedName>
    <definedName name="기노13.1">#REF!</definedName>
    <definedName name="기노130">#REF!</definedName>
    <definedName name="기노130.1">#REF!</definedName>
    <definedName name="기노131">#REF!</definedName>
    <definedName name="기노131.1">#REF!</definedName>
    <definedName name="기노132">#REF!</definedName>
    <definedName name="기노132.1">#REF!</definedName>
    <definedName name="기노133">#REF!</definedName>
    <definedName name="기노133.1">#REF!</definedName>
    <definedName name="기노134">#REF!</definedName>
    <definedName name="기노134.1">#REF!</definedName>
    <definedName name="기노135">#REF!</definedName>
    <definedName name="기노135.1">#REF!</definedName>
    <definedName name="기노136">#REF!</definedName>
    <definedName name="기노136.1">#REF!</definedName>
    <definedName name="기노137">#REF!</definedName>
    <definedName name="기노137.1">#REF!</definedName>
    <definedName name="기노138">#REF!</definedName>
    <definedName name="기노138.1">#REF!</definedName>
    <definedName name="기노139">#REF!</definedName>
    <definedName name="기노139.1">#REF!</definedName>
    <definedName name="기노14">#REF!</definedName>
    <definedName name="기노14.1">#REF!</definedName>
    <definedName name="기노140">#REF!</definedName>
    <definedName name="기노140.1">#REF!</definedName>
    <definedName name="기노141">#REF!</definedName>
    <definedName name="기노141.1">#REF!</definedName>
    <definedName name="기노142">#REF!</definedName>
    <definedName name="기노142.1">#REF!</definedName>
    <definedName name="기노143">#REF!</definedName>
    <definedName name="기노143.1">#REF!</definedName>
    <definedName name="기노144">#REF!</definedName>
    <definedName name="기노144.1">#REF!</definedName>
    <definedName name="기노145">#REF!</definedName>
    <definedName name="기노145.1">#REF!</definedName>
    <definedName name="기노146">#REF!</definedName>
    <definedName name="기노146.1">#REF!</definedName>
    <definedName name="기노147">#REF!</definedName>
    <definedName name="기노147.1">#REF!</definedName>
    <definedName name="기노148">#REF!</definedName>
    <definedName name="기노148.1">#REF!</definedName>
    <definedName name="기노149">#REF!</definedName>
    <definedName name="기노149.1">#REF!</definedName>
    <definedName name="기노15">#REF!</definedName>
    <definedName name="기노15.1">#REF!</definedName>
    <definedName name="기노150">#REF!</definedName>
    <definedName name="기노150.1">#REF!</definedName>
    <definedName name="기노151">#REF!</definedName>
    <definedName name="기노151.1">#REF!</definedName>
    <definedName name="기노152">#REF!</definedName>
    <definedName name="기노152.1">#REF!</definedName>
    <definedName name="기노153">#REF!</definedName>
    <definedName name="기노153.1">#REF!</definedName>
    <definedName name="기노154">#REF!</definedName>
    <definedName name="기노154.1">#REF!</definedName>
    <definedName name="기노155">#REF!</definedName>
    <definedName name="기노155.1">#REF!</definedName>
    <definedName name="기노156">#REF!</definedName>
    <definedName name="기노156.1">#REF!</definedName>
    <definedName name="기노157">#REF!</definedName>
    <definedName name="기노157.1">#REF!</definedName>
    <definedName name="기노158">#REF!</definedName>
    <definedName name="기노158.1">#REF!</definedName>
    <definedName name="기노159">#REF!</definedName>
    <definedName name="기노159.1">#REF!</definedName>
    <definedName name="기노16">#REF!</definedName>
    <definedName name="기노16.1">#REF!</definedName>
    <definedName name="기노160">#REF!</definedName>
    <definedName name="기노160.1">#REF!</definedName>
    <definedName name="기노161">#REF!</definedName>
    <definedName name="기노161.1">#REF!</definedName>
    <definedName name="기노162">#REF!</definedName>
    <definedName name="기노162.1">#REF!</definedName>
    <definedName name="기노163">#REF!</definedName>
    <definedName name="기노163.1">#REF!</definedName>
    <definedName name="기노164">#REF!</definedName>
    <definedName name="기노164.1">#REF!</definedName>
    <definedName name="기노165">#REF!</definedName>
    <definedName name="기노165.1">#REF!</definedName>
    <definedName name="기노166">#REF!</definedName>
    <definedName name="기노166.1">#REF!</definedName>
    <definedName name="기노167">#REF!</definedName>
    <definedName name="기노167.1">#REF!</definedName>
    <definedName name="기노168">#REF!</definedName>
    <definedName name="기노168.1">#REF!</definedName>
    <definedName name="기노169">#REF!</definedName>
    <definedName name="기노169.1">#REF!</definedName>
    <definedName name="기노17">#REF!</definedName>
    <definedName name="기노17.1">#REF!</definedName>
    <definedName name="기노170">#REF!</definedName>
    <definedName name="기노170.1">#REF!</definedName>
    <definedName name="기노171">#REF!</definedName>
    <definedName name="기노171.1">#REF!</definedName>
    <definedName name="기노172">#REF!</definedName>
    <definedName name="기노172.1">#REF!</definedName>
    <definedName name="기노173">#REF!</definedName>
    <definedName name="기노173.1">#REF!</definedName>
    <definedName name="기노174">#REF!</definedName>
    <definedName name="기노174.1">#REF!</definedName>
    <definedName name="기노175">#REF!</definedName>
    <definedName name="기노175.1">#REF!</definedName>
    <definedName name="기노176">#REF!</definedName>
    <definedName name="기노176.1">#REF!</definedName>
    <definedName name="기노177">#REF!</definedName>
    <definedName name="기노177.1">#REF!</definedName>
    <definedName name="기노178">#REF!</definedName>
    <definedName name="기노178.1">#REF!</definedName>
    <definedName name="기노179">#REF!</definedName>
    <definedName name="기노179.1">#REF!</definedName>
    <definedName name="기노18">#REF!</definedName>
    <definedName name="기노18.1">#REF!</definedName>
    <definedName name="기노180">#REF!</definedName>
    <definedName name="기노180.1">#REF!</definedName>
    <definedName name="기노181">#REF!</definedName>
    <definedName name="기노181.1">#REF!</definedName>
    <definedName name="기노182">#REF!</definedName>
    <definedName name="기노182.1">#REF!</definedName>
    <definedName name="기노183">#REF!</definedName>
    <definedName name="기노183.1">#REF!</definedName>
    <definedName name="기노184">#REF!</definedName>
    <definedName name="기노184.1">#REF!</definedName>
    <definedName name="기노185">#REF!</definedName>
    <definedName name="기노185.1">#REF!</definedName>
    <definedName name="기노186">#REF!</definedName>
    <definedName name="기노186.1">#REF!</definedName>
    <definedName name="기노187">#REF!</definedName>
    <definedName name="기노187.1">#REF!</definedName>
    <definedName name="기노188">#REF!</definedName>
    <definedName name="기노188.1">#REF!</definedName>
    <definedName name="기노189">#REF!</definedName>
    <definedName name="기노189.1">#REF!</definedName>
    <definedName name="기노19">#REF!</definedName>
    <definedName name="기노19.1">#REF!</definedName>
    <definedName name="기노190">#REF!</definedName>
    <definedName name="기노190.1">#REF!</definedName>
    <definedName name="기노191">#REF!</definedName>
    <definedName name="기노191.1">#REF!</definedName>
    <definedName name="기노192">#REF!</definedName>
    <definedName name="기노192.1">#REF!</definedName>
    <definedName name="기노193">#REF!</definedName>
    <definedName name="기노193.1">#REF!</definedName>
    <definedName name="기노194">#REF!</definedName>
    <definedName name="기노194.1">#REF!</definedName>
    <definedName name="기노195">#REF!</definedName>
    <definedName name="기노195.1">#REF!</definedName>
    <definedName name="기노196">#REF!</definedName>
    <definedName name="기노196.1">#REF!</definedName>
    <definedName name="기노197">#REF!</definedName>
    <definedName name="기노197.1">#REF!</definedName>
    <definedName name="기노198">#REF!</definedName>
    <definedName name="기노198.1">#REF!</definedName>
    <definedName name="기노199">#REF!</definedName>
    <definedName name="기노199.1">#REF!</definedName>
    <definedName name="기노2">#REF!</definedName>
    <definedName name="기노2.1">#REF!</definedName>
    <definedName name="기노20">#REF!</definedName>
    <definedName name="기노20.1">#REF!</definedName>
    <definedName name="기노200">#REF!</definedName>
    <definedName name="기노200.1">#REF!</definedName>
    <definedName name="기노201">#REF!</definedName>
    <definedName name="기노201.1">#REF!</definedName>
    <definedName name="기노202">#REF!</definedName>
    <definedName name="기노202.1">#REF!</definedName>
    <definedName name="기노203">#REF!</definedName>
    <definedName name="기노203.1">#REF!</definedName>
    <definedName name="기노204">#REF!</definedName>
    <definedName name="기노204.1">#REF!</definedName>
    <definedName name="기노205">#REF!</definedName>
    <definedName name="기노205.1">#REF!</definedName>
    <definedName name="기노206">#REF!</definedName>
    <definedName name="기노206.1">#REF!</definedName>
    <definedName name="기노207">#REF!</definedName>
    <definedName name="기노207.1">#REF!</definedName>
    <definedName name="기노208">#REF!</definedName>
    <definedName name="기노208.1">#REF!</definedName>
    <definedName name="기노209">#REF!</definedName>
    <definedName name="기노209.1">#REF!</definedName>
    <definedName name="기노21">#REF!</definedName>
    <definedName name="기노21.1">#REF!</definedName>
    <definedName name="기노210">#REF!</definedName>
    <definedName name="기노210.1">#REF!</definedName>
    <definedName name="기노211">#REF!</definedName>
    <definedName name="기노211.1">#REF!</definedName>
    <definedName name="기노212">#REF!</definedName>
    <definedName name="기노212.1">#REF!</definedName>
    <definedName name="기노213">#REF!</definedName>
    <definedName name="기노213.1">#REF!</definedName>
    <definedName name="기노214">#REF!</definedName>
    <definedName name="기노214.1">#REF!</definedName>
    <definedName name="기노215">#REF!</definedName>
    <definedName name="기노215.1">#REF!</definedName>
    <definedName name="기노216">#REF!</definedName>
    <definedName name="기노216.1">#REF!</definedName>
    <definedName name="기노217">#REF!</definedName>
    <definedName name="기노217.1">#REF!</definedName>
    <definedName name="기노218">#REF!</definedName>
    <definedName name="기노218.1">#REF!</definedName>
    <definedName name="기노219">#REF!</definedName>
    <definedName name="기노219.1">#REF!</definedName>
    <definedName name="기노22">#REF!</definedName>
    <definedName name="기노22.1">#REF!</definedName>
    <definedName name="기노220">#REF!</definedName>
    <definedName name="기노220.1">#REF!</definedName>
    <definedName name="기노221">#REF!</definedName>
    <definedName name="기노221.1">#REF!</definedName>
    <definedName name="기노222">#REF!</definedName>
    <definedName name="기노222.1">#REF!</definedName>
    <definedName name="기노223">#REF!</definedName>
    <definedName name="기노223.1">#REF!</definedName>
    <definedName name="기노224">#REF!</definedName>
    <definedName name="기노224.1">#REF!</definedName>
    <definedName name="기노225">#REF!</definedName>
    <definedName name="기노225.1">#REF!</definedName>
    <definedName name="기노226">#REF!</definedName>
    <definedName name="기노226.1">#REF!</definedName>
    <definedName name="기노227">#REF!</definedName>
    <definedName name="기노227.1">#REF!</definedName>
    <definedName name="기노228">#REF!</definedName>
    <definedName name="기노228.1">#REF!</definedName>
    <definedName name="기노229">#REF!</definedName>
    <definedName name="기노229.1">#REF!</definedName>
    <definedName name="기노23">#REF!</definedName>
    <definedName name="기노23.1">#REF!</definedName>
    <definedName name="기노230">#REF!</definedName>
    <definedName name="기노230.1">#REF!</definedName>
    <definedName name="기노231">#REF!</definedName>
    <definedName name="기노231.1">#REF!</definedName>
    <definedName name="기노232">#REF!</definedName>
    <definedName name="기노232.1">#REF!</definedName>
    <definedName name="기노233">#REF!</definedName>
    <definedName name="기노233.1">#REF!</definedName>
    <definedName name="기노234">#REF!</definedName>
    <definedName name="기노234.1">#REF!</definedName>
    <definedName name="기노235">#REF!</definedName>
    <definedName name="기노235.1">#REF!</definedName>
    <definedName name="기노236">#REF!</definedName>
    <definedName name="기노236.1">#REF!</definedName>
    <definedName name="기노237">#REF!</definedName>
    <definedName name="기노237.1">#REF!</definedName>
    <definedName name="기노238">#REF!</definedName>
    <definedName name="기노238.1">#REF!</definedName>
    <definedName name="기노239">#REF!</definedName>
    <definedName name="기노239.1">#REF!</definedName>
    <definedName name="기노24">#REF!</definedName>
    <definedName name="기노24.1">#REF!</definedName>
    <definedName name="기노240">#REF!</definedName>
    <definedName name="기노240.1">#REF!</definedName>
    <definedName name="기노241">#REF!</definedName>
    <definedName name="기노241.1">#REF!</definedName>
    <definedName name="기노242">#REF!</definedName>
    <definedName name="기노242.1">#REF!</definedName>
    <definedName name="기노243">#REF!</definedName>
    <definedName name="기노243.1">#REF!</definedName>
    <definedName name="기노244">#REF!</definedName>
    <definedName name="기노244.1">#REF!</definedName>
    <definedName name="기노245">#REF!</definedName>
    <definedName name="기노245.1">#REF!</definedName>
    <definedName name="기노246">#REF!</definedName>
    <definedName name="기노246.1">#REF!</definedName>
    <definedName name="기노247">#REF!</definedName>
    <definedName name="기노247.1">#REF!</definedName>
    <definedName name="기노248">#REF!</definedName>
    <definedName name="기노248.1">#REF!</definedName>
    <definedName name="기노249">#REF!</definedName>
    <definedName name="기노249.1">#REF!</definedName>
    <definedName name="기노25">#REF!</definedName>
    <definedName name="기노25.1">#REF!</definedName>
    <definedName name="기노250">#REF!</definedName>
    <definedName name="기노250.1">#REF!</definedName>
    <definedName name="기노251">#REF!</definedName>
    <definedName name="기노251.1">#REF!</definedName>
    <definedName name="기노252">#REF!</definedName>
    <definedName name="기노252.1">#REF!</definedName>
    <definedName name="기노253">#REF!</definedName>
    <definedName name="기노253.1">#REF!</definedName>
    <definedName name="기노254">#REF!</definedName>
    <definedName name="기노254.1">#REF!</definedName>
    <definedName name="기노255">#REF!</definedName>
    <definedName name="기노255.1">#REF!</definedName>
    <definedName name="기노256">#REF!</definedName>
    <definedName name="기노256.1">#REF!</definedName>
    <definedName name="기노257">#REF!</definedName>
    <definedName name="기노257.1">#REF!</definedName>
    <definedName name="기노258">#REF!</definedName>
    <definedName name="기노258.1">#REF!</definedName>
    <definedName name="기노259">#REF!</definedName>
    <definedName name="기노259.1">#REF!</definedName>
    <definedName name="기노26">#REF!</definedName>
    <definedName name="기노26.1">#REF!</definedName>
    <definedName name="기노260">#REF!</definedName>
    <definedName name="기노260.1">#REF!</definedName>
    <definedName name="기노261">#REF!</definedName>
    <definedName name="기노261.1">#REF!</definedName>
    <definedName name="기노262">#REF!</definedName>
    <definedName name="기노262.1">#REF!</definedName>
    <definedName name="기노263">#REF!</definedName>
    <definedName name="기노263.1">#REF!</definedName>
    <definedName name="기노264">#REF!</definedName>
    <definedName name="기노264.1">#REF!</definedName>
    <definedName name="기노265">#REF!</definedName>
    <definedName name="기노265.1">#REF!</definedName>
    <definedName name="기노266">#REF!</definedName>
    <definedName name="기노266.1">#REF!</definedName>
    <definedName name="기노267">#REF!</definedName>
    <definedName name="기노267.1">#REF!</definedName>
    <definedName name="기노268">#REF!</definedName>
    <definedName name="기노268.1">#REF!</definedName>
    <definedName name="기노269">#REF!</definedName>
    <definedName name="기노269.1">#REF!</definedName>
    <definedName name="기노27">#REF!</definedName>
    <definedName name="기노27.1">#REF!</definedName>
    <definedName name="기노270">#REF!</definedName>
    <definedName name="기노270.1">#REF!</definedName>
    <definedName name="기노271">#REF!</definedName>
    <definedName name="기노271.1">#REF!</definedName>
    <definedName name="기노272">#REF!</definedName>
    <definedName name="기노272.1">#REF!</definedName>
    <definedName name="기노273">#REF!</definedName>
    <definedName name="기노273.1">#REF!</definedName>
    <definedName name="기노274">#REF!</definedName>
    <definedName name="기노274.1">#REF!</definedName>
    <definedName name="기노275">#REF!</definedName>
    <definedName name="기노275.1">#REF!</definedName>
    <definedName name="기노276">#REF!</definedName>
    <definedName name="기노276.1">#REF!</definedName>
    <definedName name="기노277">#REF!</definedName>
    <definedName name="기노277.1">#REF!</definedName>
    <definedName name="기노278">#REF!</definedName>
    <definedName name="기노278.1">#REF!</definedName>
    <definedName name="기노279">#REF!</definedName>
    <definedName name="기노279.1">#REF!</definedName>
    <definedName name="기노28">#REF!</definedName>
    <definedName name="기노28.1">#REF!</definedName>
    <definedName name="기노280">#REF!</definedName>
    <definedName name="기노280.1">#REF!</definedName>
    <definedName name="기노281">#REF!</definedName>
    <definedName name="기노281.1">#REF!</definedName>
    <definedName name="기노282">#REF!</definedName>
    <definedName name="기노282.1">#REF!</definedName>
    <definedName name="기노283">#REF!</definedName>
    <definedName name="기노283.1">#REF!</definedName>
    <definedName name="기노284">#REF!</definedName>
    <definedName name="기노284.1">#REF!</definedName>
    <definedName name="기노285">#REF!</definedName>
    <definedName name="기노285.1">#REF!</definedName>
    <definedName name="기노286">#REF!</definedName>
    <definedName name="기노286.1">#REF!</definedName>
    <definedName name="기노287">#REF!</definedName>
    <definedName name="기노287.1">#REF!</definedName>
    <definedName name="기노288">#REF!</definedName>
    <definedName name="기노288.1">#REF!</definedName>
    <definedName name="기노289">#REF!</definedName>
    <definedName name="기노289.1">#REF!</definedName>
    <definedName name="기노29">#REF!</definedName>
    <definedName name="기노29.1">#REF!</definedName>
    <definedName name="기노290">#REF!</definedName>
    <definedName name="기노290.1">#REF!</definedName>
    <definedName name="기노291">#REF!</definedName>
    <definedName name="기노291.1">#REF!</definedName>
    <definedName name="기노292">#REF!</definedName>
    <definedName name="기노292.1">#REF!</definedName>
    <definedName name="기노293">#REF!</definedName>
    <definedName name="기노293.1">#REF!</definedName>
    <definedName name="기노294">#REF!</definedName>
    <definedName name="기노294.1">#REF!</definedName>
    <definedName name="기노295">#REF!</definedName>
    <definedName name="기노295.1">#REF!</definedName>
    <definedName name="기노296">#REF!</definedName>
    <definedName name="기노296.1">#REF!</definedName>
    <definedName name="기노297">#REF!</definedName>
    <definedName name="기노297.1">#REF!</definedName>
    <definedName name="기노298">#REF!</definedName>
    <definedName name="기노298.1">#REF!</definedName>
    <definedName name="기노299">#REF!</definedName>
    <definedName name="기노299.1">#REF!</definedName>
    <definedName name="기노3">#REF!</definedName>
    <definedName name="기노3.1">#REF!</definedName>
    <definedName name="기노30">#REF!</definedName>
    <definedName name="기노30.1">#REF!</definedName>
    <definedName name="기노300">#REF!</definedName>
    <definedName name="기노300.1">#REF!</definedName>
    <definedName name="기노301">#REF!</definedName>
    <definedName name="기노301.1">#REF!</definedName>
    <definedName name="기노302">#REF!</definedName>
    <definedName name="기노302.1">#REF!</definedName>
    <definedName name="기노303">#REF!</definedName>
    <definedName name="기노303.1">#REF!</definedName>
    <definedName name="기노304">#REF!</definedName>
    <definedName name="기노304.1">#REF!</definedName>
    <definedName name="기노305">#REF!</definedName>
    <definedName name="기노305.1">#REF!</definedName>
    <definedName name="기노306">#REF!</definedName>
    <definedName name="기노306.1">#REF!</definedName>
    <definedName name="기노307">#REF!</definedName>
    <definedName name="기노307.1">#REF!</definedName>
    <definedName name="기노308">#REF!</definedName>
    <definedName name="기노308.1">#REF!</definedName>
    <definedName name="기노309">#REF!</definedName>
    <definedName name="기노309.1">#REF!</definedName>
    <definedName name="기노31">#REF!</definedName>
    <definedName name="기노31.1">#REF!</definedName>
    <definedName name="기노310">#REF!</definedName>
    <definedName name="기노310.1">#REF!</definedName>
    <definedName name="기노311">#REF!</definedName>
    <definedName name="기노311.1">#REF!</definedName>
    <definedName name="기노312">#REF!</definedName>
    <definedName name="기노312.1">#REF!</definedName>
    <definedName name="기노313">#REF!</definedName>
    <definedName name="기노313.1">#REF!</definedName>
    <definedName name="기노314">#REF!</definedName>
    <definedName name="기노314.1">#REF!</definedName>
    <definedName name="기노315">#REF!</definedName>
    <definedName name="기노315.1">#REF!</definedName>
    <definedName name="기노316">#REF!</definedName>
    <definedName name="기노316.1">#REF!</definedName>
    <definedName name="기노317">#REF!</definedName>
    <definedName name="기노317.1">#REF!</definedName>
    <definedName name="기노318">#REF!</definedName>
    <definedName name="기노318.1">#REF!</definedName>
    <definedName name="기노319">#REF!</definedName>
    <definedName name="기노319.1">#REF!</definedName>
    <definedName name="기노32">#REF!</definedName>
    <definedName name="기노32.1">#REF!</definedName>
    <definedName name="기노320">#REF!</definedName>
    <definedName name="기노320.1">#REF!</definedName>
    <definedName name="기노321">#REF!</definedName>
    <definedName name="기노321.1">#REF!</definedName>
    <definedName name="기노322">#REF!</definedName>
    <definedName name="기노322.1">#REF!</definedName>
    <definedName name="기노323">#REF!</definedName>
    <definedName name="기노323.1">#REF!</definedName>
    <definedName name="기노324">#REF!</definedName>
    <definedName name="기노324.1">#REF!</definedName>
    <definedName name="기노325">#REF!</definedName>
    <definedName name="기노325.1">#REF!</definedName>
    <definedName name="기노326">#REF!</definedName>
    <definedName name="기노326.1">#REF!</definedName>
    <definedName name="기노327">#REF!</definedName>
    <definedName name="기노327.1">#REF!</definedName>
    <definedName name="기노328">#REF!</definedName>
    <definedName name="기노328.1">#REF!</definedName>
    <definedName name="기노329">#REF!</definedName>
    <definedName name="기노329.1">#REF!</definedName>
    <definedName name="기노33">#REF!</definedName>
    <definedName name="기노33.1">#REF!</definedName>
    <definedName name="기노330">#REF!</definedName>
    <definedName name="기노330.1">#REF!</definedName>
    <definedName name="기노331">#REF!</definedName>
    <definedName name="기노331.1">#REF!</definedName>
    <definedName name="기노332">#REF!</definedName>
    <definedName name="기노332.1">#REF!</definedName>
    <definedName name="기노333">#REF!</definedName>
    <definedName name="기노333.1">#REF!</definedName>
    <definedName name="기노334">#REF!</definedName>
    <definedName name="기노334.1">#REF!</definedName>
    <definedName name="기노335">#REF!</definedName>
    <definedName name="기노335.1">#REF!</definedName>
    <definedName name="기노336">#REF!</definedName>
    <definedName name="기노336.1">#REF!</definedName>
    <definedName name="기노337">#REF!</definedName>
    <definedName name="기노337.1">#REF!</definedName>
    <definedName name="기노338">#REF!</definedName>
    <definedName name="기노338.1">#REF!</definedName>
    <definedName name="기노339">#REF!</definedName>
    <definedName name="기노339.1">#REF!</definedName>
    <definedName name="기노34">#REF!</definedName>
    <definedName name="기노34.1">#REF!</definedName>
    <definedName name="기노340">#REF!</definedName>
    <definedName name="기노340.1">#REF!</definedName>
    <definedName name="기노341">#REF!</definedName>
    <definedName name="기노341.1">#REF!</definedName>
    <definedName name="기노342">#REF!</definedName>
    <definedName name="기노342.1">#REF!</definedName>
    <definedName name="기노343">#REF!</definedName>
    <definedName name="기노343.1">#REF!</definedName>
    <definedName name="기노344">#REF!</definedName>
    <definedName name="기노344.1">#REF!</definedName>
    <definedName name="기노345">#REF!</definedName>
    <definedName name="기노345.1">#REF!</definedName>
    <definedName name="기노346">#REF!</definedName>
    <definedName name="기노346.1">#REF!</definedName>
    <definedName name="기노347">#REF!</definedName>
    <definedName name="기노347.1">#REF!</definedName>
    <definedName name="기노348">#REF!</definedName>
    <definedName name="기노348.1">#REF!</definedName>
    <definedName name="기노349">#REF!</definedName>
    <definedName name="기노349.1">#REF!</definedName>
    <definedName name="기노35">#REF!</definedName>
    <definedName name="기노35.1">#REF!</definedName>
    <definedName name="기노350">#REF!</definedName>
    <definedName name="기노350.1">#REF!</definedName>
    <definedName name="기노351">#REF!</definedName>
    <definedName name="기노351.1">#REF!</definedName>
    <definedName name="기노352">#REF!</definedName>
    <definedName name="기노352.1">#REF!</definedName>
    <definedName name="기노353">#REF!</definedName>
    <definedName name="기노353.1">#REF!</definedName>
    <definedName name="기노354">#REF!</definedName>
    <definedName name="기노354.1">#REF!</definedName>
    <definedName name="기노355">#REF!</definedName>
    <definedName name="기노355.1">#REF!</definedName>
    <definedName name="기노356">#REF!</definedName>
    <definedName name="기노356.1">#REF!</definedName>
    <definedName name="기노357">#REF!</definedName>
    <definedName name="기노357.1">#REF!</definedName>
    <definedName name="기노358">#REF!</definedName>
    <definedName name="기노358.1">#REF!</definedName>
    <definedName name="기노359">#REF!</definedName>
    <definedName name="기노359.1">#REF!</definedName>
    <definedName name="기노36">#REF!</definedName>
    <definedName name="기노36.1">#REF!</definedName>
    <definedName name="기노360">#REF!</definedName>
    <definedName name="기노360.1">#REF!</definedName>
    <definedName name="기노361">#REF!</definedName>
    <definedName name="기노361.1">#REF!</definedName>
    <definedName name="기노362">#REF!</definedName>
    <definedName name="기노362.1">#REF!</definedName>
    <definedName name="기노363">#REF!</definedName>
    <definedName name="기노363.1">#REF!</definedName>
    <definedName name="기노364">#REF!</definedName>
    <definedName name="기노364.1">#REF!</definedName>
    <definedName name="기노365">#REF!</definedName>
    <definedName name="기노365.1">#REF!</definedName>
    <definedName name="기노366">#REF!</definedName>
    <definedName name="기노366.1">#REF!</definedName>
    <definedName name="기노367">#REF!</definedName>
    <definedName name="기노367.1">#REF!</definedName>
    <definedName name="기노368">#REF!</definedName>
    <definedName name="기노368.1">#REF!</definedName>
    <definedName name="기노369">#REF!</definedName>
    <definedName name="기노369.1">#REF!</definedName>
    <definedName name="기노37">#REF!</definedName>
    <definedName name="기노37.1">#REF!</definedName>
    <definedName name="기노370">#REF!</definedName>
    <definedName name="기노370.1">#REF!</definedName>
    <definedName name="기노371">#REF!</definedName>
    <definedName name="기노371.1">#REF!</definedName>
    <definedName name="기노372">#REF!</definedName>
    <definedName name="기노372.1">#REF!</definedName>
    <definedName name="기노373">#REF!</definedName>
    <definedName name="기노373.1">#REF!</definedName>
    <definedName name="기노374">#REF!</definedName>
    <definedName name="기노374.1">#REF!</definedName>
    <definedName name="기노375">#REF!</definedName>
    <definedName name="기노375.1">#REF!</definedName>
    <definedName name="기노376">#REF!</definedName>
    <definedName name="기노376.1">#REF!</definedName>
    <definedName name="기노377">#REF!</definedName>
    <definedName name="기노377.1">#REF!</definedName>
    <definedName name="기노378">#REF!</definedName>
    <definedName name="기노378.1">#REF!</definedName>
    <definedName name="기노379">#REF!</definedName>
    <definedName name="기노379.1">#REF!</definedName>
    <definedName name="기노38">#REF!</definedName>
    <definedName name="기노38.1">#REF!</definedName>
    <definedName name="기노380">#REF!</definedName>
    <definedName name="기노380.1">#REF!</definedName>
    <definedName name="기노381">#REF!</definedName>
    <definedName name="기노381.1">#REF!</definedName>
    <definedName name="기노382">#REF!</definedName>
    <definedName name="기노382.1">#REF!</definedName>
    <definedName name="기노383">#REF!</definedName>
    <definedName name="기노383.1">#REF!</definedName>
    <definedName name="기노384">#REF!</definedName>
    <definedName name="기노384.1">#REF!</definedName>
    <definedName name="기노385">#REF!</definedName>
    <definedName name="기노385.1">#REF!</definedName>
    <definedName name="기노386">#REF!</definedName>
    <definedName name="기노386.1">#REF!</definedName>
    <definedName name="기노387">#REF!</definedName>
    <definedName name="기노387.1">#REF!</definedName>
    <definedName name="기노388">#REF!</definedName>
    <definedName name="기노388.1">#REF!</definedName>
    <definedName name="기노389">#REF!</definedName>
    <definedName name="기노389.1">#REF!</definedName>
    <definedName name="기노39">#REF!</definedName>
    <definedName name="기노39.1">#REF!</definedName>
    <definedName name="기노390">#REF!</definedName>
    <definedName name="기노390.1">#REF!</definedName>
    <definedName name="기노391">#REF!</definedName>
    <definedName name="기노391.1">#REF!</definedName>
    <definedName name="기노392">#REF!</definedName>
    <definedName name="기노392.1">#REF!</definedName>
    <definedName name="기노393">#REF!</definedName>
    <definedName name="기노393.1">#REF!</definedName>
    <definedName name="기노394">#REF!</definedName>
    <definedName name="기노394.1">#REF!</definedName>
    <definedName name="기노395">#REF!</definedName>
    <definedName name="기노395.1">#REF!</definedName>
    <definedName name="기노396">#REF!</definedName>
    <definedName name="기노396.1">#REF!</definedName>
    <definedName name="기노397">#REF!</definedName>
    <definedName name="기노397.1">#REF!</definedName>
    <definedName name="기노398">#REF!</definedName>
    <definedName name="기노398.1">#REF!</definedName>
    <definedName name="기노399">#REF!</definedName>
    <definedName name="기노399.1">#REF!</definedName>
    <definedName name="기노4">#REF!</definedName>
    <definedName name="기노4.1">#REF!</definedName>
    <definedName name="기노40">#REF!</definedName>
    <definedName name="기노40.1">#REF!</definedName>
    <definedName name="기노400">#REF!</definedName>
    <definedName name="기노400.1">#REF!</definedName>
    <definedName name="기노401">#REF!</definedName>
    <definedName name="기노401.1">#REF!</definedName>
    <definedName name="기노402">#REF!</definedName>
    <definedName name="기노402.1">#REF!</definedName>
    <definedName name="기노403">#REF!</definedName>
    <definedName name="기노403.1">#REF!</definedName>
    <definedName name="기노404">#REF!</definedName>
    <definedName name="기노404.1">#REF!</definedName>
    <definedName name="기노405">#REF!</definedName>
    <definedName name="기노405.1">#REF!</definedName>
    <definedName name="기노406">#REF!</definedName>
    <definedName name="기노406.1">#REF!</definedName>
    <definedName name="기노407">#REF!</definedName>
    <definedName name="기노407.1">#REF!</definedName>
    <definedName name="기노408">#REF!</definedName>
    <definedName name="기노408.1">#REF!</definedName>
    <definedName name="기노409">#REF!</definedName>
    <definedName name="기노409.1">#REF!</definedName>
    <definedName name="기노41">#REF!</definedName>
    <definedName name="기노41.1">#REF!</definedName>
    <definedName name="기노410">#REF!</definedName>
    <definedName name="기노410.1">#REF!</definedName>
    <definedName name="기노411">#REF!</definedName>
    <definedName name="기노411.1">#REF!</definedName>
    <definedName name="기노412">#REF!</definedName>
    <definedName name="기노412.1">#REF!</definedName>
    <definedName name="기노413">#REF!</definedName>
    <definedName name="기노413.1">#REF!</definedName>
    <definedName name="기노414">#REF!</definedName>
    <definedName name="기노414.1">#REF!</definedName>
    <definedName name="기노415">#REF!</definedName>
    <definedName name="기노415.1">#REF!</definedName>
    <definedName name="기노416">#REF!</definedName>
    <definedName name="기노416.1">#REF!</definedName>
    <definedName name="기노417">#REF!</definedName>
    <definedName name="기노417.1">#REF!</definedName>
    <definedName name="기노418">#REF!</definedName>
    <definedName name="기노418.1">#REF!</definedName>
    <definedName name="기노419">#REF!</definedName>
    <definedName name="기노419.1">#REF!</definedName>
    <definedName name="기노42">#REF!</definedName>
    <definedName name="기노42.1">#REF!</definedName>
    <definedName name="기노420">#REF!</definedName>
    <definedName name="기노420.1">#REF!</definedName>
    <definedName name="기노421">#REF!</definedName>
    <definedName name="기노421.1">#REF!</definedName>
    <definedName name="기노422">#REF!</definedName>
    <definedName name="기노422.1">#REF!</definedName>
    <definedName name="기노423">#REF!</definedName>
    <definedName name="기노423.1">#REF!</definedName>
    <definedName name="기노424">#REF!</definedName>
    <definedName name="기노424.1">#REF!</definedName>
    <definedName name="기노425">#REF!</definedName>
    <definedName name="기노425.1">#REF!</definedName>
    <definedName name="기노426">#REF!</definedName>
    <definedName name="기노426.1">#REF!</definedName>
    <definedName name="기노427">#REF!</definedName>
    <definedName name="기노427.1">#REF!</definedName>
    <definedName name="기노428">#REF!</definedName>
    <definedName name="기노428.1">#REF!</definedName>
    <definedName name="기노429">#REF!</definedName>
    <definedName name="기노429.1">#REF!</definedName>
    <definedName name="기노43">#REF!</definedName>
    <definedName name="기노43.1">#REF!</definedName>
    <definedName name="기노430">#REF!</definedName>
    <definedName name="기노430.1">#REF!</definedName>
    <definedName name="기노431">#REF!</definedName>
    <definedName name="기노431.1">#REF!</definedName>
    <definedName name="기노432">#REF!</definedName>
    <definedName name="기노432.1">#REF!</definedName>
    <definedName name="기노433">#REF!</definedName>
    <definedName name="기노433.1">#REF!</definedName>
    <definedName name="기노434">#REF!</definedName>
    <definedName name="기노434.1">#REF!</definedName>
    <definedName name="기노435">#REF!</definedName>
    <definedName name="기노435.1">#REF!</definedName>
    <definedName name="기노436">#REF!</definedName>
    <definedName name="기노436.1">#REF!</definedName>
    <definedName name="기노437">#REF!</definedName>
    <definedName name="기노437.1">#REF!</definedName>
    <definedName name="기노438">#REF!</definedName>
    <definedName name="기노438.1">#REF!</definedName>
    <definedName name="기노439">#REF!</definedName>
    <definedName name="기노439.1">#REF!</definedName>
    <definedName name="기노44">#REF!</definedName>
    <definedName name="기노44.1">#REF!</definedName>
    <definedName name="기노440">#REF!</definedName>
    <definedName name="기노440.1">#REF!</definedName>
    <definedName name="기노441">#REF!</definedName>
    <definedName name="기노441.1">#REF!</definedName>
    <definedName name="기노442">#REF!</definedName>
    <definedName name="기노442.1">#REF!</definedName>
    <definedName name="기노443">#REF!</definedName>
    <definedName name="기노443.1">#REF!</definedName>
    <definedName name="기노444">#REF!</definedName>
    <definedName name="기노444.1">#REF!</definedName>
    <definedName name="기노445">#REF!</definedName>
    <definedName name="기노445.1">#REF!</definedName>
    <definedName name="기노446">#REF!</definedName>
    <definedName name="기노446.1">#REF!</definedName>
    <definedName name="기노447">#REF!</definedName>
    <definedName name="기노447.1">#REF!</definedName>
    <definedName name="기노448">#REF!</definedName>
    <definedName name="기노448.1">#REF!</definedName>
    <definedName name="기노449">#REF!</definedName>
    <definedName name="기노449.1">#REF!</definedName>
    <definedName name="기노45">#REF!</definedName>
    <definedName name="기노45.1">#REF!</definedName>
    <definedName name="기노450">#REF!</definedName>
    <definedName name="기노450.1">#REF!</definedName>
    <definedName name="기노451">#REF!</definedName>
    <definedName name="기노451.1">#REF!</definedName>
    <definedName name="기노452">#REF!</definedName>
    <definedName name="기노452.1">#REF!</definedName>
    <definedName name="기노453">#REF!</definedName>
    <definedName name="기노453.1">#REF!</definedName>
    <definedName name="기노454">#REF!</definedName>
    <definedName name="기노454.1">#REF!</definedName>
    <definedName name="기노455">#REF!</definedName>
    <definedName name="기노455.1">#REF!</definedName>
    <definedName name="기노456">#REF!</definedName>
    <definedName name="기노456.1">#REF!</definedName>
    <definedName name="기노457">#REF!</definedName>
    <definedName name="기노457.1">#REF!</definedName>
    <definedName name="기노458">#REF!</definedName>
    <definedName name="기노458.1">#REF!</definedName>
    <definedName name="기노459">#REF!</definedName>
    <definedName name="기노459.1">#REF!</definedName>
    <definedName name="기노46">#REF!</definedName>
    <definedName name="기노46.1">#REF!</definedName>
    <definedName name="기노460">#REF!</definedName>
    <definedName name="기노460.1">#REF!</definedName>
    <definedName name="기노461">#REF!</definedName>
    <definedName name="기노461.1">#REF!</definedName>
    <definedName name="기노47">#REF!</definedName>
    <definedName name="기노47.1">#REF!</definedName>
    <definedName name="기노48">#REF!</definedName>
    <definedName name="기노48.1">#REF!</definedName>
    <definedName name="기노49">#REF!</definedName>
    <definedName name="기노49.1">#REF!</definedName>
    <definedName name="기노5">#REF!</definedName>
    <definedName name="기노5.1">#REF!</definedName>
    <definedName name="기노50">#REF!</definedName>
    <definedName name="기노50.1">#REF!</definedName>
    <definedName name="기노51">#REF!</definedName>
    <definedName name="기노51.1">#REF!</definedName>
    <definedName name="기노52">#REF!</definedName>
    <definedName name="기노52.1">#REF!</definedName>
    <definedName name="기노53">#REF!</definedName>
    <definedName name="기노53.1">#REF!</definedName>
    <definedName name="기노54">#REF!</definedName>
    <definedName name="기노54.1">#REF!</definedName>
    <definedName name="기노55">#REF!</definedName>
    <definedName name="기노55.1">#REF!</definedName>
    <definedName name="기노56">#REF!</definedName>
    <definedName name="기노56.1">#REF!</definedName>
    <definedName name="기노57">#REF!</definedName>
    <definedName name="기노57.1">#REF!</definedName>
    <definedName name="기노58">#REF!</definedName>
    <definedName name="기노58.1">#REF!</definedName>
    <definedName name="기노59">#REF!</definedName>
    <definedName name="기노59.1">#REF!</definedName>
    <definedName name="기노6">#REF!</definedName>
    <definedName name="기노6.1">#REF!</definedName>
    <definedName name="기노60">#REF!</definedName>
    <definedName name="기노60.1">#REF!</definedName>
    <definedName name="기노61">#REF!</definedName>
    <definedName name="기노61.1">#REF!</definedName>
    <definedName name="기노62">#REF!</definedName>
    <definedName name="기노62.1">#REF!</definedName>
    <definedName name="기노63">#REF!</definedName>
    <definedName name="기노63.1">#REF!</definedName>
    <definedName name="기노64">#REF!</definedName>
    <definedName name="기노64.1">#REF!</definedName>
    <definedName name="기노65">#REF!</definedName>
    <definedName name="기노65.1">#REF!</definedName>
    <definedName name="기노66">#REF!</definedName>
    <definedName name="기노66.1">#REF!</definedName>
    <definedName name="기노67">#REF!</definedName>
    <definedName name="기노67.1">#REF!</definedName>
    <definedName name="기노68">#REF!</definedName>
    <definedName name="기노68.1">#REF!</definedName>
    <definedName name="기노69">#REF!</definedName>
    <definedName name="기노69.1">#REF!</definedName>
    <definedName name="기노7">#REF!</definedName>
    <definedName name="기노7.1">#REF!</definedName>
    <definedName name="기노70">#REF!</definedName>
    <definedName name="기노70.1">#REF!</definedName>
    <definedName name="기노71">#REF!</definedName>
    <definedName name="기노71.1">#REF!</definedName>
    <definedName name="기노72">#REF!</definedName>
    <definedName name="기노72.1">#REF!</definedName>
    <definedName name="기노73">#REF!</definedName>
    <definedName name="기노73.1">#REF!</definedName>
    <definedName name="기노74">#REF!</definedName>
    <definedName name="기노74.1">#REF!</definedName>
    <definedName name="기노75">#REF!</definedName>
    <definedName name="기노75.1">#REF!</definedName>
    <definedName name="기노76">#REF!</definedName>
    <definedName name="기노76.1">#REF!</definedName>
    <definedName name="기노77">#REF!</definedName>
    <definedName name="기노77.1">#REF!</definedName>
    <definedName name="기노78">#REF!</definedName>
    <definedName name="기노78.1">#REF!</definedName>
    <definedName name="기노79">#REF!</definedName>
    <definedName name="기노79.1">#REF!</definedName>
    <definedName name="기노8">#REF!</definedName>
    <definedName name="기노8.1">#REF!</definedName>
    <definedName name="기노80">#REF!</definedName>
    <definedName name="기노80.1">#REF!</definedName>
    <definedName name="기노81">#REF!</definedName>
    <definedName name="기노81.1">#REF!</definedName>
    <definedName name="기노82">#REF!</definedName>
    <definedName name="기노82.1">#REF!</definedName>
    <definedName name="기노83">#REF!</definedName>
    <definedName name="기노83.1">#REF!</definedName>
    <definedName name="기노84">#REF!</definedName>
    <definedName name="기노84.1">#REF!</definedName>
    <definedName name="기노85">#REF!</definedName>
    <definedName name="기노85.1">#REF!</definedName>
    <definedName name="기노86">#REF!</definedName>
    <definedName name="기노86.1">#REF!</definedName>
    <definedName name="기노87">#REF!</definedName>
    <definedName name="기노87.1">#REF!</definedName>
    <definedName name="기노88">#REF!</definedName>
    <definedName name="기노88.1">#REF!</definedName>
    <definedName name="기노89">#REF!</definedName>
    <definedName name="기노89.1">#REF!</definedName>
    <definedName name="기노9">#REF!</definedName>
    <definedName name="기노9.1">#REF!</definedName>
    <definedName name="기노90">#REF!</definedName>
    <definedName name="기노90.1">#REF!</definedName>
    <definedName name="기노91">#REF!</definedName>
    <definedName name="기노91.1">#REF!</definedName>
    <definedName name="기노92">#REF!</definedName>
    <definedName name="기노92.1">#REF!</definedName>
    <definedName name="기노93">#REF!</definedName>
    <definedName name="기노93.1">#REF!</definedName>
    <definedName name="기노94">#REF!</definedName>
    <definedName name="기노94.1">#REF!</definedName>
    <definedName name="기노95">#REF!</definedName>
    <definedName name="기노95.1">#REF!</definedName>
    <definedName name="기노96">#REF!</definedName>
    <definedName name="기노96.1">#REF!</definedName>
    <definedName name="기노97">#REF!</definedName>
    <definedName name="기노97.1">#REF!</definedName>
    <definedName name="기노98">#REF!</definedName>
    <definedName name="기노98.1">#REF!</definedName>
    <definedName name="기노99">#REF!</definedName>
    <definedName name="기노99.1">#REF!</definedName>
    <definedName name="기둥H">#REF!</definedName>
    <definedName name="기록" hidden="1">#REF!</definedName>
    <definedName name="기록1" hidden="1">#REF!</definedName>
    <definedName name="기록2" hidden="1">#REF!</definedName>
    <definedName name="기록3" hidden="1">#REF!</definedName>
    <definedName name="기록지">#REF!</definedName>
    <definedName name="기별" localSheetId="15" hidden="1">{#N/A,#N/A,FALSE,"현장 NCR 분석";#N/A,#N/A,FALSE,"현장품질감사";#N/A,#N/A,FALSE,"현장품질감사"}</definedName>
    <definedName name="기별" localSheetId="5" hidden="1">{#N/A,#N/A,FALSE,"현장 NCR 분석";#N/A,#N/A,FALSE,"현장품질감사";#N/A,#N/A,FALSE,"현장품질감사"}</definedName>
    <definedName name="기별" localSheetId="6" hidden="1">{#N/A,#N/A,FALSE,"현장 NCR 분석";#N/A,#N/A,FALSE,"현장품질감사";#N/A,#N/A,FALSE,"현장품질감사"}</definedName>
    <definedName name="기별" localSheetId="7" hidden="1">{#N/A,#N/A,FALSE,"현장 NCR 분석";#N/A,#N/A,FALSE,"현장품질감사";#N/A,#N/A,FALSE,"현장품질감사"}</definedName>
    <definedName name="기별" localSheetId="8" hidden="1">{#N/A,#N/A,FALSE,"현장 NCR 분석";#N/A,#N/A,FALSE,"현장품질감사";#N/A,#N/A,FALSE,"현장품질감사"}</definedName>
    <definedName name="기별" localSheetId="1" hidden="1">{#N/A,#N/A,FALSE,"현장 NCR 분석";#N/A,#N/A,FALSE,"현장품질감사";#N/A,#N/A,FALSE,"현장품질감사"}</definedName>
    <definedName name="기별" localSheetId="14" hidden="1">{#N/A,#N/A,FALSE,"현장 NCR 분석";#N/A,#N/A,FALSE,"현장품질감사";#N/A,#N/A,FALSE,"현장품질감사"}</definedName>
    <definedName name="기별" localSheetId="4" hidden="1">{#N/A,#N/A,FALSE,"현장 NCR 분석";#N/A,#N/A,FALSE,"현장품질감사";#N/A,#N/A,FALSE,"현장품질감사"}</definedName>
    <definedName name="기별" localSheetId="0" hidden="1">{#N/A,#N/A,FALSE,"현장 NCR 분석";#N/A,#N/A,FALSE,"현장품질감사";#N/A,#N/A,FALSE,"현장품질감사"}</definedName>
    <definedName name="기별" hidden="1">{#N/A,#N/A,FALSE,"현장 NCR 분석";#N/A,#N/A,FALSE,"현장품질감사";#N/A,#N/A,FALSE,"현장품질감사"}</definedName>
    <definedName name="기별철거" localSheetId="1" hidden="1">{#N/A,#N/A,FALSE,"현장 NCR 분석";#N/A,#N/A,FALSE,"현장품질감사";#N/A,#N/A,FALSE,"현장품질감사"}</definedName>
    <definedName name="기별철거" localSheetId="0" hidden="1">{#N/A,#N/A,FALSE,"현장 NCR 분석";#N/A,#N/A,FALSE,"현장품질감사";#N/A,#N/A,FALSE,"현장품질감사"}</definedName>
    <definedName name="기별철거" hidden="1">{#N/A,#N/A,FALSE,"현장 NCR 분석";#N/A,#N/A,FALSE,"현장품질감사";#N/A,#N/A,FALSE,"현장품질감사"}</definedName>
    <definedName name="기본거리">#REF!</definedName>
    <definedName name="기본거리2">#REF!</definedName>
    <definedName name="기사">#REF!</definedName>
    <definedName name="기설">#REF!</definedName>
    <definedName name="기성3" localSheetId="1" hidden="1">{#N/A,#N/A,FALSE,"CCTV"}</definedName>
    <definedName name="기성3" localSheetId="0" hidden="1">{#N/A,#N/A,FALSE,"CCTV"}</definedName>
    <definedName name="기성3" hidden="1">{#N/A,#N/A,FALSE,"CCTV"}</definedName>
    <definedName name="기성갑" hidden="1">#REF!</definedName>
    <definedName name="기성내역" localSheetId="10">[4]!A9L1R</definedName>
    <definedName name="기성내역" localSheetId="1">[5]!A9L1R</definedName>
    <definedName name="기성내역">[4]!A9L1R</definedName>
    <definedName name="기술">#REF!</definedName>
    <definedName name="기와공">#REF!</definedName>
    <definedName name="기재1">#REF!</definedName>
    <definedName name="기재1.1">#REF!</definedName>
    <definedName name="기재10">#REF!</definedName>
    <definedName name="기재10.1">#REF!</definedName>
    <definedName name="기재100">#REF!</definedName>
    <definedName name="기재100.1">#REF!</definedName>
    <definedName name="기재101">#REF!</definedName>
    <definedName name="기재101.1">#REF!</definedName>
    <definedName name="기재102">#REF!</definedName>
    <definedName name="기재102.1">#REF!</definedName>
    <definedName name="기재103">#REF!</definedName>
    <definedName name="기재103.1">#REF!</definedName>
    <definedName name="기재104">#REF!</definedName>
    <definedName name="기재104.1">#REF!</definedName>
    <definedName name="기재105">#REF!</definedName>
    <definedName name="기재105.1">#REF!</definedName>
    <definedName name="기재106">#REF!</definedName>
    <definedName name="기재106.1">#REF!</definedName>
    <definedName name="기재107">#REF!</definedName>
    <definedName name="기재107.1">#REF!</definedName>
    <definedName name="기재108">#REF!</definedName>
    <definedName name="기재108.1">#REF!</definedName>
    <definedName name="기재109">#REF!</definedName>
    <definedName name="기재109.1">#REF!</definedName>
    <definedName name="기재11">#REF!</definedName>
    <definedName name="기재11.1">#REF!</definedName>
    <definedName name="기재110">#REF!</definedName>
    <definedName name="기재110.1">#REF!</definedName>
    <definedName name="기재111">#REF!</definedName>
    <definedName name="기재111.1">#REF!</definedName>
    <definedName name="기재112">#REF!</definedName>
    <definedName name="기재112.1">#REF!</definedName>
    <definedName name="기재113">#REF!</definedName>
    <definedName name="기재113.1">#REF!</definedName>
    <definedName name="기재114">#REF!</definedName>
    <definedName name="기재114.1">#REF!</definedName>
    <definedName name="기재115">#REF!</definedName>
    <definedName name="기재115.1">#REF!</definedName>
    <definedName name="기재116">#REF!</definedName>
    <definedName name="기재116.1">#REF!</definedName>
    <definedName name="기재117">#REF!</definedName>
    <definedName name="기재117.1">#REF!</definedName>
    <definedName name="기재118">#REF!</definedName>
    <definedName name="기재118.1">#REF!</definedName>
    <definedName name="기재119">#REF!</definedName>
    <definedName name="기재119.1">#REF!</definedName>
    <definedName name="기재12">#REF!</definedName>
    <definedName name="기재12.1">#REF!</definedName>
    <definedName name="기재120">#REF!</definedName>
    <definedName name="기재120.1">#REF!</definedName>
    <definedName name="기재121">#REF!</definedName>
    <definedName name="기재121.1">#REF!</definedName>
    <definedName name="기재122">#REF!</definedName>
    <definedName name="기재122.1">#REF!</definedName>
    <definedName name="기재123">#REF!</definedName>
    <definedName name="기재123.1">#REF!</definedName>
    <definedName name="기재124">#REF!</definedName>
    <definedName name="기재124.1">#REF!</definedName>
    <definedName name="기재125">#REF!</definedName>
    <definedName name="기재125.1">#REF!</definedName>
    <definedName name="기재126">#REF!</definedName>
    <definedName name="기재126.1">#REF!</definedName>
    <definedName name="기재127">#REF!</definedName>
    <definedName name="기재127.1">#REF!</definedName>
    <definedName name="기재128">#REF!</definedName>
    <definedName name="기재128.1">#REF!</definedName>
    <definedName name="기재129">#REF!</definedName>
    <definedName name="기재129.1">#REF!</definedName>
    <definedName name="기재13">#REF!</definedName>
    <definedName name="기재13.1">#REF!</definedName>
    <definedName name="기재130">#REF!</definedName>
    <definedName name="기재130.1">#REF!</definedName>
    <definedName name="기재131">#REF!</definedName>
    <definedName name="기재131.1">#REF!</definedName>
    <definedName name="기재132">#REF!</definedName>
    <definedName name="기재132.1">#REF!</definedName>
    <definedName name="기재133">#REF!</definedName>
    <definedName name="기재133.1">#REF!</definedName>
    <definedName name="기재134">#REF!</definedName>
    <definedName name="기재134.1">#REF!</definedName>
    <definedName name="기재135">#REF!</definedName>
    <definedName name="기재135.1">#REF!</definedName>
    <definedName name="기재136">#REF!</definedName>
    <definedName name="기재136.1">#REF!</definedName>
    <definedName name="기재137">#REF!</definedName>
    <definedName name="기재137.1">#REF!</definedName>
    <definedName name="기재138">#REF!</definedName>
    <definedName name="기재138.1">#REF!</definedName>
    <definedName name="기재139">#REF!</definedName>
    <definedName name="기재139.1">#REF!</definedName>
    <definedName name="기재14">#REF!</definedName>
    <definedName name="기재14.1">#REF!</definedName>
    <definedName name="기재140">#REF!</definedName>
    <definedName name="기재140.1">#REF!</definedName>
    <definedName name="기재141">#REF!</definedName>
    <definedName name="기재141.1">#REF!</definedName>
    <definedName name="기재142">#REF!</definedName>
    <definedName name="기재142.1">#REF!</definedName>
    <definedName name="기재143">#REF!</definedName>
    <definedName name="기재143.1">#REF!</definedName>
    <definedName name="기재144">#REF!</definedName>
    <definedName name="기재144.1">#REF!</definedName>
    <definedName name="기재145">#REF!</definedName>
    <definedName name="기재145.1">#REF!</definedName>
    <definedName name="기재146">#REF!</definedName>
    <definedName name="기재146.1">#REF!</definedName>
    <definedName name="기재147">#REF!</definedName>
    <definedName name="기재147.1">#REF!</definedName>
    <definedName name="기재148">#REF!</definedName>
    <definedName name="기재148.1">#REF!</definedName>
    <definedName name="기재149">#REF!</definedName>
    <definedName name="기재149.1">#REF!</definedName>
    <definedName name="기재15">#REF!</definedName>
    <definedName name="기재15.1">#REF!</definedName>
    <definedName name="기재150">#REF!</definedName>
    <definedName name="기재150.1">#REF!</definedName>
    <definedName name="기재151">#REF!</definedName>
    <definedName name="기재151.1">#REF!</definedName>
    <definedName name="기재152">#REF!</definedName>
    <definedName name="기재152.1">#REF!</definedName>
    <definedName name="기재153">#REF!</definedName>
    <definedName name="기재153.1">#REF!</definedName>
    <definedName name="기재154">#REF!</definedName>
    <definedName name="기재154.1">#REF!</definedName>
    <definedName name="기재155">#REF!</definedName>
    <definedName name="기재155.1">#REF!</definedName>
    <definedName name="기재156">#REF!</definedName>
    <definedName name="기재156.1">#REF!</definedName>
    <definedName name="기재157">#REF!</definedName>
    <definedName name="기재157.1">#REF!</definedName>
    <definedName name="기재158">#REF!</definedName>
    <definedName name="기재158.1">#REF!</definedName>
    <definedName name="기재159">#REF!</definedName>
    <definedName name="기재159.1">#REF!</definedName>
    <definedName name="기재16">#REF!</definedName>
    <definedName name="기재16.1">#REF!</definedName>
    <definedName name="기재160">#REF!</definedName>
    <definedName name="기재160.1">#REF!</definedName>
    <definedName name="기재161">#REF!</definedName>
    <definedName name="기재161.1">#REF!</definedName>
    <definedName name="기재162">#REF!</definedName>
    <definedName name="기재162.1">#REF!</definedName>
    <definedName name="기재163">#REF!</definedName>
    <definedName name="기재163.1">#REF!</definedName>
    <definedName name="기재164">#REF!</definedName>
    <definedName name="기재164.1">#REF!</definedName>
    <definedName name="기재165">#REF!</definedName>
    <definedName name="기재165.1">#REF!</definedName>
    <definedName name="기재166">#REF!</definedName>
    <definedName name="기재166.1">#REF!</definedName>
    <definedName name="기재167">#REF!</definedName>
    <definedName name="기재167.1">#REF!</definedName>
    <definedName name="기재168">#REF!</definedName>
    <definedName name="기재168.1">#REF!</definedName>
    <definedName name="기재169">#REF!</definedName>
    <definedName name="기재169.1">#REF!</definedName>
    <definedName name="기재17">#REF!</definedName>
    <definedName name="기재17.1">#REF!</definedName>
    <definedName name="기재170">#REF!</definedName>
    <definedName name="기재170.1">#REF!</definedName>
    <definedName name="기재171">#REF!</definedName>
    <definedName name="기재171.1">#REF!</definedName>
    <definedName name="기재172">#REF!</definedName>
    <definedName name="기재172.1">#REF!</definedName>
    <definedName name="기재173">#REF!</definedName>
    <definedName name="기재173.1">#REF!</definedName>
    <definedName name="기재174">#REF!</definedName>
    <definedName name="기재174.1">#REF!</definedName>
    <definedName name="기재175">#REF!</definedName>
    <definedName name="기재175.1">#REF!</definedName>
    <definedName name="기재176">#REF!</definedName>
    <definedName name="기재176.1">#REF!</definedName>
    <definedName name="기재177">#REF!</definedName>
    <definedName name="기재177.1">#REF!</definedName>
    <definedName name="기재178">#REF!</definedName>
    <definedName name="기재178.1">#REF!</definedName>
    <definedName name="기재179">#REF!</definedName>
    <definedName name="기재179.1">#REF!</definedName>
    <definedName name="기재18">#REF!</definedName>
    <definedName name="기재18.1">#REF!</definedName>
    <definedName name="기재180">#REF!</definedName>
    <definedName name="기재180.1">#REF!</definedName>
    <definedName name="기재181">#REF!</definedName>
    <definedName name="기재181.1">#REF!</definedName>
    <definedName name="기재182">#REF!</definedName>
    <definedName name="기재182.1">#REF!</definedName>
    <definedName name="기재183">#REF!</definedName>
    <definedName name="기재183.1">#REF!</definedName>
    <definedName name="기재184">#REF!</definedName>
    <definedName name="기재184.1">#REF!</definedName>
    <definedName name="기재185">#REF!</definedName>
    <definedName name="기재185.1">#REF!</definedName>
    <definedName name="기재186">#REF!</definedName>
    <definedName name="기재186.1">#REF!</definedName>
    <definedName name="기재187">#REF!</definedName>
    <definedName name="기재187.1">#REF!</definedName>
    <definedName name="기재188">#REF!</definedName>
    <definedName name="기재188.1">#REF!</definedName>
    <definedName name="기재189">#REF!</definedName>
    <definedName name="기재189.1">#REF!</definedName>
    <definedName name="기재19">#REF!</definedName>
    <definedName name="기재19.1">#REF!</definedName>
    <definedName name="기재190">#REF!</definedName>
    <definedName name="기재190.1">#REF!</definedName>
    <definedName name="기재191">#REF!</definedName>
    <definedName name="기재191.1">#REF!</definedName>
    <definedName name="기재192">#REF!</definedName>
    <definedName name="기재192.1">#REF!</definedName>
    <definedName name="기재193">#REF!</definedName>
    <definedName name="기재193.1">#REF!</definedName>
    <definedName name="기재194">#REF!</definedName>
    <definedName name="기재194.1">#REF!</definedName>
    <definedName name="기재195">#REF!</definedName>
    <definedName name="기재195.1">#REF!</definedName>
    <definedName name="기재196">#REF!</definedName>
    <definedName name="기재196.1">#REF!</definedName>
    <definedName name="기재197">#REF!</definedName>
    <definedName name="기재197.1">#REF!</definedName>
    <definedName name="기재198">#REF!</definedName>
    <definedName name="기재198.1">#REF!</definedName>
    <definedName name="기재199">#REF!</definedName>
    <definedName name="기재199.1">#REF!</definedName>
    <definedName name="기재2">#REF!</definedName>
    <definedName name="기재2.1">#REF!</definedName>
    <definedName name="기재20">#REF!</definedName>
    <definedName name="기재20.1">#REF!</definedName>
    <definedName name="기재200">#REF!</definedName>
    <definedName name="기재200.1">#REF!</definedName>
    <definedName name="기재201">#REF!</definedName>
    <definedName name="기재201.1">#REF!</definedName>
    <definedName name="기재202">#REF!</definedName>
    <definedName name="기재202.1">#REF!</definedName>
    <definedName name="기재203">#REF!</definedName>
    <definedName name="기재203.1">#REF!</definedName>
    <definedName name="기재204">#REF!</definedName>
    <definedName name="기재204.1">#REF!</definedName>
    <definedName name="기재205">#REF!</definedName>
    <definedName name="기재205.1">#REF!</definedName>
    <definedName name="기재206">#REF!</definedName>
    <definedName name="기재206.1">#REF!</definedName>
    <definedName name="기재207">#REF!</definedName>
    <definedName name="기재207.1">#REF!</definedName>
    <definedName name="기재208">#REF!</definedName>
    <definedName name="기재208.1">#REF!</definedName>
    <definedName name="기재209">#REF!</definedName>
    <definedName name="기재209.1">#REF!</definedName>
    <definedName name="기재21">#REF!</definedName>
    <definedName name="기재21.1">#REF!</definedName>
    <definedName name="기재210">#REF!</definedName>
    <definedName name="기재210.1">#REF!</definedName>
    <definedName name="기재211">#REF!</definedName>
    <definedName name="기재211.1">#REF!</definedName>
    <definedName name="기재212">#REF!</definedName>
    <definedName name="기재212.1">#REF!</definedName>
    <definedName name="기재213">#REF!</definedName>
    <definedName name="기재213.1">#REF!</definedName>
    <definedName name="기재214">#REF!</definedName>
    <definedName name="기재214.1">#REF!</definedName>
    <definedName name="기재215">#REF!</definedName>
    <definedName name="기재215.1">#REF!</definedName>
    <definedName name="기재216">#REF!</definedName>
    <definedName name="기재216.1">#REF!</definedName>
    <definedName name="기재217">#REF!</definedName>
    <definedName name="기재217.1">#REF!</definedName>
    <definedName name="기재218">#REF!</definedName>
    <definedName name="기재218.1">#REF!</definedName>
    <definedName name="기재219">#REF!</definedName>
    <definedName name="기재219.1">#REF!</definedName>
    <definedName name="기재22">#REF!</definedName>
    <definedName name="기재22.1">#REF!</definedName>
    <definedName name="기재220">#REF!</definedName>
    <definedName name="기재220.1">#REF!</definedName>
    <definedName name="기재221">#REF!</definedName>
    <definedName name="기재221.1">#REF!</definedName>
    <definedName name="기재222">#REF!</definedName>
    <definedName name="기재222.1">#REF!</definedName>
    <definedName name="기재223">#REF!</definedName>
    <definedName name="기재223.1">#REF!</definedName>
    <definedName name="기재224">#REF!</definedName>
    <definedName name="기재224.1">#REF!</definedName>
    <definedName name="기재225">#REF!</definedName>
    <definedName name="기재225.1">#REF!</definedName>
    <definedName name="기재226">#REF!</definedName>
    <definedName name="기재226.1">#REF!</definedName>
    <definedName name="기재227">#REF!</definedName>
    <definedName name="기재227.1">#REF!</definedName>
    <definedName name="기재228">#REF!</definedName>
    <definedName name="기재228.1">#REF!</definedName>
    <definedName name="기재229">#REF!</definedName>
    <definedName name="기재229.1">#REF!</definedName>
    <definedName name="기재23">#REF!</definedName>
    <definedName name="기재23.1">#REF!</definedName>
    <definedName name="기재230">#REF!</definedName>
    <definedName name="기재230.1">#REF!</definedName>
    <definedName name="기재231">#REF!</definedName>
    <definedName name="기재231.1">#REF!</definedName>
    <definedName name="기재232">#REF!</definedName>
    <definedName name="기재232.1">#REF!</definedName>
    <definedName name="기재233">#REF!</definedName>
    <definedName name="기재233.1">#REF!</definedName>
    <definedName name="기재234">#REF!</definedName>
    <definedName name="기재234.1">#REF!</definedName>
    <definedName name="기재235">#REF!</definedName>
    <definedName name="기재235.1">#REF!</definedName>
    <definedName name="기재236">#REF!</definedName>
    <definedName name="기재236.1">#REF!</definedName>
    <definedName name="기재237">#REF!</definedName>
    <definedName name="기재237.1">#REF!</definedName>
    <definedName name="기재238">#REF!</definedName>
    <definedName name="기재238.1">#REF!</definedName>
    <definedName name="기재239">#REF!</definedName>
    <definedName name="기재239.1">#REF!</definedName>
    <definedName name="기재24">#REF!</definedName>
    <definedName name="기재24.1">#REF!</definedName>
    <definedName name="기재240">#REF!</definedName>
    <definedName name="기재240.1">#REF!</definedName>
    <definedName name="기재241">#REF!</definedName>
    <definedName name="기재241.1">#REF!</definedName>
    <definedName name="기재242">#REF!</definedName>
    <definedName name="기재242.1">#REF!</definedName>
    <definedName name="기재243">#REF!</definedName>
    <definedName name="기재243.1">#REF!</definedName>
    <definedName name="기재244">#REF!</definedName>
    <definedName name="기재244.1">#REF!</definedName>
    <definedName name="기재245">#REF!</definedName>
    <definedName name="기재245.1">#REF!</definedName>
    <definedName name="기재246">#REF!</definedName>
    <definedName name="기재246.1">#REF!</definedName>
    <definedName name="기재247">#REF!</definedName>
    <definedName name="기재247.1">#REF!</definedName>
    <definedName name="기재248">#REF!</definedName>
    <definedName name="기재248.1">#REF!</definedName>
    <definedName name="기재249">#REF!</definedName>
    <definedName name="기재249.1">#REF!</definedName>
    <definedName name="기재25">#REF!</definedName>
    <definedName name="기재25.1">#REF!</definedName>
    <definedName name="기재250">#REF!</definedName>
    <definedName name="기재250.1">#REF!</definedName>
    <definedName name="기재251">#REF!</definedName>
    <definedName name="기재251.1">#REF!</definedName>
    <definedName name="기재252">#REF!</definedName>
    <definedName name="기재252.1">#REF!</definedName>
    <definedName name="기재253">#REF!</definedName>
    <definedName name="기재253.1">#REF!</definedName>
    <definedName name="기재254">#REF!</definedName>
    <definedName name="기재254.1">#REF!</definedName>
    <definedName name="기재255">#REF!</definedName>
    <definedName name="기재255.1">#REF!</definedName>
    <definedName name="기재256">#REF!</definedName>
    <definedName name="기재256.1">#REF!</definedName>
    <definedName name="기재257">#REF!</definedName>
    <definedName name="기재257.1">#REF!</definedName>
    <definedName name="기재258">#REF!</definedName>
    <definedName name="기재258.1">#REF!</definedName>
    <definedName name="기재259">#REF!</definedName>
    <definedName name="기재259.1">#REF!</definedName>
    <definedName name="기재26">#REF!</definedName>
    <definedName name="기재26.1">#REF!</definedName>
    <definedName name="기재260">#REF!</definedName>
    <definedName name="기재260.1">#REF!</definedName>
    <definedName name="기재261">#REF!</definedName>
    <definedName name="기재261.1">#REF!</definedName>
    <definedName name="기재262">#REF!</definedName>
    <definedName name="기재262.1">#REF!</definedName>
    <definedName name="기재263">#REF!</definedName>
    <definedName name="기재263.1">#REF!</definedName>
    <definedName name="기재264">#REF!</definedName>
    <definedName name="기재264.1">#REF!</definedName>
    <definedName name="기재265">#REF!</definedName>
    <definedName name="기재265.1">#REF!</definedName>
    <definedName name="기재266">#REF!</definedName>
    <definedName name="기재266.1">#REF!</definedName>
    <definedName name="기재267">#REF!</definedName>
    <definedName name="기재267.1">#REF!</definedName>
    <definedName name="기재268">#REF!</definedName>
    <definedName name="기재268.1">#REF!</definedName>
    <definedName name="기재269">#REF!</definedName>
    <definedName name="기재269.1">#REF!</definedName>
    <definedName name="기재27">#REF!</definedName>
    <definedName name="기재27.1">#REF!</definedName>
    <definedName name="기재270">#REF!</definedName>
    <definedName name="기재270.1">#REF!</definedName>
    <definedName name="기재271">#REF!</definedName>
    <definedName name="기재271.1">#REF!</definedName>
    <definedName name="기재272">#REF!</definedName>
    <definedName name="기재272.1">#REF!</definedName>
    <definedName name="기재273">#REF!</definedName>
    <definedName name="기재273.1">#REF!</definedName>
    <definedName name="기재274">#REF!</definedName>
    <definedName name="기재274.1">#REF!</definedName>
    <definedName name="기재275">#REF!</definedName>
    <definedName name="기재275.1">#REF!</definedName>
    <definedName name="기재276">#REF!</definedName>
    <definedName name="기재276.1">#REF!</definedName>
    <definedName name="기재277">#REF!</definedName>
    <definedName name="기재277.1">#REF!</definedName>
    <definedName name="기재278">#REF!</definedName>
    <definedName name="기재278.1">#REF!</definedName>
    <definedName name="기재279">#REF!</definedName>
    <definedName name="기재279.1">#REF!</definedName>
    <definedName name="기재28">#REF!</definedName>
    <definedName name="기재28.1">#REF!</definedName>
    <definedName name="기재280">#REF!</definedName>
    <definedName name="기재280.1">#REF!</definedName>
    <definedName name="기재281">#REF!</definedName>
    <definedName name="기재281.1">#REF!</definedName>
    <definedName name="기재282">#REF!</definedName>
    <definedName name="기재282.1">#REF!</definedName>
    <definedName name="기재283">#REF!</definedName>
    <definedName name="기재283.1">#REF!</definedName>
    <definedName name="기재284">#REF!</definedName>
    <definedName name="기재284.1">#REF!</definedName>
    <definedName name="기재285">#REF!</definedName>
    <definedName name="기재285.1">#REF!</definedName>
    <definedName name="기재286">#REF!</definedName>
    <definedName name="기재286.1">#REF!</definedName>
    <definedName name="기재287">#REF!</definedName>
    <definedName name="기재287.1">#REF!</definedName>
    <definedName name="기재288">#REF!</definedName>
    <definedName name="기재288.1">#REF!</definedName>
    <definedName name="기재289">#REF!</definedName>
    <definedName name="기재289.1">#REF!</definedName>
    <definedName name="기재29">#REF!</definedName>
    <definedName name="기재29.1">#REF!</definedName>
    <definedName name="기재290">#REF!</definedName>
    <definedName name="기재290.1">#REF!</definedName>
    <definedName name="기재291">#REF!</definedName>
    <definedName name="기재291.1">#REF!</definedName>
    <definedName name="기재292">#REF!</definedName>
    <definedName name="기재292.1">#REF!</definedName>
    <definedName name="기재293">#REF!</definedName>
    <definedName name="기재293.1">#REF!</definedName>
    <definedName name="기재294">#REF!</definedName>
    <definedName name="기재294.1">#REF!</definedName>
    <definedName name="기재295">#REF!</definedName>
    <definedName name="기재295.1">#REF!</definedName>
    <definedName name="기재296">#REF!</definedName>
    <definedName name="기재296.1">#REF!</definedName>
    <definedName name="기재297">#REF!</definedName>
    <definedName name="기재297.1">#REF!</definedName>
    <definedName name="기재298">#REF!</definedName>
    <definedName name="기재298.1">#REF!</definedName>
    <definedName name="기재299">#REF!</definedName>
    <definedName name="기재299.1">#REF!</definedName>
    <definedName name="기재3">#REF!</definedName>
    <definedName name="기재3.1">#REF!</definedName>
    <definedName name="기재30">#REF!</definedName>
    <definedName name="기재30.1">#REF!</definedName>
    <definedName name="기재300">#REF!</definedName>
    <definedName name="기재300.1">#REF!</definedName>
    <definedName name="기재301">#REF!</definedName>
    <definedName name="기재301.1">#REF!</definedName>
    <definedName name="기재302">#REF!</definedName>
    <definedName name="기재302.1">#REF!</definedName>
    <definedName name="기재303">#REF!</definedName>
    <definedName name="기재303.1">#REF!</definedName>
    <definedName name="기재304">#REF!</definedName>
    <definedName name="기재304.1">#REF!</definedName>
    <definedName name="기재305">#REF!</definedName>
    <definedName name="기재305.1">#REF!</definedName>
    <definedName name="기재306">#REF!</definedName>
    <definedName name="기재306.1">#REF!</definedName>
    <definedName name="기재307">#REF!</definedName>
    <definedName name="기재307.1">#REF!</definedName>
    <definedName name="기재308">#REF!</definedName>
    <definedName name="기재308.1">#REF!</definedName>
    <definedName name="기재309">#REF!</definedName>
    <definedName name="기재309.1">#REF!</definedName>
    <definedName name="기재31">#REF!</definedName>
    <definedName name="기재31.1">#REF!</definedName>
    <definedName name="기재310">#REF!</definedName>
    <definedName name="기재310.1">#REF!</definedName>
    <definedName name="기재311">#REF!</definedName>
    <definedName name="기재311.1">#REF!</definedName>
    <definedName name="기재312">#REF!</definedName>
    <definedName name="기재312.1">#REF!</definedName>
    <definedName name="기재313">#REF!</definedName>
    <definedName name="기재313.1">#REF!</definedName>
    <definedName name="기재314">#REF!</definedName>
    <definedName name="기재314.1">#REF!</definedName>
    <definedName name="기재315">#REF!</definedName>
    <definedName name="기재315.1">#REF!</definedName>
    <definedName name="기재316">#REF!</definedName>
    <definedName name="기재316.1">#REF!</definedName>
    <definedName name="기재317">#REF!</definedName>
    <definedName name="기재317.1">#REF!</definedName>
    <definedName name="기재318">#REF!</definedName>
    <definedName name="기재318.1">#REF!</definedName>
    <definedName name="기재319">#REF!</definedName>
    <definedName name="기재319.1">#REF!</definedName>
    <definedName name="기재32">#REF!</definedName>
    <definedName name="기재32.1">#REF!</definedName>
    <definedName name="기재320">#REF!</definedName>
    <definedName name="기재320.1">#REF!</definedName>
    <definedName name="기재321">#REF!</definedName>
    <definedName name="기재321.1">#REF!</definedName>
    <definedName name="기재322">#REF!</definedName>
    <definedName name="기재322.1">#REF!</definedName>
    <definedName name="기재323">#REF!</definedName>
    <definedName name="기재323.1">#REF!</definedName>
    <definedName name="기재324">#REF!</definedName>
    <definedName name="기재324.1">#REF!</definedName>
    <definedName name="기재325">#REF!</definedName>
    <definedName name="기재325.1">#REF!</definedName>
    <definedName name="기재326">#REF!</definedName>
    <definedName name="기재326.1">#REF!</definedName>
    <definedName name="기재327">#REF!</definedName>
    <definedName name="기재327.1">#REF!</definedName>
    <definedName name="기재328">#REF!</definedName>
    <definedName name="기재328.1">#REF!</definedName>
    <definedName name="기재329">#REF!</definedName>
    <definedName name="기재329.1">#REF!</definedName>
    <definedName name="기재33">#REF!</definedName>
    <definedName name="기재33.1">#REF!</definedName>
    <definedName name="기재330">#REF!</definedName>
    <definedName name="기재330.1">#REF!</definedName>
    <definedName name="기재331">#REF!</definedName>
    <definedName name="기재331.1">#REF!</definedName>
    <definedName name="기재332">#REF!</definedName>
    <definedName name="기재332.1">#REF!</definedName>
    <definedName name="기재333">#REF!</definedName>
    <definedName name="기재333.1">#REF!</definedName>
    <definedName name="기재334">#REF!</definedName>
    <definedName name="기재334.1">#REF!</definedName>
    <definedName name="기재335">#REF!</definedName>
    <definedName name="기재335.1">#REF!</definedName>
    <definedName name="기재336">#REF!</definedName>
    <definedName name="기재336.1">#REF!</definedName>
    <definedName name="기재337">#REF!</definedName>
    <definedName name="기재337.1">#REF!</definedName>
    <definedName name="기재338">#REF!</definedName>
    <definedName name="기재338.1">#REF!</definedName>
    <definedName name="기재339">#REF!</definedName>
    <definedName name="기재339.1">#REF!</definedName>
    <definedName name="기재34">#REF!</definedName>
    <definedName name="기재34.1">#REF!</definedName>
    <definedName name="기재340">#REF!</definedName>
    <definedName name="기재340.1">#REF!</definedName>
    <definedName name="기재341">#REF!</definedName>
    <definedName name="기재341.1">#REF!</definedName>
    <definedName name="기재342">#REF!</definedName>
    <definedName name="기재342.1">#REF!</definedName>
    <definedName name="기재343">#REF!</definedName>
    <definedName name="기재343.1">#REF!</definedName>
    <definedName name="기재344">#REF!</definedName>
    <definedName name="기재344.1">#REF!</definedName>
    <definedName name="기재345">#REF!</definedName>
    <definedName name="기재345.1">#REF!</definedName>
    <definedName name="기재346">#REF!</definedName>
    <definedName name="기재346.1">#REF!</definedName>
    <definedName name="기재347">#REF!</definedName>
    <definedName name="기재347.1">#REF!</definedName>
    <definedName name="기재348">#REF!</definedName>
    <definedName name="기재348.1">#REF!</definedName>
    <definedName name="기재349">#REF!</definedName>
    <definedName name="기재349.1">#REF!</definedName>
    <definedName name="기재35">#REF!</definedName>
    <definedName name="기재35.1">#REF!</definedName>
    <definedName name="기재350">#REF!</definedName>
    <definedName name="기재350.1">#REF!</definedName>
    <definedName name="기재351">#REF!</definedName>
    <definedName name="기재351.1">#REF!</definedName>
    <definedName name="기재352">#REF!</definedName>
    <definedName name="기재352.1">#REF!</definedName>
    <definedName name="기재353">#REF!</definedName>
    <definedName name="기재353.1">#REF!</definedName>
    <definedName name="기재354">#REF!</definedName>
    <definedName name="기재354.1">#REF!</definedName>
    <definedName name="기재355">#REF!</definedName>
    <definedName name="기재355.1">#REF!</definedName>
    <definedName name="기재356">#REF!</definedName>
    <definedName name="기재356.1">#REF!</definedName>
    <definedName name="기재357">#REF!</definedName>
    <definedName name="기재357.1">#REF!</definedName>
    <definedName name="기재358">#REF!</definedName>
    <definedName name="기재358.1">#REF!</definedName>
    <definedName name="기재359">#REF!</definedName>
    <definedName name="기재359.1">#REF!</definedName>
    <definedName name="기재36">#REF!</definedName>
    <definedName name="기재36.1">#REF!</definedName>
    <definedName name="기재360">#REF!</definedName>
    <definedName name="기재360.1">#REF!</definedName>
    <definedName name="기재361">#REF!</definedName>
    <definedName name="기재361.1">#REF!</definedName>
    <definedName name="기재362">#REF!</definedName>
    <definedName name="기재362.1">#REF!</definedName>
    <definedName name="기재363">#REF!</definedName>
    <definedName name="기재363.1">#REF!</definedName>
    <definedName name="기재364">#REF!</definedName>
    <definedName name="기재364.1">#REF!</definedName>
    <definedName name="기재365">#REF!</definedName>
    <definedName name="기재365.1">#REF!</definedName>
    <definedName name="기재366">#REF!</definedName>
    <definedName name="기재366.1">#REF!</definedName>
    <definedName name="기재367">#REF!</definedName>
    <definedName name="기재367.1">#REF!</definedName>
    <definedName name="기재368">#REF!</definedName>
    <definedName name="기재368.1">#REF!</definedName>
    <definedName name="기재369">#REF!</definedName>
    <definedName name="기재369.1">#REF!</definedName>
    <definedName name="기재37">#REF!</definedName>
    <definedName name="기재37.1">#REF!</definedName>
    <definedName name="기재370">#REF!</definedName>
    <definedName name="기재370.1">#REF!</definedName>
    <definedName name="기재371">#REF!</definedName>
    <definedName name="기재371.1">#REF!</definedName>
    <definedName name="기재372">#REF!</definedName>
    <definedName name="기재372.1">#REF!</definedName>
    <definedName name="기재373">#REF!</definedName>
    <definedName name="기재373.1">#REF!</definedName>
    <definedName name="기재374">#REF!</definedName>
    <definedName name="기재374.1">#REF!</definedName>
    <definedName name="기재375">#REF!</definedName>
    <definedName name="기재375.1">#REF!</definedName>
    <definedName name="기재376">#REF!</definedName>
    <definedName name="기재376.1">#REF!</definedName>
    <definedName name="기재377">#REF!</definedName>
    <definedName name="기재377.1">#REF!</definedName>
    <definedName name="기재378">#REF!</definedName>
    <definedName name="기재378.1">#REF!</definedName>
    <definedName name="기재379">#REF!</definedName>
    <definedName name="기재379.1">#REF!</definedName>
    <definedName name="기재38">#REF!</definedName>
    <definedName name="기재38.1">#REF!</definedName>
    <definedName name="기재380">#REF!</definedName>
    <definedName name="기재380.1">#REF!</definedName>
    <definedName name="기재381">#REF!</definedName>
    <definedName name="기재381.1">#REF!</definedName>
    <definedName name="기재382">#REF!</definedName>
    <definedName name="기재382.1">#REF!</definedName>
    <definedName name="기재383">#REF!</definedName>
    <definedName name="기재383.1">#REF!</definedName>
    <definedName name="기재384">#REF!</definedName>
    <definedName name="기재384.1">#REF!</definedName>
    <definedName name="기재385">#REF!</definedName>
    <definedName name="기재385.1">#REF!</definedName>
    <definedName name="기재386">#REF!</definedName>
    <definedName name="기재386.1">#REF!</definedName>
    <definedName name="기재387">#REF!</definedName>
    <definedName name="기재387.1">#REF!</definedName>
    <definedName name="기재388">#REF!</definedName>
    <definedName name="기재388.1">#REF!</definedName>
    <definedName name="기재389">#REF!</definedName>
    <definedName name="기재389.1">#REF!</definedName>
    <definedName name="기재39">#REF!</definedName>
    <definedName name="기재39.1">#REF!</definedName>
    <definedName name="기재390">#REF!</definedName>
    <definedName name="기재390.1">#REF!</definedName>
    <definedName name="기재391">#REF!</definedName>
    <definedName name="기재391.1">#REF!</definedName>
    <definedName name="기재392">#REF!</definedName>
    <definedName name="기재392.1">#REF!</definedName>
    <definedName name="기재393">#REF!</definedName>
    <definedName name="기재393.1">#REF!</definedName>
    <definedName name="기재394">#REF!</definedName>
    <definedName name="기재394.1">#REF!</definedName>
    <definedName name="기재395">#REF!</definedName>
    <definedName name="기재395.1">#REF!</definedName>
    <definedName name="기재396">#REF!</definedName>
    <definedName name="기재396.1">#REF!</definedName>
    <definedName name="기재397">#REF!</definedName>
    <definedName name="기재397.1">#REF!</definedName>
    <definedName name="기재398">#REF!</definedName>
    <definedName name="기재398.1">#REF!</definedName>
    <definedName name="기재399">#REF!</definedName>
    <definedName name="기재399.1">#REF!</definedName>
    <definedName name="기재4">#REF!</definedName>
    <definedName name="기재4.1">#REF!</definedName>
    <definedName name="기재40">#REF!</definedName>
    <definedName name="기재40.1">#REF!</definedName>
    <definedName name="기재400">#REF!</definedName>
    <definedName name="기재400.1">#REF!</definedName>
    <definedName name="기재401">#REF!</definedName>
    <definedName name="기재401.1">#REF!</definedName>
    <definedName name="기재402">#REF!</definedName>
    <definedName name="기재402.1">#REF!</definedName>
    <definedName name="기재403">#REF!</definedName>
    <definedName name="기재403.1">#REF!</definedName>
    <definedName name="기재404">#REF!</definedName>
    <definedName name="기재404.1">#REF!</definedName>
    <definedName name="기재405">#REF!</definedName>
    <definedName name="기재405.1">#REF!</definedName>
    <definedName name="기재406">#REF!</definedName>
    <definedName name="기재406.1">#REF!</definedName>
    <definedName name="기재407">#REF!</definedName>
    <definedName name="기재407.1">#REF!</definedName>
    <definedName name="기재408">#REF!</definedName>
    <definedName name="기재408.1">#REF!</definedName>
    <definedName name="기재409">#REF!</definedName>
    <definedName name="기재409.1">#REF!</definedName>
    <definedName name="기재41">#REF!</definedName>
    <definedName name="기재41.1">#REF!</definedName>
    <definedName name="기재410">#REF!</definedName>
    <definedName name="기재410.1">#REF!</definedName>
    <definedName name="기재411">#REF!</definedName>
    <definedName name="기재411.1">#REF!</definedName>
    <definedName name="기재412">#REF!</definedName>
    <definedName name="기재412.1">#REF!</definedName>
    <definedName name="기재413">#REF!</definedName>
    <definedName name="기재413.1">#REF!</definedName>
    <definedName name="기재414">#REF!</definedName>
    <definedName name="기재414.1">#REF!</definedName>
    <definedName name="기재415">#REF!</definedName>
    <definedName name="기재415.1">#REF!</definedName>
    <definedName name="기재416">#REF!</definedName>
    <definedName name="기재416.1">#REF!</definedName>
    <definedName name="기재417">#REF!</definedName>
    <definedName name="기재417.1">#REF!</definedName>
    <definedName name="기재418">#REF!</definedName>
    <definedName name="기재418.1">#REF!</definedName>
    <definedName name="기재419">#REF!</definedName>
    <definedName name="기재419.1">#REF!</definedName>
    <definedName name="기재42">#REF!</definedName>
    <definedName name="기재42.1">#REF!</definedName>
    <definedName name="기재420">#REF!</definedName>
    <definedName name="기재420.1">#REF!</definedName>
    <definedName name="기재421">#REF!</definedName>
    <definedName name="기재421.1">#REF!</definedName>
    <definedName name="기재422">#REF!</definedName>
    <definedName name="기재422.1">#REF!</definedName>
    <definedName name="기재423">#REF!</definedName>
    <definedName name="기재423.1">#REF!</definedName>
    <definedName name="기재424">#REF!</definedName>
    <definedName name="기재424.1">#REF!</definedName>
    <definedName name="기재425">#REF!</definedName>
    <definedName name="기재425.1">#REF!</definedName>
    <definedName name="기재426">#REF!</definedName>
    <definedName name="기재426.1">#REF!</definedName>
    <definedName name="기재427">#REF!</definedName>
    <definedName name="기재427.1">#REF!</definedName>
    <definedName name="기재428">#REF!</definedName>
    <definedName name="기재428.1">#REF!</definedName>
    <definedName name="기재429">#REF!</definedName>
    <definedName name="기재429.1">#REF!</definedName>
    <definedName name="기재43">#REF!</definedName>
    <definedName name="기재43.1">#REF!</definedName>
    <definedName name="기재430">#REF!</definedName>
    <definedName name="기재430.1">#REF!</definedName>
    <definedName name="기재431">#REF!</definedName>
    <definedName name="기재431.1">#REF!</definedName>
    <definedName name="기재432">#REF!</definedName>
    <definedName name="기재432.1">#REF!</definedName>
    <definedName name="기재433">#REF!</definedName>
    <definedName name="기재433.1">#REF!</definedName>
    <definedName name="기재434">#REF!</definedName>
    <definedName name="기재434.1">#REF!</definedName>
    <definedName name="기재435">#REF!</definedName>
    <definedName name="기재435.1">#REF!</definedName>
    <definedName name="기재436">#REF!</definedName>
    <definedName name="기재436.1">#REF!</definedName>
    <definedName name="기재437">#REF!</definedName>
    <definedName name="기재437.1">#REF!</definedName>
    <definedName name="기재438">#REF!</definedName>
    <definedName name="기재438.1">#REF!</definedName>
    <definedName name="기재439">#REF!</definedName>
    <definedName name="기재439.1">#REF!</definedName>
    <definedName name="기재44">#REF!</definedName>
    <definedName name="기재44.1">#REF!</definedName>
    <definedName name="기재440">#REF!</definedName>
    <definedName name="기재440.1">#REF!</definedName>
    <definedName name="기재441">#REF!</definedName>
    <definedName name="기재441.1">#REF!</definedName>
    <definedName name="기재442">#REF!</definedName>
    <definedName name="기재442.1">#REF!</definedName>
    <definedName name="기재443">#REF!</definedName>
    <definedName name="기재443.1">#REF!</definedName>
    <definedName name="기재444">#REF!</definedName>
    <definedName name="기재444.1">#REF!</definedName>
    <definedName name="기재445">#REF!</definedName>
    <definedName name="기재445.1">#REF!</definedName>
    <definedName name="기재446">#REF!</definedName>
    <definedName name="기재446.1">#REF!</definedName>
    <definedName name="기재447">#REF!</definedName>
    <definedName name="기재447.1">#REF!</definedName>
    <definedName name="기재448">#REF!</definedName>
    <definedName name="기재448.1">#REF!</definedName>
    <definedName name="기재449">#REF!</definedName>
    <definedName name="기재449.1">#REF!</definedName>
    <definedName name="기재45">#REF!</definedName>
    <definedName name="기재45.1">#REF!</definedName>
    <definedName name="기재450">#REF!</definedName>
    <definedName name="기재450.1">#REF!</definedName>
    <definedName name="기재451">#REF!</definedName>
    <definedName name="기재451.1">#REF!</definedName>
    <definedName name="기재452">#REF!</definedName>
    <definedName name="기재452.1">#REF!</definedName>
    <definedName name="기재453">#REF!</definedName>
    <definedName name="기재453.1">#REF!</definedName>
    <definedName name="기재454">#REF!</definedName>
    <definedName name="기재454.1">#REF!</definedName>
    <definedName name="기재455">#REF!</definedName>
    <definedName name="기재455.1">#REF!</definedName>
    <definedName name="기재456">#REF!</definedName>
    <definedName name="기재456.1">#REF!</definedName>
    <definedName name="기재457">#REF!</definedName>
    <definedName name="기재457.1">#REF!</definedName>
    <definedName name="기재458">#REF!</definedName>
    <definedName name="기재458.1">#REF!</definedName>
    <definedName name="기재459">#REF!</definedName>
    <definedName name="기재459.1">#REF!</definedName>
    <definedName name="기재46">#REF!</definedName>
    <definedName name="기재46.1">#REF!</definedName>
    <definedName name="기재460">#REF!</definedName>
    <definedName name="기재460.1">#REF!</definedName>
    <definedName name="기재461">#REF!</definedName>
    <definedName name="기재461.1">#REF!</definedName>
    <definedName name="기재47">#REF!</definedName>
    <definedName name="기재47.1">#REF!</definedName>
    <definedName name="기재48">#REF!</definedName>
    <definedName name="기재48.1">#REF!</definedName>
    <definedName name="기재49">#REF!</definedName>
    <definedName name="기재49.1">#REF!</definedName>
    <definedName name="기재5">#REF!</definedName>
    <definedName name="기재5.1">#REF!</definedName>
    <definedName name="기재50">#REF!</definedName>
    <definedName name="기재50.1">#REF!</definedName>
    <definedName name="기재51">#REF!</definedName>
    <definedName name="기재51.1">#REF!</definedName>
    <definedName name="기재52">#REF!</definedName>
    <definedName name="기재52.1">#REF!</definedName>
    <definedName name="기재53">#REF!</definedName>
    <definedName name="기재53.1">#REF!</definedName>
    <definedName name="기재54">#REF!</definedName>
    <definedName name="기재54.1">#REF!</definedName>
    <definedName name="기재55">#REF!</definedName>
    <definedName name="기재55.1">#REF!</definedName>
    <definedName name="기재56">#REF!</definedName>
    <definedName name="기재56.1">#REF!</definedName>
    <definedName name="기재57">#REF!</definedName>
    <definedName name="기재57.1">#REF!</definedName>
    <definedName name="기재58">#REF!</definedName>
    <definedName name="기재58.1">#REF!</definedName>
    <definedName name="기재59">#REF!</definedName>
    <definedName name="기재59.1">#REF!</definedName>
    <definedName name="기재6">#REF!</definedName>
    <definedName name="기재6.1">#REF!</definedName>
    <definedName name="기재60">#REF!</definedName>
    <definedName name="기재60.1">#REF!</definedName>
    <definedName name="기재61">#REF!</definedName>
    <definedName name="기재61.1">#REF!</definedName>
    <definedName name="기재62">#REF!</definedName>
    <definedName name="기재62.1">#REF!</definedName>
    <definedName name="기재63">#REF!</definedName>
    <definedName name="기재63.1">#REF!</definedName>
    <definedName name="기재64">#REF!</definedName>
    <definedName name="기재64.1">#REF!</definedName>
    <definedName name="기재65">#REF!</definedName>
    <definedName name="기재65.1">#REF!</definedName>
    <definedName name="기재66">#REF!</definedName>
    <definedName name="기재66.1">#REF!</definedName>
    <definedName name="기재67">#REF!</definedName>
    <definedName name="기재67.1">#REF!</definedName>
    <definedName name="기재68">#REF!</definedName>
    <definedName name="기재68.1">#REF!</definedName>
    <definedName name="기재69">#REF!</definedName>
    <definedName name="기재69.1">#REF!</definedName>
    <definedName name="기재7">#REF!</definedName>
    <definedName name="기재7.1">#REF!</definedName>
    <definedName name="기재70">#REF!</definedName>
    <definedName name="기재70.1">#REF!</definedName>
    <definedName name="기재71">#REF!</definedName>
    <definedName name="기재71.1">#REF!</definedName>
    <definedName name="기재72">#REF!</definedName>
    <definedName name="기재72.1">#REF!</definedName>
    <definedName name="기재73">#REF!</definedName>
    <definedName name="기재73.1">#REF!</definedName>
    <definedName name="기재74">#REF!</definedName>
    <definedName name="기재74.1">#REF!</definedName>
    <definedName name="기재75">#REF!</definedName>
    <definedName name="기재75.1">#REF!</definedName>
    <definedName name="기재76">#REF!</definedName>
    <definedName name="기재76.1">#REF!</definedName>
    <definedName name="기재77">#REF!</definedName>
    <definedName name="기재77.1">#REF!</definedName>
    <definedName name="기재78">#REF!</definedName>
    <definedName name="기재78.1">#REF!</definedName>
    <definedName name="기재79">#REF!</definedName>
    <definedName name="기재79.1">#REF!</definedName>
    <definedName name="기재8">#REF!</definedName>
    <definedName name="기재8.1">#REF!</definedName>
    <definedName name="기재80">#REF!</definedName>
    <definedName name="기재80.1">#REF!</definedName>
    <definedName name="기재81">#REF!</definedName>
    <definedName name="기재81.1">#REF!</definedName>
    <definedName name="기재82">#REF!</definedName>
    <definedName name="기재82.1">#REF!</definedName>
    <definedName name="기재83">#REF!</definedName>
    <definedName name="기재83.1">#REF!</definedName>
    <definedName name="기재84">#REF!</definedName>
    <definedName name="기재84.1">#REF!</definedName>
    <definedName name="기재85">#REF!</definedName>
    <definedName name="기재85.1">#REF!</definedName>
    <definedName name="기재86">#REF!</definedName>
    <definedName name="기재86.1">#REF!</definedName>
    <definedName name="기재87">#REF!</definedName>
    <definedName name="기재87.1">#REF!</definedName>
    <definedName name="기재88">#REF!</definedName>
    <definedName name="기재88.1">#REF!</definedName>
    <definedName name="기재89">#REF!</definedName>
    <definedName name="기재89.1">#REF!</definedName>
    <definedName name="기재9">#REF!</definedName>
    <definedName name="기재9.1">#REF!</definedName>
    <definedName name="기재90">#REF!</definedName>
    <definedName name="기재90.1">#REF!</definedName>
    <definedName name="기재91">#REF!</definedName>
    <definedName name="기재91.1">#REF!</definedName>
    <definedName name="기재92">#REF!</definedName>
    <definedName name="기재92.1">#REF!</definedName>
    <definedName name="기재93">#REF!</definedName>
    <definedName name="기재93.1">#REF!</definedName>
    <definedName name="기재94">#REF!</definedName>
    <definedName name="기재94.1">#REF!</definedName>
    <definedName name="기재95">#REF!</definedName>
    <definedName name="기재95.1">#REF!</definedName>
    <definedName name="기재96">#REF!</definedName>
    <definedName name="기재96.1">#REF!</definedName>
    <definedName name="기재97">#REF!</definedName>
    <definedName name="기재97.1">#REF!</definedName>
    <definedName name="기재98">#REF!</definedName>
    <definedName name="기재98.1">#REF!</definedName>
    <definedName name="기재99">#REF!</definedName>
    <definedName name="기재99.1">#REF!</definedName>
    <definedName name="기존구조물철거량_개소별_집계">#REF!</definedName>
    <definedName name="기존포장깨기2" localSheetId="1" hidden="1">{"'산출근거'!$B$4:$D$8"}</definedName>
    <definedName name="기존포장깨기2" localSheetId="0" hidden="1">{"'산출근거'!$B$4:$D$8"}</definedName>
    <definedName name="기존포장깨기2" hidden="1">{"'산출근거'!$B$4:$D$8"}</definedName>
    <definedName name="기준일">#REF!</definedName>
    <definedName name="기지수">#REF!</definedName>
    <definedName name="기초_잡석깔기">#REF!</definedName>
    <definedName name="기초_조립_가선_자재_운반량_산출서">#REF!</definedName>
    <definedName name="기초교직">9</definedName>
    <definedName name="기초교축">9</definedName>
    <definedName name="기초굴착자료">#REF!</definedName>
    <definedName name="기초높이">#REF!</definedName>
    <definedName name="기초다짐">#REF!</definedName>
    <definedName name="기초단가">#REF!</definedName>
    <definedName name="기초단가1">#REF!</definedName>
    <definedName name="기초데이타">#REF!</definedName>
    <definedName name="기초되메우기">#REF!</definedName>
    <definedName name="기초량">#REF!</definedName>
    <definedName name="기초액">#REF!</definedName>
    <definedName name="기초잔토처리">#REF!</definedName>
    <definedName name="기초잡석깔기">#REF!</definedName>
    <definedName name="기초재">#REF!</definedName>
    <definedName name="기초철거"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초철거"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초철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초철거분">#REF!</definedName>
    <definedName name="기초콘">#REF!</definedName>
    <definedName name="기초터파기">#REF!</definedName>
    <definedName name="기초터파기2">#REF!</definedName>
    <definedName name="기초터파기3">#REF!</definedName>
    <definedName name="기초폭교직">9</definedName>
    <definedName name="기초폭교축">9</definedName>
    <definedName name="기초피복">0.1</definedName>
    <definedName name="기타">#REF!</definedName>
    <definedName name="기타경비">#REF!</definedName>
    <definedName name="기타경비1" localSheetId="1" hidden="1">{#N/A,#N/A,TRUE,"토적및재료집계";#N/A,#N/A,TRUE,"토적및재료집계";#N/A,#N/A,TRUE,"단위량"}</definedName>
    <definedName name="기타경비1" localSheetId="0" hidden="1">{#N/A,#N/A,TRUE,"토적및재료집계";#N/A,#N/A,TRUE,"토적및재료집계";#N/A,#N/A,TRUE,"단위량"}</definedName>
    <definedName name="기타경비1" hidden="1">{#N/A,#N/A,TRUE,"토적및재료집계";#N/A,#N/A,TRUE,"토적및재료집계";#N/A,#N/A,TRUE,"단위량"}</definedName>
    <definedName name="기타경비요율">#REF!</definedName>
    <definedName name="기타경비율">#REF!</definedName>
    <definedName name="기타경비표">#REF!</definedName>
    <definedName name="기타변경">#REF!</definedName>
    <definedName name="기타비목">#REF!</definedName>
    <definedName name="기타자재" localSheetId="10">[4]!__________PM53</definedName>
    <definedName name="기타자재" localSheetId="1">[5]!__________PM53</definedName>
    <definedName name="기타자재">[4]!__________PM53</definedName>
    <definedName name="김1">#REF!</definedName>
    <definedName name="김10">#REF!</definedName>
    <definedName name="김11">#REF!</definedName>
    <definedName name="김12">#REF!</definedName>
    <definedName name="김13">#REF!</definedName>
    <definedName name="김14">#REF!</definedName>
    <definedName name="김15">#REF!</definedName>
    <definedName name="김17">#REF!</definedName>
    <definedName name="김2">#REF!</definedName>
    <definedName name="김3">#REF!</definedName>
    <definedName name="김4">#REF!</definedName>
    <definedName name="김6">#REF!</definedName>
    <definedName name="김7">#REF!</definedName>
    <definedName name="김8">#REF!</definedName>
    <definedName name="김9">#REF!</definedName>
    <definedName name="김규중" localSheetId="1" hidden="1">{#N/A,#N/A,FALSE,"포장1";#N/A,#N/A,FALSE,"포장1"}</definedName>
    <definedName name="김규중" localSheetId="0" hidden="1">{#N/A,#N/A,FALSE,"포장1";#N/A,#N/A,FALSE,"포장1"}</definedName>
    <definedName name="김규중" hidden="1">{#N/A,#N/A,FALSE,"포장1";#N/A,#N/A,FALSE,"포장1"}</definedName>
    <definedName name="김김김">#REF!</definedName>
    <definedName name="김밥">#REF!</definedName>
    <definedName name="김상원" localSheetId="1" hidden="1">{#N/A,#N/A,FALSE,"골재소요량";#N/A,#N/A,FALSE,"골재소요량"}</definedName>
    <definedName name="김상원" localSheetId="0" hidden="1">{#N/A,#N/A,FALSE,"골재소요량";#N/A,#N/A,FALSE,"골재소요량"}</definedName>
    <definedName name="김상원" hidden="1">{#N/A,#N/A,FALSE,"골재소요량";#N/A,#N/A,FALSE,"골재소요량"}</definedName>
    <definedName name="김성배_상무">#REF!</definedName>
    <definedName name="김성율">#REF!</definedName>
    <definedName name="김숭용ㅁㄹ어ㅣ머ㅣ어미ㅓ기">#REF!</definedName>
    <definedName name="김ㅇ5">#REF!</definedName>
    <definedName name="김영훈">#REF!</definedName>
    <definedName name="김영훈1">#REF!</definedName>
    <definedName name="김영훈2">#REF!</definedName>
    <definedName name="김영훈3">#REF!</definedName>
    <definedName name="김영훈4">#REF!</definedName>
    <definedName name="김영훈5">#REF!</definedName>
    <definedName name="김전진행">#REF!</definedName>
    <definedName name="김전진행2">#REF!</definedName>
    <definedName name="김전청산">#REF!</definedName>
    <definedName name="김종현">#REF!</definedName>
    <definedName name="김지연">#REF!</definedName>
    <definedName name="김철환">#REF!</definedName>
    <definedName name="김현래" localSheetId="1" hidden="1">{"'내역서 '!$A$1:$L$16"}</definedName>
    <definedName name="김현래" localSheetId="0" hidden="1">{"'내역서 '!$A$1:$L$16"}</definedName>
    <definedName name="김현래" hidden="1">{"'내역서 '!$A$1:$L$16"}</definedName>
    <definedName name="김희진행">#REF!</definedName>
    <definedName name="김희진행2">#REF!</definedName>
    <definedName name="김희청산">#REF!</definedName>
    <definedName name="깆ㅎ샤">#REF!</definedName>
    <definedName name="깬잡석">800</definedName>
    <definedName name="께기수량집계표" hidden="1">[55]조명시설!#REF!</definedName>
    <definedName name="꽃복숭아R3">[41]데이타!$E$58</definedName>
    <definedName name="꽃복숭아R4">[41]데이타!$E$59</definedName>
    <definedName name="꽃복숭아R5">[41]데이타!$E$60</definedName>
    <definedName name="꽃사과R10">[41]데이타!$E$64</definedName>
    <definedName name="꽃사과R4">[41]데이타!$E$61</definedName>
    <definedName name="꽃사과R6">[41]데이타!$E$62</definedName>
    <definedName name="꽃사과R8">[41]데이타!$E$63</definedName>
    <definedName name="꽃아그배R10">[41]데이타!$E$68</definedName>
    <definedName name="꽃아그배R4">[41]데이타!$E$65</definedName>
    <definedName name="꽃아그배R6">[41]데이타!$E$66</definedName>
    <definedName name="꽃아그배R8">[41]데이타!$E$67</definedName>
    <definedName name="꽃창포">#REF!</definedName>
    <definedName name="꽃향유">#REF!</definedName>
    <definedName name="꽝꽝0304">[41]데이타!$E$54</definedName>
    <definedName name="꽝꽝0406">[41]데이타!$E$55</definedName>
    <definedName name="꽝꽝0508">[41]데이타!$E$56</definedName>
    <definedName name="꽝꽝0610">[41]데이타!$E$57</definedName>
    <definedName name="ㄳ" localSheetId="1" hidden="1">{#N/A,#N/A,FALSE,"단면 제원"}</definedName>
    <definedName name="ㄳ" localSheetId="0" hidden="1">{#N/A,#N/A,FALSE,"단면 제원"}</definedName>
    <definedName name="ㄳ" hidden="1">{#N/A,#N/A,FALSE,"단면 제원"}</definedName>
    <definedName name="ㄳㄱ교ㅗㅛ" localSheetId="1" hidden="1">{#N/A,#N/A,FALSE,"2~8번"}</definedName>
    <definedName name="ㄳㄱ교ㅗㅛ" localSheetId="0" hidden="1">{#N/A,#N/A,FALSE,"2~8번"}</definedName>
    <definedName name="ㄳㄱ교ㅗㅛ" hidden="1">{#N/A,#N/A,FALSE,"2~8번"}</definedName>
    <definedName name="ㄳㄳㄳㄳ" localSheetId="1" hidden="1">{"'용역비'!$A$4:$C$8"}</definedName>
    <definedName name="ㄳㄳㄳㄳ" localSheetId="0" hidden="1">{"'용역비'!$A$4:$C$8"}</definedName>
    <definedName name="ㄳㄳㄳㄳ" hidden="1">{"'용역비'!$A$4:$C$8"}</definedName>
    <definedName name="ㄳㄳㄷㄳㄱㄷㅅㄷㅅㄷㄳㄷㄳㅄㄷㅈㅅ" localSheetId="10">BlankMacro1</definedName>
    <definedName name="ㄳㄳㄷㄳㄱㄷㅅㄷㅅㄷㄳㄷㄳㅄㄷㅈㅅ" localSheetId="1">BlankMacro1</definedName>
    <definedName name="ㄳㄳㄷㄳㄱㄷㅅㄷㅅㄷㄳㄷㄳㅄㄷㅈㅅ" localSheetId="0">BlankMacro1</definedName>
    <definedName name="ㄳㄳㄷㄳㄱㄷㅅㄷㅅㄷㄳㄷㄳㅄㄷㅈㅅ">BlankMacro1</definedName>
    <definedName name="ㄳㄷ" localSheetId="1" hidden="1">{#N/A,#N/A,FALSE,"조골재"}</definedName>
    <definedName name="ㄳㄷ" localSheetId="0" hidden="1">{#N/A,#N/A,FALSE,"조골재"}</definedName>
    <definedName name="ㄳㄷ" hidden="1">{#N/A,#N/A,FALSE,"조골재"}</definedName>
    <definedName name="ㄴ">#REF!</definedName>
    <definedName name="ㄴ.">#REF!</definedName>
    <definedName name="ㄴ1">#REF!</definedName>
    <definedName name="ㄴ2">#REF!</definedName>
    <definedName name="ㄴ3">#REF!</definedName>
    <definedName name="ㄴ4">#REF!</definedName>
    <definedName name="ㄴ5">#REF!</definedName>
    <definedName name="ㄴ6">#REF!</definedName>
    <definedName name="ㄴㄱㄹ" hidden="1">#REF!</definedName>
    <definedName name="ㄴㄴ">#REF!</definedName>
    <definedName name="ㄴㄴㄴ">#REF!</definedName>
    <definedName name="ㄴㄴㄴㄴ"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ㄴㄴㄴㄴ"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ㄴㄴㄴㄴ"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ㄴㄴㄴㄴㄴ" hidden="1">#REF!</definedName>
    <definedName name="ㄴㄴㄴㄴㅇ">#N/A</definedName>
    <definedName name="ㄴ낭ㅇㄴ" localSheetId="1" hidden="1">{#N/A,#N/A,FALSE,"현장 NCR 분석";#N/A,#N/A,FALSE,"현장품질감사";#N/A,#N/A,FALSE,"현장품질감사"}</definedName>
    <definedName name="ㄴ낭ㅇㄴ" localSheetId="0" hidden="1">{#N/A,#N/A,FALSE,"현장 NCR 분석";#N/A,#N/A,FALSE,"현장품질감사";#N/A,#N/A,FALSE,"현장품질감사"}</definedName>
    <definedName name="ㄴ낭ㅇㄴ" hidden="1">{#N/A,#N/A,FALSE,"현장 NCR 분석";#N/A,#N/A,FALSE,"현장품질감사";#N/A,#N/A,FALSE,"현장품질감사"}</definedName>
    <definedName name="ㄴㄹ">#REF!</definedName>
    <definedName name="ㄴㄹㄴ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리ㅑㅑ갣">#REF!</definedName>
    <definedName name="ㄴㅁ" localSheetId="1" hidden="1">{#N/A,#N/A,TRUE,"토적및재료집계";#N/A,#N/A,TRUE,"토적및재료집계";#N/A,#N/A,TRUE,"단위량"}</definedName>
    <definedName name="ㄴㅁ" localSheetId="0" hidden="1">{#N/A,#N/A,TRUE,"토적및재료집계";#N/A,#N/A,TRUE,"토적및재료집계";#N/A,#N/A,TRUE,"단위량"}</definedName>
    <definedName name="ㄴㅁ" hidden="1">{#N/A,#N/A,TRUE,"토적및재료집계";#N/A,#N/A,TRUE,"토적및재료집계";#N/A,#N/A,TRUE,"단위량"}</definedName>
    <definedName name="ㄴㅁㄴㅇㄹ" hidden="1">#REF!</definedName>
    <definedName name="ㄴㅁㄹㅈㄹ" hidden="1">#REF!</definedName>
    <definedName name="ㄴㅁㄻㄹㄴㅇㅁ" localSheetId="1" hidden="1">{#N/A,#N/A,FALSE,"골재소요량";#N/A,#N/A,FALSE,"골재소요량"}</definedName>
    <definedName name="ㄴㅁㄻㄹㄴㅇㅁ" localSheetId="0" hidden="1">{#N/A,#N/A,FALSE,"골재소요량";#N/A,#N/A,FALSE,"골재소요량"}</definedName>
    <definedName name="ㄴㅁㄻㄹㄴㅇㅁ" hidden="1">{#N/A,#N/A,FALSE,"골재소요량";#N/A,#N/A,FALSE,"골재소요량"}</definedName>
    <definedName name="ㄴㅁㅀ">#REF!</definedName>
    <definedName name="ㄴㅁㅁㄴㄴㅁ">#N/A</definedName>
    <definedName name="ㄴㅁㅇ" localSheetId="1" hidden="1">{#N/A,#N/A,FALSE,"골재소요량";#N/A,#N/A,FALSE,"골재소요량"}</definedName>
    <definedName name="ㄴㅁㅇ" localSheetId="0" hidden="1">{#N/A,#N/A,FALSE,"골재소요량";#N/A,#N/A,FALSE,"골재소요량"}</definedName>
    <definedName name="ㄴㅁㅇ" hidden="1">{#N/A,#N/A,FALSE,"골재소요량";#N/A,#N/A,FALSE,"골재소요량"}</definedName>
    <definedName name="ㄴㅁㅇㄻㄴㅇㄻ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ㅁㅇㄻㄴㅇㄻ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ㅁㅇㄻㄴㅇㄻ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ㅁㅇㅁㄴ" hidden="1">#REF!</definedName>
    <definedName name="ㄴㅇ" localSheetId="15" hidden="1">{#N/A,#N/A,FALSE,"현장 NCR 분석";#N/A,#N/A,FALSE,"현장품질감사";#N/A,#N/A,FALSE,"현장품질감사"}</definedName>
    <definedName name="ㄴㅇ" localSheetId="5" hidden="1">{#N/A,#N/A,FALSE,"현장 NCR 분석";#N/A,#N/A,FALSE,"현장품질감사";#N/A,#N/A,FALSE,"현장품질감사"}</definedName>
    <definedName name="ㄴㅇ" localSheetId="6" hidden="1">{#N/A,#N/A,FALSE,"현장 NCR 분석";#N/A,#N/A,FALSE,"현장품질감사";#N/A,#N/A,FALSE,"현장품질감사"}</definedName>
    <definedName name="ㄴㅇ" localSheetId="7" hidden="1">{#N/A,#N/A,FALSE,"현장 NCR 분석";#N/A,#N/A,FALSE,"현장품질감사";#N/A,#N/A,FALSE,"현장품질감사"}</definedName>
    <definedName name="ㄴㅇ" localSheetId="8" hidden="1">{#N/A,#N/A,FALSE,"현장 NCR 분석";#N/A,#N/A,FALSE,"현장품질감사";#N/A,#N/A,FALSE,"현장품질감사"}</definedName>
    <definedName name="ㄴㅇ" localSheetId="1" hidden="1">{#N/A,#N/A,FALSE,"현장 NCR 분석";#N/A,#N/A,FALSE,"현장품질감사";#N/A,#N/A,FALSE,"현장품질감사"}</definedName>
    <definedName name="ㄴㅇ" localSheetId="14" hidden="1">{#N/A,#N/A,FALSE,"현장 NCR 분석";#N/A,#N/A,FALSE,"현장품질감사";#N/A,#N/A,FALSE,"현장품질감사"}</definedName>
    <definedName name="ㄴㅇ" localSheetId="4" hidden="1">{#N/A,#N/A,FALSE,"현장 NCR 분석";#N/A,#N/A,FALSE,"현장품질감사";#N/A,#N/A,FALSE,"현장품질감사"}</definedName>
    <definedName name="ㄴㅇ" localSheetId="0" hidden="1">{#N/A,#N/A,FALSE,"현장 NCR 분석";#N/A,#N/A,FALSE,"현장품질감사";#N/A,#N/A,FALSE,"현장품질감사"}</definedName>
    <definedName name="ㄴㅇ" hidden="1">{#N/A,#N/A,FALSE,"현장 NCR 분석";#N/A,#N/A,FALSE,"현장품질감사";#N/A,#N/A,FALSE,"현장품질감사"}</definedName>
    <definedName name="ㄴㅇㄴㅇㄴㅇ" localSheetId="1" hidden="1">{#N/A,#N/A,FALSE,"2~8번"}</definedName>
    <definedName name="ㄴㅇㄴㅇㄴㅇ" localSheetId="0" hidden="1">{#N/A,#N/A,FALSE,"2~8번"}</definedName>
    <definedName name="ㄴㅇㄴㅇㄴㅇ" hidden="1">{#N/A,#N/A,FALSE,"2~8번"}</definedName>
    <definedName name="ㄴㅇㄴㅇㅇㅇㅇㅇㅇㅇㅇㅇㅇㅇ" localSheetId="1" hidden="1">{#N/A,#N/A,FALSE,"2~8번"}</definedName>
    <definedName name="ㄴㅇㄴㅇㅇㅇㅇㅇㅇㅇㅇㅇㅇㅇ" localSheetId="0" hidden="1">{#N/A,#N/A,FALSE,"2~8번"}</definedName>
    <definedName name="ㄴㅇㄴㅇㅇㅇㅇㅇㅇㅇㅇㅇㅇㅇ" hidden="1">{#N/A,#N/A,FALSE,"2~8번"}</definedName>
    <definedName name="ㄴㅇㄹ">#REF!</definedName>
    <definedName name="ㄴㅇㄹㄴㅁㅎ" localSheetId="1" hidden="1">{#N/A,#N/A,FALSE,"골재소요량";#N/A,#N/A,FALSE,"골재소요량"}</definedName>
    <definedName name="ㄴㅇㄹㄴㅁㅎ" localSheetId="0" hidden="1">{#N/A,#N/A,FALSE,"골재소요량";#N/A,#N/A,FALSE,"골재소요량"}</definedName>
    <definedName name="ㄴㅇㄹㄴㅁㅎ" hidden="1">{#N/A,#N/A,FALSE,"골재소요량";#N/A,#N/A,FALSE,"골재소요량"}</definedName>
    <definedName name="ㄴㅇㄹㄷ" hidden="1">#REF!</definedName>
    <definedName name="ㄴㅇㄹㅇㄴ" hidden="1">#REF!</definedName>
    <definedName name="ㄴㅇ로ㅠㅎ" localSheetId="1" hidden="1">{#N/A,#N/A,FALSE,"구조2"}</definedName>
    <definedName name="ㄴㅇ로ㅠㅎ" localSheetId="0" hidden="1">{#N/A,#N/A,FALSE,"구조2"}</definedName>
    <definedName name="ㄴㅇ로ㅠㅎ" hidden="1">{#N/A,#N/A,FALSE,"구조2"}</definedName>
    <definedName name="ㄴㅇㄻ" hidden="1">#REF!</definedName>
    <definedName name="ㄴㅇㄻㄴㅇㄹ" localSheetId="1" hidden="1">{#N/A,#N/A,FALSE,"골재소요량";#N/A,#N/A,FALSE,"골재소요량"}</definedName>
    <definedName name="ㄴㅇㄻㄴㅇㄹ" localSheetId="0" hidden="1">{#N/A,#N/A,FALSE,"골재소요량";#N/A,#N/A,FALSE,"골재소요량"}</definedName>
    <definedName name="ㄴㅇㄻㄴㅇㄹ" hidden="1">{#N/A,#N/A,FALSE,"골재소요량";#N/A,#N/A,FALSE,"골재소요량"}</definedName>
    <definedName name="ㄴㅇㄼㅈㄷㄹ" hidden="1">'[18]98수문일위'!$A$1:$P$2004</definedName>
    <definedName name="ㄴㅇㅀ">#REF!</definedName>
    <definedName name="ㄴㅇㅀㄴㅇㅀ" hidden="1">#REF!</definedName>
    <definedName name="ㄴㅇㅁ" hidden="1">[1]노임단가!#REF!</definedName>
    <definedName name="ㄴㅇㅁㄴ" localSheetId="1" hidden="1">{#N/A,#N/A,FALSE,"현장 NCR 분석";#N/A,#N/A,FALSE,"현장품질감사";#N/A,#N/A,FALSE,"현장품질감사"}</definedName>
    <definedName name="ㄴㅇㅁㄴ" localSheetId="0" hidden="1">{#N/A,#N/A,FALSE,"현장 NCR 분석";#N/A,#N/A,FALSE,"현장품질감사";#N/A,#N/A,FALSE,"현장품질감사"}</definedName>
    <definedName name="ㄴㅇㅁㄴ" hidden="1">{#N/A,#N/A,FALSE,"현장 NCR 분석";#N/A,#N/A,FALSE,"현장품질감사";#N/A,#N/A,FALSE,"현장품질감사"}</definedName>
    <definedName name="ㄴㅇㅁㄴㄻㅎ" localSheetId="1" hidden="1">{#N/A,#N/A,FALSE,"골재소요량";#N/A,#N/A,FALSE,"골재소요량"}</definedName>
    <definedName name="ㄴㅇㅁㄴㄻㅎ" localSheetId="0" hidden="1">{#N/A,#N/A,FALSE,"골재소요량";#N/A,#N/A,FALSE,"골재소요량"}</definedName>
    <definedName name="ㄴㅇㅁㄴㄻㅎ" hidden="1">{#N/A,#N/A,FALSE,"골재소요량";#N/A,#N/A,FALSE,"골재소요량"}</definedName>
    <definedName name="ㄴㅇㅁㄴㅇ" localSheetId="1" hidden="1">{#N/A,#N/A,TRUE,"토적및재료집계";#N/A,#N/A,TRUE,"토적및재료집계";#N/A,#N/A,TRUE,"단위량"}</definedName>
    <definedName name="ㄴㅇㅁㄴㅇ" localSheetId="0" hidden="1">{#N/A,#N/A,TRUE,"토적및재료집계";#N/A,#N/A,TRUE,"토적및재료집계";#N/A,#N/A,TRUE,"단위량"}</definedName>
    <definedName name="ㄴㅇㅁㄴㅇ" hidden="1">{#N/A,#N/A,TRUE,"토적및재료집계";#N/A,#N/A,TRUE,"토적및재료집계";#N/A,#N/A,TRUE,"단위량"}</definedName>
    <definedName name="ㄴㅇㅁㅁㄴㅇㄴㅇ">#REF!</definedName>
    <definedName name="ㄴㅇㅇ">#REF!</definedName>
    <definedName name="ㄴㅇㅍㅁㄴㅇㄹ" hidden="1">'[37]98수문일위'!$A$1:$P$2004</definedName>
    <definedName name="ㄴㅇㅎㄴㄹㅇ" hidden="1">#REF!</definedName>
    <definedName name="ㄴㅇㅎㄴㅇ" hidden="1">#REF!</definedName>
    <definedName name="ㄴㅇㅎㄴㅇㅎ">#REF!</definedName>
    <definedName name="ㄴ융ㄴ롦ㅇ">#REF!</definedName>
    <definedName name="ㄴㅋ">#REF!</definedName>
    <definedName name="ㄴ흂" localSheetId="1" hidden="1">{#N/A,#N/A,FALSE,"단가표지"}</definedName>
    <definedName name="ㄴ흂" localSheetId="0" hidden="1">{#N/A,#N/A,FALSE,"단가표지"}</definedName>
    <definedName name="ㄴ흂" hidden="1">{#N/A,#N/A,FALSE,"단가표지"}</definedName>
    <definedName name="나" localSheetId="15" hidden="1">{#N/A,#N/A,FALSE,"현장 NCR 분석";#N/A,#N/A,FALSE,"현장품질감사";#N/A,#N/A,FALSE,"현장품질감사"}</definedName>
    <definedName name="나" localSheetId="5" hidden="1">{#N/A,#N/A,FALSE,"현장 NCR 분석";#N/A,#N/A,FALSE,"현장품질감사";#N/A,#N/A,FALSE,"현장품질감사"}</definedName>
    <definedName name="나" localSheetId="6" hidden="1">{#N/A,#N/A,FALSE,"현장 NCR 분석";#N/A,#N/A,FALSE,"현장품질감사";#N/A,#N/A,FALSE,"현장품질감사"}</definedName>
    <definedName name="나" localSheetId="8" hidden="1">{#N/A,#N/A,FALSE,"현장 NCR 분석";#N/A,#N/A,FALSE,"현장품질감사";#N/A,#N/A,FALSE,"현장품질감사"}</definedName>
    <definedName name="나" localSheetId="1">#REF!</definedName>
    <definedName name="나" localSheetId="14" hidden="1">{#N/A,#N/A,FALSE,"현장 NCR 분석";#N/A,#N/A,FALSE,"현장품질감사";#N/A,#N/A,FALSE,"현장품질감사"}</definedName>
    <definedName name="나" localSheetId="4" hidden="1">{#N/A,#N/A,FALSE,"현장 NCR 분석";#N/A,#N/A,FALSE,"현장품질감사";#N/A,#N/A,FALSE,"현장품질감사"}</definedName>
    <definedName name="나" localSheetId="0" hidden="1">{#N/A,#N/A,FALSE,"현장 NCR 분석";#N/A,#N/A,FALSE,"현장품질감사";#N/A,#N/A,FALSE,"현장품질감사"}</definedName>
    <definedName name="나" hidden="1">{#N/A,#N/A,FALSE,"현장 NCR 분석";#N/A,#N/A,FALSE,"현장품질감사";#N/A,#N/A,FALSE,"현장품질감사"}</definedName>
    <definedName name="나.">#REF!</definedName>
    <definedName name="나.조립공사" localSheetId="1" hidden="1">{#N/A,#N/A,FALSE,"현장 NCR 분석";#N/A,#N/A,FALSE,"현장품질감사";#N/A,#N/A,FALSE,"현장품질감사"}</definedName>
    <definedName name="나.조립공사" localSheetId="0" hidden="1">{#N/A,#N/A,FALSE,"현장 NCR 분석";#N/A,#N/A,FALSE,"현장품질감사";#N/A,#N/A,FALSE,"현장품질감사"}</definedName>
    <definedName name="나.조립공사" hidden="1">{#N/A,#N/A,FALSE,"현장 NCR 분석";#N/A,#N/A,FALSE,"현장품질감사";#N/A,#N/A,FALSE,"현장품질감사"}</definedName>
    <definedName name="나나">#REF!</definedName>
    <definedName name="나나나나나" localSheetId="10">BlankMacro1</definedName>
    <definedName name="나나나나나" localSheetId="1">BlankMacro1</definedName>
    <definedName name="나나나나나" localSheetId="0">BlankMacro1</definedName>
    <definedName name="나나나나나">BlankMacro1</definedName>
    <definedName name="나나라라">#REF!</definedName>
    <definedName name="나다라" localSheetId="1" hidden="1">{#N/A,#N/A,FALSE,"현장 NCR 분석";#N/A,#N/A,FALSE,"현장품질감사";#N/A,#N/A,FALSE,"현장품질감사"}</definedName>
    <definedName name="나다라" localSheetId="0" hidden="1">{#N/A,#N/A,FALSE,"현장 NCR 분석";#N/A,#N/A,FALSE,"현장품질감사";#N/A,#N/A,FALSE,"현장품질감사"}</definedName>
    <definedName name="나다라" hidden="1">{#N/A,#N/A,FALSE,"현장 NCR 분석";#N/A,#N/A,FALSE,"현장품질감사";#N/A,#N/A,FALSE,"현장품질감사"}</definedName>
    <definedName name="나라">#REF!</definedName>
    <definedName name="나랄" localSheetId="10">BlankMacro1</definedName>
    <definedName name="나랄" localSheetId="1">BlankMacro1</definedName>
    <definedName name="나랄" localSheetId="0">BlankMacro1</definedName>
    <definedName name="나랄">BlankMacro1</definedName>
    <definedName name="나무지기">#REF!</definedName>
    <definedName name="나사식_이음">#REF!</definedName>
    <definedName name="나야나" localSheetId="15" hidden="1">{#N/A,#N/A,FALSE,"현장 NCR 분석";#N/A,#N/A,FALSE,"현장품질감사";#N/A,#N/A,FALSE,"현장품질감사"}</definedName>
    <definedName name="나야나" localSheetId="5" hidden="1">{#N/A,#N/A,FALSE,"현장 NCR 분석";#N/A,#N/A,FALSE,"현장품질감사";#N/A,#N/A,FALSE,"현장품질감사"}</definedName>
    <definedName name="나야나" localSheetId="6" hidden="1">{#N/A,#N/A,FALSE,"현장 NCR 분석";#N/A,#N/A,FALSE,"현장품질감사";#N/A,#N/A,FALSE,"현장품질감사"}</definedName>
    <definedName name="나야나" localSheetId="7" hidden="1">{#N/A,#N/A,FALSE,"현장 NCR 분석";#N/A,#N/A,FALSE,"현장품질감사";#N/A,#N/A,FALSE,"현장품질감사"}</definedName>
    <definedName name="나야나" localSheetId="8" hidden="1">{#N/A,#N/A,FALSE,"현장 NCR 분석";#N/A,#N/A,FALSE,"현장품질감사";#N/A,#N/A,FALSE,"현장품질감사"}</definedName>
    <definedName name="나야나" localSheetId="1" hidden="1">{#N/A,#N/A,FALSE,"현장 NCR 분석";#N/A,#N/A,FALSE,"현장품질감사";#N/A,#N/A,FALSE,"현장품질감사"}</definedName>
    <definedName name="나야나" localSheetId="14" hidden="1">{#N/A,#N/A,FALSE,"현장 NCR 분석";#N/A,#N/A,FALSE,"현장품질감사";#N/A,#N/A,FALSE,"현장품질감사"}</definedName>
    <definedName name="나야나" localSheetId="4" hidden="1">{#N/A,#N/A,FALSE,"현장 NCR 분석";#N/A,#N/A,FALSE,"현장품질감사";#N/A,#N/A,FALSE,"현장품질감사"}</definedName>
    <definedName name="나야나" localSheetId="0" hidden="1">{#N/A,#N/A,FALSE,"현장 NCR 분석";#N/A,#N/A,FALSE,"현장품질감사";#N/A,#N/A,FALSE,"현장품질감사"}</definedName>
    <definedName name="나야나" hidden="1">{#N/A,#N/A,FALSE,"현장 NCR 분석";#N/A,#N/A,FALSE,"현장품질감사";#N/A,#N/A,FALSE,"현장품질감사"}</definedName>
    <definedName name="나이" localSheetId="1" hidden="1">{#N/A,#N/A,FALSE,"현장 NCR 분석";#N/A,#N/A,FALSE,"현장품질감사";#N/A,#N/A,FALSE,"현장품질감사"}</definedName>
    <definedName name="나이" localSheetId="0" hidden="1">{#N/A,#N/A,FALSE,"현장 NCR 분석";#N/A,#N/A,FALSE,"현장품질감사";#N/A,#N/A,FALSE,"현장품질감사"}</definedName>
    <definedName name="나이" hidden="1">{#N/A,#N/A,FALSE,"현장 NCR 분석";#N/A,#N/A,FALSE,"현장품질감사";#N/A,#N/A,FALSE,"현장품질감사"}</definedName>
    <definedName name="낙">#REF!</definedName>
    <definedName name="낙_석_방_지_망__개_소_별_명_세">#REF!</definedName>
    <definedName name="낙_석_방_지_책__개_소_별_명_세">#REF!</definedName>
    <definedName name="낙_석_방_지_책__수_량_집_계">#REF!</definedName>
    <definedName name="낙교개수">#REF!</definedName>
    <definedName name="낙상홍1004">[41]데이타!$E$76</definedName>
    <definedName name="낙상홍1506">[41]데이타!$E$77</definedName>
    <definedName name="낙상홍1808">[41]데이타!$E$78</definedName>
    <definedName name="낙상홍2010">[41]데이타!$E$79</definedName>
    <definedName name="낙상홍2515">[41]데이타!$E$80</definedName>
    <definedName name="낙석방지책" localSheetId="1">{"Book1","부대-(표지판,데리,가드).xls","부대-(낙,차,중분대).xls"}</definedName>
    <definedName name="낙석방지책" localSheetId="0">{"Book1","부대-(표지판,데리,가드).xls","부대-(낙,차,중분대).xls"}</definedName>
    <definedName name="낙석방지책">{"Book1","부대-(표지판,데리,가드).xls","부대-(낙,차,중분대).xls"}</definedName>
    <definedName name="낙석방지책개소별명세">#REF!</definedName>
    <definedName name="낙석방지책단위수량">#REF!</definedName>
    <definedName name="낙엽송재적">[44]낙엽송!$B$2:$AW$32</definedName>
    <definedName name="낙우송R10">[41]데이타!$E$84</definedName>
    <definedName name="낙우송R12">[41]데이타!$E$85</definedName>
    <definedName name="낙우송R5">[41]데이타!$E$81</definedName>
    <definedName name="낙우송R6">[41]데이타!$E$82</definedName>
    <definedName name="낙우송R8">[41]데이타!$E$83</definedName>
    <definedName name="낙찰율">#REF!</definedName>
    <definedName name="낙책" localSheetId="1">{"Book1","부대-(표지판,데리,가드).xls","부대-(낙,차,중분대).xls"}</definedName>
    <definedName name="낙책" localSheetId="0">{"Book1","부대-(표지판,데리,가드).xls","부대-(낙,차,중분대).xls"}</definedName>
    <definedName name="낙책">{"Book1","부대-(표지판,데리,가드).xls","부대-(낙,차,중분대).xls"}</definedName>
    <definedName name="낙하물방지공">#REF!</definedName>
    <definedName name="난_경">#REF!</definedName>
    <definedName name="난_수">#REF!</definedName>
    <definedName name="난간">#REF!</definedName>
    <definedName name="난간벽및치수벽단위수량" localSheetId="1" hidden="1">{#N/A,#N/A,FALSE,"혼합골재"}</definedName>
    <definedName name="난간벽및치수벽단위수량" localSheetId="0" hidden="1">{#N/A,#N/A,FALSE,"혼합골재"}</definedName>
    <definedName name="난간벽및치수벽단위수량" hidden="1">{#N/A,#N/A,FALSE,"혼합골재"}</definedName>
    <definedName name="난간벽및치수벽단위수량1" localSheetId="1" hidden="1">{#N/A,#N/A,FALSE,"혼합골재"}</definedName>
    <definedName name="난간벽및치수벽단위수량1" localSheetId="0" hidden="1">{#N/A,#N/A,FALSE,"혼합골재"}</definedName>
    <definedName name="난간벽및치수벽단위수량1" hidden="1">{#N/A,#N/A,FALSE,"혼합골재"}</definedName>
    <definedName name="난간벽및치수벽단위수량10" localSheetId="1" hidden="1">{#N/A,#N/A,FALSE,"조골재"}</definedName>
    <definedName name="난간벽및치수벽단위수량10" localSheetId="0" hidden="1">{#N/A,#N/A,FALSE,"조골재"}</definedName>
    <definedName name="난간벽및치수벽단위수량10" hidden="1">{#N/A,#N/A,FALSE,"조골재"}</definedName>
    <definedName name="난간벽및치수벽단위수량12" localSheetId="1" hidden="1">{#N/A,#N/A,FALSE,"표지목차"}</definedName>
    <definedName name="난간벽및치수벽단위수량12" localSheetId="0" hidden="1">{#N/A,#N/A,FALSE,"표지목차"}</definedName>
    <definedName name="난간벽및치수벽단위수량12" hidden="1">{#N/A,#N/A,FALSE,"표지목차"}</definedName>
    <definedName name="난간벽및치수벽단위수량13" localSheetId="1" hidden="1">{#N/A,#N/A,FALSE,"혼합골재"}</definedName>
    <definedName name="난간벽및치수벽단위수량13" localSheetId="0" hidden="1">{#N/A,#N/A,FALSE,"혼합골재"}</definedName>
    <definedName name="난간벽및치수벽단위수량13" hidden="1">{#N/A,#N/A,FALSE,"혼합골재"}</definedName>
    <definedName name="난간벽및치수벽단위수량2" localSheetId="1" hidden="1">{#N/A,#N/A,FALSE,"2~8번"}</definedName>
    <definedName name="난간벽및치수벽단위수량2" localSheetId="0" hidden="1">{#N/A,#N/A,FALSE,"2~8번"}</definedName>
    <definedName name="난간벽및치수벽단위수량2" hidden="1">{#N/A,#N/A,FALSE,"2~8번"}</definedName>
    <definedName name="난간벽및치수벽단위수량4" localSheetId="1" hidden="1">{#N/A,#N/A,FALSE,"단가표지"}</definedName>
    <definedName name="난간벽및치수벽단위수량4" localSheetId="0" hidden="1">{#N/A,#N/A,FALSE,"단가표지"}</definedName>
    <definedName name="난간벽및치수벽단위수량4" hidden="1">{#N/A,#N/A,FALSE,"단가표지"}</definedName>
    <definedName name="난간벽및치수벽단위수량5" localSheetId="1" hidden="1">{#N/A,#N/A,FALSE,"골재소요량";#N/A,#N/A,FALSE,"골재소요량"}</definedName>
    <definedName name="난간벽및치수벽단위수량5" localSheetId="0" hidden="1">{#N/A,#N/A,FALSE,"골재소요량";#N/A,#N/A,FALSE,"골재소요량"}</definedName>
    <definedName name="난간벽및치수벽단위수량5" hidden="1">{#N/A,#N/A,FALSE,"골재소요량";#N/A,#N/A,FALSE,"골재소요량"}</definedName>
    <definedName name="난간벽및치수벽단위수량6" localSheetId="1" hidden="1">{#N/A,#N/A,FALSE,"2~8번"}</definedName>
    <definedName name="난간벽및치수벽단위수량6" localSheetId="0" hidden="1">{#N/A,#N/A,FALSE,"2~8번"}</definedName>
    <definedName name="난간벽및치수벽단위수량6" hidden="1">{#N/A,#N/A,FALSE,"2~8번"}</definedName>
    <definedName name="난간벽및치수벽단위수량7" localSheetId="1" hidden="1">{#N/A,#N/A,FALSE,"골재소요량";#N/A,#N/A,FALSE,"골재소요량"}</definedName>
    <definedName name="난간벽및치수벽단위수량7" localSheetId="0" hidden="1">{#N/A,#N/A,FALSE,"골재소요량";#N/A,#N/A,FALSE,"골재소요량"}</definedName>
    <definedName name="난간벽및치수벽단위수량7" hidden="1">{#N/A,#N/A,FALSE,"골재소요량";#N/A,#N/A,FALSE,"골재소요량"}</definedName>
    <definedName name="난간벽및치수벽단위수량8" localSheetId="1" hidden="1">{#N/A,#N/A,FALSE,"단가표지"}</definedName>
    <definedName name="난간벽및치수벽단위수량8" localSheetId="0" hidden="1">{#N/A,#N/A,FALSE,"단가표지"}</definedName>
    <definedName name="난간벽및치수벽단위수량8" hidden="1">{#N/A,#N/A,FALSE,"단가표지"}</definedName>
    <definedName name="난간벽및치수벽단위수량9" localSheetId="1" hidden="1">{#N/A,#N/A,FALSE,"운반시간"}</definedName>
    <definedName name="난간벽및치수벽단위수량9" localSheetId="0" hidden="1">{#N/A,#N/A,FALSE,"운반시간"}</definedName>
    <definedName name="난간벽및치수벽단위수량9" hidden="1">{#N/A,#N/A,FALSE,"운반시간"}</definedName>
    <definedName name="난반공사" localSheetId="1" hidden="1">{#N/A,#N/A,FALSE,"현장 NCR 분석";#N/A,#N/A,FALSE,"현장품질감사";#N/A,#N/A,FALSE,"현장품질감사"}</definedName>
    <definedName name="난반공사" localSheetId="0" hidden="1">{#N/A,#N/A,FALSE,"현장 NCR 분석";#N/A,#N/A,FALSE,"현장품질감사";#N/A,#N/A,FALSE,"현장품질감사"}</definedName>
    <definedName name="난반공사" hidden="1">{#N/A,#N/A,FALSE,"현장 NCR 분석";#N/A,#N/A,FALSE,"현장품질감사";#N/A,#N/A,FALSE,"현장품질감사"}</definedName>
    <definedName name="날개벽길이1">#REF!</definedName>
    <definedName name="날개벽길이2">#REF!</definedName>
    <definedName name="날개벽두께">#REF!</definedName>
    <definedName name="날개벽두께1">#REF!</definedName>
    <definedName name="날개벽두께2">#REF!</definedName>
    <definedName name="날개벽스치로폴길이">#REF!</definedName>
    <definedName name="날짜">YEAR(NOW())&amp;"  . "&amp;MONTH(NOW())&amp;"  . "&amp;DAY(NOW())</definedName>
    <definedName name="남">#REF!</definedName>
    <definedName name="남산1호">#REF!</definedName>
    <definedName name="남산2호">#REF!</definedName>
    <definedName name="내">#N/A</definedName>
    <definedName name="내공">#REF!</definedName>
    <definedName name="내공H">#REF!</definedName>
    <definedName name="내공V">#REF!</definedName>
    <definedName name="내공넓이">#REF!</definedName>
    <definedName name="내공높이">#REF!</definedName>
    <definedName name="내벽">#REF!</definedName>
    <definedName name="내선">#REF!</definedName>
    <definedName name="내선전공">#REF!</definedName>
    <definedName name="내선전공001">#REF!</definedName>
    <definedName name="내선전공002">#REF!</definedName>
    <definedName name="내선전공011">#REF!</definedName>
    <definedName name="내선전공012">#REF!</definedName>
    <definedName name="내선전공982">#REF!</definedName>
    <definedName name="내선전공991">#REF!</definedName>
    <definedName name="내선전공992">#REF!</definedName>
    <definedName name="내업CAPA" localSheetId="1" hidden="1">{#N/A,#N/A,TRUE,"LOADCOVE";#N/A,#N/A,TRUE,"PAGE001";#N/A,#N/A,TRUE,"PAGE002";#N/A,#N/A,TRUE,"PAGE003";#N/A,#N/A,TRUE,"PAGE004";#N/A,#N/A,TRUE,"PAGE005";#N/A,#N/A,TRUE,"PAGE006";#N/A,#N/A,TRUE,"PAGE007";#N/A,#N/A,TRUE,"PAGE008";#N/A,#N/A,TRUE,"PAGE009";#N/A,#N/A,TRUE,"PAGE010";#N/A,#N/A,TRUE,"PAGE011";#N/A,#N/A,TRUE,"PAGE012";#N/A,#N/A,TRUE,"PAGE013"}</definedName>
    <definedName name="내업CAPA" localSheetId="0" hidden="1">{#N/A,#N/A,TRUE,"LOADCOVE";#N/A,#N/A,TRUE,"PAGE001";#N/A,#N/A,TRUE,"PAGE002";#N/A,#N/A,TRUE,"PAGE003";#N/A,#N/A,TRUE,"PAGE004";#N/A,#N/A,TRUE,"PAGE005";#N/A,#N/A,TRUE,"PAGE006";#N/A,#N/A,TRUE,"PAGE007";#N/A,#N/A,TRUE,"PAGE008";#N/A,#N/A,TRUE,"PAGE009";#N/A,#N/A,TRUE,"PAGE010";#N/A,#N/A,TRUE,"PAGE011";#N/A,#N/A,TRUE,"PAGE012";#N/A,#N/A,TRUE,"PAGE013"}</definedName>
    <definedName name="내업CAPA" hidden="1">{#N/A,#N/A,TRUE,"LOADCOVE";#N/A,#N/A,TRUE,"PAGE001";#N/A,#N/A,TRUE,"PAGE002";#N/A,#N/A,TRUE,"PAGE003";#N/A,#N/A,TRUE,"PAGE004";#N/A,#N/A,TRUE,"PAGE005";#N/A,#N/A,TRUE,"PAGE006";#N/A,#N/A,TRUE,"PAGE007";#N/A,#N/A,TRUE,"PAGE008";#N/A,#N/A,TRUE,"PAGE009";#N/A,#N/A,TRUE,"PAGE010";#N/A,#N/A,TRUE,"PAGE011";#N/A,#N/A,TRUE,"PAGE012";#N/A,#N/A,TRUE,"PAGE013"}</definedName>
    <definedName name="내역">#REF!</definedName>
    <definedName name="내역1">#REF!</definedName>
    <definedName name="내역2">#REF!</definedName>
    <definedName name="내역분석" localSheetId="1" hidden="1">{"'장비'!$A$3:$M$12"}</definedName>
    <definedName name="내역분석" localSheetId="0" hidden="1">{"'장비'!$A$3:$M$12"}</definedName>
    <definedName name="내역분석" hidden="1">{"'장비'!$A$3:$M$12"}</definedName>
    <definedName name="내역서1">#REF!</definedName>
    <definedName name="내역서2">#REF!</definedName>
    <definedName name="내역서3">#REF!</definedName>
    <definedName name="내역서갑지" localSheetId="1" hidden="1">{#N/A,#N/A,FALSE,"전력간선"}</definedName>
    <definedName name="내역서갑지" localSheetId="0" hidden="1">{#N/A,#N/A,FALSE,"전력간선"}</definedName>
    <definedName name="내역서갑지" hidden="1">{#N/A,#N/A,FALSE,"전력간선"}</definedName>
    <definedName name="내역서갑지1" localSheetId="1" hidden="1">{#N/A,#N/A,FALSE,"전력간선"}</definedName>
    <definedName name="내역서갑지1" localSheetId="0" hidden="1">{#N/A,#N/A,FALSE,"전력간선"}</definedName>
    <definedName name="내역서갑지1" hidden="1">{#N/A,#N/A,FALSE,"전력간선"}</definedName>
    <definedName name="내역서갑지2" localSheetId="1" hidden="1">{#N/A,#N/A,FALSE,"전력간선"}</definedName>
    <definedName name="내역서갑지2" localSheetId="0" hidden="1">{#N/A,#N/A,FALSE,"전력간선"}</definedName>
    <definedName name="내역서갑지2" hidden="1">{#N/A,#N/A,FALSE,"전력간선"}</definedName>
    <definedName name="내역서갑지3" localSheetId="1" hidden="1">{#N/A,#N/A,FALSE,"전력간선"}</definedName>
    <definedName name="내역서갑지3" localSheetId="0" hidden="1">{#N/A,#N/A,FALSE,"전력간선"}</definedName>
    <definedName name="내역서갑지3" hidden="1">{#N/A,#N/A,FALSE,"전력간선"}</definedName>
    <definedName name="내역서갑지4" localSheetId="1" hidden="1">{#N/A,#N/A,FALSE,"전력간선"}</definedName>
    <definedName name="내역서갑지4" localSheetId="0" hidden="1">{#N/A,#N/A,FALSE,"전력간선"}</definedName>
    <definedName name="내역서갑지4" hidden="1">{#N/A,#N/A,FALSE,"전력간선"}</definedName>
    <definedName name="내역서갑지5" localSheetId="1" hidden="1">{#N/A,#N/A,FALSE,"전력간선"}</definedName>
    <definedName name="내역서갑지5" localSheetId="0" hidden="1">{#N/A,#N/A,FALSE,"전력간선"}</definedName>
    <definedName name="내역서갑지5" hidden="1">{#N/A,#N/A,FALSE,"전력간선"}</definedName>
    <definedName name="내역서갑지6" localSheetId="1" hidden="1">{#N/A,#N/A,FALSE,"전력간선"}</definedName>
    <definedName name="내역서갑지6" localSheetId="0" hidden="1">{#N/A,#N/A,FALSE,"전력간선"}</definedName>
    <definedName name="내역서갑지6" hidden="1">{#N/A,#N/A,FALSE,"전력간선"}</definedName>
    <definedName name="내역서갑지7" localSheetId="1" hidden="1">{#N/A,#N/A,FALSE,"전력간선"}</definedName>
    <definedName name="내역서갑지7" localSheetId="0" hidden="1">{#N/A,#N/A,FALSE,"전력간선"}</definedName>
    <definedName name="내역서갑지7" hidden="1">{#N/A,#N/A,FALSE,"전력간선"}</definedName>
    <definedName name="내역서갑지8" localSheetId="1" hidden="1">{#N/A,#N/A,FALSE,"전력간선"}</definedName>
    <definedName name="내역서갑지8" localSheetId="0" hidden="1">{#N/A,#N/A,FALSE,"전력간선"}</definedName>
    <definedName name="내역서갑지8" hidden="1">{#N/A,#N/A,FALSE,"전력간선"}</definedName>
    <definedName name="내역서갑지9" localSheetId="1" hidden="1">{#N/A,#N/A,FALSE,"전력간선"}</definedName>
    <definedName name="내역서갑지9" localSheetId="0" hidden="1">{#N/A,#N/A,FALSE,"전력간선"}</definedName>
    <definedName name="내역서갑지9" hidden="1">{#N/A,#N/A,FALSE,"전력간선"}</definedName>
    <definedName name="내역서수량">#REF!</definedName>
    <definedName name="내역서임" localSheetId="1" hidden="1">{#N/A,#N/A,FALSE,"현장 NCR 분석";#N/A,#N/A,FALSE,"현장품질감사";#N/A,#N/A,FALSE,"현장품질감사"}</definedName>
    <definedName name="내역서임" localSheetId="0" hidden="1">{#N/A,#N/A,FALSE,"현장 NCR 분석";#N/A,#N/A,FALSE,"현장품질감사";#N/A,#N/A,FALSE,"현장품질감사"}</definedName>
    <definedName name="내역서임" hidden="1">{#N/A,#N/A,FALSE,"현장 NCR 분석";#N/A,#N/A,FALSE,"현장품질감사";#N/A,#N/A,FALSE,"현장품질감사"}</definedName>
    <definedName name="내역수량" localSheetId="10" hidden="1">#REF!</definedName>
    <definedName name="내역수량" localSheetId="9" hidden="1">#REF!</definedName>
    <definedName name="내역수량" localSheetId="5" hidden="1">#REF!</definedName>
    <definedName name="내역수량" localSheetId="6" hidden="1">#REF!</definedName>
    <definedName name="내역수량" localSheetId="7" hidden="1">#REF!</definedName>
    <definedName name="내역수량" localSheetId="8" hidden="1">#REF!</definedName>
    <definedName name="내역수량" localSheetId="11" hidden="1">#REF!</definedName>
    <definedName name="내역수량" localSheetId="4" hidden="1">#REF!</definedName>
    <definedName name="내역수량" localSheetId="0" hidden="1">#REF!</definedName>
    <definedName name="내역수량" hidden="1">#REF!</definedName>
    <definedName name="내용" localSheetId="1" hidden="1">{#N/A,#N/A,FALSE,"현장 NCR 분석";#N/A,#N/A,FALSE,"현장품질감사";#N/A,#N/A,FALSE,"현장품질감사"}</definedName>
    <definedName name="내용" localSheetId="0" hidden="1">{#N/A,#N/A,FALSE,"현장 NCR 분석";#N/A,#N/A,FALSE,"현장품질감사";#N/A,#N/A,FALSE,"현장품질감사"}</definedName>
    <definedName name="내용" hidden="1">{#N/A,#N/A,FALSE,"현장 NCR 분석";#N/A,#N/A,FALSE,"현장품질감사";#N/A,#N/A,FALSE,"현장품질감사"}</definedName>
    <definedName name="내장공">#REF!</definedName>
    <definedName name="내장공001">#REF!</definedName>
    <definedName name="내장공002">#REF!</definedName>
    <definedName name="내장공011">#REF!</definedName>
    <definedName name="내장공012">#REF!</definedName>
    <definedName name="내장공982">#REF!</definedName>
    <definedName name="내장공991">#REF!</definedName>
    <definedName name="내장공992">#REF!</definedName>
    <definedName name="내지" localSheetId="1" hidden="1">{#N/A,#N/A,FALSE,"속도"}</definedName>
    <definedName name="내지" localSheetId="0" hidden="1">{#N/A,#N/A,FALSE,"속도"}</definedName>
    <definedName name="내지" hidden="1">{#N/A,#N/A,FALSE,"속도"}</definedName>
    <definedName name="낵역4">#REF!</definedName>
    <definedName name="너는알아" localSheetId="1" hidden="1">{#N/A,#N/A,FALSE,"현장 NCR 분석";#N/A,#N/A,FALSE,"현장품질감사";#N/A,#N/A,FALSE,"현장품질감사"}</definedName>
    <definedName name="너는알아" localSheetId="0" hidden="1">{#N/A,#N/A,FALSE,"현장 NCR 분석";#N/A,#N/A,FALSE,"현장품질감사";#N/A,#N/A,FALSE,"현장품질감사"}</definedName>
    <definedName name="너는알아" hidden="1">{#N/A,#N/A,FALSE,"현장 NCR 분석";#N/A,#N/A,FALSE,"현장품질감사";#N/A,#N/A,FALSE,"현장품질감사"}</definedName>
    <definedName name="넘기시고" localSheetId="1" hidden="1">{#N/A,#N/A,FALSE,"2~8번"}</definedName>
    <definedName name="넘기시고" localSheetId="0" hidden="1">{#N/A,#N/A,FALSE,"2~8번"}</definedName>
    <definedName name="넘기시고" hidden="1">{#N/A,#N/A,FALSE,"2~8번"}</definedName>
    <definedName name="넝마">[56]unitpric!$S$52</definedName>
    <definedName name="네">#REF!</definedName>
    <definedName name="년">#REF!</definedName>
    <definedName name="년초99">#REF!</definedName>
    <definedName name="노" localSheetId="15" hidden="1">{#N/A,#N/A,FALSE,"현장 NCR 분석";#N/A,#N/A,FALSE,"현장품질감사";#N/A,#N/A,FALSE,"현장품질감사"}</definedName>
    <definedName name="노" localSheetId="5" hidden="1">{#N/A,#N/A,FALSE,"현장 NCR 분석";#N/A,#N/A,FALSE,"현장품질감사";#N/A,#N/A,FALSE,"현장품질감사"}</definedName>
    <definedName name="노" localSheetId="6" hidden="1">{#N/A,#N/A,FALSE,"현장 NCR 분석";#N/A,#N/A,FALSE,"현장품질감사";#N/A,#N/A,FALSE,"현장품질감사"}</definedName>
    <definedName name="노" localSheetId="7" hidden="1">{#N/A,#N/A,FALSE,"현장 NCR 분석";#N/A,#N/A,FALSE,"현장품질감사";#N/A,#N/A,FALSE,"현장품질감사"}</definedName>
    <definedName name="노" localSheetId="8" hidden="1">{#N/A,#N/A,FALSE,"현장 NCR 분석";#N/A,#N/A,FALSE,"현장품질감사";#N/A,#N/A,FALSE,"현장품질감사"}</definedName>
    <definedName name="노" localSheetId="1" hidden="1">{#N/A,#N/A,FALSE,"현장 NCR 분석";#N/A,#N/A,FALSE,"현장품질감사";#N/A,#N/A,FALSE,"현장품질감사"}</definedName>
    <definedName name="노" localSheetId="14" hidden="1">{#N/A,#N/A,FALSE,"현장 NCR 분석";#N/A,#N/A,FALSE,"현장품질감사";#N/A,#N/A,FALSE,"현장품질감사"}</definedName>
    <definedName name="노" localSheetId="4" hidden="1">{#N/A,#N/A,FALSE,"현장 NCR 분석";#N/A,#N/A,FALSE,"현장품질감사";#N/A,#N/A,FALSE,"현장품질감사"}</definedName>
    <definedName name="노" localSheetId="0" hidden="1">{#N/A,#N/A,FALSE,"현장 NCR 분석";#N/A,#N/A,FALSE,"현장품질감사";#N/A,#N/A,FALSE,"현장품질감사"}</definedName>
    <definedName name="노" hidden="1">{#N/A,#N/A,FALSE,"현장 NCR 분석";#N/A,#N/A,FALSE,"현장품질감사";#N/A,#N/A,FALSE,"현장품질감사"}</definedName>
    <definedName name="노_면_표_시_개_소_별_명_세">#REF!</definedName>
    <definedName name="노1">#REF!</definedName>
    <definedName name="노1_1">#REF!</definedName>
    <definedName name="노10">#REF!</definedName>
    <definedName name="노10_1">#REF!</definedName>
    <definedName name="노100">#REF!</definedName>
    <definedName name="노100_1">#REF!</definedName>
    <definedName name="노101">#REF!</definedName>
    <definedName name="노101_1">#REF!</definedName>
    <definedName name="노102">#REF!</definedName>
    <definedName name="노102_1">#REF!</definedName>
    <definedName name="노103">#REF!</definedName>
    <definedName name="노103_1">#REF!</definedName>
    <definedName name="노104">#REF!</definedName>
    <definedName name="노104_1">#REF!</definedName>
    <definedName name="노105">#REF!</definedName>
    <definedName name="노105_1">#REF!</definedName>
    <definedName name="노106">#REF!</definedName>
    <definedName name="노106_1">#REF!</definedName>
    <definedName name="노107">#REF!</definedName>
    <definedName name="노107_1">#REF!</definedName>
    <definedName name="노108">#REF!</definedName>
    <definedName name="노108_1">#REF!</definedName>
    <definedName name="노109">#REF!</definedName>
    <definedName name="노109_1">#REF!</definedName>
    <definedName name="노11">#REF!</definedName>
    <definedName name="노11_1">#REF!</definedName>
    <definedName name="노110">#REF!</definedName>
    <definedName name="노110_1">#REF!</definedName>
    <definedName name="노111">#REF!</definedName>
    <definedName name="노111_1">#REF!</definedName>
    <definedName name="노112">#REF!</definedName>
    <definedName name="노112_1">#REF!</definedName>
    <definedName name="노113">#REF!</definedName>
    <definedName name="노113_1">#REF!</definedName>
    <definedName name="노114">#REF!</definedName>
    <definedName name="노114_1">#REF!</definedName>
    <definedName name="노115">#REF!</definedName>
    <definedName name="노115_1">#REF!</definedName>
    <definedName name="노116">#REF!</definedName>
    <definedName name="노116_1">#REF!</definedName>
    <definedName name="노117">#REF!</definedName>
    <definedName name="노117_1">#REF!</definedName>
    <definedName name="노118">#REF!</definedName>
    <definedName name="노118_1">#REF!</definedName>
    <definedName name="노119">#REF!</definedName>
    <definedName name="노119_1">#REF!</definedName>
    <definedName name="노12">#REF!</definedName>
    <definedName name="노12_1">#REF!</definedName>
    <definedName name="노120">#REF!</definedName>
    <definedName name="노120_1">#REF!</definedName>
    <definedName name="노121">#REF!</definedName>
    <definedName name="노121_1">#REF!</definedName>
    <definedName name="노122">#REF!</definedName>
    <definedName name="노122_1">#REF!</definedName>
    <definedName name="노123">#REF!</definedName>
    <definedName name="노123_1">#REF!</definedName>
    <definedName name="노124">#REF!</definedName>
    <definedName name="노124_1">#REF!</definedName>
    <definedName name="노125">#REF!</definedName>
    <definedName name="노125_1">#REF!</definedName>
    <definedName name="노126">#REF!</definedName>
    <definedName name="노126_1">#REF!</definedName>
    <definedName name="노127">#REF!</definedName>
    <definedName name="노127_1">#REF!</definedName>
    <definedName name="노128">#REF!</definedName>
    <definedName name="노128_1">#REF!</definedName>
    <definedName name="노129">#REF!</definedName>
    <definedName name="노129_1">#REF!</definedName>
    <definedName name="노13">#REF!</definedName>
    <definedName name="노13_1">#REF!</definedName>
    <definedName name="노14">#REF!</definedName>
    <definedName name="노14_1">#REF!</definedName>
    <definedName name="노15">#REF!</definedName>
    <definedName name="노15_1">#REF!</definedName>
    <definedName name="노16">#REF!</definedName>
    <definedName name="노16_1">#REF!</definedName>
    <definedName name="노17">#REF!</definedName>
    <definedName name="노17_1">#REF!</definedName>
    <definedName name="노18">#REF!</definedName>
    <definedName name="노18_1">#REF!</definedName>
    <definedName name="노19">#REF!</definedName>
    <definedName name="노19_1">#REF!</definedName>
    <definedName name="노2">#REF!</definedName>
    <definedName name="노2_1">#REF!</definedName>
    <definedName name="노20">#REF!</definedName>
    <definedName name="노20_1">#REF!</definedName>
    <definedName name="노21">#REF!</definedName>
    <definedName name="노21_1">#REF!</definedName>
    <definedName name="노22">#REF!</definedName>
    <definedName name="노22_1">#REF!</definedName>
    <definedName name="노23">#REF!</definedName>
    <definedName name="노23_1">#REF!</definedName>
    <definedName name="노24">#REF!</definedName>
    <definedName name="노24_1">#REF!</definedName>
    <definedName name="노25">#REF!</definedName>
    <definedName name="노25_1">#REF!</definedName>
    <definedName name="노26">#REF!</definedName>
    <definedName name="노26_1">#REF!</definedName>
    <definedName name="노27">#REF!</definedName>
    <definedName name="노27_1">#REF!</definedName>
    <definedName name="노271">#REF!</definedName>
    <definedName name="노271_1">#REF!</definedName>
    <definedName name="노28">#REF!</definedName>
    <definedName name="노28_1">#REF!</definedName>
    <definedName name="노29">#REF!</definedName>
    <definedName name="노29_1">#REF!</definedName>
    <definedName name="노3">#REF!</definedName>
    <definedName name="노3_1">#REF!</definedName>
    <definedName name="노30">#REF!</definedName>
    <definedName name="노30_1">#REF!</definedName>
    <definedName name="노31">#REF!</definedName>
    <definedName name="노31_1">#REF!</definedName>
    <definedName name="노32">#REF!</definedName>
    <definedName name="노32_1">#REF!</definedName>
    <definedName name="노33">#REF!</definedName>
    <definedName name="노33_1">#REF!</definedName>
    <definedName name="노34">#REF!</definedName>
    <definedName name="노34_1">#REF!</definedName>
    <definedName name="노35">#REF!</definedName>
    <definedName name="노35_1">#REF!</definedName>
    <definedName name="노36">#REF!</definedName>
    <definedName name="노36_1">#REF!</definedName>
    <definedName name="노37">#REF!</definedName>
    <definedName name="노37_1">#REF!</definedName>
    <definedName name="노38">#REF!</definedName>
    <definedName name="노38_1">#REF!</definedName>
    <definedName name="노381">#REF!</definedName>
    <definedName name="노381_1">#REF!</definedName>
    <definedName name="노39">#REF!</definedName>
    <definedName name="노39_1">#REF!</definedName>
    <definedName name="노4">#REF!</definedName>
    <definedName name="노4_1">#REF!</definedName>
    <definedName name="노40">#REF!</definedName>
    <definedName name="노40_1">#REF!</definedName>
    <definedName name="노41">#REF!</definedName>
    <definedName name="노41_1">#REF!</definedName>
    <definedName name="노42">#REF!</definedName>
    <definedName name="노42_1">#REF!</definedName>
    <definedName name="노43">#REF!</definedName>
    <definedName name="노43_1">#REF!</definedName>
    <definedName name="노44">#REF!</definedName>
    <definedName name="노44_1">#REF!</definedName>
    <definedName name="노45">#REF!</definedName>
    <definedName name="노45_1">#REF!</definedName>
    <definedName name="노46">#REF!</definedName>
    <definedName name="노46_1">#REF!</definedName>
    <definedName name="노47">#REF!</definedName>
    <definedName name="노47_1">#REF!</definedName>
    <definedName name="노48">#REF!</definedName>
    <definedName name="노48_1">#REF!</definedName>
    <definedName name="노49">#REF!</definedName>
    <definedName name="노49_1">#REF!</definedName>
    <definedName name="노5">#REF!</definedName>
    <definedName name="노5_1">#REF!</definedName>
    <definedName name="노50">#REF!</definedName>
    <definedName name="노50_1">#REF!</definedName>
    <definedName name="노51">#REF!</definedName>
    <definedName name="노51_1">#REF!</definedName>
    <definedName name="노52">#REF!</definedName>
    <definedName name="노52_1">#REF!</definedName>
    <definedName name="노53">#REF!</definedName>
    <definedName name="노53_1">#REF!</definedName>
    <definedName name="노54">#REF!</definedName>
    <definedName name="노54_1">#REF!</definedName>
    <definedName name="노55">#REF!</definedName>
    <definedName name="노55_1">#REF!</definedName>
    <definedName name="노56">#REF!</definedName>
    <definedName name="노56_1">#REF!</definedName>
    <definedName name="노57">#REF!</definedName>
    <definedName name="노57_1">#REF!</definedName>
    <definedName name="노58">#REF!</definedName>
    <definedName name="노58_1">#REF!</definedName>
    <definedName name="노59">#REF!</definedName>
    <definedName name="노59_1">#REF!</definedName>
    <definedName name="노6">#REF!</definedName>
    <definedName name="노6_1">#REF!</definedName>
    <definedName name="노60">#REF!</definedName>
    <definedName name="노60_1">#REF!</definedName>
    <definedName name="노61">#REF!</definedName>
    <definedName name="노61_1">#REF!</definedName>
    <definedName name="노62">#REF!</definedName>
    <definedName name="노62_1">#REF!</definedName>
    <definedName name="노63">#REF!</definedName>
    <definedName name="노63_1">#REF!</definedName>
    <definedName name="노64">#REF!</definedName>
    <definedName name="노64_1">#REF!</definedName>
    <definedName name="노65">#REF!</definedName>
    <definedName name="노65_1">#REF!</definedName>
    <definedName name="노66">#REF!</definedName>
    <definedName name="노66_1">#REF!</definedName>
    <definedName name="노67">#REF!</definedName>
    <definedName name="노67_1">#REF!</definedName>
    <definedName name="노68">#REF!</definedName>
    <definedName name="노68_1">#REF!</definedName>
    <definedName name="노69">#REF!</definedName>
    <definedName name="노69_1">#REF!</definedName>
    <definedName name="노7">#REF!</definedName>
    <definedName name="노7_1">#REF!</definedName>
    <definedName name="노70">#REF!</definedName>
    <definedName name="노70_1">#REF!</definedName>
    <definedName name="노71">#REF!</definedName>
    <definedName name="노71_1">#REF!</definedName>
    <definedName name="노72">#REF!</definedName>
    <definedName name="노72_1">#REF!</definedName>
    <definedName name="노73">#REF!</definedName>
    <definedName name="노73_1">#REF!</definedName>
    <definedName name="노74">#REF!</definedName>
    <definedName name="노74_1">#REF!</definedName>
    <definedName name="노75">#REF!</definedName>
    <definedName name="노75_1">#REF!</definedName>
    <definedName name="노76">#REF!</definedName>
    <definedName name="노76_1">#REF!</definedName>
    <definedName name="노77">#REF!</definedName>
    <definedName name="노77_1">#REF!</definedName>
    <definedName name="노78">#REF!</definedName>
    <definedName name="노78_1">#REF!</definedName>
    <definedName name="노79">#REF!</definedName>
    <definedName name="노79_1">#REF!</definedName>
    <definedName name="노8">#REF!</definedName>
    <definedName name="노8_1">#REF!</definedName>
    <definedName name="노80">#REF!</definedName>
    <definedName name="노80_1">#REF!</definedName>
    <definedName name="노81">#REF!</definedName>
    <definedName name="노81_1">#REF!</definedName>
    <definedName name="노82">#REF!</definedName>
    <definedName name="노82_1">#REF!</definedName>
    <definedName name="노83">#REF!</definedName>
    <definedName name="노83_1">#REF!</definedName>
    <definedName name="노84">#REF!</definedName>
    <definedName name="노84_1">#REF!</definedName>
    <definedName name="노85">#REF!</definedName>
    <definedName name="노85_1">#REF!</definedName>
    <definedName name="노86">#REF!</definedName>
    <definedName name="노86_1">#REF!</definedName>
    <definedName name="노87">#REF!</definedName>
    <definedName name="노87_1">#REF!</definedName>
    <definedName name="노88">#REF!</definedName>
    <definedName name="노88_1">#REF!</definedName>
    <definedName name="노89">#REF!</definedName>
    <definedName name="노89_1">#REF!</definedName>
    <definedName name="노9">#REF!</definedName>
    <definedName name="노9_1">#REF!</definedName>
    <definedName name="노90">#REF!</definedName>
    <definedName name="노90_1">#REF!</definedName>
    <definedName name="노91">#REF!</definedName>
    <definedName name="노91_1">#REF!</definedName>
    <definedName name="노92">#REF!</definedName>
    <definedName name="노92_1">#REF!</definedName>
    <definedName name="노93">#REF!</definedName>
    <definedName name="노93_1">#REF!</definedName>
    <definedName name="노94">#REF!</definedName>
    <definedName name="노94_1">#REF!</definedName>
    <definedName name="노95">#REF!</definedName>
    <definedName name="노95_1">#REF!</definedName>
    <definedName name="노9501">#REF!</definedName>
    <definedName name="노96">#REF!</definedName>
    <definedName name="노96_1">#REF!</definedName>
    <definedName name="노97">#REF!</definedName>
    <definedName name="노97_1">#REF!</definedName>
    <definedName name="노98">#REF!</definedName>
    <definedName name="노98_1">#REF!</definedName>
    <definedName name="노99">#REF!</definedName>
    <definedName name="노99_1">#REF!</definedName>
    <definedName name="노견토_포설_및_다짐">#REF!</definedName>
    <definedName name="노견토포설및다짐">#REF!</definedName>
    <definedName name="노경">#REF!</definedName>
    <definedName name="노곡1호">#REF!</definedName>
    <definedName name="노곡2호">#REF!</definedName>
    <definedName name="노곡3호">#REF!</definedName>
    <definedName name="노곡4호">#REF!</definedName>
    <definedName name="노르웨이R12">[41]데이타!$E$90</definedName>
    <definedName name="노르웨이R15">[41]데이타!$E$91</definedName>
    <definedName name="노르웨이R4">[41]데이타!$E$86</definedName>
    <definedName name="노르웨이R5">[41]데이타!$E$87</definedName>
    <definedName name="노르웨이R6">[41]데이타!$E$88</definedName>
    <definedName name="노르웨이R8">[41]데이타!$E$89</definedName>
    <definedName name="노무비">#REF!</definedName>
    <definedName name="노무비1">#REF!</definedName>
    <definedName name="노무비단가">#REF!</definedName>
    <definedName name="노무비총계">#REF!</definedName>
    <definedName name="노무비합">#REF!</definedName>
    <definedName name="노무율">#REF!</definedName>
    <definedName name="노부비">#REF!</definedName>
    <definedName name="노산3교집계표">#REF!</definedName>
    <definedName name="노상">#REF!</definedName>
    <definedName name="노상_준비_공사">#REF!</definedName>
    <definedName name="노상준비공사">#REF!</definedName>
    <definedName name="노임">#REF!</definedName>
    <definedName name="노임단가">#REF!</definedName>
    <definedName name="노임단가1">#REF!</definedName>
    <definedName name="노임단가9월" localSheetId="10" hidden="1">#REF!</definedName>
    <definedName name="노임단가9월" localSheetId="9" hidden="1">#REF!</definedName>
    <definedName name="노임단가9월" localSheetId="5" hidden="1">#REF!</definedName>
    <definedName name="노임단가9월" localSheetId="6" hidden="1">#REF!</definedName>
    <definedName name="노임단가9월" localSheetId="7" hidden="1">#REF!</definedName>
    <definedName name="노임단가9월" localSheetId="8" hidden="1">#REF!</definedName>
    <definedName name="노임단가9월" localSheetId="11" hidden="1">#REF!</definedName>
    <definedName name="노임단가9월" localSheetId="4" hidden="1">#REF!</definedName>
    <definedName name="노임단가9월" localSheetId="0" hidden="1">#REF!</definedName>
    <definedName name="노임단가9월" hidden="1">#REF!</definedName>
    <definedName name="노임단가표">#REF!</definedName>
    <definedName name="노즐공">#REF!</definedName>
    <definedName name="노즐공001">#REF!</definedName>
    <definedName name="노즐공002">#REF!</definedName>
    <definedName name="노즐공011">#REF!</definedName>
    <definedName name="노즐공012">#REF!</definedName>
    <definedName name="노즐공982">#REF!</definedName>
    <definedName name="노즐공991">#REF!</definedName>
    <definedName name="노즐공992">#REF!</definedName>
    <definedName name="노지율">#REF!</definedName>
    <definedName name="노출직부">#REF!</definedName>
    <definedName name="노트북" localSheetId="1" hidden="1">{#N/A,#N/A,FALSE,"현장 NCR 분석";#N/A,#N/A,FALSE,"현장품질감사";#N/A,#N/A,FALSE,"현장품질감사"}</definedName>
    <definedName name="노트북" localSheetId="0" hidden="1">{#N/A,#N/A,FALSE,"현장 NCR 분석";#N/A,#N/A,FALSE,"현장품질감사";#N/A,#N/A,FALSE,"현장품질감사"}</definedName>
    <definedName name="노트북" hidden="1">{#N/A,#N/A,FALSE,"현장 NCR 분석";#N/A,#N/A,FALSE,"현장품질감사";#N/A,#N/A,FALSE,"현장품질감사"}</definedName>
    <definedName name="논산" localSheetId="1">{"Book1","부대-(표지판,데리,가드).xls","부대-(낙,차,중분대).xls"}</definedName>
    <definedName name="논산" localSheetId="0">{"Book1","부대-(표지판,데리,가드).xls","부대-(낙,차,중분대).xls"}</definedName>
    <definedName name="논산">{"Book1","부대-(표지판,데리,가드).xls","부대-(낙,차,중분대).xls"}</definedName>
    <definedName name="녿ㄷ" localSheetId="1" hidden="1">{#N/A,#N/A,FALSE,"골재소요량";#N/A,#N/A,FALSE,"골재소요량"}</definedName>
    <definedName name="녿ㄷ" localSheetId="0" hidden="1">{#N/A,#N/A,FALSE,"골재소요량";#N/A,#N/A,FALSE,"골재소요량"}</definedName>
    <definedName name="녿ㄷ" hidden="1">{#N/A,#N/A,FALSE,"골재소요량";#N/A,#N/A,FALSE,"골재소요량"}</definedName>
    <definedName name="농림수산부">#REF!</definedName>
    <definedName name="농원1호">#REF!</definedName>
    <definedName name="농원2호">#REF!</definedName>
    <definedName name="높">#REF!</definedName>
    <definedName name="높이">#REF!</definedName>
    <definedName name="누가">#REF!</definedName>
    <definedName name="눈주목">#REF!</definedName>
    <definedName name="눈향L06">[41]데이타!$E$92</definedName>
    <definedName name="눈향L08">[41]데이타!$E$93</definedName>
    <definedName name="눈향L10">[41]데이타!$E$94</definedName>
    <definedName name="눈향L14">[41]데이타!$E$95</definedName>
    <definedName name="눈향L20">[41]데이타!$E$96</definedName>
    <definedName name="느릅R10">[41]데이타!$E$100</definedName>
    <definedName name="느릅R4">[41]데이타!$E$97</definedName>
    <definedName name="느릅R5">[41]데이타!$E$98</definedName>
    <definedName name="느릅R8">[48]데이타!$E$99</definedName>
    <definedName name="느티R10">[48]데이타!$E$104</definedName>
    <definedName name="느티R12">[41]데이타!$E$105</definedName>
    <definedName name="느티R15">[41]데이타!$E$106</definedName>
    <definedName name="느티R18">[41]데이타!$E$107</definedName>
    <definedName name="느티R20">[41]데이타!$E$108</definedName>
    <definedName name="느티R25">[41]데이타!$E$109</definedName>
    <definedName name="느티R30">[41]데이타!$E$110</definedName>
    <definedName name="느티R5">[41]데이타!$E$101</definedName>
    <definedName name="느티R6">[41]데이타!$E$102</definedName>
    <definedName name="느티R8">[41]데이타!$E$103</definedName>
    <definedName name="느티나무">#REF!</definedName>
    <definedName name="능소화R2">[41]데이타!$E$111</definedName>
    <definedName name="능소화R4">[41]데이타!$E$112</definedName>
    <definedName name="능소화R6">[41]데이타!$E$113</definedName>
    <definedName name="ㄷ">#REF!</definedName>
    <definedName name="ㄷ1">#REF!</definedName>
    <definedName name="ㄷ2">#REF!</definedName>
    <definedName name="ㄷ3">#REF!</definedName>
    <definedName name="ㄷ378">#REF!</definedName>
    <definedName name="ㄷ4">#REF!</definedName>
    <definedName name="ㄷ41">#REF!</definedName>
    <definedName name="ㄷ43">#REF!</definedName>
    <definedName name="ㄷ6ㅓ" localSheetId="1" hidden="1">{"'용역비'!$A$4:$C$8"}</definedName>
    <definedName name="ㄷ6ㅓ" localSheetId="0" hidden="1">{"'용역비'!$A$4:$C$8"}</definedName>
    <definedName name="ㄷ6ㅓ" hidden="1">{"'용역비'!$A$4:$C$8"}</definedName>
    <definedName name="ㄷㄱ">#REF!</definedName>
    <definedName name="ㄷㄱ3">#REF!</definedName>
    <definedName name="ㄷㄱㄱ">#REF!</definedName>
    <definedName name="ㄷㄱㄷㄱㄷㄱ" localSheetId="1" hidden="1">{"'용역비'!$A$4:$C$8"}</definedName>
    <definedName name="ㄷㄱㄷㄱㄷㄱ" localSheetId="0" hidden="1">{"'용역비'!$A$4:$C$8"}</definedName>
    <definedName name="ㄷㄱㄷㄱㄷㄱ" hidden="1">{"'용역비'!$A$4:$C$8"}</definedName>
    <definedName name="ㄷㄱ지ㅏ">#REF!</definedName>
    <definedName name="ㄷ고ㅓ혀ㅑㅈ">#REF!</definedName>
    <definedName name="ㄷㄷ" localSheetId="10">BlankMacro1</definedName>
    <definedName name="ㄷㄷ" localSheetId="1">BlankMacro1</definedName>
    <definedName name="ㄷㄷ" localSheetId="0">BlankMacro1</definedName>
    <definedName name="ㄷㄷ">BlankMacro1</definedName>
    <definedName name="ㄷㄷㄱㄱ" localSheetId="1" hidden="1">{"'용역비'!$A$4:$C$8"}</definedName>
    <definedName name="ㄷㄷㄱㄱ" localSheetId="0" hidden="1">{"'용역비'!$A$4:$C$8"}</definedName>
    <definedName name="ㄷㄷㄱㄱ" hidden="1">{"'용역비'!$A$4:$C$8"}</definedName>
    <definedName name="ㄷㄷㄷ" localSheetId="10" hidden="1">[8]조명시설!#REF!</definedName>
    <definedName name="ㄷㄷㄷ" localSheetId="9" hidden="1">[8]조명시설!#REF!</definedName>
    <definedName name="ㄷㄷㄷ" localSheetId="11" hidden="1">[8]조명시설!#REF!</definedName>
    <definedName name="ㄷㄷㄷ" hidden="1">[8]조명시설!#REF!</definedName>
    <definedName name="ㄷㄷㄷㄷㄷ" localSheetId="1" hidden="1">{#N/A,#N/A,FALSE,"전력간선"}</definedName>
    <definedName name="ㄷㄷㄷㄷㄷ" localSheetId="0" hidden="1">{#N/A,#N/A,FALSE,"전력간선"}</definedName>
    <definedName name="ㄷㄷㄷㄷㄷ" hidden="1">{#N/A,#N/A,FALSE,"전력간선"}</definedName>
    <definedName name="ㄷㄷㄷㄷㄷㄷㄷㄷㄷ" localSheetId="10">BlankMacro1</definedName>
    <definedName name="ㄷㄷㄷㄷㄷㄷㄷㄷㄷ" localSheetId="1">BlankMacro1</definedName>
    <definedName name="ㄷㄷㄷㄷㄷㄷㄷㄷㄷ" localSheetId="0">BlankMacro1</definedName>
    <definedName name="ㄷㄷㄷㄷㄷㄷㄷㄷㄷ">BlankMacro1</definedName>
    <definedName name="ㄷㄷㄷㄷㄷㄷㄷㄷㄷㄷㄷㄷㄷㄷㄷㄷㄷㄷㄷㄷㄷㄷㄷㄷㄷㄷㄷㄷㄷㄷㄷㄷ" localSheetId="10">BlankMacro1</definedName>
    <definedName name="ㄷㄷㄷㄷㄷㄷㄷㄷㄷㄷㄷㄷㄷㄷㄷㄷㄷㄷㄷㄷㄷㄷㄷㄷㄷㄷㄷㄷㄷㄷㄷㄷ" localSheetId="1">BlankMacro1</definedName>
    <definedName name="ㄷㄷㄷㄷㄷㄷㄷㄷㄷㄷㄷㄷㄷㄷㄷㄷㄷㄷㄷㄷㄷㄷㄷㄷㄷㄷㄷㄷㄷㄷㄷㄷ" localSheetId="0">BlankMacro1</definedName>
    <definedName name="ㄷㄷㄷㄷㄷㄷㄷㄷㄷㄷㄷㄷㄷㄷㄷㄷㄷㄷㄷㄷㄷㄷㄷㄷㄷㄷㄷㄷㄷㄷㄷㄷ">BlankMacro1</definedName>
    <definedName name="ㄷㄹㄴㅇㄹ">#REF!</definedName>
    <definedName name="ㄷㄹㅈㄴㄹ" localSheetId="10" hidden="1">#REF!</definedName>
    <definedName name="ㄷㄹㅈㄴㄹ" localSheetId="9" hidden="1">#REF!</definedName>
    <definedName name="ㄷㄹㅈㄴㄹ" localSheetId="5" hidden="1">#REF!</definedName>
    <definedName name="ㄷㄹㅈㄴㄹ" localSheetId="6" hidden="1">#REF!</definedName>
    <definedName name="ㄷㄹㅈㄴㄹ" localSheetId="7" hidden="1">#REF!</definedName>
    <definedName name="ㄷㄹㅈㄴㄹ" localSheetId="8" hidden="1">#REF!</definedName>
    <definedName name="ㄷㄹㅈㄴㄹ" localSheetId="11" hidden="1">#REF!</definedName>
    <definedName name="ㄷㄹㅈㄴㄹ" localSheetId="4" hidden="1">#REF!</definedName>
    <definedName name="ㄷㄹㅈㄴㄹ" localSheetId="0" hidden="1">#REF!</definedName>
    <definedName name="ㄷㄹㅈㄴㄹ" hidden="1">#REF!</definedName>
    <definedName name="ㄷㅅ"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서ㅏㅈㄱ">#REF!</definedName>
    <definedName name="ㄷ숃ㄱ" hidden="1">#REF!</definedName>
    <definedName name="ㄷㅇ">#REF!</definedName>
    <definedName name="ㄷㅇㄱㄱㄹㄿㅍ">#REF!</definedName>
    <definedName name="ㄷㅇㄴ" localSheetId="1" hidden="1">{#N/A,#N/A,FALSE,"현장 NCR 분석";#N/A,#N/A,FALSE,"현장품질감사";#N/A,#N/A,FALSE,"현장품질감사"}</definedName>
    <definedName name="ㄷㅇㄴ" localSheetId="0" hidden="1">{#N/A,#N/A,FALSE,"현장 NCR 분석";#N/A,#N/A,FALSE,"현장품질감사";#N/A,#N/A,FALSE,"현장품질감사"}</definedName>
    <definedName name="ㄷㅇㄴ" hidden="1">{#N/A,#N/A,FALSE,"현장 NCR 분석";#N/A,#N/A,FALSE,"현장품질감사";#N/A,#N/A,FALSE,"현장품질감사"}</definedName>
    <definedName name="ㄷㅇㅇㅇㄷㅈ">#REF!</definedName>
    <definedName name="ㄷㅈ">#REF!</definedName>
    <definedName name="ㄷㅈㄱ" localSheetId="1" hidden="1">{#N/A,#N/A,FALSE,"포장1";#N/A,#N/A,FALSE,"포장1"}</definedName>
    <definedName name="ㄷㅈㄱ" localSheetId="0" hidden="1">{#N/A,#N/A,FALSE,"포장1";#N/A,#N/A,FALSE,"포장1"}</definedName>
    <definedName name="ㄷㅈㄱ" hidden="1">{#N/A,#N/A,FALSE,"포장1";#N/A,#N/A,FALSE,"포장1"}</definedName>
    <definedName name="ㄷㅈㄷㅂㅈㄷㅈㄷㅈㄷ" localSheetId="10">BlankMacro1</definedName>
    <definedName name="ㄷㅈㄷㅂㅈㄷㅈㄷㅈㄷ" localSheetId="1">BlankMacro1</definedName>
    <definedName name="ㄷㅈㄷㅂㅈㄷㅈㄷㅈㄷ" localSheetId="0">BlankMacro1</definedName>
    <definedName name="ㄷㅈㄷㅂㅈㄷㅈㄷㅈㄷ">BlankMacro1</definedName>
    <definedName name="ㄷㅈㄹ">#REF!</definedName>
    <definedName name="ㄷㅈㄺㄷㄱㄷㄱㄷ" localSheetId="10">BlankMacro1</definedName>
    <definedName name="ㄷㅈㄺㄷㄱㄷㄱㄷ" localSheetId="1">BlankMacro1</definedName>
    <definedName name="ㄷㅈㄺㄷㄱㄷㄱㄷ" localSheetId="0">BlankMacro1</definedName>
    <definedName name="ㄷㅈㄺㄷㄱㄷㄱㄷ">BlankMacro1</definedName>
    <definedName name="ㄷ쥬">#REF!</definedName>
    <definedName name="ㄷㅍㅂ" localSheetId="1" hidden="1">{"'용역비'!$A$4:$C$8"}</definedName>
    <definedName name="ㄷㅍㅂ" localSheetId="0" hidden="1">{"'용역비'!$A$4:$C$8"}</definedName>
    <definedName name="ㄷㅍㅂ" hidden="1">{"'용역비'!$A$4:$C$8"}</definedName>
    <definedName name="ㄷ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hidden="1">#REF!</definedName>
    <definedName name="다">#REF!</definedName>
    <definedName name="다.">#REF!</definedName>
    <definedName name="다단주입량">#REF!</definedName>
    <definedName name="다릉ㅁ" hidden="1">#REF!</definedName>
    <definedName name="다우웰바설치공">#REF!</definedName>
    <definedName name="다웰바갯수">#REF!</definedName>
    <definedName name="다이아몬드리밍쉘_BX">#REF!</definedName>
    <definedName name="다이아몬드리밍쉘_NX">#REF!</definedName>
    <definedName name="다이아몬드코아비트_BX">#REF!</definedName>
    <definedName name="다이아몬드코아비트_NX">#REF!</definedName>
    <definedName name="다짐경비">#REF!</definedName>
    <definedName name="다짐노무비">#REF!</definedName>
    <definedName name="다짐되메우기">#REF!</definedName>
    <definedName name="다짐재료비">#REF!</definedName>
    <definedName name="닥트공">#REF!</definedName>
    <definedName name="닥트공001">#REF!</definedName>
    <definedName name="닥트공002">#REF!</definedName>
    <definedName name="닥트공011">#REF!</definedName>
    <definedName name="닥트공012">#REF!</definedName>
    <definedName name="닥트공982">#REF!</definedName>
    <definedName name="닥트공991">#REF!</definedName>
    <definedName name="닥트공992">#REF!</definedName>
    <definedName name="단ㄱ" localSheetId="1" hidden="1">{#N/A,#N/A,FALSE,"전력간선"}</definedName>
    <definedName name="단ㄱ" localSheetId="0" hidden="1">{#N/A,#N/A,FALSE,"전력간선"}</definedName>
    <definedName name="단ㄱ" hidden="1">{#N/A,#N/A,FALSE,"전력간선"}</definedName>
    <definedName name="단가">[53]공종단가!$A$1:$F$83</definedName>
    <definedName name="단가_1">#REF!</definedName>
    <definedName name="단가대" hidden="1">#REF!</definedName>
    <definedName name="단가비교" hidden="1">#REF!</definedName>
    <definedName name="단가비교표">#REF!,#REF!</definedName>
    <definedName name="단가비교표1">#REF!,#REF!</definedName>
    <definedName name="단가산출">#REF!</definedName>
    <definedName name="단가산출서">#REF!</definedName>
    <definedName name="단가조사" localSheetId="10">[4]!ACH8L</definedName>
    <definedName name="단가조사" localSheetId="1">[5]!ACH8L</definedName>
    <definedName name="단가조사">[4]!ACH8L</definedName>
    <definedName name="단가조사표">#REF!</definedName>
    <definedName name="단가표">#REF!</definedName>
    <definedName name="단가확인">#REF!</definedName>
    <definedName name="단관M">[27]DATE!$H$24:$H$85</definedName>
    <definedName name="단면특성">#REF!</definedName>
    <definedName name="단면특성1"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면특성1"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면특성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부격벽갯수">#REF!</definedName>
    <definedName name="단부격벽상부높이">#REF!</definedName>
    <definedName name="단부격벽중간높이">#REF!</definedName>
    <definedName name="단부격벽폭">#REF!</definedName>
    <definedName name="단부격벽하부높이">#REF!</definedName>
    <definedName name="단부길이공주">#REF!</definedName>
    <definedName name="단부길이서천">#REF!</definedName>
    <definedName name="단부확대길이">#REF!</definedName>
    <definedName name="단빔플랜지">#REF!</definedName>
    <definedName name="단위">#REF!</definedName>
    <definedName name="단위수량1">#REF!</definedName>
    <definedName name="단위수량2">#REF!</definedName>
    <definedName name="단위조장"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단위조장"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단위조장"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단위중량">2.5</definedName>
    <definedName name="단차">#REF!</definedName>
    <definedName name="담쟁이L03">[41]데이타!$E$114</definedName>
    <definedName name="당초계획" localSheetId="10" hidden="1">#REF!</definedName>
    <definedName name="당초계획" localSheetId="9" hidden="1">#REF!</definedName>
    <definedName name="당초계획" localSheetId="5" hidden="1">#REF!</definedName>
    <definedName name="당초계획" localSheetId="6" hidden="1">#REF!</definedName>
    <definedName name="당초계획" localSheetId="7" hidden="1">#REF!</definedName>
    <definedName name="당초계획" localSheetId="8" hidden="1">#REF!</definedName>
    <definedName name="당초계획" localSheetId="11" hidden="1">#REF!</definedName>
    <definedName name="당초계획" localSheetId="4" hidden="1">#REF!</definedName>
    <definedName name="당초계획" localSheetId="0" hidden="1">#REF!</definedName>
    <definedName name="당초계획" hidden="1">#REF!</definedName>
    <definedName name="대">#REF!</definedName>
    <definedName name="대가">#REF!,#REF!</definedName>
    <definedName name="대개소">#REF!</definedName>
    <definedName name="대관경">#REF!</definedName>
    <definedName name="대구경천공" localSheetId="1"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경천공"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기영역">#REF!</definedName>
    <definedName name="대나무">#REF!</definedName>
    <definedName name="대덕" localSheetId="1" hidden="1">{#N/A,#N/A,FALSE,"CCTV"}</definedName>
    <definedName name="대덕" localSheetId="0" hidden="1">{#N/A,#N/A,FALSE,"CCTV"}</definedName>
    <definedName name="대덕" hidden="1">{#N/A,#N/A,FALSE,"CCTV"}</definedName>
    <definedName name="대비" localSheetId="1" hidden="1">{#N/A,#N/A,FALSE,"CCTV"}</definedName>
    <definedName name="대비" localSheetId="0" hidden="1">{#N/A,#N/A,FALSE,"CCTV"}</definedName>
    <definedName name="대비" hidden="1">{#N/A,#N/A,FALSE,"CCTV"}</definedName>
    <definedName name="대상수량"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대상수량"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대상수량"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대왕참R10">[41]데이타!$E$118</definedName>
    <definedName name="대왕참R4">[41]데이타!$E$115</definedName>
    <definedName name="대왕참R6">[41]데이타!$E$116</definedName>
    <definedName name="대왕참R8">[41]데이타!$E$117</definedName>
    <definedName name="대운반거리" hidden="1">#REF!</definedName>
    <definedName name="대장공">#REF!</definedName>
    <definedName name="대전조차2">#REF!</definedName>
    <definedName name="대책1" localSheetId="1" hidden="1">{#N/A,#N/A,TRUE,"LOADCOVE";#N/A,#N/A,TRUE,"PAGE001";#N/A,#N/A,TRUE,"PAGE002";#N/A,#N/A,TRUE,"PAGE003";#N/A,#N/A,TRUE,"PAGE004";#N/A,#N/A,TRUE,"PAGE005";#N/A,#N/A,TRUE,"PAGE006";#N/A,#N/A,TRUE,"PAGE007";#N/A,#N/A,TRUE,"PAGE008";#N/A,#N/A,TRUE,"PAGE009";#N/A,#N/A,TRUE,"PAGE010";#N/A,#N/A,TRUE,"PAGE011";#N/A,#N/A,TRUE,"PAGE012";#N/A,#N/A,TRUE,"PAGE013"}</definedName>
    <definedName name="대책1" localSheetId="0" hidden="1">{#N/A,#N/A,TRUE,"LOADCOVE";#N/A,#N/A,TRUE,"PAGE001";#N/A,#N/A,TRUE,"PAGE002";#N/A,#N/A,TRUE,"PAGE003";#N/A,#N/A,TRUE,"PAGE004";#N/A,#N/A,TRUE,"PAGE005";#N/A,#N/A,TRUE,"PAGE006";#N/A,#N/A,TRUE,"PAGE007";#N/A,#N/A,TRUE,"PAGE008";#N/A,#N/A,TRUE,"PAGE009";#N/A,#N/A,TRUE,"PAGE010";#N/A,#N/A,TRUE,"PAGE011";#N/A,#N/A,TRUE,"PAGE012";#N/A,#N/A,TRUE,"PAGE013"}</definedName>
    <definedName name="대책1" hidden="1">{#N/A,#N/A,TRUE,"LOADCOVE";#N/A,#N/A,TRUE,"PAGE001";#N/A,#N/A,TRUE,"PAGE002";#N/A,#N/A,TRUE,"PAGE003";#N/A,#N/A,TRUE,"PAGE004";#N/A,#N/A,TRUE,"PAGE005";#N/A,#N/A,TRUE,"PAGE006";#N/A,#N/A,TRUE,"PAGE007";#N/A,#N/A,TRUE,"PAGE008";#N/A,#N/A,TRUE,"PAGE009";#N/A,#N/A,TRUE,"PAGE010";#N/A,#N/A,TRUE,"PAGE011";#N/A,#N/A,TRUE,"PAGE012";#N/A,#N/A,TRUE,"PAGE013"}</definedName>
    <definedName name="대추R10">[41]데이타!$E$123</definedName>
    <definedName name="대추R4">[41]데이타!$E$119</definedName>
    <definedName name="대추R5">[41]데이타!$E$120</definedName>
    <definedName name="대추R6">[41]데이타!$E$121</definedName>
    <definedName name="대추R8">[41]데이타!$E$122</definedName>
    <definedName name="대표모임" localSheetId="1" hidden="1">{#N/A,#N/A,FALSE,"현장 NCR 분석";#N/A,#N/A,FALSE,"현장품질감사";#N/A,#N/A,FALSE,"현장품질감사"}</definedName>
    <definedName name="대표모임" localSheetId="0" hidden="1">{#N/A,#N/A,FALSE,"현장 NCR 분석";#N/A,#N/A,FALSE,"현장품질감사";#N/A,#N/A,FALSE,"현장품질감사"}</definedName>
    <definedName name="대표모임" hidden="1">{#N/A,#N/A,FALSE,"현장 NCR 분석";#N/A,#N/A,FALSE,"현장품질감사";#N/A,#N/A,FALSE,"현장품질감사"}</definedName>
    <definedName name="대표회의" localSheetId="1" hidden="1">{#N/A,#N/A,FALSE,"현장 NCR 분석";#N/A,#N/A,FALSE,"현장품질감사";#N/A,#N/A,FALSE,"현장품질감사"}</definedName>
    <definedName name="대표회의" localSheetId="0" hidden="1">{#N/A,#N/A,FALSE,"현장 NCR 분석";#N/A,#N/A,FALSE,"현장품질감사";#N/A,#N/A,FALSE,"현장품질감사"}</definedName>
    <definedName name="대표회의" hidden="1">{#N/A,#N/A,FALSE,"현장 NCR 분석";#N/A,#N/A,FALSE,"현장품질감사";#N/A,#N/A,FALSE,"현장품질감사"}</definedName>
    <definedName name="댈타5">#REF!</definedName>
    <definedName name="댜혀">#REF!</definedName>
    <definedName name="더"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블코아튜브_BX">#REF!</definedName>
    <definedName name="더블코아튜브_NX">#REF!</definedName>
    <definedName name="더블코아튜브NX">#REF!</definedName>
    <definedName name="더하기">[27]DATE!$J$24:$J$85</definedName>
    <definedName name="덕" localSheetId="1" hidden="1">{#N/A,#N/A,FALSE,"포장2"}</definedName>
    <definedName name="덕" localSheetId="0" hidden="1">{#N/A,#N/A,FALSE,"포장2"}</definedName>
    <definedName name="덕" hidden="1">{#N/A,#N/A,FALSE,"포장2"}</definedName>
    <definedName name="덕산1호">#REF!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진" localSheetId="1" hidden="1">{#N/A,#N/A,FALSE,"포장2"}</definedName>
    <definedName name="덕진" localSheetId="0" hidden="1">{#N/A,#N/A,FALSE,"포장2"}</definedName>
    <definedName name="덕진" hidden="1">{#N/A,#N/A,FALSE,"포장2"}</definedName>
    <definedName name="덕천1호">#REF!</definedName>
    <definedName name="덕천2호">#REF!</definedName>
    <definedName name="덕천3호">#REF!</definedName>
    <definedName name="덕천4호">#REF!</definedName>
    <definedName name="덕트공">#REF!</definedName>
    <definedName name="덕호" localSheetId="1" hidden="1">{#N/A,#N/A,FALSE,"포장2"}</definedName>
    <definedName name="덕호" localSheetId="0" hidden="1">{#N/A,#N/A,FALSE,"포장2"}</definedName>
    <definedName name="덕호" hidden="1">{#N/A,#N/A,FALSE,"포장2"}</definedName>
    <definedName name="덤프경비">#REF!</definedName>
    <definedName name="덤프노무비">#REF!</definedName>
    <definedName name="덤프재료비">#REF!</definedName>
    <definedName name="덩굴장미3">[41]데이타!$E$128</definedName>
    <definedName name="덩굴장미4">[41]데이타!$E$129</definedName>
    <definedName name="덩굴장미5">[41]데이타!$E$130</definedName>
    <definedName name="덮밥">#REF!</definedName>
    <definedName name="데_리_네_이_터_개_소_별_명_세">#REF!</definedName>
    <definedName name="데크휘니샤면고르기">#REF!</definedName>
    <definedName name="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_수_로_수_량_집_계">#REF!</definedName>
    <definedName name="도급경비">#REF!</definedName>
    <definedName name="도급계약" localSheetId="1" hidden="1">{#N/A,#N/A,FALSE,"현장 NCR 분석";#N/A,#N/A,FALSE,"현장품질감사";#N/A,#N/A,FALSE,"현장품질감사"}</definedName>
    <definedName name="도급계약" localSheetId="0" hidden="1">{#N/A,#N/A,FALSE,"현장 NCR 분석";#N/A,#N/A,FALSE,"현장품질감사";#N/A,#N/A,FALSE,"현장품질감사"}</definedName>
    <definedName name="도급계약" hidden="1">{#N/A,#N/A,FALSE,"현장 NCR 분석";#N/A,#N/A,FALSE,"현장품질감사";#N/A,#N/A,FALSE,"현장품질감사"}</definedName>
    <definedName name="도급계약기간변경" localSheetId="1" hidden="1">{#N/A,#N/A,FALSE,"현장 NCR 분석";#N/A,#N/A,FALSE,"현장품질감사";#N/A,#N/A,FALSE,"현장품질감사"}</definedName>
    <definedName name="도급계약기간변경" localSheetId="0" hidden="1">{#N/A,#N/A,FALSE,"현장 NCR 분석";#N/A,#N/A,FALSE,"현장품질감사";#N/A,#N/A,FALSE,"현장품질감사"}</definedName>
    <definedName name="도급계약기간변경" hidden="1">{#N/A,#N/A,FALSE,"현장 NCR 분석";#N/A,#N/A,FALSE,"현장품질감사";#N/A,#N/A,FALSE,"현장품질감사"}</definedName>
    <definedName name="도급공사비">#REF!</definedName>
    <definedName name="도급내역서" hidden="1">255</definedName>
    <definedName name="도급단가">#REF!</definedName>
    <definedName name="도급분">#REF!</definedName>
    <definedName name="도급분경비">#REF!</definedName>
    <definedName name="도급분경비1">#REF!</definedName>
    <definedName name="도급액">#REF!</definedName>
    <definedName name="도급예정액">#REF!</definedName>
    <definedName name="도급재료비">#REF!</definedName>
    <definedName name="도급재료비1">#REF!</definedName>
    <definedName name="도로우측">#REF!</definedName>
    <definedName name="도로좌측">#REF!</definedName>
    <definedName name="도로중심">#REF!</definedName>
    <definedName name="도로폭">#REF!</definedName>
    <definedName name="도면">#REF!</definedName>
    <definedName name="도목수">#REF!</definedName>
    <definedName name="도배공">#REF!</definedName>
    <definedName name="도배공001">#REF!</definedName>
    <definedName name="도배공002">#REF!</definedName>
    <definedName name="도배공011">#REF!</definedName>
    <definedName name="도배공012">#REF!</definedName>
    <definedName name="도배공982">#REF!</definedName>
    <definedName name="도배공991">#REF!</definedName>
    <definedName name="도배공992">#REF!</definedName>
    <definedName name="도서">#REF!</definedName>
    <definedName name="도수로수량집계">#REF!</definedName>
    <definedName name="도시" localSheetId="1" hidden="1">{#N/A,#N/A,FALSE,"현장 NCR 분석";#N/A,#N/A,FALSE,"현장품질감사";#N/A,#N/A,FALSE,"현장품질감사"}</definedName>
    <definedName name="도시" localSheetId="0" hidden="1">{#N/A,#N/A,FALSE,"현장 NCR 분석";#N/A,#N/A,FALSE,"현장품질감사";#N/A,#N/A,FALSE,"현장품질감사"}</definedName>
    <definedName name="도시" hidden="1">{#N/A,#N/A,FALSE,"현장 NCR 분석";#N/A,#N/A,FALSE,"현장품질감사";#N/A,#N/A,FALSE,"현장품질감사"}</definedName>
    <definedName name="도시이앤시" localSheetId="1" hidden="1">{#N/A,#N/A,FALSE,"현장 NCR 분석";#N/A,#N/A,FALSE,"현장품질감사";#N/A,#N/A,FALSE,"현장품질감사"}</definedName>
    <definedName name="도시이앤시" localSheetId="0" hidden="1">{#N/A,#N/A,FALSE,"현장 NCR 분석";#N/A,#N/A,FALSE,"현장품질감사";#N/A,#N/A,FALSE,"현장품질감사"}</definedName>
    <definedName name="도시이앤시" hidden="1">{#N/A,#N/A,FALSE,"현장 NCR 분석";#N/A,#N/A,FALSE,"현장품질감사";#N/A,#N/A,FALSE,"현장품질감사"}</definedName>
    <definedName name="도시철골" localSheetId="1" hidden="1">{#N/A,#N/A,FALSE,"현장 NCR 분석";#N/A,#N/A,FALSE,"현장품질감사";#N/A,#N/A,FALSE,"현장품질감사"}</definedName>
    <definedName name="도시철골" localSheetId="0" hidden="1">{#N/A,#N/A,FALSE,"현장 NCR 분석";#N/A,#N/A,FALSE,"현장품질감사";#N/A,#N/A,FALSE,"현장품질감사"}</definedName>
    <definedName name="도시철골" hidden="1">{#N/A,#N/A,FALSE,"현장 NCR 분석";#N/A,#N/A,FALSE,"현장품질감사";#N/A,#N/A,FALSE,"현장품질감사"}</definedName>
    <definedName name="도장">#REF!</definedName>
    <definedName name="도장공">#REF!</definedName>
    <definedName name="도장공001">#REF!</definedName>
    <definedName name="도장공002">#REF!</definedName>
    <definedName name="도장공011">#REF!</definedName>
    <definedName name="도장공012">#REF!</definedName>
    <definedName name="도장공982">#REF!</definedName>
    <definedName name="도장공991">#REF!</definedName>
    <definedName name="도장공992">#REF!</definedName>
    <definedName name="도장노임">#REF!</definedName>
    <definedName name="도장손료">#REF!</definedName>
    <definedName name="도장수량입력" localSheetId="1" hidden="1">{#N/A,#N/A,FALSE,"표지목차"}</definedName>
    <definedName name="도장수량입력" localSheetId="0" hidden="1">{#N/A,#N/A,FALSE,"표지목차"}</definedName>
    <definedName name="도장수량입력" hidden="1">{#N/A,#N/A,FALSE,"표지목차"}</definedName>
    <definedName name="도장할증">#REF!</definedName>
    <definedName name="도재운반">#REF!</definedName>
    <definedName name="도쟈" localSheetId="1" hidden="1">{#N/A,#N/A,FALSE,"배수1"}</definedName>
    <definedName name="도쟈" localSheetId="0" hidden="1">{#N/A,#N/A,FALSE,"배수1"}</definedName>
    <definedName name="도쟈" hidden="1">{#N/A,#N/A,FALSE,"배수1"}</definedName>
    <definedName name="도편수">#REF!</definedName>
    <definedName name="도편수001">#REF!</definedName>
    <definedName name="도편수002">#REF!</definedName>
    <definedName name="도편수011">#REF!</definedName>
    <definedName name="도편수012">#REF!</definedName>
    <definedName name="도편수982">#REF!</definedName>
    <definedName name="도편수991">#REF!</definedName>
    <definedName name="도편수992">#REF!</definedName>
    <definedName name="독산">#REF!</definedName>
    <definedName name="독야">#REF!</definedName>
    <definedName name="독일가문비1206">[41]데이타!$E$131</definedName>
    <definedName name="독일가문비1508">[41]데이타!$E$132</definedName>
    <definedName name="독일가문비2010">[41]데이타!$E$133</definedName>
    <definedName name="독일가문비2512">[41]데이타!$E$134</definedName>
    <definedName name="독일가문비3015">[41]데이타!$E$135</definedName>
    <definedName name="독일가문비3518">[41]데이타!$E$136</definedName>
    <definedName name="독평">#REF!</definedName>
    <definedName name="돈나무0504">[41]데이타!$E$137</definedName>
    <definedName name="돈나무0805">[41]데이타!$E$138</definedName>
    <definedName name="돈나무1007">[41]데이타!$E$139</definedName>
    <definedName name="돈나무1210">[41]데이타!$E$140</definedName>
    <definedName name="돋움체">#REF!</definedName>
    <definedName name="돌">#REF!</definedName>
    <definedName name="돌_망_태_개_소_별_명_세">#REF!</definedName>
    <definedName name="돌_망_태_수_량_집_계">#REF!</definedName>
    <definedName name="돌단풍">#REF!</definedName>
    <definedName name="돌망태1.2m">#REF!</definedName>
    <definedName name="돌망태개소별명세">#REF!</definedName>
    <definedName name="돌망태그림" localSheetId="1" hidden="1">{#N/A,#N/A,FALSE,"현장 NCR 분석";#N/A,#N/A,FALSE,"현장품질감사";#N/A,#N/A,FALSE,"현장품질감사"}</definedName>
    <definedName name="돌망태그림" localSheetId="0" hidden="1">{#N/A,#N/A,FALSE,"현장 NCR 분석";#N/A,#N/A,FALSE,"현장품질감사";#N/A,#N/A,FALSE,"현장품질감사"}</definedName>
    <definedName name="돌망태그림" hidden="1">{#N/A,#N/A,FALSE,"현장 NCR 분석";#N/A,#N/A,FALSE,"현장품질감사";#N/A,#N/A,FALSE,"현장품질감사"}</definedName>
    <definedName name="돌망태수량집계">#REF!</definedName>
    <definedName name="돌멍">#REF!</definedName>
    <definedName name="돌붙임_개소별명세">#REF!</definedName>
    <definedName name="돌붙임_수량집계">#REF!</definedName>
    <definedName name="돌붙임개소별명세">#REF!</definedName>
    <definedName name="돌붙임단위수량">#REF!</definedName>
    <definedName name="돌붙임수량집계">#REF!</definedName>
    <definedName name="동_발_공__터_널">#REF!</definedName>
    <definedName name="동구연숩" localSheetId="1" hidden="1">{#N/A,#N/A,FALSE,"전력간선"}</definedName>
    <definedName name="동구연숩" localSheetId="0" hidden="1">{#N/A,#N/A,FALSE,"전력간선"}</definedName>
    <definedName name="동구연숩" hidden="1">{#N/A,#N/A,FALSE,"전력간선"}</definedName>
    <definedName name="동바리">#REF!</definedName>
    <definedName name="동바리공">#REF!</definedName>
    <definedName name="동발">#REF!</definedName>
    <definedName name="동발공">#REF!</definedName>
    <definedName name="동발공_터널">#REF!</definedName>
    <definedName name="동발공_터널001">#REF!</definedName>
    <definedName name="동발공_터널002">#REF!</definedName>
    <definedName name="동발공_터널011">#REF!</definedName>
    <definedName name="동발공_터널012">#REF!</definedName>
    <definedName name="동발공_터널982">#REF!</definedName>
    <definedName name="동발공_터널991">#REF!</definedName>
    <definedName name="동발공_터널992">#REF!</definedName>
    <definedName name="동방층">#REF!</definedName>
    <definedName name="동백1002">[41]데이타!$E$141</definedName>
    <definedName name="동백1204">[41]데이타!$E$142</definedName>
    <definedName name="동백1506">[41]데이타!$E$143</definedName>
    <definedName name="동백1808">[41]데이타!$E$144</definedName>
    <definedName name="동부" localSheetId="1" hidden="1">{#N/A,#N/A,FALSE,"현장 NCR 분석";#N/A,#N/A,FALSE,"현장품질감사";#N/A,#N/A,FALSE,"현장품질감사"}</definedName>
    <definedName name="동부" localSheetId="0" hidden="1">{#N/A,#N/A,FALSE,"현장 NCR 분석";#N/A,#N/A,FALSE,"현장품질감사";#N/A,#N/A,FALSE,"현장품질감사"}</definedName>
    <definedName name="동부" hidden="1">{#N/A,#N/A,FALSE,"현장 NCR 분석";#N/A,#N/A,FALSE,"현장품질감사";#N/A,#N/A,FALSE,"현장품질감사"}</definedName>
    <definedName name="동상">#REF!</definedName>
    <definedName name="동상1">#REF!</definedName>
    <definedName name="동상2">#REF!</definedName>
    <definedName name="동시" localSheetId="1" hidden="1">{#N/A,#N/A,FALSE,"전력간선"}</definedName>
    <definedName name="동시" localSheetId="0" hidden="1">{#N/A,#N/A,FALSE,"전력간선"}</definedName>
    <definedName name="동시" hidden="1">{#N/A,#N/A,FALSE,"전력간선"}</definedName>
    <definedName name="동ㅇ" localSheetId="10">[4]!B7B</definedName>
    <definedName name="동ㅇ" localSheetId="1">[5]!B7B</definedName>
    <definedName name="동ㅇ">[4]!B7B</definedName>
    <definedName name="동원">#REF!</definedName>
    <definedName name="동원1">#REF!</definedName>
    <definedName name="동의">#N/A</definedName>
    <definedName name="동의서" localSheetId="10">[4]!B7B</definedName>
    <definedName name="동의서" localSheetId="1">[5]!B7B</definedName>
    <definedName name="동의서">[4]!B7B</definedName>
    <definedName name="동인동" localSheetId="1" hidden="1">{#N/A,#N/A,FALSE,"현장 NCR 분석";#N/A,#N/A,FALSE,"현장품질감사";#N/A,#N/A,FALSE,"현장품질감사"}</definedName>
    <definedName name="동인동" localSheetId="0" hidden="1">{#N/A,#N/A,FALSE,"현장 NCR 분석";#N/A,#N/A,FALSE,"현장품질감사";#N/A,#N/A,FALSE,"현장품질감사"}</definedName>
    <definedName name="동인동" hidden="1">{#N/A,#N/A,FALSE,"현장 NCR 분석";#N/A,#N/A,FALSE,"현장품질감사";#N/A,#N/A,FALSE,"현장품질감사"}</definedName>
    <definedName name="동호">#REF!</definedName>
    <definedName name="되메우기">#REF!</definedName>
    <definedName name="되메우기_및_다짐">#REF!</definedName>
    <definedName name="되메우기및다짐">#REF!</definedName>
    <definedName name="두기1">#REF!</definedName>
    <definedName name="두기1호">#REF!</definedName>
    <definedName name="두기2">#REF!</definedName>
    <definedName name="두기2호">#REF!</definedName>
    <definedName name="두기3">#REF!</definedName>
    <definedName name="두기3호">#REF!</definedName>
    <definedName name="두부1">#REF!</definedName>
    <definedName name="두부2">#REF!</definedName>
    <definedName name="뒷굽">#REF!</definedName>
    <definedName name="듀4ㅈ" localSheetId="1">{"Book1","부대-(총집계,차선도색)-new.xls"}</definedName>
    <definedName name="듀4ㅈ" localSheetId="0">{"Book1","부대-(총집계,차선도색)-new.xls"}</definedName>
    <definedName name="듀4ㅈ">{"Book1","부대-(총집계,차선도색)-new.xls"}</definedName>
    <definedName name="드라이브파이프_BX">#REF!</definedName>
    <definedName name="드라이브파이프_NX">#REF!</definedName>
    <definedName name="드라이브파이프NX">#REF!</definedName>
    <definedName name="드라이브파이프슈_BX">#REF!</definedName>
    <definedName name="드라이브파이프슈_NX">#REF!</definedName>
    <definedName name="드라이브파이프슈NX">#REF!</definedName>
    <definedName name="드라이브파이프헤드_BX">#REF!</definedName>
    <definedName name="드라이브파이프헤드_NX">#REF!</definedName>
    <definedName name="드라이브파이프헤드NX">#REF!</definedName>
    <definedName name="드잡이공">#REF!</definedName>
    <definedName name="드잡이공001">#REF!</definedName>
    <definedName name="드잡이공002">#REF!</definedName>
    <definedName name="드잡이공011">#REF!</definedName>
    <definedName name="드잡이공012">#REF!</definedName>
    <definedName name="드잡이공982">#REF!</definedName>
    <definedName name="드잡이공991">#REF!</definedName>
    <definedName name="드잡이공992">#REF!</definedName>
    <definedName name="등R2">[41]데이타!$E$156</definedName>
    <definedName name="등R4">[41]데이타!$E$157</definedName>
    <definedName name="등R6">[41]데이타!$E$158</definedName>
    <definedName name="등R8">[41]데이타!$E$159</definedName>
    <definedName name="디">#REF!</definedName>
    <definedName name="디다시">#REF!</definedName>
    <definedName name="디카" hidden="1">#REF!</definedName>
    <definedName name="딩동댕" localSheetId="1" hidden="1">{#N/A,#N/A,FALSE,"현장 NCR 분석";#N/A,#N/A,FALSE,"현장품질감사";#N/A,#N/A,FALSE,"현장품질감사"}</definedName>
    <definedName name="딩동댕" localSheetId="0" hidden="1">{#N/A,#N/A,FALSE,"현장 NCR 분석";#N/A,#N/A,FALSE,"현장품질감사";#N/A,#N/A,FALSE,"현장품질감사"}</definedName>
    <definedName name="딩동댕" hidden="1">{#N/A,#N/A,FALSE,"현장 NCR 분석";#N/A,#N/A,FALSE,"현장품질감사";#N/A,#N/A,FALSE,"현장품질감사"}</definedName>
    <definedName name="때죽R10">[41]데이타!$E$127</definedName>
    <definedName name="때죽R4">[41]데이타!$E$124</definedName>
    <definedName name="때죽R6">[41]데이타!$E$125</definedName>
    <definedName name="때죽R8">[41]데이타!$E$126</definedName>
    <definedName name="뚜껑1" localSheetId="1" hidden="1">{#N/A,#N/A,FALSE,"배수2"}</definedName>
    <definedName name="뚜껑1" localSheetId="0" hidden="1">{#N/A,#N/A,FALSE,"배수2"}</definedName>
    <definedName name="뚜껑1" hidden="1">{#N/A,#N/A,FALSE,"배수2"}</definedName>
    <definedName name="뜨껑" localSheetId="1" hidden="1">{#N/A,#N/A,FALSE,"부대1"}</definedName>
    <definedName name="뜨껑" localSheetId="0" hidden="1">{#N/A,#N/A,FALSE,"부대1"}</definedName>
    <definedName name="뜨껑" hidden="1">{#N/A,#N/A,FALSE,"부대1"}</definedName>
    <definedName name="ㄹ">#REF!</definedName>
    <definedName name="ㄹ1">#REF!</definedName>
    <definedName name="ㄹ13">#REF!</definedName>
    <definedName name="ㄹ2">#REF!</definedName>
    <definedName name="ㄹ221">#REF!</definedName>
    <definedName name="ㄹ3">#REF!</definedName>
    <definedName name="ㄹ4">#REF!</definedName>
    <definedName name="ㄹ5">#REF!</definedName>
    <definedName name="ㄹ62">#REF!</definedName>
    <definedName name="ㄹ88">#REF!</definedName>
    <definedName name="ㄹㄴ" hidden="1">#REF!</definedName>
    <definedName name="ㄹㄴㅇㅎ">#REF!</definedName>
    <definedName name="ㄹㄷ"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#REF!</definedName>
    <definedName name="ㄹㄹㄴㄴ" localSheetId="1">{"Book1","부대-(표지판,데리,가드).xls","부대-(낙,차,중분대).xls"}</definedName>
    <definedName name="ㄹㄹㄴㄴ" localSheetId="0">{"Book1","부대-(표지판,데리,가드).xls","부대-(낙,차,중분대).xls"}</definedName>
    <definedName name="ㄹㄹㄴㄴ">{"Book1","부대-(표지판,데리,가드).xls","부대-(낙,차,중분대).xls"}</definedName>
    <definedName name="ㄹㄹㄹ" localSheetId="15" hidden="1">{#N/A,#N/A,FALSE,"이태원철근"}</definedName>
    <definedName name="ㄹㄹㄹ" localSheetId="5" hidden="1">{#N/A,#N/A,FALSE,"이태원철근"}</definedName>
    <definedName name="ㄹㄹㄹ" localSheetId="6" hidden="1">{#N/A,#N/A,FALSE,"이태원철근"}</definedName>
    <definedName name="ㄹㄹㄹ" localSheetId="8" hidden="1">{#N/A,#N/A,FALSE,"이태원철근"}</definedName>
    <definedName name="ㄹㄹㄹ" localSheetId="1">#REF!</definedName>
    <definedName name="ㄹㄹㄹ" localSheetId="14" hidden="1">{#N/A,#N/A,FALSE,"이태원철근"}</definedName>
    <definedName name="ㄹㄹㄹ" localSheetId="4" hidden="1">{#N/A,#N/A,FALSE,"이태원철근"}</definedName>
    <definedName name="ㄹㄹㄹ" localSheetId="0" hidden="1">{#N/A,#N/A,FALSE,"이태원철근"}</definedName>
    <definedName name="ㄹㄹㄹ" hidden="1">{#N/A,#N/A,FALSE,"이태원철근"}</definedName>
    <definedName name="ㄹㄹㄹㄹ" localSheetId="1" hidden="1">{"'산출근거'!$B$4:$D$8"}</definedName>
    <definedName name="ㄹㄹㄹㄹ" localSheetId="0" hidden="1">{"'산출근거'!$B$4:$D$8"}</definedName>
    <definedName name="ㄹㄹㄹㄹ" hidden="1">{"'산출근거'!$B$4:$D$8"}</definedName>
    <definedName name="ㄹㄹㄹㄹ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ㅀㅎ">#N/A</definedName>
    <definedName name="ㄹㅇ" localSheetId="1" hidden="1">{#N/A,#N/A,FALSE,"포장단가"}</definedName>
    <definedName name="ㄹㅇ" localSheetId="0" hidden="1">{#N/A,#N/A,FALSE,"포장단가"}</definedName>
    <definedName name="ㄹㅇ" hidden="1">{#N/A,#N/A,FALSE,"포장단가"}</definedName>
    <definedName name="ㄹㅇㄱㄹ">#REF!</definedName>
    <definedName name="ㄹㅇㄳㄷ">#REF!</definedName>
    <definedName name="ㄹㅇㄶ" hidden="1">#REF!</definedName>
    <definedName name="ㄹㅇㄶ옿" hidden="1">'[57]N賃率-職'!$I$5:$I$30</definedName>
    <definedName name="ㄹㅇㄹㅇ" localSheetId="10">[4]!be</definedName>
    <definedName name="ㄹㅇㄹㅇ" localSheetId="1">[5]!be</definedName>
    <definedName name="ㄹㅇㄹㅇ">[4]!be</definedName>
    <definedName name="ㄹㅇㄹㅇㄹ">#REF!</definedName>
    <definedName name="ㄹㅇㄹㅇㄹㅇ">#REF!</definedName>
    <definedName name="ㄹㅇㄹㅈㄷㅊ" hidden="1">'[37]98수문일위'!$A$1:$P$2004</definedName>
    <definedName name="ㄹㅇㅁㄴㄹㅇㅁㄻ" localSheetId="10" hidden="1">#REF!</definedName>
    <definedName name="ㄹㅇㅁㄴㄹㅇㅁㄻ" localSheetId="9" hidden="1">#REF!</definedName>
    <definedName name="ㄹㅇㅁㄴㄹㅇㅁㄻ" localSheetId="11" hidden="1">#REF!</definedName>
    <definedName name="ㄹㅇㅁㄴㄹㅇㅁㄻ" localSheetId="0" hidden="1">#REF!</definedName>
    <definedName name="ㄹㅇㅁㄴㄹㅇㅁㄻ" hidden="1">#REF!</definedName>
    <definedName name="ㄹㅇㅁㄴㅇㄻㄴㅇㄻ"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ㅁㄴㅇㄻㄴㅇㄻ"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ㅁㄴㅇㄻㄴㅇㄻ"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ㅅㄱㄷ">#REF!</definedName>
    <definedName name="ㄹㅇㅎㄴ"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ㄹㅇㅎㄴ"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ㄹㅇㅎㄴ"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ㄹㅇㅎㄹㅇㅎㅇㅀ">#REF!</definedName>
    <definedName name="ㄹㅎㄹㅎㅀ" hidden="1">#REF!</definedName>
    <definedName name="ㄹ호">#REF!</definedName>
    <definedName name="라">#REF!</definedName>
    <definedName name="라라라">#N/A</definedName>
    <definedName name="라랄ㄹ"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라랄ㄹ"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라랄ㄹ"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락산">#REF!</definedName>
    <definedName name="락야">#REF!</definedName>
    <definedName name="락평">#REF!</definedName>
    <definedName name="람너러ㅐㅈ" localSheetId="1" hidden="1">{#N/A,#N/A,FALSE,"전력간선"}</definedName>
    <definedName name="람너러ㅐㅈ" localSheetId="0" hidden="1">{#N/A,#N/A,FALSE,"전력간선"}</definedName>
    <definedName name="람너러ㅐㅈ" hidden="1">{#N/A,#N/A,FALSE,"전력간선"}</definedName>
    <definedName name="러먇" localSheetId="1" hidden="1">{0,0,0,0}</definedName>
    <definedName name="러먇" localSheetId="0" hidden="1">{0,0,0,0}</definedName>
    <definedName name="러먇" hidden="1">{0,0,0,0}</definedName>
    <definedName name="러ㅠㅣㅐㄱ">#REF!</definedName>
    <definedName name="레_무근">#REF!</definedName>
    <definedName name="레_무근1">#REF!</definedName>
    <definedName name="레_철근">#REF!</definedName>
    <definedName name="레180">#REF!</definedName>
    <definedName name="레210">#REF!</definedName>
    <definedName name="레미콘__철근">#REF!</definedName>
    <definedName name="레미콘_철근">#REF!</definedName>
    <definedName name="레미콘_타설">#REF!</definedName>
    <definedName name="레미콘_타설__철근">#REF!</definedName>
    <definedName name="레미콘철근">#REF!</definedName>
    <definedName name="레미콘타설">#REF!</definedName>
    <definedName name="레미콘타설_철근">#REF!</definedName>
    <definedName name="레미콘타설철근">#REF!</definedName>
    <definedName name="로롤" localSheetId="10">BlankMacro1</definedName>
    <definedName name="로롤" localSheetId="1">BlankMacro1</definedName>
    <definedName name="로롤" localSheetId="0">BlankMacro1</definedName>
    <definedName name="로롤">BlankMacro1</definedName>
    <definedName name="로훙ㄹ홓">#REF!</definedName>
    <definedName name="로ㅗ" localSheetId="1" hidden="1">{#N/A,#N/A,FALSE,"현장 NCR 분석";#N/A,#N/A,FALSE,"현장품질감사";#N/A,#N/A,FALSE,"현장품질감사"}</definedName>
    <definedName name="로ㅗ" localSheetId="0" hidden="1">{#N/A,#N/A,FALSE,"현장 NCR 분석";#N/A,#N/A,FALSE,"현장품질감사";#N/A,#N/A,FALSE,"현장품질감사"}</definedName>
    <definedName name="로ㅗ" hidden="1">{#N/A,#N/A,FALSE,"현장 NCR 분석";#N/A,#N/A,FALSE,"현장품질감사";#N/A,#N/A,FALSE,"현장품질감사"}</definedName>
    <definedName name="론ㅇㄹ훈ㄳ">#REF!</definedName>
    <definedName name="롤ㅇㅎ">#REF!</definedName>
    <definedName name="료" localSheetId="1" hidden="1">{"'용역비'!$A$4:$C$8"}</definedName>
    <definedName name="료" localSheetId="0" hidden="1">{"'용역비'!$A$4:$C$8"}</definedName>
    <definedName name="료" hidden="1">{"'용역비'!$A$4:$C$8"}</definedName>
    <definedName name="루돌프" localSheetId="1" hidden="1">{#N/A,#N/A,FALSE,"현장 NCR 분석";#N/A,#N/A,FALSE,"현장품질감사";#N/A,#N/A,FALSE,"현장품질감사"}</definedName>
    <definedName name="루돌프" localSheetId="0" hidden="1">{#N/A,#N/A,FALSE,"현장 NCR 분석";#N/A,#N/A,FALSE,"현장품질감사";#N/A,#N/A,FALSE,"현장품질감사"}</definedName>
    <definedName name="루돌프" hidden="1">{#N/A,#N/A,FALSE,"현장 NCR 분석";#N/A,#N/A,FALSE,"현장품질감사";#N/A,#N/A,FALSE,"현장품질감사"}</definedName>
    <definedName name="루핑공">#REF!</definedName>
    <definedName name="륨ㅇㅀㅇㄹ">#REF!</definedName>
    <definedName name="륨ㅇㅎㅇㄹ">#REF!</definedName>
    <definedName name="륭ㄶㄹ">#REF!</definedName>
    <definedName name="륭론ㅇㅁㅎㄹ">#REF!</definedName>
    <definedName name="리">#REF!</definedName>
    <definedName name="리밍쉘_BX">#REF!</definedName>
    <definedName name="리밍쉘_NX">#REF!</definedName>
    <definedName name="리밍쉘NX">#REF!</definedName>
    <definedName name="리벳공">#REF!</definedName>
    <definedName name="ㄺㄴㅁㅇㄻ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ㄺㄴㅁㅇㄻ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ㄺㄴㅁㅇㄻ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ㄻㄴㅇㅂㄹㄷㅁㄴㅇ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ㄻㄴㅇㅂㄹㄷㅁㄴㅇ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ㄻㄴㅇㅂㄹㄷㅁㄴ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ㄿ휴ㅜ" localSheetId="1" hidden="1">{"'용역비'!$A$4:$C$8"}</definedName>
    <definedName name="ㄿ휴ㅜ" localSheetId="0" hidden="1">{"'용역비'!$A$4:$C$8"}</definedName>
    <definedName name="ㄿ휴ㅜ" hidden="1">{"'용역비'!$A$4:$C$8"}</definedName>
    <definedName name="ㅀ" localSheetId="15" hidden="1">#REF!</definedName>
    <definedName name="ㅀ" localSheetId="5" hidden="1">#REF!</definedName>
    <definedName name="ㅀ" localSheetId="6" hidden="1">#REF!</definedName>
    <definedName name="ㅀ" localSheetId="7" hidden="1">#REF!</definedName>
    <definedName name="ㅀ" localSheetId="8" hidden="1">#REF!</definedName>
    <definedName name="ㅀ" localSheetId="14" hidden="1">#REF!</definedName>
    <definedName name="ㅀ" localSheetId="4" hidden="1">#REF!</definedName>
    <definedName name="ㅀ" localSheetId="0" hidden="1">#REF!</definedName>
    <definedName name="ㅀ" hidden="1">#REF!</definedName>
    <definedName name="ㅀ넝로ㅓ">#REF!</definedName>
    <definedName name="ㅀ오ㅓㅎ롱ㄶㄹㄴ" localSheetId="1" hidden="1">{#N/A,#N/A,FALSE,"2~8번"}</definedName>
    <definedName name="ㅀ오ㅓㅎ롱ㄶㄹㄴ" localSheetId="0" hidden="1">{#N/A,#N/A,FALSE,"2~8번"}</definedName>
    <definedName name="ㅀ오ㅓㅎ롱ㄶㄹㄴ" hidden="1">{#N/A,#N/A,FALSE,"2~8번"}</definedName>
    <definedName name="ㅀ허" localSheetId="1" hidden="1">{#N/A,#N/A,FALSE,"CCTV"}</definedName>
    <definedName name="ㅀ허" localSheetId="0" hidden="1">{#N/A,#N/A,FALSE,"CCTV"}</definedName>
    <definedName name="ㅀ허" hidden="1">{#N/A,#N/A,FALSE,"CCTV"}</definedName>
    <definedName name="ㅁ" localSheetId="1" hidden="1">{#N/A,#N/A,FALSE,"2~8번"}</definedName>
    <definedName name="ㅁ" localSheetId="0" hidden="1">{#N/A,#N/A,FALSE,"2~8번"}</definedName>
    <definedName name="ㅁ" hidden="1">{#N/A,#N/A,FALSE,"2~8번"}</definedName>
    <definedName name="ㅁ1">#REF!</definedName>
    <definedName name="ㅁ100">#REF!</definedName>
    <definedName name="ㅁ12">#REF!</definedName>
    <definedName name="ㅁ2">#REF!</definedName>
    <definedName name="ㅁ250">#REF!</definedName>
    <definedName name="ㅁ270">#REF!</definedName>
    <definedName name="ㅁ309">#REF!</definedName>
    <definedName name="ㅁ331">#REF!</definedName>
    <definedName name="ㅁ453">#REF!</definedName>
    <definedName name="ㅁ459">[58]일위대가!#REF!</definedName>
    <definedName name="ㅁ545">#REF!</definedName>
    <definedName name="ㅁ60">[59]직노!#REF!</definedName>
    <definedName name="ㅁ636">#REF!</definedName>
    <definedName name="ㅁ863">#REF!</definedName>
    <definedName name="ㅁ92">#REF!</definedName>
    <definedName name="ㅁㄱ" localSheetId="10" hidden="1">[7]간지!#REF!</definedName>
    <definedName name="ㅁㄱ" localSheetId="9" hidden="1">[7]간지!#REF!</definedName>
    <definedName name="ㅁㄱ" localSheetId="11" hidden="1">[7]간지!#REF!</definedName>
    <definedName name="ㅁㄱ" hidden="1">[7]간지!#REF!</definedName>
    <definedName name="ㅁㄱ31">#REF!</definedName>
    <definedName name="ㅁㄴ" localSheetId="10" hidden="1">[8]간지!#REF!</definedName>
    <definedName name="ㅁㄴ" localSheetId="9" hidden="1">[8]간지!#REF!</definedName>
    <definedName name="ㅁㄴ" localSheetId="11" hidden="1">[8]간지!#REF!</definedName>
    <definedName name="ㅁㄴ" hidden="1">[8]간지!#REF!</definedName>
    <definedName name="ㅁㄴㄴㅁㅇㅇ" localSheetId="1" hidden="1">{#N/A,#N/A,FALSE,"2~8번"}</definedName>
    <definedName name="ㅁㄴㄴㅁㅇㅇ" localSheetId="0" hidden="1">{#N/A,#N/A,FALSE,"2~8번"}</definedName>
    <definedName name="ㅁㄴㄴㅁㅇㅇ" hidden="1">{#N/A,#N/A,FALSE,"2~8번"}</definedName>
    <definedName name="ㅁㄴㄹㄻㄻ"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ㄹㄻㄻ"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ㄹㄻㄻ"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ㅀ">#REF!</definedName>
    <definedName name="ㅁㄴㅁㅁ">#N/A</definedName>
    <definedName name="ㅁㄴㅁㅇ" localSheetId="10" hidden="1">#REF!</definedName>
    <definedName name="ㅁㄴㅁㅇ" localSheetId="9" hidden="1">#REF!</definedName>
    <definedName name="ㅁㄴㅁㅇ" localSheetId="5" hidden="1">#REF!</definedName>
    <definedName name="ㅁㄴㅁㅇ" localSheetId="6" hidden="1">#REF!</definedName>
    <definedName name="ㅁㄴㅁㅇ" localSheetId="7" hidden="1">#REF!</definedName>
    <definedName name="ㅁㄴㅁㅇ" localSheetId="8" hidden="1">#REF!</definedName>
    <definedName name="ㅁㄴㅁㅇ" localSheetId="11" hidden="1">#REF!</definedName>
    <definedName name="ㅁㄴㅁㅇ" localSheetId="4" hidden="1">#REF!</definedName>
    <definedName name="ㅁㄴㅁㅇ" localSheetId="0" hidden="1">#REF!</definedName>
    <definedName name="ㅁㄴㅁㅇ" hidden="1">#REF!</definedName>
    <definedName name="ㅁㄴㅇ" localSheetId="1" hidden="1">{#N/A,#N/A,FALSE,"배수1"}</definedName>
    <definedName name="ㅁㄴㅇ" localSheetId="0" hidden="1">{#N/A,#N/A,FALSE,"배수1"}</definedName>
    <definedName name="ㅁㄴㅇ" hidden="1">{#N/A,#N/A,FALSE,"배수1"}</definedName>
    <definedName name="ㅁㄴㅇㄴ" localSheetId="1" hidden="1">{#N/A,#N/A,TRUE,"토적및재료집계";#N/A,#N/A,TRUE,"토적및재료집계";#N/A,#N/A,TRUE,"단위량"}</definedName>
    <definedName name="ㅁㄴㅇㄴ" localSheetId="0" hidden="1">{#N/A,#N/A,TRUE,"토적및재료집계";#N/A,#N/A,TRUE,"토적및재료집계";#N/A,#N/A,TRUE,"단위량"}</definedName>
    <definedName name="ㅁㄴㅇㄴ" hidden="1">{#N/A,#N/A,TRUE,"토적및재료집계";#N/A,#N/A,TRUE,"토적및재료집계";#N/A,#N/A,TRUE,"단위량"}</definedName>
    <definedName name="ㅁㄴㅇㄹ">#REF!</definedName>
    <definedName name="ㅁㄴㅇ류" hidden="1">#REF!</definedName>
    <definedName name="ㅁㄴㅇㄻㄴㄻㄴㄻㅇㄻㅈㄷㄼㄱㄷㅈㅅ"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ㄻㄴㄻㄴㄻㅇㄻㅈㄷㄼㄱㄷㅈㅅ"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ㄻㄴㄻㄴㄻㅇㄻㅈㄷㄼㄱㄷㅈ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ㄴㅇㄻㄴㅇㄹㄴ" hidden="1">#REF!</definedName>
    <definedName name="ㅁㄴㅇㄻㄴㅇㄹㄴㅁㅎㄴㅇㅎ" localSheetId="1" hidden="1">{"'용역비'!$A$4:$C$8"}</definedName>
    <definedName name="ㅁㄴㅇㄻㄴㅇㄹㄴㅁㅎㄴㅇㅎ" localSheetId="0" hidden="1">{"'용역비'!$A$4:$C$8"}</definedName>
    <definedName name="ㅁㄴㅇㄻㄴㅇㄹㄴㅁㅎㄴㅇㅎ" hidden="1">{"'용역비'!$A$4:$C$8"}</definedName>
    <definedName name="ㅁㄴㅇㄻㄶㅁ">#REF!</definedName>
    <definedName name="ㅁㄴㅇㅁ" localSheetId="1" hidden="1">{"'용역비'!$A$4:$C$8"}</definedName>
    <definedName name="ㅁㄴㅇㅁ" localSheetId="0" hidden="1">{"'용역비'!$A$4:$C$8"}</definedName>
    <definedName name="ㅁㄴㅇㅁ" hidden="1">{"'용역비'!$A$4:$C$8"}</definedName>
    <definedName name="ㅁㄴㅇㅁㄴㅇ" localSheetId="10" hidden="1">#REF!</definedName>
    <definedName name="ㅁㄴㅇㅁㄴㅇ" localSheetId="9" hidden="1">#REF!</definedName>
    <definedName name="ㅁㄴㅇㅁㄴㅇ" localSheetId="11" hidden="1">#REF!</definedName>
    <definedName name="ㅁㄴㅇㅁㄴㅇ" localSheetId="0" hidden="1">#REF!</definedName>
    <definedName name="ㅁㄴㅇㅁㄴㅇ" hidden="1">#REF!</definedName>
    <definedName name="ㅁㄴㅇㅁㄴㅇㄹ">#REF!</definedName>
    <definedName name="ㅁㄴㅇㅈ" localSheetId="1" hidden="1">{#N/A,#N/A,FALSE,"현장 NCR 분석";#N/A,#N/A,FALSE,"현장품질감사";#N/A,#N/A,FALSE,"현장품질감사"}</definedName>
    <definedName name="ㅁㄴㅇㅈ" localSheetId="0" hidden="1">{#N/A,#N/A,FALSE,"현장 NCR 분석";#N/A,#N/A,FALSE,"현장품질감사";#N/A,#N/A,FALSE,"현장품질감사"}</definedName>
    <definedName name="ㅁㄴㅇㅈ" hidden="1">{#N/A,#N/A,FALSE,"현장 NCR 분석";#N/A,#N/A,FALSE,"현장품질감사";#N/A,#N/A,FALSE,"현장품질감사"}</definedName>
    <definedName name="ㅁㄴㅇㅍㄴㅇㄴ" hidden="1">'[18]98수문일위'!$A$1:$P$2004</definedName>
    <definedName name="ㅁㄴ윰ㄴㅇㄹ">#REF!</definedName>
    <definedName name="ㅁㄴㅊㅍㅁㅌㅊ펌ㄴㅇㄹ" hidden="1">#REF!</definedName>
    <definedName name="ㅁㄶㄱㅇ"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ㄶㄱㅇ"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ㄶㄱ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ㄷ" localSheetId="10" hidden="1">[7]간지!#REF!</definedName>
    <definedName name="ㅁㄷ" localSheetId="9" hidden="1">[7]간지!#REF!</definedName>
    <definedName name="ㅁㄷ" localSheetId="11" hidden="1">[7]간지!#REF!</definedName>
    <definedName name="ㅁㄷ" localSheetId="0" hidden="1">[7]간지!#REF!</definedName>
    <definedName name="ㅁㄷ" hidden="1">[7]간지!#REF!</definedName>
    <definedName name="ㅁㄹ" localSheetId="1" hidden="1">{#N/A,#N/A,FALSE,"2~8번"}</definedName>
    <definedName name="ㅁㄹ" localSheetId="0" hidden="1">{#N/A,#N/A,FALSE,"2~8번"}</definedName>
    <definedName name="ㅁㄹ" hidden="1">{#N/A,#N/A,FALSE,"2~8번"}</definedName>
    <definedName name="ㅁㄹㄹ" localSheetId="1" hidden="1">{#N/A,#N/A,FALSE,"2~8번"}</definedName>
    <definedName name="ㅁㄹㄹ" localSheetId="0" hidden="1">{#N/A,#N/A,FALSE,"2~8번"}</definedName>
    <definedName name="ㅁㄹㄹ" hidden="1">{#N/A,#N/A,FALSE,"2~8번"}</definedName>
    <definedName name="ㅁㄹㅁ"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ㄹㅁ"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ㄹ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ㄹㅇㄴㅁㄴㅇ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ㄹㅇㄴㅁㄴㅇ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ㄹㅇㄴㅁㄴ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ㄻㄴㅇㄹㄴㅇㄹㄴ" hidden="1">#REF!</definedName>
    <definedName name="ㅁㅀㅎ" localSheetId="1" hidden="1">{#N/A,#N/A,FALSE,"골재소요량";#N/A,#N/A,FALSE,"골재소요량"}</definedName>
    <definedName name="ㅁㅀㅎ" localSheetId="0" hidden="1">{#N/A,#N/A,FALSE,"골재소요량";#N/A,#N/A,FALSE,"골재소요량"}</definedName>
    <definedName name="ㅁㅀㅎ" hidden="1">{#N/A,#N/A,FALSE,"골재소요량";#N/A,#N/A,FALSE,"골재소요량"}</definedName>
    <definedName name="ㅁㅁ">#REF!</definedName>
    <definedName name="ㅁㅁ185">#REF!</definedName>
    <definedName name="ㅁㅁㅁ" localSheetId="10">BlankMacro1</definedName>
    <definedName name="ㅁㅁㅁ" localSheetId="1">BlankMacro1</definedName>
    <definedName name="ㅁㅁㅁ" localSheetId="0">BlankMacro1</definedName>
    <definedName name="ㅁㅁㅁ">BlankMacro1</definedName>
    <definedName name="ㅁㅁㅁㄹㅇ">#REF!</definedName>
    <definedName name="ㅁㅁㅁㅁ" localSheetId="10">BlankMacro1</definedName>
    <definedName name="ㅁㅁㅁㅁ" localSheetId="1">BlankMacro1</definedName>
    <definedName name="ㅁㅁㅁㅁ" localSheetId="0">BlankMacro1</definedName>
    <definedName name="ㅁㅁㅁㅁ">BlankMacro1</definedName>
    <definedName name="ㅁㅁㅁㅁㅁ" localSheetId="1" hidden="1">{"'용역비'!$A$4:$C$8"}</definedName>
    <definedName name="ㅁㅁㅁㅁㅁ" localSheetId="0" hidden="1">{"'용역비'!$A$4:$C$8"}</definedName>
    <definedName name="ㅁㅁㅁㅁㅁ" hidden="1">{"'용역비'!$A$4:$C$8"}</definedName>
    <definedName name="ㅁㅁㅁㅁㅁㅁ" hidden="1">#REF!</definedName>
    <definedName name="ㅁㅁㅁㅁㅁㅁㅁㅁ" localSheetId="1" hidden="1">{#N/A,#N/A,FALSE,"배수1"}</definedName>
    <definedName name="ㅁㅁㅁㅁㅁㅁㅁㅁ" localSheetId="0" hidden="1">{#N/A,#N/A,FALSE,"배수1"}</definedName>
    <definedName name="ㅁㅁㅁㅁㅁㅁㅁㅁ" hidden="1">{#N/A,#N/A,FALSE,"배수1"}</definedName>
    <definedName name="ㅁㅁㅁㅁㅁㅁㅁㅁㅁㅁㅁㅁㅁㅁㅁㅁㅁㅁㅁㅁㅁㅁㅁㅁㅁㅁ" localSheetId="10">BlankMacro1</definedName>
    <definedName name="ㅁㅁㅁㅁㅁㅁㅁㅁㅁㅁㅁㅁㅁㅁㅁㅁㅁㅁㅁㅁㅁㅁㅁㅁㅁㅁ" localSheetId="1">BlankMacro1</definedName>
    <definedName name="ㅁㅁㅁㅁㅁㅁㅁㅁㅁㅁㅁㅁㅁㅁㅁㅁㅁㅁㅁㅁㅁㅁㅁㅁㅁㅁ" localSheetId="0">BlankMacro1</definedName>
    <definedName name="ㅁㅁㅁㅁㅁㅁㅁㅁㅁㅁㅁㅁㅁㅁㅁㅁㅁㅁㅁㅁㅁㅁㅁㅁㅁㅁ">BlankMacro1</definedName>
    <definedName name="ㅁㅁㅁㅁㅁㅁㅁㅁㅁㅁㅁㅁㅁㅁㅁㅁㅁㅁㅁㅁㅁㅁㅁㅁㅁㅁㅁㅁㅁㅁㅁㅁㅁ" localSheetId="10">BlankMacro1</definedName>
    <definedName name="ㅁㅁㅁㅁㅁㅁㅁㅁㅁㅁㅁㅁㅁㅁㅁㅁㅁㅁㅁㅁㅁㅁㅁㅁㅁㅁㅁㅁㅁㅁㅁㅁㅁ" localSheetId="1">BlankMacro1</definedName>
    <definedName name="ㅁㅁㅁㅁㅁㅁㅁㅁㅁㅁㅁㅁㅁㅁㅁㅁㅁㅁㅁㅁㅁㅁㅁㅁㅁㅁㅁㅁㅁㅁㅁㅁㅁ" localSheetId="0">BlankMacro1</definedName>
    <definedName name="ㅁㅁㅁㅁㅁㅁㅁㅁㅁㅁㅁㅁㅁㅁㅁㅁㅁㅁㅁㅁㅁㅁㅁㅁㅁㅁㅁㅁㅁㅁㅁㅁㅁ">BlankMacro1</definedName>
    <definedName name="ㅁㅂ">#REF!</definedName>
    <definedName name="ㅁㅇ">#REF!</definedName>
    <definedName name="ㅁㅇㄴ" localSheetId="10">BlankMacro1</definedName>
    <definedName name="ㅁㅇㄴ" localSheetId="1">BlankMacro1</definedName>
    <definedName name="ㅁㅇㄴ" localSheetId="0">BlankMacro1</definedName>
    <definedName name="ㅁㅇㄴ">BlankMacro1</definedName>
    <definedName name="ㅁㅇㄴㄻㄴㅇ"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ㅇㄴㄻㄴㅇ"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ㅇㄴㄻㄴ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ㅇㄹ">#REF!</definedName>
    <definedName name="ㅁㅇ롫">#REF!</definedName>
    <definedName name="ㅁㅇㅇㅁㅇ" hidden="1">#REF!</definedName>
    <definedName name="ㅁㅇㅇ모" localSheetId="1" hidden="1">{#N/A,#N/A,FALSE,"표지목차"}</definedName>
    <definedName name="ㅁㅇㅇ모" localSheetId="0" hidden="1">{#N/A,#N/A,FALSE,"표지목차"}</definedName>
    <definedName name="ㅁㅇㅇ모" hidden="1">{#N/A,#N/A,FALSE,"표지목차"}</definedName>
    <definedName name="ㅁ인ㅍㅁ닟ㅍㅁㄴㅇㄹ" hidden="1">#REF!</definedName>
    <definedName name="ㅁ읾ㄴㅇㄻ" hidden="1">#REF!</definedName>
    <definedName name="ㅁㅈ" localSheetId="10" hidden="1">[7]간지!#REF!</definedName>
    <definedName name="ㅁㅈ" localSheetId="9" hidden="1">[7]간지!#REF!</definedName>
    <definedName name="ㅁㅈ" localSheetId="11" hidden="1">[7]간지!#REF!</definedName>
    <definedName name="ㅁㅈ" hidden="1">[7]간지!#REF!</definedName>
    <definedName name="ㅁㅈㄱㅎㄷㅂㅁㄱㄷㅎㅂㅁ">#REF!</definedName>
    <definedName name="ㅁㅈㄷㅅㅂㄱ흎ㅊ퓨" hidden="1">#REF!</definedName>
    <definedName name="ㅁㅊ5">#REF!</definedName>
    <definedName name="ㅁㅊㅇㅍㅁㄴㅇㄻㄴㅇㄹ" hidden="1">#REF!</definedName>
    <definedName name="ㅁㅊㅊ">#REF!</definedName>
    <definedName name="ㅁㅋ29">#REF!</definedName>
    <definedName name="ㅁㅍㅊ" localSheetId="1" hidden="1">{#N/A,#N/A,FALSE,"속도"}</definedName>
    <definedName name="ㅁㅍㅊ" localSheetId="0" hidden="1">{#N/A,#N/A,FALSE,"속도"}</definedName>
    <definedName name="ㅁㅍㅊ" hidden="1">{#N/A,#N/A,FALSE,"속도"}</definedName>
    <definedName name="ㅁ퓩" localSheetId="1" hidden="1">{#N/A,#N/A,FALSE,"현장 NCR 분석";#N/A,#N/A,FALSE,"현장품질감사";#N/A,#N/A,FALSE,"현장품질감사"}</definedName>
    <definedName name="ㅁ퓩" localSheetId="0" hidden="1">{#N/A,#N/A,FALSE,"현장 NCR 분석";#N/A,#N/A,FALSE,"현장품질감사";#N/A,#N/A,FALSE,"현장품질감사"}</definedName>
    <definedName name="ㅁ퓩" hidden="1">{#N/A,#N/A,FALSE,"현장 NCR 분석";#N/A,#N/A,FALSE,"현장품질감사";#N/A,#N/A,FALSE,"현장품질감사"}</definedName>
    <definedName name="ㅁㅎ66">#REF!</definedName>
    <definedName name="ㅁㅎㅎ" hidden="1">#REF!</definedName>
    <definedName name="ㅁㅎㅎㅁㅎㅁ"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ㅎㅎㅁㅎㅁ"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ㅁㅎㅎㅁㅎ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마">#REF!</definedName>
    <definedName name="마가목R3">[41]데이타!$E$160</definedName>
    <definedName name="마가목R5">[41]데이타!$E$161</definedName>
    <definedName name="마가목R7">[41]데이타!$E$162</definedName>
    <definedName name="마마마" localSheetId="1" hidden="1">{#N/A,#N/A,FALSE,"현장 NCR 분석";#N/A,#N/A,FALSE,"현장품질감사";#N/A,#N/A,FALSE,"현장품질감사"}</definedName>
    <definedName name="마마마" localSheetId="0" hidden="1">{#N/A,#N/A,FALSE,"현장 NCR 분석";#N/A,#N/A,FALSE,"현장품질감사";#N/A,#N/A,FALSE,"현장품질감사"}</definedName>
    <definedName name="마마마" hidden="1">{#N/A,#N/A,FALSE,"현장 NCR 분석";#N/A,#N/A,FALSE,"현장품질감사";#N/A,#N/A,FALSE,"현장품질감사"}</definedName>
    <definedName name="마부_우마차포함">#REF!</definedName>
    <definedName name="마직막" hidden="1">#REF!</definedName>
    <definedName name="마찰각">#REF!</definedName>
    <definedName name="마찰계수">#REF!</definedName>
    <definedName name="만득이" localSheetId="1" hidden="1">{#N/A,#N/A,FALSE,"2~8번"}</definedName>
    <definedName name="만득이" localSheetId="0" hidden="1">{#N/A,#N/A,FALSE,"2~8번"}</definedName>
    <definedName name="만득이" hidden="1">{#N/A,#N/A,FALSE,"2~8번"}</definedName>
    <definedName name="만수" localSheetId="1" hidden="1">{#N/A,#N/A,FALSE,"현장 NCR 분석";#N/A,#N/A,FALSE,"현장품질감사";#N/A,#N/A,FALSE,"현장품질감사"}</definedName>
    <definedName name="만수" localSheetId="0" hidden="1">{#N/A,#N/A,FALSE,"현장 NCR 분석";#N/A,#N/A,FALSE,"현장품질감사";#N/A,#N/A,FALSE,"현장품질감사"}</definedName>
    <definedName name="만수" hidden="1">{#N/A,#N/A,FALSE,"현장 NCR 분석";#N/A,#N/A,FALSE,"현장품질감사";#N/A,#N/A,FALSE,"현장품질감사"}</definedName>
    <definedName name="말뚝길이">#REF!</definedName>
    <definedName name="말뚝속채움">#REF!</definedName>
    <definedName name="말뚝시험비">#REF!</definedName>
    <definedName name="말뚝이음">#REF!</definedName>
    <definedName name="말발도리1003">[41]데이타!$E$163</definedName>
    <definedName name="말발도리1204">[41]데이타!$E$164</definedName>
    <definedName name="말발도리1506">[41]데이타!$E$165</definedName>
    <definedName name="매끈한마감">#REF!</definedName>
    <definedName name="매자0804">[41]데이타!$E$166</definedName>
    <definedName name="매자1005">[41]데이타!$E$167</definedName>
    <definedName name="매출이월" localSheetId="1" hidden="1">{#N/A,#N/A,TRUE,"LOADCOVE";#N/A,#N/A,TRUE,"PAGE001";#N/A,#N/A,TRUE,"PAGE002";#N/A,#N/A,TRUE,"PAGE003";#N/A,#N/A,TRUE,"PAGE004";#N/A,#N/A,TRUE,"PAGE005";#N/A,#N/A,TRUE,"PAGE006";#N/A,#N/A,TRUE,"PAGE007";#N/A,#N/A,TRUE,"PAGE008";#N/A,#N/A,TRUE,"PAGE009";#N/A,#N/A,TRUE,"PAGE010";#N/A,#N/A,TRUE,"PAGE011";#N/A,#N/A,TRUE,"PAGE012";#N/A,#N/A,TRUE,"PAGE013"}</definedName>
    <definedName name="매출이월" localSheetId="0" hidden="1">{#N/A,#N/A,TRUE,"LOADCOVE";#N/A,#N/A,TRUE,"PAGE001";#N/A,#N/A,TRUE,"PAGE002";#N/A,#N/A,TRUE,"PAGE003";#N/A,#N/A,TRUE,"PAGE004";#N/A,#N/A,TRUE,"PAGE005";#N/A,#N/A,TRUE,"PAGE006";#N/A,#N/A,TRUE,"PAGE007";#N/A,#N/A,TRUE,"PAGE008";#N/A,#N/A,TRUE,"PAGE009";#N/A,#N/A,TRUE,"PAGE010";#N/A,#N/A,TRUE,"PAGE011";#N/A,#N/A,TRUE,"PAGE012";#N/A,#N/A,TRUE,"PAGE013"}</definedName>
    <definedName name="매출이월" hidden="1">{#N/A,#N/A,TRUE,"LOADCOVE";#N/A,#N/A,TRUE,"PAGE001";#N/A,#N/A,TRUE,"PAGE002";#N/A,#N/A,TRUE,"PAGE003";#N/A,#N/A,TRUE,"PAGE004";#N/A,#N/A,TRUE,"PAGE005";#N/A,#N/A,TRUE,"PAGE006";#N/A,#N/A,TRUE,"PAGE007";#N/A,#N/A,TRUE,"PAGE008";#N/A,#N/A,TRUE,"PAGE009";#N/A,#N/A,TRUE,"PAGE010";#N/A,#N/A,TRUE,"PAGE011";#N/A,#N/A,TRUE,"PAGE012";#N/A,#N/A,TRUE,"PAGE013"}</definedName>
    <definedName name="매크로1">#REF!</definedName>
    <definedName name="매크로2">#REF!</definedName>
    <definedName name="매홀2" localSheetId="1" hidden="1">{#N/A,#N/A,FALSE,"현장 NCR 분석";#N/A,#N/A,FALSE,"현장품질감사";#N/A,#N/A,FALSE,"현장품질감사"}</definedName>
    <definedName name="매홀2" localSheetId="0" hidden="1">{#N/A,#N/A,FALSE,"현장 NCR 분석";#N/A,#N/A,FALSE,"현장품질감사";#N/A,#N/A,FALSE,"현장품질감사"}</definedName>
    <definedName name="매홀2" hidden="1">{#N/A,#N/A,FALSE,"현장 NCR 분석";#N/A,#N/A,FALSE,"현장품질감사";#N/A,#N/A,FALSE,"현장품질감사"}</definedName>
    <definedName name="매화R10">[41]데이타!$E$174</definedName>
    <definedName name="매화R4">[41]데이타!$E$171</definedName>
    <definedName name="매화R6">[41]데이타!$E$172</definedName>
    <definedName name="매화R8">[41]데이타!$E$173</definedName>
    <definedName name="맥문동">#REF!</definedName>
    <definedName name="맨" localSheetId="1" hidden="1">{#N/A,#N/A,FALSE,"혼합골재"}</definedName>
    <definedName name="맨" localSheetId="0" hidden="1">{#N/A,#N/A,FALSE,"혼합골재"}</definedName>
    <definedName name="맨" hidden="1">{#N/A,#N/A,FALSE,"혼합골재"}</definedName>
    <definedName name="맨_두겅">#REF!</definedName>
    <definedName name="맨홀">#N/A</definedName>
    <definedName name="맨홀뚜껑">#REF!</definedName>
    <definedName name="맨홀펌프장">#REF!</definedName>
    <definedName name="맨홀펌프장_배관">#REF!</definedName>
    <definedName name="맨홍3호">#REF!</definedName>
    <definedName name="맹암거">[14]적용단위길이!$AB$1:$AH$65536</definedName>
    <definedName name="맹암거수량집계">#REF!</definedName>
    <definedName name="맹암거형태">[14]피벗테이블데이터분석!#REF!</definedName>
    <definedName name="먀" localSheetId="10" hidden="1">[7]간지!#REF!</definedName>
    <definedName name="먀" localSheetId="9" hidden="1">[7]간지!#REF!</definedName>
    <definedName name="먀" localSheetId="11" hidden="1">[7]간지!#REF!</definedName>
    <definedName name="먀" hidden="1">[7]간지!#REF!</definedName>
    <definedName name="머리">#REF!</definedName>
    <definedName name="머머머머머" localSheetId="10">BlankMacro1</definedName>
    <definedName name="머머머머머" localSheetId="1">BlankMacro1</definedName>
    <definedName name="머머머머머" localSheetId="0">BlankMacro1</definedName>
    <definedName name="머머머머머">BlankMacro1</definedName>
    <definedName name="머하냐" localSheetId="1" hidden="1">{#N/A,#N/A,FALSE,"현장 NCR 분석";#N/A,#N/A,FALSE,"현장품질감사";#N/A,#N/A,FALSE,"현장품질감사"}</definedName>
    <definedName name="머하냐" localSheetId="0" hidden="1">{#N/A,#N/A,FALSE,"현장 NCR 분석";#N/A,#N/A,FALSE,"현장품질감사";#N/A,#N/A,FALSE,"현장품질감사"}</definedName>
    <definedName name="머하냐" hidden="1">{#N/A,#N/A,FALSE,"현장 NCR 분석";#N/A,#N/A,FALSE,"현장품질감사";#N/A,#N/A,FALSE,"현장품질감사"}</definedName>
    <definedName name="머하지" localSheetId="1" hidden="1">{#N/A,#N/A,FALSE,"현장 NCR 분석";#N/A,#N/A,FALSE,"현장품질감사";#N/A,#N/A,FALSE,"현장품질감사"}</definedName>
    <definedName name="머하지" localSheetId="0" hidden="1">{#N/A,#N/A,FALSE,"현장 NCR 분석";#N/A,#N/A,FALSE,"현장품질감사";#N/A,#N/A,FALSE,"현장품질감사"}</definedName>
    <definedName name="머하지" hidden="1">{#N/A,#N/A,FALSE,"현장 NCR 분석";#N/A,#N/A,FALSE,"현장품질감사";#N/A,#N/A,FALSE,"현장품질감사"}</definedName>
    <definedName name="먼333" localSheetId="10">BlankMacro1</definedName>
    <definedName name="먼333" localSheetId="1">BlankMacro1</definedName>
    <definedName name="먼333" localSheetId="0">BlankMacro1</definedName>
    <definedName name="먼333">BlankMacro1</definedName>
    <definedName name="먼동" localSheetId="1" hidden="1">{#N/A,#N/A,FALSE,"현장 NCR 분석";#N/A,#N/A,FALSE,"현장품질감사";#N/A,#N/A,FALSE,"현장품질감사"}</definedName>
    <definedName name="먼동" localSheetId="0" hidden="1">{#N/A,#N/A,FALSE,"현장 NCR 분석";#N/A,#N/A,FALSE,"현장품질감사";#N/A,#N/A,FALSE,"현장품질감사"}</definedName>
    <definedName name="먼동" hidden="1">{#N/A,#N/A,FALSE,"현장 NCR 분석";#N/A,#N/A,FALSE,"현장품질감사";#N/A,#N/A,FALSE,"현장품질감사"}</definedName>
    <definedName name="먼득이" localSheetId="1" hidden="1">{#N/A,#N/A,FALSE,"골재소요량";#N/A,#N/A,FALSE,"골재소요량"}</definedName>
    <definedName name="먼득이" localSheetId="0" hidden="1">{#N/A,#N/A,FALSE,"골재소요량";#N/A,#N/A,FALSE,"골재소요량"}</definedName>
    <definedName name="먼득이" hidden="1">{#N/A,#N/A,FALSE,"골재소요량";#N/A,#N/A,FALSE,"골재소요량"}</definedName>
    <definedName name="메1">#REF!</definedName>
    <definedName name="메2">#REF!</definedName>
    <definedName name="메타B10">[41]데이타!$E$179</definedName>
    <definedName name="메타B12">[41]데이타!$E$180</definedName>
    <definedName name="메타B15">[41]데이타!$E$181</definedName>
    <definedName name="메타B18">[41]데이타!$E$182</definedName>
    <definedName name="메타B4">[41]데이타!$E$175</definedName>
    <definedName name="메타B5">[41]데이타!$E$176</definedName>
    <definedName name="메타B6">[41]데이타!$E$177</definedName>
    <definedName name="메타B8">[41]데이타!$E$178</definedName>
    <definedName name="메탈리밍쉘NX">#REF!</definedName>
    <definedName name="메탈크라운NX">#REF!</definedName>
    <definedName name="메탈크라운비트_BX">#REF!</definedName>
    <definedName name="메탈크라운비트_NX">#REF!</definedName>
    <definedName name="며" localSheetId="10" hidden="1">[7]간지!#REF!</definedName>
    <definedName name="며" localSheetId="9" hidden="1">[7]간지!#REF!</definedName>
    <definedName name="며" localSheetId="11" hidden="1">[7]간지!#REF!</definedName>
    <definedName name="며" hidden="1">[7]간지!#REF!</definedName>
    <definedName name="면">#REF!</definedName>
    <definedName name="면고르기1">#REF!</definedName>
    <definedName name="면고르기2">#REF!</definedName>
    <definedName name="면벽높이">#REF!</definedName>
    <definedName name="면벽두께">#REF!</definedName>
    <definedName name="면적">#REF!</definedName>
    <definedName name="면적산출">[60]증감대비!$A$1:$F$83</definedName>
    <definedName name="명수">#REF!</definedName>
    <definedName name="명일" localSheetId="1" hidden="1">{#N/A,#N/A,FALSE,"속도"}</definedName>
    <definedName name="명일" localSheetId="0" hidden="1">{#N/A,#N/A,FALSE,"속도"}</definedName>
    <definedName name="명일" hidden="1">{#N/A,#N/A,FALSE,"속도"}</definedName>
    <definedName name="명자0604">[41]데이타!$E$183</definedName>
    <definedName name="명자0805">[41]데이타!$E$184</definedName>
    <definedName name="명자1006">[41]데이타!$E$185</definedName>
    <definedName name="명자1208">[41]데이타!$E$186</definedName>
    <definedName name="명칭">#REF!</definedName>
    <definedName name="모" localSheetId="1">_14C_16</definedName>
    <definedName name="모" localSheetId="0">_14C_16</definedName>
    <definedName name="모">_14C_16</definedName>
    <definedName name="모감주R10">[41]데이타!$E$190</definedName>
    <definedName name="모감주R4">[41]데이타!$E$187</definedName>
    <definedName name="모감주R6">[41]데이타!$E$188</definedName>
    <definedName name="모감주R8">[41]데이타!$E$189</definedName>
    <definedName name="모과2005">[41]데이타!$E$191</definedName>
    <definedName name="모과2507">[41]데이타!$E$192</definedName>
    <definedName name="모과R10">[41]데이타!$E$195</definedName>
    <definedName name="모과R12">[41]데이타!$E$196</definedName>
    <definedName name="모과R15">[41]데이타!$E$197</definedName>
    <definedName name="모과R20">[41]데이타!$E$198</definedName>
    <definedName name="모과R25">[41]데이타!$E$199</definedName>
    <definedName name="모과R5">[41]데이타!$E$193</definedName>
    <definedName name="모과R8">[41]데이타!$E$194</definedName>
    <definedName name="모과나무">#REF!</definedName>
    <definedName name="모냐" hidden="1">#REF!</definedName>
    <definedName name="모란5가지">[41]데이타!$E$200</definedName>
    <definedName name="모란6가지">[41]데이타!$E$201</definedName>
    <definedName name="모랑">#REF!</definedName>
    <definedName name="모래">#REF!</definedName>
    <definedName name="모래부설_및_다짐">#REF!</definedName>
    <definedName name="모래부설및다짐">#REF!</definedName>
    <definedName name="모래분사공">#REF!</definedName>
    <definedName name="모래운반">#REF!</definedName>
    <definedName name="모빌유">#REF!</definedName>
    <definedName name="모선">#REF!</definedName>
    <definedName name="모선자재2"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자재2"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자재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자재3"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자재3"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자재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재">#REF!</definedName>
    <definedName name="모선절연"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절연"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절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철거"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철거"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철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목">#REF!</definedName>
    <definedName name="목도">#REF!</definedName>
    <definedName name="목도001">#REF!</definedName>
    <definedName name="목도002">#REF!</definedName>
    <definedName name="목도011">#REF!</definedName>
    <definedName name="목도012">#REF!</definedName>
    <definedName name="목도982">#REF!</definedName>
    <definedName name="목도991">#REF!</definedName>
    <definedName name="목도992">#REF!</definedName>
    <definedName name="목도공">#REF!</definedName>
    <definedName name="목련R10">[41]데이타!$E$206</definedName>
    <definedName name="목련R12">[41]데이타!$E$207</definedName>
    <definedName name="목련R15">[41]데이타!$E$208</definedName>
    <definedName name="목련R20">[41]데이타!$E$209</definedName>
    <definedName name="목련R4">[41]데이타!$E$202</definedName>
    <definedName name="목련R5">[41]데이타!$E$203</definedName>
    <definedName name="목련R6">[41]데이타!$E$204</definedName>
    <definedName name="목련R8">[41]데이타!$E$205</definedName>
    <definedName name="목록">OFFSET(#REF!,0,0,COUNTA(#REF!),1)</definedName>
    <definedName name="목록1">#REF!</definedName>
    <definedName name="목록2" localSheetId="1">OFFSET([61]재적조서!$BZ$5,0,0,COUNTA([61]재적조서!$BZ:$BZ),1)</definedName>
    <definedName name="목록2">OFFSET([62]재적조서!$BZ$5,0,0,COUNTA([62]재적조서!$BZ:$BZ),1)</definedName>
    <definedName name="목백합">#REF!</definedName>
    <definedName name="목서1506">[41]데이타!$E$213</definedName>
    <definedName name="목서2012">[41]데이타!$E$214</definedName>
    <definedName name="목서2515">[41]데이타!$E$215</definedName>
    <definedName name="목수국1006">[41]데이타!$E$210</definedName>
    <definedName name="목수국1208">[41]데이타!$E$211</definedName>
    <definedName name="목수국1510">[41]데이타!$E$212</definedName>
    <definedName name="목재동바리1">#REF!</definedName>
    <definedName name="목재동바리2">#REF!</definedName>
    <definedName name="목조각공">#REF!</definedName>
    <definedName name="목조각공001">#REF!</definedName>
    <definedName name="목조각공002">#REF!</definedName>
    <definedName name="목조각공011">#REF!</definedName>
    <definedName name="목조각공012">#REF!</definedName>
    <definedName name="목조각공982">#REF!</definedName>
    <definedName name="목조각공991">#REF!</definedName>
    <definedName name="목조각공992">#REF!</definedName>
    <definedName name="목조각종">#REF!</definedName>
    <definedName name="목차2" localSheetId="1" hidden="1">{#N/A,#N/A,FALSE,"현장 NCR 분석";#N/A,#N/A,FALSE,"현장품질감사";#N/A,#N/A,FALSE,"현장품질감사"}</definedName>
    <definedName name="목차2" localSheetId="0" hidden="1">{#N/A,#N/A,FALSE,"현장 NCR 분석";#N/A,#N/A,FALSE,"현장품질감사";#N/A,#N/A,FALSE,"현장품질감사"}</definedName>
    <definedName name="목차2" hidden="1">{#N/A,#N/A,FALSE,"현장 NCR 분석";#N/A,#N/A,FALSE,"현장품질감사";#N/A,#N/A,FALSE,"현장품질감사"}</definedName>
    <definedName name="목차차"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목차차"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목차차"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목표1" localSheetId="1" hidden="1">{#N/A,#N/A,FALSE,"현장 NCR 분석";#N/A,#N/A,FALSE,"현장품질감사";#N/A,#N/A,FALSE,"현장품질감사"}</definedName>
    <definedName name="목표1" localSheetId="0" hidden="1">{#N/A,#N/A,FALSE,"현장 NCR 분석";#N/A,#N/A,FALSE,"현장품질감사";#N/A,#N/A,FALSE,"현장품질감사"}</definedName>
    <definedName name="목표1" hidden="1">{#N/A,#N/A,FALSE,"현장 NCR 분석";#N/A,#N/A,FALSE,"현장품질감사";#N/A,#N/A,FALSE,"현장품질감사"}</definedName>
    <definedName name="몰1" localSheetId="10">BlankMacro1</definedName>
    <definedName name="몰1" localSheetId="1">BlankMacro1</definedName>
    <definedName name="몰1" localSheetId="0">BlankMacro1</definedName>
    <definedName name="몰1">BlankMacro1</definedName>
    <definedName name="몰2" localSheetId="10">BlankMacro1</definedName>
    <definedName name="몰2" localSheetId="1">BlankMacro1</definedName>
    <definedName name="몰2" localSheetId="0">BlankMacro1</definedName>
    <definedName name="몰2">BlankMacro1</definedName>
    <definedName name="몰3" localSheetId="10">BlankMacro1</definedName>
    <definedName name="몰3" localSheetId="1">BlankMacro1</definedName>
    <definedName name="몰3" localSheetId="0">BlankMacro1</definedName>
    <definedName name="몰3">BlankMacro1</definedName>
    <definedName name="몰4" localSheetId="10">BlankMacro1</definedName>
    <definedName name="몰4" localSheetId="1">BlankMacro1</definedName>
    <definedName name="몰4" localSheetId="0">BlankMacro1</definedName>
    <definedName name="몰4">BlankMacro1</definedName>
    <definedName name="몰5" localSheetId="10">BlankMacro1</definedName>
    <definedName name="몰5" localSheetId="1">BlankMacro1</definedName>
    <definedName name="몰5" localSheetId="0">BlankMacro1</definedName>
    <definedName name="몰5">BlankMacro1</definedName>
    <definedName name="몰6" localSheetId="10">BlankMacro1</definedName>
    <definedName name="몰6" localSheetId="1">BlankMacro1</definedName>
    <definedName name="몰6" localSheetId="0">BlankMacro1</definedName>
    <definedName name="몰6">BlankMacro1</definedName>
    <definedName name="몰드강도">#REF!</definedName>
    <definedName name="몰드강도1">#REF!</definedName>
    <definedName name="몰라">#REF!</definedName>
    <definedName name="몰라임마" localSheetId="1" hidden="1">{#N/A,#N/A,FALSE,"단가표지"}</definedName>
    <definedName name="몰라임마" localSheetId="0" hidden="1">{#N/A,#N/A,FALSE,"단가표지"}</definedName>
    <definedName name="몰라임마" hidden="1">{#N/A,#N/A,FALSE,"단가표지"}</definedName>
    <definedName name="몰탈에서">#REF!</definedName>
    <definedName name="못">#REF!</definedName>
    <definedName name="묘" localSheetId="10" hidden="1">[7]간지!#REF!</definedName>
    <definedName name="묘" localSheetId="9" hidden="1">[7]간지!#REF!</definedName>
    <definedName name="묘" localSheetId="11" hidden="1">[7]간지!#REF!</definedName>
    <definedName name="묘" hidden="1">[7]간지!#REF!</definedName>
    <definedName name="무궁화">#REF!</definedName>
    <definedName name="무궁화1003">[41]데이타!$E$216</definedName>
    <definedName name="무궁화1203">[41]데이타!$E$217</definedName>
    <definedName name="무궁화1504">[41]데이타!$E$218</definedName>
    <definedName name="무궁화1805">[41]데이타!$E$219</definedName>
    <definedName name="무궁화2006">[41]데이타!$E$220</definedName>
    <definedName name="무근">#REF!</definedName>
    <definedName name="무근콘깨기30미만">#REF!</definedName>
    <definedName name="무농1호">#REF!</definedName>
    <definedName name="무농2호">#REF!</definedName>
    <definedName name="무늬강판_제작_설치">#REF!</definedName>
    <definedName name="무늬강판제작설치">#REF!</definedName>
    <definedName name="무늬거푸집">#REF!</definedName>
    <definedName name="무니병">#REF!</definedName>
    <definedName name="무선안테나공">#REF!</definedName>
    <definedName name="무선안테나공001">#REF!</definedName>
    <definedName name="무선안테나공002">#REF!</definedName>
    <definedName name="무선안테나공011">#REF!</definedName>
    <definedName name="무선안테나공012">#REF!</definedName>
    <definedName name="무선안테나공982">#REF!</definedName>
    <definedName name="무선안테나공991">#REF!</definedName>
    <definedName name="무선안테나공992">#REF!</definedName>
    <definedName name="무선안테니공">#REF!</definedName>
    <definedName name="무수축콘크리트">#REF!</definedName>
    <definedName name="무안">#REF!</definedName>
    <definedName name="문"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문"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문"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문서" localSheetId="1" hidden="1">{#N/A,#N/A,FALSE,"현장 NCR 분석";#N/A,#N/A,FALSE,"현장품질감사";#N/A,#N/A,FALSE,"현장품질감사"}</definedName>
    <definedName name="문서" localSheetId="0" hidden="1">{#N/A,#N/A,FALSE,"현장 NCR 분석";#N/A,#N/A,FALSE,"현장품질감사";#N/A,#N/A,FALSE,"현장품질감사"}</definedName>
    <definedName name="문서" hidden="1">{#N/A,#N/A,FALSE,"현장 NCR 분석";#N/A,#N/A,FALSE,"현장품질감사";#N/A,#N/A,FALSE,"현장품질감사"}</definedName>
    <definedName name="문서2" localSheetId="15" hidden="1">{#N/A,#N/A,FALSE,"현장 NCR 분석";#N/A,#N/A,FALSE,"현장품질감사";#N/A,#N/A,FALSE,"현장품질감사"}</definedName>
    <definedName name="문서2" localSheetId="5" hidden="1">{#N/A,#N/A,FALSE,"현장 NCR 분석";#N/A,#N/A,FALSE,"현장품질감사";#N/A,#N/A,FALSE,"현장품질감사"}</definedName>
    <definedName name="문서2" localSheetId="6" hidden="1">{#N/A,#N/A,FALSE,"현장 NCR 분석";#N/A,#N/A,FALSE,"현장품질감사";#N/A,#N/A,FALSE,"현장품질감사"}</definedName>
    <definedName name="문서2" localSheetId="7" hidden="1">{#N/A,#N/A,FALSE,"현장 NCR 분석";#N/A,#N/A,FALSE,"현장품질감사";#N/A,#N/A,FALSE,"현장품질감사"}</definedName>
    <definedName name="문서2" localSheetId="8" hidden="1">{#N/A,#N/A,FALSE,"현장 NCR 분석";#N/A,#N/A,FALSE,"현장품질감사";#N/A,#N/A,FALSE,"현장품질감사"}</definedName>
    <definedName name="문서2" localSheetId="1" hidden="1">{#N/A,#N/A,FALSE,"현장 NCR 분석";#N/A,#N/A,FALSE,"현장품질감사";#N/A,#N/A,FALSE,"현장품질감사"}</definedName>
    <definedName name="문서2" localSheetId="14" hidden="1">{#N/A,#N/A,FALSE,"현장 NCR 분석";#N/A,#N/A,FALSE,"현장품질감사";#N/A,#N/A,FALSE,"현장품질감사"}</definedName>
    <definedName name="문서2" localSheetId="4" hidden="1">{#N/A,#N/A,FALSE,"현장 NCR 분석";#N/A,#N/A,FALSE,"현장품질감사";#N/A,#N/A,FALSE,"현장품질감사"}</definedName>
    <definedName name="문서2" localSheetId="0" hidden="1">{#N/A,#N/A,FALSE,"현장 NCR 분석";#N/A,#N/A,FALSE,"현장품질감사";#N/A,#N/A,FALSE,"현장품질감사"}</definedName>
    <definedName name="문서2" hidden="1">{#N/A,#N/A,FALSE,"현장 NCR 분석";#N/A,#N/A,FALSE,"현장품질감사";#N/A,#N/A,FALSE,"현장품질감사"}</definedName>
    <definedName name="문영근"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문영근"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문영근"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물" localSheetId="15" hidden="1">{#N/A,#N/A,FALSE,"이태원철근"}</definedName>
    <definedName name="물" localSheetId="5" hidden="1">{#N/A,#N/A,FALSE,"이태원철근"}</definedName>
    <definedName name="물" localSheetId="6" hidden="1">{#N/A,#N/A,FALSE,"이태원철근"}</definedName>
    <definedName name="물" localSheetId="8" hidden="1">{#N/A,#N/A,FALSE,"이태원철근"}</definedName>
    <definedName name="물" localSheetId="1">#REF!</definedName>
    <definedName name="물" localSheetId="14" hidden="1">{#N/A,#N/A,FALSE,"이태원철근"}</definedName>
    <definedName name="물" localSheetId="4" hidden="1">{#N/A,#N/A,FALSE,"이태원철근"}</definedName>
    <definedName name="물" localSheetId="0" hidden="1">{#N/A,#N/A,FALSE,"이태원철근"}</definedName>
    <definedName name="물" hidden="1">{#N/A,#N/A,FALSE,"이태원철근"}</definedName>
    <definedName name="물가" localSheetId="15" hidden="1">{#N/A,#N/A,FALSE,"이태원철근"}</definedName>
    <definedName name="물가" localSheetId="5" hidden="1">{#N/A,#N/A,FALSE,"이태원철근"}</definedName>
    <definedName name="물가" localSheetId="6" hidden="1">{#N/A,#N/A,FALSE,"이태원철근"}</definedName>
    <definedName name="물가" localSheetId="7" hidden="1">{#N/A,#N/A,FALSE,"이태원철근"}</definedName>
    <definedName name="물가" localSheetId="8" hidden="1">{#N/A,#N/A,FALSE,"이태원철근"}</definedName>
    <definedName name="물가" localSheetId="1" hidden="1">{#N/A,#N/A,FALSE,"이태원철근"}</definedName>
    <definedName name="물가" localSheetId="14" hidden="1">{#N/A,#N/A,FALSE,"이태원철근"}</definedName>
    <definedName name="물가" localSheetId="4" hidden="1">{#N/A,#N/A,FALSE,"이태원철근"}</definedName>
    <definedName name="물가" localSheetId="0" hidden="1">{#N/A,#N/A,FALSE,"이태원철근"}</definedName>
    <definedName name="물가" hidden="1">{#N/A,#N/A,FALSE,"이태원철근"}</definedName>
    <definedName name="물가자료">#REF!</definedName>
    <definedName name="물가정보">#REF!</definedName>
    <definedName name="물량2" hidden="1">'[63]#REF'!#REF!</definedName>
    <definedName name="물푸기">#REF!</definedName>
    <definedName name="물푸레R5">[41]데이타!$E$221</definedName>
    <definedName name="물푸레R6">[41]데이타!$E$222</definedName>
    <definedName name="물푸레R8">[41]데이타!$E$223</definedName>
    <definedName name="뭐가이태원이야" localSheetId="15" hidden="1">{#N/A,#N/A,FALSE,"이태원철근"}</definedName>
    <definedName name="뭐가이태원이야" localSheetId="5" hidden="1">{#N/A,#N/A,FALSE,"이태원철근"}</definedName>
    <definedName name="뭐가이태원이야" localSheetId="6" hidden="1">{#N/A,#N/A,FALSE,"이태원철근"}</definedName>
    <definedName name="뭐가이태원이야" localSheetId="7" hidden="1">{#N/A,#N/A,FALSE,"이태원철근"}</definedName>
    <definedName name="뭐가이태원이야" localSheetId="8" hidden="1">{#N/A,#N/A,FALSE,"이태원철근"}</definedName>
    <definedName name="뭐가이태원이야" localSheetId="1" hidden="1">{#N/A,#N/A,FALSE,"이태원철근"}</definedName>
    <definedName name="뭐가이태원이야" localSheetId="14" hidden="1">{#N/A,#N/A,FALSE,"이태원철근"}</definedName>
    <definedName name="뭐가이태원이야" localSheetId="4" hidden="1">{#N/A,#N/A,FALSE,"이태원철근"}</definedName>
    <definedName name="뭐가이태원이야" localSheetId="0" hidden="1">{#N/A,#N/A,FALSE,"이태원철근"}</definedName>
    <definedName name="뭐가이태원이야" hidden="1">{#N/A,#N/A,FALSE,"이태원철근"}</definedName>
    <definedName name="뭐지"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뭐지"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뭐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뭐지?">#REF!</definedName>
    <definedName name="뮤">#REF!</definedName>
    <definedName name="뮤2">#REF!</definedName>
    <definedName name="미">#REF!</definedName>
    <definedName name="미_장_공">#REF!</definedName>
    <definedName name="미끄럼방지1">#REF!</definedName>
    <definedName name="미끄럼방지수량">[64]DATE!$G$24:$G$79</definedName>
    <definedName name="미끄럼수량">#REF!</definedName>
    <definedName name="미독">#REF!</definedName>
    <definedName name="미미미미ㅣ미" localSheetId="10">BlankMacro1</definedName>
    <definedName name="미미미미ㅣ미" localSheetId="1">BlankMacro1</definedName>
    <definedName name="미미미미ㅣ미" localSheetId="0">BlankMacro1</definedName>
    <definedName name="미미미미ㅣ미">BlankMacro1</definedName>
    <definedName name="미선0804">[41]데이타!$E$224</definedName>
    <definedName name="미선1206">[41]데이타!$E$225</definedName>
    <definedName name="미술">#REF!</definedName>
    <definedName name="미스미스타">#REF!</definedName>
    <definedName name="미장공">#REF!</definedName>
    <definedName name="미장공001">#REF!</definedName>
    <definedName name="미장공002">#REF!</definedName>
    <definedName name="미장공011">#REF!</definedName>
    <definedName name="미장공012">#REF!</definedName>
    <definedName name="미장공982">#REF!</definedName>
    <definedName name="미장공991">#REF!</definedName>
    <definedName name="미장공992">#REF!</definedName>
    <definedName name="ㅂ" localSheetId="10">BlankMacro1</definedName>
    <definedName name="ㅂ" localSheetId="1">BlankMacro1</definedName>
    <definedName name="ㅂ" localSheetId="0">BlankMacro1</definedName>
    <definedName name="ㅂ">BlankMacro1</definedName>
    <definedName name="ㅂ2ㅂ2" localSheetId="1" hidden="1">{#N/A,#N/A,FALSE,"배수1"}</definedName>
    <definedName name="ㅂ2ㅂ2" localSheetId="0" hidden="1">{#N/A,#N/A,FALSE,"배수1"}</definedName>
    <definedName name="ㅂ2ㅂ2" hidden="1">{#N/A,#N/A,FALSE,"배수1"}</definedName>
    <definedName name="ㅂㄷ"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ㄳㄷㅂㄱ" hidden="1">#REF!</definedName>
    <definedName name="ㅂㄷㅅㅄ" hidden="1">#REF!</definedName>
    <definedName name="ㅂ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ㄼㄱㅂㅈㄷㄱㅂㅈㄷㄱㅂㄼㅈㄷㄱㅂㅈㄱㅂㅈㄱㅂㅈㄱㅂ"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ㄼㄱㅂㅈㄷㄱㅂㅈㄷㄱㅂㄼㅈㄷㄱㅂㅈㄱㅂㅈㄱㅂㅈㄱ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ㄼㄱㅂㅈㄷㄱㅂㅈㄷㄱㅂㄼㅈㄷㄱㅂㅈㄱㅂㅈㄱㅂㅈㄱ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ㅈㄷㅅㅈㄱㅎㄻㅇㄴㅁ">#REF!</definedName>
    <definedName name="ㅂㅂ" localSheetId="15" hidden="1">#REF!</definedName>
    <definedName name="ㅂㅂ" localSheetId="5" hidden="1">#REF!</definedName>
    <definedName name="ㅂㅂ" localSheetId="6" hidden="1">#REF!</definedName>
    <definedName name="ㅂㅂ" localSheetId="7" hidden="1">#REF!</definedName>
    <definedName name="ㅂㅂ" localSheetId="8" hidden="1">#REF!</definedName>
    <definedName name="ㅂㅂ" localSheetId="14" hidden="1">#REF!</definedName>
    <definedName name="ㅂㅂ" localSheetId="4" hidden="1">#REF!</definedName>
    <definedName name="ㅂㅂ" localSheetId="0" hidden="1">#REF!</definedName>
    <definedName name="ㅂㅂ" hidden="1">#REF!</definedName>
    <definedName name="ㅂㅂㅂ" localSheetId="10">BlankMacro1</definedName>
    <definedName name="ㅂㅂㅂ" localSheetId="1">BlankMacro1</definedName>
    <definedName name="ㅂㅂㅂ" localSheetId="0">BlankMacro1</definedName>
    <definedName name="ㅂㅂㅂ">BlankMacro1</definedName>
    <definedName name="ㅂㅂㅂㅁㅁㄴㅁㅇㅁㅇㄴㄹㅇㄹㄴㅇ" localSheetId="10">BlankMacro1</definedName>
    <definedName name="ㅂㅂㅂㅁㅁㄴㅁㅇㅁㅇㄴㄹㅇㄹㄴㅇ" localSheetId="1">BlankMacro1</definedName>
    <definedName name="ㅂㅂㅂㅁㅁㄴㅁㅇㅁㅇㄴㄹㅇㄹㄴㅇ" localSheetId="0">BlankMacro1</definedName>
    <definedName name="ㅂㅂㅂㅁㅁㄴㅁㅇㅁㅇㄴㄹㅇㄹㄴㅇ">BlankMacro1</definedName>
    <definedName name="ㅂㅂㅂㅂ"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ㅂㅂㅂㅂ" localSheetId="1" hidden="1">{#N/A,#N/A,FALSE,"혼합골재"}</definedName>
    <definedName name="ㅂㅂㅂㅂㅂㅂㅂㅂㅂㅂ" localSheetId="0" hidden="1">{#N/A,#N/A,FALSE,"혼합골재"}</definedName>
    <definedName name="ㅂㅂㅂㅂㅂㅂㅂㅂㅂㅂ" hidden="1">{#N/A,#N/A,FALSE,"혼합골재"}</definedName>
    <definedName name="ㅂㅈ" localSheetId="1" hidden="1">{#N/A,#N/A,TRUE,"1";#N/A,#N/A,TRUE,"2";#N/A,#N/A,TRUE,"3";#N/A,#N/A,TRUE,"4";#N/A,#N/A,TRUE,"5";#N/A,#N/A,TRUE,"6";#N/A,#N/A,TRUE,"7"}</definedName>
    <definedName name="ㅂㅈ" localSheetId="0" hidden="1">{#N/A,#N/A,TRUE,"1";#N/A,#N/A,TRUE,"2";#N/A,#N/A,TRUE,"3";#N/A,#N/A,TRUE,"4";#N/A,#N/A,TRUE,"5";#N/A,#N/A,TRUE,"6";#N/A,#N/A,TRUE,"7"}</definedName>
    <definedName name="ㅂㅈ" hidden="1">{#N/A,#N/A,TRUE,"1";#N/A,#N/A,TRUE,"2";#N/A,#N/A,TRUE,"3";#N/A,#N/A,TRUE,"4";#N/A,#N/A,TRUE,"5";#N/A,#N/A,TRUE,"6";#N/A,#N/A,TRUE,"7"}</definedName>
    <definedName name="ㅂㅈㄱ">#REF!</definedName>
    <definedName name="ㅂㅈㄷ">#REF!</definedName>
    <definedName name="ㅂㅈㄷㄳ" localSheetId="1" hidden="1">{#N/A,#N/A,FALSE,"골재소요량";#N/A,#N/A,FALSE,"골재소요량"}</definedName>
    <definedName name="ㅂㅈㄷㄳ" localSheetId="0" hidden="1">{#N/A,#N/A,FALSE,"골재소요량";#N/A,#N/A,FALSE,"골재소요량"}</definedName>
    <definedName name="ㅂㅈㄷㄳ" hidden="1">{#N/A,#N/A,FALSE,"골재소요량";#N/A,#N/A,FALSE,"골재소요량"}</definedName>
    <definedName name="ㅂㅈㅂㅈ" localSheetId="1" hidden="1">{#N/A,#N/A,FALSE,"조골재"}</definedName>
    <definedName name="ㅂㅈㅂㅈ" localSheetId="0" hidden="1">{#N/A,#N/A,FALSE,"조골재"}</definedName>
    <definedName name="ㅂㅈㅂㅈ" hidden="1">{#N/A,#N/A,FALSE,"조골재"}</definedName>
    <definedName name="ㅂㅈㅂㅈㅂㅈ" localSheetId="10">BlankMacro1</definedName>
    <definedName name="ㅂㅈㅂㅈㅂㅈ" localSheetId="1">BlankMacro1</definedName>
    <definedName name="ㅂㅈㅂㅈㅂㅈ" localSheetId="0">BlankMacro1</definedName>
    <definedName name="ㅂㅈㅂㅈㅂㅈ">BlankMacro1</definedName>
    <definedName name="ㅂㅈㅂㅈㅂㅈㅂㅈ" localSheetId="10">BlankMacro1</definedName>
    <definedName name="ㅂㅈㅂㅈㅂㅈㅂㅈ" localSheetId="1">BlankMacro1</definedName>
    <definedName name="ㅂㅈㅂㅈㅂㅈㅂㅈ" localSheetId="0">BlankMacro1</definedName>
    <definedName name="ㅂㅈㅂㅈㅂㅈㅂㅈ">BlankMacro1</definedName>
    <definedName name="ㅂ쟈ㅕㅑㅂ1" localSheetId="1" hidden="1">{#N/A,#N/A,FALSE,"배수1"}</definedName>
    <definedName name="ㅂ쟈ㅕㅑㅂ1" localSheetId="0" hidden="1">{#N/A,#N/A,FALSE,"배수1"}</definedName>
    <definedName name="ㅂ쟈ㅕㅑㅂ1" hidden="1">{#N/A,#N/A,FALSE,"배수1"}</definedName>
    <definedName name="ㅂㅋ" localSheetId="10" hidden="1">[8]간지!#REF!</definedName>
    <definedName name="ㅂㅋ" localSheetId="9" hidden="1">[8]간지!#REF!</definedName>
    <definedName name="ㅂㅋ" localSheetId="11" hidden="1">[8]간지!#REF!</definedName>
    <definedName name="ㅂㅋ" hidden="1">[8]간지!#REF!</definedName>
    <definedName name="ㅂㅍ"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바">#REF!</definedName>
    <definedName name="바꿔"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바꿔"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바꿔"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바닥몰">#REF!</definedName>
    <definedName name="바보">#REF!</definedName>
    <definedName name="바붕" localSheetId="1" hidden="1">{#N/A,#N/A,FALSE,"전력간선"}</definedName>
    <definedName name="바붕" localSheetId="0" hidden="1">{#N/A,#N/A,FALSE,"전력간선"}</definedName>
    <definedName name="바붕" hidden="1">{#N/A,#N/A,FALSE,"전력간선"}</definedName>
    <definedName name="바이브레이타공">[15]노임단가!#REF!</definedName>
    <definedName name="바이브레타공">#REF!</definedName>
    <definedName name="박병민">#REF!</definedName>
    <definedName name="박원흠" localSheetId="1" hidden="1">{#N/A,#N/A,FALSE,"현장 NCR 분석";#N/A,#N/A,FALSE,"현장품질감사";#N/A,#N/A,FALSE,"현장품질감사"}</definedName>
    <definedName name="박원흠" localSheetId="0" hidden="1">{#N/A,#N/A,FALSE,"현장 NCR 분석";#N/A,#N/A,FALSE,"현장품질감사";#N/A,#N/A,FALSE,"현장품질감사"}</definedName>
    <definedName name="박원흠" hidden="1">{#N/A,#N/A,FALSE,"현장 NCR 분석";#N/A,#N/A,FALSE,"현장품질감사";#N/A,#N/A,FALSE,"현장품질감사"}</definedName>
    <definedName name="박정훈" hidden="1">[65]공예을!#REF!</definedName>
    <definedName name="박태기">#REF!</definedName>
    <definedName name="반송1012">[41]데이타!$E$148</definedName>
    <definedName name="반송1215">[41]데이타!$E$149</definedName>
    <definedName name="반송1518">[41]데이타!$E$150</definedName>
    <definedName name="반송1520">[41]데이타!$E$151</definedName>
    <definedName name="반송2022">[41]데이타!$E$152</definedName>
    <definedName name="반중력식옹벽_개소별명세">#REF!</definedName>
    <definedName name="반중력식옹벽_수량집계">#REF!</definedName>
    <definedName name="반중력식옹벽개소별명세">#REF!</definedName>
    <definedName name="반중력식옹벽수량집계">#REF!</definedName>
    <definedName name="반중력옹벽">#REF!</definedName>
    <definedName name="반토압도">'[10]DATA 입력란'!$D$34</definedName>
    <definedName name="반토압콘">'[10]DATA 입력란'!$D$29</definedName>
    <definedName name="발">#N/A</definedName>
    <definedName name="발받침손료" hidden="1">#REF!</definedName>
    <definedName name="발전기경비">#REF!</definedName>
    <definedName name="발전기노무비">#REF!</definedName>
    <definedName name="발전기재료비">#REF!</definedName>
    <definedName name="발주금액">#N/A</definedName>
    <definedName name="발파암">#REF!</definedName>
    <definedName name="발표양식">#N/A</definedName>
    <definedName name="방" localSheetId="1">_14C_16</definedName>
    <definedName name="방" localSheetId="0">_14C_16</definedName>
    <definedName name="방">_14C_16</definedName>
    <definedName name="방_모">#REF!</definedName>
    <definedName name="방류펌프">#REF!</definedName>
    <definedName name="방방호벽">#REF!</definedName>
    <definedName name="방부B형">[58]일위대가!#REF!</definedName>
    <definedName name="방부대형">[58]일위대가!#REF!</definedName>
    <definedName name="방부이각">[58]일위대가!#REF!</definedName>
    <definedName name="방송">#REF!</definedName>
    <definedName name="방송설비">#REF!</definedName>
    <definedName name="방수1">#REF!</definedName>
    <definedName name="방수2">#REF!</definedName>
    <definedName name="방수공">#REF!</definedName>
    <definedName name="방수공001">#REF!</definedName>
    <definedName name="방수공002">#REF!</definedName>
    <definedName name="방수공011">#REF!</definedName>
    <definedName name="방수공012">#REF!</definedName>
    <definedName name="방수공982">#REF!</definedName>
    <definedName name="방수공991">#REF!</definedName>
    <definedName name="방수공992">#REF!</definedName>
    <definedName name="방수몰탈">#REF!</definedName>
    <definedName name="방수시방1" localSheetId="1" hidden="1">{#N/A,#N/A,FALSE,"현장 NCR 분석";#N/A,#N/A,FALSE,"현장품질감사";#N/A,#N/A,FALSE,"현장품질감사"}</definedName>
    <definedName name="방수시방1" localSheetId="0" hidden="1">{#N/A,#N/A,FALSE,"현장 NCR 분석";#N/A,#N/A,FALSE,"현장품질감사";#N/A,#N/A,FALSE,"현장품질감사"}</definedName>
    <definedName name="방수시방1" hidden="1">{#N/A,#N/A,FALSE,"현장 NCR 분석";#N/A,#N/A,FALSE,"현장품질감사";#N/A,#N/A,FALSE,"현장품질감사"}</definedName>
    <definedName name="방음벽2" localSheetId="1">{"Book1","부대-(표지판,데리,가드).xls","부대-(낙,차,중분대).xls"}</definedName>
    <definedName name="방음벽2" localSheetId="0">{"Book1","부대-(표지판,데리,가드).xls","부대-(낙,차,중분대).xls"}</definedName>
    <definedName name="방음벽2">{"Book1","부대-(표지판,데리,가드).xls","부대-(낙,차,중분대).xls"}</definedName>
    <definedName name="방음벽4.5" localSheetId="1">{"Book1","부대-(표지판,데리,가드).xls","부대-(낙,차,중분대).xls"}</definedName>
    <definedName name="방음벽4.5" localSheetId="0">{"Book1","부대-(표지판,데리,가드).xls","부대-(낙,차,중분대).xls"}</definedName>
    <definedName name="방음벽4.5">{"Book1","부대-(표지판,데리,가드).xls","부대-(낙,차,중분대).xls"}</definedName>
    <definedName name="방철">#REF!</definedName>
    <definedName name="방청페인트">#REF!</definedName>
    <definedName name="방콘2402">#REF!</definedName>
    <definedName name="방합3회1">#REF!</definedName>
    <definedName name="방합3회2">#REF!</definedName>
    <definedName name="방호방음">#REF!</definedName>
    <definedName name="방호벽">#REF!</definedName>
    <definedName name="방호벽1">#REF!</definedName>
    <definedName name="방호벽2">#REF!</definedName>
    <definedName name="방호벽철근">#REF!</definedName>
    <definedName name="배" localSheetId="1" hidden="1">{#N/A,#N/A,FALSE,"현장 NCR 분석";#N/A,#N/A,FALSE,"현장품질감사";#N/A,#N/A,FALSE,"현장품질감사"}</definedName>
    <definedName name="배" localSheetId="0" hidden="1">{#N/A,#N/A,FALSE,"현장 NCR 분석";#N/A,#N/A,FALSE,"현장품질감사";#N/A,#N/A,FALSE,"현장품질감사"}</definedName>
    <definedName name="배" hidden="1">{#N/A,#N/A,FALSE,"현장 NCR 분석";#N/A,#N/A,FALSE,"현장품질감사";#N/A,#N/A,FALSE,"현장품질감사"}</definedName>
    <definedName name="배강거몰">[14]특수기호강도거푸집!$S$2:$V$7</definedName>
    <definedName name="배관">#REF!</definedName>
    <definedName name="배관공">#REF!</definedName>
    <definedName name="배관공001">#REF!</definedName>
    <definedName name="배관공002">#REF!</definedName>
    <definedName name="배관공011">#REF!</definedName>
    <definedName name="배관공012">#REF!</definedName>
    <definedName name="배관공982">#REF!</definedName>
    <definedName name="배관공991">#REF!</definedName>
    <definedName name="배관공992">#REF!</definedName>
    <definedName name="배관공K">#REF!</definedName>
    <definedName name="배관공수율" hidden="1">'[66]N賃率-職'!$I$5:$I$30</definedName>
    <definedName name="배롱나무">#REF!</definedName>
    <definedName name="배수공망">#REF!</definedName>
    <definedName name="배수공수량집계" localSheetId="1" hidden="1">{"'산출근거'!$B$4:$D$8"}</definedName>
    <definedName name="배수공수량집계" localSheetId="0" hidden="1">{"'산출근거'!$B$4:$D$8"}</definedName>
    <definedName name="배수공수량집계" hidden="1">{"'산출근거'!$B$4:$D$8"}</definedName>
    <definedName name="배수공이다">#REF!</definedName>
    <definedName name="배수공자재집계">#REF!</definedName>
    <definedName name="배수공자재집계표">#REF!</definedName>
    <definedName name="배수공집계표">#REF!</definedName>
    <definedName name="배수공집계표제목">#REF!</definedName>
    <definedName name="배수관날개벽집계">#REF!</definedName>
    <definedName name="배수관제작직관">#REF!</definedName>
    <definedName name="배수구">#REF!</definedName>
    <definedName name="배수구조물위치조서">#REF!</definedName>
    <definedName name="배수로총집계" localSheetId="1" hidden="1">{"'중기작업1'!$A$1:$V$18"}</definedName>
    <definedName name="배수로총집계" localSheetId="0" hidden="1">{"'중기작업1'!$A$1:$V$18"}</definedName>
    <definedName name="배수로총집계" hidden="1">{"'중기작업1'!$A$1:$V$18"}</definedName>
    <definedName name="배수토공총괄">#REF!</definedName>
    <definedName name="배전">#REF!</definedName>
    <definedName name="배전전공">#REF!</definedName>
    <definedName name="배전전공001">#REF!</definedName>
    <definedName name="배전전공002">#REF!</definedName>
    <definedName name="배전전공011">#REF!</definedName>
    <definedName name="배전전공012">#REF!</definedName>
    <definedName name="배전전공982">#REF!</definedName>
    <definedName name="배전전공991">#REF!</definedName>
    <definedName name="배전전공992">#REF!</definedName>
    <definedName name="배전활선전공">#REF!</definedName>
    <definedName name="배전활선전공001">#REF!</definedName>
    <definedName name="배전활선전공002">#REF!</definedName>
    <definedName name="배전활선전공011">#REF!</definedName>
    <definedName name="배전활선전공012">#REF!</definedName>
    <definedName name="배전활선전공982">#REF!</definedName>
    <definedName name="배전활선전공991">#REF!</definedName>
    <definedName name="배전활선전공992">#REF!</definedName>
    <definedName name="백신" localSheetId="1" hidden="1">{#N/A,#N/A,FALSE,"현장 NCR 분석";#N/A,#N/A,FALSE,"현장품질감사";#N/A,#N/A,FALSE,"현장품질감사"}</definedName>
    <definedName name="백신" localSheetId="0" hidden="1">{#N/A,#N/A,FALSE,"현장 NCR 분석";#N/A,#N/A,FALSE,"현장품질감사";#N/A,#N/A,FALSE,"현장품질감사"}</definedName>
    <definedName name="백신" hidden="1">{#N/A,#N/A,FALSE,"현장 NCR 분석";#N/A,#N/A,FALSE,"현장품질감사";#N/A,#N/A,FALSE,"현장품질감사"}</definedName>
    <definedName name="백지" localSheetId="1" hidden="1">{#N/A,#N/A,FALSE,"현장 NCR 분석";#N/A,#N/A,FALSE,"현장품질감사";#N/A,#N/A,FALSE,"현장품질감사"}</definedName>
    <definedName name="백지" localSheetId="0" hidden="1">{#N/A,#N/A,FALSE,"현장 NCR 분석";#N/A,#N/A,FALSE,"현장품질감사";#N/A,#N/A,FALSE,"현장품질감사"}</definedName>
    <definedName name="백지" hidden="1">{#N/A,#N/A,FALSE,"현장 NCR 분석";#N/A,#N/A,FALSE,"현장품질감사";#N/A,#N/A,FALSE,"현장품질감사"}</definedName>
    <definedName name="버림돌출폭">#REF!</definedName>
    <definedName name="버림두께">#REF!</definedName>
    <definedName name="버림콘크리트">#REF!</definedName>
    <definedName name="버스정류장" localSheetId="1">{"Book1","부대-(표지판,데리,가드).xls","부대-(낙,차,중분대).xls"}</definedName>
    <definedName name="버스정류장" localSheetId="0">{"Book1","부대-(표지판,데리,가드).xls","부대-(낙,차,중분대).xls"}</definedName>
    <definedName name="버스정류장">{"Book1","부대-(표지판,데리,가드).xls","부대-(낙,차,중분대).xls"}</definedName>
    <definedName name="버스정류장기초단위수량" localSheetId="1">{"Book1","부대-(표지판,데리,가드).xls","부대-(낙,차,중분대).xls"}</definedName>
    <definedName name="버스정류장기초단위수량" localSheetId="0">{"Book1","부대-(표지판,데리,가드).xls","부대-(낙,차,중분대).xls"}</definedName>
    <definedName name="버스정류장기초단위수량">{"Book1","부대-(표지판,데리,가드).xls","부대-(낙,차,중분대).xls"}</definedName>
    <definedName name="버스정류장수량" localSheetId="1">{"Book1","부대-(표지판,데리,가드).xls","부대-(낙,차,중분대).xls"}</definedName>
    <definedName name="버스정류장수량" localSheetId="0">{"Book1","부대-(표지판,데리,가드).xls","부대-(낙,차,중분대).xls"}</definedName>
    <definedName name="버스정류장수량">{"Book1","부대-(표지판,데리,가드).xls","부대-(낙,차,중분대).xls"}</definedName>
    <definedName name="버스정류장수량333" localSheetId="1">{"Book1","부대-(표지판,데리,가드).xls","부대-(낙,차,중분대).xls"}</definedName>
    <definedName name="버스정류장수량333" localSheetId="0">{"Book1","부대-(표지판,데리,가드).xls","부대-(낙,차,중분대).xls"}</definedName>
    <definedName name="버스정류장수량333">{"Book1","부대-(표지판,데리,가드).xls","부대-(낙,차,중분대).xls"}</definedName>
    <definedName name="버팀목">#REF!</definedName>
    <definedName name="버팀목EA">#REF!</definedName>
    <definedName name="번들1호">#REF!</definedName>
    <definedName name="번들2호">#REF!</definedName>
    <definedName name="번들3호">#REF!</definedName>
    <definedName name="번호">'[67]Sheet1 (2)'!#REF!</definedName>
    <definedName name="번화가1">#REF!</definedName>
    <definedName name="벌목">#REF!</definedName>
    <definedName name="벌목공">#REF!</definedName>
    <definedName name="벌목공011">#REF!</definedName>
    <definedName name="벌목부">#REF!</definedName>
    <definedName name="벌목부001">#REF!</definedName>
    <definedName name="벌목부002">#REF!</definedName>
    <definedName name="벌목부012">#REF!</definedName>
    <definedName name="벌목부982">#REF!</definedName>
    <definedName name="벌목부991">#REF!</definedName>
    <definedName name="벌목부992">#REF!</definedName>
    <definedName name="법면보호블럭">#REF!</definedName>
    <definedName name="베리어블">#REF!</definedName>
    <definedName name="벨트컨베이어작업공">#REF!</definedName>
    <definedName name="벽">#REF!</definedName>
    <definedName name="벽_16">#REF!</definedName>
    <definedName name="벽_2">#REF!</definedName>
    <definedName name="벽_3">#REF!</definedName>
    <definedName name="벽_5">#REF!</definedName>
    <definedName name="벽_6">#REF!</definedName>
    <definedName name="벽_9">#REF!</definedName>
    <definedName name="벽_돌__블_럭__제_작_공">#REF!</definedName>
    <definedName name="벽높이">#REF!</definedName>
    <definedName name="벽돌">#REF!</definedName>
    <definedName name="벽돌_블럭_제작공">#REF!</definedName>
    <definedName name="벽돌_블럭_제작공011">#REF!</definedName>
    <definedName name="벽돌_블록_제작공">#REF!</definedName>
    <definedName name="벽돌_블록_제작공001">#REF!</definedName>
    <definedName name="벽돌_블록_제작공002">#REF!</definedName>
    <definedName name="벽돌_블록_제작공012">#REF!</definedName>
    <definedName name="벽돌_블록_제작공982">#REF!</definedName>
    <definedName name="벽돌_블록_제작공991">#REF!</definedName>
    <definedName name="벽돌_블록_제작공992">#REF!</definedName>
    <definedName name="벽돌제작공">#REF!</definedName>
    <definedName name="벽체">#REF!</definedName>
    <definedName name="벽체1">#REF!</definedName>
    <definedName name="벽체높이">#REF!</definedName>
    <definedName name="벽체폭">#REF!</definedName>
    <definedName name="변간접노무비">#REF!</definedName>
    <definedName name="변경" localSheetId="15" hidden="1">{#N/A,#N/A,FALSE,"현장 NCR 분석";#N/A,#N/A,FALSE,"현장품질감사";#N/A,#N/A,FALSE,"현장품질감사"}</definedName>
    <definedName name="변경" localSheetId="5" hidden="1">{#N/A,#N/A,FALSE,"현장 NCR 분석";#N/A,#N/A,FALSE,"현장품질감사";#N/A,#N/A,FALSE,"현장품질감사"}</definedName>
    <definedName name="변경" localSheetId="6" hidden="1">{#N/A,#N/A,FALSE,"현장 NCR 분석";#N/A,#N/A,FALSE,"현장품질감사";#N/A,#N/A,FALSE,"현장품질감사"}</definedName>
    <definedName name="변경" localSheetId="7" hidden="1">{#N/A,#N/A,FALSE,"현장 NCR 분석";#N/A,#N/A,FALSE,"현장품질감사";#N/A,#N/A,FALSE,"현장품질감사"}</definedName>
    <definedName name="변경" localSheetId="8" hidden="1">{#N/A,#N/A,FALSE,"현장 NCR 분석";#N/A,#N/A,FALSE,"현장품질감사";#N/A,#N/A,FALSE,"현장품질감사"}</definedName>
    <definedName name="변경" localSheetId="1" hidden="1">{#N/A,#N/A,FALSE,"현장 NCR 분석";#N/A,#N/A,FALSE,"현장품질감사";#N/A,#N/A,FALSE,"현장품질감사"}</definedName>
    <definedName name="변경" localSheetId="14" hidden="1">{#N/A,#N/A,FALSE,"현장 NCR 분석";#N/A,#N/A,FALSE,"현장품질감사";#N/A,#N/A,FALSE,"현장품질감사"}</definedName>
    <definedName name="변경" localSheetId="4" hidden="1">{#N/A,#N/A,FALSE,"현장 NCR 분석";#N/A,#N/A,FALSE,"현장품질감사";#N/A,#N/A,FALSE,"현장품질감사"}</definedName>
    <definedName name="변경" localSheetId="0" hidden="1">{#N/A,#N/A,FALSE,"현장 NCR 분석";#N/A,#N/A,FALSE,"현장품질감사";#N/A,#N/A,FALSE,"현장품질감사"}</definedName>
    <definedName name="변경" hidden="1">{#N/A,#N/A,FALSE,"현장 NCR 분석";#N/A,#N/A,FALSE,"현장품질감사";#N/A,#N/A,FALSE,"현장품질감사"}</definedName>
    <definedName name="변경_기초정산집계" hidden="1">#REF!</definedName>
    <definedName name="변경개요1">#REF!</definedName>
    <definedName name="변경개요2">#REF!</definedName>
    <definedName name="변경개요3">#REF!</definedName>
    <definedName name="변경개요4">#REF!</definedName>
    <definedName name="변경공사비대비표" localSheetId="1" hidden="1">{#N/A,#N/A,FALSE,"기안지";#N/A,#N/A,FALSE,"통신지"}</definedName>
    <definedName name="변경공사비대비표" localSheetId="0" hidden="1">{#N/A,#N/A,FALSE,"기안지";#N/A,#N/A,FALSE,"통신지"}</definedName>
    <definedName name="변경공사비대비표" hidden="1">{#N/A,#N/A,FALSE,"기안지";#N/A,#N/A,FALSE,"통신지"}</definedName>
    <definedName name="변경공사비총괄">#REF!</definedName>
    <definedName name="변경공사원가">#REF!</definedName>
    <definedName name="변경내역2" localSheetId="10">[4]!Case6Qv2Len</definedName>
    <definedName name="변경내역2" localSheetId="1">[5]!Case6Qv2Len</definedName>
    <definedName name="변경내역2">[4]!Case6Qv2Len</definedName>
    <definedName name="변경비">#REF!</definedName>
    <definedName name="변경석축" localSheetId="1" hidden="1">{#N/A,#N/A,FALSE,"현장 NCR 분석";#N/A,#N/A,FALSE,"현장품질감사";#N/A,#N/A,FALSE,"현장품질감사"}</definedName>
    <definedName name="변경석축" localSheetId="0" hidden="1">{#N/A,#N/A,FALSE,"현장 NCR 분석";#N/A,#N/A,FALSE,"현장품질감사";#N/A,#N/A,FALSE,"현장품질감사"}</definedName>
    <definedName name="변경석축" hidden="1">{#N/A,#N/A,FALSE,"현장 NCR 분석";#N/A,#N/A,FALSE,"현장품질감사";#N/A,#N/A,FALSE,"현장품질감사"}</definedName>
    <definedName name="변고용보험료">#REF!</definedName>
    <definedName name="변공급가액">#REF!</definedName>
    <definedName name="변공사개요1">#REF!</definedName>
    <definedName name="변공사개요2">#REF!</definedName>
    <definedName name="변공사개요3">#REF!</definedName>
    <definedName name="변공사개요4">#REF!</definedName>
    <definedName name="변관급자재대">#REF!</definedName>
    <definedName name="변기타경비">#REF!</definedName>
    <definedName name="변노무비">#REF!</definedName>
    <definedName name="변도급액">#REF!</definedName>
    <definedName name="변보상비">#REF!</definedName>
    <definedName name="변부가가치세">#REF!</definedName>
    <definedName name="변산재보험료">#REF!</definedName>
    <definedName name="변수수료">#REF!</definedName>
    <definedName name="변순공사원가">#REF!</definedName>
    <definedName name="변안전관리비">#REF!</definedName>
    <definedName name="변압기품"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압기품"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압기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압기품셈" hidden="1">#REF!</definedName>
    <definedName name="변이윤">#REF!</definedName>
    <definedName name="변일반관리비">#REF!</definedName>
    <definedName name="변재료비">#REF!</definedName>
    <definedName name="변전전공">#REF!</definedName>
    <definedName name="변전전공001">#REF!</definedName>
    <definedName name="변전전공002">#REF!</definedName>
    <definedName name="변전전공011">#REF!</definedName>
    <definedName name="변전전공012">#REF!</definedName>
    <definedName name="변전전공982">#REF!</definedName>
    <definedName name="변전전공991">#REF!</definedName>
    <definedName name="변전전공992">#REF!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폐기물처리비">#REF!</definedName>
    <definedName name="변현평">#REF!</definedName>
    <definedName name="별표">#REF!</definedName>
    <definedName name="별표총2" localSheetId="15" hidden="1">{#N/A,#N/A,FALSE,"현장 NCR 분석";#N/A,#N/A,FALSE,"현장품질감사";#N/A,#N/A,FALSE,"현장품질감사"}</definedName>
    <definedName name="별표총2" localSheetId="5" hidden="1">{#N/A,#N/A,FALSE,"현장 NCR 분석";#N/A,#N/A,FALSE,"현장품질감사";#N/A,#N/A,FALSE,"현장품질감사"}</definedName>
    <definedName name="별표총2" localSheetId="6" hidden="1">{#N/A,#N/A,FALSE,"현장 NCR 분석";#N/A,#N/A,FALSE,"현장품질감사";#N/A,#N/A,FALSE,"현장품질감사"}</definedName>
    <definedName name="별표총2" localSheetId="7" hidden="1">{#N/A,#N/A,FALSE,"현장 NCR 분석";#N/A,#N/A,FALSE,"현장품질감사";#N/A,#N/A,FALSE,"현장품질감사"}</definedName>
    <definedName name="별표총2" localSheetId="8" hidden="1">{#N/A,#N/A,FALSE,"현장 NCR 분석";#N/A,#N/A,FALSE,"현장품질감사";#N/A,#N/A,FALSE,"현장품질감사"}</definedName>
    <definedName name="별표총2" localSheetId="1" hidden="1">{#N/A,#N/A,FALSE,"현장 NCR 분석";#N/A,#N/A,FALSE,"현장품질감사";#N/A,#N/A,FALSE,"현장품질감사"}</definedName>
    <definedName name="별표총2" localSheetId="14" hidden="1">{#N/A,#N/A,FALSE,"현장 NCR 분석";#N/A,#N/A,FALSE,"현장품질감사";#N/A,#N/A,FALSE,"현장품질감사"}</definedName>
    <definedName name="별표총2" localSheetId="4" hidden="1">{#N/A,#N/A,FALSE,"현장 NCR 분석";#N/A,#N/A,FALSE,"현장품질감사";#N/A,#N/A,FALSE,"현장품질감사"}</definedName>
    <definedName name="별표총2" localSheetId="0" hidden="1">{#N/A,#N/A,FALSE,"현장 NCR 분석";#N/A,#N/A,FALSE,"현장품질감사";#N/A,#N/A,FALSE,"현장품질감사"}</definedName>
    <definedName name="별표총2" hidden="1">{#N/A,#N/A,FALSE,"현장 NCR 분석";#N/A,#N/A,FALSE,"현장품질감사";#N/A,#N/A,FALSE,"현장품질감사"}</definedName>
    <definedName name="병" localSheetId="1">_14C_16</definedName>
    <definedName name="병" localSheetId="0">_14C_16</definedName>
    <definedName name="병">_14C_16</definedName>
    <definedName name="병신">#REF!</definedName>
    <definedName name="보">#REF!</definedName>
    <definedName name="보강2">#REF!</definedName>
    <definedName name="보강3">#REF!</definedName>
    <definedName name="보강4">#REF!</definedName>
    <definedName name="보강지선도면">[52]증감대비!$A$1:$F$83</definedName>
    <definedName name="보고양식1">#REF!</definedName>
    <definedName name="보고양식2">#REF!</definedName>
    <definedName name="보고양식3">#REF!</definedName>
    <definedName name="보기1" hidden="1">#REF!</definedName>
    <definedName name="보도구간총집계표">#REF!</definedName>
    <definedName name="보도블럭현황">#REF!</definedName>
    <definedName name="보도연장조소">#REF!</definedName>
    <definedName name="보도일반구간집계표">#REF!</definedName>
    <definedName name="보도일반구간현황">#REF!</definedName>
    <definedName name="보도총수량">#REF!</definedName>
    <definedName name="보링" localSheetId="1" hidden="1">{#N/A,#N/A,FALSE,"포장2"}</definedName>
    <definedName name="보링" localSheetId="0" hidden="1">{#N/A,#N/A,FALSE,"포장2"}</definedName>
    <definedName name="보링" hidden="1">{#N/A,#N/A,FALSE,"포장2"}</definedName>
    <definedName name="보링공">#REF!</definedName>
    <definedName name="보링공_지질조사">#REF!</definedName>
    <definedName name="보링공_지질조사001">#REF!</definedName>
    <definedName name="보링공_지질조사002">#REF!</definedName>
    <definedName name="보링공_지질조사011">#REF!</definedName>
    <definedName name="보링공_지질조사012">#REF!</definedName>
    <definedName name="보링공_지질조사982">#REF!</definedName>
    <definedName name="보링공_지질조사991">#REF!</definedName>
    <definedName name="보링공_지질조사992">#REF!</definedName>
    <definedName name="보상비">#REF!</definedName>
    <definedName name="보안공">#REF!</definedName>
    <definedName name="보안공001">#REF!</definedName>
    <definedName name="보안공002">#REF!</definedName>
    <definedName name="보안공011">#REF!</definedName>
    <definedName name="보안공012">#REF!</definedName>
    <definedName name="보안공982">#REF!</definedName>
    <definedName name="보안공991">#REF!</definedName>
    <definedName name="보안공992">#REF!</definedName>
    <definedName name="보온공">#REF!</definedName>
    <definedName name="보온공001">#REF!</definedName>
    <definedName name="보온공002">#REF!</definedName>
    <definedName name="보온공011">#REF!</definedName>
    <definedName name="보온공012">#REF!</definedName>
    <definedName name="보온공982">#REF!</definedName>
    <definedName name="보온공991">#REF!</definedName>
    <definedName name="보온공992">#REF!</definedName>
    <definedName name="보완자료복사">#REF!</definedName>
    <definedName name="보일">#REF!</definedName>
    <definedName name="보일러공">#REF!</definedName>
    <definedName name="보일러공001">#REF!</definedName>
    <definedName name="보일러공002">#REF!</definedName>
    <definedName name="보일러공011">#REF!</definedName>
    <definedName name="보일러공012">#REF!</definedName>
    <definedName name="보일러공982">#REF!</definedName>
    <definedName name="보일러공991">#REF!</definedName>
    <definedName name="보일러공992">#REF!</definedName>
    <definedName name="보조">#REF!</definedName>
    <definedName name="보조1">#REF!</definedName>
    <definedName name="보조2">#REF!</definedName>
    <definedName name="보조기층">#REF!</definedName>
    <definedName name="보조기층_운반">#REF!</definedName>
    <definedName name="보조기층_포설_및_다짐">#REF!</definedName>
    <definedName name="보조기층운반">#REF!</definedName>
    <definedName name="보조기층재_운반">#REF!</definedName>
    <definedName name="보조기층재운반">#REF!</definedName>
    <definedName name="보조기층포설및다짐">#REF!</definedName>
    <definedName name="보충" localSheetId="10" hidden="1">#REF!</definedName>
    <definedName name="보충" localSheetId="9" hidden="1">#REF!</definedName>
    <definedName name="보충" localSheetId="5" hidden="1">#REF!</definedName>
    <definedName name="보충" localSheetId="6" hidden="1">#REF!</definedName>
    <definedName name="보충" localSheetId="7" hidden="1">#REF!</definedName>
    <definedName name="보충" localSheetId="8" hidden="1">#REF!</definedName>
    <definedName name="보충" localSheetId="11" hidden="1">#REF!</definedName>
    <definedName name="보충" localSheetId="4" hidden="1">#REF!</definedName>
    <definedName name="보충" localSheetId="0" hidden="1">#REF!</definedName>
    <definedName name="보충" hidden="1">#REF!</definedName>
    <definedName name="보통">#REF!</definedName>
    <definedName name="보통마감">#REF!</definedName>
    <definedName name="보통선원">#REF!</definedName>
    <definedName name="보통선원001">#REF!</definedName>
    <definedName name="보통선원002">#REF!</definedName>
    <definedName name="보통선원011">#REF!</definedName>
    <definedName name="보통선원012">#REF!</definedName>
    <definedName name="보통선원982">#REF!</definedName>
    <definedName name="보통선원991">#REF!</definedName>
    <definedName name="보통선원992">#REF!</definedName>
    <definedName name="보통인부">[48]데이타!$E$659</definedName>
    <definedName name="보통인부001">#REF!</definedName>
    <definedName name="보통인부002">#REF!</definedName>
    <definedName name="보통인부011">#REF!</definedName>
    <definedName name="보통인부012">#REF!</definedName>
    <definedName name="보통인부982">#REF!</definedName>
    <definedName name="보통인부991">#REF!</definedName>
    <definedName name="보통인부992">#REF!</definedName>
    <definedName name="보통인부B10">[41]식재인부!$C$24</definedName>
    <definedName name="보통인부B4이하">[41]식재인부!$C$18</definedName>
    <definedName name="보통인부B5">[41]식재인부!$C$19</definedName>
    <definedName name="보통인부B6">[41]식재인부!$C$20</definedName>
    <definedName name="보통인부B8">[41]식재인부!$C$22</definedName>
    <definedName name="보통인부K">#REF!</definedName>
    <definedName name="보통인부R10">[41]식재인부!$C$54</definedName>
    <definedName name="보통인부R12">[41]식재인부!$C$56</definedName>
    <definedName name="보통인부R15">[41]식재인부!$C$59</definedName>
    <definedName name="보통인부R4이하">[41]식재인부!$C$48</definedName>
    <definedName name="보통인부R5">[41]식재인부!$C$49</definedName>
    <definedName name="보통인부R6">[41]식재인부!$C$50</definedName>
    <definedName name="보통인부R7">[41]식재인부!$C$51</definedName>
    <definedName name="보통인부R8">[41]식재인부!$C$52</definedName>
    <definedName name="보험">#REF!</definedName>
    <definedName name="보험료">#REF!</definedName>
    <definedName name="보호몰탈1">#REF!</definedName>
    <definedName name="보호몰탈2">#REF!</definedName>
    <definedName name="보호몰탈3">#REF!</definedName>
    <definedName name="보호상">#REF!</definedName>
    <definedName name="보호측">#REF!</definedName>
    <definedName name="보호하">#REF!</definedName>
    <definedName name="복구계획도2" localSheetId="15" hidden="1">{#N/A,#N/A,FALSE,"현장 NCR 분석";#N/A,#N/A,FALSE,"현장품질감사";#N/A,#N/A,FALSE,"현장품질감사"}</definedName>
    <definedName name="복구계획도2" localSheetId="5" hidden="1">{#N/A,#N/A,FALSE,"현장 NCR 분석";#N/A,#N/A,FALSE,"현장품질감사";#N/A,#N/A,FALSE,"현장품질감사"}</definedName>
    <definedName name="복구계획도2" localSheetId="6" hidden="1">{#N/A,#N/A,FALSE,"현장 NCR 분석";#N/A,#N/A,FALSE,"현장품질감사";#N/A,#N/A,FALSE,"현장품질감사"}</definedName>
    <definedName name="복구계획도2" localSheetId="7" hidden="1">{#N/A,#N/A,FALSE,"현장 NCR 분석";#N/A,#N/A,FALSE,"현장품질감사";#N/A,#N/A,FALSE,"현장품질감사"}</definedName>
    <definedName name="복구계획도2" localSheetId="8" hidden="1">{#N/A,#N/A,FALSE,"현장 NCR 분석";#N/A,#N/A,FALSE,"현장품질감사";#N/A,#N/A,FALSE,"현장품질감사"}</definedName>
    <definedName name="복구계획도2" localSheetId="1" hidden="1">{#N/A,#N/A,FALSE,"현장 NCR 분석";#N/A,#N/A,FALSE,"현장품질감사";#N/A,#N/A,FALSE,"현장품질감사"}</definedName>
    <definedName name="복구계획도2" localSheetId="14" hidden="1">{#N/A,#N/A,FALSE,"현장 NCR 분석";#N/A,#N/A,FALSE,"현장품질감사";#N/A,#N/A,FALSE,"현장품질감사"}</definedName>
    <definedName name="복구계획도2" localSheetId="4" hidden="1">{#N/A,#N/A,FALSE,"현장 NCR 분석";#N/A,#N/A,FALSE,"현장품질감사";#N/A,#N/A,FALSE,"현장품질감사"}</definedName>
    <definedName name="복구계획도2" localSheetId="0" hidden="1">{#N/A,#N/A,FALSE,"현장 NCR 분석";#N/A,#N/A,FALSE,"현장품질감사";#N/A,#N/A,FALSE,"현장품질감사"}</definedName>
    <definedName name="복구계획도2" hidden="1">{#N/A,#N/A,FALSE,"현장 NCR 분석";#N/A,#N/A,FALSE,"현장품질감사";#N/A,#N/A,FALSE,"현장품질감사"}</definedName>
    <definedName name="복구물량" localSheetId="1" hidden="1">{#N/A,#N/A,FALSE,"현장 NCR 분석";#N/A,#N/A,FALSE,"현장품질감사";#N/A,#N/A,FALSE,"현장품질감사"}</definedName>
    <definedName name="복구물량" localSheetId="0" hidden="1">{#N/A,#N/A,FALSE,"현장 NCR 분석";#N/A,#N/A,FALSE,"현장품질감사";#N/A,#N/A,FALSE,"현장품질감사"}</definedName>
    <definedName name="복구물량" hidden="1">{#N/A,#N/A,FALSE,"현장 NCR 분석";#N/A,#N/A,FALSE,"현장품질감사";#N/A,#N/A,FALSE,"현장품질감사"}</definedName>
    <definedName name="복구집게" hidden="1">#REF!</definedName>
    <definedName name="복리">#REF!</definedName>
    <definedName name="복리후생비">#REF!</definedName>
    <definedName name="복부간격">#REF!</definedName>
    <definedName name="복토">#REF!</definedName>
    <definedName name="본사분자재">#REF!</definedName>
    <definedName name="본사재료비">#REF!</definedName>
    <definedName name="본정1">#REF!</definedName>
    <definedName name="본정2">#REF!</definedName>
    <definedName name="본정3">#REF!</definedName>
    <definedName name="본정4">#REF!</definedName>
    <definedName name="볼트단면적">#REF!</definedName>
    <definedName name="볼트수">#REF!</definedName>
    <definedName name="볼트수1">#REF!</definedName>
    <definedName name="봉등비교" localSheetId="1" hidden="1">{#N/A,#N/A,FALSE,"CCTV"}</definedName>
    <definedName name="봉등비교" localSheetId="0" hidden="1">{#N/A,#N/A,FALSE,"CCTV"}</definedName>
    <definedName name="봉등비교" hidden="1">{#N/A,#N/A,FALSE,"CCTV"}</definedName>
    <definedName name="부" localSheetId="1" hidden="1">{#N/A,#N/A,FALSE,"현장 NCR 분석";#N/A,#N/A,FALSE,"현장품질감사";#N/A,#N/A,FALSE,"현장품질감사"}</definedName>
    <definedName name="부" localSheetId="0" hidden="1">{#N/A,#N/A,FALSE,"현장 NCR 분석";#N/A,#N/A,FALSE,"현장품질감사";#N/A,#N/A,FALSE,"현장품질감사"}</definedName>
    <definedName name="부" hidden="1">{#N/A,#N/A,FALSE,"현장 NCR 분석";#N/A,#N/A,FALSE,"현장품질감사";#N/A,#N/A,FALSE,"현장품질감사"}</definedName>
    <definedName name="부가가치세">#REF!</definedName>
    <definedName name="부가가치세요율">#REF!</definedName>
    <definedName name="부가가치표">#REF!</definedName>
    <definedName name="부가세">#REF!</definedName>
    <definedName name="부경비">#REF!</definedName>
    <definedName name="부기경비">#REF!</definedName>
    <definedName name="부대a" localSheetId="1" hidden="1">{#N/A,#N/A,FALSE,"골재소요량";#N/A,#N/A,FALSE,"골재소요량"}</definedName>
    <definedName name="부대a" localSheetId="0" hidden="1">{#N/A,#N/A,FALSE,"골재소요량";#N/A,#N/A,FALSE,"골재소요량"}</definedName>
    <definedName name="부대a" hidden="1">{#N/A,#N/A,FALSE,"골재소요량";#N/A,#N/A,FALSE,"골재소요량"}</definedName>
    <definedName name="부대건축2" localSheetId="10" hidden="1">#REF!</definedName>
    <definedName name="부대건축2" localSheetId="9" hidden="1">#REF!</definedName>
    <definedName name="부대건축2" localSheetId="5" hidden="1">#REF!</definedName>
    <definedName name="부대건축2" localSheetId="6" hidden="1">#REF!</definedName>
    <definedName name="부대건축2" localSheetId="7" hidden="1">#REF!</definedName>
    <definedName name="부대건축2" localSheetId="8" hidden="1">#REF!</definedName>
    <definedName name="부대건축2" localSheetId="11" hidden="1">#REF!</definedName>
    <definedName name="부대건축2" localSheetId="4" hidden="1">#REF!</definedName>
    <definedName name="부대건축2" localSheetId="0" hidden="1">#REF!</definedName>
    <definedName name="부대건축2" hidden="1">#REF!</definedName>
    <definedName name="부대공_집계표_제목">#REF!</definedName>
    <definedName name="부대공경비">#REF!</definedName>
    <definedName name="부대공노무비">#REF!</definedName>
    <definedName name="부대공망">#REF!</definedName>
    <definedName name="부대공사" hidden="1">#REF!</definedName>
    <definedName name="부대공재료비">#REF!</definedName>
    <definedName name="부대공집계표">#REF!</definedName>
    <definedName name="부대공총계">#REF!</definedName>
    <definedName name="부대당초">#REF!</definedName>
    <definedName name="부대변경">#REF!</definedName>
    <definedName name="부대원가" localSheetId="1" hidden="1">{#N/A,#N/A,FALSE,"배수2"}</definedName>
    <definedName name="부대원가" localSheetId="0" hidden="1">{#N/A,#N/A,FALSE,"배수2"}</definedName>
    <definedName name="부대원가" hidden="1">{#N/A,#N/A,FALSE,"배수2"}</definedName>
    <definedName name="부대원본" localSheetId="1" hidden="1">{#N/A,#N/A,FALSE,"토공2"}</definedName>
    <definedName name="부대원본" localSheetId="0" hidden="1">{#N/A,#N/A,FALSE,"토공2"}</definedName>
    <definedName name="부대원본" hidden="1">{#N/A,#N/A,FALSE,"토공2"}</definedName>
    <definedName name="부서">#REF!</definedName>
    <definedName name="부설비">#REF!</definedName>
    <definedName name="부손익" localSheetId="15" hidden="1">{#N/A,#N/A,FALSE,"현장 NCR 분석";#N/A,#N/A,FALSE,"현장품질감사";#N/A,#N/A,FALSE,"현장품질감사"}</definedName>
    <definedName name="부손익" localSheetId="5" hidden="1">{#N/A,#N/A,FALSE,"현장 NCR 분석";#N/A,#N/A,FALSE,"현장품질감사";#N/A,#N/A,FALSE,"현장품질감사"}</definedName>
    <definedName name="부손익" localSheetId="6" hidden="1">{#N/A,#N/A,FALSE,"현장 NCR 분석";#N/A,#N/A,FALSE,"현장품질감사";#N/A,#N/A,FALSE,"현장품질감사"}</definedName>
    <definedName name="부손익" localSheetId="7" hidden="1">{#N/A,#N/A,FALSE,"현장 NCR 분석";#N/A,#N/A,FALSE,"현장품질감사";#N/A,#N/A,FALSE,"현장품질감사"}</definedName>
    <definedName name="부손익" localSheetId="8" hidden="1">{#N/A,#N/A,FALSE,"현장 NCR 분석";#N/A,#N/A,FALSE,"현장품질감사";#N/A,#N/A,FALSE,"현장품질감사"}</definedName>
    <definedName name="부손익" localSheetId="1" hidden="1">{#N/A,#N/A,FALSE,"현장 NCR 분석";#N/A,#N/A,FALSE,"현장품질감사";#N/A,#N/A,FALSE,"현장품질감사"}</definedName>
    <definedName name="부손익" localSheetId="14" hidden="1">{#N/A,#N/A,FALSE,"현장 NCR 분석";#N/A,#N/A,FALSE,"현장품질감사";#N/A,#N/A,FALSE,"현장품질감사"}</definedName>
    <definedName name="부손익" localSheetId="4" hidden="1">{#N/A,#N/A,FALSE,"현장 NCR 분석";#N/A,#N/A,FALSE,"현장품질감사";#N/A,#N/A,FALSE,"현장품질감사"}</definedName>
    <definedName name="부손익" localSheetId="0" hidden="1">{#N/A,#N/A,FALSE,"현장 NCR 분석";#N/A,#N/A,FALSE,"현장품질감사";#N/A,#N/A,FALSE,"현장품질감사"}</definedName>
    <definedName name="부손익" hidden="1">{#N/A,#N/A,FALSE,"현장 NCR 분석";#N/A,#N/A,FALSE,"현장품질감사";#N/A,#N/A,FALSE,"현장품질감사"}</definedName>
    <definedName name="부지복구논" localSheetId="1" hidden="1">{#N/A,#N/A,FALSE,"현장 NCR 분석";#N/A,#N/A,FALSE,"현장품질감사";#N/A,#N/A,FALSE,"현장품질감사"}</definedName>
    <definedName name="부지복구논" localSheetId="0" hidden="1">{#N/A,#N/A,FALSE,"현장 NCR 분석";#N/A,#N/A,FALSE,"현장품질감사";#N/A,#N/A,FALSE,"현장품질감사"}</definedName>
    <definedName name="부지복구논" hidden="1">{#N/A,#N/A,FALSE,"현장 NCR 분석";#N/A,#N/A,FALSE,"현장품질감사";#N/A,#N/A,FALSE,"현장품질감사"}</definedName>
    <definedName name="부포">[38]말뚝물량!$D$11</definedName>
    <definedName name="북측도로유동표" localSheetId="1" hidden="1">{#N/A,#N/A,FALSE,"표지목차"}</definedName>
    <definedName name="북측도로유동표" localSheetId="0" hidden="1">{#N/A,#N/A,FALSE,"표지목차"}</definedName>
    <definedName name="북측도로유동표" hidden="1">{#N/A,#N/A,FALSE,"표지목차"}</definedName>
    <definedName name="분" localSheetId="15" hidden="1">{#N/A,#N/A,FALSE,"이태원철근"}</definedName>
    <definedName name="분" localSheetId="5" hidden="1">{#N/A,#N/A,FALSE,"이태원철근"}</definedName>
    <definedName name="분" localSheetId="6" hidden="1">{#N/A,#N/A,FALSE,"이태원철근"}</definedName>
    <definedName name="분" localSheetId="7" hidden="1">{#N/A,#N/A,FALSE,"이태원철근"}</definedName>
    <definedName name="분" localSheetId="8" hidden="1">{#N/A,#N/A,FALSE,"이태원철근"}</definedName>
    <definedName name="분" localSheetId="1" hidden="1">{#N/A,#N/A,FALSE,"이태원철근"}</definedName>
    <definedName name="분" localSheetId="14" hidden="1">{#N/A,#N/A,FALSE,"이태원철근"}</definedName>
    <definedName name="분" localSheetId="4" hidden="1">{#N/A,#N/A,FALSE,"이태원철근"}</definedName>
    <definedName name="분" localSheetId="0" hidden="1">{#N/A,#N/A,FALSE,"이태원철근"}</definedName>
    <definedName name="분" hidden="1">{#N/A,#N/A,FALSE,"이태원철근"}</definedName>
    <definedName name="분기" hidden="1">#REF!</definedName>
    <definedName name="분당공" localSheetId="10" hidden="1">#REF!</definedName>
    <definedName name="분당공" localSheetId="9" hidden="1">#REF!</definedName>
    <definedName name="분당공" localSheetId="5" hidden="1">#REF!</definedName>
    <definedName name="분당공" localSheetId="6" hidden="1">#REF!</definedName>
    <definedName name="분당공" localSheetId="7" hidden="1">#REF!</definedName>
    <definedName name="분당공" localSheetId="8" hidden="1">#REF!</definedName>
    <definedName name="분당공" localSheetId="11" hidden="1">#REF!</definedName>
    <definedName name="분당공" localSheetId="4" hidden="1">#REF!</definedName>
    <definedName name="분당공" localSheetId="0" hidden="1">#REF!</definedName>
    <definedName name="분당공" hidden="1">#REF!</definedName>
    <definedName name="분당물가" localSheetId="10" hidden="1">#REF!</definedName>
    <definedName name="분당물가" localSheetId="9" hidden="1">#REF!</definedName>
    <definedName name="분당물가" localSheetId="5" hidden="1">#REF!</definedName>
    <definedName name="분당물가" localSheetId="6" hidden="1">#REF!</definedName>
    <definedName name="분당물가" localSheetId="7" hidden="1">#REF!</definedName>
    <definedName name="분당물가" localSheetId="8" hidden="1">#REF!</definedName>
    <definedName name="분당물가" localSheetId="11" hidden="1">#REF!</definedName>
    <definedName name="분당물가" localSheetId="4" hidden="1">#REF!</definedName>
    <definedName name="분당물가" localSheetId="0" hidden="1">#REF!</definedName>
    <definedName name="분당물가" hidden="1">#REF!</definedName>
    <definedName name="분당코아" localSheetId="10" hidden="1">#REF!</definedName>
    <definedName name="분당코아" localSheetId="9" hidden="1">#REF!</definedName>
    <definedName name="분당코아" localSheetId="5" hidden="1">#REF!</definedName>
    <definedName name="분당코아" localSheetId="6" hidden="1">#REF!</definedName>
    <definedName name="분당코아" localSheetId="7" hidden="1">#REF!</definedName>
    <definedName name="분당코아" localSheetId="8" hidden="1">#REF!</definedName>
    <definedName name="분당코아" localSheetId="11" hidden="1">#REF!</definedName>
    <definedName name="분당코아" localSheetId="4" hidden="1">#REF!</definedName>
    <definedName name="분당코아" localSheetId="0" hidden="1">#REF!</definedName>
    <definedName name="분당코아" hidden="1">#REF!</definedName>
    <definedName name="분당협조" localSheetId="15" hidden="1">{#N/A,#N/A,FALSE,"이태원철근"}</definedName>
    <definedName name="분당협조" localSheetId="5" hidden="1">{#N/A,#N/A,FALSE,"이태원철근"}</definedName>
    <definedName name="분당협조" localSheetId="6" hidden="1">{#N/A,#N/A,FALSE,"이태원철근"}</definedName>
    <definedName name="분당협조" localSheetId="7" hidden="1">{#N/A,#N/A,FALSE,"이태원철근"}</definedName>
    <definedName name="분당협조" localSheetId="8" hidden="1">{#N/A,#N/A,FALSE,"이태원철근"}</definedName>
    <definedName name="분당협조" localSheetId="1" hidden="1">{#N/A,#N/A,FALSE,"이태원철근"}</definedName>
    <definedName name="분당협조" localSheetId="14" hidden="1">{#N/A,#N/A,FALSE,"이태원철근"}</definedName>
    <definedName name="분당협조" localSheetId="4" hidden="1">{#N/A,#N/A,FALSE,"이태원철근"}</definedName>
    <definedName name="분당협조" localSheetId="0" hidden="1">{#N/A,#N/A,FALSE,"이태원철근"}</definedName>
    <definedName name="분당협조" hidden="1">{#N/A,#N/A,FALSE,"이태원철근"}</definedName>
    <definedName name="분류A">#REF!</definedName>
    <definedName name="분석CHART">#REF!</definedName>
    <definedName name="분석CHAT">#REF!</definedName>
    <definedName name="분석챠트">#REF!,#REF!</definedName>
    <definedName name="분식">#REF!</definedName>
    <definedName name="분양내역" localSheetId="1" hidden="1">{#N/A,#N/A,FALSE,"현장 NCR 분석";#N/A,#N/A,FALSE,"현장품질감사";#N/A,#N/A,FALSE,"현장품질감사"}</definedName>
    <definedName name="분양내역" localSheetId="0" hidden="1">{#N/A,#N/A,FALSE,"현장 NCR 분석";#N/A,#N/A,FALSE,"현장품질감사";#N/A,#N/A,FALSE,"현장품질감사"}</definedName>
    <definedName name="분양내역" hidden="1">{#N/A,#N/A,FALSE,"현장 NCR 분석";#N/A,#N/A,FALSE,"현장품질감사";#N/A,#N/A,FALSE,"현장품질감사"}</definedName>
    <definedName name="붙임1" localSheetId="1" hidden="1">{#N/A,#N/A,FALSE,"현장 NCR 분석";#N/A,#N/A,FALSE,"현장품질감사";#N/A,#N/A,FALSE,"현장품질감사"}</definedName>
    <definedName name="붙임1" localSheetId="0" hidden="1">{#N/A,#N/A,FALSE,"현장 NCR 분석";#N/A,#N/A,FALSE,"현장품질감사";#N/A,#N/A,FALSE,"현장품질감사"}</definedName>
    <definedName name="붙임1" hidden="1">{#N/A,#N/A,FALSE,"현장 NCR 분석";#N/A,#N/A,FALSE,"현장품질감사";#N/A,#N/A,FALSE,"현장품질감사"}</definedName>
    <definedName name="브라켓1">#REF!</definedName>
    <definedName name="브라켓2">#REF!</definedName>
    <definedName name="브라켓길이1">#REF!</definedName>
    <definedName name="브라켓길이2">#REF!</definedName>
    <definedName name="브라켓높이1">#REF!</definedName>
    <definedName name="브라켓높이2">#REF!</definedName>
    <definedName name="브라켓폭">#REF!</definedName>
    <definedName name="브랑누아">#REF!</definedName>
    <definedName name="브랑느아">#REF!</definedName>
    <definedName name="브이c">#REF!</definedName>
    <definedName name="블록H">#REF!</definedName>
    <definedName name="블록V">#REF!</definedName>
    <definedName name="비" localSheetId="1" hidden="1">{#N/A,#N/A,FALSE,"골재소요량";#N/A,#N/A,FALSE,"골재소요량"}</definedName>
    <definedName name="비" localSheetId="0" hidden="1">{#N/A,#N/A,FALSE,"골재소요량";#N/A,#N/A,FALSE,"골재소요량"}</definedName>
    <definedName name="비" hidden="1">{#N/A,#N/A,FALSE,"골재소요량";#N/A,#N/A,FALSE,"골재소요량"}</definedName>
    <definedName name="備_________考">#REF!</definedName>
    <definedName name="비__고">"낙찰율"</definedName>
    <definedName name="비_계_공">#REF!</definedName>
    <definedName name="비1">#REF!</definedName>
    <definedName name="비2">#REF!</definedName>
    <definedName name="비3">#REF!</definedName>
    <definedName name="비4">#REF!</definedName>
    <definedName name="비5">#REF!</definedName>
    <definedName name="비6">#REF!</definedName>
    <definedName name="비계">#REF!</definedName>
    <definedName name="비계1">#REF!</definedName>
    <definedName name="비계2">#REF!</definedName>
    <definedName name="비계공">#REF!</definedName>
    <definedName name="비계공001">#REF!</definedName>
    <definedName name="비계공002">#REF!</definedName>
    <definedName name="비계공011">#REF!</definedName>
    <definedName name="비계공012">#REF!</definedName>
    <definedName name="비계공982">#REF!</definedName>
    <definedName name="비계공991">#REF!</definedName>
    <definedName name="비계공992">#REF!</definedName>
    <definedName name="비고">#REF!</definedName>
    <definedName name="비과세" hidden="1">#REF!</definedName>
    <definedName name="비목1">#REF!</definedName>
    <definedName name="비목2">#REF!</definedName>
    <definedName name="비목3">#REF!</definedName>
    <definedName name="비목4">#REF!</definedName>
    <definedName name="비목군분류표">#REF!</definedName>
    <definedName name="비비추">#REF!</definedName>
    <definedName name="비원">#REF!</definedName>
    <definedName name="비율">#REF!</definedName>
    <definedName name="비지수">#REF!</definedName>
    <definedName name="비투">#REF!</definedName>
    <definedName name="비할증노임">#REF!</definedName>
    <definedName name="빈칸">#REF!</definedName>
    <definedName name="빔간격">#REF!</definedName>
    <definedName name="빔높이">#REF!</definedName>
    <definedName name="삐1">#REF!</definedName>
    <definedName name="삐2">#REF!</definedName>
    <definedName name="삐3">#REF!</definedName>
    <definedName name="삐4">#REF!</definedName>
    <definedName name="ㅄ"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#REF!</definedName>
    <definedName name="ㅅ44">#REF!</definedName>
    <definedName name="ㅅ54ㅛㄳ" hidden="1">#REF!</definedName>
    <definedName name="ㅅ70">#REF!</definedName>
    <definedName name="ㅅㄱㄴ홋거ㅛ">#REF!</definedName>
    <definedName name="ㅅㄱㄷ" localSheetId="1" hidden="1">{#N/A,#N/A,FALSE,"2~8번"}</definedName>
    <definedName name="ㅅㄱㄷ" localSheetId="0" hidden="1">{#N/A,#N/A,FALSE,"2~8번"}</definedName>
    <definedName name="ㅅㄱㄷ" hidden="1">{#N/A,#N/A,FALSE,"2~8번"}</definedName>
    <definedName name="ㅅㄱㄷㅅㄱㄷ" localSheetId="1" hidden="1">{#N/A,#N/A,FALSE,"구조2"}</definedName>
    <definedName name="ㅅㄱㄷㅅㄱㄷ" localSheetId="0" hidden="1">{#N/A,#N/A,FALSE,"구조2"}</definedName>
    <definedName name="ㅅㄱㄷㅅㄱㄷ" hidden="1">{#N/A,#N/A,FALSE,"구조2"}</definedName>
    <definedName name="ㅅㄱㄷㅅㄷㄱ" localSheetId="1" hidden="1">{#N/A,#N/A,FALSE,"단가표지"}</definedName>
    <definedName name="ㅅㄱㄷㅅㄷㄱ" localSheetId="0" hidden="1">{#N/A,#N/A,FALSE,"단가표지"}</definedName>
    <definedName name="ㅅㄱㄷㅅㄷㄱ" hidden="1">{#N/A,#N/A,FALSE,"단가표지"}</definedName>
    <definedName name="ㅅㄱㄷㅅㄷㄳ" localSheetId="1" hidden="1">{#N/A,#N/A,FALSE,"골재소요량";#N/A,#N/A,FALSE,"골재소요량"}</definedName>
    <definedName name="ㅅㄱㄷㅅㄷㄳ" localSheetId="0" hidden="1">{#N/A,#N/A,FALSE,"골재소요량";#N/A,#N/A,FALSE,"골재소요량"}</definedName>
    <definedName name="ㅅㄱㄷㅅㄷㄳ" hidden="1">{#N/A,#N/A,FALSE,"골재소요량";#N/A,#N/A,FALSE,"골재소요량"}</definedName>
    <definedName name="ㅅㄱ대졒ㅎㅅ">#REF!</definedName>
    <definedName name="ㅅㄱ혻ㅎ조" hidden="1">'[19]#REF'!#REF!</definedName>
    <definedName name="ㅅㄱ히">#REF!</definedName>
    <definedName name="ㅅ가어노">#REF!</definedName>
    <definedName name="ㅅ갛데">#REF!</definedName>
    <definedName name="ㅅ고조ㅓ">#REF!</definedName>
    <definedName name="ㅅ곣ㅈ궈ㅕ" hidden="1">#REF!</definedName>
    <definedName name="ㅅ곻ㄱㅎ조" hidden="1">#REF!</definedName>
    <definedName name="ㅅㄷㅈㅊㄹㅋㅌ">#N/A</definedName>
    <definedName name="ㅅㅅ" localSheetId="1" hidden="1">{#N/A,#N/A,TRUE,"토적및재료집계";#N/A,#N/A,TRUE,"토적및재료집계";#N/A,#N/A,TRUE,"단위량"}</definedName>
    <definedName name="ㅅㅅ" localSheetId="0" hidden="1">{#N/A,#N/A,TRUE,"토적및재료집계";#N/A,#N/A,TRUE,"토적및재료집계";#N/A,#N/A,TRUE,"단위량"}</definedName>
    <definedName name="ㅅㅅ" hidden="1">{#N/A,#N/A,TRUE,"토적및재료집계";#N/A,#N/A,TRUE,"토적및재료집계";#N/A,#N/A,TRUE,"단위량"}</definedName>
    <definedName name="ㅅㅅㅅㅅ">#REF!</definedName>
    <definedName name="ㅅㅓ" hidden="1">#REF!</definedName>
    <definedName name="사">#REF!</definedName>
    <definedName name="사각">#REF!</definedName>
    <definedName name="사계계약고">#REF!</definedName>
    <definedName name="사계비고">#REF!</definedName>
    <definedName name="사계소화">#REF!</definedName>
    <definedName name="사계전월실적">#REF!</definedName>
    <definedName name="사계투입">#REF!</definedName>
    <definedName name="사계현재실적">#REF!</definedName>
    <definedName name="사고뭉치" localSheetId="1" hidden="1">{#N/A,#N/A,FALSE,"현장 NCR 분석";#N/A,#N/A,FALSE,"현장품질감사";#N/A,#N/A,FALSE,"현장품질감사"}</definedName>
    <definedName name="사고뭉치" localSheetId="0" hidden="1">{#N/A,#N/A,FALSE,"현장 NCR 분석";#N/A,#N/A,FALSE,"현장품질감사";#N/A,#N/A,FALSE,"현장품질감사"}</definedName>
    <definedName name="사고뭉치" hidden="1">{#N/A,#N/A,FALSE,"현장 NCR 분석";#N/A,#N/A,FALSE,"현장품질감사";#N/A,#N/A,FALSE,"현장품질감사"}</definedName>
    <definedName name="사공_배포함">#REF!</definedName>
    <definedName name="사과" localSheetId="1" hidden="1">{"'내역서 '!$A$1:$L$16"}</definedName>
    <definedName name="사과" localSheetId="0" hidden="1">{"'내역서 '!$A$1:$L$16"}</definedName>
    <definedName name="사과" hidden="1">{"'내역서 '!$A$1:$L$16"}</definedName>
    <definedName name="사구러" localSheetId="1" hidden="1">{#N/A,#N/A,FALSE,"현장 NCR 분석";#N/A,#N/A,FALSE,"현장품질감사";#N/A,#N/A,FALSE,"현장품질감사"}</definedName>
    <definedName name="사구러" localSheetId="0" hidden="1">{#N/A,#N/A,FALSE,"현장 NCR 분석";#N/A,#N/A,FALSE,"현장품질감사";#N/A,#N/A,FALSE,"현장품질감사"}</definedName>
    <definedName name="사구러" hidden="1">{#N/A,#N/A,FALSE,"현장 NCR 분석";#N/A,#N/A,FALSE,"현장품질감사";#N/A,#N/A,FALSE,"현장품질감사"}</definedName>
    <definedName name="사급">#REF!</definedName>
    <definedName name="사급분자재">#REF!</definedName>
    <definedName name="사급자재대">#REF!</definedName>
    <definedName name="사급재료비">#REF!</definedName>
    <definedName name="사급재료비1">#REF!</definedName>
    <definedName name="사랑" localSheetId="1" hidden="1">{#N/A,#N/A,FALSE,"골재소요량";#N/A,#N/A,FALSE,"골재소요량"}</definedName>
    <definedName name="사랑" localSheetId="0" hidden="1">{#N/A,#N/A,FALSE,"골재소요량";#N/A,#N/A,FALSE,"골재소요량"}</definedName>
    <definedName name="사랑" hidden="1">{#N/A,#N/A,FALSE,"골재소요량";#N/A,#N/A,FALSE,"골재소요량"}</definedName>
    <definedName name="사방품셈1" hidden="1">#REF!</definedName>
    <definedName name="사방품셈별표" hidden="1">#REF!</definedName>
    <definedName name="사사사" localSheetId="10">BlankMacro1</definedName>
    <definedName name="사사사" localSheetId="1">BlankMacro1</definedName>
    <definedName name="사사사" localSheetId="0">BlankMacro1</definedName>
    <definedName name="사사사">BlankMacro1</definedName>
    <definedName name="사사삿" localSheetId="10">BlankMacro1</definedName>
    <definedName name="사사삿" localSheetId="1">BlankMacro1</definedName>
    <definedName name="사사삿" localSheetId="0">BlankMacro1</definedName>
    <definedName name="사사삿">BlankMacro1</definedName>
    <definedName name="사석채움면적산출" localSheetId="1" hidden="1">{#N/A,#N/A,FALSE,"2~8번"}</definedName>
    <definedName name="사석채움면적산출" localSheetId="0" hidden="1">{#N/A,#N/A,FALSE,"2~8번"}</definedName>
    <definedName name="사석채움면적산출" hidden="1">{#N/A,#N/A,FALSE,"2~8번"}</definedName>
    <definedName name="사소계">#REF!</definedName>
    <definedName name="사업계획">#REF!</definedName>
    <definedName name="사업부양식2" localSheetId="10" hidden="1">#REF!</definedName>
    <definedName name="사업부양식2" localSheetId="9" hidden="1">#REF!</definedName>
    <definedName name="사업부양식2" localSheetId="5" hidden="1">#REF!</definedName>
    <definedName name="사업부양식2" localSheetId="6" hidden="1">#REF!</definedName>
    <definedName name="사업부양식2" localSheetId="7" hidden="1">#REF!</definedName>
    <definedName name="사업부양식2" localSheetId="8" hidden="1">#REF!</definedName>
    <definedName name="사업부양식2" localSheetId="11" hidden="1">#REF!</definedName>
    <definedName name="사업부양식2" localSheetId="4" hidden="1">#REF!</definedName>
    <definedName name="사업부양식2" localSheetId="0" hidden="1">#REF!</definedName>
    <definedName name="사업부양식2" hidden="1">#REF!</definedName>
    <definedName name="사업소">#REF!</definedName>
    <definedName name="사업소분자재">#REF!</definedName>
    <definedName name="사업실적99본사">#REF!</definedName>
    <definedName name="사업실적비교">#REF!</definedName>
    <definedName name="사업실적추이2">#REF!</definedName>
    <definedName name="사용금액">#REF!</definedName>
    <definedName name="사용수량">#REF!</definedName>
    <definedName name="사육칠">21700</definedName>
    <definedName name="사인일위">#REF!</definedName>
    <definedName name="사정율">#REF!</definedName>
    <definedName name="사토운반">#REF!</definedName>
    <definedName name="사하중">'[10]1. 설계조건 2.단면가정 3. 하중계산'!$I$69</definedName>
    <definedName name="사하중1">#REF!</definedName>
    <definedName name="사하중2">#REF!</definedName>
    <definedName name="사하중3">#REF!</definedName>
    <definedName name="사하중4">#REF!</definedName>
    <definedName name="사하중도">'[10]DATA 입력란'!$D$31</definedName>
    <definedName name="사하중콘">'[10]DATA 입력란'!$D$26</definedName>
    <definedName name="사회">#REF!</definedName>
    <definedName name="산">#REF!</definedName>
    <definedName name="산1">#REF!</definedName>
    <definedName name="산근5" localSheetId="1" hidden="1">{#N/A,#N/A,FALSE,"현장 NCR 분석";#N/A,#N/A,FALSE,"현장품질감사";#N/A,#N/A,FALSE,"현장품질감사"}</definedName>
    <definedName name="산근5" localSheetId="0" hidden="1">{#N/A,#N/A,FALSE,"현장 NCR 분석";#N/A,#N/A,FALSE,"현장품질감사";#N/A,#N/A,FALSE,"현장품질감사"}</definedName>
    <definedName name="산근5" hidden="1">{#N/A,#N/A,FALSE,"현장 NCR 분석";#N/A,#N/A,FALSE,"현장품질감사";#N/A,#N/A,FALSE,"현장품질감사"}</definedName>
    <definedName name="산사태" localSheetId="1" hidden="1">{#N/A,#N/A,FALSE,"Sheet1"}</definedName>
    <definedName name="산사태" localSheetId="0" hidden="1">{#N/A,#N/A,FALSE,"Sheet1"}</definedName>
    <definedName name="산사태" hidden="1">{#N/A,#N/A,FALSE,"Sheet1"}</definedName>
    <definedName name="산사태도급" localSheetId="1" hidden="1">{#N/A,#N/A,FALSE,"Sheet1"}</definedName>
    <definedName name="산사태도급" localSheetId="0" hidden="1">{#N/A,#N/A,FALSE,"Sheet1"}</definedName>
    <definedName name="산사태도급" hidden="1">{#N/A,#N/A,FALSE,"Sheet1"}</definedName>
    <definedName name="산안">#REF!</definedName>
    <definedName name="산재">#REF!</definedName>
    <definedName name="산재변경">#REF!</definedName>
    <definedName name="산재보험료">#REF!</definedName>
    <definedName name="산재보험료1">#REF!</definedName>
    <definedName name="산재보험료요율">#REF!</definedName>
    <definedName name="산재보험료율">#REF!</definedName>
    <definedName name="산재보험료표">#REF!</definedName>
    <definedName name="산정2">#REF!</definedName>
    <definedName name="산정표">#REF!</definedName>
    <definedName name="산철쭉">#REF!</definedName>
    <definedName name="산출">#REF!</definedName>
    <definedName name="산출갑" localSheetId="1" hidden="1">{#N/A,#N/A,FALSE,"구조2"}</definedName>
    <definedName name="산출갑" localSheetId="0" hidden="1">{#N/A,#N/A,FALSE,"구조2"}</definedName>
    <definedName name="산출갑" hidden="1">{#N/A,#N/A,FALSE,"구조2"}</definedName>
    <definedName name="산출경비">#REF!</definedName>
    <definedName name="산출근거1">#REF!</definedName>
    <definedName name="산출내역">#REF!</definedName>
    <definedName name="산출냐역">#REF!</definedName>
    <definedName name="산출시트"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산출시트"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산출시트"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산출자재수량1">#REF!</definedName>
    <definedName name="산출자재수량2">#REF!</definedName>
    <definedName name="산출자재수량3">#REF!</definedName>
    <definedName name="산출자재수량4">#REF!</definedName>
    <definedName name="산출자재수량5">#REF!</definedName>
    <definedName name="산출자재코드1">#REF!</definedName>
    <definedName name="산출자재코드2">#REF!</definedName>
    <definedName name="산출자재코드3">#REF!</definedName>
    <definedName name="산출자재코드4">#REF!</definedName>
    <definedName name="산출자재코드5">#REF!</definedName>
    <definedName name="삼">#REF!</definedName>
    <definedName name="삼차선슈활하중">#REF!</definedName>
    <definedName name="삼척군">#REF!</definedName>
    <definedName name="삼호" localSheetId="1" hidden="1">{#N/A,#N/A,FALSE,"배수2"}</definedName>
    <definedName name="삼호" localSheetId="0" hidden="1">{#N/A,#N/A,FALSE,"배수2"}</definedName>
    <definedName name="삼호" hidden="1">{#N/A,#N/A,FALSE,"배수2"}</definedName>
    <definedName name="상">#REF!</definedName>
    <definedName name="상_2">#REF!</definedName>
    <definedName name="상_3">#REF!</definedName>
    <definedName name="상_5">#REF!</definedName>
    <definedName name="상_6">#REF!</definedName>
    <definedName name="상_9">#REF!</definedName>
    <definedName name="상급원자력기술자">#REF!</definedName>
    <definedName name="상급원자력기술자001">#REF!</definedName>
    <definedName name="상급원자력기술자002">#REF!</definedName>
    <definedName name="상급원자력기술자011">#REF!</definedName>
    <definedName name="상급원자력기술자012">#REF!</definedName>
    <definedName name="상급원자력기술자982">#REF!</definedName>
    <definedName name="상급원자력기술자991">#REF!</definedName>
    <definedName name="상급원자력기술자992">#REF!</definedName>
    <definedName name="상담">#REF!</definedName>
    <definedName name="상대" hidden="1">#REF!</definedName>
    <definedName name="상림1호">#REF!</definedName>
    <definedName name="상림2호">#REF!</definedName>
    <definedName name="상림3호">#REF!</definedName>
    <definedName name="상부">#REF!</definedName>
    <definedName name="상부1">#REF!</definedName>
    <definedName name="상부2">#REF!</definedName>
    <definedName name="상부구조보수공경비">#REF!</definedName>
    <definedName name="상부구조보수공노무비">#REF!</definedName>
    <definedName name="상부구조보수공재료비">#REF!</definedName>
    <definedName name="상부슬라브">#REF!</definedName>
    <definedName name="상부펌프카015">#REF!</definedName>
    <definedName name="상부펌프카15">#REF!</definedName>
    <definedName name="상부폭공주">#REF!</definedName>
    <definedName name="상부폭서천">#REF!</definedName>
    <definedName name="상수">#REF!</definedName>
    <definedName name="상수리재적">[44]상수리!$B$2:$AW$32</definedName>
    <definedName name="새공통" localSheetId="15" hidden="1">{#N/A,#N/A,FALSE,"이태원철근"}</definedName>
    <definedName name="새공통" localSheetId="5" hidden="1">{#N/A,#N/A,FALSE,"이태원철근"}</definedName>
    <definedName name="새공통" localSheetId="6" hidden="1">{#N/A,#N/A,FALSE,"이태원철근"}</definedName>
    <definedName name="새공통" localSheetId="7" hidden="1">{#N/A,#N/A,FALSE,"이태원철근"}</definedName>
    <definedName name="새공통" localSheetId="8" hidden="1">{#N/A,#N/A,FALSE,"이태원철근"}</definedName>
    <definedName name="새공통" localSheetId="1" hidden="1">{#N/A,#N/A,FALSE,"이태원철근"}</definedName>
    <definedName name="새공통" localSheetId="14" hidden="1">{#N/A,#N/A,FALSE,"이태원철근"}</definedName>
    <definedName name="새공통" localSheetId="4" hidden="1">{#N/A,#N/A,FALSE,"이태원철근"}</definedName>
    <definedName name="새공통" localSheetId="0" hidden="1">{#N/A,#N/A,FALSE,"이태원철근"}</definedName>
    <definedName name="새공통" hidden="1">{#N/A,#N/A,FALSE,"이태원철근"}</definedName>
    <definedName name="새시공">#REF!</definedName>
    <definedName name="새이름" localSheetId="1">_14C_16</definedName>
    <definedName name="새이름" localSheetId="0">_14C_16</definedName>
    <definedName name="새이름">_14C_16</definedName>
    <definedName name="색인">#REF!</definedName>
    <definedName name="색재2">#REF!</definedName>
    <definedName name="샐러드">#REF!</definedName>
    <definedName name="샘플라_BX">#REF!</definedName>
    <definedName name="샘플라_NX">#REF!</definedName>
    <definedName name="생사1호">#REF!</definedName>
    <definedName name="생사2호">#REF!</definedName>
    <definedName name="생사기존">#REF!</definedName>
    <definedName name="샤워">#REF!</definedName>
    <definedName name="샷_시_공">#REF!</definedName>
    <definedName name="샷시공">#REF!</definedName>
    <definedName name="샷시공001">#REF!</definedName>
    <definedName name="샷시공002">#REF!</definedName>
    <definedName name="샷시공011">#REF!</definedName>
    <definedName name="샷시공012">#REF!</definedName>
    <definedName name="샷시공982">#REF!</definedName>
    <definedName name="샷시공991">#REF!</definedName>
    <definedName name="샷시공992">#REF!</definedName>
    <definedName name="서어축집계">#REF!</definedName>
    <definedName name="석_공">#REF!</definedName>
    <definedName name="석_축_개_소_별_명_세">#REF!</definedName>
    <definedName name="석_축_수_량_집_계">#REF!</definedName>
    <definedName name="석공">#REF!</definedName>
    <definedName name="석공001">#REF!</definedName>
    <definedName name="석공002">#REF!</definedName>
    <definedName name="석공011">#REF!</definedName>
    <definedName name="석공012">#REF!</definedName>
    <definedName name="석공982">#REF!</definedName>
    <definedName name="석공991">#REF!</definedName>
    <definedName name="석공992">#REF!</definedName>
    <definedName name="석공K">#REF!</definedName>
    <definedName name="석조각공">#REF!</definedName>
    <definedName name="석조각공001">#REF!</definedName>
    <definedName name="석조각공002">#REF!</definedName>
    <definedName name="석조각공011">#REF!</definedName>
    <definedName name="석조각공012">#REF!</definedName>
    <definedName name="석조각공982">#REF!</definedName>
    <definedName name="석조각공991">#REF!</definedName>
    <definedName name="석조각공992">#REF!</definedName>
    <definedName name="석조각종">#REF!</definedName>
    <definedName name="석축">#REF!</definedName>
    <definedName name="석축개소별명세">#REF!</definedName>
    <definedName name="석축물량" localSheetId="1" hidden="1">{#N/A,#N/A,FALSE,"현장 NCR 분석";#N/A,#N/A,FALSE,"현장품질감사";#N/A,#N/A,FALSE,"현장품질감사"}</definedName>
    <definedName name="석축물량" localSheetId="0" hidden="1">{#N/A,#N/A,FALSE,"현장 NCR 분석";#N/A,#N/A,FALSE,"현장품질감사";#N/A,#N/A,FALSE,"현장품질감사"}</definedName>
    <definedName name="석축물량" hidden="1">{#N/A,#N/A,FALSE,"현장 NCR 분석";#N/A,#N/A,FALSE,"현장품질감사";#N/A,#N/A,FALSE,"현장품질감사"}</definedName>
    <definedName name="석축수량집계">#REF!</definedName>
    <definedName name="석축집계">#REF!</definedName>
    <definedName name="선금" localSheetId="1" hidden="1">{#N/A,#N/A,FALSE,"현장 NCR 분석";#N/A,#N/A,FALSE,"현장품질감사";#N/A,#N/A,FALSE,"현장품질감사"}</definedName>
    <definedName name="선금" localSheetId="0" hidden="1">{#N/A,#N/A,FALSE,"현장 NCR 분석";#N/A,#N/A,FALSE,"현장품질감사";#N/A,#N/A,FALSE,"현장품질감사"}</definedName>
    <definedName name="선금" hidden="1">{#N/A,#N/A,FALSE,"현장 NCR 분석";#N/A,#N/A,FALSE,"현장품질감사";#N/A,#N/A,FALSE,"현장품질감사"}</definedName>
    <definedName name="선량1호">#REF!</definedName>
    <definedName name="선량2호">#REF!</definedName>
    <definedName name="선량3호">#REF!</definedName>
    <definedName name="선량4호">#REF!</definedName>
    <definedName name="선량5호">#REF!</definedName>
    <definedName name="선로신설">#REF!</definedName>
    <definedName name="선로철거">#REF!</definedName>
    <definedName name="선반공">#REF!</definedName>
    <definedName name="선부">#REF!</definedName>
    <definedName name="선부001">#REF!</definedName>
    <definedName name="선부002">#REF!</definedName>
    <definedName name="선부011">#REF!</definedName>
    <definedName name="선부012">#REF!</definedName>
    <definedName name="선부982">#REF!</definedName>
    <definedName name="선부991">#REF!</definedName>
    <definedName name="선부992">#REF!</definedName>
    <definedName name="선정의뢰" localSheetId="1" hidden="1">{#N/A,#N/A,FALSE,"현장 NCR 분석";#N/A,#N/A,FALSE,"현장품질감사";#N/A,#N/A,FALSE,"현장품질감사"}</definedName>
    <definedName name="선정의뢰" localSheetId="0" hidden="1">{#N/A,#N/A,FALSE,"현장 NCR 분석";#N/A,#N/A,FALSE,"현장품질감사";#N/A,#N/A,FALSE,"현장품질감사"}</definedName>
    <definedName name="선정의뢰" hidden="1">{#N/A,#N/A,FALSE,"현장 NCR 분석";#N/A,#N/A,FALSE,"현장품질감사";#N/A,#N/A,FALSE,"현장품질감사"}</definedName>
    <definedName name="선택층_포설_및_다짐">#REF!</definedName>
    <definedName name="선택층포설및다짐">#REF!</definedName>
    <definedName name="선투입추정">#REF!</definedName>
    <definedName name="설게변경">#N/A</definedName>
    <definedName name="설계" localSheetId="1" hidden="1">{#N/A,#N/A,FALSE,"전력간선"}</definedName>
    <definedName name="설계" localSheetId="0" hidden="1">{#N/A,#N/A,FALSE,"전력간선"}</definedName>
    <definedName name="설계" hidden="1">{#N/A,#N/A,FALSE,"전력간선"}</definedName>
    <definedName name="설계계획서">#REF!</definedName>
    <definedName name="설계내역">#REF!</definedName>
    <definedName name="설계단면력요약.SAP90Work" localSheetId="10">[4]!CHO5L</definedName>
    <definedName name="설계단면력요약.SAP90Work" localSheetId="1">[5]!CHO5L</definedName>
    <definedName name="설계단면력요약.SAP90Work">[4]!CHO5L</definedName>
    <definedName name="설계명세계">#REF!</definedName>
    <definedName name="설계변경">#N/A</definedName>
    <definedName name="설계변경1" localSheetId="1" hidden="1">{#N/A,#N/A,FALSE,"현장 NCR 분석";#N/A,#N/A,FALSE,"현장품질감사";#N/A,#N/A,FALSE,"현장품질감사"}</definedName>
    <definedName name="설계변경1" localSheetId="0" hidden="1">{#N/A,#N/A,FALSE,"현장 NCR 분석";#N/A,#N/A,FALSE,"현장품질감사";#N/A,#N/A,FALSE,"현장품질감사"}</definedName>
    <definedName name="설계변경1" hidden="1">{#N/A,#N/A,FALSE,"현장 NCR 분석";#N/A,#N/A,FALSE,"현장품질감사";#N/A,#N/A,FALSE,"현장품질감사"}</definedName>
    <definedName name="설계변경5">#REF!</definedName>
    <definedName name="설계서2"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서2"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서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서3"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서3"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서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설명" hidden="1">#REF!</definedName>
    <definedName name="설계설명서1">#REF!</definedName>
    <definedName name="설계설명서2" localSheetId="1" hidden="1">{#N/A,#N/A,FALSE,"전력간선"}</definedName>
    <definedName name="설계설명서2" localSheetId="0" hidden="1">{#N/A,#N/A,FALSE,"전력간선"}</definedName>
    <definedName name="설계설명서2" hidden="1">{#N/A,#N/A,FALSE,"전력간선"}</definedName>
    <definedName name="설계설명서3" localSheetId="1" hidden="1">{#N/A,#N/A,FALSE,"전력간선"}</definedName>
    <definedName name="설계설명서3" localSheetId="0" hidden="1">{#N/A,#N/A,FALSE,"전력간선"}</definedName>
    <definedName name="설계설명서3" hidden="1">{#N/A,#N/A,FALSE,"전력간선"}</definedName>
    <definedName name="설계설명서4" localSheetId="1" hidden="1">{#N/A,#N/A,FALSE,"전력간선"}</definedName>
    <definedName name="설계설명서4" localSheetId="0" hidden="1">{#N/A,#N/A,FALSE,"전력간선"}</definedName>
    <definedName name="설계설명서4" hidden="1">{#N/A,#N/A,FALSE,"전력간선"}</definedName>
    <definedName name="설계속도">#REF!</definedName>
    <definedName name="설계조정율">#REF!</definedName>
    <definedName name="설명">#REF!</definedName>
    <definedName name="설명1">#REF!</definedName>
    <definedName name="설명서">#REF!</definedName>
    <definedName name="설명서1"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명서1"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명서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명서2">#REF!</definedName>
    <definedName name="설명판1">#REF!</definedName>
    <definedName name="설명판2">#REF!</definedName>
    <definedName name="설비" localSheetId="15" hidden="1">{#N/A,#N/A,FALSE,"이태원철근"}</definedName>
    <definedName name="설비" localSheetId="5" hidden="1">{#N/A,#N/A,FALSE,"이태원철근"}</definedName>
    <definedName name="설비" localSheetId="6" hidden="1">{#N/A,#N/A,FALSE,"이태원철근"}</definedName>
    <definedName name="설비" localSheetId="7" hidden="1">{#N/A,#N/A,FALSE,"이태원철근"}</definedName>
    <definedName name="설비" localSheetId="8" hidden="1">{#N/A,#N/A,FALSE,"이태원철근"}</definedName>
    <definedName name="설비" localSheetId="1" hidden="1">{#N/A,#N/A,FALSE,"이태원철근"}</definedName>
    <definedName name="설비" localSheetId="14" hidden="1">{#N/A,#N/A,FALSE,"이태원철근"}</definedName>
    <definedName name="설비" localSheetId="4" hidden="1">{#N/A,#N/A,FALSE,"이태원철근"}</definedName>
    <definedName name="설비" localSheetId="0" hidden="1">{#N/A,#N/A,FALSE,"이태원철근"}</definedName>
    <definedName name="설비" hidden="1">{#N/A,#N/A,FALSE,"이태원철근"}</definedName>
    <definedName name="설집">#REF!</definedName>
    <definedName name="설치12c">#REF!</definedName>
    <definedName name="설치12ㅊ">#REF!</definedName>
    <definedName name="설치17c">#REF!</definedName>
    <definedName name="설치경비">#REF!</definedName>
    <definedName name="설치경비1">#REF!</definedName>
    <definedName name="설치경비2">#REF!</definedName>
    <definedName name="설치노무비">#REF!</definedName>
    <definedName name="설치노무비1">#REF!</definedName>
    <definedName name="설치이윤">#REF!</definedName>
    <definedName name="설치이윤1">#REF!</definedName>
    <definedName name="설치재료비">#REF!</definedName>
    <definedName name="설치직접노무비">#REF!</definedName>
    <definedName name="설치직접노무비전">#REF!</definedName>
    <definedName name="설치직접노무비전이일">#REF!</definedName>
    <definedName name="설치효대GIS산출시트"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설치효대GIS산출시트"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설치효대GIS산출시트"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섬유1종">#REF!</definedName>
    <definedName name="성___명">#REF!</definedName>
    <definedName name="성명">OFFSET([43]출력!$C$9,,,COUNTA([43]출력!$C$1:$C$65536)-1)</definedName>
    <definedName name="성부">#REF!</definedName>
    <definedName name="성산1호">#REF!</definedName>
    <definedName name="성산2호">#REF!</definedName>
    <definedName name="성산3호">#REF!</definedName>
    <definedName name="성산4호">#REF!</definedName>
    <definedName name="성산5호">#REF!</definedName>
    <definedName name="성산교">#REF!</definedName>
    <definedName name="성실한" localSheetId="1" hidden="1">{#N/A,#N/A,FALSE,"현장 NCR 분석";#N/A,#N/A,FALSE,"현장품질감사";#N/A,#N/A,FALSE,"현장품질감사"}</definedName>
    <definedName name="성실한" localSheetId="0" hidden="1">{#N/A,#N/A,FALSE,"현장 NCR 분석";#N/A,#N/A,FALSE,"현장품질감사";#N/A,#N/A,FALSE,"현장품질감사"}</definedName>
    <definedName name="성실한" hidden="1">{#N/A,#N/A,FALSE,"현장 NCR 분석";#N/A,#N/A,FALSE,"현장품질감사";#N/A,#N/A,FALSE,"현장품질감사"}</definedName>
    <definedName name="성적">#REF!</definedName>
    <definedName name="성토부도수로_재료수량산출">#REF!</definedName>
    <definedName name="성토부도수로_토공수량산출">#REF!</definedName>
    <definedName name="성토부도수로단위수량산출_1">#REF!</definedName>
    <definedName name="성토부도수로단위수량표">#REF!</definedName>
    <definedName name="성토부도수로재료수량산출">#REF!</definedName>
    <definedName name="성토부도수로토공및공제단위수량산식">#REF!</definedName>
    <definedName name="성토부도수로토공수량산출">#REF!</definedName>
    <definedName name="세금">#REF!</definedName>
    <definedName name="세금계산서">#N/A</definedName>
    <definedName name="세금과공과">#REF!</definedName>
    <definedName name="세로1">#REF!</definedName>
    <definedName name="세로2">#REF!</definedName>
    <definedName name="세로합계">#REF!</definedName>
    <definedName name="세부계획2">[68]별표집계!#REF!</definedName>
    <definedName name="셔터공">#REF!</definedName>
    <definedName name="셧터공">[15]노임단가!#REF!</definedName>
    <definedName name="소개소">#REF!</definedName>
    <definedName name="소계">#REF!</definedName>
    <definedName name="소관경">#REF!</definedName>
    <definedName name="소나무">#REF!</definedName>
    <definedName name="소모">#REF!</definedName>
    <definedName name="소모품비">#REF!</definedName>
    <definedName name="소요물자">#REF!</definedName>
    <definedName name="소요물자1">#REF!</definedName>
    <definedName name="소요물자갑">#REF!</definedName>
    <definedName name="소요물자을지">#REF!</definedName>
    <definedName name="소켓무게">[27]DATE!$G$24:$G$79</definedName>
    <definedName name="소프">#REF!</definedName>
    <definedName name="속도" localSheetId="1" hidden="1">{#N/A,#N/A,FALSE,"혼합골재"}</definedName>
    <definedName name="속도" localSheetId="0" hidden="1">{#N/A,#N/A,FALSE,"혼합골재"}</definedName>
    <definedName name="속도" hidden="1">{#N/A,#N/A,FALSE,"혼합골재"}</definedName>
    <definedName name="속채움1">#REF!</definedName>
    <definedName name="속채움2">#REF!</definedName>
    <definedName name="속표지" localSheetId="1" hidden="1">{"'용역비'!$A$4:$C$8"}</definedName>
    <definedName name="속표지" localSheetId="0" hidden="1">{"'용역비'!$A$4:$C$8"}</definedName>
    <definedName name="속표지" hidden="1">{"'용역비'!$A$4:$C$8"}</definedName>
    <definedName name="손익계산서" localSheetId="10" hidden="1">#REF!</definedName>
    <definedName name="손익계산서" localSheetId="9" hidden="1">#REF!</definedName>
    <definedName name="손익계산서" localSheetId="5" hidden="1">#REF!</definedName>
    <definedName name="손익계산서" localSheetId="6" hidden="1">#REF!</definedName>
    <definedName name="손익계산서" localSheetId="7" hidden="1">#REF!</definedName>
    <definedName name="손익계산서" localSheetId="8" hidden="1">#REF!</definedName>
    <definedName name="손익계산서" localSheetId="11" hidden="1">#REF!</definedName>
    <definedName name="손익계산서" localSheetId="4" hidden="1">#REF!</definedName>
    <definedName name="손익계산서" localSheetId="0" hidden="1">#REF!</definedName>
    <definedName name="손익계산서" hidden="1">#REF!</definedName>
    <definedName name="솓ㅁㅇㅀㅍㅁㄴㅇㄿ">#REF!</definedName>
    <definedName name="솟고ㅛㅗ" hidden="1">#REF!</definedName>
    <definedName name="송">#REF!</definedName>
    <definedName name="송강">#REF!</definedName>
    <definedName name="송곡교">#REF!</definedName>
    <definedName name="송단">#REF!</definedName>
    <definedName name="송변전공종단가"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변전공종단가"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변전공종단가1"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변전공종단가1"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변전공종단가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수관로구경">#REF!</definedName>
    <definedName name="송전전공">#REF!</definedName>
    <definedName name="송전전공001">#REF!</definedName>
    <definedName name="송전전공002">#REF!</definedName>
    <definedName name="송전전공011">#REF!</definedName>
    <definedName name="송전전공012">#REF!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012">#REF!</definedName>
    <definedName name="송전활선전공982">#REF!</definedName>
    <definedName name="송전활선전공991">#REF!</definedName>
    <definedName name="송전활선전공992">#REF!</definedName>
    <definedName name="송천1">#REF!</definedName>
    <definedName name="송천2">#REF!</definedName>
    <definedName name="쇼">#REF!</definedName>
    <definedName name="쇼쇼쇼쇼쇼" localSheetId="10">BlankMacro1</definedName>
    <definedName name="쇼쇼쇼쇼쇼" localSheetId="1">BlankMacro1</definedName>
    <definedName name="쇼쇼쇼쇼쇼" localSheetId="0">BlankMacro1</definedName>
    <definedName name="쇼쇼쇼쇼쇼">BlankMacro1</definedName>
    <definedName name="숏쇼ㅛ쇼쇼" localSheetId="10">BlankMacro1</definedName>
    <definedName name="숏쇼ㅛ쇼쇼" localSheetId="1">BlankMacro1</definedName>
    <definedName name="숏쇼ㅛ쇼쇼" localSheetId="0">BlankMacro1</definedName>
    <definedName name="숏쇼ㅛ쇼쇼">BlankMacro1</definedName>
    <definedName name="수" localSheetId="10" hidden="1">#REF!</definedName>
    <definedName name="수" localSheetId="9" hidden="1">#REF!</definedName>
    <definedName name="수" localSheetId="11" hidden="1">#REF!</definedName>
    <definedName name="수" localSheetId="0" hidden="1">#REF!</definedName>
    <definedName name="수" hidden="1">#REF!</definedName>
    <definedName name="수____종">#REF!</definedName>
    <definedName name="수2" localSheetId="1" hidden="1">{#N/A,#N/A,TRUE,"LOADCOVE";#N/A,#N/A,TRUE,"PAGE001";#N/A,#N/A,TRUE,"PAGE002";#N/A,#N/A,TRUE,"PAGE003";#N/A,#N/A,TRUE,"PAGE004";#N/A,#N/A,TRUE,"PAGE005";#N/A,#N/A,TRUE,"PAGE006";#N/A,#N/A,TRUE,"PAGE007";#N/A,#N/A,TRUE,"PAGE008";#N/A,#N/A,TRUE,"PAGE009";#N/A,#N/A,TRUE,"PAGE010";#N/A,#N/A,TRUE,"PAGE011";#N/A,#N/A,TRUE,"PAGE012";#N/A,#N/A,TRUE,"PAGE013"}</definedName>
    <definedName name="수2" localSheetId="0" hidden="1">{#N/A,#N/A,TRUE,"LOADCOVE";#N/A,#N/A,TRUE,"PAGE001";#N/A,#N/A,TRUE,"PAGE002";#N/A,#N/A,TRUE,"PAGE003";#N/A,#N/A,TRUE,"PAGE004";#N/A,#N/A,TRUE,"PAGE005";#N/A,#N/A,TRUE,"PAGE006";#N/A,#N/A,TRUE,"PAGE007";#N/A,#N/A,TRUE,"PAGE008";#N/A,#N/A,TRUE,"PAGE009";#N/A,#N/A,TRUE,"PAGE010";#N/A,#N/A,TRUE,"PAGE011";#N/A,#N/A,TRUE,"PAGE012";#N/A,#N/A,TRUE,"PAGE013"}</definedName>
    <definedName name="수2" hidden="1">{#N/A,#N/A,TRUE,"LOADCOVE";#N/A,#N/A,TRUE,"PAGE001";#N/A,#N/A,TRUE,"PAGE002";#N/A,#N/A,TRUE,"PAGE003";#N/A,#N/A,TRUE,"PAGE004";#N/A,#N/A,TRUE,"PAGE005";#N/A,#N/A,TRUE,"PAGE006";#N/A,#N/A,TRUE,"PAGE007";#N/A,#N/A,TRUE,"PAGE008";#N/A,#N/A,TRUE,"PAGE009";#N/A,#N/A,TRUE,"PAGE010";#N/A,#N/A,TRUE,"PAGE011";#N/A,#N/A,TRUE,"PAGE012";#N/A,#N/A,TRUE,"PAGE013"}</definedName>
    <definedName name="수경단가">#REF!</definedName>
    <definedName name="수경단가1">#REF!</definedName>
    <definedName name="수경일위">#REF!</definedName>
    <definedName name="수금">#REF!</definedName>
    <definedName name="수급">#REF!</definedName>
    <definedName name="수급인상호">#REF!</definedName>
    <definedName name="수급인성명">#REF!</definedName>
    <definedName name="수급인주소">#REF!</definedName>
    <definedName name="수량">#REF!</definedName>
    <definedName name="수량1">#REF!</definedName>
    <definedName name="수량계산">#REF!</definedName>
    <definedName name="수량산출">#REF!</definedName>
    <definedName name="수량산출2" localSheetId="1" hidden="1">{"'산출근거'!$B$4:$D$8"}</definedName>
    <definedName name="수량산출2" localSheetId="0" hidden="1">{"'산출근거'!$B$4:$D$8"}</definedName>
    <definedName name="수량산출2" hidden="1">{"'산출근거'!$B$4:$D$8"}</definedName>
    <definedName name="수량산출서간지">#REF!</definedName>
    <definedName name="수량재역" localSheetId="10" hidden="1">#REF!</definedName>
    <definedName name="수량재역" localSheetId="9" hidden="1">#REF!</definedName>
    <definedName name="수량재역" localSheetId="5" hidden="1">#REF!</definedName>
    <definedName name="수량재역" localSheetId="6" hidden="1">#REF!</definedName>
    <definedName name="수량재역" localSheetId="7" hidden="1">#REF!</definedName>
    <definedName name="수량재역" localSheetId="8" hidden="1">#REF!</definedName>
    <definedName name="수량재역" localSheetId="11" hidden="1">#REF!</definedName>
    <definedName name="수량재역" localSheetId="4" hidden="1">#REF!</definedName>
    <definedName name="수량재역" localSheetId="0" hidden="1">#REF!</definedName>
    <definedName name="수량재역" hidden="1">#REF!</definedName>
    <definedName name="수량집계"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수량집계"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수량집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수로관2" localSheetId="1">{"Book1","부대-(표지판,데리,가드).xls","부대-(낙,차,중분대).xls"}</definedName>
    <definedName name="수로관2" localSheetId="0">{"Book1","부대-(표지판,데리,가드).xls","부대-(낙,차,중분대).xls"}</definedName>
    <definedName name="수로관2">{"Book1","부대-(표지판,데리,가드).xls","부대-(낙,차,중분대).xls"}</definedName>
    <definedName name="수로관조서" localSheetId="1">{"Book1","부대-(표지판,데리,가드).xls","부대-(낙,차,중분대).xls"}</definedName>
    <definedName name="수로관조서" localSheetId="0">{"Book1","부대-(표지판,데리,가드).xls","부대-(낙,차,중분대).xls"}</definedName>
    <definedName name="수로관조서">{"Book1","부대-(표지판,데리,가드).xls","부대-(낙,차,중분대).xls"}</definedName>
    <definedName name="수로관조서1" localSheetId="1">{"Book1","부대-(표지판,데리,가드).xls","부대-(낙,차,중분대).xls"}</definedName>
    <definedName name="수로관조서1" localSheetId="0">{"Book1","부대-(표지판,데리,가드).xls","부대-(낙,차,중분대).xls"}</definedName>
    <definedName name="수로관조서1">{"Book1","부대-(표지판,데리,가드).xls","부대-(낙,차,중분대).xls"}</definedName>
    <definedName name="수발공">#REF!</definedName>
    <definedName name="수수">#N/A</definedName>
    <definedName name="수수꽃다리">#REF!</definedName>
    <definedName name="수수수">#N/A</definedName>
    <definedName name="수수실적7월">#N/A</definedName>
    <definedName name="수압1">#REF!</definedName>
    <definedName name="수압2">#REF!</definedName>
    <definedName name="수압3">#REF!</definedName>
    <definedName name="수작업반장">#REF!</definedName>
    <definedName name="수종">#REF!</definedName>
    <definedName name="수주이월" localSheetId="1" hidden="1">{#N/A,#N/A,TRUE,"LOADCOVE";#N/A,#N/A,TRUE,"PAGE001";#N/A,#N/A,TRUE,"PAGE002";#N/A,#N/A,TRUE,"PAGE003";#N/A,#N/A,TRUE,"PAGE004";#N/A,#N/A,TRUE,"PAGE005";#N/A,#N/A,TRUE,"PAGE006";#N/A,#N/A,TRUE,"PAGE007";#N/A,#N/A,TRUE,"PAGE008";#N/A,#N/A,TRUE,"PAGE009";#N/A,#N/A,TRUE,"PAGE010";#N/A,#N/A,TRUE,"PAGE011";#N/A,#N/A,TRUE,"PAGE012";#N/A,#N/A,TRUE,"PAGE013"}</definedName>
    <definedName name="수주이월" localSheetId="0" hidden="1">{#N/A,#N/A,TRUE,"LOADCOVE";#N/A,#N/A,TRUE,"PAGE001";#N/A,#N/A,TRUE,"PAGE002";#N/A,#N/A,TRUE,"PAGE003";#N/A,#N/A,TRUE,"PAGE004";#N/A,#N/A,TRUE,"PAGE005";#N/A,#N/A,TRUE,"PAGE006";#N/A,#N/A,TRUE,"PAGE007";#N/A,#N/A,TRUE,"PAGE008";#N/A,#N/A,TRUE,"PAGE009";#N/A,#N/A,TRUE,"PAGE010";#N/A,#N/A,TRUE,"PAGE011";#N/A,#N/A,TRUE,"PAGE012";#N/A,#N/A,TRUE,"PAGE013"}</definedName>
    <definedName name="수주이월" hidden="1">{#N/A,#N/A,TRUE,"LOADCOVE";#N/A,#N/A,TRUE,"PAGE001";#N/A,#N/A,TRUE,"PAGE002";#N/A,#N/A,TRUE,"PAGE003";#N/A,#N/A,TRUE,"PAGE004";#N/A,#N/A,TRUE,"PAGE005";#N/A,#N/A,TRUE,"PAGE006";#N/A,#N/A,TRUE,"PAGE007";#N/A,#N/A,TRUE,"PAGE008";#N/A,#N/A,TRUE,"PAGE009";#N/A,#N/A,TRUE,"PAGE010";#N/A,#N/A,TRUE,"PAGE011";#N/A,#N/A,TRUE,"PAGE012";#N/A,#N/A,TRUE,"PAGE013"}</definedName>
    <definedName name="수중_토사">#REF!</definedName>
    <definedName name="수중면고르기">#REF!</definedName>
    <definedName name="수중면정리및청소">#REF!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발파암06">#REF!</definedName>
    <definedName name="수중발파암6">#REF!</definedName>
    <definedName name="수중케이블단가">#REF!</definedName>
    <definedName name="수중토사06">#REF!</definedName>
    <definedName name="수중토사6">#REF!</definedName>
    <definedName name="수중토사p1">#REF!</definedName>
    <definedName name="수중풍화암06">#REF!</definedName>
    <definedName name="수중풍화암6">#REF!</definedName>
    <definedName name="수직">#REF!</definedName>
    <definedName name="수토1">#REF!</definedName>
    <definedName name="수평">#REF!</definedName>
    <definedName name="수평연결재">#REF!</definedName>
    <definedName name="수학">#REF!</definedName>
    <definedName name="숙직">#REF!</definedName>
    <definedName name="순공사비">#REF!</definedName>
    <definedName name="순공사원가">#REF!</definedName>
    <definedName name="쉬트상">#REF!</definedName>
    <definedName name="쉬트시">#REF!</definedName>
    <definedName name="쉬트측">#REF!</definedName>
    <definedName name="쉬트하">#REF!</definedName>
    <definedName name="슈_BX">#REF!</definedName>
    <definedName name="슈_NX">#REF!</definedName>
    <definedName name="슈NX">#REF!</definedName>
    <definedName name="슈사하중">#REF!</definedName>
    <definedName name="슈활하중">#REF!</definedName>
    <definedName name="스치로폴설치">#REF!</definedName>
    <definedName name="스페이서설치">#REF!</definedName>
    <definedName name="스페이서수직1">#REF!</definedName>
    <definedName name="스페이서수직2">#REF!</definedName>
    <definedName name="스페이서수평1">#REF!</definedName>
    <definedName name="스페이서수평2">#REF!</definedName>
    <definedName name="스페이셔_설치">#REF!</definedName>
    <definedName name="슬라브중심">#REF!</definedName>
    <definedName name="슬래브">#REF!</definedName>
    <definedName name="슬래브두께">#REF!</definedName>
    <definedName name="슬레이트공">#REF!</definedName>
    <definedName name="습윤">#REF!</definedName>
    <definedName name="승승">#REF!</definedName>
    <definedName name="승용교" localSheetId="1" hidden="1">{#N/A,#N/A,FALSE,"2~8번"}</definedName>
    <definedName name="승용교" localSheetId="0" hidden="1">{#N/A,#N/A,FALSE,"2~8번"}</definedName>
    <definedName name="승용교" hidden="1">{#N/A,#N/A,FALSE,"2~8번"}</definedName>
    <definedName name="시">#REF!</definedName>
    <definedName name="시_이음">#REF!</definedName>
    <definedName name="시1">#REF!</definedName>
    <definedName name="시10">#REF!</definedName>
    <definedName name="시11">#REF!</definedName>
    <definedName name="시12">#REF!</definedName>
    <definedName name="시13">#REF!</definedName>
    <definedName name="시14">#REF!</definedName>
    <definedName name="시15">#REF!</definedName>
    <definedName name="시16">#REF!</definedName>
    <definedName name="시17">#REF!</definedName>
    <definedName name="시18">#REF!</definedName>
    <definedName name="시19">#REF!</definedName>
    <definedName name="시2">#REF!</definedName>
    <definedName name="시20">#REF!</definedName>
    <definedName name="시3">#REF!</definedName>
    <definedName name="시4">#REF!</definedName>
    <definedName name="시5">#REF!</definedName>
    <definedName name="시6">#REF!</definedName>
    <definedName name="시7">#REF!</definedName>
    <definedName name="시8">#REF!</definedName>
    <definedName name="시9">#REF!</definedName>
    <definedName name="시공세부">[68]별표집계!#REF!</definedName>
    <definedName name="시공이음">#REF!</definedName>
    <definedName name="시공측">#REF!</definedName>
    <definedName name="시공측량" localSheetId="1" hidden="1">{#N/A,#N/A,FALSE,"현장 NCR 분석";#N/A,#N/A,FALSE,"현장품질감사";#N/A,#N/A,FALSE,"현장품질감사"}</definedName>
    <definedName name="시공측량" localSheetId="0" hidden="1">{#N/A,#N/A,FALSE,"현장 NCR 분석";#N/A,#N/A,FALSE,"현장품질감사";#N/A,#N/A,FALSE,"현장품질감사"}</definedName>
    <definedName name="시공측량" hidden="1">{#N/A,#N/A,FALSE,"현장 NCR 분석";#N/A,#N/A,FALSE,"현장품질감사";#N/A,#N/A,FALSE,"현장품질감사"}</definedName>
    <definedName name="시공측량사">#REF!</definedName>
    <definedName name="시공측량사001">#REF!</definedName>
    <definedName name="시공측량사002">#REF!</definedName>
    <definedName name="시공측량사011">#REF!</definedName>
    <definedName name="시공측량사012">#REF!</definedName>
    <definedName name="시공측량사982">#REF!</definedName>
    <definedName name="시공측량사991">#REF!</definedName>
    <definedName name="시공측량사992">#REF!</definedName>
    <definedName name="시공측량사조수">#REF!</definedName>
    <definedName name="시공측량사조수001">#REF!</definedName>
    <definedName name="시공측량사조수002">#REF!</definedName>
    <definedName name="시공측량사조수011">#REF!</definedName>
    <definedName name="시공측량사조수012">#REF!</definedName>
    <definedName name="시공측량사조수982">#REF!</definedName>
    <definedName name="시공측량사조수991">#REF!</definedName>
    <definedName name="시공측량사조수992">#REF!</definedName>
    <definedName name="시동">#REF!</definedName>
    <definedName name="시멘트">#REF!</definedName>
    <definedName name="시발">#REF!</definedName>
    <definedName name="시설일위">#REF!</definedName>
    <definedName name="시설일위금액">#REF!</definedName>
    <definedName name="시점EXP.B">#REF!</definedName>
    <definedName name="시점EXP.H">#REF!</definedName>
    <definedName name="시중노임">#REF!</definedName>
    <definedName name="시중노임1">#N/A</definedName>
    <definedName name="시청">#REF!</definedName>
    <definedName name="시측조">#REF!</definedName>
    <definedName name="시트" localSheetId="1" hidden="1">{#N/A,#N/A,FALSE,"혼합골재"}</definedName>
    <definedName name="시트" localSheetId="0" hidden="1">{#N/A,#N/A,FALSE,"혼합골재"}</definedName>
    <definedName name="시트" hidden="1">{#N/A,#N/A,FALSE,"혼합골재"}</definedName>
    <definedName name="시트1" localSheetId="1" hidden="1">{#N/A,#N/A,FALSE,"2~8번"}</definedName>
    <definedName name="시트1" localSheetId="0" hidden="1">{#N/A,#N/A,FALSE,"2~8번"}</definedName>
    <definedName name="시트1" hidden="1">{#N/A,#N/A,FALSE,"2~8번"}</definedName>
    <definedName name="시트2" localSheetId="1" hidden="1">{#N/A,#N/A,FALSE,"골재소요량";#N/A,#N/A,FALSE,"골재소요량"}</definedName>
    <definedName name="시트2" localSheetId="0" hidden="1">{#N/A,#N/A,FALSE,"골재소요량";#N/A,#N/A,FALSE,"골재소요량"}</definedName>
    <definedName name="시트2" hidden="1">{#N/A,#N/A,FALSE,"골재소요량";#N/A,#N/A,FALSE,"골재소요량"}</definedName>
    <definedName name="시트4" localSheetId="1" hidden="1">{#N/A,#N/A,FALSE,"조골재"}</definedName>
    <definedName name="시트4" localSheetId="0" hidden="1">{#N/A,#N/A,FALSE,"조골재"}</definedName>
    <definedName name="시트4" hidden="1">{#N/A,#N/A,FALSE,"조골재"}</definedName>
    <definedName name="시트5" localSheetId="1" hidden="1">{#N/A,#N/A,FALSE,"단가표지"}</definedName>
    <definedName name="시트5" localSheetId="0" hidden="1">{#N/A,#N/A,FALSE,"단가표지"}</definedName>
    <definedName name="시트5" hidden="1">{#N/A,#N/A,FALSE,"단가표지"}</definedName>
    <definedName name="시트멩뭐가">#REF!</definedName>
    <definedName name="시행" localSheetId="15" hidden="1">{#N/A,#N/A,FALSE,"이태원철근"}</definedName>
    <definedName name="시행" localSheetId="5" hidden="1">{#N/A,#N/A,FALSE,"이태원철근"}</definedName>
    <definedName name="시행" localSheetId="6" hidden="1">{#N/A,#N/A,FALSE,"이태원철근"}</definedName>
    <definedName name="시행" localSheetId="7" hidden="1">{#N/A,#N/A,FALSE,"이태원철근"}</definedName>
    <definedName name="시행" localSheetId="8" hidden="1">{#N/A,#N/A,FALSE,"이태원철근"}</definedName>
    <definedName name="시행" localSheetId="1" hidden="1">{#N/A,#N/A,FALSE,"이태원철근"}</definedName>
    <definedName name="시행" localSheetId="14" hidden="1">{#N/A,#N/A,FALSE,"이태원철근"}</definedName>
    <definedName name="시행" localSheetId="4" hidden="1">{#N/A,#N/A,FALSE,"이태원철근"}</definedName>
    <definedName name="시행" localSheetId="0" hidden="1">{#N/A,#N/A,FALSE,"이태원철근"}</definedName>
    <definedName name="시행" hidden="1">{#N/A,#N/A,FALSE,"이태원철근"}</definedName>
    <definedName name="시험1">#REF!</definedName>
    <definedName name="시험2">#REF!</definedName>
    <definedName name="시험관련기사_시험사1급001">#REF!</definedName>
    <definedName name="시험관련기사_시험사1급002">#REF!</definedName>
    <definedName name="시험관련기사_시험사1급011">#REF!</definedName>
    <definedName name="시험관련기사_시험사1급012">#REF!</definedName>
    <definedName name="시험관련기사_시험사1급982">#REF!</definedName>
    <definedName name="시험관련기사_시험사1급991">#REF!</definedName>
    <definedName name="시험관련기사_시험사1급992">#REF!</definedName>
    <definedName name="시험관련산업기사_2급001">#REF!</definedName>
    <definedName name="시험관련산업기사_2급002">#REF!</definedName>
    <definedName name="시험관련산업기사_2급011">#REF!</definedName>
    <definedName name="시험관련산업기사_2급012">#REF!</definedName>
    <definedName name="시험관련산업기사_2급982">#REF!</definedName>
    <definedName name="시험관련산업기사_2급991">#REF!</definedName>
    <definedName name="시험관련산업기사_2급992">#REF!</definedName>
    <definedName name="시험보">#REF!</definedName>
    <definedName name="시험보조수">#REF!</definedName>
    <definedName name="시험보조수001">#REF!</definedName>
    <definedName name="시험보조수002">#REF!</definedName>
    <definedName name="시험보조수011">#REF!</definedName>
    <definedName name="시험보조수012">#REF!</definedName>
    <definedName name="시험보조수982">#REF!</definedName>
    <definedName name="시험보조수991">#REF!</definedName>
    <definedName name="시험보조수992">#REF!</definedName>
    <definedName name="시험비">#REF!</definedName>
    <definedName name="시험비__토목">#REF!</definedName>
    <definedName name="시험비_토목">#REF!</definedName>
    <definedName name="시험비토목">#REF!</definedName>
    <definedName name="시험사1급">#REF!</definedName>
    <definedName name="시험사2급">#REF!</definedName>
    <definedName name="시험사3급">#REF!</definedName>
    <definedName name="시험사4급">#REF!</definedName>
    <definedName name="식당">#REF!</definedName>
    <definedName name="식재단가">#REF!</definedName>
    <definedName name="식재일위">#REF!</definedName>
    <definedName name="신">#REF!</definedName>
    <definedName name="신가평품셈">#N/A</definedName>
    <definedName name="신갈재적">[44]신갈!$B$2:$AW$32</definedName>
    <definedName name="신규">#REF!</definedName>
    <definedName name="新規工事__小計">#REF!</definedName>
    <definedName name="新規工事_小計">#REF!</definedName>
    <definedName name="신규비목품셈총괄표" localSheetId="1">_14C_16</definedName>
    <definedName name="신규비목품셈총괄표" localSheetId="0">_14C_16</definedName>
    <definedName name="신규비목품셈총괄표">_14C_16</definedName>
    <definedName name="신규일위대가" localSheetId="1" hidden="1">{#N/A,#N/A,FALSE,"포장단가"}</definedName>
    <definedName name="신규일위대가" localSheetId="0" hidden="1">{#N/A,#N/A,FALSE,"포장단가"}</definedName>
    <definedName name="신규일위대가" hidden="1">{#N/A,#N/A,FALSE,"포장단가"}</definedName>
    <definedName name="新規推進__小計">#REF!</definedName>
    <definedName name="신규품셈" localSheetId="1">_14C_16</definedName>
    <definedName name="신규품셈" localSheetId="0">_14C_16</definedName>
    <definedName name="신규품셈">_14C_16</definedName>
    <definedName name="신기교P3본체집계" localSheetId="1" hidden="1">{#N/A,#N/A,FALSE,"배수1"}</definedName>
    <definedName name="신기교P3본체집계" localSheetId="0" hidden="1">{#N/A,#N/A,FALSE,"배수1"}</definedName>
    <definedName name="신기교P3본체집계" hidden="1">{#N/A,#N/A,FALSE,"배수1"}</definedName>
    <definedName name="신림" localSheetId="1" hidden="1">{#N/A,#N/A,FALSE,"현장 NCR 분석";#N/A,#N/A,FALSE,"현장품질감사";#N/A,#N/A,FALSE,"현장품질감사"}</definedName>
    <definedName name="신림" localSheetId="0" hidden="1">{#N/A,#N/A,FALSE,"현장 NCR 분석";#N/A,#N/A,FALSE,"현장품질감사";#N/A,#N/A,FALSE,"현장품질감사"}</definedName>
    <definedName name="신림" hidden="1">{#N/A,#N/A,FALSE,"현장 NCR 분석";#N/A,#N/A,FALSE,"현장품질감사";#N/A,#N/A,FALSE,"현장품질감사"}</definedName>
    <definedName name="신상">#REF!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안" localSheetId="1" hidden="1">{#N/A,#N/A,FALSE,"현장 NCR 분석";#N/A,#N/A,FALSE,"현장품질감사";#N/A,#N/A,FALSE,"현장품질감사"}</definedName>
    <definedName name="신안" localSheetId="0" hidden="1">{#N/A,#N/A,FALSE,"현장 NCR 분석";#N/A,#N/A,FALSE,"현장품질감사";#N/A,#N/A,FALSE,"현장품질감사"}</definedName>
    <definedName name="신안" hidden="1">{#N/A,#N/A,FALSE,"현장 NCR 분석";#N/A,#N/A,FALSE,"현장품질감사";#N/A,#N/A,FALSE,"현장품질감사"}</definedName>
    <definedName name="신종면">[14]종배수관면벽신!$A$34:$J$40</definedName>
    <definedName name="신종배수">'[14]종배수관(신)'!$A$27:$L$33</definedName>
    <definedName name="신진철거기별" localSheetId="1" hidden="1">{#N/A,#N/A,FALSE,"현장 NCR 분석";#N/A,#N/A,FALSE,"현장품질감사";#N/A,#N/A,FALSE,"현장품질감사"}</definedName>
    <definedName name="신진철거기별" localSheetId="0" hidden="1">{#N/A,#N/A,FALSE,"현장 NCR 분석";#N/A,#N/A,FALSE,"현장품질감사";#N/A,#N/A,FALSE,"현장품질감사"}</definedName>
    <definedName name="신진철거기별" hidden="1">{#N/A,#N/A,FALSE,"현장 NCR 분석";#N/A,#N/A,FALSE,"현장품질감사";#N/A,#N/A,FALSE,"현장품질감사"}</definedName>
    <definedName name="신청서양식1" localSheetId="1">_14C_16</definedName>
    <definedName name="신청서양식1" localSheetId="0">_14C_16</definedName>
    <definedName name="신청서양식1">_14C_16</definedName>
    <definedName name="신축이음각도">#REF!</definedName>
    <definedName name="신축이음갯수">#REF!</definedName>
    <definedName name="신축이음보수공경비">#REF!</definedName>
    <definedName name="신축이음보수공노무비">#REF!</definedName>
    <definedName name="신축이음보수공재료비">#REF!</definedName>
    <definedName name="신축이음장치">#REF!</definedName>
    <definedName name="신축장치">#REF!</definedName>
    <definedName name="신호기">#N/A</definedName>
    <definedName name="신흥1호">#REF!</definedName>
    <definedName name="신흥2호">#REF!</definedName>
    <definedName name="실간접노무비">#REF!</definedName>
    <definedName name="실노무비">#REF!</definedName>
    <definedName name="실도급경비">#REF!</definedName>
    <definedName name="실도장노임">#REF!</definedName>
    <definedName name="실비적용">#REF!</definedName>
    <definedName name="실사급재료비">#REF!</definedName>
    <definedName name="실이윤">#REF!</definedName>
    <definedName name="실일반관리비">#REF!</definedName>
    <definedName name="실전기노임">#REF!</definedName>
    <definedName name="실제전선산출" hidden="1">#REF!</definedName>
    <definedName name="실지입재료비">#REF!</definedName>
    <definedName name="실직접노무비">#REF!</definedName>
    <definedName name="실토공노임">#REF!</definedName>
    <definedName name="실투입" localSheetId="1">_14C_16</definedName>
    <definedName name="실투입" localSheetId="0">_14C_16</definedName>
    <definedName name="실투입">_14C_16</definedName>
    <definedName name="실투입1" localSheetId="1">_14C_16</definedName>
    <definedName name="실투입1" localSheetId="0">_14C_16</definedName>
    <definedName name="실투입1">_14C_16</definedName>
    <definedName name="실행대비집계표" localSheetId="1" hidden="1">{#N/A,#N/A,FALSE,"운반시간"}</definedName>
    <definedName name="실행대비집계표" localSheetId="0" hidden="1">{#N/A,#N/A,FALSE,"운반시간"}</definedName>
    <definedName name="실행대비집계표" hidden="1">{#N/A,#N/A,FALSE,"운반시간"}</definedName>
    <definedName name="실회사경비">#REF!</definedName>
    <definedName name="심산">#REF!</definedName>
    <definedName name="심야">#REF!</definedName>
    <definedName name="심우">#REF!</definedName>
    <definedName name="심우을">#REF!</definedName>
    <definedName name="심평">#REF!</definedName>
    <definedName name="싱글코아튜브_BX">#REF!</definedName>
    <definedName name="싱글코아튜브_NX">#REF!</definedName>
    <definedName name="씨">#REF!</definedName>
    <definedName name="씨그마ck">#REF!</definedName>
    <definedName name="씨그마y">#REF!</definedName>
    <definedName name="씨이별">#REF!</definedName>
    <definedName name="씬월튜브_BX">#REF!</definedName>
    <definedName name="씬월튜브_NX">#REF!</definedName>
    <definedName name="ㅇ">#REF!</definedName>
    <definedName name="ㅇ10">#REF!</definedName>
    <definedName name="ㅇ20">#REF!</definedName>
    <definedName name="ㅇ560">#REF!</definedName>
    <definedName name="ㅇ6">#REF!</definedName>
    <definedName name="ㅇㄱㅀㅊ">#REF!</definedName>
    <definedName name="ㅇㄴ">#REF!</definedName>
    <definedName name="ㅇㄴㄹ" localSheetId="1" hidden="1">{#N/A,#N/A,FALSE,"골재소요량";#N/A,#N/A,FALSE,"골재소요량"}</definedName>
    <definedName name="ㅇㄴㄹ" localSheetId="0" hidden="1">{#N/A,#N/A,FALSE,"골재소요량";#N/A,#N/A,FALSE,"골재소요량"}</definedName>
    <definedName name="ㅇㄴㄹ" hidden="1">{#N/A,#N/A,FALSE,"골재소요량";#N/A,#N/A,FALSE,"골재소요량"}</definedName>
    <definedName name="ㅇㄴㅀㄹㅇㅎㅁㄹ">#REF!</definedName>
    <definedName name="ㅇㄴㅀ롤오">#REF!</definedName>
    <definedName name="ㅇㄴㅁ" hidden="1">[69]실행철강하도!$A$1:$A$4</definedName>
    <definedName name="ㅇㄴㅁㄴㅁㄴㅇㄴㅇㅁㄴㅇㅁㄴㅇㅁㄴㅇㅇㄴㄴㅇㅇㄴㅁ">#N/A</definedName>
    <definedName name="ㅇㄴ미ㅣ러ㅗ" localSheetId="1" hidden="1">{#N/A,#N/A,FALSE,"골재소요량";#N/A,#N/A,FALSE,"골재소요량"}</definedName>
    <definedName name="ㅇㄴ미ㅣ러ㅗ" localSheetId="0" hidden="1">{#N/A,#N/A,FALSE,"골재소요량";#N/A,#N/A,FALSE,"골재소요량"}</definedName>
    <definedName name="ㅇㄴ미ㅣ러ㅗ" hidden="1">{#N/A,#N/A,FALSE,"골재소요량";#N/A,#N/A,FALSE,"골재소요량"}</definedName>
    <definedName name="ㅇㄴㅅ">#REF!</definedName>
    <definedName name="ㅇㄴㅇㄴ">#REF!</definedName>
    <definedName name="ㅇㄹ" localSheetId="15" hidden="1">{#N/A,#N/A,FALSE,"이태원철근"}</definedName>
    <definedName name="ㅇㄹ" localSheetId="5" hidden="1">{#N/A,#N/A,FALSE,"이태원철근"}</definedName>
    <definedName name="ㅇㄹ" localSheetId="6" hidden="1">{#N/A,#N/A,FALSE,"이태원철근"}</definedName>
    <definedName name="ㅇㄹ" localSheetId="8" hidden="1">{#N/A,#N/A,FALSE,"이태원철근"}</definedName>
    <definedName name="ㅇㄹ" localSheetId="1">#REF!</definedName>
    <definedName name="ㅇㄹ" localSheetId="14" hidden="1">{#N/A,#N/A,FALSE,"이태원철근"}</definedName>
    <definedName name="ㅇㄹ" localSheetId="4" hidden="1">{#N/A,#N/A,FALSE,"이태원철근"}</definedName>
    <definedName name="ㅇㄹ" localSheetId="0" hidden="1">{#N/A,#N/A,FALSE,"이태원철근"}</definedName>
    <definedName name="ㅇㄹ" hidden="1">{#N/A,#N/A,FALSE,"이태원철근"}</definedName>
    <definedName name="ㅇㄹㄴㄻㄴㄹㄴㅁㄹ" localSheetId="1" hidden="1">{#N/A,#N/A,FALSE,"골재소요량";#N/A,#N/A,FALSE,"골재소요량"}</definedName>
    <definedName name="ㅇㄹㄴㄻㄴㄹㄴㅁㄹ" localSheetId="0" hidden="1">{#N/A,#N/A,FALSE,"골재소요량";#N/A,#N/A,FALSE,"골재소요량"}</definedName>
    <definedName name="ㅇㄹㄴㄻㄴㄹㄴㅁㄹ" hidden="1">{#N/A,#N/A,FALSE,"골재소요량";#N/A,#N/A,FALSE,"골재소요량"}</definedName>
    <definedName name="ㅇㄹㄴㅁ" localSheetId="1" hidden="1">{#N/A,#N/A,FALSE,"현장 NCR 분석";#N/A,#N/A,FALSE,"현장품질감사";#N/A,#N/A,FALSE,"현장품질감사"}</definedName>
    <definedName name="ㅇㄹㄴㅁ" localSheetId="0" hidden="1">{#N/A,#N/A,FALSE,"현장 NCR 분석";#N/A,#N/A,FALSE,"현장품질감사";#N/A,#N/A,FALSE,"현장품질감사"}</definedName>
    <definedName name="ㅇㄹㄴㅁ" hidden="1">{#N/A,#N/A,FALSE,"현장 NCR 분석";#N/A,#N/A,FALSE,"현장품질감사";#N/A,#N/A,FALSE,"현장품질감사"}</definedName>
    <definedName name="ㅇㄹㄴㅁㄴ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ㄴㅁㄴ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ㄴㅁ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ㄷㄱ">#REF!</definedName>
    <definedName name="ㅇㄹㄷㅈ">#REF!</definedName>
    <definedName name="ㅇㄹㄹ" localSheetId="10" hidden="1">#REF!</definedName>
    <definedName name="ㅇㄹㄹ" localSheetId="9" hidden="1">#REF!</definedName>
    <definedName name="ㅇㄹㄹ" localSheetId="11" hidden="1">#REF!</definedName>
    <definedName name="ㅇㄹㄹ" localSheetId="0" hidden="1">#REF!</definedName>
    <definedName name="ㅇㄹㄹ" hidden="1">#REF!</definedName>
    <definedName name="ㅇㄹ롬ㄴㅇㅀ">#REF!</definedName>
    <definedName name="ㅇㄹㅁㅁㄹ">#REF!</definedName>
    <definedName name="ㅇㄹㅇ">#REF!</definedName>
    <definedName name="ㅇㄹㅇㄴㄹ" localSheetId="1">_14C_16</definedName>
    <definedName name="ㅇㄹㅇㄴㄹ" localSheetId="0">_14C_16</definedName>
    <definedName name="ㅇㄹㅇㄴㄹ">_14C_16</definedName>
    <definedName name="ㅇㄹㅇㄹ">#REF!</definedName>
    <definedName name="ㅇㄹㅈㅁ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ㅈㅁ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ㅈㅁ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ㄹ호ㅓㅓ">#REF!</definedName>
    <definedName name="ㅇ러알ㅇㄹㅇㄹ" localSheetId="10" hidden="1">[8]조명시설!#REF!</definedName>
    <definedName name="ㅇ러알ㅇㄹㅇㄹ" localSheetId="9" hidden="1">[8]조명시설!#REF!</definedName>
    <definedName name="ㅇ러알ㅇㄹㅇㄹ" localSheetId="11" hidden="1">[8]조명시설!#REF!</definedName>
    <definedName name="ㅇ러알ㅇㄹㅇㄹ" hidden="1">[8]조명시설!#REF!</definedName>
    <definedName name="ㅇ로ㅜㄹ올ㅇㅎㅀㅍ">#REF!</definedName>
    <definedName name="ㅇㄻㄴ" localSheetId="1" hidden="1">{#N/A,#N/A,FALSE,"골재소요량";#N/A,#N/A,FALSE,"골재소요량"}</definedName>
    <definedName name="ㅇㄻㄴ" localSheetId="0" hidden="1">{#N/A,#N/A,FALSE,"골재소요량";#N/A,#N/A,FALSE,"골재소요량"}</definedName>
    <definedName name="ㅇㄻㄴ" hidden="1">{#N/A,#N/A,FALSE,"골재소요량";#N/A,#N/A,FALSE,"골재소요량"}</definedName>
    <definedName name="ㅇㄻㄴㄹ">#REF!</definedName>
    <definedName name="ㅇㄻㄴㅇ"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ㄻㄴㅇ"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ㄻㄴ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ㄻㄴㅇㄻㄴㅇㄹ" hidden="1">#REF!</definedName>
    <definedName name="ㅇㄻㄴㅇㄻㄴㅇㄻㄴㅇㄹㅇ">#REF!</definedName>
    <definedName name="ㅇㄼㅈ45"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ㄼㅈ45"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ㄼㅈ45"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#REF!</definedName>
    <definedName name="ㅇㅀ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ㅎㅎㅎㅎㅎㄴㄷㄷㄷ" localSheetId="1" hidden="1">{#N/A,#N/A,FALSE,"현장 NCR 분석";#N/A,#N/A,FALSE,"현장품질감사";#N/A,#N/A,FALSE,"현장품질감사"}</definedName>
    <definedName name="ㅇㅀㅎㅎㅎㅎㅎㄴㄷㄷㄷ" localSheetId="0" hidden="1">{#N/A,#N/A,FALSE,"현장 NCR 분석";#N/A,#N/A,FALSE,"현장품질감사";#N/A,#N/A,FALSE,"현장품질감사"}</definedName>
    <definedName name="ㅇㅀㅎㅎㅎㅎㅎㄴㄷㄷㄷ" hidden="1">{#N/A,#N/A,FALSE,"현장 NCR 분석";#N/A,#N/A,FALSE,"현장품질감사";#N/A,#N/A,FALSE,"현장품질감사"}</definedName>
    <definedName name="ㅇㅁㄴㄹ">#REF!</definedName>
    <definedName name="ㅇㅁㄴㄹㄴㅇㅁㅎㄹ" localSheetId="1" hidden="1">{#N/A,#N/A,FALSE,"골재소요량";#N/A,#N/A,FALSE,"골재소요량"}</definedName>
    <definedName name="ㅇㅁㄴㄹㄴㅇㅁㅎㄹ" localSheetId="0" hidden="1">{#N/A,#N/A,FALSE,"골재소요량";#N/A,#N/A,FALSE,"골재소요량"}</definedName>
    <definedName name="ㅇㅁㄴㄹㄴㅇㅁㅎㄹ" hidden="1">{#N/A,#N/A,FALSE,"골재소요량";#N/A,#N/A,FALSE,"골재소요량"}</definedName>
    <definedName name="ㅇㅁㄴㄻㄴㅇㄹㅇㅁㄴ" localSheetId="1" hidden="1">{#N/A,#N/A,FALSE,"단면 제원"}</definedName>
    <definedName name="ㅇㅁㄴㄻㄴㅇㄹㅇㅁㄴ" localSheetId="0" hidden="1">{#N/A,#N/A,FALSE,"단면 제원"}</definedName>
    <definedName name="ㅇㅁㄴㄻㄴㅇㄹㅇㅁㄴ" hidden="1">{#N/A,#N/A,FALSE,"단면 제원"}</definedName>
    <definedName name="ㅇㅁㄹ" localSheetId="1" hidden="1">{#N/A,#N/A,FALSE,"전력간선"}</definedName>
    <definedName name="ㅇㅁㄹ" localSheetId="0" hidden="1">{#N/A,#N/A,FALSE,"전력간선"}</definedName>
    <definedName name="ㅇㅁㄹ" hidden="1">{#N/A,#N/A,FALSE,"전력간선"}</definedName>
    <definedName name="ㅇㅁㅇㄴㅁㄴㅇㅁ" hidden="1">[1]노임단가!#REF!</definedName>
    <definedName name="ㅇㅁㅇㄹ" localSheetId="1" hidden="1">{#N/A,#N/A,FALSE,"2~8번"}</definedName>
    <definedName name="ㅇㅁㅇㄹ" localSheetId="0" hidden="1">{#N/A,#N/A,FALSE,"2~8번"}</definedName>
    <definedName name="ㅇㅁㅇㄹ" hidden="1">{#N/A,#N/A,FALSE,"2~8번"}</definedName>
    <definedName name="ㅇㅁㅇㅁㅇ" localSheetId="1" hidden="1">{#N/A,#N/A,FALSE,"전력간선"}</definedName>
    <definedName name="ㅇㅁㅇㅁㅇ" localSheetId="0" hidden="1">{#N/A,#N/A,FALSE,"전력간선"}</definedName>
    <definedName name="ㅇㅁㅇㅁㅇ" hidden="1">{#N/A,#N/A,FALSE,"전력간선"}</definedName>
    <definedName name="ㅇㅇ">#REF!</definedName>
    <definedName name="ㅇㅇ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ㅇ">#REF!</definedName>
    <definedName name="ㅇㅇㅇㄹㅇㄻㄴㅇㄹ" localSheetId="10">[4]!CHQ6R</definedName>
    <definedName name="ㅇㅇㅇㄹㅇㄻㄴㅇㄹ" localSheetId="1">[5]!CHQ6R</definedName>
    <definedName name="ㅇㅇㅇㄹㅇㄻㄴㅇㄹ">[4]!CHQ6R</definedName>
    <definedName name="ㅇㅇㅇㅇ">#REF!</definedName>
    <definedName name="ㅇㅇㅇㅇㅇ" localSheetId="1" hidden="1">{#N/A,#N/A,FALSE,"골재소요량";#N/A,#N/A,FALSE,"골재소요량"}</definedName>
    <definedName name="ㅇㅇㅇㅇㅇ" localSheetId="0" hidden="1">{#N/A,#N/A,FALSE,"골재소요량";#N/A,#N/A,FALSE,"골재소요량"}</definedName>
    <definedName name="ㅇㅇㅇㅇㅇ" hidden="1">{#N/A,#N/A,FALSE,"골재소요량";#N/A,#N/A,FALSE,"골재소요량"}</definedName>
    <definedName name="ㅇㅇㅇㅇㅇㅇ">#REF!</definedName>
    <definedName name="ㅇㅇㅇㅇㅇㅇㅇ">#REF!</definedName>
    <definedName name="ㅇㅇㅇㅇㅇㅇㅇㅇ">#REF!</definedName>
    <definedName name="ㅇㅇㅇㅇㅇㅇㅇㅇㅇㅇ">#REF!</definedName>
    <definedName name="ㅇㅇㅇㅇㅇㅇㅇㅇㅇㅇㅇ" localSheetId="1" hidden="1">{#N/A,#N/A,FALSE,"단가표지"}</definedName>
    <definedName name="ㅇㅇㅇㅇㅇㅇㅇㅇㅇㅇㅇ" localSheetId="0" hidden="1">{#N/A,#N/A,FALSE,"단가표지"}</definedName>
    <definedName name="ㅇㅇㅇㅇㅇㅇㅇㅇㅇㅇㅇ" hidden="1">{#N/A,#N/A,FALSE,"단가표지"}</definedName>
    <definedName name="ㅇㅈㄷㅄㅂㅈㄷㄱ" hidden="1">#REF!</definedName>
    <definedName name="ㅇ철">#REF!</definedName>
    <definedName name="ㅇㅎ">#REF!</definedName>
    <definedName name="ㅇㅎ루ㅗㄶ룬호ㅠ">#REF!</definedName>
    <definedName name="ㅇㅎㅁㄴㅇㅀ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ㅁㄴㅇㅀ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ㅁㄴㅇ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ㅇㅎ" localSheetId="1" hidden="1">{"'용역비'!$A$4:$C$8"}</definedName>
    <definedName name="ㅇㅎㅇㅎ" localSheetId="0" hidden="1">{"'용역비'!$A$4:$C$8"}</definedName>
    <definedName name="ㅇㅎㅇㅎ" hidden="1">{"'용역비'!$A$4:$C$8"}</definedName>
    <definedName name="ㅇ호" localSheetId="1" hidden="1">{"'용역비'!$A$4:$C$8"}</definedName>
    <definedName name="ㅇ호" localSheetId="0" hidden="1">{"'용역비'!$A$4:$C$8"}</definedName>
    <definedName name="ㅇ호" hidden="1">{"'용역비'!$A$4:$C$8"}</definedName>
    <definedName name="ㅇ호ㅓ" localSheetId="1" hidden="1">{"'용역비'!$A$4:$C$8"}</definedName>
    <definedName name="ㅇ호ㅓ" localSheetId="0" hidden="1">{"'용역비'!$A$4:$C$8"}</definedName>
    <definedName name="ㅇ호ㅓ" hidden="1">{"'용역비'!$A$4:$C$8"}</definedName>
    <definedName name="ㅇ호ㅓㅇㅎ" localSheetId="1" hidden="1">{"'용역비'!$A$4:$C$8"}</definedName>
    <definedName name="ㅇ호ㅓㅇㅎ" localSheetId="0" hidden="1">{"'용역비'!$A$4:$C$8"}</definedName>
    <definedName name="ㅇ호ㅓㅇㅎ" hidden="1">{"'용역비'!$A$4:$C$8"}</definedName>
    <definedName name="ㅇ호ㅓㅇ호ㅓ" localSheetId="1" hidden="1">{"'용역비'!$A$4:$C$8"}</definedName>
    <definedName name="ㅇ호ㅓㅇ호ㅓ" localSheetId="0" hidden="1">{"'용역비'!$A$4:$C$8"}</definedName>
    <definedName name="ㅇ호ㅓㅇ호ㅓ" hidden="1">{"'용역비'!$A$4:$C$8"}</definedName>
    <definedName name="ㅇ호ㅓㅎ" localSheetId="1" hidden="1">{"'용역비'!$A$4:$C$8"}</definedName>
    <definedName name="ㅇ호ㅓㅎ" localSheetId="0" hidden="1">{"'용역비'!$A$4:$C$8"}</definedName>
    <definedName name="ㅇ호ㅓㅎ" hidden="1">{"'용역비'!$A$4:$C$8"}</definedName>
    <definedName name="ㅇ호ㅓ호ㅓ" localSheetId="1" hidden="1">{"'용역비'!$A$4:$C$8"}</definedName>
    <definedName name="ㅇ호ㅓ호ㅓ" localSheetId="0" hidden="1">{"'용역비'!$A$4:$C$8"}</definedName>
    <definedName name="ㅇ호ㅓ호ㅓ" hidden="1">{"'용역비'!$A$4:$C$8"}</definedName>
    <definedName name="아">#REF!</definedName>
    <definedName name="아기경비">#REF!</definedName>
    <definedName name="아냐" localSheetId="10">[4]!CHQ7L</definedName>
    <definedName name="아냐" localSheetId="1">[5]!CHQ7L</definedName>
    <definedName name="아냐">[4]!CHQ7L</definedName>
    <definedName name="아랑러ㅏㅇㄴㄹ" localSheetId="1"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마" localSheetId="15" hidden="1">{#N/A,#N/A,FALSE,"현장 NCR 분석";#N/A,#N/A,FALSE,"현장품질감사";#N/A,#N/A,FALSE,"현장품질감사"}</definedName>
    <definedName name="아마" localSheetId="5" hidden="1">{#N/A,#N/A,FALSE,"현장 NCR 분석";#N/A,#N/A,FALSE,"현장품질감사";#N/A,#N/A,FALSE,"현장품질감사"}</definedName>
    <definedName name="아마" localSheetId="6" hidden="1">{#N/A,#N/A,FALSE,"현장 NCR 분석";#N/A,#N/A,FALSE,"현장품질감사";#N/A,#N/A,FALSE,"현장품질감사"}</definedName>
    <definedName name="아마" localSheetId="7" hidden="1">{#N/A,#N/A,FALSE,"현장 NCR 분석";#N/A,#N/A,FALSE,"현장품질감사";#N/A,#N/A,FALSE,"현장품질감사"}</definedName>
    <definedName name="아마" localSheetId="8" hidden="1">{#N/A,#N/A,FALSE,"현장 NCR 분석";#N/A,#N/A,FALSE,"현장품질감사";#N/A,#N/A,FALSE,"현장품질감사"}</definedName>
    <definedName name="아마" localSheetId="1" hidden="1">{#N/A,#N/A,FALSE,"현장 NCR 분석";#N/A,#N/A,FALSE,"현장품질감사";#N/A,#N/A,FALSE,"현장품질감사"}</definedName>
    <definedName name="아마" localSheetId="14" hidden="1">{#N/A,#N/A,FALSE,"현장 NCR 분석";#N/A,#N/A,FALSE,"현장품질감사";#N/A,#N/A,FALSE,"현장품질감사"}</definedName>
    <definedName name="아마" localSheetId="4" hidden="1">{#N/A,#N/A,FALSE,"현장 NCR 분석";#N/A,#N/A,FALSE,"현장품질감사";#N/A,#N/A,FALSE,"현장품질감사"}</definedName>
    <definedName name="아마" localSheetId="0" hidden="1">{#N/A,#N/A,FALSE,"현장 NCR 분석";#N/A,#N/A,FALSE,"현장품질감사";#N/A,#N/A,FALSE,"현장품질감사"}</definedName>
    <definedName name="아마" hidden="1">{#N/A,#N/A,FALSE,"현장 NCR 분석";#N/A,#N/A,FALSE,"현장품질감사";#N/A,#N/A,FALSE,"현장품질감사"}</definedName>
    <definedName name="아마로드" localSheetId="15" hidden="1">{#N/A,#N/A,FALSE,"현장 NCR 분석";#N/A,#N/A,FALSE,"현장품질감사";#N/A,#N/A,FALSE,"현장품질감사"}</definedName>
    <definedName name="아마로드" localSheetId="5" hidden="1">{#N/A,#N/A,FALSE,"현장 NCR 분석";#N/A,#N/A,FALSE,"현장품질감사";#N/A,#N/A,FALSE,"현장품질감사"}</definedName>
    <definedName name="아마로드" localSheetId="6" hidden="1">{#N/A,#N/A,FALSE,"현장 NCR 분석";#N/A,#N/A,FALSE,"현장품질감사";#N/A,#N/A,FALSE,"현장품질감사"}</definedName>
    <definedName name="아마로드" localSheetId="7" hidden="1">{#N/A,#N/A,FALSE,"현장 NCR 분석";#N/A,#N/A,FALSE,"현장품질감사";#N/A,#N/A,FALSE,"현장품질감사"}</definedName>
    <definedName name="아마로드" localSheetId="8" hidden="1">{#N/A,#N/A,FALSE,"현장 NCR 분석";#N/A,#N/A,FALSE,"현장품질감사";#N/A,#N/A,FALSE,"현장품질감사"}</definedName>
    <definedName name="아마로드" localSheetId="1" hidden="1">{#N/A,#N/A,FALSE,"현장 NCR 분석";#N/A,#N/A,FALSE,"현장품질감사";#N/A,#N/A,FALSE,"현장품질감사"}</definedName>
    <definedName name="아마로드" localSheetId="14" hidden="1">{#N/A,#N/A,FALSE,"현장 NCR 분석";#N/A,#N/A,FALSE,"현장품질감사";#N/A,#N/A,FALSE,"현장품질감사"}</definedName>
    <definedName name="아마로드" localSheetId="4" hidden="1">{#N/A,#N/A,FALSE,"현장 NCR 분석";#N/A,#N/A,FALSE,"현장품질감사";#N/A,#N/A,FALSE,"현장품질감사"}</definedName>
    <definedName name="아마로드" localSheetId="0" hidden="1">{#N/A,#N/A,FALSE,"현장 NCR 분석";#N/A,#N/A,FALSE,"현장품질감사";#N/A,#N/A,FALSE,"현장품질감사"}</definedName>
    <definedName name="아마로드" hidden="1">{#N/A,#N/A,FALSE,"현장 NCR 분석";#N/A,#N/A,FALSE,"현장품질감사";#N/A,#N/A,FALSE,"현장품질감사"}</definedName>
    <definedName name="아무" localSheetId="1" hidden="1">{#N/A,#N/A,FALSE,"배수2"}</definedName>
    <definedName name="아무" localSheetId="0" hidden="1">{#N/A,#N/A,FALSE,"배수2"}</definedName>
    <definedName name="아무" hidden="1">{#N/A,#N/A,FALSE,"배수2"}</definedName>
    <definedName name="아무거나" localSheetId="1" hidden="1">{#N/A,#N/A,FALSE,"배수2"}</definedName>
    <definedName name="아무거나" localSheetId="0" hidden="1">{#N/A,#N/A,FALSE,"배수2"}</definedName>
    <definedName name="아무거나" hidden="1">{#N/A,#N/A,FALSE,"배수2"}</definedName>
    <definedName name="아민" localSheetId="10">[4]!CHQ7L</definedName>
    <definedName name="아민" localSheetId="1">[5]!CHQ7L</definedName>
    <definedName name="아민">[4]!CHQ7L</definedName>
    <definedName name="아스콘" localSheetId="15" hidden="1">{#N/A,#N/A,FALSE,"현장 NCR 분석";#N/A,#N/A,FALSE,"현장품질감사";#N/A,#N/A,FALSE,"현장품질감사"}</definedName>
    <definedName name="아스콘" localSheetId="5" hidden="1">{#N/A,#N/A,FALSE,"현장 NCR 분석";#N/A,#N/A,FALSE,"현장품질감사";#N/A,#N/A,FALSE,"현장품질감사"}</definedName>
    <definedName name="아스콘" localSheetId="6" hidden="1">{#N/A,#N/A,FALSE,"현장 NCR 분석";#N/A,#N/A,FALSE,"현장품질감사";#N/A,#N/A,FALSE,"현장품질감사"}</definedName>
    <definedName name="아스콘" localSheetId="8" hidden="1">{#N/A,#N/A,FALSE,"현장 NCR 분석";#N/A,#N/A,FALSE,"현장품질감사";#N/A,#N/A,FALSE,"현장품질감사"}</definedName>
    <definedName name="아스콘" localSheetId="1">#REF!</definedName>
    <definedName name="아스콘" localSheetId="14" hidden="1">{#N/A,#N/A,FALSE,"현장 NCR 분석";#N/A,#N/A,FALSE,"현장품질감사";#N/A,#N/A,FALSE,"현장품질감사"}</definedName>
    <definedName name="아스콘" localSheetId="4" hidden="1">{#N/A,#N/A,FALSE,"현장 NCR 분석";#N/A,#N/A,FALSE,"현장품질감사";#N/A,#N/A,FALSE,"현장품질감사"}</definedName>
    <definedName name="아스콘" localSheetId="0" hidden="1">{#N/A,#N/A,FALSE,"현장 NCR 분석";#N/A,#N/A,FALSE,"현장품질감사";#N/A,#N/A,FALSE,"현장품질감사"}</definedName>
    <definedName name="아스콘" hidden="1">{#N/A,#N/A,FALSE,"현장 NCR 분석";#N/A,#N/A,FALSE,"현장품질감사";#N/A,#N/A,FALSE,"현장품질감사"}</definedName>
    <definedName name="아스콘_기층_포설">#REF!</definedName>
    <definedName name="아스콘_포장깨기">#REF!</definedName>
    <definedName name="아스콘_포장절단">#REF!</definedName>
    <definedName name="아스콘_표층_포설">#REF!</definedName>
    <definedName name="아스콘1">#REF!</definedName>
    <definedName name="아스콘2">#REF!</definedName>
    <definedName name="아스콘기층포설">#REF!</definedName>
    <definedName name="아스콘포장깨기">#REF!</definedName>
    <definedName name="아스콘포장절단">#REF!</definedName>
    <definedName name="아스콘표층포설">#REF!</definedName>
    <definedName name="아스타일공">#REF!</definedName>
    <definedName name="아스팔트" localSheetId="15" hidden="1">#REF!</definedName>
    <definedName name="아스팔트" localSheetId="5" hidden="1">#REF!</definedName>
    <definedName name="아스팔트" localSheetId="6" hidden="1">#REF!</definedName>
    <definedName name="아스팔트" localSheetId="7" hidden="1">#REF!</definedName>
    <definedName name="아스팔트" localSheetId="8" hidden="1">#REF!</definedName>
    <definedName name="아스팔트" localSheetId="14" hidden="1">#REF!</definedName>
    <definedName name="아스팔트" localSheetId="4" hidden="1">#REF!</definedName>
    <definedName name="아스팔트" localSheetId="0" hidden="1">#REF!</definedName>
    <definedName name="아스팔트" hidden="1">#REF!</definedName>
    <definedName name="아스팔트_운반">#REF!</definedName>
    <definedName name="아스팔트운반">#REF!</definedName>
    <definedName name="아아" localSheetId="1" hidden="1">{#N/A,#N/A,FALSE,"전력간선"}</definedName>
    <definedName name="아아" localSheetId="0" hidden="1">{#N/A,#N/A,FALSE,"전력간선"}</definedName>
    <definedName name="아아" hidden="1">{#N/A,#N/A,FALSE,"전력간선"}</definedName>
    <definedName name="아연도강관단가">#REF!</definedName>
    <definedName name="아연도배관단가">#REF!</definedName>
    <definedName name="아연도배관자재">#REF!</definedName>
    <definedName name="아자">#REF!</definedName>
    <definedName name="아주">#REF!</definedName>
    <definedName name="아ㅓ림" localSheetId="1" hidden="1">{#N/A,#N/A,FALSE,"포장1";#N/A,#N/A,FALSE,"포장1"}</definedName>
    <definedName name="아ㅓ림" localSheetId="0" hidden="1">{#N/A,#N/A,FALSE,"포장1";#N/A,#N/A,FALSE,"포장1"}</definedName>
    <definedName name="아ㅓ림" hidden="1">{#N/A,#N/A,FALSE,"포장1";#N/A,#N/A,FALSE,"포장1"}</definedName>
    <definedName name="아ㅣㅓㄻㄴㅇ" localSheetId="1" hidden="1">{#N/A,#N/A,FALSE,"전력간선"}</definedName>
    <definedName name="아ㅣㅓㄻㄴㅇ" localSheetId="0" hidden="1">{#N/A,#N/A,FALSE,"전력간선"}</definedName>
    <definedName name="아ㅣㅓㄻㄴㅇ" hidden="1">{#N/A,#N/A,FALSE,"전력간선"}</definedName>
    <definedName name="안">#REF!</definedName>
    <definedName name="안_전_관_리_비">#REF!</definedName>
    <definedName name="안10" localSheetId="10">BlankMacro1</definedName>
    <definedName name="안10" localSheetId="1">BlankMacro1</definedName>
    <definedName name="안10" localSheetId="0">BlankMacro1</definedName>
    <definedName name="안10">BlankMacro1</definedName>
    <definedName name="안3" localSheetId="10">BlankMacro1</definedName>
    <definedName name="안3" localSheetId="1">BlankMacro1</definedName>
    <definedName name="안3" localSheetId="0">BlankMacro1</definedName>
    <definedName name="안3">BlankMacro1</definedName>
    <definedName name="안4" localSheetId="10">BlankMacro1</definedName>
    <definedName name="안4" localSheetId="1">BlankMacro1</definedName>
    <definedName name="안4" localSheetId="0">BlankMacro1</definedName>
    <definedName name="안4">BlankMacro1</definedName>
    <definedName name="안5" localSheetId="10">BlankMacro1</definedName>
    <definedName name="안5" localSheetId="1">BlankMacro1</definedName>
    <definedName name="안5" localSheetId="0">BlankMacro1</definedName>
    <definedName name="안5">BlankMacro1</definedName>
    <definedName name="안6" localSheetId="10">BlankMacro1</definedName>
    <definedName name="안6" localSheetId="1">BlankMacro1</definedName>
    <definedName name="안6" localSheetId="0">BlankMacro1</definedName>
    <definedName name="안6">BlankMacro1</definedName>
    <definedName name="안7" localSheetId="10">BlankMacro1</definedName>
    <definedName name="안7" localSheetId="1">BlankMacro1</definedName>
    <definedName name="안7" localSheetId="0">BlankMacro1</definedName>
    <definedName name="안7">BlankMacro1</definedName>
    <definedName name="안8" localSheetId="10">BlankMacro1</definedName>
    <definedName name="안8" localSheetId="1">BlankMacro1</definedName>
    <definedName name="안8" localSheetId="0">BlankMacro1</definedName>
    <definedName name="안8">BlankMacro1</definedName>
    <definedName name="안9" localSheetId="10">BlankMacro1</definedName>
    <definedName name="안9" localSheetId="1">BlankMacro1</definedName>
    <definedName name="안9" localSheetId="0">BlankMacro1</definedName>
    <definedName name="안9">BlankMacro1</definedName>
    <definedName name="안관4월" localSheetId="1" hidden="1">{#N/A,#N/A,FALSE,"현장 NCR 분석";#N/A,#N/A,FALSE,"현장품질감사";#N/A,#N/A,FALSE,"현장품질감사"}</definedName>
    <definedName name="안관4월" localSheetId="0" hidden="1">{#N/A,#N/A,FALSE,"현장 NCR 분석";#N/A,#N/A,FALSE,"현장품질감사";#N/A,#N/A,FALSE,"현장품질감사"}</definedName>
    <definedName name="안관4월" hidden="1">{#N/A,#N/A,FALSE,"현장 NCR 분석";#N/A,#N/A,FALSE,"현장품질감사";#N/A,#N/A,FALSE,"현장품질감사"}</definedName>
    <definedName name="안방1호">#REF!</definedName>
    <definedName name="안방2호">#REF!</definedName>
    <definedName name="안벽">#REF!</definedName>
    <definedName name="안성진행2">#REF!</definedName>
    <definedName name="안안" localSheetId="1" hidden="1">{#N/A,#N/A,FALSE,"골재소요량";#N/A,#N/A,FALSE,"골재소요량"}</definedName>
    <definedName name="안안" localSheetId="0" hidden="1">{#N/A,#N/A,FALSE,"골재소요량";#N/A,#N/A,FALSE,"골재소요량"}</definedName>
    <definedName name="안안" hidden="1">{#N/A,#N/A,FALSE,"골재소요량";#N/A,#N/A,FALSE,"골재소요량"}</definedName>
    <definedName name="안전">#REF!</definedName>
    <definedName name="안전관리비">#REF!</definedName>
    <definedName name="안전관리비1">#REF!</definedName>
    <definedName name="안전관리비4월" localSheetId="1" hidden="1">{#N/A,#N/A,FALSE,"현장 NCR 분석";#N/A,#N/A,FALSE,"현장품질감사";#N/A,#N/A,FALSE,"현장품질감사"}</definedName>
    <definedName name="안전관리비4월" localSheetId="0" hidden="1">{#N/A,#N/A,FALSE,"현장 NCR 분석";#N/A,#N/A,FALSE,"현장품질감사";#N/A,#N/A,FALSE,"현장품질감사"}</definedName>
    <definedName name="안전관리비4월" hidden="1">{#N/A,#N/A,FALSE,"현장 NCR 분석";#N/A,#N/A,FALSE,"현장품질감사";#N/A,#N/A,FALSE,"현장품질감사"}</definedName>
    <definedName name="안전관리비기초액">#REF!</definedName>
    <definedName name="안전관리비요율">#REF!</definedName>
    <definedName name="안전관리비율">#REF!</definedName>
    <definedName name="안전관리비표">#REF!</definedName>
    <definedName name="안전기별">#REF!</definedName>
    <definedName name="안전기사1급">#REF!</definedName>
    <definedName name="안전기사2급">#REF!</definedName>
    <definedName name="안전기초">#REF!</definedName>
    <definedName name="안전변경">#REF!</definedName>
    <definedName name="안정수위">#REF!</definedName>
    <definedName name="안효진행">#REF!</definedName>
    <definedName name="알d">#REF!</definedName>
    <definedName name="알파1">#REF!</definedName>
    <definedName name="알파2">#REF!</definedName>
    <definedName name="암__거">#REF!</definedName>
    <definedName name="암거">#REF!</definedName>
    <definedName name="암거_날개벽">#REF!</definedName>
    <definedName name="암거1">#REF!</definedName>
    <definedName name="암거2">#REF!</definedName>
    <definedName name="암거3">#REF!</definedName>
    <definedName name="암거4">#REF!</definedName>
    <definedName name="암거5">#REF!</definedName>
    <definedName name="암거6">#REF!</definedName>
    <definedName name="암거7">#REF!</definedName>
    <definedName name="암거공집계표">#REF!</definedName>
    <definedName name="암거구조물공">#REF!</definedName>
    <definedName name="암거구조물자재대">#REF!</definedName>
    <definedName name="암거구체_재료_수량산출__1">#REF!</definedName>
    <definedName name="암거구체_토공_수량산출__2">#REF!</definedName>
    <definedName name="암거구체사보강철근수량산출">#REF!</definedName>
    <definedName name="암거구체상하부면벽재료및토공수량산출">#REF!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구체재료수량산출">#REF!</definedName>
    <definedName name="암거구체토공수량산출">#REF!</definedName>
    <definedName name="암거날개벽">#REF!</definedName>
    <definedName name="암거날개벽_재료_및_토공_수량산출__1">#REF!</definedName>
    <definedName name="암거날개벽재료및토공수량산출">#REF!</definedName>
    <definedName name="암거단위수량1">#REF!</definedName>
    <definedName name="암거단위수량2">#REF!</definedName>
    <definedName name="암거수량총괄집계">#REF!</definedName>
    <definedName name="암거재료집계" localSheetId="1" hidden="1">{"'중기작업1'!$A$1:$V$18"}</definedName>
    <definedName name="암거재료집계" localSheetId="0" hidden="1">{"'중기작업1'!$A$1:$V$18"}</definedName>
    <definedName name="암거재료집계" hidden="1">{"'중기작업1'!$A$1:$V$18"}</definedName>
    <definedName name="암거토공">#REF!</definedName>
    <definedName name="암파쇄">#REF!,#REF!,#REF!,#REF!,#REF!</definedName>
    <definedName name="앙">#REF!</definedName>
    <definedName name="앞">#REF!</definedName>
    <definedName name="앞굽">#REF!</definedName>
    <definedName name="앞들1호">#REF!</definedName>
    <definedName name="앞들2호">#REF!</definedName>
    <definedName name="애자" localSheetId="15" hidden="1">{#N/A,#N/A,FALSE,"현장 NCR 분석";#N/A,#N/A,FALSE,"현장품질감사";#N/A,#N/A,FALSE,"현장품질감사"}</definedName>
    <definedName name="애자" localSheetId="5" hidden="1">{#N/A,#N/A,FALSE,"현장 NCR 분석";#N/A,#N/A,FALSE,"현장품질감사";#N/A,#N/A,FALSE,"현장품질감사"}</definedName>
    <definedName name="애자" localSheetId="6" hidden="1">{#N/A,#N/A,FALSE,"현장 NCR 분석";#N/A,#N/A,FALSE,"현장품질감사";#N/A,#N/A,FALSE,"현장품질감사"}</definedName>
    <definedName name="애자" localSheetId="7" hidden="1">{#N/A,#N/A,FALSE,"현장 NCR 분석";#N/A,#N/A,FALSE,"현장품질감사";#N/A,#N/A,FALSE,"현장품질감사"}</definedName>
    <definedName name="애자" localSheetId="8" hidden="1">{#N/A,#N/A,FALSE,"현장 NCR 분석";#N/A,#N/A,FALSE,"현장품질감사";#N/A,#N/A,FALSE,"현장품질감사"}</definedName>
    <definedName name="애자" localSheetId="1" hidden="1">{#N/A,#N/A,FALSE,"현장 NCR 분석";#N/A,#N/A,FALSE,"현장품질감사";#N/A,#N/A,FALSE,"현장품질감사"}</definedName>
    <definedName name="애자" localSheetId="14" hidden="1">{#N/A,#N/A,FALSE,"현장 NCR 분석";#N/A,#N/A,FALSE,"현장품질감사";#N/A,#N/A,FALSE,"현장품질감사"}</definedName>
    <definedName name="애자" localSheetId="4" hidden="1">{#N/A,#N/A,FALSE,"현장 NCR 분석";#N/A,#N/A,FALSE,"현장품질감사";#N/A,#N/A,FALSE,"현장품질감사"}</definedName>
    <definedName name="애자" localSheetId="0" hidden="1">{#N/A,#N/A,FALSE,"현장 NCR 분석";#N/A,#N/A,FALSE,"현장품질감사";#N/A,#N/A,FALSE,"현장품질감사"}</definedName>
    <definedName name="애자" hidden="1">{#N/A,#N/A,FALSE,"현장 NCR 분석";#N/A,#N/A,FALSE,"현장품질감사";#N/A,#N/A,FALSE,"현장품질감사"}</definedName>
    <definedName name="앨c">#REF!</definedName>
    <definedName name="앨e">#REF!</definedName>
    <definedName name="야닝ㅇ" localSheetId="1" hidden="1">{#N/A,#N/A,FALSE,"전력간선"}</definedName>
    <definedName name="야닝ㅇ" localSheetId="0" hidden="1">{#N/A,#N/A,FALSE,"전력간선"}</definedName>
    <definedName name="야닝ㅇ" hidden="1">{#N/A,#N/A,FALSE,"전력간선"}</definedName>
    <definedName name="얀ㅇㄴ" localSheetId="10">[4]!CHSUM10L</definedName>
    <definedName name="얀ㅇㄴ" localSheetId="1">[5]!CHSUM10L</definedName>
    <definedName name="얀ㅇㄴ">[4]!CHSUM10L</definedName>
    <definedName name="양매자0403">[41]데이타!$E$168</definedName>
    <definedName name="양매자0505">[41]데이타!$E$169</definedName>
    <definedName name="양매자0606">[41]데이타!$E$170</definedName>
    <definedName name="양생1">#REF!</definedName>
    <definedName name="양생2">#REF!</definedName>
    <definedName name="양생공">#REF!</definedName>
    <definedName name="양수공사">#REF!</definedName>
    <definedName name="양수량">#REF!</definedName>
    <definedName name="양식" localSheetId="15" hidden="1">{#N/A,#N/A,FALSE,"현장 NCR 분석";#N/A,#N/A,FALSE,"현장품질감사";#N/A,#N/A,FALSE,"현장품질감사"}</definedName>
    <definedName name="양식" localSheetId="5" hidden="1">{#N/A,#N/A,FALSE,"현장 NCR 분석";#N/A,#N/A,FALSE,"현장품질감사";#N/A,#N/A,FALSE,"현장품질감사"}</definedName>
    <definedName name="양식" localSheetId="6" hidden="1">{#N/A,#N/A,FALSE,"현장 NCR 분석";#N/A,#N/A,FALSE,"현장품질감사";#N/A,#N/A,FALSE,"현장품질감사"}</definedName>
    <definedName name="양식" localSheetId="7" hidden="1">{#N/A,#N/A,FALSE,"현장 NCR 분석";#N/A,#N/A,FALSE,"현장품질감사";#N/A,#N/A,FALSE,"현장품질감사"}</definedName>
    <definedName name="양식" localSheetId="8" hidden="1">{#N/A,#N/A,FALSE,"현장 NCR 분석";#N/A,#N/A,FALSE,"현장품질감사";#N/A,#N/A,FALSE,"현장품질감사"}</definedName>
    <definedName name="양식" localSheetId="1" hidden="1">{#N/A,#N/A,FALSE,"현장 NCR 분석";#N/A,#N/A,FALSE,"현장품질감사";#N/A,#N/A,FALSE,"현장품질감사"}</definedName>
    <definedName name="양식" localSheetId="14" hidden="1">{#N/A,#N/A,FALSE,"현장 NCR 분석";#N/A,#N/A,FALSE,"현장품질감사";#N/A,#N/A,FALSE,"현장품질감사"}</definedName>
    <definedName name="양식" localSheetId="4" hidden="1">{#N/A,#N/A,FALSE,"현장 NCR 분석";#N/A,#N/A,FALSE,"현장품질감사";#N/A,#N/A,FALSE,"현장품질감사"}</definedName>
    <definedName name="양식" localSheetId="0" hidden="1">{#N/A,#N/A,FALSE,"현장 NCR 분석";#N/A,#N/A,FALSE,"현장품질감사";#N/A,#N/A,FALSE,"현장품질감사"}</definedName>
    <definedName name="양식" hidden="1">{#N/A,#N/A,FALSE,"현장 NCR 분석";#N/A,#N/A,FALSE,"현장품질감사";#N/A,#N/A,FALSE,"현장품질감사"}</definedName>
    <definedName name="양호">#REF!</definedName>
    <definedName name="어">#REF!</definedName>
    <definedName name="어라ㅣㅇ">#REF!</definedName>
    <definedName name="어오" localSheetId="1" hidden="1">{#N/A,#N/A,FALSE,"현장 NCR 분석";#N/A,#N/A,FALSE,"현장품질감사";#N/A,#N/A,FALSE,"현장품질감사"}</definedName>
    <definedName name="어오" localSheetId="0" hidden="1">{#N/A,#N/A,FALSE,"현장 NCR 분석";#N/A,#N/A,FALSE,"현장품질감사";#N/A,#N/A,FALSE,"현장품질감사"}</definedName>
    <definedName name="어오" hidden="1">{#N/A,#N/A,FALSE,"현장 NCR 분석";#N/A,#N/A,FALSE,"현장품질감사";#N/A,#N/A,FALSE,"현장품질감사"}</definedName>
    <definedName name="어쩌구저쩌구" localSheetId="1" hidden="1">{"'장비'!$A$3:$M$12"}</definedName>
    <definedName name="어쩌구저쩌구" localSheetId="0" hidden="1">{"'장비'!$A$3:$M$12"}</definedName>
    <definedName name="어쩌구저쩌구" hidden="1">{"'장비'!$A$3:$M$12"}</definedName>
    <definedName name="어학">#REF!</definedName>
    <definedName name="억이상" localSheetId="1" hidden="1">{#N/A,#N/A,FALSE,"2~8번"}</definedName>
    <definedName name="억이상" localSheetId="0" hidden="1">{#N/A,#N/A,FALSE,"2~8번"}</definedName>
    <definedName name="억이상" hidden="1">{#N/A,#N/A,FALSE,"2~8번"}</definedName>
    <definedName name="엄차현" localSheetId="10" hidden="1">[70]Sheet1!#REF!</definedName>
    <definedName name="엄차현" localSheetId="9" hidden="1">[70]Sheet1!#REF!</definedName>
    <definedName name="엄차현" localSheetId="11" hidden="1">[70]Sheet1!#REF!</definedName>
    <definedName name="엄차현" hidden="1">[70]Sheet1!#REF!</definedName>
    <definedName name="업" localSheetId="1" hidden="1">{#N/A,#N/A,FALSE,"포장2"}</definedName>
    <definedName name="업" localSheetId="0" hidden="1">{#N/A,#N/A,FALSE,"포장2"}</definedName>
    <definedName name="업" hidden="1">{#N/A,#N/A,FALSE,"포장2"}</definedName>
    <definedName name="업종" localSheetId="1" hidden="1">{#N/A,#N/A,FALSE,"포장2"}</definedName>
    <definedName name="업종" localSheetId="0" hidden="1">{#N/A,#N/A,FALSE,"포장2"}</definedName>
    <definedName name="업종" hidden="1">{#N/A,#N/A,FALSE,"포장2"}</definedName>
    <definedName name="업체" hidden="1">#REF!</definedName>
    <definedName name="업체순위" localSheetId="1" hidden="1">{#N/A,#N/A,FALSE,"배수2"}</definedName>
    <definedName name="업체순위" localSheetId="0" hidden="1">{#N/A,#N/A,FALSE,"배수2"}</definedName>
    <definedName name="업체순위" hidden="1">{#N/A,#N/A,FALSE,"배수2"}</definedName>
    <definedName name="업체자료2">#REF!</definedName>
    <definedName name="에1">#REF!</definedName>
    <definedName name="에2">#REF!</definedName>
    <definedName name="에3">#REF!</definedName>
    <definedName name="에4">#REF!</definedName>
    <definedName name="에5">#REF!</definedName>
    <definedName name="에6">#REF!</definedName>
    <definedName name="에치스리">#REF!</definedName>
    <definedName name="에치원">#REF!</definedName>
    <definedName name="에치투">#REF!</definedName>
    <definedName name="엑설">#REF!</definedName>
    <definedName name="엑스1">#REF!</definedName>
    <definedName name="엑스2">#REF!</definedName>
    <definedName name="엑스3">#REF!</definedName>
    <definedName name="엑스4">#REF!</definedName>
    <definedName name="엑스5">#REF!</definedName>
    <definedName name="엑스합계">#REF!</definedName>
    <definedName name="여분">#REF!</definedName>
    <definedName name="여비">#REF!</definedName>
    <definedName name="여신교통비">#REF!</definedName>
    <definedName name="여유고08의사길이">#REF!</definedName>
    <definedName name="역_T형옹벽_개소별명세">#REF!</definedName>
    <definedName name="역_T형옹벽_수량집계">#REF!</definedName>
    <definedName name="역L형옹벽개소별명세">#REF!</definedName>
    <definedName name="역L형옹벽수량집계">#REF!</definedName>
    <definedName name="역T형옹벽개소별명세">#REF!</definedName>
    <definedName name="역T형옹벽수량집계">#REF!</definedName>
    <definedName name="연경1교" localSheetId="1" hidden="1">{#N/A,#N/A,FALSE,"단면 제원"}</definedName>
    <definedName name="연경1교" localSheetId="0" hidden="1">{#N/A,#N/A,FALSE,"단면 제원"}</definedName>
    <definedName name="연경1교" hidden="1">{#N/A,#N/A,FALSE,"단면 제원"}</definedName>
    <definedName name="연경1교1" localSheetId="1" hidden="1">{#N/A,#N/A,FALSE,"단면 제원"}</definedName>
    <definedName name="연경1교1" localSheetId="0" hidden="1">{#N/A,#N/A,FALSE,"단면 제원"}</definedName>
    <definedName name="연경1교1" hidden="1">{#N/A,#N/A,FALSE,"단면 제원"}</definedName>
    <definedName name="연공기계">#REF!,#REF!</definedName>
    <definedName name="연돌공">#REF!</definedName>
    <definedName name="연마공">#REF!</definedName>
    <definedName name="연마공001">#REF!</definedName>
    <definedName name="연마공002">#REF!</definedName>
    <definedName name="연마공011">#REF!</definedName>
    <definedName name="연마공012">#REF!</definedName>
    <definedName name="연마공982">#REF!</definedName>
    <definedName name="연마공991">#REF!</definedName>
    <definedName name="연마공992">#REF!</definedName>
    <definedName name="연습">#REF!</definedName>
    <definedName name="연습9">#REF!</definedName>
    <definedName name="연습99">#REF!</definedName>
    <definedName name="연습ㅡ범위연구">#REF!</definedName>
    <definedName name="연암">#REF!</definedName>
    <definedName name="연장">#REF!</definedName>
    <definedName name="연접물량" localSheetId="10">[4]!___PM17</definedName>
    <definedName name="연접물량" localSheetId="1">[5]!___PM17</definedName>
    <definedName name="연접물량">[4]!___PM17</definedName>
    <definedName name="영1">#REF!</definedName>
    <definedName name="영11">#REF!</definedName>
    <definedName name="영2">#REF!</definedName>
    <definedName name="영3">#REF!</definedName>
    <definedName name="영4">#REF!</definedName>
    <definedName name="영5">#REF!</definedName>
    <definedName name="영7">#REF!</definedName>
    <definedName name="영8">#REF!</definedName>
    <definedName name="영9">#REF!</definedName>
    <definedName name="영림기사">#REF!</definedName>
    <definedName name="영산홍">#REF!</definedName>
    <definedName name="영시스템" hidden="1">[71]수량산출!#REF!</definedName>
    <definedName name="영어">#REF!</definedName>
    <definedName name="영원" localSheetId="1" hidden="1">{#N/A,#N/A,FALSE,"현장 NCR 분석";#N/A,#N/A,FALSE,"현장품질감사";#N/A,#N/A,FALSE,"현장품질감사"}</definedName>
    <definedName name="영원" localSheetId="0" hidden="1">{#N/A,#N/A,FALSE,"현장 NCR 분석";#N/A,#N/A,FALSE,"현장품질감사";#N/A,#N/A,FALSE,"현장품질감사"}</definedName>
    <definedName name="영원" hidden="1">{#N/A,#N/A,FALSE,"현장 NCR 분석";#N/A,#N/A,FALSE,"현장품질감사";#N/A,#N/A,FALSE,"현장품질감사"}</definedName>
    <definedName name="영주" localSheetId="1" hidden="1">{#N/A,#N/A,FALSE,"현장 NCR 분석";#N/A,#N/A,FALSE,"현장품질감사";#N/A,#N/A,FALSE,"현장품질감사"}</definedName>
    <definedName name="영주" localSheetId="0" hidden="1">{#N/A,#N/A,FALSE,"현장 NCR 분석";#N/A,#N/A,FALSE,"현장품질감사";#N/A,#N/A,FALSE,"현장품질감사"}</definedName>
    <definedName name="영주" hidden="1">{#N/A,#N/A,FALSE,"현장 NCR 분석";#N/A,#N/A,FALSE,"현장품질감사";#N/A,#N/A,FALSE,"현장품질감사"}</definedName>
    <definedName name="예">#REF!</definedName>
    <definedName name="예공표" localSheetId="1" hidden="1">{"'내역서 '!$A$1:$L$16"}</definedName>
    <definedName name="예공표" localSheetId="0" hidden="1">{"'내역서 '!$A$1:$L$16"}</definedName>
    <definedName name="예공표" hidden="1">{"'내역서 '!$A$1:$L$16"}</definedName>
    <definedName name="예산" localSheetId="15" hidden="1">{#N/A,#N/A,FALSE,"현장 NCR 분석";#N/A,#N/A,FALSE,"현장품질감사";#N/A,#N/A,FALSE,"현장품질감사"}</definedName>
    <definedName name="예산" localSheetId="5" hidden="1">{#N/A,#N/A,FALSE,"현장 NCR 분석";#N/A,#N/A,FALSE,"현장품질감사";#N/A,#N/A,FALSE,"현장품질감사"}</definedName>
    <definedName name="예산" localSheetId="6" hidden="1">{#N/A,#N/A,FALSE,"현장 NCR 분석";#N/A,#N/A,FALSE,"현장품질감사";#N/A,#N/A,FALSE,"현장품질감사"}</definedName>
    <definedName name="예산" localSheetId="7" hidden="1">{#N/A,#N/A,FALSE,"현장 NCR 분석";#N/A,#N/A,FALSE,"현장품질감사";#N/A,#N/A,FALSE,"현장품질감사"}</definedName>
    <definedName name="예산" localSheetId="8" hidden="1">{#N/A,#N/A,FALSE,"현장 NCR 분석";#N/A,#N/A,FALSE,"현장품질감사";#N/A,#N/A,FALSE,"현장품질감사"}</definedName>
    <definedName name="예산" localSheetId="1" hidden="1">{#N/A,#N/A,FALSE,"현장 NCR 분석";#N/A,#N/A,FALSE,"현장품질감사";#N/A,#N/A,FALSE,"현장품질감사"}</definedName>
    <definedName name="예산" localSheetId="14" hidden="1">{#N/A,#N/A,FALSE,"현장 NCR 분석";#N/A,#N/A,FALSE,"현장품질감사";#N/A,#N/A,FALSE,"현장품질감사"}</definedName>
    <definedName name="예산" localSheetId="4" hidden="1">{#N/A,#N/A,FALSE,"현장 NCR 분석";#N/A,#N/A,FALSE,"현장품질감사";#N/A,#N/A,FALSE,"현장품질감사"}</definedName>
    <definedName name="예산" localSheetId="0" hidden="1">{#N/A,#N/A,FALSE,"현장 NCR 분석";#N/A,#N/A,FALSE,"현장품질감사";#N/A,#N/A,FALSE,"현장품질감사"}</definedName>
    <definedName name="예산" hidden="1">{#N/A,#N/A,FALSE,"현장 NCR 분석";#N/A,#N/A,FALSE,"현장품질감사";#N/A,#N/A,FALSE,"현장품질감사"}</definedName>
    <definedName name="예산내역GI"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예산내역GI"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예산내역GI"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예산명세서">#REF!</definedName>
    <definedName name="예산서" hidden="1">#REF!</definedName>
    <definedName name="예산조서" localSheetId="1" hidden="1">{#N/A,#N/A,FALSE,"현장 NCR 분석";#N/A,#N/A,FALSE,"현장품질감사";#N/A,#N/A,FALSE,"현장품질감사"}</definedName>
    <definedName name="예산조서" localSheetId="0" hidden="1">{#N/A,#N/A,FALSE,"현장 NCR 분석";#N/A,#N/A,FALSE,"현장품질감사";#N/A,#N/A,FALSE,"현장품질감사"}</definedName>
    <definedName name="예산조서" hidden="1">{#N/A,#N/A,FALSE,"현장 NCR 분석";#N/A,#N/A,FALSE,"현장품질감사";#N/A,#N/A,FALSE,"현장품질감사"}</definedName>
    <definedName name="예절">#REF!</definedName>
    <definedName name="예정1">#REF!</definedName>
    <definedName name="예정가" localSheetId="1" hidden="1">{#N/A,#N/A,FALSE,"포장2"}</definedName>
    <definedName name="예정가" localSheetId="0" hidden="1">{#N/A,#N/A,FALSE,"포장2"}</definedName>
    <definedName name="예정가" hidden="1">{#N/A,#N/A,FALSE,"포장2"}</definedName>
    <definedName name="예정공정표1">#REF!</definedName>
    <definedName name="오" hidden="1">[34]실행철강하도!$A$1:$A$4</definedName>
    <definedName name="오1">#REF!</definedName>
    <definedName name="오3">#REF!</definedName>
    <definedName name="오벽높이">#REF!</definedName>
    <definedName name="오수단위수량1">#REF!</definedName>
    <definedName name="오수단위수량2">#REF!</definedName>
    <definedName name="오수돈">#REF!</definedName>
    <definedName name="오수돈2">#REF!</definedName>
    <definedName name="오수맨홀수량2">#REF!</definedName>
    <definedName name="오수맨홀집계">#REF!</definedName>
    <definedName name="오오오옹ㅇㅇㅇ" localSheetId="1" hidden="1">{#N/A,#N/A,FALSE,"혼합골재"}</definedName>
    <definedName name="오오오옹ㅇㅇㅇ" localSheetId="0" hidden="1">{#N/A,#N/A,FALSE,"혼합골재"}</definedName>
    <definedName name="오오오옹ㅇㅇㅇ" hidden="1">{#N/A,#N/A,FALSE,"혼합골재"}</definedName>
    <definedName name="오옹벽">#REF!</definedName>
    <definedName name="오일스테인">[56]unitpric!$S$51</definedName>
    <definedName name="오주1호">#REF!</definedName>
    <definedName name="오주2호">#REF!</definedName>
    <definedName name="오주3호">#REF!</definedName>
    <definedName name="오주4호">#REF!</definedName>
    <definedName name="오지영">#REF!</definedName>
    <definedName name="옥계1교">#REF!</definedName>
    <definedName name="옥외대비" localSheetId="15" hidden="1">{#N/A,#N/A,FALSE,"이태원철근"}</definedName>
    <definedName name="옥외대비" localSheetId="5" hidden="1">{#N/A,#N/A,FALSE,"이태원철근"}</definedName>
    <definedName name="옥외대비" localSheetId="6" hidden="1">{#N/A,#N/A,FALSE,"이태원철근"}</definedName>
    <definedName name="옥외대비" localSheetId="7" hidden="1">{#N/A,#N/A,FALSE,"이태원철근"}</definedName>
    <definedName name="옥외대비" localSheetId="8" hidden="1">{#N/A,#N/A,FALSE,"이태원철근"}</definedName>
    <definedName name="옥외대비" localSheetId="1" hidden="1">{#N/A,#N/A,FALSE,"이태원철근"}</definedName>
    <definedName name="옥외대비" localSheetId="14" hidden="1">{#N/A,#N/A,FALSE,"이태원철근"}</definedName>
    <definedName name="옥외대비" localSheetId="4" hidden="1">{#N/A,#N/A,FALSE,"이태원철근"}</definedName>
    <definedName name="옥외대비" localSheetId="0" hidden="1">{#N/A,#N/A,FALSE,"이태원철근"}</definedName>
    <definedName name="옥외대비" hidden="1">{#N/A,#N/A,FALSE,"이태원철근"}</definedName>
    <definedName name="옥외등철거공구손료">#REF!</definedName>
    <definedName name="옥외등철거공비">#REF!</definedName>
    <definedName name="온돌공">#REF!</definedName>
    <definedName name="옹" localSheetId="1" hidden="1">{#N/A,#N/A,FALSE,"골재소요량";#N/A,#N/A,FALSE,"골재소요량"}</definedName>
    <definedName name="옹" localSheetId="0" hidden="1">{#N/A,#N/A,FALSE,"골재소요량";#N/A,#N/A,FALSE,"골재소요량"}</definedName>
    <definedName name="옹" hidden="1">{#N/A,#N/A,FALSE,"골재소요량";#N/A,#N/A,FALSE,"골재소요량"}</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벽">#REF!</definedName>
    <definedName name="옹벽12" localSheetId="1" hidden="1">{#N/A,#N/A,FALSE,"현장 NCR 분석";#N/A,#N/A,FALSE,"현장품질감사";#N/A,#N/A,FALSE,"현장품질감사"}</definedName>
    <definedName name="옹벽12" localSheetId="0" hidden="1">{#N/A,#N/A,FALSE,"현장 NCR 분석";#N/A,#N/A,FALSE,"현장품질감사";#N/A,#N/A,FALSE,"현장품질감사"}</definedName>
    <definedName name="옹벽12" hidden="1">{#N/A,#N/A,FALSE,"현장 NCR 분석";#N/A,#N/A,FALSE,"현장품질감사";#N/A,#N/A,FALSE,"현장품질감사"}</definedName>
    <definedName name="옹벽공">#REF!</definedName>
    <definedName name="옹벽단위" localSheetId="1" hidden="1">{#N/A,#N/A,FALSE,"골재소요량";#N/A,#N/A,FALSE,"골재소요량"}</definedName>
    <definedName name="옹벽단위" localSheetId="0" hidden="1">{#N/A,#N/A,FALSE,"골재소요량";#N/A,#N/A,FALSE,"골재소요량"}</definedName>
    <definedName name="옹벽단위" hidden="1">{#N/A,#N/A,FALSE,"골재소요량";#N/A,#N/A,FALSE,"골재소요량"}</definedName>
    <definedName name="옹벽단위수량" localSheetId="1" hidden="1">{#N/A,#N/A,FALSE,"혼합골재"}</definedName>
    <definedName name="옹벽단위수량" localSheetId="0" hidden="1">{#N/A,#N/A,FALSE,"혼합골재"}</definedName>
    <definedName name="옹벽단위수량" hidden="1">{#N/A,#N/A,FALSE,"혼합골재"}</definedName>
    <definedName name="옹벽수량집계표">#REF!</definedName>
    <definedName name="옹벽수량집계표총괄" localSheetId="1" hidden="1">{#N/A,#N/A,FALSE,"혼합골재"}</definedName>
    <definedName name="옹벽수량집계표총괄" localSheetId="0" hidden="1">{#N/A,#N/A,FALSE,"혼합골재"}</definedName>
    <definedName name="옹벽수량집계표총괄" hidden="1">{#N/A,#N/A,FALSE,"혼합골재"}</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경">#REF!</definedName>
    <definedName name="完工工事_計">#N/A</definedName>
    <definedName name="완도" localSheetId="1" hidden="1">{#N/A,#N/A,FALSE,"포장2"}</definedName>
    <definedName name="완도" localSheetId="0" hidden="1">{#N/A,#N/A,FALSE,"포장2"}</definedName>
    <definedName name="완도" hidden="1">{#N/A,#N/A,FALSE,"포장2"}</definedName>
    <definedName name="왕벚나무">#REF!</definedName>
    <definedName name="왜" localSheetId="1" hidden="1">{#N/A,#N/A,FALSE,"현장 NCR 분석";#N/A,#N/A,FALSE,"현장품질감사";#N/A,#N/A,FALSE,"현장품질감사"}</definedName>
    <definedName name="왜" localSheetId="0" hidden="1">{#N/A,#N/A,FALSE,"현장 NCR 분석";#N/A,#N/A,FALSE,"현장품질감사";#N/A,#N/A,FALSE,"현장품질감사"}</definedName>
    <definedName name="왜" hidden="1">{#N/A,#N/A,FALSE,"현장 NCR 분석";#N/A,#N/A,FALSE,"현장품질감사";#N/A,#N/A,FALSE,"현장품질감사"}</definedName>
    <definedName name="왜성도라지">#REF!</definedName>
    <definedName name="외">#REF!</definedName>
    <definedName name="외경높이">#REF!</definedName>
    <definedName name="외경폭">#REF!</definedName>
    <definedName name="외관디자인" localSheetId="1" hidden="1">{#N/A,#N/A,FALSE,"현장 NCR 분석";#N/A,#N/A,FALSE,"현장품질감사";#N/A,#N/A,FALSE,"현장품질감사"}</definedName>
    <definedName name="외관디자인" localSheetId="0" hidden="1">{#N/A,#N/A,FALSE,"현장 NCR 분석";#N/A,#N/A,FALSE,"현장품질감사";#N/A,#N/A,FALSE,"현장품질감사"}</definedName>
    <definedName name="외관디자인" hidden="1">{#N/A,#N/A,FALSE,"현장 NCR 분석";#N/A,#N/A,FALSE,"현장품질감사";#N/A,#N/A,FALSE,"현장품질감사"}</definedName>
    <definedName name="외국">#REF!</definedName>
    <definedName name="외나무" localSheetId="1">_14C_16</definedName>
    <definedName name="외나무" localSheetId="0">_14C_16</definedName>
    <definedName name="외나무">_14C_16</definedName>
    <definedName name="외벽">#REF!</definedName>
    <definedName name="외벽1">#REF!</definedName>
    <definedName name="외벽2">#REF!</definedName>
    <definedName name="외업구조LOAD" localSheetId="1" hidden="1">{#N/A,#N/A,TRUE,"LOADCOVE";#N/A,#N/A,TRUE,"PAGE001";#N/A,#N/A,TRUE,"PAGE002";#N/A,#N/A,TRUE,"PAGE003";#N/A,#N/A,TRUE,"PAGE004";#N/A,#N/A,TRUE,"PAGE005";#N/A,#N/A,TRUE,"PAGE006";#N/A,#N/A,TRUE,"PAGE007";#N/A,#N/A,TRUE,"PAGE008";#N/A,#N/A,TRUE,"PAGE009";#N/A,#N/A,TRUE,"PAGE010";#N/A,#N/A,TRUE,"PAGE011";#N/A,#N/A,TRUE,"PAGE012";#N/A,#N/A,TRUE,"PAGE013"}</definedName>
    <definedName name="외업구조LOAD" localSheetId="0" hidden="1">{#N/A,#N/A,TRUE,"LOADCOVE";#N/A,#N/A,TRUE,"PAGE001";#N/A,#N/A,TRUE,"PAGE002";#N/A,#N/A,TRUE,"PAGE003";#N/A,#N/A,TRUE,"PAGE004";#N/A,#N/A,TRUE,"PAGE005";#N/A,#N/A,TRUE,"PAGE006";#N/A,#N/A,TRUE,"PAGE007";#N/A,#N/A,TRUE,"PAGE008";#N/A,#N/A,TRUE,"PAGE009";#N/A,#N/A,TRUE,"PAGE010";#N/A,#N/A,TRUE,"PAGE011";#N/A,#N/A,TRUE,"PAGE012";#N/A,#N/A,TRUE,"PAGE013"}</definedName>
    <definedName name="외업구조LOAD" hidden="1">{#N/A,#N/A,TRUE,"LOADCOVE";#N/A,#N/A,TRUE,"PAGE001";#N/A,#N/A,TRUE,"PAGE002";#N/A,#N/A,TRUE,"PAGE003";#N/A,#N/A,TRUE,"PAGE004";#N/A,#N/A,TRUE,"PAGE005";#N/A,#N/A,TRUE,"PAGE006";#N/A,#N/A,TRUE,"PAGE007";#N/A,#N/A,TRUE,"PAGE008";#N/A,#N/A,TRUE,"PAGE009";#N/A,#N/A,TRUE,"PAGE010";#N/A,#N/A,TRUE,"PAGE011";#N/A,#N/A,TRUE,"PAGE012";#N/A,#N/A,TRUE,"PAGE013"}</definedName>
    <definedName name="요동1호">#REF!</definedName>
    <definedName name="요동2호">#REF!</definedName>
    <definedName name="요율">#REF!</definedName>
    <definedName name="요율인쇄">#REF!</definedName>
    <definedName name="용용" localSheetId="1" hidden="1">{#N/A,#N/A,FALSE,"포장2"}</definedName>
    <definedName name="용용" localSheetId="0" hidden="1">{#N/A,#N/A,FALSE,"포장2"}</definedName>
    <definedName name="용용" hidden="1">{#N/A,#N/A,FALSE,"포장2"}</definedName>
    <definedName name="용접">#REF!</definedName>
    <definedName name="용접공_일반">#REF!</definedName>
    <definedName name="용접공_일반001">#REF!</definedName>
    <definedName name="용접공_일반002">#REF!</definedName>
    <definedName name="용접공_일반011">#REF!</definedName>
    <definedName name="용접공_일반012">#REF!</definedName>
    <definedName name="용접공_일반982">#REF!</definedName>
    <definedName name="용접공_일반991">#REF!</definedName>
    <definedName name="용접공_일반992">#REF!</definedName>
    <definedName name="용접공_철도">#REF!</definedName>
    <definedName name="용접공_철도001">#REF!</definedName>
    <definedName name="용접공_철도002">#REF!</definedName>
    <definedName name="용접공_철도011">#REF!</definedName>
    <definedName name="용접공_철도012">#REF!</definedName>
    <definedName name="용접공_철도982">#REF!</definedName>
    <definedName name="용접공_철도991">#REF!</definedName>
    <definedName name="용접공_철도992">#REF!</definedName>
    <definedName name="용접봉산출1" hidden="1">#REF!</definedName>
    <definedName name="용접식_이음">#REF!</definedName>
    <definedName name="우각부" localSheetId="10" hidden="1">#REF!</definedName>
    <definedName name="우각부" localSheetId="9" hidden="1">#REF!</definedName>
    <definedName name="우각부" localSheetId="11" hidden="1">#REF!</definedName>
    <definedName name="우각부" localSheetId="0" hidden="1">#REF!</definedName>
    <definedName name="우각부" hidden="1">#REF!</definedName>
    <definedName name="우각부검토11" localSheetId="10" hidden="1">#REF!</definedName>
    <definedName name="우각부검토11" localSheetId="9" hidden="1">#REF!</definedName>
    <definedName name="우각부검토11" localSheetId="11" hidden="1">#REF!</definedName>
    <definedName name="우각부검토11" localSheetId="0" hidden="1">#REF!</definedName>
    <definedName name="우각부검토11" hidden="1">#REF!</definedName>
    <definedName name="우리" localSheetId="1" hidden="1">{#N/A,#N/A,FALSE,"전력간선"}</definedName>
    <definedName name="우리" localSheetId="0" hidden="1">{#N/A,#N/A,FALSE,"전력간선"}</definedName>
    <definedName name="우리" hidden="1">{#N/A,#N/A,FALSE,"전력간선"}</definedName>
    <definedName name="우리는" localSheetId="1" hidden="1">{#N/A,#N/A,FALSE,"현장 NCR 분석";#N/A,#N/A,FALSE,"현장품질감사";#N/A,#N/A,FALSE,"현장품질감사"}</definedName>
    <definedName name="우리는" localSheetId="0" hidden="1">{#N/A,#N/A,FALSE,"현장 NCR 분석";#N/A,#N/A,FALSE,"현장품질감사";#N/A,#N/A,FALSE,"현장품질감사"}</definedName>
    <definedName name="우리는" hidden="1">{#N/A,#N/A,FALSE,"현장 NCR 분석";#N/A,#N/A,FALSE,"현장품질감사";#N/A,#N/A,FALSE,"현장품질감사"}</definedName>
    <definedName name="우물공">#REF!</definedName>
    <definedName name="우물통_굴착토사">#REF!</definedName>
    <definedName name="우물통굴착_리핑암">#REF!</definedName>
    <definedName name="우물통굴착_발파암">#REF!</definedName>
    <definedName name="우배수공" localSheetId="1" hidden="1">{#N/A,#N/A,FALSE,"전력간선"}</definedName>
    <definedName name="우배수공" localSheetId="0" hidden="1">{#N/A,#N/A,FALSE,"전력간선"}</definedName>
    <definedName name="우배수공" hidden="1">{#N/A,#N/A,FALSE,"전력간선"}</definedName>
    <definedName name="우산">#REF!</definedName>
    <definedName name="우수13">#REF!</definedName>
    <definedName name="우수관공">#REF!</definedName>
    <definedName name="우수돈">#REF!</definedName>
    <definedName name="우수돈2">#REF!</definedName>
    <definedName name="우수받이산근" localSheetId="1" hidden="1">{#N/A,#N/A,FALSE,"부대2"}</definedName>
    <definedName name="우수받이산근" localSheetId="0" hidden="1">{#N/A,#N/A,FALSE,"부대2"}</definedName>
    <definedName name="우수받이산근" hidden="1">{#N/A,#N/A,FALSE,"부대2"}</definedName>
    <definedName name="우야">#REF!</definedName>
    <definedName name="우평">#REF!</definedName>
    <definedName name="운">#REF!</definedName>
    <definedName name="운반">#REF!</definedName>
    <definedName name="운반량집계표" localSheetId="1" hidden="1">{#N/A,#N/A,FALSE,"전력간선"}</definedName>
    <definedName name="운반량집계표" localSheetId="0" hidden="1">{#N/A,#N/A,FALSE,"전력간선"}</definedName>
    <definedName name="운반량집계표" hidden="1">{#N/A,#N/A,FALSE,"전력간선"}</definedName>
    <definedName name="운반부표">#REF!</definedName>
    <definedName name="운반비">#REF!</definedName>
    <definedName name="운반비2">#REF!</definedName>
    <definedName name="운반산출">#REF!</definedName>
    <definedName name="운반정산">#REF!</definedName>
    <definedName name="운반중량1" hidden="1">#REF!</definedName>
    <definedName name="운반집계" localSheetId="1" hidden="1">{#N/A,#N/A,FALSE,"전력간선"}</definedName>
    <definedName name="운반집계" localSheetId="0" hidden="1">{#N/A,#N/A,FALSE,"전력간선"}</definedName>
    <definedName name="운반집계" hidden="1">{#N/A,#N/A,FALSE,"전력간선"}</definedName>
    <definedName name="운반집계표" localSheetId="1" hidden="1">{#N/A,#N/A,FALSE,"전력간선"}</definedName>
    <definedName name="운반집계표" localSheetId="0" hidden="1">{#N/A,#N/A,FALSE,"전력간선"}</definedName>
    <definedName name="운반집계표" hidden="1">{#N/A,#N/A,FALSE,"전력간선"}</definedName>
    <definedName name="운송">#REF!</definedName>
    <definedName name="운암">#REF!</definedName>
    <definedName name="운전기계">#REF!</definedName>
    <definedName name="운전사_기계">#REF!</definedName>
    <definedName name="운전사_기계001">#REF!</definedName>
    <definedName name="운전사_기계002">#REF!</definedName>
    <definedName name="운전사_기계011">#REF!</definedName>
    <definedName name="운전사_기계012">#REF!</definedName>
    <definedName name="운전사_기계982">#REF!</definedName>
    <definedName name="운전사_기계991">#REF!</definedName>
    <definedName name="운전사_기계992">#REF!</definedName>
    <definedName name="운전사_운반차">#REF!</definedName>
    <definedName name="운전사_운반차001">#REF!</definedName>
    <definedName name="운전사_운반차002">#REF!</definedName>
    <definedName name="운전사_운반차011">#REF!</definedName>
    <definedName name="운전사_운반차012">#REF!</definedName>
    <definedName name="운전사_운반차982">#REF!</definedName>
    <definedName name="운전사_운반차991">#REF!</definedName>
    <definedName name="운전사_운반차992">#REF!</definedName>
    <definedName name="운전사기계">#REF!</definedName>
    <definedName name="운전사운반차">#REF!</definedName>
    <definedName name="운전운반">#REF!</definedName>
    <definedName name="운호1호">#REF!</definedName>
    <definedName name="운호2호">#REF!</definedName>
    <definedName name="운호3호">#REF!</definedName>
    <definedName name="웁">#REF!</definedName>
    <definedName name="원가" localSheetId="10">[4]!CN9TR</definedName>
    <definedName name="원가" localSheetId="1">[5]!CN9TR</definedName>
    <definedName name="원가">[4]!CN9TR</definedName>
    <definedName name="원가1" localSheetId="1" hidden="1">{#N/A,#N/A,FALSE,"현장 NCR 분석";#N/A,#N/A,FALSE,"현장품질감사";#N/A,#N/A,FALSE,"현장품질감사"}</definedName>
    <definedName name="원가1" localSheetId="0" hidden="1">{#N/A,#N/A,FALSE,"현장 NCR 분석";#N/A,#N/A,FALSE,"현장품질감사";#N/A,#N/A,FALSE,"현장품질감사"}</definedName>
    <definedName name="원가1" hidden="1">{#N/A,#N/A,FALSE,"현장 NCR 분석";#N/A,#N/A,FALSE,"현장품질감사";#N/A,#N/A,FALSE,"현장품질감사"}</definedName>
    <definedName name="원가2안" localSheetId="1" hidden="1">{#N/A,#N/A,FALSE,"운반시간"}</definedName>
    <definedName name="원가2안" localSheetId="0" hidden="1">{#N/A,#N/A,FALSE,"운반시간"}</definedName>
    <definedName name="원가2안" hidden="1">{#N/A,#N/A,FALSE,"운반시간"}</definedName>
    <definedName name="원가계산" localSheetId="10">[72]!원가계산</definedName>
    <definedName name="원가계산">[72]!원가계산</definedName>
    <definedName name="원가계산1" localSheetId="1" hidden="1">{#N/A,#N/A,FALSE,"단가표지"}</definedName>
    <definedName name="원가계산1" localSheetId="0" hidden="1">{#N/A,#N/A,FALSE,"단가표지"}</definedName>
    <definedName name="원가계산1" hidden="1">{#N/A,#N/A,FALSE,"단가표지"}</definedName>
    <definedName name="원가계산명">#REF!</definedName>
    <definedName name="원가계산서">#REF!</definedName>
    <definedName name="원가계산창" localSheetId="10">[4]!CN9TR</definedName>
    <definedName name="원가계산창" localSheetId="1">[5]!CN9TR</definedName>
    <definedName name="원가계산창">[4]!CN9TR</definedName>
    <definedName name="원가절감" localSheetId="1" hidden="1">{#N/A,#N/A,FALSE,"현장 NCR 분석";#N/A,#N/A,FALSE,"현장품질감사";#N/A,#N/A,FALSE,"현장품질감사"}</definedName>
    <definedName name="원가절감" localSheetId="0" hidden="1">{#N/A,#N/A,FALSE,"현장 NCR 분석";#N/A,#N/A,FALSE,"현장품질감사";#N/A,#N/A,FALSE,"현장품질감사"}</definedName>
    <definedName name="원가절감" hidden="1">{#N/A,#N/A,FALSE,"현장 NCR 분석";#N/A,#N/A,FALSE,"현장품질감사";#N/A,#N/A,FALSE,"현장품질감사"}</definedName>
    <definedName name="원남내역" hidden="1">[73]실행철강하도!$A$1:$A$4</definedName>
    <definedName name="원운1호">#REF!</definedName>
    <definedName name="원운2호">#REF!</definedName>
    <definedName name="원자력계장공">#REF!</definedName>
    <definedName name="원자력계장공001">#REF!</definedName>
    <definedName name="원자력계장공002">#REF!</definedName>
    <definedName name="원자력계장공011">#REF!</definedName>
    <definedName name="원자력계장공012">#REF!</definedName>
    <definedName name="원자력계장공982">#REF!</definedName>
    <definedName name="원자력계장공991">#REF!</definedName>
    <definedName name="원자력계장공992">#REF!</definedName>
    <definedName name="원자력기계설치공">#REF!</definedName>
    <definedName name="원자력기계설치공001">#REF!</definedName>
    <definedName name="원자력기계설치공002">#REF!</definedName>
    <definedName name="원자력기계설치공011">#REF!</definedName>
    <definedName name="원자력기계설치공012">#REF!</definedName>
    <definedName name="원자력기계설치공982">#REF!</definedName>
    <definedName name="원자력기계설치공991">#REF!</definedName>
    <definedName name="원자력기계설치공992">#REF!</definedName>
    <definedName name="원자력기술자">#REF!</definedName>
    <definedName name="원자력기술자001">#REF!</definedName>
    <definedName name="원자력기술자002">#REF!</definedName>
    <definedName name="원자력기술자011">#REF!</definedName>
    <definedName name="원자력기술자012">#REF!</definedName>
    <definedName name="원자력기술자982">#REF!</definedName>
    <definedName name="원자력기술자991">#REF!</definedName>
    <definedName name="원자력기술자992">#REF!</definedName>
    <definedName name="원자력기술장">#REF!</definedName>
    <definedName name="원자력닥트공">#REF!</definedName>
    <definedName name="원자력덕트공">#REF!</definedName>
    <definedName name="원자력덕트공001">#REF!</definedName>
    <definedName name="원자력덕트공002">#REF!</definedName>
    <definedName name="원자력덕트공011">#REF!</definedName>
    <definedName name="원자력덕트공012">#REF!</definedName>
    <definedName name="원자력덕트공982">#REF!</definedName>
    <definedName name="원자력덕트공991">#REF!</definedName>
    <definedName name="원자력덕트공992">#REF!</definedName>
    <definedName name="원자력배관공">#REF!</definedName>
    <definedName name="원자력배관공001">#REF!</definedName>
    <definedName name="원자력배관공002">#REF!</definedName>
    <definedName name="원자력배관공011">#REF!</definedName>
    <definedName name="원자력배관공012">#REF!</definedName>
    <definedName name="원자력배관공982">#REF!</definedName>
    <definedName name="원자력배관공991">#REF!</definedName>
    <definedName name="원자력배관공992">#REF!</definedName>
    <definedName name="원자력보온공">#REF!</definedName>
    <definedName name="원자력보온공001">#REF!</definedName>
    <definedName name="원자력보온공002">#REF!</definedName>
    <definedName name="원자력보온공011">#REF!</definedName>
    <definedName name="원자력보온공012">#REF!</definedName>
    <definedName name="원자력보온공982">#REF!</definedName>
    <definedName name="원자력보온공991">#REF!</definedName>
    <definedName name="원자력보온공992">#REF!</definedName>
    <definedName name="원자력용접공">#REF!</definedName>
    <definedName name="원자력용접공001">#REF!</definedName>
    <definedName name="원자력용접공002">#REF!</definedName>
    <definedName name="원자력용접공011">#REF!</definedName>
    <definedName name="원자력용접공012">#REF!</definedName>
    <definedName name="원자력용접공982">#REF!</definedName>
    <definedName name="원자력용접공991">#REF!</definedName>
    <definedName name="원자력용접공992">#REF!</definedName>
    <definedName name="원자력제관공">#REF!</definedName>
    <definedName name="원자력제관공001">#REF!</definedName>
    <definedName name="원자력제관공002">#REF!</definedName>
    <definedName name="원자력제관공011">#REF!</definedName>
    <definedName name="원자력제관공012">#REF!</definedName>
    <definedName name="원자력제관공982">#REF!</definedName>
    <definedName name="원자력제관공991">#REF!</definedName>
    <definedName name="원자력제관공992">#REF!</definedName>
    <definedName name="원자력케이블공">#REF!</definedName>
    <definedName name="원자력케이블전공">#REF!</definedName>
    <definedName name="원자력케이블전공001">#REF!</definedName>
    <definedName name="원자력케이블전공002">#REF!</definedName>
    <definedName name="원자력케이블전공011">#REF!</definedName>
    <definedName name="원자력케이블전공012">#REF!</definedName>
    <definedName name="원자력케이블전공982">#REF!</definedName>
    <definedName name="원자력케이블전공991">#REF!</definedName>
    <definedName name="원자력케이블전공992">#REF!</definedName>
    <definedName name="원자력특별인부">#REF!</definedName>
    <definedName name="원자력특별인부001">#REF!</definedName>
    <definedName name="원자력특별인부002">#REF!</definedName>
    <definedName name="원자력특별인부011">#REF!</definedName>
    <definedName name="원자력특별인부012">#REF!</definedName>
    <definedName name="원자력특별인부982">#REF!</definedName>
    <definedName name="원자력특별인부991">#REF!</definedName>
    <definedName name="원자력특별인부992">#REF!</definedName>
    <definedName name="원자력품질관리사">#REF!</definedName>
    <definedName name="원자력품질관리사001">#REF!</definedName>
    <definedName name="원자력품질관리사002">#REF!</definedName>
    <definedName name="원자력품질관리사011">#REF!</definedName>
    <definedName name="원자력품질관리사012">#REF!</definedName>
    <definedName name="원자력품질관리사982">#REF!</definedName>
    <definedName name="원자력품질관리사991">#REF!</definedName>
    <definedName name="원자력품질관리사992">#REF!</definedName>
    <definedName name="원자력품질관리자">#REF!</definedName>
    <definedName name="원자력플랜트공">#REF!</definedName>
    <definedName name="원자력플랜트전공">#REF!</definedName>
    <definedName name="원자력플랜트전공001">#REF!</definedName>
    <definedName name="원자력플랜트전공002">#REF!</definedName>
    <definedName name="원자력플랜트전공011">#REF!</definedName>
    <definedName name="원자력플랜트전공012">#REF!</definedName>
    <definedName name="원자력플랜트전공982">#REF!</definedName>
    <definedName name="원자력플랜트전공991">#REF!</definedName>
    <definedName name="원자력플랜트전공992">#REF!</definedName>
    <definedName name="원형1">#REF!</definedName>
    <definedName name="원형2">#REF!</definedName>
    <definedName name="월">#REF!</definedName>
    <definedName name="월별계획" localSheetId="1" hidden="1">{#N/A,#N/A,FALSE,"현장 NCR 분석";#N/A,#N/A,FALSE,"현장품질감사";#N/A,#N/A,FALSE,"현장품질감사"}</definedName>
    <definedName name="월별계획" localSheetId="0" hidden="1">{#N/A,#N/A,FALSE,"현장 NCR 분석";#N/A,#N/A,FALSE,"현장품질감사";#N/A,#N/A,FALSE,"현장품질감사"}</definedName>
    <definedName name="월별계획" hidden="1">{#N/A,#N/A,FALSE,"현장 NCR 분석";#N/A,#N/A,FALSE,"현장품질감사";#N/A,#N/A,FALSE,"현장품질감사"}</definedName>
    <definedName name="위생공">#REF!</definedName>
    <definedName name="위생공001">#REF!</definedName>
    <definedName name="위생공002">#REF!</definedName>
    <definedName name="위생공011">#REF!</definedName>
    <definedName name="위생공012">#REF!</definedName>
    <definedName name="위생공982">#REF!</definedName>
    <definedName name="위생공991">#REF!</definedName>
    <definedName name="위생공992">#REF!</definedName>
    <definedName name="위치도1" localSheetId="1" hidden="1">{#N/A,#N/A,FALSE,"현장 NCR 분석";#N/A,#N/A,FALSE,"현장품질감사";#N/A,#N/A,FALSE,"현장품질감사"}</definedName>
    <definedName name="위치도1" localSheetId="0" hidden="1">{#N/A,#N/A,FALSE,"현장 NCR 분석";#N/A,#N/A,FALSE,"현장품질감사";#N/A,#N/A,FALSE,"현장품질감사"}</definedName>
    <definedName name="위치도1" hidden="1">{#N/A,#N/A,FALSE,"현장 NCR 분석";#N/A,#N/A,FALSE,"현장품질감사";#N/A,#N/A,FALSE,"현장품질감사"}</definedName>
    <definedName name="유2">#REF!</definedName>
    <definedName name="有價__券.1.A">#REF!</definedName>
    <definedName name="유리">#REF!</definedName>
    <definedName name="유리공">#REF!</definedName>
    <definedName name="유리공001">#REF!</definedName>
    <definedName name="유리공002">#REF!</definedName>
    <definedName name="유리공011">#REF!</definedName>
    <definedName name="유리공012">#REF!</definedName>
    <definedName name="유리공982">#REF!</definedName>
    <definedName name="유리공991">#REF!</definedName>
    <definedName name="유리공992">#REF!</definedName>
    <definedName name="유유유유유ㅠ유" localSheetId="10">BlankMacro1</definedName>
    <definedName name="유유유유유ㅠ유" localSheetId="1">BlankMacro1</definedName>
    <definedName name="유유유유유ㅠ유" localSheetId="0">BlankMacro1</definedName>
    <definedName name="유유유유유ㅠ유">BlankMacro1</definedName>
    <definedName name="유입부산근" localSheetId="1" hidden="1">{"'산출근거'!$B$4:$D$8"}</definedName>
    <definedName name="유입부산근" localSheetId="0" hidden="1">{"'산출근거'!$B$4:$D$8"}</definedName>
    <definedName name="유입부산근" hidden="1">{"'산출근거'!$B$4:$D$8"}</definedName>
    <definedName name="유입부산근33" localSheetId="1" hidden="1">{"'산출근거'!$B$4:$D$8"}</definedName>
    <definedName name="유입부산근33" localSheetId="0" hidden="1">{"'산출근거'!$B$4:$D$8"}</definedName>
    <definedName name="유입부산근33" hidden="1">{"'산출근거'!$B$4:$D$8"}</definedName>
    <definedName name="유치원">#REF!</definedName>
    <definedName name="유희정" localSheetId="1" hidden="1">{#N/A,#N/A,FALSE,"골재소요량";#N/A,#N/A,FALSE,"골재소요량"}</definedName>
    <definedName name="유희정" localSheetId="0" hidden="1">{#N/A,#N/A,FALSE,"골재소요량";#N/A,#N/A,FALSE,"골재소요량"}</definedName>
    <definedName name="유희정" hidden="1">{#N/A,#N/A,FALSE,"골재소요량";#N/A,#N/A,FALSE,"골재소요량"}</definedName>
    <definedName name="육리1호">#REF!</definedName>
    <definedName name="육리2호">#REF!</definedName>
    <definedName name="육상" localSheetId="1" hidden="1">{#N/A,#N/A,TRUE,"LOADCOVE";#N/A,#N/A,TRUE,"PAGE001";#N/A,#N/A,TRUE,"PAGE002";#N/A,#N/A,TRUE,"PAGE003";#N/A,#N/A,TRUE,"PAGE004";#N/A,#N/A,TRUE,"PAGE005";#N/A,#N/A,TRUE,"PAGE006";#N/A,#N/A,TRUE,"PAGE007";#N/A,#N/A,TRUE,"PAGE008";#N/A,#N/A,TRUE,"PAGE009";#N/A,#N/A,TRUE,"PAGE010";#N/A,#N/A,TRUE,"PAGE011";#N/A,#N/A,TRUE,"PAGE012";#N/A,#N/A,TRUE,"PAGE013"}</definedName>
    <definedName name="육상" localSheetId="0" hidden="1">{#N/A,#N/A,TRUE,"LOADCOVE";#N/A,#N/A,TRUE,"PAGE001";#N/A,#N/A,TRUE,"PAGE002";#N/A,#N/A,TRUE,"PAGE003";#N/A,#N/A,TRUE,"PAGE004";#N/A,#N/A,TRUE,"PAGE005";#N/A,#N/A,TRUE,"PAGE006";#N/A,#N/A,TRUE,"PAGE007";#N/A,#N/A,TRUE,"PAGE008";#N/A,#N/A,TRUE,"PAGE009";#N/A,#N/A,TRUE,"PAGE010";#N/A,#N/A,TRUE,"PAGE011";#N/A,#N/A,TRUE,"PAGE012";#N/A,#N/A,TRUE,"PAGE013"}</definedName>
    <definedName name="육상" hidden="1">{#N/A,#N/A,TRUE,"LOADCOVE";#N/A,#N/A,TRUE,"PAGE001";#N/A,#N/A,TRUE,"PAGE002";#N/A,#N/A,TRUE,"PAGE003";#N/A,#N/A,TRUE,"PAGE004";#N/A,#N/A,TRUE,"PAGE005";#N/A,#N/A,TRUE,"PAGE006";#N/A,#N/A,TRUE,"PAGE007";#N/A,#N/A,TRUE,"PAGE008";#N/A,#N/A,TRUE,"PAGE009";#N/A,#N/A,TRUE,"PAGE010";#N/A,#N/A,TRUE,"PAGE011";#N/A,#N/A,TRUE,"PAGE012";#N/A,#N/A,TRUE,"PAGE013"}</definedName>
    <definedName name="육상면고르기">#REF!</definedName>
    <definedName name="육상면정리및청소">#REF!</definedName>
    <definedName name="육상발파암06">#REF!</definedName>
    <definedName name="육상발파암6">#REF!</definedName>
    <definedName name="육상토사06">#REF!</definedName>
    <definedName name="육상토사6">#REF!</definedName>
    <definedName name="육상풍화암06">#REF!</definedName>
    <definedName name="육상풍화암6">#REF!</definedName>
    <definedName name="은산1호">#REF!</definedName>
    <definedName name="은산2호">#REF!</definedName>
    <definedName name="은산3호">#REF!</definedName>
    <definedName name="은산4호">#REF!</definedName>
    <definedName name="은행나무">#REF!</definedName>
    <definedName name="을">#REF!</definedName>
    <definedName name="음식">#REF!</definedName>
    <definedName name="음악">#REF!</definedName>
    <definedName name="의" localSheetId="1" hidden="1">{#N/A,#N/A,FALSE,"운반시간"}</definedName>
    <definedName name="의" localSheetId="0" hidden="1">{#N/A,#N/A,FALSE,"운반시간"}</definedName>
    <definedName name="의" hidden="1">{#N/A,#N/A,FALSE,"운반시간"}</definedName>
    <definedName name="이" localSheetId="1" hidden="1">{#N/A,#N/A,FALSE,"2~8번"}</definedName>
    <definedName name="이" localSheetId="0" hidden="1">{#N/A,#N/A,FALSE,"2~8번"}</definedName>
    <definedName name="이" hidden="1">{#N/A,#N/A,FALSE,"2~8번"}</definedName>
    <definedName name="이1">#REF!</definedName>
    <definedName name="이3">#REF!</definedName>
    <definedName name="이각A형">[58]일위대가!#REF!</definedName>
    <definedName name="이각B형">[74]일위대가!#REF!</definedName>
    <definedName name="이경희" localSheetId="1" hidden="1">{#N/A,#N/A,FALSE,"부대2"}</definedName>
    <definedName name="이경희" localSheetId="0" hidden="1">{#N/A,#N/A,FALSE,"부대2"}</definedName>
    <definedName name="이경희" hidden="1">{#N/A,#N/A,FALSE,"부대2"}</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부가가치세">'[75]2공구산출내역'!#REF!</definedName>
    <definedName name="이공구산재보험료">#REF!</definedName>
    <definedName name="이공구안전관리비">#REF!</definedName>
    <definedName name="이공구이윤">#REF!</definedName>
    <definedName name="이공구일반관리비">#REF!</definedName>
    <definedName name="이기뭐씬고">#REF!</definedName>
    <definedName name="이대형" localSheetId="1" hidden="1">{#N/A,#N/A,FALSE,"골재소요량";#N/A,#N/A,FALSE,"골재소요량"}</definedName>
    <definedName name="이대형" localSheetId="0" hidden="1">{#N/A,#N/A,FALSE,"골재소요량";#N/A,#N/A,FALSE,"골재소요량"}</definedName>
    <definedName name="이대형" hidden="1">{#N/A,#N/A,FALSE,"골재소요량";#N/A,#N/A,FALSE,"골재소요량"}</definedName>
    <definedName name="이름" localSheetId="15" hidden="1">{#N/A,#N/A,FALSE,"이태원철근"}</definedName>
    <definedName name="이름" localSheetId="5" hidden="1">{#N/A,#N/A,FALSE,"이태원철근"}</definedName>
    <definedName name="이름" localSheetId="6" hidden="1">{#N/A,#N/A,FALSE,"이태원철근"}</definedName>
    <definedName name="이름" localSheetId="7" hidden="1">{#N/A,#N/A,FALSE,"이태원철근"}</definedName>
    <definedName name="이름" localSheetId="8" hidden="1">{#N/A,#N/A,FALSE,"이태원철근"}</definedName>
    <definedName name="이름" localSheetId="1" hidden="1">{#N/A,#N/A,FALSE,"이태원철근"}</definedName>
    <definedName name="이름" localSheetId="14" hidden="1">{#N/A,#N/A,FALSE,"이태원철근"}</definedName>
    <definedName name="이름" localSheetId="4" hidden="1">{#N/A,#N/A,FALSE,"이태원철근"}</definedName>
    <definedName name="이름" localSheetId="0" hidden="1">{#N/A,#N/A,FALSE,"이태원철근"}</definedName>
    <definedName name="이름" hidden="1">{#N/A,#N/A,FALSE,"이태원철근"}</definedName>
    <definedName name="이름모름">#REF!</definedName>
    <definedName name="이름모름2">#REF!</definedName>
    <definedName name="이름모름3">#REF!</definedName>
    <definedName name="이름모름4">#REF!</definedName>
    <definedName name="이름모름5">#REF!</definedName>
    <definedName name="이름모름6">#REF!</definedName>
    <definedName name="이민상" hidden="1">[1]노임단가!#REF!</definedName>
    <definedName name="이별">#REF!</definedName>
    <definedName name="이삼">#REF!</definedName>
    <definedName name="이상">#REF!</definedName>
    <definedName name="이상해" localSheetId="1" hidden="1">{#N/A,#N/A,FALSE,"골재소요량";#N/A,#N/A,FALSE,"골재소요량"}</definedName>
    <definedName name="이상해" localSheetId="0" hidden="1">{#N/A,#N/A,FALSE,"골재소요량";#N/A,#N/A,FALSE,"골재소요량"}</definedName>
    <definedName name="이상해" hidden="1">{#N/A,#N/A,FALSE,"골재소요량";#N/A,#N/A,FALSE,"골재소요량"}</definedName>
    <definedName name="이승">#REF!</definedName>
    <definedName name="이승현">#REF!</definedName>
    <definedName name="이식관련" localSheetId="10" hidden="1">#REF!</definedName>
    <definedName name="이식관련" localSheetId="9" hidden="1">#REF!</definedName>
    <definedName name="이식관련" localSheetId="11" hidden="1">#REF!</definedName>
    <definedName name="이식관련" localSheetId="0" hidden="1">#REF!</definedName>
    <definedName name="이식관련" hidden="1">#REF!</definedName>
    <definedName name="이식단가">#REF!</definedName>
    <definedName name="이식단가1">#REF!</definedName>
    <definedName name="이식일위">#REF!</definedName>
    <definedName name="이월32">#REF!</definedName>
    <definedName name="이윤">#REF!</definedName>
    <definedName name="이윤1">#REF!</definedName>
    <definedName name="이윤변경">#REF!</definedName>
    <definedName name="이윤요율">#REF!</definedName>
    <definedName name="이윤율">#REF!</definedName>
    <definedName name="이윤표">#REF!</definedName>
    <definedName name="이은미" localSheetId="1">{"Book1","부대-(표지판,데리,가드).xls","부대-(낙,차,중분대).xls"}</definedName>
    <definedName name="이은미" localSheetId="0">{"Book1","부대-(표지판,데리,가드).xls","부대-(낙,차,중분대).xls"}</definedName>
    <definedName name="이은미">{"Book1","부대-(표지판,데리,가드).xls","부대-(낙,차,중분대).xls"}</definedName>
    <definedName name="이이">#REF!</definedName>
    <definedName name="이재명">#REF!</definedName>
    <definedName name="이재명1">#REF!</definedName>
    <definedName name="이재명3">#REF!</definedName>
    <definedName name="이재명4">#REF!</definedName>
    <definedName name="이재현신규비목">#REF!</definedName>
    <definedName name="이정" localSheetId="1" hidden="1">{#N/A,#N/A,FALSE,"2~8번"}</definedName>
    <definedName name="이정" localSheetId="0" hidden="1">{#N/A,#N/A,FALSE,"2~8번"}</definedName>
    <definedName name="이정" hidden="1">{#N/A,#N/A,FALSE,"2~8번"}</definedName>
    <definedName name="이토_배관물량">#REF!</definedName>
    <definedName name="이토변실">#REF!</definedName>
    <definedName name="이형관">[27]DATE!$B$24:$B$85</definedName>
    <definedName name="인가번호">#REF!</definedName>
    <definedName name="인공">#REF!</definedName>
    <definedName name="인구" hidden="1">#REF!</definedName>
    <definedName name="인동덩쿨">#REF!</definedName>
    <definedName name="인력운반" localSheetId="1" hidden="1">{#N/A,#N/A,FALSE,"현장 NCR 분석";#N/A,#N/A,FALSE,"현장품질감사";#N/A,#N/A,FALSE,"현장품질감사"}</definedName>
    <definedName name="인력운반" localSheetId="0" hidden="1">{#N/A,#N/A,FALSE,"현장 NCR 분석";#N/A,#N/A,FALSE,"현장품질감사";#N/A,#N/A,FALSE,"현장품질감사"}</definedName>
    <definedName name="인력운반" hidden="1">{#N/A,#N/A,FALSE,"현장 NCR 분석";#N/A,#N/A,FALSE,"현장품질감사";#N/A,#N/A,FALSE,"현장품질감사"}</definedName>
    <definedName name="인력운반비">#N/A</definedName>
    <definedName name="인력투입">#REF!</definedName>
    <definedName name="인부">#REF!</definedName>
    <definedName name="인쇄비">#REF!</definedName>
    <definedName name="인입공사비">#REF!</definedName>
    <definedName name="인정" localSheetId="1" hidden="1">{#N/A,#N/A,FALSE,"현장 NCR 분석";#N/A,#N/A,FALSE,"현장품질감사";#N/A,#N/A,FALSE,"현장품질감사"}</definedName>
    <definedName name="인정" localSheetId="0" hidden="1">{#N/A,#N/A,FALSE,"현장 NCR 분석";#N/A,#N/A,FALSE,"현장품질감사";#N/A,#N/A,FALSE,"현장품질감사"}</definedName>
    <definedName name="인정" hidden="1">{#N/A,#N/A,FALSE,"현장 NCR 분석";#N/A,#N/A,FALSE,"현장품질감사";#N/A,#N/A,FALSE,"현장품질감사"}</definedName>
    <definedName name="인천" localSheetId="1" hidden="1">{#N/A,#N/A,FALSE,"현장 NCR 분석";#N/A,#N/A,FALSE,"현장품질감사";#N/A,#N/A,FALSE,"현장품질감사"}</definedName>
    <definedName name="인천" localSheetId="0" hidden="1">{#N/A,#N/A,FALSE,"현장 NCR 분석";#N/A,#N/A,FALSE,"현장품질감사";#N/A,#N/A,FALSE,"현장품질감사"}</definedName>
    <definedName name="인천" hidden="1">{#N/A,#N/A,FALSE,"현장 NCR 분석";#N/A,#N/A,FALSE,"현장품질감사";#N/A,#N/A,FALSE,"현장품질감사"}</definedName>
    <definedName name="인천1" hidden="1">#REF!</definedName>
    <definedName name="일">#REF!</definedName>
    <definedName name="일공구관급">#REF!</definedName>
    <definedName name="일공구직영비">#REF!</definedName>
    <definedName name="일냥ㄹㄴ" localSheetId="10">[4]!CUT7R</definedName>
    <definedName name="일냥ㄹㄴ" localSheetId="1">[5]!CUT7R</definedName>
    <definedName name="일냥ㄹㄴ">[4]!CUT7R</definedName>
    <definedName name="일반">#REF!</definedName>
    <definedName name="일반개구부"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일반개구부"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일반개구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일반격벽갯수">#REF!</definedName>
    <definedName name="일반격벽상부높이">#REF!</definedName>
    <definedName name="일반격벽중간높이">#REF!</definedName>
    <definedName name="일반격벽폭">#REF!</definedName>
    <definedName name="일반격벽하부높이">#REF!</definedName>
    <definedName name="일반관리비">#REF!</definedName>
    <definedName name="일반관리비1">#REF!</definedName>
    <definedName name="일반관리비요율">#REF!</definedName>
    <definedName name="일반관리비율">#REF!</definedName>
    <definedName name="일반관리비정산">#REF!</definedName>
    <definedName name="일반관리비표">#REF!</definedName>
    <definedName name="일반교실">#REF!</definedName>
    <definedName name="일반변경">#REF!</definedName>
    <definedName name="일반용접공">#REF!</definedName>
    <definedName name="일반집계">#REF!</definedName>
    <definedName name="일반통신설비">#REF!</definedName>
    <definedName name="일수">#REF!</definedName>
    <definedName name="일용근로자">OFFSET([76]근로자명단2008!$A$2,,,COUNTA([76]근로자명단2008!$B$1:$B$65536)-1,19)</definedName>
    <definedName name="일용노무">OFFSET([77]근로자명단!$A$2,,,COUNTA([77]근로자명단!$A$1:$A$65536)-1,6)</definedName>
    <definedName name="일위">#REF!,#REF!</definedName>
    <definedName name="일위대가1">#REF!</definedName>
    <definedName name="일위대가표">#REF!</definedName>
    <definedName name="일위산출">#REF!</definedName>
    <definedName name="일위산출1">#REF!</definedName>
    <definedName name="일위호표">#REF!</definedName>
    <definedName name="일의01">[59]직노!#REF!</definedName>
    <definedName name="일자">#REF!</definedName>
    <definedName name="임내">#REF!</definedName>
    <definedName name="임대복구"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임대복구"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임대복구"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임형" localSheetId="1" hidden="1">{#N/A,#N/A,FALSE,"포장2"}</definedName>
    <definedName name="임형" localSheetId="0" hidden="1">{#N/A,#N/A,FALSE,"포장2"}</definedName>
    <definedName name="임형" hidden="1">{#N/A,#N/A,FALSE,"포장2"}</definedName>
    <definedName name="입력란">#REF!</definedName>
    <definedName name="입력전체">#REF!</definedName>
    <definedName name="입안1호">#REF!</definedName>
    <definedName name="입안2호">#REF!</definedName>
    <definedName name="입안3호">#REF!</definedName>
    <definedName name="입안4호">#REF!</definedName>
    <definedName name="입안기존2">#REF!</definedName>
    <definedName name="입찰" localSheetId="1" hidden="1">{#N/A,#N/A,FALSE,"구조2"}</definedName>
    <definedName name="입찰" localSheetId="0" hidden="1">{#N/A,#N/A,FALSE,"구조2"}</definedName>
    <definedName name="입찰" hidden="1">{#N/A,#N/A,FALSE,"구조2"}</definedName>
    <definedName name="입찰결과대비표" localSheetId="1" hidden="1">{#N/A,#N/A,FALSE,"현장 NCR 분석";#N/A,#N/A,FALSE,"현장품질감사";#N/A,#N/A,FALSE,"현장품질감사"}</definedName>
    <definedName name="입찰결과대비표" localSheetId="0" hidden="1">{#N/A,#N/A,FALSE,"현장 NCR 분석";#N/A,#N/A,FALSE,"현장품질감사";#N/A,#N/A,FALSE,"현장품질감사"}</definedName>
    <definedName name="입찰결과대비표" hidden="1">{#N/A,#N/A,FALSE,"현장 NCR 분석";#N/A,#N/A,FALSE,"현장품질감사";#N/A,#N/A,FALSE,"현장품질감사"}</definedName>
    <definedName name="입찰금액안" hidden="1">[78]집계표!#REF!</definedName>
    <definedName name="잉" localSheetId="10">[4]!CVB</definedName>
    <definedName name="잉" localSheetId="1">[5]!CVB</definedName>
    <definedName name="잉">[4]!CVB</definedName>
    <definedName name="ㅈ">#REF!</definedName>
    <definedName name="ㅈ56ㅕ" localSheetId="1" hidden="1">{"'용역비'!$A$4:$C$8"}</definedName>
    <definedName name="ㅈ56ㅕ" localSheetId="0" hidden="1">{"'용역비'!$A$4:$C$8"}</definedName>
    <definedName name="ㅈ56ㅕ" hidden="1">{"'용역비'!$A$4:$C$8"}</definedName>
    <definedName name="ㅈㄱㅈㄷㄱㅈ">#REF!</definedName>
    <definedName name="ㅈㄷㄱ" localSheetId="1" hidden="1">{#N/A,#N/A,FALSE,"현장 NCR 분석";#N/A,#N/A,FALSE,"현장품질감사";#N/A,#N/A,FALSE,"현장품질감사"}</definedName>
    <definedName name="ㅈㄷㄱ" localSheetId="0" hidden="1">{#N/A,#N/A,FALSE,"현장 NCR 분석";#N/A,#N/A,FALSE,"현장품질감사";#N/A,#N/A,FALSE,"현장품질감사"}</definedName>
    <definedName name="ㅈㄷㄱ" hidden="1">{#N/A,#N/A,FALSE,"현장 NCR 분석";#N/A,#N/A,FALSE,"현장품질감사";#N/A,#N/A,FALSE,"현장품질감사"}</definedName>
    <definedName name="ㅈㄷㄱㄱㄷㅈ">#REF!</definedName>
    <definedName name="ㅈㄷㄱㄷㄱㄷ" localSheetId="1" hidden="1">{"'용역비'!$A$4:$C$8"}</definedName>
    <definedName name="ㅈㄷㄱㄷㄱㄷ" localSheetId="0" hidden="1">{"'용역비'!$A$4:$C$8"}</definedName>
    <definedName name="ㅈㄷㄱㄷㄱㄷ" hidden="1">{"'용역비'!$A$4:$C$8"}</definedName>
    <definedName name="ㅈㄷㄻㅇㄹ" hidden="1">#REF!</definedName>
    <definedName name="ㅈㄷㄻㅈ" hidden="1">#REF!</definedName>
    <definedName name="ㅈㄷㅂㄷㅈ">#REF!</definedName>
    <definedName name="ㅈㄷㅈㄷ">#N/A</definedName>
    <definedName name="ㅈㄹ휴ㅜ" localSheetId="1" hidden="1">{"'용역비'!$A$4:$C$8"}</definedName>
    <definedName name="ㅈㄹ휴ㅜ" localSheetId="0" hidden="1">{"'용역비'!$A$4:$C$8"}</definedName>
    <definedName name="ㅈㄹ휴ㅜ" hidden="1">{"'용역비'!$A$4:$C$8"}</definedName>
    <definedName name="ㅈㄽㅎ">#REF!</definedName>
    <definedName name="ㅈㅁ">#REF!</definedName>
    <definedName name="ㅈ뷰ㅔㅠㄷㄹㅈ">#REF!</definedName>
    <definedName name="ㅈㅅ">#REF!</definedName>
    <definedName name="ㅈㅇ" localSheetId="1" hidden="1">{"'용역비'!$A$4:$C$8"}</definedName>
    <definedName name="ㅈㅇ" localSheetId="0" hidden="1">{"'용역비'!$A$4:$C$8"}</definedName>
    <definedName name="ㅈㅇ" hidden="1">{"'용역비'!$A$4:$C$8"}</definedName>
    <definedName name="ㅈㅈ" localSheetId="1" hidden="1">{#N/A,#N/A,FALSE,"표지목차"}</definedName>
    <definedName name="ㅈㅈ" localSheetId="0" hidden="1">{#N/A,#N/A,FALSE,"표지목차"}</definedName>
    <definedName name="ㅈㅈ" hidden="1">{#N/A,#N/A,FALSE,"표지목차"}</definedName>
    <definedName name="ㅈㅈㅈㅈ" localSheetId="1" hidden="1">{#N/A,#N/A,FALSE,"전력간선"}</definedName>
    <definedName name="ㅈㅈㅈㅈ" localSheetId="0" hidden="1">{#N/A,#N/A,FALSE,"전력간선"}</definedName>
    <definedName name="ㅈㅈㅈㅈ" hidden="1">{#N/A,#N/A,FALSE,"전력간선"}</definedName>
    <definedName name="ㅈㅈㅈㅈㅈㅈ" localSheetId="1" hidden="1">{"'용역비'!$A$4:$C$8"}</definedName>
    <definedName name="ㅈㅈㅈㅈㅈㅈ" localSheetId="0" hidden="1">{"'용역비'!$A$4:$C$8"}</definedName>
    <definedName name="ㅈㅈㅈㅈㅈㅈ" hidden="1">{"'용역비'!$A$4:$C$8"}</definedName>
    <definedName name="ㅈㅈㅈㅈㅈㅈㅈㅈㅈㅈㅈ" localSheetId="1" hidden="1">{#N/A,#N/A,FALSE,"2~8번"}</definedName>
    <definedName name="ㅈㅈㅈㅈㅈㅈㅈㅈㅈㅈㅈ" localSheetId="0" hidden="1">{#N/A,#N/A,FALSE,"2~8번"}</definedName>
    <definedName name="ㅈㅈㅈㅈㅈㅈㅈㅈㅈㅈㅈ" hidden="1">{#N/A,#N/A,FALSE,"2~8번"}</definedName>
    <definedName name="ㅈㅈㅈㅈㅈㅈㅈㅈㅈㅈㅈㅈㅈㅈㅈㅈㅈㅈ" localSheetId="10">BlankMacro1</definedName>
    <definedName name="ㅈㅈㅈㅈㅈㅈㅈㅈㅈㅈㅈㅈㅈㅈㅈㅈㅈㅈ" localSheetId="1">BlankMacro1</definedName>
    <definedName name="ㅈㅈㅈㅈㅈㅈㅈㅈㅈㅈㅈㅈㅈㅈㅈㅈㅈㅈ" localSheetId="0">BlankMacro1</definedName>
    <definedName name="ㅈㅈㅈㅈㅈㅈㅈㅈㅈㅈㅈㅈㅈㅈㅈㅈㅈㅈ">BlankMacro1</definedName>
    <definedName name="자">#REF!</definedName>
    <definedName name="자_트">#REF!</definedName>
    <definedName name="자갈">#REF!</definedName>
    <definedName name="자갈운반">#REF!</definedName>
    <definedName name="자갈포설" localSheetId="1" hidden="1">{#N/A,#N/A,FALSE,"현장 NCR 분석";#N/A,#N/A,FALSE,"현장품질감사";#N/A,#N/A,FALSE,"현장품질감사"}</definedName>
    <definedName name="자갈포설" localSheetId="0" hidden="1">{#N/A,#N/A,FALSE,"현장 NCR 분석";#N/A,#N/A,FALSE,"현장품질감사";#N/A,#N/A,FALSE,"현장품질감사"}</definedName>
    <definedName name="자갈포설" hidden="1">{#N/A,#N/A,FALSE,"현장 NCR 분석";#N/A,#N/A,FALSE,"현장품질감사";#N/A,#N/A,FALSE,"현장품질감사"}</definedName>
    <definedName name="자귀나무">#REF!</definedName>
    <definedName name="자동화재탐지설비">#REF!</definedName>
    <definedName name="자연수위">#REF!</definedName>
    <definedName name="자재">#REF!</definedName>
    <definedName name="자재1" localSheetId="1" hidden="1">{#N/A,#N/A,FALSE,"포장2"}</definedName>
    <definedName name="자재1" localSheetId="0" hidden="1">{#N/A,#N/A,FALSE,"포장2"}</definedName>
    <definedName name="자재1" hidden="1">{#N/A,#N/A,FALSE,"포장2"}</definedName>
    <definedName name="자재2" localSheetId="1" hidden="1">{#N/A,#N/A,FALSE,"구조2"}</definedName>
    <definedName name="자재2" localSheetId="0" hidden="1">{#N/A,#N/A,FALSE,"구조2"}</definedName>
    <definedName name="자재2" hidden="1">{#N/A,#N/A,FALSE,"구조2"}</definedName>
    <definedName name="자재단가근거" hidden="1">#REF!</definedName>
    <definedName name="자재단가표">#REF!</definedName>
    <definedName name="자재및장비운송" localSheetId="1" hidden="1">{#N/A,#N/A,FALSE,"현장 NCR 분석";#N/A,#N/A,FALSE,"현장품질감사";#N/A,#N/A,FALSE,"현장품질감사"}</definedName>
    <definedName name="자재및장비운송" localSheetId="0" hidden="1">{#N/A,#N/A,FALSE,"현장 NCR 분석";#N/A,#N/A,FALSE,"현장품질감사";#N/A,#N/A,FALSE,"현장품질감사"}</definedName>
    <definedName name="자재및장비운송" hidden="1">{#N/A,#N/A,FALSE,"현장 NCR 분석";#N/A,#N/A,FALSE,"현장품질감사";#N/A,#N/A,FALSE,"현장품질감사"}</definedName>
    <definedName name="자재비1">#REF!</definedName>
    <definedName name="자재비2">#REF!</definedName>
    <definedName name="자재운반" localSheetId="1" hidden="1">{#N/A,#N/A,FALSE,"현장 NCR 분석";#N/A,#N/A,FALSE,"현장품질감사";#N/A,#N/A,FALSE,"현장품질감사"}</definedName>
    <definedName name="자재운반" localSheetId="0" hidden="1">{#N/A,#N/A,FALSE,"현장 NCR 분석";#N/A,#N/A,FALSE,"현장품질감사";#N/A,#N/A,FALSE,"현장품질감사"}</definedName>
    <definedName name="자재운반" hidden="1">{#N/A,#N/A,FALSE,"현장 NCR 분석";#N/A,#N/A,FALSE,"현장품질감사";#N/A,#N/A,FALSE,"현장품질감사"}</definedName>
    <definedName name="자재집계표">#REF!</definedName>
    <definedName name="자재집계표제목">#REF!</definedName>
    <definedName name="자재청구서">#REF!</definedName>
    <definedName name="작성자">#REF!</definedName>
    <definedName name="작업공수">#REF!</definedName>
    <definedName name="작업반장">#REF!</definedName>
    <definedName name="작업반장001">#REF!</definedName>
    <definedName name="작업반장002">#REF!</definedName>
    <definedName name="작업반장011">#REF!</definedName>
    <definedName name="작업반장012">#REF!</definedName>
    <definedName name="작업반장982">#REF!</definedName>
    <definedName name="작업반장991">#REF!</definedName>
    <definedName name="작업반장992">#REF!</definedName>
    <definedName name="작업반장k">#REF!</definedName>
    <definedName name="작업설명도" localSheetId="1" hidden="1">{#N/A,#N/A,FALSE,"현장 NCR 분석";#N/A,#N/A,FALSE,"현장품질감사";#N/A,#N/A,FALSE,"현장품질감사"}</definedName>
    <definedName name="작업설명도" localSheetId="0" hidden="1">{#N/A,#N/A,FALSE,"현장 NCR 분석";#N/A,#N/A,FALSE,"현장품질감사";#N/A,#N/A,FALSE,"현장품질감사"}</definedName>
    <definedName name="작업설명도" hidden="1">{#N/A,#N/A,FALSE,"현장 NCR 분석";#N/A,#N/A,FALSE,"현장품질감사";#N/A,#N/A,FALSE,"현장품질감사"}</definedName>
    <definedName name="작업자" localSheetId="1" hidden="1">{#N/A,#N/A,FALSE,"현장 NCR 분석";#N/A,#N/A,FALSE,"현장품질감사";#N/A,#N/A,FALSE,"현장품질감사"}</definedName>
    <definedName name="작업자" localSheetId="0" hidden="1">{#N/A,#N/A,FALSE,"현장 NCR 분석";#N/A,#N/A,FALSE,"현장품질감사";#N/A,#N/A,FALSE,"현장품질감사"}</definedName>
    <definedName name="작업자" hidden="1">{#N/A,#N/A,FALSE,"현장 NCR 분석";#N/A,#N/A,FALSE,"현장품질감사";#N/A,#N/A,FALSE,"현장품질감사"}</definedName>
    <definedName name="작업종">'[79]9번'!$Q$4:$Q$8</definedName>
    <definedName name="잔디_평떼">#REF!</definedName>
    <definedName name="잔존">#REF!</definedName>
    <definedName name="잔토처리____________인력">[58]일위대가!#REF!</definedName>
    <definedName name="잔해">#REF!</definedName>
    <definedName name="잠수공">#REF!</definedName>
    <definedName name="잠수부">#REF!</definedName>
    <definedName name="잠수부001">#REF!</definedName>
    <definedName name="잠수부002">#REF!</definedName>
    <definedName name="잠수부011">#REF!</definedName>
    <definedName name="잠수부012">#REF!</definedName>
    <definedName name="잠수부982">#REF!</definedName>
    <definedName name="잠수부991">#REF!</definedName>
    <definedName name="잠수부992">#REF!</definedName>
    <definedName name="잠함공">#REF!</definedName>
    <definedName name="잡석">#REF!</definedName>
    <definedName name="잡석물량산출" localSheetId="1" hidden="1">{#N/A,#N/A,FALSE,"전력간선"}</definedName>
    <definedName name="잡석물량산출" localSheetId="0" hidden="1">{#N/A,#N/A,FALSE,"전력간선"}</definedName>
    <definedName name="잡석물량산출" hidden="1">{#N/A,#N/A,FALSE,"전력간선"}</definedName>
    <definedName name="잡석물량집계표" localSheetId="1" hidden="1">{#N/A,#N/A,FALSE,"전력간선"}</definedName>
    <definedName name="잡석물량집계표" localSheetId="0" hidden="1">{#N/A,#N/A,FALSE,"전력간선"}</definedName>
    <definedName name="잡석물량집계표" hidden="1">{#N/A,#N/A,FALSE,"전력간선"}</definedName>
    <definedName name="잡석운반">#REF!</definedName>
    <definedName name="잣">#REF!</definedName>
    <definedName name="잣나무">#REF!</definedName>
    <definedName name="잣재적">[44]잣나무!$B$2:$AW$32</definedName>
    <definedName name="장" localSheetId="1">_14C_16</definedName>
    <definedName name="장" localSheetId="0">_14C_16</definedName>
    <definedName name="장">_14C_16</definedName>
    <definedName name="장H13">#REF!</definedName>
    <definedName name="장H16">#REF!</definedName>
    <definedName name="장H19">#REF!</definedName>
    <definedName name="장H22">#REF!</definedName>
    <definedName name="장H25">#REF!</definedName>
    <definedName name="장H29">#REF!</definedName>
    <definedName name="장H32">#REF!</definedName>
    <definedName name="장대">#REF!</definedName>
    <definedName name="장병은" localSheetId="1">_14C_16</definedName>
    <definedName name="장병은" localSheetId="0">_14C_16</definedName>
    <definedName name="장병은">_14C_16</definedName>
    <definedName name="장비부표">#REF!</definedName>
    <definedName name="장산1">#REF!</definedName>
    <definedName name="장산2">#REF!</definedName>
    <definedName name="장산3">#REF!</definedName>
    <definedName name="장산교">#REF!</definedName>
    <definedName name="장상교">#REF!</definedName>
    <definedName name="장성">#REF!</definedName>
    <definedName name="장성H32">#REF!</definedName>
    <definedName name="장춘">#REF!</definedName>
    <definedName name="재1">#REF!</definedName>
    <definedName name="재1.1">#REF!</definedName>
    <definedName name="재10">#REF!</definedName>
    <definedName name="재10.1">#REF!</definedName>
    <definedName name="재100">#REF!</definedName>
    <definedName name="재100.1">#REF!</definedName>
    <definedName name="재101">#REF!</definedName>
    <definedName name="재101.1">#REF!</definedName>
    <definedName name="재102">#REF!</definedName>
    <definedName name="재102.1">#REF!</definedName>
    <definedName name="재103">#REF!</definedName>
    <definedName name="재103.1">#REF!</definedName>
    <definedName name="재104">#REF!</definedName>
    <definedName name="재104.1">#REF!</definedName>
    <definedName name="재105">#REF!</definedName>
    <definedName name="재105.1">#REF!</definedName>
    <definedName name="재106">#REF!</definedName>
    <definedName name="재106.1">#REF!</definedName>
    <definedName name="재107">#REF!</definedName>
    <definedName name="재107.1">#REF!</definedName>
    <definedName name="재108">#REF!</definedName>
    <definedName name="재108.1">#REF!</definedName>
    <definedName name="재109">#REF!</definedName>
    <definedName name="재109.1">#REF!</definedName>
    <definedName name="재11">#REF!</definedName>
    <definedName name="재11.1">#REF!</definedName>
    <definedName name="재110">#REF!</definedName>
    <definedName name="재110.1">#REF!</definedName>
    <definedName name="재111">#REF!</definedName>
    <definedName name="재111.1">#REF!</definedName>
    <definedName name="재112">#REF!</definedName>
    <definedName name="재112.1">#REF!</definedName>
    <definedName name="재113">#REF!</definedName>
    <definedName name="재113.1">#REF!</definedName>
    <definedName name="재114">#REF!</definedName>
    <definedName name="재114.1">#REF!</definedName>
    <definedName name="재115">#REF!</definedName>
    <definedName name="재115.1">#REF!</definedName>
    <definedName name="재116">#REF!</definedName>
    <definedName name="재116.1">#REF!</definedName>
    <definedName name="재117">#REF!</definedName>
    <definedName name="재117.1">#REF!</definedName>
    <definedName name="재118">#REF!</definedName>
    <definedName name="재118.1">#REF!</definedName>
    <definedName name="재119">#REF!</definedName>
    <definedName name="재119.1">#REF!</definedName>
    <definedName name="재12">#REF!</definedName>
    <definedName name="재12.1">#REF!</definedName>
    <definedName name="재120">#REF!</definedName>
    <definedName name="재120.1">#REF!</definedName>
    <definedName name="재121">#REF!</definedName>
    <definedName name="재121.1">#REF!</definedName>
    <definedName name="재122">#REF!</definedName>
    <definedName name="재122.1">#REF!</definedName>
    <definedName name="재123">#REF!</definedName>
    <definedName name="재123.1">#REF!</definedName>
    <definedName name="재124">#REF!</definedName>
    <definedName name="재124.1">#REF!</definedName>
    <definedName name="재125">#REF!</definedName>
    <definedName name="재125.1">#REF!</definedName>
    <definedName name="재126">#REF!</definedName>
    <definedName name="재126.1">#REF!</definedName>
    <definedName name="재127">#REF!</definedName>
    <definedName name="재127.1">#REF!</definedName>
    <definedName name="재128">#REF!</definedName>
    <definedName name="재128.1">#REF!</definedName>
    <definedName name="재129">#REF!</definedName>
    <definedName name="재129.1">#REF!</definedName>
    <definedName name="재13">#REF!</definedName>
    <definedName name="재13.1">#REF!</definedName>
    <definedName name="재130">#REF!</definedName>
    <definedName name="재130.1">#REF!</definedName>
    <definedName name="재131">#REF!</definedName>
    <definedName name="재131.1">#REF!</definedName>
    <definedName name="재132">#REF!</definedName>
    <definedName name="재132.1">#REF!</definedName>
    <definedName name="재133">#REF!</definedName>
    <definedName name="재133.1">#REF!</definedName>
    <definedName name="재134">#REF!</definedName>
    <definedName name="재134.1">#REF!</definedName>
    <definedName name="재135">#REF!</definedName>
    <definedName name="재135.1">#REF!</definedName>
    <definedName name="재136">#REF!</definedName>
    <definedName name="재136.1">#REF!</definedName>
    <definedName name="재137">#REF!</definedName>
    <definedName name="재137.1">#REF!</definedName>
    <definedName name="재138">#REF!</definedName>
    <definedName name="재138.1">#REF!</definedName>
    <definedName name="재139">#REF!</definedName>
    <definedName name="재139.1">#REF!</definedName>
    <definedName name="재14">#REF!</definedName>
    <definedName name="재14.1">#REF!</definedName>
    <definedName name="재140">#REF!</definedName>
    <definedName name="재140.1">#REF!</definedName>
    <definedName name="재141">#REF!</definedName>
    <definedName name="재141.1">#REF!</definedName>
    <definedName name="재142">#REF!</definedName>
    <definedName name="재142.1">#REF!</definedName>
    <definedName name="재143">#REF!</definedName>
    <definedName name="재143.1">#REF!</definedName>
    <definedName name="재144">#REF!</definedName>
    <definedName name="재144.1">#REF!</definedName>
    <definedName name="재145">#REF!</definedName>
    <definedName name="재145.1">#REF!</definedName>
    <definedName name="재146">#REF!</definedName>
    <definedName name="재146.1">#REF!</definedName>
    <definedName name="재147">#REF!</definedName>
    <definedName name="재147.1">#REF!</definedName>
    <definedName name="재15">#REF!</definedName>
    <definedName name="재15.1">#REF!</definedName>
    <definedName name="재150">#REF!</definedName>
    <definedName name="재150.1">#REF!</definedName>
    <definedName name="재151">#REF!</definedName>
    <definedName name="재151.1">#REF!</definedName>
    <definedName name="재152">#REF!</definedName>
    <definedName name="재152.1">#REF!</definedName>
    <definedName name="재153">#REF!</definedName>
    <definedName name="재153.1">#REF!</definedName>
    <definedName name="재154">#REF!</definedName>
    <definedName name="재154.1">#REF!</definedName>
    <definedName name="재155">#REF!</definedName>
    <definedName name="재155.1">#REF!</definedName>
    <definedName name="재156">#REF!</definedName>
    <definedName name="재156.1">#REF!</definedName>
    <definedName name="재157">#REF!</definedName>
    <definedName name="재157.1">#REF!</definedName>
    <definedName name="재158">#REF!</definedName>
    <definedName name="재158.1">#REF!</definedName>
    <definedName name="재159">#REF!</definedName>
    <definedName name="재159.1">#REF!</definedName>
    <definedName name="재16">#REF!</definedName>
    <definedName name="재16.1">#REF!</definedName>
    <definedName name="재160">#REF!</definedName>
    <definedName name="재160.1">#REF!</definedName>
    <definedName name="재161">#REF!</definedName>
    <definedName name="재161.1">#REF!</definedName>
    <definedName name="재162">#REF!</definedName>
    <definedName name="재162.1">#REF!</definedName>
    <definedName name="재163">#REF!</definedName>
    <definedName name="재163.1">#REF!</definedName>
    <definedName name="재164">#REF!</definedName>
    <definedName name="재164.1">#REF!</definedName>
    <definedName name="재165">#REF!</definedName>
    <definedName name="재165.1">#REF!</definedName>
    <definedName name="재166">#REF!</definedName>
    <definedName name="재166.1">#REF!</definedName>
    <definedName name="재167">#REF!</definedName>
    <definedName name="재167.1">#REF!</definedName>
    <definedName name="재168">#REF!</definedName>
    <definedName name="재17">#REF!</definedName>
    <definedName name="재17.1">#REF!</definedName>
    <definedName name="재18">#REF!</definedName>
    <definedName name="재18.1">#REF!</definedName>
    <definedName name="재19">#REF!</definedName>
    <definedName name="재19.1">#REF!</definedName>
    <definedName name="재2">#REF!</definedName>
    <definedName name="재2.1">#REF!</definedName>
    <definedName name="재20">#REF!</definedName>
    <definedName name="재20.1">#REF!</definedName>
    <definedName name="재21">#REF!</definedName>
    <definedName name="재21.1">#REF!</definedName>
    <definedName name="재22">#REF!</definedName>
    <definedName name="재22.1">#REF!</definedName>
    <definedName name="재23">#REF!</definedName>
    <definedName name="재23.1">#REF!</definedName>
    <definedName name="재24">#REF!</definedName>
    <definedName name="재24.1">#REF!</definedName>
    <definedName name="재25">#REF!</definedName>
    <definedName name="재25.1">#REF!</definedName>
    <definedName name="재26">#REF!</definedName>
    <definedName name="재26.1">#REF!</definedName>
    <definedName name="재27">#REF!</definedName>
    <definedName name="재27.1">#REF!</definedName>
    <definedName name="재28">#REF!</definedName>
    <definedName name="재28.1">#REF!</definedName>
    <definedName name="재29">#REF!</definedName>
    <definedName name="재29.1">#REF!</definedName>
    <definedName name="재3">#REF!</definedName>
    <definedName name="재3.1">#REF!</definedName>
    <definedName name="재30">#REF!</definedName>
    <definedName name="재30.1">#REF!</definedName>
    <definedName name="재31">#REF!</definedName>
    <definedName name="재31.1">#REF!</definedName>
    <definedName name="재32">#REF!</definedName>
    <definedName name="재32.1">#REF!</definedName>
    <definedName name="재33">#REF!</definedName>
    <definedName name="재33.1">#REF!</definedName>
    <definedName name="재34">#REF!</definedName>
    <definedName name="재34.1">#REF!</definedName>
    <definedName name="재35">#REF!</definedName>
    <definedName name="재35.1">#REF!</definedName>
    <definedName name="재36">#REF!</definedName>
    <definedName name="재36.1">#REF!</definedName>
    <definedName name="재37">#REF!</definedName>
    <definedName name="재37.1">#REF!</definedName>
    <definedName name="재38">#REF!</definedName>
    <definedName name="재38.1">#REF!</definedName>
    <definedName name="재39">#REF!</definedName>
    <definedName name="재39.1">#REF!</definedName>
    <definedName name="재4">#REF!</definedName>
    <definedName name="재4.1">#REF!</definedName>
    <definedName name="재40">#REF!</definedName>
    <definedName name="재40.1">#REF!</definedName>
    <definedName name="재41">#REF!</definedName>
    <definedName name="재41.1">#REF!</definedName>
    <definedName name="재42">#REF!</definedName>
    <definedName name="재42.1">#REF!</definedName>
    <definedName name="재43">#REF!</definedName>
    <definedName name="재43.1">#REF!</definedName>
    <definedName name="재44">#REF!</definedName>
    <definedName name="재44.1">#REF!</definedName>
    <definedName name="재45">#REF!</definedName>
    <definedName name="재45.1">#REF!</definedName>
    <definedName name="재46">#REF!</definedName>
    <definedName name="재46.1">#REF!</definedName>
    <definedName name="재47">#REF!</definedName>
    <definedName name="재47.1">#REF!</definedName>
    <definedName name="재48">#REF!</definedName>
    <definedName name="재48.1">#REF!</definedName>
    <definedName name="재49">#REF!</definedName>
    <definedName name="재49.1">#REF!</definedName>
    <definedName name="재5">#REF!</definedName>
    <definedName name="재5.1">#REF!</definedName>
    <definedName name="재50">#REF!</definedName>
    <definedName name="재50.1">#REF!</definedName>
    <definedName name="재51">#REF!</definedName>
    <definedName name="재51.1">#REF!</definedName>
    <definedName name="재52">#REF!</definedName>
    <definedName name="재52.1">#REF!</definedName>
    <definedName name="재53">#REF!</definedName>
    <definedName name="재53.1">#REF!</definedName>
    <definedName name="재54">#REF!</definedName>
    <definedName name="재54.1">#REF!</definedName>
    <definedName name="재55">#REF!</definedName>
    <definedName name="재55.1">#REF!</definedName>
    <definedName name="재56">#REF!</definedName>
    <definedName name="재56.1">#REF!</definedName>
    <definedName name="재57">#REF!</definedName>
    <definedName name="재57.1">#REF!</definedName>
    <definedName name="재58">#REF!</definedName>
    <definedName name="재58.1">#REF!</definedName>
    <definedName name="재59">#REF!</definedName>
    <definedName name="재59.1">#REF!</definedName>
    <definedName name="재6">#REF!</definedName>
    <definedName name="재6.1">#REF!</definedName>
    <definedName name="재60">#REF!</definedName>
    <definedName name="재60.1">#REF!</definedName>
    <definedName name="재61">#REF!</definedName>
    <definedName name="재61.1">#REF!</definedName>
    <definedName name="재62">#REF!</definedName>
    <definedName name="재62.1">#REF!</definedName>
    <definedName name="재63">#REF!</definedName>
    <definedName name="재63.1">#REF!</definedName>
    <definedName name="재64">#REF!</definedName>
    <definedName name="재64.1">#REF!</definedName>
    <definedName name="재65">#REF!</definedName>
    <definedName name="재65.1">#REF!</definedName>
    <definedName name="재66">#REF!</definedName>
    <definedName name="재66.1">#REF!</definedName>
    <definedName name="재67">#REF!</definedName>
    <definedName name="재67.1">#REF!</definedName>
    <definedName name="재68">#REF!</definedName>
    <definedName name="재68.1">#REF!</definedName>
    <definedName name="재69">#REF!</definedName>
    <definedName name="재69.1">#REF!</definedName>
    <definedName name="재7">#REF!</definedName>
    <definedName name="재7.1">#REF!</definedName>
    <definedName name="재70">#REF!</definedName>
    <definedName name="재70.1">#REF!</definedName>
    <definedName name="재71">#REF!</definedName>
    <definedName name="재71.1">#REF!</definedName>
    <definedName name="재72">#REF!</definedName>
    <definedName name="재72.1">#REF!</definedName>
    <definedName name="재73">#REF!</definedName>
    <definedName name="재73.1">#REF!</definedName>
    <definedName name="재74">#REF!</definedName>
    <definedName name="재74.1">#REF!</definedName>
    <definedName name="재75">#REF!</definedName>
    <definedName name="재75.1">#REF!</definedName>
    <definedName name="재76">#REF!</definedName>
    <definedName name="재76.1">#REF!</definedName>
    <definedName name="재77">#REF!</definedName>
    <definedName name="재77.1">#REF!</definedName>
    <definedName name="재78">#REF!</definedName>
    <definedName name="재78.1">#REF!</definedName>
    <definedName name="재79">#REF!</definedName>
    <definedName name="재79.1">#REF!</definedName>
    <definedName name="재8">#REF!</definedName>
    <definedName name="재8.1">#REF!</definedName>
    <definedName name="재80">#REF!</definedName>
    <definedName name="재80.1">#REF!</definedName>
    <definedName name="재81">#REF!</definedName>
    <definedName name="재81.1">#REF!</definedName>
    <definedName name="재82">#REF!</definedName>
    <definedName name="재82.1">#REF!</definedName>
    <definedName name="재83">#REF!</definedName>
    <definedName name="재83.1">#REF!</definedName>
    <definedName name="재84">#REF!</definedName>
    <definedName name="재84.1">#REF!</definedName>
    <definedName name="재85">#REF!</definedName>
    <definedName name="재85.1">#REF!</definedName>
    <definedName name="재86">#REF!</definedName>
    <definedName name="재86.1">#REF!</definedName>
    <definedName name="재87">#REF!</definedName>
    <definedName name="재87.1">#REF!</definedName>
    <definedName name="재88">#REF!</definedName>
    <definedName name="재88.1">#REF!</definedName>
    <definedName name="재89">#REF!</definedName>
    <definedName name="재89.1">#REF!</definedName>
    <definedName name="재9">#REF!</definedName>
    <definedName name="재9.1">#REF!</definedName>
    <definedName name="재90">#REF!</definedName>
    <definedName name="재90.1">#REF!</definedName>
    <definedName name="재91">#REF!</definedName>
    <definedName name="재91.1">#REF!</definedName>
    <definedName name="재92">#REF!</definedName>
    <definedName name="재92.1">#REF!</definedName>
    <definedName name="재93">#REF!</definedName>
    <definedName name="재93.1">#REF!</definedName>
    <definedName name="재94">#REF!</definedName>
    <definedName name="재94.1">#REF!</definedName>
    <definedName name="재95">#REF!</definedName>
    <definedName name="재95.1">#REF!</definedName>
    <definedName name="재96">#REF!</definedName>
    <definedName name="재96.1">#REF!</definedName>
    <definedName name="재97">#REF!</definedName>
    <definedName name="재97.1">#REF!</definedName>
    <definedName name="재98">#REF!</definedName>
    <definedName name="재98.1">#REF!</definedName>
    <definedName name="재99">#REF!</definedName>
    <definedName name="재99.1">#REF!</definedName>
    <definedName name="재도급">#REF!</definedName>
    <definedName name="재량">#REF!</definedName>
    <definedName name="재료">#REF!</definedName>
    <definedName name="재료2"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재료2"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재료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재료비">#REF!</definedName>
    <definedName name="재료비10">#REF!</definedName>
    <definedName name="재료비11">#REF!</definedName>
    <definedName name="재료비12">#REF!</definedName>
    <definedName name="재료비13">#REF!</definedName>
    <definedName name="재료비14">#REF!</definedName>
    <definedName name="재료비15">#REF!</definedName>
    <definedName name="재료비16">#REF!</definedName>
    <definedName name="재료비2">#REF!</definedName>
    <definedName name="재료비3">#REF!</definedName>
    <definedName name="재료비4">#REF!</definedName>
    <definedName name="재료비5">#REF!</definedName>
    <definedName name="재료비6">#REF!</definedName>
    <definedName name="재료비7">#REF!</definedName>
    <definedName name="재료비8">#REF!</definedName>
    <definedName name="재료비9">#REF!</definedName>
    <definedName name="재료비단가">#REF!</definedName>
    <definedName name="재료비야">#REF!</definedName>
    <definedName name="재료비요율">#REF!</definedName>
    <definedName name="재료비총계">#REF!</definedName>
    <definedName name="재료비합">#REF!</definedName>
    <definedName name="재료집계3">#REF!</definedName>
    <definedName name="재무부">#REF!</definedName>
    <definedName name="재무부1">#REF!</definedName>
    <definedName name="재직" localSheetId="10">[4]!CX5R</definedName>
    <definedName name="재직" localSheetId="1">[5]!CX5R</definedName>
    <definedName name="재직">[4]!CX5R</definedName>
    <definedName name="재집" localSheetId="1" hidden="1">{"'용역비'!$A$4:$C$8"}</definedName>
    <definedName name="재집" localSheetId="0" hidden="1">{"'용역비'!$A$4:$C$8"}</definedName>
    <definedName name="재집" hidden="1">{"'용역비'!$A$4:$C$8"}</definedName>
    <definedName name="재회사">#REF!</definedName>
    <definedName name="쟏ㄱㅈ57ㅛ">#REF!</definedName>
    <definedName name="쟏ㄱㅈㄱ쟈ㅐㅌㅊ턀" localSheetId="10">BlankMacro1</definedName>
    <definedName name="쟏ㄱㅈㄱ쟈ㅐㅌㅊ턀" localSheetId="1">BlankMacro1</definedName>
    <definedName name="쟏ㄱㅈㄱ쟈ㅐㅌㅊ턀" localSheetId="0">BlankMacro1</definedName>
    <definedName name="쟏ㄱㅈㄱ쟈ㅐㅌㅊ턀">BlankMacro1</definedName>
    <definedName name="저수조만수위">#REF!</definedName>
    <definedName name="저압케이블">#REF!</definedName>
    <definedName name="저압케이블공">#REF!</definedName>
    <definedName name="저압케이블전공">#REF!</definedName>
    <definedName name="저압케이블전공001">#REF!</definedName>
    <definedName name="저압케이블전공002">#REF!</definedName>
    <definedName name="저압케이블전공011">#REF!</definedName>
    <definedName name="저압케이블전공012">#REF!</definedName>
    <definedName name="저압케이블전공982">#REF!</definedName>
    <definedName name="저압케이블전공991">#REF!</definedName>
    <definedName name="저압케이블전공992">#REF!</definedName>
    <definedName name="저음굴착자료">#REF!</definedName>
    <definedName name="저케">#REF!</definedName>
    <definedName name="저판">#REF!</definedName>
    <definedName name="저판1">#REF!</definedName>
    <definedName name="저판길이">#REF!</definedName>
    <definedName name="저판높이">#REF!</definedName>
    <definedName name="저판두께">'[80]#REF'!$AJ$30</definedName>
    <definedName name="저판폭">#REF!</definedName>
    <definedName name="적용단가1" localSheetId="1" hidden="1">{#N/A,#N/A,FALSE,"현장 NCR 분석";#N/A,#N/A,FALSE,"현장품질감사";#N/A,#N/A,FALSE,"현장품질감사"}</definedName>
    <definedName name="적용단가1" localSheetId="0" hidden="1">{#N/A,#N/A,FALSE,"현장 NCR 분석";#N/A,#N/A,FALSE,"현장품질감사";#N/A,#N/A,FALSE,"현장품질감사"}</definedName>
    <definedName name="적용단가1" hidden="1">{#N/A,#N/A,FALSE,"현장 NCR 분석";#N/A,#N/A,FALSE,"현장품질감사";#N/A,#N/A,FALSE,"현장품질감사"}</definedName>
    <definedName name="적용대가산출표">#REF!</definedName>
    <definedName name="전">#REF!</definedName>
    <definedName name="전공사기사1급">#REF!</definedName>
    <definedName name="전기" localSheetId="1" hidden="1">{#N/A,#N/A,FALSE,"전력간선"}</definedName>
    <definedName name="전기" localSheetId="0" hidden="1">{#N/A,#N/A,FALSE,"전력간선"}</definedName>
    <definedName name="전기" hidden="1">{#N/A,#N/A,FALSE,"전력간선"}</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012">#REF!</definedName>
    <definedName name="전기공사기사_전기공사기사1급982">#REF!</definedName>
    <definedName name="전기공사기사_전기공사기사1급991">#REF!</definedName>
    <definedName name="전기공사기사_전기공사기사1급992">#REF!</definedName>
    <definedName name="전기공사기사1급">#REF!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012">#REF!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공사원가" localSheetId="1">_14C_16</definedName>
    <definedName name="전기공사원가" localSheetId="0">_14C_16</definedName>
    <definedName name="전기공사원가">_14C_16</definedName>
    <definedName name="전기공사원가내역" localSheetId="1">_14C_16</definedName>
    <definedName name="전기공사원가내역" localSheetId="0">_14C_16</definedName>
    <definedName name="전기공사원가내역">_14C_16</definedName>
    <definedName name="전기내역" localSheetId="1" hidden="1">{#N/A,#N/A,FALSE,"CCTV"}</definedName>
    <definedName name="전기내역" localSheetId="0" hidden="1">{#N/A,#N/A,FALSE,"CCTV"}</definedName>
    <definedName name="전기내역" hidden="1">{#N/A,#N/A,FALSE,"CCTV"}</definedName>
    <definedName name="전기내역서">#REF!</definedName>
    <definedName name="전기노임">#REF!</definedName>
    <definedName name="전기산정표">#REF!,#REF!</definedName>
    <definedName name="전기손료">#REF!</definedName>
    <definedName name="전기특기조건" localSheetId="1" hidden="1">{#N/A,#N/A,FALSE,"현장 NCR 분석";#N/A,#N/A,FALSE,"현장품질감사";#N/A,#N/A,FALSE,"현장품질감사"}</definedName>
    <definedName name="전기특기조건" localSheetId="0" hidden="1">{#N/A,#N/A,FALSE,"현장 NCR 분석";#N/A,#N/A,FALSE,"현장품질감사";#N/A,#N/A,FALSE,"현장품질감사"}</definedName>
    <definedName name="전기특기조건" hidden="1">{#N/A,#N/A,FALSE,"현장 NCR 분석";#N/A,#N/A,FALSE,"현장품질감사";#N/A,#N/A,FALSE,"현장품질감사"}</definedName>
    <definedName name="전기할증">#REF!</definedName>
    <definedName name="전동기용량">#REF!</definedName>
    <definedName name="전등신설">#REF!</definedName>
    <definedName name="전라선" localSheetId="1" hidden="1">{#N/A,#N/A,FALSE,"현장 NCR 분석";#N/A,#N/A,FALSE,"현장품질감사";#N/A,#N/A,FALSE,"현장품질감사"}</definedName>
    <definedName name="전라선" localSheetId="0" hidden="1">{#N/A,#N/A,FALSE,"현장 NCR 분석";#N/A,#N/A,FALSE,"현장품질감사";#N/A,#N/A,FALSE,"현장품질감사"}</definedName>
    <definedName name="전라선" hidden="1">{#N/A,#N/A,FALSE,"현장 NCR 분석";#N/A,#N/A,FALSE,"현장품질감사";#N/A,#N/A,FALSE,"현장품질감사"}</definedName>
    <definedName name="전력선1" localSheetId="1">_14C_16</definedName>
    <definedName name="전력선1" localSheetId="0">_14C_16</definedName>
    <definedName name="전력선1">_14C_16</definedName>
    <definedName name="전서오" localSheetId="1" hidden="1">{#N/A,#N/A,FALSE,"현장 NCR 분석";#N/A,#N/A,FALSE,"현장품질감사";#N/A,#N/A,FALSE,"현장품질감사"}</definedName>
    <definedName name="전서오" localSheetId="0" hidden="1">{#N/A,#N/A,FALSE,"현장 NCR 분석";#N/A,#N/A,FALSE,"현장품질감사";#N/A,#N/A,FALSE,"현장품질감사"}</definedName>
    <definedName name="전서오" hidden="1">{#N/A,#N/A,FALSE,"현장 NCR 분석";#N/A,#N/A,FALSE,"현장품질감사";#N/A,#N/A,FALSE,"현장품질감사"}</definedName>
    <definedName name="전석" localSheetId="1" hidden="1">{#N/A,#N/A,FALSE,"현장 NCR 분석";#N/A,#N/A,FALSE,"현장품질감사";#N/A,#N/A,FALSE,"현장품질감사"}</definedName>
    <definedName name="전석" localSheetId="0" hidden="1">{#N/A,#N/A,FALSE,"현장 NCR 분석";#N/A,#N/A,FALSE,"현장품질감사";#N/A,#N/A,FALSE,"현장품질감사"}</definedName>
    <definedName name="전석" hidden="1">{#N/A,#N/A,FALSE,"현장 NCR 분석";#N/A,#N/A,FALSE,"현장품질감사";#N/A,#N/A,FALSE,"현장품질감사"}</definedName>
    <definedName name="전선">#REF!</definedName>
    <definedName name="전선관">#REF!</definedName>
    <definedName name="전선관1">#REF!</definedName>
    <definedName name="전선관2">#REF!</definedName>
    <definedName name="전선재">#REF!</definedName>
    <definedName name="전선조장" hidden="1">#REF!</definedName>
    <definedName name="전선조장산출" localSheetId="1" hidden="1">{#N/A,#N/A,FALSE,"현장 NCR 분석";#N/A,#N/A,FALSE,"현장품질감사";#N/A,#N/A,FALSE,"현장품질감사"}</definedName>
    <definedName name="전선조장산출" localSheetId="0" hidden="1">{#N/A,#N/A,FALSE,"현장 NCR 분석";#N/A,#N/A,FALSE,"현장품질감사";#N/A,#N/A,FALSE,"현장품질감사"}</definedName>
    <definedName name="전선조장산출" hidden="1">{#N/A,#N/A,FALSE,"현장 NCR 분석";#N/A,#N/A,FALSE,"현장품질감사";#N/A,#N/A,FALSE,"현장품질감사"}</definedName>
    <definedName name="전시" localSheetId="1" hidden="1">{"'용역비'!$A$4:$C$8"}</definedName>
    <definedName name="전시" localSheetId="0" hidden="1">{"'용역비'!$A$4:$C$8"}</definedName>
    <definedName name="전시" hidden="1">{"'용역비'!$A$4:$C$8"}</definedName>
    <definedName name="전시시설물" localSheetId="1" hidden="1">{"'용역비'!$A$4:$C$8"}</definedName>
    <definedName name="전시시설물" localSheetId="0" hidden="1">{"'용역비'!$A$4:$C$8"}</definedName>
    <definedName name="전시시설물" hidden="1">{"'용역비'!$A$4:$C$8"}</definedName>
    <definedName name="전자조판료">#REF!</definedName>
    <definedName name="전장">#REF!</definedName>
    <definedName name="전체">#REF!</definedName>
    <definedName name="전체간접노무비">#REF!</definedName>
    <definedName name="전체구조물공">#REF!</definedName>
    <definedName name="전체기타경비">#REF!</definedName>
    <definedName name="전체변경간접노무비">#REF!</definedName>
    <definedName name="전체변경기타경비">#REF!</definedName>
    <definedName name="전체변경일반관리비">#REF!</definedName>
    <definedName name="전체부대공">#REF!</definedName>
    <definedName name="전체사급자재대">#REF!</definedName>
    <definedName name="전체산재보험료">#REF!</definedName>
    <definedName name="전체안전관리비">#REF!</definedName>
    <definedName name="전체이윤">#REF!</definedName>
    <definedName name="전체일반관리비">#REF!</definedName>
    <definedName name="전체토공">#REF!</definedName>
    <definedName name="전체포장공">#REF!</definedName>
    <definedName name="전토압1">#REF!</definedName>
    <definedName name="전토압2">#REF!</definedName>
    <definedName name="전토압3">#REF!</definedName>
    <definedName name="전토압4">#REF!</definedName>
    <definedName name="전토압도">'[10]DATA 입력란'!$D$33</definedName>
    <definedName name="전토압콘">'[10]DATA 입력란'!$D$28</definedName>
    <definedName name="전화번호">#REF!</definedName>
    <definedName name="절">#REF!</definedName>
    <definedName name="절_단_공">#REF!</definedName>
    <definedName name="절단공">#REF!</definedName>
    <definedName name="절단공001">#REF!</definedName>
    <definedName name="절단공002">#REF!</definedName>
    <definedName name="절단공011">#REF!</definedName>
    <definedName name="절단공012">#REF!</definedName>
    <definedName name="절단공982">#REF!</definedName>
    <definedName name="절단공991">#REF!</definedName>
    <definedName name="절단공992">#REF!</definedName>
    <definedName name="절삭">#REF!</definedName>
    <definedName name="절삭2">#REF!</definedName>
    <definedName name="절토부도수로_재료수량산출">#REF!</definedName>
    <definedName name="절토부도수로_토공수량산출">#REF!</definedName>
    <definedName name="절토부도수로단위수량산출">#REF!</definedName>
    <definedName name="절토부도수로재료수량산출">#REF!</definedName>
    <definedName name="절토부도수로토공및공제단위수량산식">#REF!</definedName>
    <definedName name="절토부도수로토공수량산출">#REF!</definedName>
    <definedName name="점검통로">#REF!</definedName>
    <definedName name="점멸기">#REF!</definedName>
    <definedName name="점멸기입력">#N/A</definedName>
    <definedName name="점수표">#REF!</definedName>
    <definedName name="접_높">#REF!</definedName>
    <definedName name="접_폭">#REF!</definedName>
    <definedName name="접속슬라브길이1">#REF!</definedName>
    <definedName name="접속슬라브길이2">#REF!</definedName>
    <definedName name="접속슬라브폭1">#REF!</definedName>
    <definedName name="접속슬라브폭2">#REF!</definedName>
    <definedName name="접속슬라브폭3">#REF!</definedName>
    <definedName name="접속슬라브폭4">#REF!</definedName>
    <definedName name="접속슬래브">#REF!</definedName>
    <definedName name="접속슬래브두께">#REF!</definedName>
    <definedName name="접속슬래브접합공">#REF!</definedName>
    <definedName name="접속저판길이1">#REF!</definedName>
    <definedName name="접속저판길이2">#REF!</definedName>
    <definedName name="접속저판폭1">#REF!</definedName>
    <definedName name="접속저판폭2">#REF!</definedName>
    <definedName name="접속저판폭3">#REF!</definedName>
    <definedName name="접속저판폭4">#REF!</definedName>
    <definedName name="접지">#REF!</definedName>
    <definedName name="접지자재01"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접지자재01"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접지자재0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접지자재2"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자재2"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자재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장치물량"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장치물량"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장치물량"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재">#REF!</definedName>
    <definedName name="접촉밸브">#REF!</definedName>
    <definedName name="정" localSheetId="1">_14C_16</definedName>
    <definedName name="정" localSheetId="0">_14C_16</definedName>
    <definedName name="정">_14C_16</definedName>
    <definedName name="정간접노무비">#REF!</definedName>
    <definedName name="정노무비">#REF!</definedName>
    <definedName name="정도급경비">#REF!</definedName>
    <definedName name="정도장노임">#REF!</definedName>
    <definedName name="정렬">COUNT([81]명세!A$1:A1048576)+1</definedName>
    <definedName name="정렬단">COUNT([81]단산!A$1:A1048576)+1</definedName>
    <definedName name="정렬물">COUNT([82]자가!A$1:A1048576)+1</definedName>
    <definedName name="정렬일">COUNT([81]일대!A$1:A1048576)+1</definedName>
    <definedName name="정렬중">COUNT([81]중사!A$1:A1048576)+1</definedName>
    <definedName name="정렬중일">COUNT(#REF!)+1</definedName>
    <definedName name="정렬책">COUNT([81]명세!A$1:A1048576)+1</definedName>
    <definedName name="정류장" localSheetId="1">{"Book1","부대-(표지판,데리,가드).xls","부대-(낙,차,중분대).xls"}</definedName>
    <definedName name="정류장" localSheetId="0">{"Book1","부대-(표지판,데리,가드).xls","부대-(낙,차,중분대).xls"}</definedName>
    <definedName name="정류장">{"Book1","부대-(표지판,데리,가드).xls","부대-(낙,차,중분대).xls"}</definedName>
    <definedName name="정말" localSheetId="1" hidden="1">{#N/A,#N/A,FALSE,"현장 NCR 분석";#N/A,#N/A,FALSE,"현장품질감사";#N/A,#N/A,FALSE,"현장품질감사"}</definedName>
    <definedName name="정말" localSheetId="0" hidden="1">{#N/A,#N/A,FALSE,"현장 NCR 분석";#N/A,#N/A,FALSE,"현장품질감사";#N/A,#N/A,FALSE,"현장품질감사"}</definedName>
    <definedName name="정말" hidden="1">{#N/A,#N/A,FALSE,"현장 NCR 분석";#N/A,#N/A,FALSE,"현장품질감사";#N/A,#N/A,FALSE,"현장품질감사"}</definedName>
    <definedName name="정비공">#REF!</definedName>
    <definedName name="정사급재료비">#REF!</definedName>
    <definedName name="정산간접노무비">#REF!</definedName>
    <definedName name="정산경비">#REF!</definedName>
    <definedName name="정산기초1" localSheetId="1" hidden="1">{#N/A,#N/A,FALSE,"현장 NCR 분석";#N/A,#N/A,FALSE,"현장품질감사";#N/A,#N/A,FALSE,"현장품질감사"}</definedName>
    <definedName name="정산기초1" localSheetId="0" hidden="1">{#N/A,#N/A,FALSE,"현장 NCR 분석";#N/A,#N/A,FALSE,"현장품질감사";#N/A,#N/A,FALSE,"현장품질감사"}</definedName>
    <definedName name="정산기초1" hidden="1">{#N/A,#N/A,FALSE,"현장 NCR 분석";#N/A,#N/A,FALSE,"현장품질감사";#N/A,#N/A,FALSE,"현장품질감사"}</definedName>
    <definedName name="정산기초11" localSheetId="1" hidden="1">{#N/A,#N/A,FALSE,"현장 NCR 분석";#N/A,#N/A,FALSE,"현장품질감사";#N/A,#N/A,FALSE,"현장품질감사"}</definedName>
    <definedName name="정산기초11" localSheetId="0" hidden="1">{#N/A,#N/A,FALSE,"현장 NCR 분석";#N/A,#N/A,FALSE,"현장품질감사";#N/A,#N/A,FALSE,"현장품질감사"}</definedName>
    <definedName name="정산기초11" hidden="1">{#N/A,#N/A,FALSE,"현장 NCR 분석";#N/A,#N/A,FALSE,"현장품질감사";#N/A,#N/A,FALSE,"현장품질감사"}</definedName>
    <definedName name="정산노무비">#REF!</definedName>
    <definedName name="정산설명1" localSheetId="1" hidden="1">{#N/A,#N/A,FALSE,"현장 NCR 분석";#N/A,#N/A,FALSE,"현장품질감사";#N/A,#N/A,FALSE,"현장품질감사"}</definedName>
    <definedName name="정산설명1" localSheetId="0" hidden="1">{#N/A,#N/A,FALSE,"현장 NCR 분석";#N/A,#N/A,FALSE,"현장품질감사";#N/A,#N/A,FALSE,"현장품질감사"}</definedName>
    <definedName name="정산설명1" hidden="1">{#N/A,#N/A,FALSE,"현장 NCR 분석";#N/A,#N/A,FALSE,"현장품질감사";#N/A,#N/A,FALSE,"현장품질감사"}</definedName>
    <definedName name="정산일반관리비">#REF!</definedName>
    <definedName name="정산지입재료비">#REF!</definedName>
    <definedName name="정산직접노무비">#REF!</definedName>
    <definedName name="정산집계표" localSheetId="1" hidden="1">{#N/A,#N/A,FALSE,"현장 NCR 분석";#N/A,#N/A,FALSE,"현장품질감사";#N/A,#N/A,FALSE,"현장품질감사"}</definedName>
    <definedName name="정산집계표" localSheetId="0" hidden="1">{#N/A,#N/A,FALSE,"현장 NCR 분석";#N/A,#N/A,FALSE,"현장품질감사";#N/A,#N/A,FALSE,"현장품질감사"}</definedName>
    <definedName name="정산집계표" hidden="1">{#N/A,#N/A,FALSE,"현장 NCR 분석";#N/A,#N/A,FALSE,"현장품질감사";#N/A,#N/A,FALSE,"현장품질감사"}</definedName>
    <definedName name="정산표" localSheetId="1" hidden="1">{#N/A,#N/A,FALSE,"현장 NCR 분석";#N/A,#N/A,FALSE,"현장품질감사";#N/A,#N/A,FALSE,"현장품질감사"}</definedName>
    <definedName name="정산표" localSheetId="0" hidden="1">{#N/A,#N/A,FALSE,"현장 NCR 분석";#N/A,#N/A,FALSE,"현장품질감사";#N/A,#N/A,FALSE,"현장품질감사"}</definedName>
    <definedName name="정산표" hidden="1">{#N/A,#N/A,FALSE,"현장 NCR 분석";#N/A,#N/A,FALSE,"현장품질감사";#N/A,#N/A,FALSE,"현장품질감사"}</definedName>
    <definedName name="정수" localSheetId="1" hidden="1">{#N/A,#N/A,FALSE,"현장 NCR 분석";#N/A,#N/A,FALSE,"현장품질감사";#N/A,#N/A,FALSE,"현장품질감사"}</definedName>
    <definedName name="정수" localSheetId="0" hidden="1">{#N/A,#N/A,FALSE,"현장 NCR 분석";#N/A,#N/A,FALSE,"현장품질감사";#N/A,#N/A,FALSE,"현장품질감사"}</definedName>
    <definedName name="정수" hidden="1">{#N/A,#N/A,FALSE,"현장 NCR 분석";#N/A,#N/A,FALSE,"현장품질감사";#N/A,#N/A,FALSE,"현장품질감사"}</definedName>
    <definedName name="정숙이" localSheetId="1" hidden="1">{#N/A,#N/A,FALSE,"현장 NCR 분석";#N/A,#N/A,FALSE,"현장품질감사";#N/A,#N/A,FALSE,"현장품질감사"}</definedName>
    <definedName name="정숙이" localSheetId="0" hidden="1">{#N/A,#N/A,FALSE,"현장 NCR 분석";#N/A,#N/A,FALSE,"현장품질감사";#N/A,#N/A,FALSE,"현장품질감사"}</definedName>
    <definedName name="정숙이" hidden="1">{#N/A,#N/A,FALSE,"현장 NCR 분석";#N/A,#N/A,FALSE,"현장품질감사";#N/A,#N/A,FALSE,"현장품질감사"}</definedName>
    <definedName name="정이윤">#REF!</definedName>
    <definedName name="정일반관리비">#REF!</definedName>
    <definedName name="정전기노임">#REF!</definedName>
    <definedName name="정전무사업계획97">#REF!</definedName>
    <definedName name="정정아" localSheetId="1" hidden="1">{#N/A,#N/A,FALSE,"현장 NCR 분석";#N/A,#N/A,FALSE,"현장품질감사";#N/A,#N/A,FALSE,"현장품질감사"}</definedName>
    <definedName name="정정아" localSheetId="0" hidden="1">{#N/A,#N/A,FALSE,"현장 NCR 분석";#N/A,#N/A,FALSE,"현장품질감사";#N/A,#N/A,FALSE,"현장품질감사"}</definedName>
    <definedName name="정정아" hidden="1">{#N/A,#N/A,FALSE,"현장 NCR 분석";#N/A,#N/A,FALSE,"현장품질감사";#N/A,#N/A,FALSE,"현장품질감사"}</definedName>
    <definedName name="정지">#REF!</definedName>
    <definedName name="정지입재료비">#REF!</definedName>
    <definedName name="정직접노무비">#REF!</definedName>
    <definedName name="정차대" localSheetId="10">BlankMacro1</definedName>
    <definedName name="정차대" localSheetId="1">BlankMacro1</definedName>
    <definedName name="정차대" localSheetId="0">BlankMacro1</definedName>
    <definedName name="정차대">BlankMacro1</definedName>
    <definedName name="정체인간격">[14]자료입력!$C$21</definedName>
    <definedName name="정토공노임">#REF!</definedName>
    <definedName name="정한영" localSheetId="1" hidden="1">{#N/A,#N/A,FALSE,"현장 NCR 분석";#N/A,#N/A,FALSE,"현장품질감사";#N/A,#N/A,FALSE,"현장품질감사"}</definedName>
    <definedName name="정한영" localSheetId="0" hidden="1">{#N/A,#N/A,FALSE,"현장 NCR 분석";#N/A,#N/A,FALSE,"현장품질감사";#N/A,#N/A,FALSE,"현장품질감사"}</definedName>
    <definedName name="정한영" hidden="1">{#N/A,#N/A,FALSE,"현장 NCR 분석";#N/A,#N/A,FALSE,"현장품질감사";#N/A,#N/A,FALSE,"현장품질감사"}</definedName>
    <definedName name="정회사경비">#REF!</definedName>
    <definedName name="제각경비">#REF!</definedName>
    <definedName name="제각노무비">#REF!</definedName>
    <definedName name="제각이윤">#REF!</definedName>
    <definedName name="제각일관">#REF!</definedName>
    <definedName name="제각재료비">#REF!</definedName>
    <definedName name="제각직노">#REF!</definedName>
    <definedName name="제각직접노무비">#REF!</definedName>
    <definedName name="제각직접노무비전">#REF!</definedName>
    <definedName name="제거">#REF!</definedName>
    <definedName name="제경비율">#REF!</definedName>
    <definedName name="제도">#REF!</definedName>
    <definedName name="제도사">#REF!</definedName>
    <definedName name="제도사001">#REF!</definedName>
    <definedName name="제도사002">#REF!</definedName>
    <definedName name="제도사011">#REF!</definedName>
    <definedName name="제도사012">#REF!</definedName>
    <definedName name="제도사982">#REF!</definedName>
    <definedName name="제도사991">#REF!</definedName>
    <definedName name="제도사992">#REF!</definedName>
    <definedName name="제동">#REF!</definedName>
    <definedName name="제목">'[10]DATA 입력란'!$C$1</definedName>
    <definedName name="제물포로" localSheetId="1" hidden="1">{#N/A,#N/A,FALSE,"포장1";#N/A,#N/A,FALSE,"포장1"}</definedName>
    <definedName name="제물포로" localSheetId="0" hidden="1">{#N/A,#N/A,FALSE,"포장1";#N/A,#N/A,FALSE,"포장1"}</definedName>
    <definedName name="제물포로" hidden="1">{#N/A,#N/A,FALSE,"포장1";#N/A,#N/A,FALSE,"포장1"}</definedName>
    <definedName name="제수문" hidden="1">#REF!</definedName>
    <definedName name="제수추가" localSheetId="1" hidden="1">{"'용역비'!$A$4:$C$8"}</definedName>
    <definedName name="제수추가" localSheetId="0" hidden="1">{"'용역비'!$A$4:$C$8"}</definedName>
    <definedName name="제수추가" hidden="1">{"'용역비'!$A$4:$C$8"}</definedName>
    <definedName name="제작노무비야">#REF!</definedName>
    <definedName name="제잡비">#REF!</definedName>
    <definedName name="제재공">#REF!</definedName>
    <definedName name="제철축로공">#REF!</definedName>
    <definedName name="제철축로공001">#REF!</definedName>
    <definedName name="제철축로공002">#REF!</definedName>
    <definedName name="제철축로공011">#REF!</definedName>
    <definedName name="제철축로공012">#REF!</definedName>
    <definedName name="제철축로공982">#REF!</definedName>
    <definedName name="제철축로공991">#REF!</definedName>
    <definedName name="제철축로공992">#REF!</definedName>
    <definedName name="조_적_공">#REF!</definedName>
    <definedName name="조경" localSheetId="1" hidden="1">{#N/A,#N/A,FALSE,"포장1";#N/A,#N/A,FALSE,"포장1"}</definedName>
    <definedName name="조경" localSheetId="0" hidden="1">{#N/A,#N/A,FALSE,"포장1";#N/A,#N/A,FALSE,"포장1"}</definedName>
    <definedName name="조경" hidden="1">{#N/A,#N/A,FALSE,"포장1";#N/A,#N/A,FALSE,"포장1"}</definedName>
    <definedName name="조경공">#REF!</definedName>
    <definedName name="조경공001">#REF!</definedName>
    <definedName name="조경공002">#REF!</definedName>
    <definedName name="조경공011">#REF!</definedName>
    <definedName name="조경공012">#REF!</definedName>
    <definedName name="조경공982">#REF!</definedName>
    <definedName name="조경공991">#REF!</definedName>
    <definedName name="조경공992">#REF!</definedName>
    <definedName name="조경공B10">[41]식재인부!$B$24</definedName>
    <definedName name="조경공B4이하">[41]식재인부!$B$18</definedName>
    <definedName name="조경공B5">[41]식재인부!$B$19</definedName>
    <definedName name="조경공B6">[41]식재인부!$B$20</definedName>
    <definedName name="조경공B8">[41]식재인부!$B$22</definedName>
    <definedName name="조경공K">#REF!</definedName>
    <definedName name="조경공R10">[41]식재인부!$B$54</definedName>
    <definedName name="조경공R12">[41]식재인부!$B$56</definedName>
    <definedName name="조경공R15">[41]식재인부!$B$59</definedName>
    <definedName name="조경공R4이하">[41]식재인부!$B$48</definedName>
    <definedName name="조경공R5">[41]식재인부!$B$49</definedName>
    <definedName name="조경공R6">[41]식재인부!$B$50</definedName>
    <definedName name="조경공R7">[41]식재인부!$B$51</definedName>
    <definedName name="조경공R8">[41]식재인부!$B$52</definedName>
    <definedName name="조경산정표">#REF!,#REF!</definedName>
    <definedName name="조달수수료">#REF!</definedName>
    <definedName name="조력">#REF!</definedName>
    <definedName name="조력공">#REF!</definedName>
    <definedName name="조력공001">#REF!</definedName>
    <definedName name="조력공002">#REF!</definedName>
    <definedName name="조력공011">#REF!</definedName>
    <definedName name="조력공012">#REF!</definedName>
    <definedName name="조력공982">#REF!</definedName>
    <definedName name="조력공991">#REF!</definedName>
    <definedName name="조력공992">#REF!</definedName>
    <definedName name="조림인부">#REF!</definedName>
    <definedName name="조림인부001">#REF!</definedName>
    <definedName name="조림인부002">#REF!</definedName>
    <definedName name="조림인부011">#REF!</definedName>
    <definedName name="조림인부012">#REF!</definedName>
    <definedName name="조림인부982">#REF!</definedName>
    <definedName name="조림인부991">#REF!</definedName>
    <definedName name="조림인부992">#REF!</definedName>
    <definedName name="조사가" hidden="1">[83]입찰안!#REF!</definedName>
    <definedName name="조사자">'[79]9번'!$P$4:$P$8</definedName>
    <definedName name="조원공_1.1_1.5">[41]식재인부!$B$5</definedName>
    <definedName name="조적공">#REF!</definedName>
    <definedName name="조적공001">#REF!</definedName>
    <definedName name="조적공002">#REF!</definedName>
    <definedName name="조적공011">#REF!</definedName>
    <definedName name="조적공012">#REF!</definedName>
    <definedName name="조적공982">#REF!</definedName>
    <definedName name="조적공991">#REF!</definedName>
    <definedName name="조적공992">#REF!</definedName>
    <definedName name="조정">#REF!</definedName>
    <definedName name="조정1" hidden="1">#REF!</definedName>
    <definedName name="조정기준일">#REF!</definedName>
    <definedName name="조정단가1" localSheetId="1" hidden="1">{#N/A,#N/A,FALSE,"현장 NCR 분석";#N/A,#N/A,FALSE,"현장품질감사";#N/A,#N/A,FALSE,"현장품질감사"}</definedName>
    <definedName name="조정단가1" localSheetId="0" hidden="1">{#N/A,#N/A,FALSE,"현장 NCR 분석";#N/A,#N/A,FALSE,"현장품질감사";#N/A,#N/A,FALSE,"현장품질감사"}</definedName>
    <definedName name="조정단가1" hidden="1">{#N/A,#N/A,FALSE,"현장 NCR 분석";#N/A,#N/A,FALSE,"현장품질감사";#N/A,#N/A,FALSE,"현장품질감사"}</definedName>
    <definedName name="조정단가2" localSheetId="1" hidden="1">{#N/A,#N/A,FALSE,"현장 NCR 분석";#N/A,#N/A,FALSE,"현장품질감사";#N/A,#N/A,FALSE,"현장품질감사"}</definedName>
    <definedName name="조정단가2" localSheetId="0" hidden="1">{#N/A,#N/A,FALSE,"현장 NCR 분석";#N/A,#N/A,FALSE,"현장품질감사";#N/A,#N/A,FALSE,"현장품질감사"}</definedName>
    <definedName name="조정단가2" hidden="1">{#N/A,#N/A,FALSE,"현장 NCR 분석";#N/A,#N/A,FALSE,"현장품질감사";#N/A,#N/A,FALSE,"현장품질감사"}</definedName>
    <definedName name="조정요율" localSheetId="10" hidden="1">#REF!</definedName>
    <definedName name="조정요율" localSheetId="9" hidden="1">#REF!</definedName>
    <definedName name="조정요율" localSheetId="5" hidden="1">#REF!</definedName>
    <definedName name="조정요율" localSheetId="6" hidden="1">#REF!</definedName>
    <definedName name="조정요율" localSheetId="7" hidden="1">#REF!</definedName>
    <definedName name="조정요율" localSheetId="8" hidden="1">#REF!</definedName>
    <definedName name="조정요율" localSheetId="11" hidden="1">#REF!</definedName>
    <definedName name="조정요율" localSheetId="4" hidden="1">#REF!</definedName>
    <definedName name="조정요율" localSheetId="0" hidden="1">#REF!</definedName>
    <definedName name="조정요율" hidden="1">#REF!</definedName>
    <definedName name="조정율">#REF!</definedName>
    <definedName name="조합범위">#REF!,#REF!,#REF!</definedName>
    <definedName name="조합페인트">#REF!</definedName>
    <definedName name="조형가이즈까3010">[41]데이타!$E$11</definedName>
    <definedName name="조형가이즈까3012">[41]데이타!$E$12</definedName>
    <definedName name="조형가이즈까3014">[41]데이타!$E$13</definedName>
    <definedName name="조형가이즈까3516">[41]데이타!$E$14</definedName>
    <definedName name="종">#REF!</definedName>
    <definedName name="종_배_수_관__개_소_별_명_세">#REF!</definedName>
    <definedName name="종_배_수_관_수_량_집_계">#REF!</definedName>
    <definedName name="종구분">[14]자료입력!$A$16</definedName>
    <definedName name="종단위">#REF!</definedName>
    <definedName name="종배수">#REF!</definedName>
    <definedName name="종배수관" localSheetId="1" hidden="1">{"'산출근거'!$B$4:$D$8"}</definedName>
    <definedName name="종배수관" localSheetId="0" hidden="1">{"'산출근거'!$B$4:$D$8"}</definedName>
    <definedName name="종배수관" hidden="1">{"'산출근거'!$B$4:$D$8"}</definedName>
    <definedName name="종배수관_부설">#REF!</definedName>
    <definedName name="종배수관개소별명세">#REF!</definedName>
    <definedName name="종배수관공집계표">#REF!</definedName>
    <definedName name="종배수관구체토공량명세">#REF!</definedName>
    <definedName name="종배수관면벽단위수량">#REF!</definedName>
    <definedName name="종배수관부설">#REF!</definedName>
    <definedName name="종배수관수량집계">#REF!</definedName>
    <definedName name="종자" localSheetId="1" hidden="1">{#N/A,#N/A,FALSE,"현장 NCR 분석";#N/A,#N/A,FALSE,"현장품질감사";#N/A,#N/A,FALSE,"현장품질감사"}</definedName>
    <definedName name="종자" localSheetId="0" hidden="1">{#N/A,#N/A,FALSE,"현장 NCR 분석";#N/A,#N/A,FALSE,"현장품질감사";#N/A,#N/A,FALSE,"현장품질감사"}</definedName>
    <definedName name="종자" hidden="1">{#N/A,#N/A,FALSE,"현장 NCR 분석";#N/A,#N/A,FALSE,"현장품질감사";#N/A,#N/A,FALSE,"현장품질감사"}</definedName>
    <definedName name="좌표">#REF!</definedName>
    <definedName name="주" localSheetId="1">_14C_16</definedName>
    <definedName name="주" localSheetId="0">_14C_16</definedName>
    <definedName name="주">_14C_16</definedName>
    <definedName name="주경기장" localSheetId="1" hidden="1">{#N/A,#N/A,FALSE,"구조1"}</definedName>
    <definedName name="주경기장" localSheetId="0" hidden="1">{#N/A,#N/A,FALSE,"구조1"}</definedName>
    <definedName name="주경기장" hidden="1">{#N/A,#N/A,FALSE,"구조1"}</definedName>
    <definedName name="주공현황" localSheetId="1" hidden="1">{#N/A,#N/A,FALSE,"현장 NCR 분석";#N/A,#N/A,FALSE,"현장품질감사";#N/A,#N/A,FALSE,"현장품질감사"}</definedName>
    <definedName name="주공현황" localSheetId="0" hidden="1">{#N/A,#N/A,FALSE,"현장 NCR 분석";#N/A,#N/A,FALSE,"현장품질감사";#N/A,#N/A,FALSE,"현장품질감사"}</definedName>
    <definedName name="주공현황" hidden="1">{#N/A,#N/A,FALSE,"현장 NCR 분석";#N/A,#N/A,FALSE,"현장품질감사";#N/A,#N/A,FALSE,"현장품질감사"}</definedName>
    <definedName name="주목">#REF!</definedName>
    <definedName name="주민세">OFFSET([43]출력!$AM$9,,,COUNTA([43]출력!$B$1:$B$65536)-1)</definedName>
    <definedName name="주빔플랜지">#REF!</definedName>
    <definedName name="주상헌">'[84]표준지1 (2)'!$Q$9:$Q$13</definedName>
    <definedName name="주차장토공">#REF!</definedName>
    <definedName name="주택사업본부">#REF!</definedName>
    <definedName name="주형받침">#REF!</definedName>
    <definedName name="주형받침EA">#REF!</definedName>
    <definedName name="준공년월일">#REF!</definedName>
    <definedName name="준공일">#REF!</definedName>
    <definedName name="준선선기관장">#REF!</definedName>
    <definedName name="준선선운전사">#REF!</definedName>
    <definedName name="준설선기관사">#REF!</definedName>
    <definedName name="준설선기관사001">#REF!</definedName>
    <definedName name="준설선기관사002">#REF!</definedName>
    <definedName name="준설선기관사012">#REF!</definedName>
    <definedName name="준설선기관사982">#REF!</definedName>
    <definedName name="준설선기관사991">#REF!</definedName>
    <definedName name="준설선기관사992">#REF!</definedName>
    <definedName name="준설선기관장">#REF!</definedName>
    <definedName name="준설선기관장001">#REF!</definedName>
    <definedName name="준설선기관장002">#REF!</definedName>
    <definedName name="준설선기관장011">#REF!</definedName>
    <definedName name="준설선기관장012">#REF!</definedName>
    <definedName name="준설선기관장982">#REF!</definedName>
    <definedName name="준설선기관장991">#REF!</definedName>
    <definedName name="준설선기관장992">#REF!</definedName>
    <definedName name="준설선선장">#REF!</definedName>
    <definedName name="준설선선장001">#REF!</definedName>
    <definedName name="준설선선장002">#REF!</definedName>
    <definedName name="준설선선장011">#REF!</definedName>
    <definedName name="준설선선장012">#REF!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012">#REF!</definedName>
    <definedName name="준설선운전사982">#REF!</definedName>
    <definedName name="준설선운전사991">#REF!</definedName>
    <definedName name="준설선운전사992">#REF!</definedName>
    <definedName name="준설선전기사">#REF!</definedName>
    <definedName name="준설선전기사001">#REF!</definedName>
    <definedName name="준설선전기사002">#REF!</definedName>
    <definedName name="준설선전기사01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줄눈공">#REF!</definedName>
    <definedName name="줄눈공001">#REF!</definedName>
    <definedName name="줄눈공002">#REF!</definedName>
    <definedName name="줄눈공011">#REF!</definedName>
    <definedName name="줄눈공012">#REF!</definedName>
    <definedName name="줄눈공982">#REF!</definedName>
    <definedName name="줄눈공991">#REF!</definedName>
    <definedName name="줄눈공992">#REF!</definedName>
    <definedName name="줄사철">#REF!</definedName>
    <definedName name="중">#REF!</definedName>
    <definedName name="중_2">#REF!</definedName>
    <definedName name="중_3">#REF!</definedName>
    <definedName name="중_5">#REF!</definedName>
    <definedName name="중_6">#REF!</definedName>
    <definedName name="중_9">#REF!</definedName>
    <definedName name="중국집" localSheetId="1" hidden="1">{#N/A,#N/A,FALSE,"현장 NCR 분석";#N/A,#N/A,FALSE,"현장품질감사";#N/A,#N/A,FALSE,"현장품질감사"}</definedName>
    <definedName name="중국집" localSheetId="0" hidden="1">{#N/A,#N/A,FALSE,"현장 NCR 분석";#N/A,#N/A,FALSE,"현장품질감사";#N/A,#N/A,FALSE,"현장품질감사"}</definedName>
    <definedName name="중국집" hidden="1">{#N/A,#N/A,FALSE,"현장 NCR 분석";#N/A,#N/A,FALSE,"현장품질감사";#N/A,#N/A,FALSE,"현장품질감사"}</definedName>
    <definedName name="중급기능사">#REF!</definedName>
    <definedName name="중급기술자">#REF!</definedName>
    <definedName name="중급원자력기술자">#REF!</definedName>
    <definedName name="중급원자력기술자001">#REF!</definedName>
    <definedName name="중급원자력기술자002">#REF!</definedName>
    <definedName name="중급원자력기술자011">#REF!</definedName>
    <definedName name="중급원자력기술자012">#REF!</definedName>
    <definedName name="중급원자력기술자982">#REF!</definedName>
    <definedName name="중급원자력기술자991">#REF!</definedName>
    <definedName name="중급원자력기술자992">#REF!</definedName>
    <definedName name="중기">#REF!</definedName>
    <definedName name="중기단가">#REF!</definedName>
    <definedName name="중기운반">#REF!</definedName>
    <definedName name="중기운전사">#REF!</definedName>
    <definedName name="중기운전조수">#REF!</definedName>
    <definedName name="중기조장">#REF!</definedName>
    <definedName name="중능">#REF!</definedName>
    <definedName name="중단공사">#REF!</definedName>
    <definedName name="중력식옹벽_개소별명세">#REF!</definedName>
    <definedName name="중력식옹벽_수량집계">#REF!</definedName>
    <definedName name="중력식옹벽개소별명세">#REF!</definedName>
    <definedName name="중력식옹벽수량집계">#REF!</definedName>
    <definedName name="중분대">#REF!</definedName>
    <definedName name="중분대1">#REF!</definedName>
    <definedName name="중분대2">#REF!</definedName>
    <definedName name="중앙선추가" localSheetId="1">{"Book1","부대-(표지판,데리,가드).xls","부대-(낙,차,중분대).xls"}</definedName>
    <definedName name="중앙선추가" localSheetId="0">{"Book1","부대-(표지판,데리,가드).xls","부대-(낙,차,중분대).xls"}</definedName>
    <definedName name="중앙선추가">{"Book1","부대-(표지판,데리,가드).xls","부대-(낙,차,중분대).xls"}</definedName>
    <definedName name="중원" localSheetId="1" hidden="1">{#N/A,#N/A,FALSE,"단가표지"}</definedName>
    <definedName name="중원" localSheetId="0" hidden="1">{#N/A,#N/A,FALSE,"단가표지"}</definedName>
    <definedName name="중원" hidden="1">{#N/A,#N/A,FALSE,"단가표지"}</definedName>
    <definedName name="중유">#REF!</definedName>
    <definedName name="중추2교대거푸집집계" localSheetId="1" hidden="1">{#N/A,#N/A,FALSE,"배수1"}</definedName>
    <definedName name="중추2교대거푸집집계" localSheetId="0" hidden="1">{#N/A,#N/A,FALSE,"배수1"}</definedName>
    <definedName name="중추2교대거푸집집계" hidden="1">{#N/A,#N/A,FALSE,"배수1"}</definedName>
    <definedName name="중폭">#REF!</definedName>
    <definedName name="중합3회1">#REF!</definedName>
    <definedName name="중합3회2">#REF!</definedName>
    <definedName name="즈" localSheetId="1">_14C_16</definedName>
    <definedName name="즈" localSheetId="0">_14C_16</definedName>
    <definedName name="즈">_14C_16</definedName>
    <definedName name="증감">#REF!</definedName>
    <definedName name="증감내역" localSheetId="10" hidden="1">#REF!</definedName>
    <definedName name="증감내역" localSheetId="9" hidden="1">#REF!</definedName>
    <definedName name="증감내역" localSheetId="5" hidden="1">#REF!</definedName>
    <definedName name="증감내역" localSheetId="6" hidden="1">#REF!</definedName>
    <definedName name="증감내역" localSheetId="7" hidden="1">#REF!</definedName>
    <definedName name="증감내역" localSheetId="8" hidden="1">#REF!</definedName>
    <definedName name="증감내역" localSheetId="11" hidden="1">#REF!</definedName>
    <definedName name="증감내역" localSheetId="4" hidden="1">#REF!</definedName>
    <definedName name="증감내역" localSheetId="0" hidden="1">#REF!</definedName>
    <definedName name="증감내역" hidden="1">#REF!</definedName>
    <definedName name="증감내역2" localSheetId="1" hidden="1">{#N/A,#N/A,FALSE,"현장 NCR 분석";#N/A,#N/A,FALSE,"현장품질감사";#N/A,#N/A,FALSE,"현장품질감사"}</definedName>
    <definedName name="증감내역2" localSheetId="0" hidden="1">{#N/A,#N/A,FALSE,"현장 NCR 분석";#N/A,#N/A,FALSE,"현장품질감사";#N/A,#N/A,FALSE,"현장품질감사"}</definedName>
    <definedName name="증감내역2" hidden="1">{#N/A,#N/A,FALSE,"현장 NCR 분석";#N/A,#N/A,FALSE,"현장품질감사";#N/A,#N/A,FALSE,"현장품질감사"}</definedName>
    <definedName name="증감내역양식" localSheetId="1" hidden="1">{#N/A,#N/A,FALSE,"현장 NCR 분석";#N/A,#N/A,FALSE,"현장품질감사";#N/A,#N/A,FALSE,"현장품질감사"}</definedName>
    <definedName name="증감내역양식" localSheetId="0" hidden="1">{#N/A,#N/A,FALSE,"현장 NCR 분석";#N/A,#N/A,FALSE,"현장품질감사";#N/A,#N/A,FALSE,"현장품질감사"}</definedName>
    <definedName name="증감내역양식" hidden="1">{#N/A,#N/A,FALSE,"현장 NCR 분석";#N/A,#N/A,FALSE,"현장품질감사";#N/A,#N/A,FALSE,"현장품질감사"}</definedName>
    <definedName name="증감표">#REF!</definedName>
    <definedName name="지">#REF!</definedName>
    <definedName name="지간장1">#REF!</definedName>
    <definedName name="지간장2">#REF!</definedName>
    <definedName name="지능1">#REF!</definedName>
    <definedName name="지능2">#REF!</definedName>
    <definedName name="지동">#REF!</definedName>
    <definedName name="지랄">#REF!</definedName>
    <definedName name="지름">#REF!</definedName>
    <definedName name="지붕잇기공">#REF!</definedName>
    <definedName name="지붕잇기공001">#REF!</definedName>
    <definedName name="지붕잇기공002">#REF!</definedName>
    <definedName name="지붕잇기공011">#REF!</definedName>
    <definedName name="지붕잇기공012">#REF!</definedName>
    <definedName name="지붕잇기공982">#REF!</definedName>
    <definedName name="지붕잇기공991">#REF!</definedName>
    <definedName name="지붕잇기공992">#REF!</definedName>
    <definedName name="지서" localSheetId="1" hidden="1">{#N/A,#N/A,FALSE,"현장 NCR 분석";#N/A,#N/A,FALSE,"현장품질감사";#N/A,#N/A,FALSE,"현장품질감사"}</definedName>
    <definedName name="지서" localSheetId="0" hidden="1">{#N/A,#N/A,FALSE,"현장 NCR 분석";#N/A,#N/A,FALSE,"현장품질감사";#N/A,#N/A,FALSE,"현장품질감사"}</definedName>
    <definedName name="지서" hidden="1">{#N/A,#N/A,FALSE,"현장 NCR 분석";#N/A,#N/A,FALSE,"현장품질감사";#N/A,#N/A,FALSE,"현장품질감사"}</definedName>
    <definedName name="지수1">#REF!</definedName>
    <definedName name="지수표">#REF!</definedName>
    <definedName name="지시" localSheetId="1" hidden="1">{#N/A,#N/A,FALSE,"현장 NCR 분석";#N/A,#N/A,FALSE,"현장품질감사";#N/A,#N/A,FALSE,"현장품질감사"}</definedName>
    <definedName name="지시" localSheetId="0" hidden="1">{#N/A,#N/A,FALSE,"현장 NCR 분석";#N/A,#N/A,FALSE,"현장품질감사";#N/A,#N/A,FALSE,"현장품질감사"}</definedName>
    <definedName name="지시" hidden="1">{#N/A,#N/A,FALSE,"현장 NCR 분석";#N/A,#N/A,FALSE,"현장품질감사";#N/A,#N/A,FALSE,"현장품질감사"}</definedName>
    <definedName name="지시부" localSheetId="15" hidden="1">{#N/A,#N/A,FALSE,"현장 NCR 분석";#N/A,#N/A,FALSE,"현장품질감사";#N/A,#N/A,FALSE,"현장품질감사"}</definedName>
    <definedName name="지시부" localSheetId="5" hidden="1">{#N/A,#N/A,FALSE,"현장 NCR 분석";#N/A,#N/A,FALSE,"현장품질감사";#N/A,#N/A,FALSE,"현장품질감사"}</definedName>
    <definedName name="지시부" localSheetId="6" hidden="1">{#N/A,#N/A,FALSE,"현장 NCR 분석";#N/A,#N/A,FALSE,"현장품질감사";#N/A,#N/A,FALSE,"현장품질감사"}</definedName>
    <definedName name="지시부" localSheetId="7" hidden="1">{#N/A,#N/A,FALSE,"현장 NCR 분석";#N/A,#N/A,FALSE,"현장품질감사";#N/A,#N/A,FALSE,"현장품질감사"}</definedName>
    <definedName name="지시부" localSheetId="8" hidden="1">{#N/A,#N/A,FALSE,"현장 NCR 분석";#N/A,#N/A,FALSE,"현장품질감사";#N/A,#N/A,FALSE,"현장품질감사"}</definedName>
    <definedName name="지시부" localSheetId="1" hidden="1">{#N/A,#N/A,FALSE,"현장 NCR 분석";#N/A,#N/A,FALSE,"현장품질감사";#N/A,#N/A,FALSE,"현장품질감사"}</definedName>
    <definedName name="지시부" localSheetId="14" hidden="1">{#N/A,#N/A,FALSE,"현장 NCR 분석";#N/A,#N/A,FALSE,"현장품질감사";#N/A,#N/A,FALSE,"현장품질감사"}</definedName>
    <definedName name="지시부" localSheetId="4" hidden="1">{#N/A,#N/A,FALSE,"현장 NCR 분석";#N/A,#N/A,FALSE,"현장품질감사";#N/A,#N/A,FALSE,"현장품질감사"}</definedName>
    <definedName name="지시부" localSheetId="0" hidden="1">{#N/A,#N/A,FALSE,"현장 NCR 분석";#N/A,#N/A,FALSE,"현장품질감사";#N/A,#N/A,FALSE,"현장품질감사"}</definedName>
    <definedName name="지시부" hidden="1">{#N/A,#N/A,FALSE,"현장 NCR 분석";#N/A,#N/A,FALSE,"현장품질감사";#N/A,#N/A,FALSE,"현장품질감사"}</definedName>
    <definedName name="지시자" localSheetId="1" hidden="1">{#N/A,#N/A,FALSE,"현장 NCR 분석";#N/A,#N/A,FALSE,"현장품질감사";#N/A,#N/A,FALSE,"현장품질감사"}</definedName>
    <definedName name="지시자" localSheetId="0" hidden="1">{#N/A,#N/A,FALSE,"현장 NCR 분석";#N/A,#N/A,FALSE,"현장품질감사";#N/A,#N/A,FALSE,"현장품질감사"}</definedName>
    <definedName name="지시자" hidden="1">{#N/A,#N/A,FALSE,"현장 NCR 분석";#N/A,#N/A,FALSE,"현장품질감사";#N/A,#N/A,FALSE,"현장품질감사"}</definedName>
    <definedName name="지역" localSheetId="1" hidden="1">{#N/A,#N/A,FALSE,"포장2"}</definedName>
    <definedName name="지역" localSheetId="0" hidden="1">{#N/A,#N/A,FALSE,"포장2"}</definedName>
    <definedName name="지역" hidden="1">{#N/A,#N/A,FALSE,"포장2"}</definedName>
    <definedName name="지역업체" localSheetId="1" hidden="1">{#N/A,#N/A,FALSE,"배수2"}</definedName>
    <definedName name="지역업체" localSheetId="0" hidden="1">{#N/A,#N/A,FALSE,"배수2"}</definedName>
    <definedName name="지역업체" hidden="1">{#N/A,#N/A,FALSE,"배수2"}</definedName>
    <definedName name="지움" localSheetId="1" hidden="1">{#N/A,#N/A,FALSE,"속도"}</definedName>
    <definedName name="지움" localSheetId="0" hidden="1">{#N/A,#N/A,FALSE,"속도"}</definedName>
    <definedName name="지움" hidden="1">{#N/A,#N/A,FALSE,"속도"}</definedName>
    <definedName name="지움2" localSheetId="1" hidden="1">{#N/A,#N/A,FALSE,"토공2"}</definedName>
    <definedName name="지움2" localSheetId="0" hidden="1">{#N/A,#N/A,FALSE,"토공2"}</definedName>
    <definedName name="지움2" hidden="1">{#N/A,#N/A,FALSE,"토공2"}</definedName>
    <definedName name="지움3" localSheetId="1" hidden="1">{#N/A,#N/A,FALSE,"표지목차"}</definedName>
    <definedName name="지움3" localSheetId="0" hidden="1">{#N/A,#N/A,FALSE,"표지목차"}</definedName>
    <definedName name="지움3" hidden="1">{#N/A,#N/A,FALSE,"표지목차"}</definedName>
    <definedName name="지입">#REF!</definedName>
    <definedName name="지입자재">#REF!</definedName>
    <definedName name="지입자재비">#REF!</definedName>
    <definedName name="지입재료비">#REF!</definedName>
    <definedName name="지재">#REF!</definedName>
    <definedName name="지적기능사_지적기능사2급001">#REF!</definedName>
    <definedName name="지적기능사_지적기능사2급002">#REF!</definedName>
    <definedName name="지적기능사_지적기능사2급011">#REF!</definedName>
    <definedName name="지적기능사_지적기능사2급012">#REF!</definedName>
    <definedName name="지적기능사_지적기능사2급982">#REF!</definedName>
    <definedName name="지적기능사_지적기능사2급991">#REF!</definedName>
    <definedName name="지적기능사_지적기능사2급992">#REF!</definedName>
    <definedName name="지적기능사1급">#REF!</definedName>
    <definedName name="지적기능사2급">#REF!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012">#REF!</definedName>
    <definedName name="지적기능산업기사_지적기능사1급982">#REF!</definedName>
    <definedName name="지적기능산업기사_지적기능사1급991">#REF!</definedName>
    <definedName name="지적기능산업기사_지적기능사1급992">#REF!</definedName>
    <definedName name="지적기사_지적기사1급001">#REF!</definedName>
    <definedName name="지적기사_지적기사1급002">#REF!</definedName>
    <definedName name="지적기사_지적기사1급011">#REF!</definedName>
    <definedName name="지적기사_지적기사1급012">#REF!</definedName>
    <definedName name="지적기사_지적기사1급982">#REF!</definedName>
    <definedName name="지적기사_지적기사1급991">#REF!</definedName>
    <definedName name="지적기사_지적기사1급992">#REF!</definedName>
    <definedName name="지적기사1급">#REF!</definedName>
    <definedName name="지적기사2급">#REF!</definedName>
    <definedName name="지적산업기사_지적기사2급001">#REF!</definedName>
    <definedName name="지적산업기사_지적기사2급002">#REF!</definedName>
    <definedName name="지적산업기사_지적기사2급011">#REF!</definedName>
    <definedName name="지적산업기사_지적기사2급012">#REF!</definedName>
    <definedName name="지적산업기사_지적기사2급982">#REF!</definedName>
    <definedName name="지적산업기사_지적기사2급991">#REF!</definedName>
    <definedName name="지적산업기사_지적기사2급992">#REF!</definedName>
    <definedName name="지주">#N/A</definedName>
    <definedName name="지지물" localSheetId="1" hidden="1">{#N/A,#N/A,FALSE,"현장 NCR 분석";#N/A,#N/A,FALSE,"현장품질감사";#N/A,#N/A,FALSE,"현장품질감사"}</definedName>
    <definedName name="지지물" localSheetId="0" hidden="1">{#N/A,#N/A,FALSE,"현장 NCR 분석";#N/A,#N/A,FALSE,"현장품질감사";#N/A,#N/A,FALSE,"현장품질감사"}</definedName>
    <definedName name="지지물" hidden="1">{#N/A,#N/A,FALSE,"현장 NCR 분석";#N/A,#N/A,FALSE,"현장품질감사";#N/A,#N/A,FALSE,"현장품질감사"}</definedName>
    <definedName name="지진D">#REF!</definedName>
    <definedName name="지진L">#REF!</definedName>
    <definedName name="지철" localSheetId="1" hidden="1">{#N/A,#N/A,FALSE,"포장2"}</definedName>
    <definedName name="지철" localSheetId="0" hidden="1">{#N/A,#N/A,FALSE,"포장2"}</definedName>
    <definedName name="지철" hidden="1">{#N/A,#N/A,FALSE,"포장2"}</definedName>
    <definedName name="지철자재" localSheetId="1" hidden="1">{#N/A,#N/A,FALSE,"포장2"}</definedName>
    <definedName name="지철자재" localSheetId="0" hidden="1">{#N/A,#N/A,FALSE,"포장2"}</definedName>
    <definedName name="지철자재" hidden="1">{#N/A,#N/A,FALSE,"포장2"}</definedName>
    <definedName name="지출액">#REF!</definedName>
    <definedName name="지출액.">#REF!</definedName>
    <definedName name="지토" localSheetId="1" hidden="1">{#N/A,#N/A,FALSE,"포장1";#N/A,#N/A,FALSE,"포장1"}</definedName>
    <definedName name="지토" localSheetId="0" hidden="1">{#N/A,#N/A,FALSE,"포장1";#N/A,#N/A,FALSE,"포장1"}</definedName>
    <definedName name="지토" hidden="1">{#N/A,#N/A,FALSE,"포장1";#N/A,#N/A,FALSE,"포장1"}</definedName>
    <definedName name="지토자재" localSheetId="1" hidden="1">{#N/A,#N/A,FALSE,"포장2"}</definedName>
    <definedName name="지토자재" localSheetId="0" hidden="1">{#N/A,#N/A,FALSE,"포장2"}</definedName>
    <definedName name="지토자재" hidden="1">{#N/A,#N/A,FALSE,"포장2"}</definedName>
    <definedName name="지하수">#REF!</definedName>
    <definedName name="지ㅣ지ㅣ" localSheetId="1" hidden="1">{#N/A,#N/A,FALSE,"배수2"}</definedName>
    <definedName name="지ㅣ지ㅣ" localSheetId="0" hidden="1">{#N/A,#N/A,FALSE,"배수2"}</definedName>
    <definedName name="지ㅣ지ㅣ" hidden="1">{#N/A,#N/A,FALSE,"배수2"}</definedName>
    <definedName name="직공당초">#REF!</definedName>
    <definedName name="직공변경">#REF!</definedName>
    <definedName name="직노">#REF!</definedName>
    <definedName name="직노1">#REF!</definedName>
    <definedName name="직노비">#REF!</definedName>
    <definedName name="직노율">#REF!</definedName>
    <definedName name="직매54P" localSheetId="1" hidden="1">{#N/A,#N/A,TRUE,"토적및재료집계";#N/A,#N/A,TRUE,"토적및재료집계";#N/A,#N/A,TRUE,"단위량"}</definedName>
    <definedName name="직매54P" localSheetId="0" hidden="1">{#N/A,#N/A,TRUE,"토적및재료집계";#N/A,#N/A,TRUE,"토적및재료집계";#N/A,#N/A,TRUE,"단위량"}</definedName>
    <definedName name="직매54P" hidden="1">{#N/A,#N/A,TRUE,"토적및재료집계";#N/A,#N/A,TRUE,"토적및재료집계";#N/A,#N/A,TRUE,"단위량"}</definedName>
    <definedName name="직영비">'[75]2공구산출내역'!#REF!</definedName>
    <definedName name="직재">#REF!</definedName>
    <definedName name="직재비">#REF!</definedName>
    <definedName name="직재율">#REF!</definedName>
    <definedName name="직접경비">#REF!</definedName>
    <definedName name="직접공사비">#REF!</definedName>
    <definedName name="직접노무비">#REF!</definedName>
    <definedName name="직접노무비요율">#REF!</definedName>
    <definedName name="직접재료비">#REF!</definedName>
    <definedName name="직접재료비합">#REF!</definedName>
    <definedName name="직종">#REF!</definedName>
    <definedName name="직종명">#REF!</definedName>
    <definedName name="직책">OFFSET([43]출력!$B$9,,,COUNTA([43]출력!$B$1:$B$65536)-1)</definedName>
    <definedName name="진">#REF!</definedName>
    <definedName name="진보" localSheetId="1" hidden="1">{#N/A,#N/A,FALSE,"현장 NCR 분석";#N/A,#N/A,FALSE,"현장품질감사";#N/A,#N/A,FALSE,"현장품질감사"}</definedName>
    <definedName name="진보" localSheetId="0" hidden="1">{#N/A,#N/A,FALSE,"현장 NCR 분석";#N/A,#N/A,FALSE,"현장품질감사";#N/A,#N/A,FALSE,"현장품질감사"}</definedName>
    <definedName name="진보" hidden="1">{#N/A,#N/A,FALSE,"현장 NCR 분석";#N/A,#N/A,FALSE,"현장품질감사";#N/A,#N/A,FALSE,"현장품질감사"}</definedName>
    <definedName name="진석">#REF!,#REF!</definedName>
    <definedName name="진영">#REF!</definedName>
    <definedName name="진해" hidden="1">#REF!</definedName>
    <definedName name="진행1">#REF!</definedName>
    <definedName name="進行工事__小計1">#REF!</definedName>
    <definedName name="진홓">#REF!</definedName>
    <definedName name="집계">#REF!</definedName>
    <definedName name="집계1">#REF!</definedName>
    <definedName name="집계2">#REF!</definedName>
    <definedName name="집계표">#REF!</definedName>
    <definedName name="집수정" localSheetId="10">BlankMacro1</definedName>
    <definedName name="집수정" localSheetId="1">BlankMacro1</definedName>
    <definedName name="집수정" localSheetId="0">BlankMacro1</definedName>
    <definedName name="집수정">BlankMacro1</definedName>
    <definedName name="집수정_수량산출">#REF!</definedName>
    <definedName name="집수정1" localSheetId="10">BlankMacro1</definedName>
    <definedName name="집수정1" localSheetId="1">BlankMacro1</definedName>
    <definedName name="집수정1" localSheetId="0">BlankMacro1</definedName>
    <definedName name="집수정1">BlankMacro1</definedName>
    <definedName name="집수정1최종" localSheetId="1" hidden="1">{#N/A,#N/A,FALSE,"2~8번"}</definedName>
    <definedName name="집수정1최종" localSheetId="0" hidden="1">{#N/A,#N/A,FALSE,"2~8번"}</definedName>
    <definedName name="집수정1최종" hidden="1">{#N/A,#N/A,FALSE,"2~8번"}</definedName>
    <definedName name="집수정관경">#REF!</definedName>
    <definedName name="집수정규격">#REF!</definedName>
    <definedName name="집수정단위수량_건설교통부">#REF!</definedName>
    <definedName name="집수정단위수량표_강원도">#REF!</definedName>
    <definedName name="집수정수량">#REF!</definedName>
    <definedName name="집수정수량산출">#REF!</definedName>
    <definedName name="짜장">#REF!</definedName>
    <definedName name="쪼까고있네" localSheetId="1" hidden="1">{#N/A,#N/A,FALSE,"토공2"}</definedName>
    <definedName name="쪼까고있네" localSheetId="0" hidden="1">{#N/A,#N/A,FALSE,"토공2"}</definedName>
    <definedName name="쪼까고있네" hidden="1">{#N/A,#N/A,FALSE,"토공2"}</definedName>
    <definedName name="ㅊ">#REF!</definedName>
    <definedName name="ㅊ1555">#REF!</definedName>
    <definedName name="ㅊ3030">#REF!</definedName>
    <definedName name="ㅊ5">#REF!</definedName>
    <definedName name="ㅊ520">#REF!</definedName>
    <definedName name="ㅊㄷ" localSheetId="1">{"Book1","부대-(표지판,데리,가드).xls","부대-(낙,차,중분대).xls"}</definedName>
    <definedName name="ㅊㄷ" localSheetId="0">{"Book1","부대-(표지판,데리,가드).xls","부대-(낙,차,중분대).xls"}</definedName>
    <definedName name="ㅊㄷ">{"Book1","부대-(표지판,데리,가드).xls","부대-(낙,차,중분대).xls"}</definedName>
    <definedName name="ㅊㄷㅇㄷㅇ">#REF!</definedName>
    <definedName name="ㅊ얻">#REF!</definedName>
    <definedName name="ㅊㅊㅊ" localSheetId="1">{"Book1","부대-(표지판,데리,가드).xls","부대-(낙,차,중분대).xls"}</definedName>
    <definedName name="ㅊㅊㅊ" localSheetId="0">{"Book1","부대-(표지판,데리,가드).xls","부대-(낙,차,중분대).xls"}</definedName>
    <definedName name="ㅊㅊㅊ">{"Book1","부대-(표지판,데리,가드).xls","부대-(낙,차,중분대).xls"}</definedName>
    <definedName name="ㅊㅊㅊㅊㅊㅊㅊㅊㅊㅊㅊ" localSheetId="10">BlankMacro1</definedName>
    <definedName name="ㅊㅊㅊㅊㅊㅊㅊㅊㅊㅊㅊ" localSheetId="1">BlankMacro1</definedName>
    <definedName name="ㅊㅊㅊㅊㅊㅊㅊㅊㅊㅊㅊ" localSheetId="0">BlankMacro1</definedName>
    <definedName name="ㅊㅊㅊㅊㅊㅊㅊㅊㅊㅊㅊ">BlankMacro1</definedName>
    <definedName name="ㅊㅍ">#REF!</definedName>
    <definedName name="차">#REF!</definedName>
    <definedName name="차_선_도_색__집_계">#REF!</definedName>
    <definedName name="차단기">#REF!</definedName>
    <definedName name="차단기재">#REF!</definedName>
    <definedName name="차막이고">#REF!</definedName>
    <definedName name="차선도색">#REF!</definedName>
    <definedName name="차선도색단위수량">#REF!</definedName>
    <definedName name="차수벽높이">#REF!</definedName>
    <definedName name="차수벽두께">#REF!</definedName>
    <definedName name="차수벽토공2" localSheetId="1" hidden="1">{"'산출근거'!$B$4:$D$8"}</definedName>
    <definedName name="차수벽토공2" localSheetId="0" hidden="1">{"'산출근거'!$B$4:$D$8"}</definedName>
    <definedName name="차수벽토공2" hidden="1">{"'산출근거'!$B$4:$D$8"}</definedName>
    <definedName name="차폐막수량" localSheetId="1" hidden="1">{#N/A,#N/A,FALSE,"현장 NCR 분석";#N/A,#N/A,FALSE,"현장품질감사";#N/A,#N/A,FALSE,"현장품질감사"}</definedName>
    <definedName name="차폐막수량" localSheetId="0" hidden="1">{#N/A,#N/A,FALSE,"현장 NCR 분석";#N/A,#N/A,FALSE,"현장품질감사";#N/A,#N/A,FALSE,"현장품질감사"}</definedName>
    <definedName name="차폐막수량" hidden="1">{#N/A,#N/A,FALSE,"현장 NCR 분석";#N/A,#N/A,FALSE,"현장품질감사";#N/A,#N/A,FALSE,"현장품질감사"}</definedName>
    <definedName name="착공기한">#REF!</definedName>
    <definedName name="착공년월일">#REF!</definedName>
    <definedName name="착공일">#REF!</definedName>
    <definedName name="착암">#REF!</definedName>
    <definedName name="착암공">#REF!</definedName>
    <definedName name="착암공001">#REF!</definedName>
    <definedName name="착암공002">#REF!</definedName>
    <definedName name="착암공011">#REF!</definedName>
    <definedName name="착암공012">#REF!</definedName>
    <definedName name="착암공982">#REF!</definedName>
    <definedName name="착암공991">#REF!</definedName>
    <definedName name="착암공992">#REF!</definedName>
    <definedName name="착정심도">#REF!</definedName>
    <definedName name="찬선규제">#REF!</definedName>
    <definedName name="찰샇기" hidden="1">#REF!</definedName>
    <definedName name="찰쌓기석축단위수량">#REF!</definedName>
    <definedName name="참고자료"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고자료"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고자료"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석자" localSheetId="1" hidden="1">{#N/A,#N/A,FALSE,"현장 NCR 분석";#N/A,#N/A,FALSE,"현장품질감사";#N/A,#N/A,FALSE,"현장품질감사"}</definedName>
    <definedName name="참석자" localSheetId="0" hidden="1">{#N/A,#N/A,FALSE,"현장 NCR 분석";#N/A,#N/A,FALSE,"현장품질감사";#N/A,#N/A,FALSE,"현장품질감사"}</definedName>
    <definedName name="참석자" hidden="1">{#N/A,#N/A,FALSE,"현장 NCR 분석";#N/A,#N/A,FALSE,"현장품질감사";#N/A,#N/A,FALSE,"현장품질감사"}</definedName>
    <definedName name="참조">#REF!</definedName>
    <definedName name="참조1"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조1"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조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창고">#REF!</definedName>
    <definedName name="창호목공">#REF!</definedName>
    <definedName name="창호목공001">#REF!</definedName>
    <definedName name="창호목공002">#REF!</definedName>
    <definedName name="창호목공011">#REF!</definedName>
    <definedName name="창호목공012">#REF!</definedName>
    <definedName name="창호목공982">#REF!</definedName>
    <definedName name="창호목공991">#REF!</definedName>
    <definedName name="창호목공992">#REF!</definedName>
    <definedName name="채점결과2" localSheetId="1" hidden="1">{#N/A,#N/A,FALSE,"현장 NCR 분석";#N/A,#N/A,FALSE,"현장품질감사";#N/A,#N/A,FALSE,"현장품질감사"}</definedName>
    <definedName name="채점결과2" localSheetId="0" hidden="1">{#N/A,#N/A,FALSE,"현장 NCR 분석";#N/A,#N/A,FALSE,"현장품질감사";#N/A,#N/A,FALSE,"현장품질감사"}</definedName>
    <definedName name="채점결과2" hidden="1">{#N/A,#N/A,FALSE,"현장 NCR 분석";#N/A,#N/A,FALSE,"현장품질감사";#N/A,#N/A,FALSE,"현장품질감사"}</definedName>
    <definedName name="채점결과신림난우" localSheetId="1" hidden="1">{#N/A,#N/A,FALSE,"현장 NCR 분석";#N/A,#N/A,FALSE,"현장품질감사";#N/A,#N/A,FALSE,"현장품질감사"}</definedName>
    <definedName name="채점결과신림난우" localSheetId="0" hidden="1">{#N/A,#N/A,FALSE,"현장 NCR 분석";#N/A,#N/A,FALSE,"현장품질감사";#N/A,#N/A,FALSE,"현장품질감사"}</definedName>
    <definedName name="채점결과신림난우" hidden="1">{#N/A,#N/A,FALSE,"현장 NCR 분석";#N/A,#N/A,FALSE,"현장품질감사";#N/A,#N/A,FALSE,"현장품질감사"}</definedName>
    <definedName name="책자제본">#REF!</definedName>
    <definedName name="챠01">#REF!</definedName>
    <definedName name="챠02">#REF!</definedName>
    <definedName name="챠트">#REF!</definedName>
    <definedName name="챠트2">#REF!</definedName>
    <definedName name="챠트3">#REF!</definedName>
    <definedName name="챠트4">#REF!</definedName>
    <definedName name="처리계획3" localSheetId="1" hidden="1">{#N/A,#N/A,FALSE,"현장 NCR 분석";#N/A,#N/A,FALSE,"현장품질감사";#N/A,#N/A,FALSE,"현장품질감사"}</definedName>
    <definedName name="처리계획3" localSheetId="0" hidden="1">{#N/A,#N/A,FALSE,"현장 NCR 분석";#N/A,#N/A,FALSE,"현장품질감사";#N/A,#N/A,FALSE,"현장품질감사"}</definedName>
    <definedName name="처리계획3" hidden="1">{#N/A,#N/A,FALSE,"현장 NCR 분석";#N/A,#N/A,FALSE,"현장품질감사";#N/A,#N/A,FALSE,"현장품질감사"}</definedName>
    <definedName name="처음굴착자료">#REF!</definedName>
    <definedName name="척산교대2" localSheetId="1" hidden="1">{#N/A,#N/A,FALSE,"단면 제원"}</definedName>
    <definedName name="척산교대2" localSheetId="0" hidden="1">{#N/A,#N/A,FALSE,"단면 제원"}</definedName>
    <definedName name="척산교대2" hidden="1">{#N/A,#N/A,FALSE,"단면 제원"}</definedName>
    <definedName name="천공길이">#REF!</definedName>
    <definedName name="천동동의서" localSheetId="10">[4]!CYB8L</definedName>
    <definedName name="천동동의서" localSheetId="1">[5]!CYB8L</definedName>
    <definedName name="천동동의서">[4]!CYB8L</definedName>
    <definedName name="천사" localSheetId="1" hidden="1">{"'용역비'!$A$4:$C$8"}</definedName>
    <definedName name="천사" localSheetId="0" hidden="1">{"'용역비'!$A$4:$C$8"}</definedName>
    <definedName name="천사" hidden="1">{"'용역비'!$A$4:$C$8"}</definedName>
    <definedName name="철">#REF!</definedName>
    <definedName name="철_13">#REF!</definedName>
    <definedName name="철_16">#REF!</definedName>
    <definedName name="철_19">#REF!</definedName>
    <definedName name="철_199">#REF!</definedName>
    <definedName name="철_999">#REF!</definedName>
    <definedName name="철_공">#REF!</definedName>
    <definedName name="철_총">#REF!</definedName>
    <definedName name="철거"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거"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거"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거1">#REF!</definedName>
    <definedName name="철거2" localSheetId="15" hidden="1">{#N/A,#N/A,FALSE,"현장 NCR 분석";#N/A,#N/A,FALSE,"현장품질감사";#N/A,#N/A,FALSE,"현장품질감사"}</definedName>
    <definedName name="철거2" localSheetId="5" hidden="1">{#N/A,#N/A,FALSE,"현장 NCR 분석";#N/A,#N/A,FALSE,"현장품질감사";#N/A,#N/A,FALSE,"현장품질감사"}</definedName>
    <definedName name="철거2" localSheetId="6" hidden="1">{#N/A,#N/A,FALSE,"현장 NCR 분석";#N/A,#N/A,FALSE,"현장품질감사";#N/A,#N/A,FALSE,"현장품질감사"}</definedName>
    <definedName name="철거2" localSheetId="7" hidden="1">{#N/A,#N/A,FALSE,"현장 NCR 분석";#N/A,#N/A,FALSE,"현장품질감사";#N/A,#N/A,FALSE,"현장품질감사"}</definedName>
    <definedName name="철거2" localSheetId="8" hidden="1">{#N/A,#N/A,FALSE,"현장 NCR 분석";#N/A,#N/A,FALSE,"현장품질감사";#N/A,#N/A,FALSE,"현장품질감사"}</definedName>
    <definedName name="철거2" localSheetId="1" hidden="1">{#N/A,#N/A,FALSE,"현장 NCR 분석";#N/A,#N/A,FALSE,"현장품질감사";#N/A,#N/A,FALSE,"현장품질감사"}</definedName>
    <definedName name="철거2" localSheetId="14" hidden="1">{#N/A,#N/A,FALSE,"현장 NCR 분석";#N/A,#N/A,FALSE,"현장품질감사";#N/A,#N/A,FALSE,"현장품질감사"}</definedName>
    <definedName name="철거2" localSheetId="4" hidden="1">{#N/A,#N/A,FALSE,"현장 NCR 분석";#N/A,#N/A,FALSE,"현장품질감사";#N/A,#N/A,FALSE,"현장품질감사"}</definedName>
    <definedName name="철거2" localSheetId="0" hidden="1">{#N/A,#N/A,FALSE,"현장 NCR 분석";#N/A,#N/A,FALSE,"현장품질감사";#N/A,#N/A,FALSE,"현장품질감사"}</definedName>
    <definedName name="철거2" hidden="1">{#N/A,#N/A,FALSE,"현장 NCR 분석";#N/A,#N/A,FALSE,"현장품질감사";#N/A,#N/A,FALSE,"현장품질감사"}</definedName>
    <definedName name="철거기벼" hidden="1">#REF!</definedName>
    <definedName name="철거기별신진천" localSheetId="1" hidden="1">{#N/A,#N/A,FALSE,"현장 NCR 분석";#N/A,#N/A,FALSE,"현장품질감사";#N/A,#N/A,FALSE,"현장품질감사"}</definedName>
    <definedName name="철거기별신진천" localSheetId="0" hidden="1">{#N/A,#N/A,FALSE,"현장 NCR 분석";#N/A,#N/A,FALSE,"현장품질감사";#N/A,#N/A,FALSE,"현장품질감사"}</definedName>
    <definedName name="철거기별신진천" hidden="1">{#N/A,#N/A,FALSE,"현장 NCR 분석";#N/A,#N/A,FALSE,"현장품질감사";#N/A,#N/A,FALSE,"현장품질감사"}</definedName>
    <definedName name="철거자재">#REF!</definedName>
    <definedName name="철거폭_m">#REF!</definedName>
    <definedName name="철골공">#REF!</definedName>
    <definedName name="철골공001">#REF!</definedName>
    <definedName name="철골공002">#REF!</definedName>
    <definedName name="철골공011">#REF!</definedName>
    <definedName name="철골공012">#REF!</definedName>
    <definedName name="철골공982">#REF!</definedName>
    <definedName name="철골공991">#REF!</definedName>
    <definedName name="철골공992">#REF!</definedName>
    <definedName name="철골공사시방서" localSheetId="1" hidden="1">{#N/A,#N/A,FALSE,"현장 NCR 분석";#N/A,#N/A,FALSE,"현장품질감사";#N/A,#N/A,FALSE,"현장품질감사"}</definedName>
    <definedName name="철골공사시방서" localSheetId="0" hidden="1">{#N/A,#N/A,FALSE,"현장 NCR 분석";#N/A,#N/A,FALSE,"현장품질감사";#N/A,#N/A,FALSE,"현장품질감사"}</definedName>
    <definedName name="철골공사시방서" hidden="1">{#N/A,#N/A,FALSE,"현장 NCR 분석";#N/A,#N/A,FALSE,"현장품질감사";#N/A,#N/A,FALSE,"현장품질감사"}</definedName>
    <definedName name="철골협의" localSheetId="1" hidden="1">{#N/A,#N/A,FALSE,"현장 NCR 분석";#N/A,#N/A,FALSE,"현장품질감사";#N/A,#N/A,FALSE,"현장품질감사"}</definedName>
    <definedName name="철골협의" localSheetId="0" hidden="1">{#N/A,#N/A,FALSE,"현장 NCR 분석";#N/A,#N/A,FALSE,"현장품질감사";#N/A,#N/A,FALSE,"현장품질감사"}</definedName>
    <definedName name="철골협의" hidden="1">{#N/A,#N/A,FALSE,"현장 NCR 분석";#N/A,#N/A,FALSE,"현장품질감사";#N/A,#N/A,FALSE,"현장품질감사"}</definedName>
    <definedName name="철공">#REF!</definedName>
    <definedName name="철공001">#REF!</definedName>
    <definedName name="철공002">#REF!</definedName>
    <definedName name="철공011">#REF!</definedName>
    <definedName name="철공012">#REF!</definedName>
    <definedName name="철공982">#REF!</definedName>
    <definedName name="철공991">#REF!</definedName>
    <definedName name="철공992">#REF!</definedName>
    <definedName name="철구">#REF!</definedName>
    <definedName name="철구공문" localSheetId="1" hidden="1">{#N/A,#N/A,FALSE,"현장 NCR 분석";#N/A,#N/A,FALSE,"현장품질감사";#N/A,#N/A,FALSE,"현장품질감사"}</definedName>
    <definedName name="철구공문" localSheetId="0" hidden="1">{#N/A,#N/A,FALSE,"현장 NCR 분석";#N/A,#N/A,FALSE,"현장품질감사";#N/A,#N/A,FALSE,"현장품질감사"}</definedName>
    <definedName name="철구공문" hidden="1">{#N/A,#N/A,FALSE,"현장 NCR 분석";#N/A,#N/A,FALSE,"현장품질감사";#N/A,#N/A,FALSE,"현장품질감사"}</definedName>
    <definedName name="철구물량" hidden="1">[85]준공머리!#REF!</definedName>
    <definedName name="철구재">#REF!</definedName>
    <definedName name="철근">#REF!</definedName>
    <definedName name="철근1">#REF!</definedName>
    <definedName name="철근13">#REF!</definedName>
    <definedName name="철근가공조립">#REF!</definedName>
    <definedName name="철근공">#REF!</definedName>
    <definedName name="철근공001">#REF!</definedName>
    <definedName name="철근공002">#REF!</definedName>
    <definedName name="철근공011">#REF!</definedName>
    <definedName name="철근공012">#REF!</definedName>
    <definedName name="철근공982">#REF!</definedName>
    <definedName name="철근공991">#REF!</definedName>
    <definedName name="철근공992">#REF!</definedName>
    <definedName name="철근깨기수량">#REF!</definedName>
    <definedName name="철근복잡1">#REF!</definedName>
    <definedName name="철근복잡2">#REF!</definedName>
    <definedName name="철근수량">#REF!</definedName>
    <definedName name="철근자료" localSheetId="10" hidden="1">#REF!</definedName>
    <definedName name="철근자료" localSheetId="9" hidden="1">#REF!</definedName>
    <definedName name="철근자료" localSheetId="5" hidden="1">#REF!</definedName>
    <definedName name="철근자료" localSheetId="6" hidden="1">#REF!</definedName>
    <definedName name="철근자료" localSheetId="7" hidden="1">#REF!</definedName>
    <definedName name="철근자료" localSheetId="8" hidden="1">#REF!</definedName>
    <definedName name="철근자료" localSheetId="11" hidden="1">#REF!</definedName>
    <definedName name="철근자료" localSheetId="4" hidden="1">#REF!</definedName>
    <definedName name="철근자료" localSheetId="0" hidden="1">#REF!</definedName>
    <definedName name="철근자료" hidden="1">#REF!</definedName>
    <definedName name="철근장">#REF!</definedName>
    <definedName name="철근직경D13">#REF!</definedName>
    <definedName name="철근직경D16_25">#REF!</definedName>
    <definedName name="철근직경D29_35">#REF!</definedName>
    <definedName name="철근집계" localSheetId="1" hidden="1">{#N/A,#N/A,FALSE,"단가표지"}</definedName>
    <definedName name="철근집계" localSheetId="0" hidden="1">{#N/A,#N/A,FALSE,"단가표지"}</definedName>
    <definedName name="철근집계" hidden="1">{#N/A,#N/A,FALSE,"단가표지"}</definedName>
    <definedName name="철근항복응력">'[80]#REF'!$G$144</definedName>
    <definedName name="철도궤도공">#REF!</definedName>
    <definedName name="철도신호공">#REF!</definedName>
    <definedName name="철도신호공001">#REF!</definedName>
    <definedName name="철도신호공002">#REF!</definedName>
    <definedName name="철도신호공011">#REF!</definedName>
    <definedName name="철도신호공012">#REF!</definedName>
    <definedName name="철도신호공982">#REF!</definedName>
    <definedName name="철도신호공991">#REF!</definedName>
    <definedName name="철도신호공992">#REF!</definedName>
    <definedName name="철도용접공">#REF!</definedName>
    <definedName name="철목1호">#REF!</definedName>
    <definedName name="철목2호">#REF!</definedName>
    <definedName name="철목3호">#REF!</definedName>
    <definedName name="철목4호">#REF!</definedName>
    <definedName name="철선">#REF!</definedName>
    <definedName name="철수"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수"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수"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재류_운반">#REF!</definedName>
    <definedName name="철재류운반">#REF!</definedName>
    <definedName name="철주신설공구손료">#REF!</definedName>
    <definedName name="철주신설공비">#REF!</definedName>
    <definedName name="철주신설재료비">#REF!</definedName>
    <definedName name="철콘">#REF!</definedName>
    <definedName name="철탑높이">#REF!</definedName>
    <definedName name="철판">#REF!</definedName>
    <definedName name="철판공">#REF!</definedName>
    <definedName name="철판공001">#REF!</definedName>
    <definedName name="철판공002">#REF!</definedName>
    <definedName name="철판공011">#REF!</definedName>
    <definedName name="철판공012">#REF!</definedName>
    <definedName name="철판공982">#REF!</definedName>
    <definedName name="철판공991">#REF!</definedName>
    <definedName name="철판공992">#REF!</definedName>
    <definedName name="청구">#REF!</definedName>
    <definedName name="청구2">#REF!</definedName>
    <definedName name="청단풍">#REF!</definedName>
    <definedName name="청림1호">#REF!</definedName>
    <definedName name="청림2호">#REF!</definedName>
    <definedName name="청림3호">#REF!</definedName>
    <definedName name="청마총괄">[86]직노!#REF!</definedName>
    <definedName name="청상과부">#REF!</definedName>
    <definedName name="초급기능사">#REF!</definedName>
    <definedName name="초급기술자">#REF!</definedName>
    <definedName name="초핑비트_BX">#REF!</definedName>
    <definedName name="초핑비트_NX">#REF!</definedName>
    <definedName name="총">#REF!</definedName>
    <definedName name="총계">#REF!</definedName>
    <definedName name="총공사금액">#REF!</definedName>
    <definedName name="총공사비">#REF!</definedName>
    <definedName name="총괄">#REF!</definedName>
    <definedName name="총괄공동" localSheetId="1" hidden="1">{#N/A,#N/A,FALSE,"현장 NCR 분석";#N/A,#N/A,FALSE,"현장품질감사";#N/A,#N/A,FALSE,"현장품질감사"}</definedName>
    <definedName name="총괄공동" localSheetId="0" hidden="1">{#N/A,#N/A,FALSE,"현장 NCR 분석";#N/A,#N/A,FALSE,"현장품질감사";#N/A,#N/A,FALSE,"현장품질감사"}</definedName>
    <definedName name="총괄공동" hidden="1">{#N/A,#N/A,FALSE,"현장 NCR 분석";#N/A,#N/A,FALSE,"현장품질감사";#N/A,#N/A,FALSE,"현장품질감사"}</definedName>
    <definedName name="총괄제출2차" hidden="1">#REF!</definedName>
    <definedName name="총괄집계" hidden="1">#REF!</definedName>
    <definedName name="총괄집계1" hidden="1">#REF!</definedName>
    <definedName name="총괄표">[86]직노!#REF!</definedName>
    <definedName name="총괄표3" localSheetId="1" hidden="1">{#N/A,#N/A,FALSE,"현장 NCR 분석";#N/A,#N/A,FALSE,"현장품질감사";#N/A,#N/A,FALSE,"현장품질감사"}</definedName>
    <definedName name="총괄표3" localSheetId="0" hidden="1">{#N/A,#N/A,FALSE,"현장 NCR 분석";#N/A,#N/A,FALSE,"현장품질감사";#N/A,#N/A,FALSE,"현장품질감사"}</definedName>
    <definedName name="총괄표3" hidden="1">{#N/A,#N/A,FALSE,"현장 NCR 분석";#N/A,#N/A,FALSE,"현장품질감사";#N/A,#N/A,FALSE,"현장품질감사"}</definedName>
    <definedName name="총기성">#REF!</definedName>
    <definedName name="총도급">#REF!</definedName>
    <definedName name="총비">#REF!</definedName>
    <definedName name="총에치">#REF!</definedName>
    <definedName name="총원가">#REF!</definedName>
    <definedName name="총일수">#REF!</definedName>
    <definedName name="총집계표">#REF!</definedName>
    <definedName name="총총" hidden="1">#REF!</definedName>
    <definedName name="총토탈">#REF!</definedName>
    <definedName name="총토탈1">#REF!</definedName>
    <definedName name="총토탈2">#REF!</definedName>
    <definedName name="총폭">#REF!</definedName>
    <definedName name="총회사">#REF!</definedName>
    <definedName name="최">#REF!</definedName>
    <definedName name="최건진행">#REF!</definedName>
    <definedName name="최건청산2">#REF!</definedName>
    <definedName name="추가옵션01" hidden="1">#REF!</definedName>
    <definedName name="추가자료입력">#REF!</definedName>
    <definedName name="추정" localSheetId="1" hidden="1">{#N/A,#N/A,FALSE,"포장2"}</definedName>
    <definedName name="추정" localSheetId="0" hidden="1">{#N/A,#N/A,FALSE,"포장2"}</definedName>
    <definedName name="추정" hidden="1">{#N/A,#N/A,FALSE,"포장2"}</definedName>
    <definedName name="추정금액">#REF!</definedName>
    <definedName name="추진">#REF!</definedName>
    <definedName name="춘추" localSheetId="1" hidden="1">{#N/A,#N/A,FALSE,"현장 NCR 분석";#N/A,#N/A,FALSE,"현장품질감사";#N/A,#N/A,FALSE,"현장품질감사"}</definedName>
    <definedName name="춘추" localSheetId="0" hidden="1">{#N/A,#N/A,FALSE,"현장 NCR 분석";#N/A,#N/A,FALSE,"현장품질감사";#N/A,#N/A,FALSE,"현장품질감사"}</definedName>
    <definedName name="춘추" hidden="1">{#N/A,#N/A,FALSE,"현장 NCR 분석";#N/A,#N/A,FALSE,"현장품질감사";#N/A,#N/A,FALSE,"현장품질감사"}</definedName>
    <definedName name="출고재료비">#REF!</definedName>
    <definedName name="출력공수">OFFSET([43]출력!$AI$9,,,COUNTA([43]출력!$B$1:$B$65536)-1)</definedName>
    <definedName name="출력명단">OFFSET([43]출력!$AV$9,,,COUNTA([43]출력!$C$1:$C$65536)-1,42)</definedName>
    <definedName name="출력범위">OFFSET([43]출력!$A$9,,,COUNTA([43]출력!$B$1:$B$65536)-1,35)</definedName>
    <definedName name="출력월">OFFSET([43]출력!$A$9,,,COUNTA([43]출력!$B$1:$B$65536)-1)</definedName>
    <definedName name="출장지">INDIRECT("데이타!A4:a"&amp;COUNTA(#REF!)+3)</definedName>
    <definedName name="출처">#REF!</definedName>
    <definedName name="출처2">#REF!</definedName>
    <definedName name="충격">#REF!</definedName>
    <definedName name="취입보집계" localSheetId="1" hidden="1">{#N/A,#N/A,FALSE,"2~8번"}</definedName>
    <definedName name="취입보집계" localSheetId="0" hidden="1">{#N/A,#N/A,FALSE,"2~8번"}</definedName>
    <definedName name="취입보집계" hidden="1">{#N/A,#N/A,FALSE,"2~8번"}</definedName>
    <definedName name="측_구_공_수_량_집_계">#REF!</definedName>
    <definedName name="측구_터파기">#REF!</definedName>
    <definedName name="측구1">#REF!</definedName>
    <definedName name="측구4">#REF!</definedName>
    <definedName name="측구공_개소별명세_제목">#REF!</definedName>
    <definedName name="측구공개소별명세">#REF!</definedName>
    <definedName name="측구공개소별연장명세">#REF!</definedName>
    <definedName name="측구공집계표">#REF!</definedName>
    <definedName name="측구및맹암거단위수량">#REF!</definedName>
    <definedName name="측구터파기">#REF!</definedName>
    <definedName name="측부">#REF!</definedName>
    <definedName name="측부001">#REF!</definedName>
    <definedName name="측부002">#REF!</definedName>
    <definedName name="측부011">#REF!</definedName>
    <definedName name="측부012">#REF!</definedName>
    <definedName name="측부982">#REF!</definedName>
    <definedName name="측부991">#REF!</definedName>
    <definedName name="측부992">#REF!</definedName>
    <definedName name="층따기">#REF!</definedName>
    <definedName name="치_장_벽_돌_공">#REF!</definedName>
    <definedName name="치장벽돌공">#REF!</definedName>
    <definedName name="치장벽돌공001">#REF!</definedName>
    <definedName name="치장벽돌공002">#REF!</definedName>
    <definedName name="치장벽돌공011">#REF!</definedName>
    <definedName name="치장벽돌공012">#REF!</definedName>
    <definedName name="치장벽돌공982">#REF!</definedName>
    <definedName name="치장벽돌공991">#REF!</definedName>
    <definedName name="치장벽돌공992">#REF!</definedName>
    <definedName name="치즐">[87]표지!$E$194</definedName>
    <definedName name="칠팔">25800</definedName>
    <definedName name="침엽수">[88]설계요소!#REF!</definedName>
    <definedName name="ㅋ">#REF!</definedName>
    <definedName name="ㅋ248">#REF!</definedName>
    <definedName name="ㅋㅁㄴㅂㅈㅊㅇㄴㄱㄷㄹㅇ규ㅠㅅ교서ㅛㅕㅑㅕㅛㅏㅑㅕㅣㅕㅑㅣ">#REF!</definedName>
    <definedName name="ㅋㅋ"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ㅋㅋ"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ㅋㅋ"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ㅋㅋㅋ" localSheetId="1" hidden="1">{"'용역비'!$A$4:$C$8"}</definedName>
    <definedName name="ㅋㅋㅋ" localSheetId="0" hidden="1">{"'용역비'!$A$4:$C$8"}</definedName>
    <definedName name="ㅋㅋㅋ" hidden="1">{"'용역비'!$A$4:$C$8"}</definedName>
    <definedName name="ㅋㅋㅋㅋㅋ"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ㅋㅋㅋㅋ"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ㅋㅋㅋㅋ"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ㅋㅋㅋㅋㅋ"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ㅋㅋㅋㅋㅋㅋ"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ㅋㅋㅋㅋㅋㅋ"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ㅋㅋㅋㅋㅋㅋㅋ" localSheetId="1" hidden="1">{"'중기작업1'!$A$1:$V$18"}</definedName>
    <definedName name="ㅋㅋㅋㅋㅋㅋㅋ" localSheetId="0" hidden="1">{"'중기작업1'!$A$1:$V$18"}</definedName>
    <definedName name="ㅋㅋㅋㅋㅋㅋㅋ" hidden="1">{"'중기작업1'!$A$1:$V$18"}</definedName>
    <definedName name="ㅋㅋㅋㅋㅋㅋㅋㅋㅋㅋㅋㅋㅋㅋ" localSheetId="10">BlankMacro1</definedName>
    <definedName name="ㅋㅋㅋㅋㅋㅋㅋㅋㅋㅋㅋㅋㅋㅋ" localSheetId="1">BlankMacro1</definedName>
    <definedName name="ㅋㅋㅋㅋㅋㅋㅋㅋㅋㅋㅋㅋㅋㅋ" localSheetId="0">BlankMacro1</definedName>
    <definedName name="ㅋㅋㅋㅋㅋㅋㅋㅋㅋㅋㅋㅋㅋㅋ">BlankMacro1</definedName>
    <definedName name="ㅋㅌ" localSheetId="1" hidden="1">{"'용역비'!$A$4:$C$8"}</definedName>
    <definedName name="ㅋㅌ" localSheetId="0" hidden="1">{"'용역비'!$A$4:$C$8"}</definedName>
    <definedName name="ㅋㅌ" hidden="1">{"'용역비'!$A$4:$C$8"}</definedName>
    <definedName name="ㅋㅌㅋㅌㅋㅌㅋㅌㅋㅌㅋ" localSheetId="1" hidden="1">{#N/A,#N/A,FALSE,"2~8번"}</definedName>
    <definedName name="ㅋㅌㅋㅌㅋㅌㅋㅌㅋㅌㅋ" localSheetId="0" hidden="1">{#N/A,#N/A,FALSE,"2~8번"}</definedName>
    <definedName name="ㅋㅌㅋㅌㅋㅌㅋㅌㅋㅌㅋ" hidden="1">{#N/A,#N/A,FALSE,"2~8번"}</definedName>
    <definedName name="카">#REF!</definedName>
    <definedName name="카믹서별표" localSheetId="10" hidden="1">#REF!</definedName>
    <definedName name="카믹서별표" localSheetId="9" hidden="1">#REF!</definedName>
    <definedName name="카믹서별표" localSheetId="5" hidden="1">#REF!</definedName>
    <definedName name="카믹서별표" localSheetId="6" hidden="1">#REF!</definedName>
    <definedName name="카믹서별표" localSheetId="7" hidden="1">#REF!</definedName>
    <definedName name="카믹서별표" localSheetId="8" hidden="1">#REF!</definedName>
    <definedName name="카믹서별표" localSheetId="11" hidden="1">#REF!</definedName>
    <definedName name="카믹서별표" localSheetId="4" hidden="1">#REF!</definedName>
    <definedName name="카믹서별표" localSheetId="0" hidden="1">#REF!</definedName>
    <definedName name="카믹서별표" hidden="1">#REF!</definedName>
    <definedName name="캄아롱" localSheetId="1" hidden="1">{#N/A,#N/A,FALSE,"현장 NCR 분석";#N/A,#N/A,FALSE,"현장품질감사";#N/A,#N/A,FALSE,"현장품질감사"}</definedName>
    <definedName name="캄아롱" localSheetId="0" hidden="1">{#N/A,#N/A,FALSE,"현장 NCR 분석";#N/A,#N/A,FALSE,"현장품질감사";#N/A,#N/A,FALSE,"현장품질감사"}</definedName>
    <definedName name="캄아롱" hidden="1">{#N/A,#N/A,FALSE,"현장 NCR 분석";#N/A,#N/A,FALSE,"현장품질감사";#N/A,#N/A,FALSE,"현장품질감사"}</definedName>
    <definedName name="캇타_줄눈">#REF!</definedName>
    <definedName name="캇타줄눈">#REF!</definedName>
    <definedName name="컴">#REF!</definedName>
    <definedName name="컴퓨">#REF!</definedName>
    <definedName name="케이블"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LIST">#N/A</definedName>
    <definedName name="케이블간지" localSheetId="1" hidden="1">{#N/A,#N/A,TRUE,"토적및재료집계";#N/A,#N/A,TRUE,"토적및재료집계";#N/A,#N/A,TRUE,"단위량"}</definedName>
    <definedName name="케이블간지" localSheetId="0" hidden="1">{#N/A,#N/A,TRUE,"토적및재료집계";#N/A,#N/A,TRUE,"토적및재료집계";#N/A,#N/A,TRUE,"단위량"}</definedName>
    <definedName name="케이블간지" hidden="1">{#N/A,#N/A,TRUE,"토적및재료집계";#N/A,#N/A,TRUE,"토적및재료집계";#N/A,#N/A,TRUE,"단위량"}</definedName>
    <definedName name="케이블공">#REF!</definedName>
    <definedName name="케이블리스트">#N/A</definedName>
    <definedName name="케이블물량집게표"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물량집게표"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물량집게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신설물량"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케이블신설물량"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케이블신설물량"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케이블적용">#REF!</definedName>
    <definedName name="코드">#REF!</definedName>
    <definedName name="코아네트" localSheetId="1" hidden="1">{#N/A,#N/A,FALSE,"현장 NCR 분석";#N/A,#N/A,FALSE,"현장품질감사";#N/A,#N/A,FALSE,"현장품질감사"}</definedName>
    <definedName name="코아네트" localSheetId="0" hidden="1">{#N/A,#N/A,FALSE,"현장 NCR 분석";#N/A,#N/A,FALSE,"현장품질감사";#N/A,#N/A,FALSE,"현장품질감사"}</definedName>
    <definedName name="코아네트" hidden="1">{#N/A,#N/A,FALSE,"현장 NCR 분석";#N/A,#N/A,FALSE,"현장품질감사";#N/A,#N/A,FALSE,"현장품질감사"}</definedName>
    <definedName name="코아리프터NX">#REF!</definedName>
    <definedName name="코아리프트_BX">#REF!</definedName>
    <definedName name="코아리프트_NX">#REF!</definedName>
    <definedName name="코아튜브NX">#REF!</definedName>
    <definedName name="코킹" localSheetId="1" hidden="1">{#N/A,#N/A,FALSE,"현장 NCR 분석";#N/A,#N/A,FALSE,"현장품질감사";#N/A,#N/A,FALSE,"현장품질감사"}</definedName>
    <definedName name="코킹" localSheetId="0" hidden="1">{#N/A,#N/A,FALSE,"현장 NCR 분석";#N/A,#N/A,FALSE,"현장품질감사";#N/A,#N/A,FALSE,"현장품질감사"}</definedName>
    <definedName name="코킹" hidden="1">{#N/A,#N/A,FALSE,"현장 NCR 분석";#N/A,#N/A,FALSE,"현장품질감사";#N/A,#N/A,FALSE,"현장품질감사"}</definedName>
    <definedName name="코킹공">#REF!</definedName>
    <definedName name="코킹공001">#REF!</definedName>
    <definedName name="코킹공002">#REF!</definedName>
    <definedName name="코킹공011">#REF!</definedName>
    <definedName name="코킹공012">#REF!</definedName>
    <definedName name="코킹공982">#REF!</definedName>
    <definedName name="코킹공991">#REF!</definedName>
    <definedName name="코킹공992">#REF!</definedName>
    <definedName name="코팅1">#REF!</definedName>
    <definedName name="코팅2">#REF!</definedName>
    <definedName name="코핑B">#REF!</definedName>
    <definedName name="코핑길이">#REF!</definedName>
    <definedName name="코핑높이">#REF!</definedName>
    <definedName name="콘1601">#REF!</definedName>
    <definedName name="콘1602">#REF!</definedName>
    <definedName name="콘2701">#REF!</definedName>
    <definedName name="콘2702">#REF!</definedName>
    <definedName name="콘270함">#REF!</definedName>
    <definedName name="콘버림함">#REF!</definedName>
    <definedName name="콘주철거공구손료">#REF!</definedName>
    <definedName name="콘주철거공비">#REF!</definedName>
    <definedName name="콘주철거합계">#REF!</definedName>
    <definedName name="콘치수">#REF!</definedName>
    <definedName name="콘크리트">240</definedName>
    <definedName name="콘크리트_구입">#REF!</definedName>
    <definedName name="콘크리트_생산">#REF!</definedName>
    <definedName name="콘크리트_재료량산출">#REF!</definedName>
    <definedName name="콘크리트_타설">#REF!</definedName>
    <definedName name="콘크리트_포장_깨기">#REF!</definedName>
    <definedName name="콘크리트_포장_절단">#REF!</definedName>
    <definedName name="콘크리트2" localSheetId="10" hidden="1">#REF!</definedName>
    <definedName name="콘크리트2" localSheetId="9" hidden="1">#REF!</definedName>
    <definedName name="콘크리트2" localSheetId="11" hidden="1">#REF!</definedName>
    <definedName name="콘크리트2" localSheetId="0" hidden="1">#REF!</definedName>
    <definedName name="콘크리트2" hidden="1">#REF!</definedName>
    <definedName name="콘크리트공">#REF!</definedName>
    <definedName name="콘크리트공001">#REF!</definedName>
    <definedName name="콘크리트공002">#REF!</definedName>
    <definedName name="콘크리트공011">#REF!</definedName>
    <definedName name="콘크리트공012">#REF!</definedName>
    <definedName name="콘크리트공982">#REF!</definedName>
    <definedName name="콘크리트공991">#REF!</definedName>
    <definedName name="콘크리트공992">#REF!</definedName>
    <definedName name="콘크리트공칭강도">'[80]#REF'!$G$132</definedName>
    <definedName name="콘크리트타설">#REF!</definedName>
    <definedName name="콘크리트포장깨기">#REF!</definedName>
    <definedName name="콘크리트포장절단">#REF!</definedName>
    <definedName name="콘크리트함">#REF!</definedName>
    <definedName name="크레인">#REF!</definedName>
    <definedName name="클_레_임">#N/A</definedName>
    <definedName name="ㅌ">#REF!</definedName>
    <definedName name="ㅌㄹ" localSheetId="1" hidden="1">{#N/A,#N/A,FALSE,"현장 NCR 분석";#N/A,#N/A,FALSE,"현장품질감사";#N/A,#N/A,FALSE,"현장품질감사"}</definedName>
    <definedName name="ㅌㄹ" localSheetId="0" hidden="1">{#N/A,#N/A,FALSE,"현장 NCR 분석";#N/A,#N/A,FALSE,"현장품질감사";#N/A,#N/A,FALSE,"현장품질감사"}</definedName>
    <definedName name="ㅌㄹ" hidden="1">{#N/A,#N/A,FALSE,"현장 NCR 분석";#N/A,#N/A,FALSE,"현장품질감사";#N/A,#N/A,FALSE,"현장품질감사"}</definedName>
    <definedName name="ㅌㅊㅀ" localSheetId="1" hidden="1">{#N/A,#N/A,FALSE,"운반시간"}</definedName>
    <definedName name="ㅌㅊㅀ" localSheetId="0" hidden="1">{#N/A,#N/A,FALSE,"운반시간"}</definedName>
    <definedName name="ㅌㅊㅀ" hidden="1">{#N/A,#N/A,FALSE,"운반시간"}</definedName>
    <definedName name="ㅌㅌㅌㅌ" localSheetId="1" hidden="1">{#N/A,#N/A,FALSE,"전력간선"}</definedName>
    <definedName name="ㅌㅌㅌㅌ" localSheetId="0" hidden="1">{#N/A,#N/A,FALSE,"전력간선"}</definedName>
    <definedName name="ㅌㅌㅌㅌ" hidden="1">{#N/A,#N/A,FALSE,"전력간선"}</definedName>
    <definedName name="ㅌㅌㅌㅌㅌ" localSheetId="1" hidden="1">{#N/A,#N/A,FALSE,"전력간선"}</definedName>
    <definedName name="ㅌㅌㅌㅌㅌ" localSheetId="0" hidden="1">{#N/A,#N/A,FALSE,"전력간선"}</definedName>
    <definedName name="ㅌㅌㅌㅌㅌ" hidden="1">{#N/A,#N/A,FALSE,"전력간선"}</definedName>
    <definedName name="타">#REF!</definedName>
    <definedName name="타_공_종_이_월_수_량">#REF!</definedName>
    <definedName name="타견적" hidden="1">[71]수량산출!$A$1:$A$8282</definedName>
    <definedName name="타공정이월">#REF!</definedName>
    <definedName name="타공종">#REF!</definedName>
    <definedName name="타르페이퍼단위수량">#REF!</definedName>
    <definedName name="타원형돌망태단위수량">#REF!</definedName>
    <definedName name="타이틀">#REF!</definedName>
    <definedName name="타일공">#REF!</definedName>
    <definedName name="타일공001">#REF!</definedName>
    <definedName name="타일공002">#REF!</definedName>
    <definedName name="타일공011">#REF!</definedName>
    <definedName name="타일공012">#REF!</definedName>
    <definedName name="타일공982">#REF!</definedName>
    <definedName name="타일공991">#REF!</definedName>
    <definedName name="타일공992">#REF!</definedName>
    <definedName name="탄성10다">#REF!</definedName>
    <definedName name="탄성8다">#REF!</definedName>
    <definedName name="탄성계수">#REF!</definedName>
    <definedName name="탄성고무받침">#REF!</definedName>
    <definedName name="탈의">#REF!</definedName>
    <definedName name="탑정높이">#REF!</definedName>
    <definedName name="태영지급" localSheetId="1" hidden="1">{#N/A,#N/A,FALSE,"부대1"}</definedName>
    <definedName name="태영지급" localSheetId="0" hidden="1">{#N/A,#N/A,FALSE,"부대1"}</definedName>
    <definedName name="태영지급" hidden="1">{#N/A,#N/A,FALSE,"부대1"}</definedName>
    <definedName name="택코팅1">#REF!</definedName>
    <definedName name="택코팅2">#REF!</definedName>
    <definedName name="터_높">#REF!</definedName>
    <definedName name="터_파_기">#REF!</definedName>
    <definedName name="터_폭">#REF!</definedName>
    <definedName name="터라기2">#REF!</definedName>
    <definedName name="터파기">#REF!</definedName>
    <definedName name="터파기1">#REF!</definedName>
    <definedName name="터파기2">#REF!</definedName>
    <definedName name="터파기고">#REF!</definedName>
    <definedName name="터파기리핑">#REF!</definedName>
    <definedName name="터파기발파암">#REF!</definedName>
    <definedName name="터파기토사">#REF!</definedName>
    <definedName name="테스트" localSheetId="10" hidden="1">#REF!</definedName>
    <definedName name="테스트" localSheetId="9" hidden="1">#REF!</definedName>
    <definedName name="테스트" localSheetId="11" hidden="1">#REF!</definedName>
    <definedName name="테스트" localSheetId="0" hidden="1">#REF!</definedName>
    <definedName name="테스트" hidden="1">#REF!</definedName>
    <definedName name="테이블">#REF!</definedName>
    <definedName name="텍코팅">#REF!</definedName>
    <definedName name="템2" localSheetId="1">_14C_16</definedName>
    <definedName name="템2" localSheetId="0">_14C_16</definedName>
    <definedName name="템2">_14C_16</definedName>
    <definedName name="템3" localSheetId="1">_14C_16</definedName>
    <definedName name="템3" localSheetId="0">_14C_16</definedName>
    <definedName name="템3">_14C_16</definedName>
    <definedName name="템4" localSheetId="1">_14C_16</definedName>
    <definedName name="템4" localSheetId="0">_14C_16</definedName>
    <definedName name="템4">_14C_16</definedName>
    <definedName name="템44" localSheetId="1">_14C_16</definedName>
    <definedName name="템44" localSheetId="0">_14C_16</definedName>
    <definedName name="템44">_14C_16</definedName>
    <definedName name="템5" localSheetId="1">_14C_16</definedName>
    <definedName name="템5" localSheetId="0">_14C_16</definedName>
    <definedName name="템5">_14C_16</definedName>
    <definedName name="템6" localSheetId="1">_14C_16</definedName>
    <definedName name="템6" localSheetId="0">_14C_16</definedName>
    <definedName name="템6">_14C_16</definedName>
    <definedName name="템플리트모듈1" localSheetId="10">BlankMacro1</definedName>
    <definedName name="템플리트모듈1" localSheetId="1">BlankMacro1</definedName>
    <definedName name="템플리트모듈1" localSheetId="0">BlankMacro1</definedName>
    <definedName name="템플리트모듈1">BlankMacro1</definedName>
    <definedName name="템플리트모듈2" localSheetId="10">BlankMacro1</definedName>
    <definedName name="템플리트모듈2" localSheetId="1">BlankMacro1</definedName>
    <definedName name="템플리트모듈2" localSheetId="0">BlankMacro1</definedName>
    <definedName name="템플리트모듈2">BlankMacro1</definedName>
    <definedName name="템플리트모듈3" localSheetId="10">BlankMacro1</definedName>
    <definedName name="템플리트모듈3" localSheetId="1">BlankMacro1</definedName>
    <definedName name="템플리트모듈3" localSheetId="0">BlankMacro1</definedName>
    <definedName name="템플리트모듈3">BlankMacro1</definedName>
    <definedName name="템플리트모듈4" localSheetId="10">BlankMacro1</definedName>
    <definedName name="템플리트모듈4" localSheetId="1">BlankMacro1</definedName>
    <definedName name="템플리트모듈4" localSheetId="0">BlankMacro1</definedName>
    <definedName name="템플리트모듈4">BlankMacro1</definedName>
    <definedName name="템플리트모듈5" localSheetId="10">BlankMacro1</definedName>
    <definedName name="템플리트모듈5" localSheetId="1">BlankMacro1</definedName>
    <definedName name="템플리트모듈5" localSheetId="0">BlankMacro1</definedName>
    <definedName name="템플리트모듈5">BlankMacro1</definedName>
    <definedName name="템플리트모듈6" localSheetId="10">BlankMacro1</definedName>
    <definedName name="템플리트모듈6" localSheetId="1">BlankMacro1</definedName>
    <definedName name="템플리트모듈6" localSheetId="0">BlankMacro1</definedName>
    <definedName name="템플리트모듈6">BlankMacro1</definedName>
    <definedName name="템플리트모듈7" localSheetId="10">BlankMacro1</definedName>
    <definedName name="템플리트모듈7" localSheetId="1">BlankMacro1</definedName>
    <definedName name="템플리트모듈7" localSheetId="0">BlankMacro1</definedName>
    <definedName name="템플리트모듈7">BlankMacro1</definedName>
    <definedName name="토">#REF!</definedName>
    <definedName name="토_공_수_량__산_출_근_거">#REF!</definedName>
    <definedName name="토_공_집_계_표">#REF!</definedName>
    <definedName name="토\40" localSheetId="1" hidden="1">{#N/A,#N/A,FALSE,"토공2"}</definedName>
    <definedName name="토\40" localSheetId="0" hidden="1">{#N/A,#N/A,FALSE,"토공2"}</definedName>
    <definedName name="토\40" hidden="1">{#N/A,#N/A,FALSE,"토공2"}</definedName>
    <definedName name="토1" localSheetId="1" hidden="1">{#N/A,#N/A,FALSE,"이정표"}</definedName>
    <definedName name="토1" localSheetId="0" hidden="1">{#N/A,#N/A,FALSE,"이정표"}</definedName>
    <definedName name="토1" hidden="1">{#N/A,#N/A,FALSE,"이정표"}</definedName>
    <definedName name="토2" localSheetId="1" hidden="1">{#N/A,#N/A,FALSE,"조골재"}</definedName>
    <definedName name="토2" localSheetId="0" hidden="1">{#N/A,#N/A,FALSE,"조골재"}</definedName>
    <definedName name="토2" hidden="1">{#N/A,#N/A,FALSE,"조골재"}</definedName>
    <definedName name="토3" localSheetId="1" hidden="1">{#N/A,#N/A,FALSE,"구조1"}</definedName>
    <definedName name="토3" localSheetId="0" hidden="1">{#N/A,#N/A,FALSE,"구조1"}</definedName>
    <definedName name="토3" hidden="1">{#N/A,#N/A,FALSE,"구조1"}</definedName>
    <definedName name="토공">#REF!</definedName>
    <definedName name="토공1">#REF!</definedName>
    <definedName name="토공11" localSheetId="1" hidden="1">{#N/A,#N/A,FALSE,"포장2"}</definedName>
    <definedName name="토공11" localSheetId="0" hidden="1">{#N/A,#N/A,FALSE,"포장2"}</definedName>
    <definedName name="토공11" hidden="1">{#N/A,#N/A,FALSE,"포장2"}</definedName>
    <definedName name="토공2" localSheetId="1">'[89]1'!$A$1:$O$51</definedName>
    <definedName name="토공2">'[90]1'!$A$1:$O$51</definedName>
    <definedName name="토공3">'[91]1'!$A$1:$O$51</definedName>
    <definedName name="토공구조물잔토및발파암유용량집계표">#REF!</definedName>
    <definedName name="토공기존구조물철거량개소별집계">#REF!</definedName>
    <definedName name="토공노임">#REF!</definedName>
    <definedName name="토공량계산서57" localSheetId="1" hidden="1">{#N/A,#N/A,FALSE,"현장 NCR 분석";#N/A,#N/A,FALSE,"현장품질감사";#N/A,#N/A,FALSE,"현장품질감사"}</definedName>
    <definedName name="토공량계산서57" localSheetId="0" hidden="1">{#N/A,#N/A,FALSE,"현장 NCR 분석";#N/A,#N/A,FALSE,"현장품질감사";#N/A,#N/A,FALSE,"현장품질감사"}</definedName>
    <definedName name="토공량계산서57" hidden="1">{#N/A,#N/A,FALSE,"현장 NCR 분석";#N/A,#N/A,FALSE,"현장품질감사";#N/A,#N/A,FALSE,"현장품질감사"}</definedName>
    <definedName name="토공수량산출근거">#REF!</definedName>
    <definedName name="토공유동표">#REF!</definedName>
    <definedName name="토공집계표">#REF!</definedName>
    <definedName name="토공참조">#REF!</definedName>
    <definedName name="토공총괄집계">#REF!</definedName>
    <definedName name="토목">#REF!</definedName>
    <definedName name="토목경비"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경비"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경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경비산출"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경비산출"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경비산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공사" localSheetId="15" hidden="1">{#N/A,#N/A,FALSE,"이태원철근"}</definedName>
    <definedName name="토목공사" localSheetId="5" hidden="1">{#N/A,#N/A,FALSE,"이태원철근"}</definedName>
    <definedName name="토목공사" localSheetId="6" hidden="1">{#N/A,#N/A,FALSE,"이태원철근"}</definedName>
    <definedName name="토목공사" localSheetId="7" hidden="1">{#N/A,#N/A,FALSE,"이태원철근"}</definedName>
    <definedName name="토목공사" localSheetId="8" hidden="1">{#N/A,#N/A,FALSE,"이태원철근"}</definedName>
    <definedName name="토목공사" localSheetId="1" hidden="1">{#N/A,#N/A,FALSE,"이태원철근"}</definedName>
    <definedName name="토목공사" localSheetId="14" hidden="1">{#N/A,#N/A,FALSE,"이태원철근"}</definedName>
    <definedName name="토목공사" localSheetId="4" hidden="1">{#N/A,#N/A,FALSE,"이태원철근"}</definedName>
    <definedName name="토목공사" localSheetId="0" hidden="1">{#N/A,#N/A,FALSE,"이태원철근"}</definedName>
    <definedName name="토목공사" hidden="1">{#N/A,#N/A,FALSE,"이태원철근"}</definedName>
    <definedName name="토목공사강릉" localSheetId="10" hidden="1">#REF!</definedName>
    <definedName name="토목공사강릉" localSheetId="9" hidden="1">#REF!</definedName>
    <definedName name="토목공사강릉" localSheetId="5" hidden="1">#REF!</definedName>
    <definedName name="토목공사강릉" localSheetId="6" hidden="1">#REF!</definedName>
    <definedName name="토목공사강릉" localSheetId="7" hidden="1">#REF!</definedName>
    <definedName name="토목공사강릉" localSheetId="8" hidden="1">#REF!</definedName>
    <definedName name="토목공사강릉" localSheetId="11" hidden="1">#REF!</definedName>
    <definedName name="토목공사강릉" localSheetId="4" hidden="1">#REF!</definedName>
    <definedName name="토목공사강릉" localSheetId="0" hidden="1">#REF!</definedName>
    <definedName name="토목공사강릉" hidden="1">#REF!</definedName>
    <definedName name="토목내역">#REF!</definedName>
    <definedName name="토목내역일괄">#N/A</definedName>
    <definedName name="토목단가" localSheetId="1" hidden="1">{#N/A,#N/A,FALSE,"이태원철근"}</definedName>
    <definedName name="토목단가" localSheetId="0" hidden="1">{#N/A,#N/A,FALSE,"이태원철근"}</definedName>
    <definedName name="토목단가" hidden="1">{#N/A,#N/A,FALSE,"이태원철근"}</definedName>
    <definedName name="토목변경요약" hidden="1">#REF!</definedName>
    <definedName name="토목산정표">#REF!,#REF!</definedName>
    <definedName name="토목설계" localSheetId="1" hidden="1">{#N/A,#N/A,FALSE,"골재소요량";#N/A,#N/A,FALSE,"골재소요량"}</definedName>
    <definedName name="토목설계" localSheetId="0" hidden="1">{#N/A,#N/A,FALSE,"골재소요량";#N/A,#N/A,FALSE,"골재소요량"}</definedName>
    <definedName name="토목설계" hidden="1">{#N/A,#N/A,FALSE,"골재소요량";#N/A,#N/A,FALSE,"골재소요량"}</definedName>
    <definedName name="토목실견적" localSheetId="15" hidden="1">{#N/A,#N/A,FALSE,"이태원철근"}</definedName>
    <definedName name="토목실견적" localSheetId="5" hidden="1">{#N/A,#N/A,FALSE,"이태원철근"}</definedName>
    <definedName name="토목실견적" localSheetId="6" hidden="1">{#N/A,#N/A,FALSE,"이태원철근"}</definedName>
    <definedName name="토목실견적" localSheetId="7" hidden="1">{#N/A,#N/A,FALSE,"이태원철근"}</definedName>
    <definedName name="토목실견적" localSheetId="8" hidden="1">{#N/A,#N/A,FALSE,"이태원철근"}</definedName>
    <definedName name="토목실견적" localSheetId="1" hidden="1">{#N/A,#N/A,FALSE,"이태원철근"}</definedName>
    <definedName name="토목실견적" localSheetId="14" hidden="1">{#N/A,#N/A,FALSE,"이태원철근"}</definedName>
    <definedName name="토목실견적" localSheetId="4" hidden="1">{#N/A,#N/A,FALSE,"이태원철근"}</definedName>
    <definedName name="토목실견적" localSheetId="0" hidden="1">{#N/A,#N/A,FALSE,"이태원철근"}</definedName>
    <definedName name="토목실견적" hidden="1">{#N/A,#N/A,FALSE,"이태원철근"}</definedName>
    <definedName name="토목예산서" localSheetId="1" hidden="1">{#N/A,#N/A,FALSE,"현장 NCR 분석";#N/A,#N/A,FALSE,"현장품질감사";#N/A,#N/A,FALSE,"현장품질감사"}</definedName>
    <definedName name="토목예산서" localSheetId="0" hidden="1">{#N/A,#N/A,FALSE,"현장 NCR 분석";#N/A,#N/A,FALSE,"현장품질감사";#N/A,#N/A,FALSE,"현장품질감사"}</definedName>
    <definedName name="토목예산서" hidden="1">{#N/A,#N/A,FALSE,"현장 NCR 분석";#N/A,#N/A,FALSE,"현장품질감사";#N/A,#N/A,FALSE,"현장품질감사"}</definedName>
    <definedName name="토목이월1">#REF!</definedName>
    <definedName name="토사">#REF!</definedName>
    <definedName name="토사1">#REF!</definedName>
    <definedName name="토사2">#REF!</definedName>
    <definedName name="토사3">#REF!</definedName>
    <definedName name="토사자중">710.185</definedName>
    <definedName name="토적" localSheetId="15" hidden="1">{#N/A,#N/A,FALSE,"현장 NCR 분석";#N/A,#N/A,FALSE,"현장품질감사";#N/A,#N/A,FALSE,"현장품질감사"}</definedName>
    <definedName name="토적" localSheetId="5" hidden="1">{#N/A,#N/A,FALSE,"현장 NCR 분석";#N/A,#N/A,FALSE,"현장품질감사";#N/A,#N/A,FALSE,"현장품질감사"}</definedName>
    <definedName name="토적" localSheetId="6" hidden="1">{#N/A,#N/A,FALSE,"현장 NCR 분석";#N/A,#N/A,FALSE,"현장품질감사";#N/A,#N/A,FALSE,"현장품질감사"}</definedName>
    <definedName name="토적" localSheetId="8" hidden="1">{#N/A,#N/A,FALSE,"현장 NCR 분석";#N/A,#N/A,FALSE,"현장품질감사";#N/A,#N/A,FALSE,"현장품질감사"}</definedName>
    <definedName name="토적" localSheetId="1">#REF!</definedName>
    <definedName name="토적" localSheetId="14" hidden="1">{#N/A,#N/A,FALSE,"현장 NCR 분석";#N/A,#N/A,FALSE,"현장품질감사";#N/A,#N/A,FALSE,"현장품질감사"}</definedName>
    <definedName name="토적" localSheetId="4" hidden="1">{#N/A,#N/A,FALSE,"현장 NCR 분석";#N/A,#N/A,FALSE,"현장품질감사";#N/A,#N/A,FALSE,"현장품질감사"}</definedName>
    <definedName name="토적" localSheetId="0" hidden="1">{#N/A,#N/A,FALSE,"현장 NCR 분석";#N/A,#N/A,FALSE,"현장품질감사";#N/A,#N/A,FALSE,"현장품질감사"}</definedName>
    <definedName name="토적" hidden="1">{#N/A,#N/A,FALSE,"현장 NCR 분석";#N/A,#N/A,FALSE,"현장품질감사";#N/A,#N/A,FALSE,"현장품질감사"}</definedName>
    <definedName name="토적1">#REF!</definedName>
    <definedName name="토적표">#N/A</definedName>
    <definedName name="토적표1" localSheetId="1">_14C_16</definedName>
    <definedName name="토적표1" localSheetId="0">_14C_16</definedName>
    <definedName name="토적표1">_14C_16</definedName>
    <definedName name="토클계수">#REF!</definedName>
    <definedName name="토피">4.803</definedName>
    <definedName name="토피고">'[10]DATA 입력란'!$D$6</definedName>
    <definedName name="통기1">#REF!</definedName>
    <definedName name="통기2">#REF!</definedName>
    <definedName name="통내">#REF!</definedName>
    <definedName name="통무">#REF!</definedName>
    <definedName name="통설">#REF!</definedName>
    <definedName name="통신">#REF!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012">#REF!</definedName>
    <definedName name="통신관련기능사_통신기능사982">#REF!</definedName>
    <definedName name="통신관련기능사_통신기능사991">#REF!</definedName>
    <definedName name="통신관련기능사_통신기능사992">#REF!</definedName>
    <definedName name="통신관련기사_통신기사1급001">#REF!</definedName>
    <definedName name="통신관련기사_통신기사1급002">#REF!</definedName>
    <definedName name="통신관련기사_통신기사1급011">#REF!</definedName>
    <definedName name="통신관련기사_통신기사1급012">#REF!</definedName>
    <definedName name="통신관련기사_통신기사1급982">#REF!</definedName>
    <definedName name="통신관련기사_통신기사1급991">#REF!</definedName>
    <definedName name="통신관련기사_통신기사1급992">#REF!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012">#REF!</definedName>
    <definedName name="통신관련산업기사_통신기사2급982">#REF!</definedName>
    <definedName name="통신관련산업기사_통신기사2급991">#REF!</definedName>
    <definedName name="통신관련산업기사_통신기사2급992">#REF!</definedName>
    <definedName name="통신기능사">#REF!</definedName>
    <definedName name="통신기사1급">#REF!</definedName>
    <definedName name="통신기사2급">#REF!</definedName>
    <definedName name="통신내선공">#REF!</definedName>
    <definedName name="통신내선공001">#REF!</definedName>
    <definedName name="통신내선공002">#REF!</definedName>
    <definedName name="통신내선공011">#REF!</definedName>
    <definedName name="통신내선공012">#REF!</definedName>
    <definedName name="통신내선공982">#REF!</definedName>
    <definedName name="통신내선공991">#REF!</definedName>
    <definedName name="통신내선공992">#REF!</definedName>
    <definedName name="통신설비공">#REF!</definedName>
    <definedName name="통신설비공001">#REF!</definedName>
    <definedName name="통신설비공002">#REF!</definedName>
    <definedName name="통신설비공011">#REF!</definedName>
    <definedName name="통신설비공012">#REF!</definedName>
    <definedName name="통신설비공982">#REF!</definedName>
    <definedName name="통신설비공991">#REF!</definedName>
    <definedName name="통신설비공992">#REF!</definedName>
    <definedName name="통신외선공">#REF!</definedName>
    <definedName name="통신외선공001">#REF!</definedName>
    <definedName name="통신외선공002">#REF!</definedName>
    <definedName name="통신외선공011">#REF!</definedName>
    <definedName name="통신외선공012">#REF!</definedName>
    <definedName name="통신외선공982">#REF!</definedName>
    <definedName name="통신외선공991">#REF!</definedName>
    <definedName name="통신외선공992">#REF!</definedName>
    <definedName name="통신케이블공">#REF!</definedName>
    <definedName name="통신케이블공001">#REF!</definedName>
    <definedName name="통신케이블공002">#REF!</definedName>
    <definedName name="통신케이블공011">#REF!</definedName>
    <definedName name="통신케이블공012">#REF!</definedName>
    <definedName name="통신케이블공982">#REF!</definedName>
    <definedName name="통신케이블공991">#REF!</definedName>
    <definedName name="통신케이블공992">#REF!</definedName>
    <definedName name="통외">#REF!</definedName>
    <definedName name="통케">#REF!</definedName>
    <definedName name="통합">#N/A</definedName>
    <definedName name="통행료">#REF!</definedName>
    <definedName name="투3" localSheetId="1" hidden="1">{#N/A,#N/A,FALSE,"배수2"}</definedName>
    <definedName name="투3" localSheetId="0" hidden="1">{#N/A,#N/A,FALSE,"배수2"}</definedName>
    <definedName name="투3" hidden="1">{#N/A,#N/A,FALSE,"배수2"}</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순공사원가">#REF!</definedName>
    <definedName name="투안전관리비">#REF!</definedName>
    <definedName name="투이윤">#REF!</definedName>
    <definedName name="투일반관리비">#REF!</definedName>
    <definedName name="투재료비">#REF!</definedName>
    <definedName name="투찰표" localSheetId="1" hidden="1">{#N/A,#N/A,FALSE,"부대1"}</definedName>
    <definedName name="투찰표" localSheetId="0" hidden="1">{#N/A,#N/A,FALSE,"부대1"}</definedName>
    <definedName name="투찰표" hidden="1">{#N/A,#N/A,FALSE,"부대1"}</definedName>
    <definedName name="투폐기물처리비">#REF!</definedName>
    <definedName name="특1호_맨홀">#REF!</definedName>
    <definedName name="특1호_부관">#REF!</definedName>
    <definedName name="특고압케이블공">#REF!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012">#REF!</definedName>
    <definedName name="특고압케이블전공982">#REF!</definedName>
    <definedName name="특고압케이블전공991">#REF!</definedName>
    <definedName name="특고압케이블전공992">#REF!</definedName>
    <definedName name="특급기술자">#REF!</definedName>
    <definedName name="특급원자력비파괴시_험공">#REF!</definedName>
    <definedName name="특급원자력비파괴시험공001">#REF!</definedName>
    <definedName name="특급원자력비파괴시험공002">#REF!</definedName>
    <definedName name="특급원자력비파괴시험공011">#REF!</definedName>
    <definedName name="특급원자력비파괴시험공012">#REF!</definedName>
    <definedName name="특급원자력비파괴시험공982">#REF!</definedName>
    <definedName name="특급원자력비파괴시험공991">#REF!</definedName>
    <definedName name="특급원자력비파괴시험공992">#REF!</definedName>
    <definedName name="특급원자력비피괴시험">#REF!</definedName>
    <definedName name="특기시방서" localSheetId="1" hidden="1">{#N/A,#N/A,FALSE,"단가표지"}</definedName>
    <definedName name="특기시방서" localSheetId="0" hidden="1">{#N/A,#N/A,FALSE,"단가표지"}</definedName>
    <definedName name="특기시방서" hidden="1">{#N/A,#N/A,FALSE,"단가표지"}</definedName>
    <definedName name="특별">#REF!</definedName>
    <definedName name="특별고압케이블전공">#REF!</definedName>
    <definedName name="특별인부">#REF!</definedName>
    <definedName name="특별인부001">#REF!</definedName>
    <definedName name="특별인부002">#REF!</definedName>
    <definedName name="특별인부011">#REF!</definedName>
    <definedName name="특별인부012">#REF!</definedName>
    <definedName name="특별인부982">#REF!</definedName>
    <definedName name="특별인부991">#REF!</definedName>
    <definedName name="특별인부992">#REF!</definedName>
    <definedName name="특별인부K">#REF!</definedName>
    <definedName name="특비">#REF!</definedName>
    <definedName name="특수">#REF!</definedName>
    <definedName name="특수별표" localSheetId="10" hidden="1">#REF!</definedName>
    <definedName name="특수별표" localSheetId="9" hidden="1">#REF!</definedName>
    <definedName name="특수별표" localSheetId="5" hidden="1">#REF!</definedName>
    <definedName name="특수별표" localSheetId="6" hidden="1">#REF!</definedName>
    <definedName name="특수별표" localSheetId="7" hidden="1">#REF!</definedName>
    <definedName name="특수별표" localSheetId="8" hidden="1">#REF!</definedName>
    <definedName name="특수별표" localSheetId="11" hidden="1">#REF!</definedName>
    <definedName name="특수별표" localSheetId="4" hidden="1">#REF!</definedName>
    <definedName name="특수별표" localSheetId="0" hidden="1">#REF!</definedName>
    <definedName name="특수별표" hidden="1">#REF!</definedName>
    <definedName name="특수비계공">#REF!</definedName>
    <definedName name="특수비계공001">#REF!</definedName>
    <definedName name="특수비계공002">#REF!</definedName>
    <definedName name="특수비계공011">#REF!</definedName>
    <definedName name="특수비계공012">#REF!</definedName>
    <definedName name="특수비계공982">#REF!</definedName>
    <definedName name="특수비계공991">#REF!</definedName>
    <definedName name="특수비계공992">#REF!</definedName>
    <definedName name="특수화공">#REF!</definedName>
    <definedName name="특수화공001">#REF!</definedName>
    <definedName name="특수화공002">#REF!</definedName>
    <definedName name="특수화공011">#REF!</definedName>
    <definedName name="특수화공012">#REF!</definedName>
    <definedName name="특수화공982">#REF!</definedName>
    <definedName name="특수화공991">#REF!</definedName>
    <definedName name="특수화공992">#REF!</definedName>
    <definedName name="특술">#REF!</definedName>
    <definedName name="특케">#REF!</definedName>
    <definedName name="ㅍ">#REF!</definedName>
    <definedName name="ㅍ3" localSheetId="1">{"Book1","부대-(표지판,데리,가드).xls","부대-(낙,차,중분대).xls"}</definedName>
    <definedName name="ㅍ3" localSheetId="0">{"Book1","부대-(표지판,데리,가드).xls","부대-(낙,차,중분대).xls"}</definedName>
    <definedName name="ㅍ3">{"Book1","부대-(표지판,데리,가드).xls","부대-(낙,차,중분대).xls"}</definedName>
    <definedName name="ㅍ49">#REF!</definedName>
    <definedName name="ㅍㄱ" localSheetId="1">{"Book1","부대-(표지판,데리,가드).xls","부대-(낙,차,중분대).xls"}</definedName>
    <definedName name="ㅍㄱ" localSheetId="0">{"Book1","부대-(표지판,데리,가드).xls","부대-(낙,차,중분대).xls"}</definedName>
    <definedName name="ㅍㄱ">{"Book1","부대-(표지판,데리,가드).xls","부대-(낙,차,중분대).xls"}</definedName>
    <definedName name="ㅍㄴㅇㄹ" hidden="1">#REF!</definedName>
    <definedName name="ㅍㅇㄴ" hidden="1">'[37]98수문일위'!$A$1:$P$2004</definedName>
    <definedName name="ㅍㅋㅌㅊㅍㅇㄷ" hidden="1">'[37]98수문일위'!$A$1:$P$2004</definedName>
    <definedName name="ㅍㅍ" localSheetId="1" hidden="1">{#N/A,#N/A,TRUE,"토적및재료집계";#N/A,#N/A,TRUE,"토적및재료집계";#N/A,#N/A,TRUE,"단위량"}</definedName>
    <definedName name="ㅍㅍ" localSheetId="0" hidden="1">{#N/A,#N/A,TRUE,"토적및재료집계";#N/A,#N/A,TRUE,"토적및재료집계";#N/A,#N/A,TRUE,"단위량"}</definedName>
    <definedName name="ㅍㅍ" hidden="1">{#N/A,#N/A,TRUE,"토적및재료집계";#N/A,#N/A,TRUE,"토적및재료집계";#N/A,#N/A,TRUE,"단위량"}</definedName>
    <definedName name="ㅍㅍ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ㅎ4" localSheetId="1">{"Book1","부대-(표지판,데리,가드).xls","부대-(낙,차,중분대).xls"}</definedName>
    <definedName name="ㅍㅎ4" localSheetId="0">{"Book1","부대-(표지판,데리,가드).xls","부대-(낙,차,중분대).xls"}</definedName>
    <definedName name="ㅍㅎ4">{"Book1","부대-(표지판,데리,가드).xls","부대-(낙,차,중분대).xls"}</definedName>
    <definedName name="파">#REF!</definedName>
    <definedName name="파군재교" localSheetId="1" hidden="1">{#N/A,#N/A,FALSE,"단면 제원"}</definedName>
    <definedName name="파군재교" localSheetId="0" hidden="1">{#N/A,#N/A,FALSE,"단면 제원"}</definedName>
    <definedName name="파군재교" hidden="1">{#N/A,#N/A,FALSE,"단면 제원"}</definedName>
    <definedName name="파이1">#REF!</definedName>
    <definedName name="파이2">#REF!</definedName>
    <definedName name="파일" localSheetId="10" hidden="1">#REF!</definedName>
    <definedName name="파일" localSheetId="9" hidden="1">#REF!</definedName>
    <definedName name="파일" localSheetId="11" hidden="1">#REF!</definedName>
    <definedName name="파일" localSheetId="0" hidden="1">#REF!</definedName>
    <definedName name="파일" hidden="1">#REF!</definedName>
    <definedName name="파일1간격">0.6</definedName>
    <definedName name="파일간격">1.3</definedName>
    <definedName name="파일길이">#REF!</definedName>
    <definedName name="파일산출3" hidden="1">#REF!</definedName>
    <definedName name="파일종갯수">#REF!</definedName>
    <definedName name="파일횡갯수">#REF!</definedName>
    <definedName name="파ㅣㅎㄹㅇ" localSheetId="1" hidden="1">{#N/A,#N/A,FALSE,"배수1"}</definedName>
    <definedName name="파ㅣㅎㄹㅇ" localSheetId="0" hidden="1">{#N/A,#N/A,FALSE,"배수1"}</definedName>
    <definedName name="파ㅣㅎㄹㅇ" hidden="1">{#N/A,#N/A,FALSE,"배수1"}</definedName>
    <definedName name="판넬조립공">#REF!</definedName>
    <definedName name="판넬조립공001">#REF!</definedName>
    <definedName name="판넬조립공002">#REF!</definedName>
    <definedName name="판넬조립공011">#REF!</definedName>
    <definedName name="판넬조립공012">#REF!</definedName>
    <definedName name="판넬조립공982">#REF!</definedName>
    <definedName name="판넬조립공991">#REF!</definedName>
    <definedName name="판넬조립공992">#REF!</definedName>
    <definedName name="판재">#REF!</definedName>
    <definedName name="팔" hidden="1">#REF!</definedName>
    <definedName name="패널조립공">#REF!</definedName>
    <definedName name="펌프구경">#REF!</definedName>
    <definedName name="페기갑지" hidden="1">#REF!</definedName>
    <definedName name="편">#REF!</definedName>
    <definedName name="편입면적" localSheetId="1" hidden="1">{#N/A,#N/A,FALSE,"현장 NCR 분석";#N/A,#N/A,FALSE,"현장품질감사";#N/A,#N/A,FALSE,"현장품질감사"}</definedName>
    <definedName name="편입면적" localSheetId="0" hidden="1">{#N/A,#N/A,FALSE,"현장 NCR 분석";#N/A,#N/A,FALSE,"현장품질감사";#N/A,#N/A,FALSE,"현장품질감사"}</definedName>
    <definedName name="편입면적" hidden="1">{#N/A,#N/A,FALSE,"현장 NCR 분석";#N/A,#N/A,FALSE,"현장품질감사";#N/A,#N/A,FALSE,"현장품질감사"}</definedName>
    <definedName name="평">#REF!</definedName>
    <definedName name="평균H2">#REF!</definedName>
    <definedName name="평균연장공주">#REF!</definedName>
    <definedName name="평균연장서천">#REF!</definedName>
    <definedName name="평당견적" hidden="1">#REF!</definedName>
    <definedName name="평본1">#REF!</definedName>
    <definedName name="평의자">#REF!</definedName>
    <definedName name="평정1">#REF!</definedName>
    <definedName name="평정2">#REF!</definedName>
    <definedName name="평정3">#REF!</definedName>
    <definedName name="폐기" hidden="1">#REF!</definedName>
    <definedName name="폐기물_운반">#REF!</definedName>
    <definedName name="폐기물_처리비">#REF!</definedName>
    <definedName name="폐기물1" localSheetId="1" hidden="1">{"'중기작업1'!$A$1:$V$18"}</definedName>
    <definedName name="폐기물1" localSheetId="0" hidden="1">{"'중기작업1'!$A$1:$V$18"}</definedName>
    <definedName name="폐기물1" hidden="1">{"'중기작업1'!$A$1:$V$18"}</definedName>
    <definedName name="폐기물수량산출서" localSheetId="10" hidden="1">#REF!</definedName>
    <definedName name="폐기물수량산출서" localSheetId="9" hidden="1">#REF!</definedName>
    <definedName name="폐기물수량산출서" localSheetId="11" hidden="1">#REF!</definedName>
    <definedName name="폐기물수량산출서" localSheetId="0" hidden="1">#REF!</definedName>
    <definedName name="폐기물수량산출서" hidden="1">#REF!</definedName>
    <definedName name="폐기물운반">#REF!</definedName>
    <definedName name="폐기물처리비">#REF!</definedName>
    <definedName name="포">#REF!</definedName>
    <definedName name="포대">#REF!</definedName>
    <definedName name="포설">#REF!</definedName>
    <definedName name="포설공">#REF!</definedName>
    <definedName name="포설공001">#REF!</definedName>
    <definedName name="포설공002">#REF!</definedName>
    <definedName name="포설공011">#REF!</definedName>
    <definedName name="포설공012">#REF!</definedName>
    <definedName name="포설공982">#REF!</definedName>
    <definedName name="포설공991">#REF!</definedName>
    <definedName name="포설공992">#REF!</definedName>
    <definedName name="포장">#REF!</definedName>
    <definedName name="포장1" localSheetId="1" hidden="1">{#N/A,#N/A,FALSE,"포장단가"}</definedName>
    <definedName name="포장1" localSheetId="0" hidden="1">{#N/A,#N/A,FALSE,"포장단가"}</definedName>
    <definedName name="포장1" hidden="1">{#N/A,#N/A,FALSE,"포장단가"}</definedName>
    <definedName name="포장공">#REF!</definedName>
    <definedName name="포장공001">#REF!</definedName>
    <definedName name="포장공002">#REF!</definedName>
    <definedName name="포장공011">#REF!</definedName>
    <definedName name="포장공012">#REF!</definedName>
    <definedName name="포장공982">#REF!</definedName>
    <definedName name="포장공991">#REF!</definedName>
    <definedName name="포장공992">#REF!</definedName>
    <definedName name="포장두께">#REF!</definedName>
    <definedName name="포장수량집계표" localSheetId="1" hidden="1">{#N/A,#N/A,FALSE,"포장단가"}</definedName>
    <definedName name="포장수량집계표" localSheetId="0" hidden="1">{#N/A,#N/A,FALSE,"포장단가"}</definedName>
    <definedName name="포장수량집계표" hidden="1">{#N/A,#N/A,FALSE,"포장단가"}</definedName>
    <definedName name="포장층_높이">'[10]DATA 입력란'!$D$7</definedName>
    <definedName name="포지머ㅗㄱㄷㅌ킹1" localSheetId="1" hidden="1">{#N/A,#N/A,FALSE,"표지목차"}</definedName>
    <definedName name="포지머ㅗㄱㄷㅌ킹1" localSheetId="0" hidden="1">{#N/A,#N/A,FALSE,"표지목차"}</definedName>
    <definedName name="포지머ㅗㄱㄷㅌ킹1" hidden="1">{#N/A,#N/A,FALSE,"표지목차"}</definedName>
    <definedName name="포화">#REF!</definedName>
    <definedName name="폭">#REF!</definedName>
    <definedName name="폭원">#REF!</definedName>
    <definedName name="폽장2" localSheetId="1" hidden="1">{#N/A,#N/A,FALSE,"포장1";#N/A,#N/A,FALSE,"포장1"}</definedName>
    <definedName name="폽장2" localSheetId="0" hidden="1">{#N/A,#N/A,FALSE,"포장1";#N/A,#N/A,FALSE,"포장1"}</definedName>
    <definedName name="폽장2" hidden="1">{#N/A,#N/A,FALSE,"포장1";#N/A,#N/A,FALSE,"포장1"}</definedName>
    <definedName name="표">#REF!</definedName>
    <definedName name="표1">#REF!</definedName>
    <definedName name="표2">#REF!</definedName>
    <definedName name="표면처리">#REF!</definedName>
    <definedName name="표준공종">#REF!</definedName>
    <definedName name="표준공종단가1"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준공종단가1"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준공종단가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준안전관리비">#REF!</definedName>
    <definedName name="표준양식">#REF!</definedName>
    <definedName name="표지" localSheetId="1">{"Book1","부대-(표지판,데리,가드).xls","부대-(낙,차,중분대).xls"}</definedName>
    <definedName name="표지" localSheetId="0">{"Book1","부대-(표지판,데리,가드).xls","부대-(낙,차,중분대).xls"}</definedName>
    <definedName name="표지">{"Book1","부대-(표지판,데리,가드).xls","부대-(낙,차,중분대).xls"}</definedName>
    <definedName name="표지1">#REF!</definedName>
    <definedName name="표지11">#REF!</definedName>
    <definedName name="표지2" localSheetId="10" hidden="1">#REF!</definedName>
    <definedName name="표지2" localSheetId="9" hidden="1">#REF!</definedName>
    <definedName name="표지2" localSheetId="5" hidden="1">#REF!</definedName>
    <definedName name="표지2" localSheetId="6" hidden="1">#REF!</definedName>
    <definedName name="표지2" localSheetId="7" hidden="1">#REF!</definedName>
    <definedName name="표지2" localSheetId="8" hidden="1">#REF!</definedName>
    <definedName name="표지2" localSheetId="11" hidden="1">#REF!</definedName>
    <definedName name="표지2" localSheetId="4" hidden="1">#REF!</definedName>
    <definedName name="표지2" localSheetId="0" hidden="1">#REF!</definedName>
    <definedName name="표지2" hidden="1">#REF!</definedName>
    <definedName name="표지5" localSheetId="1" hidden="1">{#N/A,#N/A,FALSE,"전력간선"}</definedName>
    <definedName name="표지5" localSheetId="0" hidden="1">{#N/A,#N/A,FALSE,"전력간선"}</definedName>
    <definedName name="표지5" hidden="1">{#N/A,#N/A,FALSE,"전력간선"}</definedName>
    <definedName name="표지병" localSheetId="1">{"Book1","부대-(표지판,데리,가드).xls","부대-(낙,차,중분대).xls"}</definedName>
    <definedName name="표지병" localSheetId="0">{"Book1","부대-(표지판,데리,가드).xls","부대-(낙,차,중분대).xls"}</definedName>
    <definedName name="표지병">{"Book1","부대-(표지판,데리,가드).xls","부대-(낙,차,중분대).xls"}</definedName>
    <definedName name="표지임"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지임"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지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토제거">#REF!</definedName>
    <definedName name="품명">#REF!</definedName>
    <definedName name="품셈" localSheetId="1" hidden="1">{#N/A,#N/A,FALSE,"혼합골재"}</definedName>
    <definedName name="품셈" localSheetId="0" hidden="1">{#N/A,#N/A,FALSE,"혼합골재"}</definedName>
    <definedName name="품셈" hidden="1">{#N/A,#N/A,FALSE,"혼합골재"}</definedName>
    <definedName name="품셈1">[92]별표집계!#REF!</definedName>
    <definedName name="품셈2" localSheetId="1">_14C_16</definedName>
    <definedName name="품셈2" localSheetId="0">_14C_16</definedName>
    <definedName name="품셈2">_14C_16</definedName>
    <definedName name="품셈3">#N/A</definedName>
    <definedName name="품셈내역" localSheetId="1" hidden="1">{#N/A,#N/A,FALSE,"현장 NCR 분석";#N/A,#N/A,FALSE,"현장품질감사";#N/A,#N/A,FALSE,"현장품질감사"}</definedName>
    <definedName name="품셈내역" localSheetId="0" hidden="1">{#N/A,#N/A,FALSE,"현장 NCR 분석";#N/A,#N/A,FALSE,"현장품질감사";#N/A,#N/A,FALSE,"현장품질감사"}</definedName>
    <definedName name="품셈내역" hidden="1">{#N/A,#N/A,FALSE,"현장 NCR 분석";#N/A,#N/A,FALSE,"현장품질감사";#N/A,#N/A,FALSE,"현장품질감사"}</definedName>
    <definedName name="품셈단가표">#REF!</definedName>
    <definedName name="풍납동" localSheetId="10" hidden="1">#REF!</definedName>
    <definedName name="풍납동" localSheetId="9" hidden="1">#REF!</definedName>
    <definedName name="풍납동" localSheetId="5" hidden="1">#REF!</definedName>
    <definedName name="풍납동" localSheetId="6" hidden="1">#REF!</definedName>
    <definedName name="풍납동" localSheetId="7" hidden="1">#REF!</definedName>
    <definedName name="풍납동" localSheetId="8" hidden="1">#REF!</definedName>
    <definedName name="풍납동" localSheetId="11" hidden="1">#REF!</definedName>
    <definedName name="풍납동" localSheetId="4" hidden="1">#REF!</definedName>
    <definedName name="풍납동" hidden="1">#REF!</definedName>
    <definedName name="풍납동아파트" localSheetId="10" hidden="1">#REF!</definedName>
    <definedName name="풍납동아파트" localSheetId="9" hidden="1">#REF!</definedName>
    <definedName name="풍납동아파트" localSheetId="5" hidden="1">#REF!</definedName>
    <definedName name="풍납동아파트" localSheetId="6" hidden="1">#REF!</definedName>
    <definedName name="풍납동아파트" localSheetId="7" hidden="1">#REF!</definedName>
    <definedName name="풍납동아파트" localSheetId="8" hidden="1">#REF!</definedName>
    <definedName name="풍납동아파트" localSheetId="11" hidden="1">#REF!</definedName>
    <definedName name="풍납동아파트" localSheetId="4" hidden="1">#REF!</definedName>
    <definedName name="풍납동아파트" hidden="1">#REF!</definedName>
    <definedName name="풍하중모멘트">#REF!</definedName>
    <definedName name="풍화암">#REF!</definedName>
    <definedName name="풍화토">#REF!</definedName>
    <definedName name="퓯ㅂ" localSheetId="1">{"Book1","부대-(표지판,데리,가드).xls","부대-(낙,차,중분대).xls"}</definedName>
    <definedName name="퓯ㅂ" localSheetId="0">{"Book1","부대-(표지판,데리,가드).xls","부대-(낙,차,중분대).xls"}</definedName>
    <definedName name="퓯ㅂ">{"Book1","부대-(표지판,데리,가드).xls","부대-(낙,차,중분대).xls"}</definedName>
    <definedName name="프라임_코팅">#REF!</definedName>
    <definedName name="프라임코팅">#REF!</definedName>
    <definedName name="프랜트공">#REF!</definedName>
    <definedName name="프랜트전공">#REF!</definedName>
    <definedName name="플라타너스B8">[41]데이타!$E$552</definedName>
    <definedName name="플랜">#REF!</definedName>
    <definedName name="플랜지돌출폭">#REF!</definedName>
    <definedName name="플랜트">#REF!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012">#REF!</definedName>
    <definedName name="플랜트기계설치공982">#REF!</definedName>
    <definedName name="플랜트기계설치공991">#REF!</definedName>
    <definedName name="플랜트기계설치공992">#REF!</definedName>
    <definedName name="플랜트배관공">#REF!</definedName>
    <definedName name="플랜트배관공001">#REF!</definedName>
    <definedName name="플랜트배관공002">#REF!</definedName>
    <definedName name="플랜트배관공011">#REF!</definedName>
    <definedName name="플랜트배관공012">#REF!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012">#REF!</definedName>
    <definedName name="플랜트용접공982">#REF!</definedName>
    <definedName name="플랜트용접공991">#REF!</definedName>
    <definedName name="플랜트용접공992">#REF!</definedName>
    <definedName name="플랜트전공">#REF!</definedName>
    <definedName name="플랜트전공001">#REF!</definedName>
    <definedName name="플랜트전공002">#REF!</definedName>
    <definedName name="플랜트전공011">#REF!</definedName>
    <definedName name="플랜트전공012">#REF!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012">#REF!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012">#REF!</definedName>
    <definedName name="플랜트특수용접공982">#REF!</definedName>
    <definedName name="플랜트특수용접공991">#REF!</definedName>
    <definedName name="플랜트특수용접공992">#REF!</definedName>
    <definedName name="플륨관" localSheetId="1" hidden="1">{"'산출근거'!$B$4:$D$8"}</definedName>
    <definedName name="플륨관" localSheetId="0" hidden="1">{"'산출근거'!$B$4:$D$8"}</definedName>
    <definedName name="플륨관" hidden="1">{"'산출근거'!$B$4:$D$8"}</definedName>
    <definedName name="피로티" localSheetId="15" hidden="1">{#N/A,#N/A,FALSE,"이태원철근"}</definedName>
    <definedName name="피로티" localSheetId="5" hidden="1">{#N/A,#N/A,FALSE,"이태원철근"}</definedName>
    <definedName name="피로티" localSheetId="6" hidden="1">{#N/A,#N/A,FALSE,"이태원철근"}</definedName>
    <definedName name="피로티" localSheetId="7" hidden="1">{#N/A,#N/A,FALSE,"이태원철근"}</definedName>
    <definedName name="피로티" localSheetId="8" hidden="1">{#N/A,#N/A,FALSE,"이태원철근"}</definedName>
    <definedName name="피로티" localSheetId="1" hidden="1">{#N/A,#N/A,FALSE,"이태원철근"}</definedName>
    <definedName name="피로티" localSheetId="14" hidden="1">{#N/A,#N/A,FALSE,"이태원철근"}</definedName>
    <definedName name="피로티" localSheetId="4" hidden="1">{#N/A,#N/A,FALSE,"이태원철근"}</definedName>
    <definedName name="피로티" localSheetId="0" hidden="1">{#N/A,#N/A,FALSE,"이태원철근"}</definedName>
    <definedName name="피로티" hidden="1">{#N/A,#N/A,FALSE,"이태원철근"}</definedName>
    <definedName name="피로티1" localSheetId="15" hidden="1">{#N/A,#N/A,FALSE,"이태원철근"}</definedName>
    <definedName name="피로티1" localSheetId="5" hidden="1">{#N/A,#N/A,FALSE,"이태원철근"}</definedName>
    <definedName name="피로티1" localSheetId="6" hidden="1">{#N/A,#N/A,FALSE,"이태원철근"}</definedName>
    <definedName name="피로티1" localSheetId="7" hidden="1">{#N/A,#N/A,FALSE,"이태원철근"}</definedName>
    <definedName name="피로티1" localSheetId="8" hidden="1">{#N/A,#N/A,FALSE,"이태원철근"}</definedName>
    <definedName name="피로티1" localSheetId="1" hidden="1">{#N/A,#N/A,FALSE,"이태원철근"}</definedName>
    <definedName name="피로티1" localSheetId="14" hidden="1">{#N/A,#N/A,FALSE,"이태원철근"}</definedName>
    <definedName name="피로티1" localSheetId="4" hidden="1">{#N/A,#N/A,FALSE,"이태원철근"}</definedName>
    <definedName name="피로티1" localSheetId="0" hidden="1">{#N/A,#N/A,FALSE,"이태원철근"}</definedName>
    <definedName name="피로티1" hidden="1">{#N/A,#N/A,FALSE,"이태원철근"}</definedName>
    <definedName name="피해2" localSheetId="10" hidden="1">#REF!</definedName>
    <definedName name="피해2" localSheetId="9" hidden="1">#REF!</definedName>
    <definedName name="피해2" localSheetId="5" hidden="1">#REF!</definedName>
    <definedName name="피해2" localSheetId="6" hidden="1">#REF!</definedName>
    <definedName name="피해2" localSheetId="7" hidden="1">#REF!</definedName>
    <definedName name="피해2" localSheetId="8" hidden="1">#REF!</definedName>
    <definedName name="피해2" localSheetId="11" hidden="1">#REF!</definedName>
    <definedName name="피해2" localSheetId="4" hidden="1">#REF!</definedName>
    <definedName name="피해2" localSheetId="0" hidden="1">#REF!</definedName>
    <definedName name="피해2" hidden="1">#REF!</definedName>
    <definedName name="필름">#REF!</definedName>
    <definedName name="필지별내역_" localSheetId="1" hidden="1">{#N/A,#N/A,FALSE,"현장 NCR 분석";#N/A,#N/A,FALSE,"현장품질감사";#N/A,#N/A,FALSE,"현장품질감사"}</definedName>
    <definedName name="필지별내역_" localSheetId="0" hidden="1">{#N/A,#N/A,FALSE,"현장 NCR 분석";#N/A,#N/A,FALSE,"현장품질감사";#N/A,#N/A,FALSE,"현장품질감사"}</definedName>
    <definedName name="필지별내역_" hidden="1">{#N/A,#N/A,FALSE,"현장 NCR 분석";#N/A,#N/A,FALSE,"현장품질감사";#N/A,#N/A,FALSE,"현장품질감사"}</definedName>
    <definedName name="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10">#REF!</definedName>
    <definedName name="ㅎ314">#REF!</definedName>
    <definedName name="ㅎ384">#REF!</definedName>
    <definedName name="ㅎ4ㅈ" localSheetId="1">{"Book1","부대-(표지판,데리,가드).xls","부대-(낙,차,중분대).xls"}</definedName>
    <definedName name="ㅎ4ㅈ" localSheetId="0">{"Book1","부대-(표지판,데리,가드).xls","부대-(낙,차,중분대).xls"}</definedName>
    <definedName name="ㅎ4ㅈ">{"Book1","부대-(표지판,데리,가드).xls","부대-(낙,차,중분대).xls"}</definedName>
    <definedName name="ㅎ7">#REF!</definedName>
    <definedName name="ㅎ72">#REF!</definedName>
    <definedName name="ㅎㄴㅇㅁㄹ" hidden="1">'[93]98수문일위'!$A$1:$P$2004</definedName>
    <definedName name="ㅎ노ㅠ" localSheetId="1" hidden="1">{#N/A,#N/A,FALSE,"배수1"}</definedName>
    <definedName name="ㅎ노ㅠ" localSheetId="0" hidden="1">{#N/A,#N/A,FALSE,"배수1"}</definedName>
    <definedName name="ㅎ노ㅠ" hidden="1">{#N/A,#N/A,FALSE,"배수1"}</definedName>
    <definedName name="ㅎㄶ" localSheetId="1" hidden="1">{#N/A,#N/A,FALSE,"속도"}</definedName>
    <definedName name="ㅎㄶ" localSheetId="0" hidden="1">{#N/A,#N/A,FALSE,"속도"}</definedName>
    <definedName name="ㅎㄶ" hidden="1">{#N/A,#N/A,FALSE,"속도"}</definedName>
    <definedName name="ㅎㄹ노호ㅗㅅ">#REF!</definedName>
    <definedName name="ㅎ로낟안" localSheetId="1" hidden="1">{#N/A,#N/A,FALSE,"혼합골재"}</definedName>
    <definedName name="ㅎ로낟안" localSheetId="0" hidden="1">{#N/A,#N/A,FALSE,"혼합골재"}</definedName>
    <definedName name="ㅎ로낟안" hidden="1">{#N/A,#N/A,FALSE,"혼합골재"}</definedName>
    <definedName name="ㅎ론ㅇㅇㄴ로노노" localSheetId="10">BlankMacro1</definedName>
    <definedName name="ㅎ론ㅇㅇㄴ로노노" localSheetId="1">BlankMacro1</definedName>
    <definedName name="ㅎ론ㅇㅇㄴ로노노" localSheetId="0">BlankMacro1</definedName>
    <definedName name="ㅎ론ㅇㅇㄴ로노노">BlankMacro1</definedName>
    <definedName name="ㅎㅀ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ㅀ" hidden="1">#REF!</definedName>
    <definedName name="ㅎㅀㅀㅀㅀㄹ">#REF!</definedName>
    <definedName name="ㅎㅀㅇ" hidden="1">#REF!</definedName>
    <definedName name="ㅎㅁ"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ㅁ"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ㅁ"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ㅁㄴ" hidden="1">#REF!</definedName>
    <definedName name="ㅎㅂㄱ">#REF!</definedName>
    <definedName name="ㅎㅂㄷ" localSheetId="1" hidden="1">{#N/A,#N/A,FALSE,"배수2"}</definedName>
    <definedName name="ㅎㅂㄷ" localSheetId="0" hidden="1">{#N/A,#N/A,FALSE,"배수2"}</definedName>
    <definedName name="ㅎㅂㄷ" hidden="1">{#N/A,#N/A,FALSE,"배수2"}</definedName>
    <definedName name="ㅎㅂㅎㄱ"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ㅂㅎㄱ"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ㅂㅎ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ㅅㅎ">#REF!</definedName>
    <definedName name="ㅎㅇ" localSheetId="1" hidden="1">{"'용역비'!$A$4:$C$8"}</definedName>
    <definedName name="ㅎㅇ" localSheetId="0" hidden="1">{"'용역비'!$A$4:$C$8"}</definedName>
    <definedName name="ㅎㅇ" hidden="1">{"'용역비'!$A$4:$C$8"}</definedName>
    <definedName name="ㅎ오" localSheetId="1" hidden="1">{"'용역비'!$A$4:$C$8"}</definedName>
    <definedName name="ㅎ오" localSheetId="0" hidden="1">{"'용역비'!$A$4:$C$8"}</definedName>
    <definedName name="ㅎ오" hidden="1">{"'용역비'!$A$4:$C$8"}</definedName>
    <definedName name="ㅎㅎ">#REF!</definedName>
    <definedName name="ㅎㅎㅎ"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ㅎㅎㅎ"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ㅎㅎㅎ"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ㅎㅎㅎㅎ">#REF!</definedName>
    <definedName name="ㅎㅎㅎㅎㅎㅎ">#REF!</definedName>
    <definedName name="ㅎㅎㅎㅎㅎㅎㅎㅎㅎㅎㅎㅎ" localSheetId="10">BlankMacro1</definedName>
    <definedName name="ㅎㅎㅎㅎㅎㅎㅎㅎㅎㅎㅎㅎ" localSheetId="1">BlankMacro1</definedName>
    <definedName name="ㅎㅎㅎㅎㅎㅎㅎㅎㅎㅎㅎㅎ" localSheetId="0">BlankMacro1</definedName>
    <definedName name="ㅎㅎㅎㅎㅎㅎㅎㅎㅎㅎㅎㅎ">BlankMacro1</definedName>
    <definedName name="ㅎㅎㅎㅎㅎㅎㅎㅎㅎㅎㅎㅎㅎ">#REF!</definedName>
    <definedName name="하" localSheetId="1" hidden="1">{#N/A,#N/A,FALSE,"단가표지"}</definedName>
    <definedName name="하" localSheetId="0" hidden="1">{#N/A,#N/A,FALSE,"단가표지"}</definedName>
    <definedName name="하" hidden="1">{#N/A,#N/A,FALSE,"단가표지"}</definedName>
    <definedName name="하늘" localSheetId="1" hidden="1">{#N/A,#N/A,FALSE,"전력간선"}</definedName>
    <definedName name="하늘" localSheetId="0" hidden="1">{#N/A,#N/A,FALSE,"전력간선"}</definedName>
    <definedName name="하늘" hidden="1">{#N/A,#N/A,FALSE,"전력간선"}</definedName>
    <definedName name="하도" localSheetId="1" hidden="1">{#N/A,#N/A,FALSE,"이정표"}</definedName>
    <definedName name="하도" localSheetId="0" hidden="1">{#N/A,#N/A,FALSE,"이정표"}</definedName>
    <definedName name="하도" hidden="1">{#N/A,#N/A,FALSE,"이정표"}</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사항">#REF!</definedName>
    <definedName name="하도서류" localSheetId="1" hidden="1">{#N/A,#N/A,FALSE,"현장 NCR 분석";#N/A,#N/A,FALSE,"현장품질감사";#N/A,#N/A,FALSE,"현장품질감사"}</definedName>
    <definedName name="하도서류" localSheetId="0" hidden="1">{#N/A,#N/A,FALSE,"현장 NCR 분석";#N/A,#N/A,FALSE,"현장품질감사";#N/A,#N/A,FALSE,"현장품질감사"}</definedName>
    <definedName name="하도서류" hidden="1">{#N/A,#N/A,FALSE,"현장 NCR 분석";#N/A,#N/A,FALSE,"현장품질감사";#N/A,#N/A,FALSE,"현장품질감사"}</definedName>
    <definedName name="하도업체명">#N/A</definedName>
    <definedName name="하도통" localSheetId="10">ErrorHandler_1</definedName>
    <definedName name="하도통" localSheetId="1">ErrorHandler_1</definedName>
    <definedName name="하도통" localSheetId="0">ErrorHandler_1</definedName>
    <definedName name="하도통">ErrorHandler_1</definedName>
    <definedName name="하드1">#REF!</definedName>
    <definedName name="하드2">#REF!</definedName>
    <definedName name="하부">#REF!</definedName>
    <definedName name="하부구조보수공경비">#REF!</definedName>
    <definedName name="하부구조보수공노무비">#REF!</definedName>
    <definedName name="하부구조보수공재료비">#REF!</definedName>
    <definedName name="하부슬라브">#REF!</definedName>
    <definedName name="하상유지공">#REF!</definedName>
    <definedName name="하중">#REF!</definedName>
    <definedName name="하하">#REF!</definedName>
    <definedName name="하한선" localSheetId="1" hidden="1">{#N/A,#N/A,FALSE,"배수2"}</definedName>
    <definedName name="하한선" localSheetId="0" hidden="1">{#N/A,#N/A,FALSE,"배수2"}</definedName>
    <definedName name="하한선" hidden="1">{#N/A,#N/A,FALSE,"배수2"}</definedName>
    <definedName name="학생">#REF!</definedName>
    <definedName name="한" localSheetId="1" hidden="1">{#N/A,#N/A,FALSE,"조골재"}</definedName>
    <definedName name="한" localSheetId="0" hidden="1">{#N/A,#N/A,FALSE,"조골재"}</definedName>
    <definedName name="한" hidden="1">{#N/A,#N/A,FALSE,"조골재"}</definedName>
    <definedName name="한교1호">#REF!</definedName>
    <definedName name="한교2호">#REF!</definedName>
    <definedName name="한교3호">#REF!</definedName>
    <definedName name="한글" localSheetId="1" hidden="1">{"'중기작업1'!$A$1:$V$18"}</definedName>
    <definedName name="한글" localSheetId="0" hidden="1">{"'중기작업1'!$A$1:$V$18"}</definedName>
    <definedName name="한글" hidden="1">{"'중기작업1'!$A$1:$V$18"}</definedName>
    <definedName name="한글양식" localSheetId="1" hidden="1">{"'중기작업1'!$A$1:$V$18"}</definedName>
    <definedName name="한글양식" localSheetId="0" hidden="1">{"'중기작업1'!$A$1:$V$18"}</definedName>
    <definedName name="한글양식" hidden="1">{"'중기작업1'!$A$1:$V$18"}</definedName>
    <definedName name="한독">#REF!</definedName>
    <definedName name="한동" localSheetId="1" hidden="1">{#N/A,#N/A,FALSE,"단가표지"}</definedName>
    <definedName name="한동" localSheetId="0" hidden="1">{#N/A,#N/A,FALSE,"단가표지"}</definedName>
    <definedName name="한동" hidden="1">{#N/A,#N/A,FALSE,"단가표지"}</definedName>
    <definedName name="한라구절초">#REF!</definedName>
    <definedName name="한샘견적" localSheetId="1" hidden="1">{#N/A,#N/A,FALSE,"현장 NCR 분석";#N/A,#N/A,FALSE,"현장품질감사";#N/A,#N/A,FALSE,"현장품질감사"}</definedName>
    <definedName name="한샘견적" localSheetId="0" hidden="1">{#N/A,#N/A,FALSE,"현장 NCR 분석";#N/A,#N/A,FALSE,"현장품질감사";#N/A,#N/A,FALSE,"현장품질감사"}</definedName>
    <definedName name="한샘견적" hidden="1">{#N/A,#N/A,FALSE,"현장 NCR 분석";#N/A,#N/A,FALSE,"현장품질감사";#N/A,#N/A,FALSE,"현장품질감사"}</definedName>
    <definedName name="한식목공">#REF!</definedName>
    <definedName name="한식목공001">#REF!</definedName>
    <definedName name="한식목공002">#REF!</definedName>
    <definedName name="한식목공011">#REF!</definedName>
    <definedName name="한식목공012">#REF!</definedName>
    <definedName name="한식목공982">#REF!</definedName>
    <definedName name="한식목공991">#REF!</definedName>
    <definedName name="한식목공992">#REF!</definedName>
    <definedName name="한식목공조공">#REF!</definedName>
    <definedName name="한식목공조공001">#REF!</definedName>
    <definedName name="한식목공조공002">#REF!</definedName>
    <definedName name="한식목공조공011">#REF!</definedName>
    <definedName name="한식목공조공012">#REF!</definedName>
    <definedName name="한식목공조공982">#REF!</definedName>
    <definedName name="한식목공조공991">#REF!</definedName>
    <definedName name="한식목공조공992">#REF!</definedName>
    <definedName name="한식미장공">#REF!</definedName>
    <definedName name="한식미장공001">#REF!</definedName>
    <definedName name="한식미장공002">#REF!</definedName>
    <definedName name="한식미장공011">#REF!</definedName>
    <definedName name="한식미장공012">#REF!</definedName>
    <definedName name="한식미장공982">#REF!</definedName>
    <definedName name="한식미장공991">#REF!</definedName>
    <definedName name="한식미장공992">#REF!</definedName>
    <definedName name="한식와공">#REF!</definedName>
    <definedName name="한식와공001">#REF!</definedName>
    <definedName name="한식와공002">#REF!</definedName>
    <definedName name="한식와공011">#REF!</definedName>
    <definedName name="한식와공012">#REF!</definedName>
    <definedName name="한식와공982">#REF!</definedName>
    <definedName name="한식와공991">#REF!</definedName>
    <definedName name="한식와공992">#REF!</definedName>
    <definedName name="한식와공조공">#REF!</definedName>
    <definedName name="한식와공조공001">#REF!</definedName>
    <definedName name="한식와공조공002">#REF!</definedName>
    <definedName name="한식와공조공011">#REF!</definedName>
    <definedName name="한식와공조공012">#REF!</definedName>
    <definedName name="한식와공조공982">#REF!</definedName>
    <definedName name="한식와공조공991">#REF!</definedName>
    <definedName name="한식와공조공992">#REF!</definedName>
    <definedName name="한전적용">#REF!</definedName>
    <definedName name="한전적용뉴튼">#REF!</definedName>
    <definedName name="한전적용최소최대치">#REF!</definedName>
    <definedName name="한전적용최소최대치뉴튼">#REF!</definedName>
    <definedName name="한전최대최소">#REF!</definedName>
    <definedName name="할석공">#REF!</definedName>
    <definedName name="할석공001">#REF!</definedName>
    <definedName name="할석공002">#REF!</definedName>
    <definedName name="할석공012">#REF!</definedName>
    <definedName name="할석공982">#REF!</definedName>
    <definedName name="할석공991">#REF!</definedName>
    <definedName name="할석공992">#REF!</definedName>
    <definedName name="할석공K">#REF!</definedName>
    <definedName name="할석공단가">#REF!</definedName>
    <definedName name="할증">#REF!</definedName>
    <definedName name="할증노무비">#REF!</definedName>
    <definedName name="할증노임">#REF!</definedName>
    <definedName name="할증분">#REF!</definedName>
    <definedName name="할증전기">#REF!</definedName>
    <definedName name="함1">#REF!</definedName>
    <definedName name="함2">#REF!</definedName>
    <definedName name="함석공">#REF!</definedName>
    <definedName name="함석공001">#REF!</definedName>
    <definedName name="함석공002">#REF!</definedName>
    <definedName name="함석공011">#REF!</definedName>
    <definedName name="함석공012">#REF!</definedName>
    <definedName name="함석공982">#REF!</definedName>
    <definedName name="함석공991">#REF!</definedName>
    <definedName name="함석공992">#REF!</definedName>
    <definedName name="함판3">#REF!</definedName>
    <definedName name="합">#REF!</definedName>
    <definedName name="合____計">#N/A</definedName>
    <definedName name="합37a">#REF!</definedName>
    <definedName name="합37함">#REF!</definedName>
    <definedName name="합3함7">#REF!</definedName>
    <definedName name="합계">#REF!</definedName>
    <definedName name="합판">#REF!</definedName>
    <definedName name="합판1회1">#REF!</definedName>
    <definedName name="합판1회2">#REF!</definedName>
    <definedName name="합판3">#REF!</definedName>
    <definedName name="합판31">#REF!</definedName>
    <definedName name="합판317">#REF!</definedName>
    <definedName name="합판371">#REF!</definedName>
    <definedName name="합판3함">#REF!</definedName>
    <definedName name="합판3회1">#REF!</definedName>
    <definedName name="합판3회2">#REF!</definedName>
    <definedName name="합판4">#REF!</definedName>
    <definedName name="합판4회1">#REF!</definedName>
    <definedName name="합판4회2">#REF!</definedName>
    <definedName name="합판6">#REF!</definedName>
    <definedName name="합판6회1">#REF!</definedName>
    <definedName name="합판6회2">#REF!</definedName>
    <definedName name="합판731">#REF!</definedName>
    <definedName name="합판거푸집">#REF!</definedName>
    <definedName name="항공장애구" localSheetId="15" hidden="1">{#N/A,#N/A,FALSE,"현장 NCR 분석";#N/A,#N/A,FALSE,"현장품질감사";#N/A,#N/A,FALSE,"현장품질감사"}</definedName>
    <definedName name="항공장애구" localSheetId="5" hidden="1">{#N/A,#N/A,FALSE,"현장 NCR 분석";#N/A,#N/A,FALSE,"현장품질감사";#N/A,#N/A,FALSE,"현장품질감사"}</definedName>
    <definedName name="항공장애구" localSheetId="6" hidden="1">{#N/A,#N/A,FALSE,"현장 NCR 분석";#N/A,#N/A,FALSE,"현장품질감사";#N/A,#N/A,FALSE,"현장품질감사"}</definedName>
    <definedName name="항공장애구" localSheetId="7" hidden="1">{#N/A,#N/A,FALSE,"현장 NCR 분석";#N/A,#N/A,FALSE,"현장품질감사";#N/A,#N/A,FALSE,"현장품질감사"}</definedName>
    <definedName name="항공장애구" localSheetId="8" hidden="1">{#N/A,#N/A,FALSE,"현장 NCR 분석";#N/A,#N/A,FALSE,"현장품질감사";#N/A,#N/A,FALSE,"현장품질감사"}</definedName>
    <definedName name="항공장애구" localSheetId="1" hidden="1">{#N/A,#N/A,FALSE,"현장 NCR 분석";#N/A,#N/A,FALSE,"현장품질감사";#N/A,#N/A,FALSE,"현장품질감사"}</definedName>
    <definedName name="항공장애구" localSheetId="14" hidden="1">{#N/A,#N/A,FALSE,"현장 NCR 분석";#N/A,#N/A,FALSE,"현장품질감사";#N/A,#N/A,FALSE,"현장품질감사"}</definedName>
    <definedName name="항공장애구" localSheetId="4" hidden="1">{#N/A,#N/A,FALSE,"현장 NCR 분석";#N/A,#N/A,FALSE,"현장품질감사";#N/A,#N/A,FALSE,"현장품질감사"}</definedName>
    <definedName name="항공장애구" localSheetId="0" hidden="1">{#N/A,#N/A,FALSE,"현장 NCR 분석";#N/A,#N/A,FALSE,"현장품질감사";#N/A,#N/A,FALSE,"현장품질감사"}</definedName>
    <definedName name="항공장애구" hidden="1">{#N/A,#N/A,FALSE,"현장 NCR 분석";#N/A,#N/A,FALSE,"현장품질감사";#N/A,#N/A,FALSE,"현장품질감사"}</definedName>
    <definedName name="항복강도">#REF!</definedName>
    <definedName name="항복점">#REF!</definedName>
    <definedName name="항타길이_경사">#REF!</definedName>
    <definedName name="항타길이_수직">#REF!</definedName>
    <definedName name="항타비1">#REF!</definedName>
    <definedName name="항타비2">#REF!</definedName>
    <definedName name="해">#REF!</definedName>
    <definedName name="해당화">#REF!</definedName>
    <definedName name="해성특시" hidden="1">#REF!</definedName>
    <definedName name="해양중점3" localSheetId="1" hidden="1">{#N/A,#N/A,TRUE,"LOADCOVE";#N/A,#N/A,TRUE,"PAGE001";#N/A,#N/A,TRUE,"PAGE002";#N/A,#N/A,TRUE,"PAGE003";#N/A,#N/A,TRUE,"PAGE004";#N/A,#N/A,TRUE,"PAGE005";#N/A,#N/A,TRUE,"PAGE006";#N/A,#N/A,TRUE,"PAGE007";#N/A,#N/A,TRUE,"PAGE008";#N/A,#N/A,TRUE,"PAGE009";#N/A,#N/A,TRUE,"PAGE010";#N/A,#N/A,TRUE,"PAGE011";#N/A,#N/A,TRUE,"PAGE012";#N/A,#N/A,TRUE,"PAGE013"}</definedName>
    <definedName name="해양중점3" localSheetId="0" hidden="1">{#N/A,#N/A,TRUE,"LOADCOVE";#N/A,#N/A,TRUE,"PAGE001";#N/A,#N/A,TRUE,"PAGE002";#N/A,#N/A,TRUE,"PAGE003";#N/A,#N/A,TRUE,"PAGE004";#N/A,#N/A,TRUE,"PAGE005";#N/A,#N/A,TRUE,"PAGE006";#N/A,#N/A,TRUE,"PAGE007";#N/A,#N/A,TRUE,"PAGE008";#N/A,#N/A,TRUE,"PAGE009";#N/A,#N/A,TRUE,"PAGE010";#N/A,#N/A,TRUE,"PAGE011";#N/A,#N/A,TRUE,"PAGE012";#N/A,#N/A,TRUE,"PAGE013"}</definedName>
    <definedName name="해양중점3" hidden="1">{#N/A,#N/A,TRUE,"LOADCOVE";#N/A,#N/A,TRUE,"PAGE001";#N/A,#N/A,TRUE,"PAGE002";#N/A,#N/A,TRUE,"PAGE003";#N/A,#N/A,TRUE,"PAGE004";#N/A,#N/A,TRUE,"PAGE005";#N/A,#N/A,TRUE,"PAGE006";#N/A,#N/A,TRUE,"PAGE007";#N/A,#N/A,TRUE,"PAGE008";#N/A,#N/A,TRUE,"PAGE009";#N/A,#N/A,TRUE,"PAGE010";#N/A,#N/A,TRUE,"PAGE011";#N/A,#N/A,TRUE,"PAGE012";#N/A,#N/A,TRUE,"PAGE013"}</definedName>
    <definedName name="행선안내게시기설비">#REF!</definedName>
    <definedName name="허용지반반력">70</definedName>
    <definedName name="헌치1">#REF!</definedName>
    <definedName name="헌치2">#REF!</definedName>
    <definedName name="헌치H">#REF!</definedName>
    <definedName name="헌치V">#REF!</definedName>
    <definedName name="헤베">#REF!</definedName>
    <definedName name="현">#REF!</definedName>
    <definedName name="현__황__사__진">#REF!</definedName>
    <definedName name="현대" localSheetId="1" hidden="1">{#N/A,#N/A,FALSE,"현장 NCR 분석";#N/A,#N/A,FALSE,"현장품질감사";#N/A,#N/A,FALSE,"현장품질감사"}</definedName>
    <definedName name="현대" localSheetId="0" hidden="1">{#N/A,#N/A,FALSE,"현장 NCR 분석";#N/A,#N/A,FALSE,"현장품질감사";#N/A,#N/A,FALSE,"현장품질감사"}</definedName>
    <definedName name="현대" hidden="1">{#N/A,#N/A,FALSE,"현장 NCR 분석";#N/A,#N/A,FALSE,"현장품질감사";#N/A,#N/A,FALSE,"현장품질감사"}</definedName>
    <definedName name="현대산업공문" localSheetId="1" hidden="1">{#N/A,#N/A,FALSE,"현장 NCR 분석";#N/A,#N/A,FALSE,"현장품질감사";#N/A,#N/A,FALSE,"현장품질감사"}</definedName>
    <definedName name="현대산업공문" localSheetId="0" hidden="1">{#N/A,#N/A,FALSE,"현장 NCR 분석";#N/A,#N/A,FALSE,"현장품질감사";#N/A,#N/A,FALSE,"현장품질감사"}</definedName>
    <definedName name="현대산업공문" hidden="1">{#N/A,#N/A,FALSE,"현장 NCR 분석";#N/A,#N/A,FALSE,"현장품질감사";#N/A,#N/A,FALSE,"현장품질감사"}</definedName>
    <definedName name="현도사">#REF!</definedName>
    <definedName name="현도사001">#REF!</definedName>
    <definedName name="현도사002">#REF!</definedName>
    <definedName name="현도사011">#REF!</definedName>
    <definedName name="현도사012">#REF!</definedName>
    <definedName name="현도사982">#REF!</definedName>
    <definedName name="현도사991">#REF!</definedName>
    <definedName name="현도사992">#REF!</definedName>
    <definedName name="현산">#REF!</definedName>
    <definedName name="현상">#REF!</definedName>
    <definedName name="현야">#REF!</definedName>
    <definedName name="현장" localSheetId="1" hidden="1">{#N/A,#N/A,FALSE,"현장 NCR 분석";#N/A,#N/A,FALSE,"현장품질감사";#N/A,#N/A,FALSE,"현장품질감사"}</definedName>
    <definedName name="현장" localSheetId="0" hidden="1">{#N/A,#N/A,FALSE,"현장 NCR 분석";#N/A,#N/A,FALSE,"현장품질감사";#N/A,#N/A,FALSE,"현장품질감사"}</definedName>
    <definedName name="현장" hidden="1">{#N/A,#N/A,FALSE,"현장 NCR 분석";#N/A,#N/A,FALSE,"현장품질감사";#N/A,#N/A,FALSE,"현장품질감사"}</definedName>
    <definedName name="현장관리비">#REF!</definedName>
    <definedName name="현장내운반" localSheetId="1" hidden="1">{#N/A,#N/A,FALSE,"2~8번"}</definedName>
    <definedName name="현장내운반" localSheetId="0" hidden="1">{#N/A,#N/A,FALSE,"2~8번"}</definedName>
    <definedName name="현장내운반" hidden="1">{#N/A,#N/A,FALSE,"2~8번"}</definedName>
    <definedName name="현장대리인">#REF!</definedName>
    <definedName name="현장설명" localSheetId="1" hidden="1">{#N/A,#N/A,FALSE,"현장 NCR 분석";#N/A,#N/A,FALSE,"현장품질감사";#N/A,#N/A,FALSE,"현장품질감사"}</definedName>
    <definedName name="현장설명" localSheetId="0" hidden="1">{#N/A,#N/A,FALSE,"현장 NCR 분석";#N/A,#N/A,FALSE,"현장품질감사";#N/A,#N/A,FALSE,"현장품질감사"}</definedName>
    <definedName name="현장설명" hidden="1">{#N/A,#N/A,FALSE,"현장 NCR 분석";#N/A,#N/A,FALSE,"현장품질감사";#N/A,#N/A,FALSE,"현장품질감사"}</definedName>
    <definedName name="현장설명2" localSheetId="1" hidden="1">{#N/A,#N/A,FALSE,"현장 NCR 분석";#N/A,#N/A,FALSE,"현장품질감사";#N/A,#N/A,FALSE,"현장품질감사"}</definedName>
    <definedName name="현장설명2" localSheetId="0" hidden="1">{#N/A,#N/A,FALSE,"현장 NCR 분석";#N/A,#N/A,FALSE,"현장품질감사";#N/A,#N/A,FALSE,"현장품질감사"}</definedName>
    <definedName name="현장설명2" hidden="1">{#N/A,#N/A,FALSE,"현장 NCR 분석";#N/A,#N/A,FALSE,"현장품질감사";#N/A,#N/A,FALSE,"현장품질감사"}</definedName>
    <definedName name="현조" hidden="1">#REF!</definedName>
    <definedName name="현찰계약금">#N/A</definedName>
    <definedName name="현평">#REF!</definedName>
    <definedName name="협" localSheetId="1" hidden="1">{#N/A,#N/A,FALSE,"배수2"}</definedName>
    <definedName name="협" localSheetId="0" hidden="1">{#N/A,#N/A,FALSE,"배수2"}</definedName>
    <definedName name="협" hidden="1">{#N/A,#N/A,FALSE,"배수2"}</definedName>
    <definedName name="협력" localSheetId="1" hidden="1">{#N/A,#N/A,FALSE,"포장2"}</definedName>
    <definedName name="협력" localSheetId="0" hidden="1">{#N/A,#N/A,FALSE,"포장2"}</definedName>
    <definedName name="협력" hidden="1">{#N/A,#N/A,FALSE,"포장2"}</definedName>
    <definedName name="협력업체" localSheetId="1" hidden="1">{#N/A,#N/A,FALSE,"포장2"}</definedName>
    <definedName name="협력업체" localSheetId="0" hidden="1">{#N/A,#N/A,FALSE,"포장2"}</definedName>
    <definedName name="협력업체" hidden="1">{#N/A,#N/A,FALSE,"포장2"}</definedName>
    <definedName name="협조전" localSheetId="10" hidden="1">#REF!</definedName>
    <definedName name="협조전" localSheetId="9" hidden="1">#REF!</definedName>
    <definedName name="협조전" localSheetId="5" hidden="1">#REF!</definedName>
    <definedName name="협조전" localSheetId="6" hidden="1">#REF!</definedName>
    <definedName name="협조전" localSheetId="7" hidden="1">#REF!</definedName>
    <definedName name="협조전" localSheetId="8" hidden="1">#REF!</definedName>
    <definedName name="협조전" localSheetId="11" hidden="1">#REF!</definedName>
    <definedName name="협조전" localSheetId="4" hidden="1">#REF!</definedName>
    <definedName name="협조전" localSheetId="0" hidden="1">#REF!</definedName>
    <definedName name="협조전" hidden="1">#REF!</definedName>
    <definedName name="협철" localSheetId="1" hidden="1">{#N/A,#N/A,FALSE,"포장2"}</definedName>
    <definedName name="협철" localSheetId="0" hidden="1">{#N/A,#N/A,FALSE,"포장2"}</definedName>
    <definedName name="협철" hidden="1">{#N/A,#N/A,FALSE,"포장2"}</definedName>
    <definedName name="협토" localSheetId="1" hidden="1">{#N/A,#N/A,FALSE,"포장1";#N/A,#N/A,FALSE,"포장1"}</definedName>
    <definedName name="협토" localSheetId="0" hidden="1">{#N/A,#N/A,FALSE,"포장1";#N/A,#N/A,FALSE,"포장1"}</definedName>
    <definedName name="협토" hidden="1">{#N/A,#N/A,FALSE,"포장1";#N/A,#N/A,FALSE,"포장1"}</definedName>
    <definedName name="협토1" localSheetId="1" hidden="1">{#N/A,#N/A,FALSE,"포장2"}</definedName>
    <definedName name="협토1" localSheetId="0" hidden="1">{#N/A,#N/A,FALSE,"포장2"}</definedName>
    <definedName name="협토1" hidden="1">{#N/A,#N/A,FALSE,"포장2"}</definedName>
    <definedName name="협토자재" localSheetId="1" hidden="1">{#N/A,#N/A,FALSE,"포장2"}</definedName>
    <definedName name="협토자재" localSheetId="0" hidden="1">{#N/A,#N/A,FALSE,"포장2"}</definedName>
    <definedName name="협토자재" hidden="1">{#N/A,#N/A,FALSE,"포장2"}</definedName>
    <definedName name="형상">[27]DATE!$D$24:$D$85</definedName>
    <definedName name="형제" localSheetId="1" hidden="1">{#N/A,#N/A,FALSE,"포장2"}</definedName>
    <definedName name="형제" localSheetId="0" hidden="1">{#N/A,#N/A,FALSE,"포장2"}</definedName>
    <definedName name="형제" hidden="1">{#N/A,#N/A,FALSE,"포장2"}</definedName>
    <definedName name="형틀목공">#REF!</definedName>
    <definedName name="형틀목공001">#REF!</definedName>
    <definedName name="형틀목공002">#REF!</definedName>
    <definedName name="형틀목공011">#REF!</definedName>
    <definedName name="형틀목공012">#REF!</definedName>
    <definedName name="형틀목공982">#REF!</definedName>
    <definedName name="형틀목공991">#REF!</definedName>
    <definedName name="형틀목공992">#REF!</definedName>
    <definedName name="형틀목공K">#REF!</definedName>
    <definedName name="호" localSheetId="10">BlankMacro1</definedName>
    <definedName name="호" localSheetId="1">BlankMacro1</definedName>
    <definedName name="호" localSheetId="0">BlankMacro1</definedName>
    <definedName name="호">BlankMacro1</definedName>
    <definedName name="호박">#REF!</definedName>
    <definedName name="호박돌">#REF!</definedName>
    <definedName name="호안">#REF!</definedName>
    <definedName name="호안계">#REF!</definedName>
    <definedName name="호지별견적" localSheetId="1" hidden="1">{#N/A,#N/A,FALSE,"현장 NCR 분석";#N/A,#N/A,FALSE,"현장품질감사";#N/A,#N/A,FALSE,"현장품질감사"}</definedName>
    <definedName name="호지별견적" localSheetId="0" hidden="1">{#N/A,#N/A,FALSE,"현장 NCR 분석";#N/A,#N/A,FALSE,"현장품질감사";#N/A,#N/A,FALSE,"현장품질감사"}</definedName>
    <definedName name="호지별견적" hidden="1">{#N/A,#N/A,FALSE,"현장 NCR 분석";#N/A,#N/A,FALSE,"현장품질감사";#N/A,#N/A,FALSE,"현장품질감사"}</definedName>
    <definedName name="호지별번호">#REF!</definedName>
    <definedName name="호표">#REF!</definedName>
    <definedName name="호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 localSheetId="1" hidden="1">{#N/A,#N/A,FALSE,"부대1"}</definedName>
    <definedName name="호호" localSheetId="0" hidden="1">{#N/A,#N/A,FALSE,"부대1"}</definedName>
    <definedName name="호호" hidden="1">{#N/A,#N/A,FALSE,"부대1"}</definedName>
    <definedName name="호호호" localSheetId="15" hidden="1">{#N/A,#N/A,FALSE,"현장 NCR 분석";#N/A,#N/A,FALSE,"현장품질감사";#N/A,#N/A,FALSE,"현장품질감사"}</definedName>
    <definedName name="호호호" localSheetId="5" hidden="1">{#N/A,#N/A,FALSE,"현장 NCR 분석";#N/A,#N/A,FALSE,"현장품질감사";#N/A,#N/A,FALSE,"현장품질감사"}</definedName>
    <definedName name="호호호" localSheetId="6" hidden="1">{#N/A,#N/A,FALSE,"현장 NCR 분석";#N/A,#N/A,FALSE,"현장품질감사";#N/A,#N/A,FALSE,"현장품질감사"}</definedName>
    <definedName name="호호호" localSheetId="7" hidden="1">{#N/A,#N/A,FALSE,"현장 NCR 분석";#N/A,#N/A,FALSE,"현장품질감사";#N/A,#N/A,FALSE,"현장품질감사"}</definedName>
    <definedName name="호호호" localSheetId="8" hidden="1">{#N/A,#N/A,FALSE,"현장 NCR 분석";#N/A,#N/A,FALSE,"현장품질감사";#N/A,#N/A,FALSE,"현장품질감사"}</definedName>
    <definedName name="호호호" localSheetId="1" hidden="1">{#N/A,#N/A,FALSE,"현장 NCR 분석";#N/A,#N/A,FALSE,"현장품질감사";#N/A,#N/A,FALSE,"현장품질감사"}</definedName>
    <definedName name="호호호" localSheetId="14" hidden="1">{#N/A,#N/A,FALSE,"현장 NCR 분석";#N/A,#N/A,FALSE,"현장품질감사";#N/A,#N/A,FALSE,"현장품질감사"}</definedName>
    <definedName name="호호호" localSheetId="4" hidden="1">{#N/A,#N/A,FALSE,"현장 NCR 분석";#N/A,#N/A,FALSE,"현장품질감사";#N/A,#N/A,FALSE,"현장품질감사"}</definedName>
    <definedName name="호호호" localSheetId="0" hidden="1">{#N/A,#N/A,FALSE,"현장 NCR 분석";#N/A,#N/A,FALSE,"현장품질감사";#N/A,#N/A,FALSE,"현장품질감사"}</definedName>
    <definedName name="호호호" hidden="1">{#N/A,#N/A,FALSE,"현장 NCR 분석";#N/A,#N/A,FALSE,"현장품질감사";#N/A,#N/A,FALSE,"현장품질감사"}</definedName>
    <definedName name="호ㅓ" localSheetId="10" hidden="1">#REF!</definedName>
    <definedName name="호ㅓ" localSheetId="9" hidden="1">#REF!</definedName>
    <definedName name="호ㅓ" localSheetId="5" hidden="1">#REF!</definedName>
    <definedName name="호ㅓ" localSheetId="6" hidden="1">#REF!</definedName>
    <definedName name="호ㅓ" localSheetId="7" hidden="1">#REF!</definedName>
    <definedName name="호ㅓ" localSheetId="8" hidden="1">#REF!</definedName>
    <definedName name="호ㅓ" localSheetId="11" hidden="1">#REF!</definedName>
    <definedName name="호ㅓ" localSheetId="4" hidden="1">#REF!</definedName>
    <definedName name="호ㅓ" localSheetId="0" hidden="1">#REF!</definedName>
    <definedName name="호ㅓ" hidden="1">#REF!</definedName>
    <definedName name="호ㅓㅕㅏ6ㅅ서ㅛㅓ" hidden="1">[94]입찰안!#REF!</definedName>
    <definedName name="호ㅡㅏㅏㅓ">#REF!</definedName>
    <definedName name="혼합토사관창">8755</definedName>
    <definedName name="홀옹ㄹ"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홀옹ㄹ"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홀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홈">#REF!</definedName>
    <definedName name="홍단풍">#REF!</definedName>
    <definedName name="홍ㄹㄴㄷㄱ" hidden="1">#REF!</definedName>
    <definedName name="홍수위08의사길이">#REF!</definedName>
    <definedName name="홍수위포함사길이">#REF!</definedName>
    <definedName name="홍ㅇ호" localSheetId="1" hidden="1">{"'용역비'!$A$4:$C$8"}</definedName>
    <definedName name="홍ㅇ호" localSheetId="0" hidden="1">{"'용역비'!$A$4:$C$8"}</definedName>
    <definedName name="홍ㅇ호" hidden="1">{"'용역비'!$A$4:$C$8"}</definedName>
    <definedName name="홍콩" localSheetId="1" hidden="1">{#N/A,#N/A,FALSE,"현장 NCR 분석";#N/A,#N/A,FALSE,"현장품질감사";#N/A,#N/A,FALSE,"현장품질감사"}</definedName>
    <definedName name="홍콩" localSheetId="0" hidden="1">{#N/A,#N/A,FALSE,"현장 NCR 분석";#N/A,#N/A,FALSE,"현장품질감사";#N/A,#N/A,FALSE,"현장품질감사"}</definedName>
    <definedName name="홍콩" hidden="1">{#N/A,#N/A,FALSE,"현장 NCR 분석";#N/A,#N/A,FALSE,"현장품질감사";#N/A,#N/A,FALSE,"현장품질감사"}</definedName>
    <definedName name="홓홀ㅇ노"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홓홀ㅇ노"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홓홀ㅇ노"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화">#REF!</definedName>
    <definedName name="화공">#REF!</definedName>
    <definedName name="화공001">#REF!</definedName>
    <definedName name="화공002">#REF!</definedName>
    <definedName name="화공011">#REF!</definedName>
    <definedName name="화공012">#REF!</definedName>
    <definedName name="화공982">#REF!</definedName>
    <definedName name="화공991">#REF!</definedName>
    <definedName name="화공992">#REF!</definedName>
    <definedName name="화근거">#REF!</definedName>
    <definedName name="화물운전사">#REF!</definedName>
    <definedName name="화신1호">#REF!</definedName>
    <definedName name="화신2호">#REF!</definedName>
    <definedName name="화신기존1">#REF!</definedName>
    <definedName name="화신기존2">#REF!</definedName>
    <definedName name="화약">#REF!</definedName>
    <definedName name="화약취급공">#REF!</definedName>
    <definedName name="화약취급공001">#REF!</definedName>
    <definedName name="화약취급공002">#REF!</definedName>
    <definedName name="화약취급공011">#REF!</definedName>
    <definedName name="화약취급공012">#REF!</definedName>
    <definedName name="화약취급공982">#REF!</definedName>
    <definedName name="화약취급공991">#REF!</definedName>
    <definedName name="화약취급공992">#REF!</definedName>
    <definedName name="확인" localSheetId="1"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확인" localSheetId="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확인"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환경의날공문" localSheetId="1" hidden="1">{#N/A,#N/A,FALSE,"현장 NCR 분석";#N/A,#N/A,FALSE,"현장품질감사";#N/A,#N/A,FALSE,"현장품질감사"}</definedName>
    <definedName name="환경의날공문" localSheetId="0" hidden="1">{#N/A,#N/A,FALSE,"현장 NCR 분석";#N/A,#N/A,FALSE,"현장품질감사";#N/A,#N/A,FALSE,"현장품질감사"}</definedName>
    <definedName name="환경의날공문" hidden="1">{#N/A,#N/A,FALSE,"현장 NCR 분석";#N/A,#N/A,FALSE,"현장품질감사";#N/A,#N/A,FALSE,"현장품질감사"}</definedName>
    <definedName name="환율">#REF!</definedName>
    <definedName name="환율1">#REF!</definedName>
    <definedName name="환율2">#REF!</definedName>
    <definedName name="환율3">#REF!</definedName>
    <definedName name="환입량"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환입량"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환입량"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환입중량" localSheetId="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환입중량" localSheetId="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환입중량"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활석">#REF!</definedName>
    <definedName name="활석공011">#REF!</definedName>
    <definedName name="활하중">#REF!</definedName>
    <definedName name="활하중1">#REF!</definedName>
    <definedName name="활하중2">#REF!</definedName>
    <definedName name="활하중도">'[10]DATA 입력란'!$D$32</definedName>
    <definedName name="활하중재하시풍하중">#REF!</definedName>
    <definedName name="활하중콘">'[10]DATA 입력란'!$D$27</definedName>
    <definedName name="황">#REF!</definedName>
    <definedName name="회경">#REF!</definedName>
    <definedName name="회경비">#REF!</definedName>
    <definedName name="회사">#REF!</definedName>
    <definedName name="회사경비">#REF!</definedName>
    <definedName name="회사명">#REF!</definedName>
    <definedName name="회사취급비">#REF!</definedName>
    <definedName name="회시1호">#REF!</definedName>
    <definedName name="회시2호">#REF!</definedName>
    <definedName name="회의자료제출건" localSheetId="1" hidden="1">{#N/A,#N/A,FALSE,"현장 NCR 분석";#N/A,#N/A,FALSE,"현장품질감사";#N/A,#N/A,FALSE,"현장품질감사"}</definedName>
    <definedName name="회의자료제출건" localSheetId="0" hidden="1">{#N/A,#N/A,FALSE,"현장 NCR 분석";#N/A,#N/A,FALSE,"현장품질감사";#N/A,#N/A,FALSE,"현장품질감사"}</definedName>
    <definedName name="회의자료제출건" hidden="1">{#N/A,#N/A,FALSE,"현장 NCR 분석";#N/A,#N/A,FALSE,"현장품질감사";#N/A,#N/A,FALSE,"현장품질감사"}</definedName>
    <definedName name="회의자료제출의건" localSheetId="1" hidden="1">{#N/A,#N/A,FALSE,"현장 NCR 분석";#N/A,#N/A,FALSE,"현장품질감사";#N/A,#N/A,FALSE,"현장품질감사"}</definedName>
    <definedName name="회의자료제출의건" localSheetId="0" hidden="1">{#N/A,#N/A,FALSE,"현장 NCR 분석";#N/A,#N/A,FALSE,"현장품질감사";#N/A,#N/A,FALSE,"현장품질감사"}</definedName>
    <definedName name="회의자료제출의건" hidden="1">{#N/A,#N/A,FALSE,"현장 NCR 분석";#N/A,#N/A,FALSE,"현장품질감사";#N/A,#N/A,FALSE,"현장품질감사"}</definedName>
    <definedName name="회재">#REF!</definedName>
    <definedName name="횟수">#REF!</definedName>
    <definedName name="횡">#REF!</definedName>
    <definedName name="횡단보도보차도경계석수량산출">#REF!</definedName>
    <definedName name="횡단보도보차도경계석현황">#REF!</definedName>
    <definedName name="횡면단">[14]적용단위길이!$L$1:$O$65536</definedName>
    <definedName name="횡배단">[14]적용단위길이!$L$1:$V$65536</definedName>
    <definedName name="횡배단계">#REF!</definedName>
    <definedName name="횡배수_날개벽">#REF!</definedName>
    <definedName name="횡배수관">#REF!</definedName>
    <definedName name="횡배수관_부설">#REF!</definedName>
    <definedName name="횡배수관공_개소별명세">#REF!</definedName>
    <definedName name="횡배수관공개소별명세">#REF!</definedName>
    <definedName name="횡배수관공집계표">#REF!</definedName>
    <definedName name="횡배수관구체_수량산출">#REF!</definedName>
    <definedName name="횡배수관구체단위수량산출">#REF!</definedName>
    <definedName name="횡배수관구체수량산출">#REF!</definedName>
    <definedName name="횡배수관구체토공단위수량산출">#REF!</definedName>
    <definedName name="횡배수관구체토공단위수량산출제목">#REF!</definedName>
    <definedName name="횡배수관날개벽_수량산출">#REF!</definedName>
    <definedName name="횡배수관날개벽단위수량산출">#REF!</definedName>
    <definedName name="횡배수관날개벽수량산출">#REF!</definedName>
    <definedName name="횡배수관날개벽연결차수벽">#REF!</definedName>
    <definedName name="횡배수관부설">#REF!</definedName>
    <definedName name="횡배수관수량">#REF!</definedName>
    <definedName name="횡배수관차수벽_수량산출">#REF!</definedName>
    <definedName name="횡배수관차수벽수량산출">#REF!</definedName>
    <definedName name="횡배수날개벽">#REF!</definedName>
    <definedName name="횡배수토공">#REF!</definedName>
    <definedName name="후후후후후후" localSheetId="10">BlankMacro1</definedName>
    <definedName name="후후후후후후" localSheetId="1">BlankMacro1</definedName>
    <definedName name="후후후후후후" localSheetId="0">BlankMacro1</definedName>
    <definedName name="후후후후후후">BlankMacro1</definedName>
    <definedName name="훈1">#REF!</definedName>
    <definedName name="훈2">#REF!</definedName>
    <definedName name="휘발류">#REF!</definedName>
    <definedName name="휘발유">[95]중사!#REF!</definedName>
    <definedName name="휴게">#REF!</definedName>
    <definedName name="휴지" localSheetId="1" hidden="1">{#N/A,#N/A,FALSE,"현장 NCR 분석";#N/A,#N/A,FALSE,"현장품질감사";#N/A,#N/A,FALSE,"현장품질감사"}</definedName>
    <definedName name="휴지" localSheetId="0" hidden="1">{#N/A,#N/A,FALSE,"현장 NCR 분석";#N/A,#N/A,FALSE,"현장품질감사";#N/A,#N/A,FALSE,"현장품질감사"}</definedName>
    <definedName name="휴지" hidden="1">{#N/A,#N/A,FALSE,"현장 NCR 분석";#N/A,#N/A,FALSE,"현장품질감사";#N/A,#N/A,FALSE,"현장품질감사"}</definedName>
    <definedName name="흄120">#REF!</definedName>
    <definedName name="흄관헐기" localSheetId="1" hidden="1">{"'산출근거'!$B$4:$D$8"}</definedName>
    <definedName name="흄관헐기" localSheetId="0" hidden="1">{"'산출근거'!$B$4:$D$8"}</definedName>
    <definedName name="흄관헐기" hidden="1">{"'산출근거'!$B$4:$D$8"}</definedName>
    <definedName name="흄터단">#REF!</definedName>
    <definedName name="흉벽1">#REF!</definedName>
    <definedName name="흉벽높이">#REF!</definedName>
    <definedName name="흙깍기">#REF!</definedName>
    <definedName name="흙쌓기">#REF!</definedName>
    <definedName name="흥락">#REF!</definedName>
    <definedName name="ㅏ">#REF!</definedName>
    <definedName name="ㅏ113">#REF!</definedName>
    <definedName name="ㅏ255">#REF!</definedName>
    <definedName name="ㅏㄴ임">#REF!</definedName>
    <definedName name="ㅏ니ㅏ나" localSheetId="1" hidden="1">{#N/A,#N/A,FALSE,"단가표지"}</definedName>
    <definedName name="ㅏ니ㅏ나" localSheetId="0" hidden="1">{#N/A,#N/A,FALSE,"단가표지"}</definedName>
    <definedName name="ㅏ니ㅏ나" hidden="1">{#N/A,#N/A,FALSE,"단가표지"}</definedName>
    <definedName name="ㅏㄷㄱㅈ">#REF!</definedName>
    <definedName name="ㅏㅏ">#REF!</definedName>
    <definedName name="ㅏㅏㅏ">#REF!</definedName>
    <definedName name="ㅏㅏㅏㅏㅏㅏ" localSheetId="1" hidden="1">{#N/A,#N/A,FALSE,"전력간선"}</definedName>
    <definedName name="ㅏㅏㅏㅏㅏㅏ" localSheetId="0" hidden="1">{#N/A,#N/A,FALSE,"전력간선"}</definedName>
    <definedName name="ㅏㅏㅏㅏㅏㅏ" hidden="1">{#N/A,#N/A,FALSE,"전력간선"}</definedName>
    <definedName name="ㅏㅏㅣ">#REF!</definedName>
    <definedName name="ㅏㅑㅑㅏ" localSheetId="10">ErrorHandler_1</definedName>
    <definedName name="ㅏㅑㅑㅏ" localSheetId="1">ErrorHandler_1</definedName>
    <definedName name="ㅏㅑㅑㅏ" localSheetId="0">ErrorHandler_1</definedName>
    <definedName name="ㅏㅑㅑㅏ">ErrorHandler_1</definedName>
    <definedName name="ㅏㅓㅏㅓ나미ㅏㅓㅗㄹ먀ㅕ더ㅏ초ㅗㅓㅏㅇ노ㅗ롼ㅁ하ㅗ마뢍ㅁㄴㄹ">#REF!</definedName>
    <definedName name="ㅏㅓㅏㅓ안" localSheetId="10">BlankMacro1</definedName>
    <definedName name="ㅏㅓㅏㅓ안" localSheetId="1">BlankMacro1</definedName>
    <definedName name="ㅏㅓㅏㅓ안" localSheetId="0">BlankMacro1</definedName>
    <definedName name="ㅏㅓㅏㅓ안">BlankMacro1</definedName>
    <definedName name="ㅏㅓㅗㅇㅁㄴ" localSheetId="1" hidden="1">{#N/A,#N/A,FALSE,"2~8번"}</definedName>
    <definedName name="ㅏㅓㅗㅇㅁㄴ" localSheetId="0" hidden="1">{#N/A,#N/A,FALSE,"2~8번"}</definedName>
    <definedName name="ㅏㅓㅗㅇㅁㄴ" hidden="1">{#N/A,#N/A,FALSE,"2~8번"}</definedName>
    <definedName name="ㅏㅓㅘ">#REF!</definedName>
    <definedName name="ㅏㅗ햫" localSheetId="1" hidden="1">{#N/A,#N/A,FALSE,"골재소요량";#N/A,#N/A,FALSE,"골재소요량"}</definedName>
    <definedName name="ㅏㅗ햫" localSheetId="0" hidden="1">{#N/A,#N/A,FALSE,"골재소요량";#N/A,#N/A,FALSE,"골재소요량"}</definedName>
    <definedName name="ㅏㅗ햫" hidden="1">{#N/A,#N/A,FALSE,"골재소요량";#N/A,#N/A,FALSE,"골재소요량"}</definedName>
    <definedName name="ㅏㅣ">#REF!</definedName>
    <definedName name="ㅏㅣㅏ" localSheetId="10">BlankMacro1</definedName>
    <definedName name="ㅏㅣㅏ" localSheetId="1">BlankMacro1</definedName>
    <definedName name="ㅏㅣㅏ" localSheetId="0">BlankMacro1</definedName>
    <definedName name="ㅏㅣㅏ">BlankMacro1</definedName>
    <definedName name="ㅏㅣㅓ라ㅣㅓㅇ린머ㅓ어나ㅣ머라어나ㅣ머라어니머라어먈다ㅓ라어나ㅓ리머ㅏㅇ렂러ㅏ어ㅏㅣㄴㅁ">#REF!</definedName>
    <definedName name="ㅐ26">#REF!</definedName>
    <definedName name="ㅐ55">#REF!</definedName>
    <definedName name="ㅐㅐ" localSheetId="10">BlankMacro1</definedName>
    <definedName name="ㅐㅐ" localSheetId="1">BlankMacro1</definedName>
    <definedName name="ㅐㅐ" localSheetId="0">BlankMacro1</definedName>
    <definedName name="ㅐㅐ">BlankMacro1</definedName>
    <definedName name="ㅐㅐㅐ">'[33]ABUT수량-A1'!$T$25</definedName>
    <definedName name="ㅐㅐㅐㅐㅐㅐ" localSheetId="1" hidden="1">{#N/A,#N/A,TRUE,"LOADCOVE";#N/A,#N/A,TRUE,"PAGE001";#N/A,#N/A,TRUE,"PAGE002";#N/A,#N/A,TRUE,"PAGE003";#N/A,#N/A,TRUE,"PAGE004";#N/A,#N/A,TRUE,"PAGE005";#N/A,#N/A,TRUE,"PAGE006";#N/A,#N/A,TRUE,"PAGE007";#N/A,#N/A,TRUE,"PAGE008";#N/A,#N/A,TRUE,"PAGE009";#N/A,#N/A,TRUE,"PAGE010";#N/A,#N/A,TRUE,"PAGE011";#N/A,#N/A,TRUE,"PAGE012";#N/A,#N/A,TRUE,"PAGE013"}</definedName>
    <definedName name="ㅐㅐㅐㅐㅐㅐ" localSheetId="0" hidden="1">{#N/A,#N/A,TRUE,"LOADCOVE";#N/A,#N/A,TRUE,"PAGE001";#N/A,#N/A,TRUE,"PAGE002";#N/A,#N/A,TRUE,"PAGE003";#N/A,#N/A,TRUE,"PAGE004";#N/A,#N/A,TRUE,"PAGE005";#N/A,#N/A,TRUE,"PAGE006";#N/A,#N/A,TRUE,"PAGE007";#N/A,#N/A,TRUE,"PAGE008";#N/A,#N/A,TRUE,"PAGE009";#N/A,#N/A,TRUE,"PAGE010";#N/A,#N/A,TRUE,"PAGE011";#N/A,#N/A,TRUE,"PAGE012";#N/A,#N/A,TRUE,"PAGE013"}</definedName>
    <definedName name="ㅐㅐㅐㅐㅐㅐ" hidden="1">{#N/A,#N/A,TRUE,"LOADCOVE";#N/A,#N/A,TRUE,"PAGE001";#N/A,#N/A,TRUE,"PAGE002";#N/A,#N/A,TRUE,"PAGE003";#N/A,#N/A,TRUE,"PAGE004";#N/A,#N/A,TRUE,"PAGE005";#N/A,#N/A,TRUE,"PAGE006";#N/A,#N/A,TRUE,"PAGE007";#N/A,#N/A,TRUE,"PAGE008";#N/A,#N/A,TRUE,"PAGE009";#N/A,#N/A,TRUE,"PAGE010";#N/A,#N/A,TRUE,"PAGE011";#N/A,#N/A,TRUE,"PAGE012";#N/A,#N/A,TRUE,"PAGE013"}</definedName>
    <definedName name="ㅐㅐㅐㅐㅐㅐㅐㅐ" localSheetId="10">BlankMacro1</definedName>
    <definedName name="ㅐㅐㅐㅐㅐㅐㅐㅐ" localSheetId="1">BlankMacro1</definedName>
    <definedName name="ㅐㅐㅐㅐㅐㅐㅐㅐ" localSheetId="0">BlankMacro1</definedName>
    <definedName name="ㅐㅐㅐㅐㅐㅐㅐㅐ">BlankMacro1</definedName>
    <definedName name="ㅐㅐㅐㅐㅐㅐㅐㅐㅐㅐ" localSheetId="1" hidden="1">{#N/A,#N/A,FALSE,"2~8번"}</definedName>
    <definedName name="ㅐㅐㅐㅐㅐㅐㅐㅐㅐㅐ" localSheetId="0" hidden="1">{#N/A,#N/A,FALSE,"2~8번"}</definedName>
    <definedName name="ㅐㅐㅐㅐㅐㅐㅐㅐㅐㅐ" hidden="1">{#N/A,#N/A,FALSE,"2~8번"}</definedName>
    <definedName name="ㅐㅑ허ㅑㅐㅔㄷㄱ">#REF!</definedName>
    <definedName name="ㅐㅗ략댖">#REF!</definedName>
    <definedName name="ㅑ110">#REF!</definedName>
    <definedName name="ㅑ1262">#REF!</definedName>
    <definedName name="ㅑㅑㅑ" localSheetId="1" hidden="1">{"'용역비'!$A$4:$C$8"}</definedName>
    <definedName name="ㅑㅑㅑ" localSheetId="0" hidden="1">{"'용역비'!$A$4:$C$8"}</definedName>
    <definedName name="ㅑㅑㅑ" hidden="1">{"'용역비'!$A$4:$C$8"}</definedName>
    <definedName name="ㅑㅑㅑㅑㅑ" localSheetId="1" hidden="1">{"'용역비'!$A$4:$C$8"}</definedName>
    <definedName name="ㅑㅑㅑㅑㅑ" localSheetId="0" hidden="1">{"'용역비'!$A$4:$C$8"}</definedName>
    <definedName name="ㅑㅑㅑㅑㅑ" hidden="1">{"'용역비'!$A$4:$C$8"}</definedName>
    <definedName name="ㅑㅑㅑㅑㅑㅑ" localSheetId="1" hidden="1">{"'용역비'!$A$4:$C$8"}</definedName>
    <definedName name="ㅑㅑㅑㅑㅑㅑ" localSheetId="0" hidden="1">{"'용역비'!$A$4:$C$8"}</definedName>
    <definedName name="ㅑㅑㅑㅑㅑㅑ" hidden="1">{"'용역비'!$A$4:$C$8"}</definedName>
    <definedName name="ㅑㅕ료ㅕ매ㅑㅓ랴ㅣ">#REF!</definedName>
    <definedName name="ㅑㅕㅕ" localSheetId="1" hidden="1">{"'용역비'!$A$4:$C$8"}</definedName>
    <definedName name="ㅑㅕㅕ" localSheetId="0" hidden="1">{"'용역비'!$A$4:$C$8"}</definedName>
    <definedName name="ㅑㅕㅕ" hidden="1">{"'용역비'!$A$4:$C$8"}</definedName>
    <definedName name="ㅓ">#REF!</definedName>
    <definedName name="ㅓ39">#REF!</definedName>
    <definedName name="ㅓ9">#REF!</definedName>
    <definedName name="ㅓㄴㄱ" hidden="1">[69]실행철강하도!$A$1:$A$4</definedName>
    <definedName name="ㅓㅇ로ㅓ">#REF!</definedName>
    <definedName name="ㅓ오로ㅓㅓ1" localSheetId="10">BlankMacro1</definedName>
    <definedName name="ㅓ오로ㅓㅓ1" localSheetId="1">BlankMacro1</definedName>
    <definedName name="ㅓ오로ㅓㅓ1" localSheetId="0">BlankMacro1</definedName>
    <definedName name="ㅓ오로ㅓㅓ1">BlankMacro1</definedName>
    <definedName name="ㅓㅎ"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ㅎ"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ㅎㅅ" hidden="1">'[16]1안'!#REF!</definedName>
    <definedName name="ㅓㅎㅇ">#REF!</definedName>
    <definedName name="ㅓ호" localSheetId="1" hidden="1">{#N/A,#N/A,FALSE,"구조2"}</definedName>
    <definedName name="ㅓ호" localSheetId="0" hidden="1">{#N/A,#N/A,FALSE,"구조2"}</definedName>
    <definedName name="ㅓ호" hidden="1">{#N/A,#N/A,FALSE,"구조2"}</definedName>
    <definedName name="ㅓ힌ㅇ힘ㅎㅁ" localSheetId="10">BlankMacro1</definedName>
    <definedName name="ㅓ힌ㅇ힘ㅎㅁ" localSheetId="1">BlankMacro1</definedName>
    <definedName name="ㅓ힌ㅇ힘ㅎㅁ" localSheetId="0">BlankMacro1</definedName>
    <definedName name="ㅓ힌ㅇ힘ㅎㅁ">BlankMacro1</definedName>
    <definedName name="ㅓㅏ">#REF!</definedName>
    <definedName name="ㅓㅏㅅ구">#REF!</definedName>
    <definedName name="ㅓㅐ허ㅑㅐ">#REF!</definedName>
    <definedName name="ㅓㅓㅗ라ㅓㄴ오라ㅓㅁㄴ오라넘오람ㄴ엄ㄴㅇㅇㄴㅁㅁㄴㅇㅇㄴㄴㅇㅁ">#N/A</definedName>
    <definedName name="ㅓㅗㅎㄹ">#REF!</definedName>
    <definedName name="ㅓㅗ호ㅓ">#REF!</definedName>
    <definedName name="ㅓㅗㅕㄹㅇㄴ" localSheetId="10">BlankMacro1</definedName>
    <definedName name="ㅓㅗㅕㄹㅇㄴ" localSheetId="1">BlankMacro1</definedName>
    <definedName name="ㅓㅗㅕㄹㅇㄴ" localSheetId="0">BlankMacro1</definedName>
    <definedName name="ㅓㅗㅕㄹㅇㄴ">BlankMacro1</definedName>
    <definedName name="ㅓㅗㅗㅗㅗㅗㅗㅗㅗㅗㅗㅗㅗㅗ" localSheetId="10">BlankMacro1</definedName>
    <definedName name="ㅓㅗㅗㅗㅗㅗㅗㅗㅗㅗㅗㅗㅗㅗ" localSheetId="1">BlankMacro1</definedName>
    <definedName name="ㅓㅗㅗㅗㅗㅗㅗㅗㅗㅗㅗㅗㅗㅗ" localSheetId="0">BlankMacro1</definedName>
    <definedName name="ㅓㅗㅗㅗㅗㅗㅗㅗㅗㅗㅗㅗㅗㅗ">BlankMacro1</definedName>
    <definedName name="ㅓㅡㅗ">#REF!</definedName>
    <definedName name="ㅔ0ㅑ">#REF!</definedName>
    <definedName name="ㅔ1RKDRHKSVKDLF" localSheetId="1" hidden="1">{#N/A,#N/A,FALSE,"단면 제원"}</definedName>
    <definedName name="ㅔ1RKDRHKSVKDLF" localSheetId="0" hidden="1">{#N/A,#N/A,FALSE,"단면 제원"}</definedName>
    <definedName name="ㅔ1RKDRHKSVKDLF" hidden="1">{#N/A,#N/A,FALSE,"단면 제원"}</definedName>
    <definedName name="ㅔ3" localSheetId="1" hidden="1">{#N/A,#N/A,FALSE,"배수1"}</definedName>
    <definedName name="ㅔ3" localSheetId="0" hidden="1">{#N/A,#N/A,FALSE,"배수1"}</definedName>
    <definedName name="ㅔ3" hidden="1">{#N/A,#N/A,FALSE,"배수1"}</definedName>
    <definedName name="ㅔ71">#REF!</definedName>
    <definedName name="ㅔㅁ" hidden="1">#REF!</definedName>
    <definedName name="ㅔㅐㅑㅛㅛㅛㄱ">#REF!</definedName>
    <definedName name="ㅔㅔ" hidden="1">[96]집계표!#REF!</definedName>
    <definedName name="ㅔㅔㅔ">#REF!</definedName>
    <definedName name="ㅔㅔㅔㅔ" localSheetId="1" hidden="1">{"'중기작업1'!$A$1:$V$18"}</definedName>
    <definedName name="ㅔㅔㅔㅔ" localSheetId="0" hidden="1">{"'중기작업1'!$A$1:$V$18"}</definedName>
    <definedName name="ㅔㅔㅔㅔ" hidden="1">{"'중기작업1'!$A$1:$V$18"}</definedName>
    <definedName name="ㅔㅔㅔㅔㅔㅔ" localSheetId="1" hidden="1">{"'중기작업1'!$A$1:$V$18"}</definedName>
    <definedName name="ㅔㅔㅔㅔㅔㅔ" localSheetId="0" hidden="1">{"'중기작업1'!$A$1:$V$18"}</definedName>
    <definedName name="ㅔㅔㅔㅔㅔㅔ" hidden="1">{"'중기작업1'!$A$1:$V$18"}</definedName>
    <definedName name="ㅔㅔㅔㅔㅔㅔㅔㅔㅔ" localSheetId="1" hidden="1">{"'중기작업1'!$A$1:$V$18"}</definedName>
    <definedName name="ㅔㅔㅔㅔㅔㅔㅔㅔㅔ" localSheetId="0" hidden="1">{"'중기작업1'!$A$1:$V$18"}</definedName>
    <definedName name="ㅔㅔㅔㅔㅔㅔㅔㅔㅔ" hidden="1">{"'중기작업1'!$A$1:$V$18"}</definedName>
    <definedName name="ㅔㅔㅔㅔㅔㅔㅔㅔㅔㅔㅔㅔㅔ">#REF!</definedName>
    <definedName name="ㅔㅣ" localSheetId="1" hidden="1">{"'용역비'!$A$4:$C$8"}</definedName>
    <definedName name="ㅔㅣ" localSheetId="0" hidden="1">{"'용역비'!$A$4:$C$8"}</definedName>
    <definedName name="ㅔㅣ" hidden="1">{"'용역비'!$A$4:$C$8"}</definedName>
    <definedName name="ㅕ">#REF!</definedName>
    <definedName name="ㅕㅑㅕㄷㄱ" localSheetId="1" hidden="1">{#N/A,#N/A,FALSE,"골재소요량";#N/A,#N/A,FALSE,"골재소요량"}</definedName>
    <definedName name="ㅕㅑㅕㄷㄱ" localSheetId="0" hidden="1">{#N/A,#N/A,FALSE,"골재소요량";#N/A,#N/A,FALSE,"골재소요량"}</definedName>
    <definedName name="ㅕㅑㅕㄷㄱ" hidden="1">{#N/A,#N/A,FALSE,"골재소요량";#N/A,#N/A,FALSE,"골재소요량"}</definedName>
    <definedName name="ㅕㅕㅕㅕㅕㅕㅕㅕㅕㅕㅕ" localSheetId="1" hidden="1">{#N/A,#N/A,FALSE,"혼합골재"}</definedName>
    <definedName name="ㅕㅕㅕㅕㅕㅕㅕㅕㅕㅕㅕ" localSheetId="0" hidden="1">{#N/A,#N/A,FALSE,"혼합골재"}</definedName>
    <definedName name="ㅕㅕㅕㅕㅕㅕㅕㅕㅕㅕㅕ" hidden="1">{#N/A,#N/A,FALSE,"혼합골재"}</definedName>
    <definedName name="ㅕㅕㅕㅕㅕㅕㅕㅕㅕㅕㅕㅕ" localSheetId="10">BlankMacro1</definedName>
    <definedName name="ㅕㅕㅕㅕㅕㅕㅕㅕㅕㅕㅕㅕ" localSheetId="1">BlankMacro1</definedName>
    <definedName name="ㅕㅕㅕㅕㅕㅕㅕㅕㅕㅕㅕㅕ" localSheetId="0">BlankMacro1</definedName>
    <definedName name="ㅕㅕㅕㅕㅕㅕㅕㅕㅕㅕㅕㅕ">BlankMacro1</definedName>
    <definedName name="ㅕㅛㅑㅛㅑㅛㅕㅑ" localSheetId="10">BlankMacro1</definedName>
    <definedName name="ㅕㅛㅑㅛㅑㅛㅕㅑ" localSheetId="1">BlankMacro1</definedName>
    <definedName name="ㅕㅛㅑㅛㅑㅛㅕㅑ" localSheetId="0">BlankMacro1</definedName>
    <definedName name="ㅕㅛㅑㅛㅑㅛㅕㅑ">BlankMacro1</definedName>
    <definedName name="ㅗ">#REF!</definedName>
    <definedName name="ㅗ1">#REF!</definedName>
    <definedName name="ㅗ1019">#REF!</definedName>
    <definedName name="ㅗ2">#REF!</definedName>
    <definedName name="ㅗ3">#REF!</definedName>
    <definedName name="ㅗ4">#REF!</definedName>
    <definedName name="ㅗ5">#REF!</definedName>
    <definedName name="ㅗ8">#REF!</definedName>
    <definedName name="ㅗ디ㅣㅐ" localSheetId="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디ㅣㅐ" localSheetId="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디ㅣ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ㄹ">#REF!</definedName>
    <definedName name="ㅗㅅ20">#REF!</definedName>
    <definedName name="ㅗㅅㄱ" localSheetId="1" hidden="1">{#N/A,#N/A,TRUE,"토적및재료집계";#N/A,#N/A,TRUE,"토적및재료집계";#N/A,#N/A,TRUE,"단위량"}</definedName>
    <definedName name="ㅗㅅㄱ" localSheetId="0" hidden="1">{#N/A,#N/A,TRUE,"토적및재료집계";#N/A,#N/A,TRUE,"토적및재료집계";#N/A,#N/A,TRUE,"단위량"}</definedName>
    <definedName name="ㅗㅅㄱ" hidden="1">{#N/A,#N/A,TRUE,"토적및재료집계";#N/A,#N/A,TRUE,"토적및재료집계";#N/A,#N/A,TRUE,"단위량"}</definedName>
    <definedName name="ㅗㅎ">#REF!</definedName>
    <definedName name="ㅗㅎㄶㄴ"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ㅎㄶㄴ"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ㅎㄶ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ㅎㄹㄹㄹ">#REF!</definedName>
    <definedName name="ㅗㅎ롷ㄹㄴ호롷ㄹㄴ" localSheetId="1" hidden="1">{#N/A,#N/A,FALSE,"현장 NCR 분석";#N/A,#N/A,FALSE,"현장품질감사";#N/A,#N/A,FALSE,"현장품질감사"}</definedName>
    <definedName name="ㅗㅎ롷ㄹㄴ호롷ㄹㄴ" localSheetId="0" hidden="1">{#N/A,#N/A,FALSE,"현장 NCR 분석";#N/A,#N/A,FALSE,"현장품질감사";#N/A,#N/A,FALSE,"현장품질감사"}</definedName>
    <definedName name="ㅗㅎ롷ㄹㄴ호롷ㄹㄴ" hidden="1">{#N/A,#N/A,FALSE,"현장 NCR 분석";#N/A,#N/A,FALSE,"현장품질감사";#N/A,#N/A,FALSE,"현장품질감사"}</definedName>
    <definedName name="ㅗㅎㅎㅎㅎ">#REF!</definedName>
    <definedName name="ㅗ허">#REF!</definedName>
    <definedName name="ㅗ호">#REF!</definedName>
    <definedName name="ㅗㅓㅎ">#REF!</definedName>
    <definedName name="ㅗㅓㅣㅗ">#REF!,#REF!</definedName>
    <definedName name="ㅗㅔ홋ㄱ">#REF!</definedName>
    <definedName name="ㅗㅗ" localSheetId="1" hidden="1">{#N/A,#N/A,FALSE,"현장 NCR 분석";#N/A,#N/A,FALSE,"현장품질감사";#N/A,#N/A,FALSE,"현장품질감사"}</definedName>
    <definedName name="ㅗㅗ" localSheetId="0" hidden="1">{#N/A,#N/A,FALSE,"현장 NCR 분석";#N/A,#N/A,FALSE,"현장품질감사";#N/A,#N/A,FALSE,"현장품질감사"}</definedName>
    <definedName name="ㅗㅗ" hidden="1">{#N/A,#N/A,FALSE,"현장 NCR 분석";#N/A,#N/A,FALSE,"현장품질감사";#N/A,#N/A,FALSE,"현장품질감사"}</definedName>
    <definedName name="ㅗㅗㅓ">#REF!</definedName>
    <definedName name="ㅗㅗㅗ"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 localSheetId="1" hidden="1">{#N/A,#N/A,FALSE,"전력간선"}</definedName>
    <definedName name="ㅗㅗㅗㅗ" localSheetId="0" hidden="1">{#N/A,#N/A,FALSE,"전력간선"}</definedName>
    <definedName name="ㅗㅗㅗㅗ" hidden="1">{#N/A,#N/A,FALSE,"전력간선"}</definedName>
    <definedName name="ㅗㅗㅗㅗㅗㅗ" localSheetId="1" hidden="1">{"'산출근거'!$B$4:$D$8"}</definedName>
    <definedName name="ㅗㅗㅗㅗㅗㅗ" localSheetId="0" hidden="1">{"'산출근거'!$B$4:$D$8"}</definedName>
    <definedName name="ㅗㅗㅗㅗㅗㅗ" hidden="1">{"'산출근거'!$B$4:$D$8"}</definedName>
    <definedName name="ㅗㅠ4ㅈ" localSheetId="1">{"Book1","부대-(표지판,데리,가드).xls","부대-(낙,차,중분대).xls"}</definedName>
    <definedName name="ㅗㅠ4ㅈ" localSheetId="0">{"Book1","부대-(표지판,데리,가드).xls","부대-(낙,차,중분대).xls"}</definedName>
    <definedName name="ㅗㅠ4ㅈ">{"Book1","부대-(표지판,데리,가드).xls","부대-(낙,차,중분대).xls"}</definedName>
    <definedName name="ㅘㅗ허ㅎ" localSheetId="10" hidden="1">#REF!</definedName>
    <definedName name="ㅘㅗ허ㅎ" localSheetId="9" hidden="1">#REF!</definedName>
    <definedName name="ㅘㅗ허ㅎ" localSheetId="11" hidden="1">#REF!</definedName>
    <definedName name="ㅘㅗ허ㅎ" localSheetId="0" hidden="1">#REF!</definedName>
    <definedName name="ㅘㅗ허ㅎ" hidden="1">#REF!</definedName>
    <definedName name="ㅛ" localSheetId="1" hidden="1">{#N/A,#N/A,TRUE,"토적및재료집계";#N/A,#N/A,TRUE,"토적및재료집계";#N/A,#N/A,TRUE,"단위량"}</definedName>
    <definedName name="ㅛ" localSheetId="0" hidden="1">{#N/A,#N/A,TRUE,"토적및재료집계";#N/A,#N/A,TRUE,"토적및재료집계";#N/A,#N/A,TRUE,"단위량"}</definedName>
    <definedName name="ㅛ" hidden="1">{#N/A,#N/A,TRUE,"토적및재료집계";#N/A,#N/A,TRUE,"토적및재료집계";#N/A,#N/A,TRUE,"단위량"}</definedName>
    <definedName name="ㅛ서쇼ㅗ더" localSheetId="1" hidden="1">{"'용역비'!$A$4:$C$8"}</definedName>
    <definedName name="ㅛ서쇼ㅗ더" localSheetId="0" hidden="1">{"'용역비'!$A$4:$C$8"}</definedName>
    <definedName name="ㅛ서쇼ㅗ더" hidden="1">{"'용역비'!$A$4:$C$8"}</definedName>
    <definedName name="ㅛ섣쇼ㅓ쇼ㅓ" localSheetId="1" hidden="1">{"'용역비'!$A$4:$C$8"}</definedName>
    <definedName name="ㅛ섣쇼ㅓ쇼ㅓ" localSheetId="0" hidden="1">{"'용역비'!$A$4:$C$8"}</definedName>
    <definedName name="ㅛ섣쇼ㅓ쇼ㅓ" hidden="1">{"'용역비'!$A$4:$C$8"}</definedName>
    <definedName name="ㅛ숏" localSheetId="1" hidden="1">{#N/A,#N/A,FALSE,"운반시간"}</definedName>
    <definedName name="ㅛ숏" localSheetId="0" hidden="1">{#N/A,#N/A,FALSE,"운반시간"}</definedName>
    <definedName name="ㅛ숏" hidden="1">{#N/A,#N/A,FALSE,"운반시간"}</definedName>
    <definedName name="ㅛㅓ쇼ㅓ쇼ㅓ" hidden="1">#REF!</definedName>
    <definedName name="ㅛㅕㅑ" hidden="1">'[97]N賃率-職'!$I$5:$I$30</definedName>
    <definedName name="ㅛㅕㅑㅐㅑ">#REF!</definedName>
    <definedName name="ㅛㅗ">#REF!</definedName>
    <definedName name="ㅛㅛ" localSheetId="1" hidden="1">{"'용역비'!$A$4:$C$8"}</definedName>
    <definedName name="ㅛㅛ" localSheetId="0" hidden="1">{"'용역비'!$A$4:$C$8"}</definedName>
    <definedName name="ㅛㅛ" hidden="1">{"'용역비'!$A$4:$C$8"}</definedName>
    <definedName name="ㅛㅛㅛ" localSheetId="1" hidden="1">{"'용역비'!$A$4:$C$8"}</definedName>
    <definedName name="ㅛㅛㅛ" localSheetId="0" hidden="1">{"'용역비'!$A$4:$C$8"}</definedName>
    <definedName name="ㅛㅛㅛ" hidden="1">{"'용역비'!$A$4:$C$8"}</definedName>
    <definedName name="ㅛㅛㅛㅛ" localSheetId="1" hidden="1">{#N/A,#N/A,FALSE,"전력간선"}</definedName>
    <definedName name="ㅛㅛㅛㅛ" localSheetId="0" hidden="1">{#N/A,#N/A,FALSE,"전력간선"}</definedName>
    <definedName name="ㅛㅛㅛㅛ" hidden="1">{#N/A,#N/A,FALSE,"전력간선"}</definedName>
    <definedName name="ㅛㅛㅛㅛㅛ" localSheetId="1" hidden="1">{#N/A,#N/A,FALSE,"전력간선"}</definedName>
    <definedName name="ㅛㅛㅛㅛㅛ" localSheetId="0" hidden="1">{#N/A,#N/A,FALSE,"전력간선"}</definedName>
    <definedName name="ㅛㅛㅛㅛㅛ" hidden="1">{#N/A,#N/A,FALSE,"전력간선"}</definedName>
    <definedName name="ㅛㅛㅛㅛㅛㅛㅛㅛㅛㅛㅛㅛ" localSheetId="10">BlankMacro1</definedName>
    <definedName name="ㅛㅛㅛㅛㅛㅛㅛㅛㅛㅛㅛㅛ" localSheetId="1">BlankMacro1</definedName>
    <definedName name="ㅛㅛㅛㅛㅛㅛㅛㅛㅛㅛㅛㅛ" localSheetId="0">BlankMacro1</definedName>
    <definedName name="ㅛㅛㅛㅛㅛㅛㅛㅛㅛㅛㅛㅛ">BlankMacro1</definedName>
    <definedName name="ㅜ">#REF!</definedName>
    <definedName name="ㅜㅁㄻ" hidden="1">#REF!</definedName>
    <definedName name="ㅜㅜㅜ">#N/A</definedName>
    <definedName name="ㅜㅜㅜㅜㅜㅜㅜㅜ" localSheetId="10">BlankMacro1</definedName>
    <definedName name="ㅜㅜㅜㅜㅜㅜㅜㅜ" localSheetId="1">BlankMacro1</definedName>
    <definedName name="ㅜㅜㅜㅜㅜㅜㅜㅜ" localSheetId="0">BlankMacro1</definedName>
    <definedName name="ㅜㅜㅜㅜㅜㅜㅜㅜ">BlankMacro1</definedName>
    <definedName name="ㅜㅜㅜㅜㅜㅜㅜㅜㅜㅜㅜㅜ" localSheetId="10">BlankMacro1</definedName>
    <definedName name="ㅜㅜㅜㅜㅜㅜㅜㅜㅜㅜㅜㅜ" localSheetId="1">BlankMacro1</definedName>
    <definedName name="ㅜㅜㅜㅜㅜㅜㅜㅜㅜㅜㅜㅜ" localSheetId="0">BlankMacro1</definedName>
    <definedName name="ㅜㅜㅜㅜㅜㅜㅜㅜㅜㅜㅜㅜ">BlankMacro1</definedName>
    <definedName name="ㅠ">#REF!</definedName>
    <definedName name="ㅠ1">#REF!</definedName>
    <definedName name="ㅠ10">#REF!</definedName>
    <definedName name="ㅠ11">#REF!</definedName>
    <definedName name="ㅠ2">#REF!</definedName>
    <definedName name="ㅠ239">#REF!</definedName>
    <definedName name="ㅠ3">#REF!</definedName>
    <definedName name="ㅠ359">#REF!</definedName>
    <definedName name="ㅠ4">#REF!</definedName>
    <definedName name="ㅠ4ㅈ">#REF!</definedName>
    <definedName name="ㅠ5">#REF!</definedName>
    <definedName name="ㅠ6">#REF!</definedName>
    <definedName name="ㅠ7">#REF!</definedName>
    <definedName name="ㅠ8">#REF!</definedName>
    <definedName name="ㅠ9">#REF!</definedName>
    <definedName name="ㅠㄱ" localSheetId="1" hidden="1">{"'용역비'!$A$4:$C$8"}</definedName>
    <definedName name="ㅠㄱ" localSheetId="0" hidden="1">{"'용역비'!$A$4:$C$8"}</definedName>
    <definedName name="ㅠㄱ" hidden="1">{"'용역비'!$A$4:$C$8"}</definedName>
    <definedName name="ㅠㄶㅁㅎㅂ"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ㄶㅁㅎㅂ"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ㄶㅁㅎ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ㄹㅇ">#REF!</definedName>
    <definedName name="ㅠㄹㅇㄴㄱㅎㅇ">#REF!</definedName>
    <definedName name="ㅠㄹㅇㄴㄴ">#N/A</definedName>
    <definedName name="ㅠ뮤ㅐ" hidden="1">#REF!</definedName>
    <definedName name="ㅠㅅ4ㅈ" localSheetId="1">{"Book1","부대-(표지판,데리,가드).xls","부대-(낙,차,중분대).xls"}</definedName>
    <definedName name="ㅠㅅ4ㅈ" localSheetId="0">{"Book1","부대-(표지판,데리,가드).xls","부대-(낙,차,중분대).xls"}</definedName>
    <definedName name="ㅠㅅ4ㅈ">{"Book1","부대-(표지판,데리,가드).xls","부대-(낙,차,중분대).xls"}</definedName>
    <definedName name="ㅠㅍ" localSheetId="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localSheetId="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ㄴ큨">#REF!</definedName>
    <definedName name="ㅠㅍㄷ겾료">#REF!</definedName>
    <definedName name="ㅠㅠ" localSheetId="1" hidden="1">{#N/A,#N/A,FALSE,"포장단가"}</definedName>
    <definedName name="ㅠㅠ" localSheetId="0" hidden="1">{#N/A,#N/A,FALSE,"포장단가"}</definedName>
    <definedName name="ㅠㅠ" hidden="1">{#N/A,#N/A,FALSE,"포장단가"}</definedName>
    <definedName name="ㅠㅠㅠㅠㅠ" localSheetId="1" hidden="1">{#N/A,#N/A,FALSE,"2~8번"}</definedName>
    <definedName name="ㅠㅠㅠㅠㅠ" localSheetId="0" hidden="1">{#N/A,#N/A,FALSE,"2~8번"}</definedName>
    <definedName name="ㅠㅠㅠㅠㅠ" hidden="1">{#N/A,#N/A,FALSE,"2~8번"}</definedName>
    <definedName name="ㅠㅠㅠㅠㅠㅠㅠㅠㅠㅠㅠ" localSheetId="10">BlankMacro1</definedName>
    <definedName name="ㅠㅠㅠㅠㅠㅠㅠㅠㅠㅠㅠ" localSheetId="1">BlankMacro1</definedName>
    <definedName name="ㅠㅠㅠㅠㅠㅠㅠㅠㅠㅠㅠ" localSheetId="0">BlankMacro1</definedName>
    <definedName name="ㅠㅠㅠㅠㅠㅠㅠㅠㅠㅠㅠ">BlankMacro1</definedName>
    <definedName name="ㅡ" localSheetId="15" hidden="1">#REF!</definedName>
    <definedName name="ㅡ" localSheetId="5" hidden="1">#REF!</definedName>
    <definedName name="ㅡ" localSheetId="6" hidden="1">#REF!</definedName>
    <definedName name="ㅡ" localSheetId="7" hidden="1">#REF!</definedName>
    <definedName name="ㅡ" localSheetId="8" hidden="1">#REF!</definedName>
    <definedName name="ㅡ" localSheetId="14" hidden="1">#REF!</definedName>
    <definedName name="ㅡ" localSheetId="4" hidden="1">#REF!</definedName>
    <definedName name="ㅡ" localSheetId="0" hidden="1">#REF!</definedName>
    <definedName name="ㅡ" hidden="1">#REF!</definedName>
    <definedName name="ㅡㅠㅡㅠㅡㅠㅡㅠㅡㅠ" localSheetId="10">BlankMacro1</definedName>
    <definedName name="ㅡㅠㅡㅠㅡㅠㅡㅠㅡㅠ" localSheetId="1">BlankMacro1</definedName>
    <definedName name="ㅡㅠㅡㅠㅡㅠㅡㅠㅡㅠ" localSheetId="0">BlankMacro1</definedName>
    <definedName name="ㅡㅠㅡㅠㅡㅠㅡㅠㅡㅠ">BlankMacro1</definedName>
    <definedName name="ㅡㅡ">#REF!</definedName>
    <definedName name="ㅡㅡㅡ" localSheetId="1" hidden="1">{#N/A,#N/A,FALSE,"단가표지"}</definedName>
    <definedName name="ㅡㅡㅡ" localSheetId="0" hidden="1">{#N/A,#N/A,FALSE,"단가표지"}</definedName>
    <definedName name="ㅡㅡㅡ" hidden="1">{#N/A,#N/A,FALSE,"단가표지"}</definedName>
    <definedName name="ㅡㅡㅡㅡㅡㅡㅡㅡ" localSheetId="1" hidden="1">{"'중기작업1'!$A$1:$V$18"}</definedName>
    <definedName name="ㅡㅡㅡㅡㅡㅡㅡㅡ" localSheetId="0" hidden="1">{"'중기작업1'!$A$1:$V$18"}</definedName>
    <definedName name="ㅡㅡㅡㅡㅡㅡㅡㅡ" hidden="1">{"'중기작업1'!$A$1:$V$18"}</definedName>
    <definedName name="ㅢ" localSheetId="1">{"Book1","부대-(표지판,데리,가드).xls","부대-(낙,차,중분대).xls"}</definedName>
    <definedName name="ㅢ" localSheetId="0">{"Book1","부대-(표지판,데리,가드).xls","부대-(낙,차,중분대).xls"}</definedName>
    <definedName name="ㅢ">{"Book1","부대-(표지판,데리,가드).xls","부대-(낙,차,중분대).xls"}</definedName>
    <definedName name="ㅣ">#REF!</definedName>
    <definedName name="ㅣ163">#REF!</definedName>
    <definedName name="ㅣ189">#REF!</definedName>
    <definedName name="ㅣ4">#REF!</definedName>
    <definedName name="ㅣㄴㅁ우ㅏㅏㄴ무아눌나ㅣ" localSheetId="10">BlankMacro1</definedName>
    <definedName name="ㅣㄴㅁ우ㅏㅏㄴ무아눌나ㅣ" localSheetId="1">BlankMacro1</definedName>
    <definedName name="ㅣㄴㅁ우ㅏㅏㄴ무아눌나ㅣ" localSheetId="0">BlankMacro1</definedName>
    <definedName name="ㅣㄴㅁ우ㅏㅏㄴ무아눌나ㅣ">BlankMacro1</definedName>
    <definedName name="ㅣ러ㅗㅎㅎ" localSheetId="1" hidden="1">{#N/A,#N/A,FALSE,"골재소요량";#N/A,#N/A,FALSE,"골재소요량"}</definedName>
    <definedName name="ㅣ러ㅗㅎㅎ" localSheetId="0" hidden="1">{#N/A,#N/A,FALSE,"골재소요량";#N/A,#N/A,FALSE,"골재소요량"}</definedName>
    <definedName name="ㅣ러ㅗㅎㅎ" hidden="1">{#N/A,#N/A,FALSE,"골재소요량";#N/A,#N/A,FALSE,"골재소요량"}</definedName>
    <definedName name="ㅣㅗ" localSheetId="1" hidden="1">{#N/A,#N/A,FALSE,"골재소요량";#N/A,#N/A,FALSE,"골재소요량"}</definedName>
    <definedName name="ㅣㅗ" localSheetId="0" hidden="1">{#N/A,#N/A,FALSE,"골재소요량";#N/A,#N/A,FALSE,"골재소요량"}</definedName>
    <definedName name="ㅣㅗ" hidden="1">{#N/A,#N/A,FALSE,"골재소요량";#N/A,#N/A,FALSE,"골재소요량"}</definedName>
    <definedName name="ㅣㅣ" localSheetId="1" hidden="1">{#N/A,#N/A,FALSE,"골재소요량";#N/A,#N/A,FALSE,"골재소요량"}</definedName>
    <definedName name="ㅣㅣ" localSheetId="0" hidden="1">{#N/A,#N/A,FALSE,"골재소요량";#N/A,#N/A,FALSE,"골재소요량"}</definedName>
    <definedName name="ㅣㅣ" hidden="1">{#N/A,#N/A,FALSE,"골재소요량";#N/A,#N/A,FALSE,"골재소요량"}</definedName>
    <definedName name="ㅣㅣㅣ">#REF!</definedName>
    <definedName name="ㅣㅣㅣㅣ" localSheetId="10" hidden="1">#REF!</definedName>
    <definedName name="ㅣㅣㅣㅣ" localSheetId="9" hidden="1">#REF!</definedName>
    <definedName name="ㅣㅣㅣㅣ" localSheetId="11" hidden="1">#REF!</definedName>
    <definedName name="ㅣㅣㅣㅣ" localSheetId="0" hidden="1">#REF!</definedName>
    <definedName name="ㅣㅣㅣㅣ" hidden="1">#REF!</definedName>
    <definedName name="ㅣㅣㅣㅣㅣㅣㅣ" localSheetId="10">BlankMacro1</definedName>
    <definedName name="ㅣㅣㅣㅣㅣㅣㅣ" localSheetId="1">BlankMacro1</definedName>
    <definedName name="ㅣㅣㅣㅣㅣㅣㅣ" localSheetId="0">BlankMacro1</definedName>
    <definedName name="ㅣㅣㅣㅣㅣㅣㅣ">BlankMacro1</definedName>
    <definedName name="ㅣㅣㅣㅣㅣㅣㅣㅣㅣㅣㅣ" localSheetId="1" hidden="1">{"'중기작업1'!$A$1:$V$18"}</definedName>
    <definedName name="ㅣㅣㅣㅣㅣㅣㅣㅣㅣㅣㅣ" localSheetId="0" hidden="1">{"'중기작업1'!$A$1:$V$18"}</definedName>
    <definedName name="ㅣㅣㅣㅣㅣㅣㅣㅣㅣㅣㅣ" hidden="1">{"'중기작업1'!$A$1:$V$18"}</definedName>
    <definedName name="ㅣㅣㅣㅣㅣㅣㅣㅣㅣㅣㅣㅣㅣㅣㅣ" localSheetId="1" hidden="1">{#N/A,#N/A,FALSE,"2~8번"}</definedName>
    <definedName name="ㅣㅣㅣㅣㅣㅣㅣㅣㅣㅣㅣㅣㅣㅣㅣ" localSheetId="0" hidden="1">{#N/A,#N/A,FALSE,"2~8번"}</definedName>
    <definedName name="ㅣㅣㅣㅣㅣㅣㅣㅣㅣㅣㅣㅣㅣㅣㅣ" hidden="1">{#N/A,#N/A,FALSE,"2~8번"}</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4" i="26" l="1"/>
  <c r="E25" i="26"/>
  <c r="I38" i="32"/>
  <c r="D38" i="49"/>
  <c r="E42" i="49" s="1"/>
  <c r="G42" i="49" s="1"/>
  <c r="L42" i="49" s="1"/>
  <c r="F43" i="49" s="1"/>
  <c r="D33" i="49"/>
  <c r="E16" i="49"/>
  <c r="G16" i="49" s="1"/>
  <c r="H15" i="49" s="1"/>
  <c r="D8" i="49"/>
  <c r="J60" i="49" l="1"/>
  <c r="F25" i="49"/>
  <c r="F26" i="49"/>
  <c r="F24" i="49"/>
  <c r="E31" i="26" l="1"/>
  <c r="I38" i="49" s="1"/>
  <c r="M43" i="49" s="1"/>
  <c r="M44" i="49" s="1"/>
  <c r="D38" i="32"/>
  <c r="H60" i="49" l="1"/>
  <c r="G40" i="49"/>
  <c r="L60" i="49"/>
  <c r="E30" i="26"/>
  <c r="F62" i="49" l="1"/>
  <c r="F59" i="49"/>
  <c r="F60" i="49"/>
  <c r="C4" i="7" l="1"/>
  <c r="C3" i="7"/>
  <c r="A21" i="7" l="1"/>
  <c r="M43" i="32" l="1"/>
  <c r="I34" i="35" l="1"/>
  <c r="E57" i="38" l="1"/>
  <c r="F10" i="38" s="1"/>
  <c r="I68" i="38"/>
  <c r="I32" i="41" l="1"/>
  <c r="I36" i="41" s="1"/>
  <c r="K10" i="41" s="1"/>
  <c r="F14" i="41"/>
  <c r="H10" i="41"/>
  <c r="D18" i="41" s="1"/>
  <c r="L18" i="41" s="1"/>
  <c r="I10" i="41"/>
  <c r="I14" i="41"/>
  <c r="D14" i="41" l="1"/>
  <c r="H14" i="41" s="1"/>
  <c r="L14" i="41" s="1"/>
  <c r="D15" i="41" s="1"/>
  <c r="L10" i="41"/>
  <c r="L24" i="41" s="1"/>
  <c r="L17" i="41"/>
  <c r="L26" i="41" s="1"/>
  <c r="L15" i="41" l="1"/>
  <c r="L13" i="41" s="1"/>
  <c r="L25" i="41" s="1"/>
  <c r="L23" i="41" l="1"/>
  <c r="J10" i="39"/>
  <c r="I10" i="39" l="1"/>
  <c r="J14" i="39"/>
  <c r="D18" i="39" l="1"/>
  <c r="D14" i="39"/>
  <c r="H14" i="39" s="1"/>
  <c r="D15" i="39"/>
  <c r="L25" i="39" s="1"/>
  <c r="L24" i="39"/>
  <c r="L26" i="39"/>
  <c r="I40" i="38"/>
  <c r="I36" i="38"/>
  <c r="I33" i="38"/>
  <c r="E62" i="38"/>
  <c r="F33" i="38" s="1"/>
  <c r="I26" i="38"/>
  <c r="I15" i="38"/>
  <c r="I14" i="34"/>
  <c r="I22" i="38"/>
  <c r="I10" i="38"/>
  <c r="I67" i="38"/>
  <c r="I10" i="35"/>
  <c r="I33" i="35"/>
  <c r="E26" i="35"/>
  <c r="I35" i="35" l="1"/>
  <c r="K10" i="35" s="1"/>
  <c r="L23" i="39"/>
  <c r="I69" i="38"/>
  <c r="K10" i="38" s="1"/>
  <c r="I10" i="34" l="1"/>
  <c r="E42" i="32" l="1"/>
  <c r="G42" i="32" s="1"/>
  <c r="D33" i="32"/>
  <c r="E16" i="32"/>
  <c r="G16" i="32" s="1"/>
  <c r="H15" i="32" s="1"/>
  <c r="L42" i="32" l="1"/>
  <c r="F43" i="32" s="1"/>
  <c r="J60" i="32" s="1"/>
  <c r="F26" i="32"/>
  <c r="F25" i="32"/>
  <c r="F24" i="32"/>
  <c r="D8" i="32" l="1"/>
  <c r="E10" i="26"/>
  <c r="C10" i="26"/>
  <c r="D11" i="40" l="1"/>
  <c r="D16" i="40" s="1"/>
  <c r="D10" i="40"/>
  <c r="D15" i="40" s="1"/>
  <c r="D9" i="40"/>
  <c r="D14" i="40" s="1"/>
  <c r="M44" i="32"/>
  <c r="D10" i="38"/>
  <c r="D62" i="49" l="1"/>
  <c r="H62" i="49" s="1"/>
  <c r="G40" i="32"/>
  <c r="H60" i="32"/>
  <c r="L60" i="32"/>
  <c r="D22" i="38"/>
  <c r="H22" i="38" s="1"/>
  <c r="L22" i="38" s="1"/>
  <c r="D33" i="38"/>
  <c r="H33" i="38" s="1"/>
  <c r="C52" i="38"/>
  <c r="E28" i="34"/>
  <c r="D10" i="34" s="1"/>
  <c r="H10" i="34" s="1"/>
  <c r="D18" i="34" s="1"/>
  <c r="C23" i="35"/>
  <c r="D24" i="49"/>
  <c r="H24" i="49" s="1"/>
  <c r="D26" i="32" l="1"/>
  <c r="H26" i="32" s="1"/>
  <c r="D26" i="49"/>
  <c r="H26" i="49" s="1"/>
  <c r="H58" i="49"/>
  <c r="F69" i="49"/>
  <c r="D23" i="49"/>
  <c r="D67" i="49"/>
  <c r="D59" i="32"/>
  <c r="D59" i="49"/>
  <c r="H59" i="49" s="1"/>
  <c r="D24" i="32"/>
  <c r="H24" i="32" s="1"/>
  <c r="D62" i="32"/>
  <c r="F60" i="32"/>
  <c r="F62" i="32"/>
  <c r="F59" i="32"/>
  <c r="L33" i="38"/>
  <c r="D36" i="38"/>
  <c r="H36" i="38" s="1"/>
  <c r="L36" i="38" s="1"/>
  <c r="D37" i="38" s="1"/>
  <c r="L37" i="38" s="1"/>
  <c r="L35" i="38" s="1"/>
  <c r="D40" i="38"/>
  <c r="L39" i="38" s="1"/>
  <c r="H10" i="38"/>
  <c r="L10" i="38" s="1"/>
  <c r="D26" i="38"/>
  <c r="H26" i="38" s="1"/>
  <c r="L26" i="38" s="1"/>
  <c r="D27" i="38" s="1"/>
  <c r="L27" i="38" s="1"/>
  <c r="L25" i="38" s="1"/>
  <c r="D30" i="38"/>
  <c r="L30" i="38" s="1"/>
  <c r="L29" i="38" s="1"/>
  <c r="D14" i="34"/>
  <c r="H14" i="34" s="1"/>
  <c r="D15" i="34" s="1"/>
  <c r="D69" i="32" l="1"/>
  <c r="H23" i="32"/>
  <c r="H59" i="32"/>
  <c r="F67" i="49"/>
  <c r="H67" i="49" s="1"/>
  <c r="D58" i="49"/>
  <c r="D60" i="49"/>
  <c r="D61" i="49" s="1"/>
  <c r="D25" i="32"/>
  <c r="H25" i="32" s="1"/>
  <c r="F23" i="32" s="1"/>
  <c r="D25" i="49"/>
  <c r="H25" i="49" s="1"/>
  <c r="H23" i="49"/>
  <c r="D69" i="49"/>
  <c r="H69" i="49" s="1"/>
  <c r="D23" i="32"/>
  <c r="D67" i="32"/>
  <c r="H62" i="32"/>
  <c r="H58" i="32" s="1"/>
  <c r="D19" i="38"/>
  <c r="L18" i="38" s="1"/>
  <c r="D15" i="38"/>
  <c r="L43" i="38"/>
  <c r="J11" i="40"/>
  <c r="J16" i="40" s="1"/>
  <c r="L16" i="40" s="1"/>
  <c r="D60" i="32"/>
  <c r="D61" i="32" s="1"/>
  <c r="D58" i="32" l="1"/>
  <c r="F67" i="32"/>
  <c r="H67" i="32" s="1"/>
  <c r="D68" i="32"/>
  <c r="H66" i="49"/>
  <c r="F23" i="49"/>
  <c r="J23" i="49" s="1"/>
  <c r="D68" i="49"/>
  <c r="F58" i="49"/>
  <c r="J58" i="49" s="1"/>
  <c r="F68" i="49"/>
  <c r="H68" i="49" s="1"/>
  <c r="D66" i="49"/>
  <c r="J23" i="32"/>
  <c r="F69" i="32"/>
  <c r="H69" i="32" s="1"/>
  <c r="J9" i="40"/>
  <c r="J14" i="40" s="1"/>
  <c r="L14" i="40" s="1"/>
  <c r="H15" i="38"/>
  <c r="L15" i="38" s="1"/>
  <c r="D16" i="38" s="1"/>
  <c r="L16" i="38" s="1"/>
  <c r="L14" i="38" s="1"/>
  <c r="L44" i="38" s="1"/>
  <c r="L45" i="38"/>
  <c r="J10" i="40"/>
  <c r="J15" i="40" s="1"/>
  <c r="L15" i="40" s="1"/>
  <c r="L11" i="40"/>
  <c r="L20" i="40" s="1"/>
  <c r="F68" i="32"/>
  <c r="F58" i="32"/>
  <c r="J58" i="32" l="1"/>
  <c r="H68" i="32"/>
  <c r="F66" i="49"/>
  <c r="J66" i="49" s="1"/>
  <c r="D66" i="32"/>
  <c r="H66" i="32"/>
  <c r="L9" i="40"/>
  <c r="L18" i="40" s="1"/>
  <c r="L42" i="38"/>
  <c r="L10" i="40"/>
  <c r="L19" i="40" s="1"/>
  <c r="F66" i="32" l="1"/>
  <c r="J66" i="32" s="1"/>
  <c r="L17" i="40" l="1"/>
  <c r="I3" i="7" l="1"/>
  <c r="C5" i="7"/>
  <c r="E23" i="35" l="1"/>
  <c r="E28" i="35" l="1"/>
  <c r="F10" i="35" s="1"/>
  <c r="G23" i="35"/>
  <c r="D10" i="35" s="1"/>
  <c r="E52" i="38"/>
  <c r="G52" i="38" s="1"/>
  <c r="H10" i="35" l="1"/>
  <c r="L10" i="35" s="1"/>
  <c r="L14" i="35" s="1"/>
  <c r="L13" i="35" s="1"/>
  <c r="I52" i="38" l="1"/>
</calcChain>
</file>

<file path=xl/sharedStrings.xml><?xml version="1.0" encoding="utf-8"?>
<sst xmlns="http://schemas.openxmlformats.org/spreadsheetml/2006/main" count="1023" uniqueCount="461">
  <si>
    <t>총계</t>
    <phoneticPr fontId="3" type="noConversion"/>
  </si>
  <si>
    <t>솎아베기</t>
    <phoneticPr fontId="3" type="noConversion"/>
  </si>
  <si>
    <t>(ha)</t>
    <phoneticPr fontId="3" type="noConversion"/>
  </si>
  <si>
    <t>비고</t>
    <phoneticPr fontId="3" type="noConversion"/>
  </si>
  <si>
    <t>경사도</t>
    <phoneticPr fontId="3" type="noConversion"/>
  </si>
  <si>
    <t>구분</t>
    <phoneticPr fontId="3" type="noConversion"/>
  </si>
  <si>
    <t>내용</t>
    <phoneticPr fontId="3" type="noConversion"/>
  </si>
  <si>
    <t>할인ㆍ할증</t>
    <phoneticPr fontId="3" type="noConversion"/>
  </si>
  <si>
    <t>경사도</t>
    <phoneticPr fontId="3" type="noConversion"/>
  </si>
  <si>
    <t>1. 솎아베기(간벌)</t>
    <phoneticPr fontId="3" type="noConversion"/>
  </si>
  <si>
    <t>구분</t>
    <phoneticPr fontId="3" type="noConversion"/>
  </si>
  <si>
    <t>내용</t>
    <phoneticPr fontId="3" type="noConversion"/>
  </si>
  <si>
    <t>할인ㆍ할증</t>
    <phoneticPr fontId="3" type="noConversion"/>
  </si>
  <si>
    <t>경사도</t>
    <phoneticPr fontId="3" type="noConversion"/>
  </si>
  <si>
    <t>장애물 정도</t>
    <phoneticPr fontId="3" type="noConversion"/>
  </si>
  <si>
    <t>무릎높이 이하</t>
    <phoneticPr fontId="3" type="noConversion"/>
  </si>
  <si>
    <t>가슴높이 미만</t>
    <phoneticPr fontId="3" type="noConversion"/>
  </si>
  <si>
    <t>가슴높이 이상</t>
    <phoneticPr fontId="3" type="noConversion"/>
  </si>
  <si>
    <t>규격재 생산</t>
    <phoneticPr fontId="3" type="noConversion"/>
  </si>
  <si>
    <t>임내정리</t>
    <phoneticPr fontId="3" type="noConversion"/>
  </si>
  <si>
    <t>완</t>
    <phoneticPr fontId="3" type="noConversion"/>
  </si>
  <si>
    <t>중</t>
    <phoneticPr fontId="3" type="noConversion"/>
  </si>
  <si>
    <t>급</t>
    <phoneticPr fontId="3" type="noConversion"/>
  </si>
  <si>
    <t>1-1. 할인ㆍ할증요소</t>
    <phoneticPr fontId="3" type="noConversion"/>
  </si>
  <si>
    <t>3. 임내정리</t>
    <phoneticPr fontId="3" type="noConversion"/>
  </si>
  <si>
    <t>3-1. 할인ㆍ할증요소</t>
    <phoneticPr fontId="3" type="noConversion"/>
  </si>
  <si>
    <t>2. 산물수집</t>
    <phoneticPr fontId="3" type="noConversion"/>
  </si>
  <si>
    <t>2-1. 인력집재</t>
    <phoneticPr fontId="3" type="noConversion"/>
  </si>
  <si>
    <t>단위</t>
    <phoneticPr fontId="3" type="noConversion"/>
  </si>
  <si>
    <t>소계</t>
    <phoneticPr fontId="3" type="noConversion"/>
  </si>
  <si>
    <t>노무비</t>
    <phoneticPr fontId="3" type="noConversion"/>
  </si>
  <si>
    <t>재료비</t>
    <phoneticPr fontId="3" type="noConversion"/>
  </si>
  <si>
    <t>경비</t>
    <phoneticPr fontId="3" type="noConversion"/>
  </si>
  <si>
    <t>비고</t>
    <phoneticPr fontId="3" type="noConversion"/>
  </si>
  <si>
    <t>단가</t>
    <phoneticPr fontId="3" type="noConversion"/>
  </si>
  <si>
    <t>금액</t>
    <phoneticPr fontId="3" type="noConversion"/>
  </si>
  <si>
    <t>ha</t>
    <phoneticPr fontId="3" type="noConversion"/>
  </si>
  <si>
    <t>총계</t>
    <phoneticPr fontId="3" type="noConversion"/>
  </si>
  <si>
    <t>사업명</t>
    <phoneticPr fontId="3" type="noConversion"/>
  </si>
  <si>
    <t>사업면적</t>
    <phoneticPr fontId="3" type="noConversion"/>
  </si>
  <si>
    <t>위치</t>
    <phoneticPr fontId="3" type="noConversion"/>
  </si>
  <si>
    <t>점검자
의견</t>
    <phoneticPr fontId="3" type="noConversion"/>
  </si>
  <si>
    <t>점 검 자  :  산림경영기술자 기술고급 박  규  현     ( 인 )</t>
    <phoneticPr fontId="3" type="noConversion"/>
  </si>
  <si>
    <t>구분</t>
    <phoneticPr fontId="3" type="noConversion"/>
  </si>
  <si>
    <t>수량</t>
    <phoneticPr fontId="3" type="noConversion"/>
  </si>
  <si>
    <t>계</t>
    <phoneticPr fontId="3" type="noConversion"/>
  </si>
  <si>
    <t>ha</t>
    <phoneticPr fontId="3" type="noConversion"/>
  </si>
  <si>
    <t>3. 경계표시</t>
    <phoneticPr fontId="3" type="noConversion"/>
  </si>
  <si>
    <t>-</t>
    <phoneticPr fontId="3" type="noConversion"/>
  </si>
  <si>
    <t>원  가  계  산  서</t>
    <phoneticPr fontId="3" type="noConversion"/>
  </si>
  <si>
    <t>적용기준</t>
    <phoneticPr fontId="3" type="noConversion"/>
  </si>
  <si>
    <t>(원)</t>
    <phoneticPr fontId="3" type="noConversion"/>
  </si>
  <si>
    <t>순  공  사  비</t>
    <phoneticPr fontId="3" type="noConversion"/>
  </si>
  <si>
    <t>직접재료비</t>
    <phoneticPr fontId="3" type="noConversion"/>
  </si>
  <si>
    <t>주재료비+잡품</t>
    <phoneticPr fontId="3" type="noConversion"/>
  </si>
  <si>
    <t>간접재료비</t>
    <phoneticPr fontId="3" type="noConversion"/>
  </si>
  <si>
    <t>직접노무비</t>
    <phoneticPr fontId="3" type="noConversion"/>
  </si>
  <si>
    <t>간접노무비</t>
    <phoneticPr fontId="3" type="noConversion"/>
  </si>
  <si>
    <t>직접노무비×</t>
    <phoneticPr fontId="3" type="noConversion"/>
  </si>
  <si>
    <t>조달청 토목공사 원가계산 제비율 적용(조경부문)</t>
    <phoneticPr fontId="3" type="noConversion"/>
  </si>
  <si>
    <t>경  비</t>
    <phoneticPr fontId="3" type="noConversion"/>
  </si>
  <si>
    <t>기계경비</t>
    <phoneticPr fontId="3" type="noConversion"/>
  </si>
  <si>
    <t>기계손료×장비단가</t>
    <phoneticPr fontId="3" type="noConversion"/>
  </si>
  <si>
    <t>산업재해보상보험료</t>
    <phoneticPr fontId="3" type="noConversion"/>
  </si>
  <si>
    <t>노무비×</t>
    <phoneticPr fontId="3" type="noConversion"/>
  </si>
  <si>
    <t>관계법령의 보험요율</t>
    <phoneticPr fontId="3" type="noConversion"/>
  </si>
  <si>
    <t>고용보험료</t>
    <phoneticPr fontId="3" type="noConversion"/>
  </si>
  <si>
    <t>국민건강보험료</t>
    <phoneticPr fontId="3" type="noConversion"/>
  </si>
  <si>
    <t>공사기간 30일 이상 적용</t>
    <phoneticPr fontId="3" type="noConversion"/>
  </si>
  <si>
    <t>국민연금보험료</t>
    <phoneticPr fontId="3" type="noConversion"/>
  </si>
  <si>
    <t>노인장기보험료</t>
    <phoneticPr fontId="3" type="noConversion"/>
  </si>
  <si>
    <t>건강보험료×</t>
    <phoneticPr fontId="3" type="noConversion"/>
  </si>
  <si>
    <t>산업안전보건관리비</t>
    <phoneticPr fontId="3" type="noConversion"/>
  </si>
  <si>
    <t>(재료비+직접노무비)×</t>
    <phoneticPr fontId="3" type="noConversion"/>
  </si>
  <si>
    <t>기타경비</t>
    <phoneticPr fontId="3" type="noConversion"/>
  </si>
  <si>
    <t>(재료비+노무비)×</t>
    <phoneticPr fontId="3" type="noConversion"/>
  </si>
  <si>
    <t>일반관리비</t>
    <phoneticPr fontId="3" type="noConversion"/>
  </si>
  <si>
    <t>(재료비+노무비+경비)×</t>
    <phoneticPr fontId="3" type="noConversion"/>
  </si>
  <si>
    <t>이윤</t>
    <phoneticPr fontId="3" type="noConversion"/>
  </si>
  <si>
    <t>(노무비+경비+일반관리비)×</t>
    <phoneticPr fontId="3" type="noConversion"/>
  </si>
  <si>
    <t>조달청 토목공사 원가계산 제비율 적용</t>
    <phoneticPr fontId="3" type="noConversion"/>
  </si>
  <si>
    <t>총원가</t>
    <phoneticPr fontId="3" type="noConversion"/>
  </si>
  <si>
    <t>부가가치세</t>
    <phoneticPr fontId="3" type="noConversion"/>
  </si>
  <si>
    <t>총원가×</t>
    <phoneticPr fontId="3" type="noConversion"/>
  </si>
  <si>
    <t>부가가치세법</t>
    <phoneticPr fontId="3" type="noConversion"/>
  </si>
  <si>
    <t>도급공사비</t>
    <phoneticPr fontId="3" type="noConversion"/>
  </si>
  <si>
    <t>천원단위미만 절사</t>
    <phoneticPr fontId="3" type="noConversion"/>
  </si>
  <si>
    <t>관급자재비</t>
    <phoneticPr fontId="3" type="noConversion"/>
  </si>
  <si>
    <t>천원단위미만 절상</t>
    <phoneticPr fontId="3" type="noConversion"/>
  </si>
  <si>
    <t>총공사비</t>
    <phoneticPr fontId="3" type="noConversion"/>
  </si>
  <si>
    <t>설 계 내 역 서</t>
    <phoneticPr fontId="3" type="noConversion"/>
  </si>
  <si>
    <t>인/ha</t>
    <phoneticPr fontId="3" type="noConversion"/>
  </si>
  <si>
    <t>할인ㆍ할증 조사내용</t>
    <phoneticPr fontId="3" type="noConversion"/>
  </si>
  <si>
    <t>총공사비 2천만원 이상 적용</t>
    <phoneticPr fontId="3" type="noConversion"/>
  </si>
  <si>
    <t>임반계</t>
    <phoneticPr fontId="3" type="noConversion"/>
  </si>
  <si>
    <t>소반계</t>
    <phoneticPr fontId="3" type="noConversion"/>
  </si>
  <si>
    <t>(ha)</t>
    <phoneticPr fontId="6" type="noConversion"/>
  </si>
  <si>
    <t>(㎡)</t>
    <phoneticPr fontId="9" type="noConversion"/>
  </si>
  <si>
    <t>지번</t>
    <phoneticPr fontId="6" type="noConversion"/>
  </si>
  <si>
    <t>리</t>
    <phoneticPr fontId="6" type="noConversion"/>
  </si>
  <si>
    <t>산물수집</t>
    <phoneticPr fontId="3" type="noConversion"/>
  </si>
  <si>
    <t>지적면적</t>
    <phoneticPr fontId="6" type="noConversion"/>
  </si>
  <si>
    <t>소반</t>
    <phoneticPr fontId="6" type="noConversion"/>
  </si>
  <si>
    <t>임반</t>
    <phoneticPr fontId="3" type="noConversion"/>
  </si>
  <si>
    <t>필 지 내 역 서</t>
    <phoneticPr fontId="3" type="noConversion"/>
  </si>
  <si>
    <t>-</t>
    <phoneticPr fontId="3" type="noConversion"/>
  </si>
  <si>
    <t>-</t>
    <phoneticPr fontId="3" type="noConversion"/>
  </si>
  <si>
    <t>구분</t>
    <phoneticPr fontId="3" type="noConversion"/>
  </si>
  <si>
    <t>밀(61-80%)</t>
  </si>
  <si>
    <t>집재거리</t>
    <phoneticPr fontId="6" type="noConversion"/>
  </si>
  <si>
    <t>(m)</t>
    <phoneticPr fontId="3" type="noConversion"/>
  </si>
  <si>
    <t>소운반거리</t>
    <phoneticPr fontId="6" type="noConversion"/>
  </si>
  <si>
    <t>- 장비 집재거리는 작업로로부터 최대 집재거리를 적용</t>
    <phoneticPr fontId="3" type="noConversion"/>
  </si>
  <si>
    <t>임ㆍ소반</t>
    <phoneticPr fontId="3" type="noConversion"/>
  </si>
  <si>
    <t>임천-1</t>
    <phoneticPr fontId="3" type="noConversion"/>
  </si>
  <si>
    <t>횡단경사</t>
    <phoneticPr fontId="6" type="noConversion"/>
  </si>
  <si>
    <t>작업로 길이</t>
    <phoneticPr fontId="6" type="noConversion"/>
  </si>
  <si>
    <t>(m)</t>
    <phoneticPr fontId="3" type="noConversion"/>
  </si>
  <si>
    <t>- 지표면으로부터 50cm 미만으로 토공 작업 실시</t>
    <phoneticPr fontId="3" type="noConversion"/>
  </si>
  <si>
    <t>(%)</t>
    <phoneticPr fontId="3" type="noConversion"/>
  </si>
  <si>
    <t>- 기존 산책로 활용</t>
    <phoneticPr fontId="3" type="noConversion"/>
  </si>
  <si>
    <t>※ 작업 유의사항</t>
    <phoneticPr fontId="3" type="noConversion"/>
  </si>
  <si>
    <t>수량산출서</t>
    <phoneticPr fontId="15" type="noConversion"/>
  </si>
  <si>
    <t>- 기계화작업로 수량산출서 -</t>
    <phoneticPr fontId="3" type="noConversion"/>
  </si>
  <si>
    <t>- 운반거리 수량산출서 -</t>
    <phoneticPr fontId="3" type="noConversion"/>
  </si>
  <si>
    <t>지조량</t>
    <phoneticPr fontId="3" type="noConversion"/>
  </si>
  <si>
    <t>%</t>
    <phoneticPr fontId="3" type="noConversion"/>
  </si>
  <si>
    <t>원목 수집량</t>
    <phoneticPr fontId="3" type="noConversion"/>
  </si>
  <si>
    <t>횡단경사별 절성토량</t>
    <phoneticPr fontId="3" type="noConversion"/>
  </si>
  <si>
    <t>※ 노폭 : 2.50m / 편구배 : -4% 적용</t>
    <phoneticPr fontId="3" type="noConversion"/>
  </si>
  <si>
    <t>횡단경사별</t>
    <phoneticPr fontId="3" type="noConversion"/>
  </si>
  <si>
    <t>절ㆍ성토량</t>
    <phoneticPr fontId="3" type="noConversion"/>
  </si>
  <si>
    <t>f 값</t>
    <phoneticPr fontId="3" type="noConversion"/>
  </si>
  <si>
    <t>모래</t>
    <phoneticPr fontId="3" type="noConversion"/>
  </si>
  <si>
    <t>모래진흙(보통토)</t>
    <phoneticPr fontId="3" type="noConversion"/>
  </si>
  <si>
    <t>역이섞인점질</t>
    <phoneticPr fontId="3" type="noConversion"/>
  </si>
  <si>
    <t>점질토</t>
    <phoneticPr fontId="3" type="noConversion"/>
  </si>
  <si>
    <t>호박돌점질토</t>
    <phoneticPr fontId="3" type="noConversion"/>
  </si>
  <si>
    <t>연암</t>
    <phoneticPr fontId="3" type="noConversion"/>
  </si>
  <si>
    <t>연암보통암</t>
    <phoneticPr fontId="3" type="noConversion"/>
  </si>
  <si>
    <t>다양함</t>
    <phoneticPr fontId="3" type="noConversion"/>
  </si>
  <si>
    <t>- 적 용 기 계 장 비  :</t>
    <phoneticPr fontId="3" type="noConversion"/>
  </si>
  <si>
    <t>=</t>
    <phoneticPr fontId="3" type="noConversion"/>
  </si>
  <si>
    <t>- 산      출      식  :</t>
    <phoneticPr fontId="3" type="noConversion"/>
  </si>
  <si>
    <t>ㆍ q  :</t>
    <phoneticPr fontId="3" type="noConversion"/>
  </si>
  <si>
    <t>ㆍ f  :</t>
    <phoneticPr fontId="3" type="noConversion"/>
  </si>
  <si>
    <t>ㆍ K  :</t>
    <phoneticPr fontId="3" type="noConversion"/>
  </si>
  <si>
    <t>ㆍ E  :</t>
    <phoneticPr fontId="3" type="noConversion"/>
  </si>
  <si>
    <t>ㆍ Cm  :</t>
    <phoneticPr fontId="3" type="noConversion"/>
  </si>
  <si>
    <t>÷</t>
    <phoneticPr fontId="3" type="noConversion"/>
  </si>
  <si>
    <t>원</t>
    <phoneticPr fontId="3" type="noConversion"/>
  </si>
  <si>
    <t>ㆍ 노    무    비  :</t>
    <phoneticPr fontId="3" type="noConversion"/>
  </si>
  <si>
    <t>ㆍ 재    료    비  :</t>
    <phoneticPr fontId="3" type="noConversion"/>
  </si>
  <si>
    <t>×</t>
    <phoneticPr fontId="3" type="noConversion"/>
  </si>
  <si>
    <t>산    출    근    거</t>
    <phoneticPr fontId="3" type="noConversion"/>
  </si>
  <si>
    <t>산      출      내      역</t>
    <phoneticPr fontId="3" type="noConversion"/>
  </si>
  <si>
    <t>ㆍ 경           비  :</t>
    <phoneticPr fontId="3" type="noConversion"/>
  </si>
  <si>
    <t>산물 소운반 단가산출서</t>
    <phoneticPr fontId="3" type="noConversion"/>
  </si>
  <si>
    <t>- 작   업    방   법  :</t>
    <phoneticPr fontId="3" type="noConversion"/>
  </si>
  <si>
    <t>산물 집적 및 상차</t>
    <phoneticPr fontId="3" type="noConversion"/>
  </si>
  <si>
    <t>ㆍ 입목단위중량  :</t>
    <phoneticPr fontId="3" type="noConversion"/>
  </si>
  <si>
    <t>- 기                준</t>
    <phoneticPr fontId="3" type="noConversion"/>
  </si>
  <si>
    <t>- 산   출    금   액  :</t>
    <phoneticPr fontId="3" type="noConversion"/>
  </si>
  <si>
    <t>+</t>
    <phoneticPr fontId="3" type="noConversion"/>
  </si>
  <si>
    <t>1. 산물 상차</t>
    <phoneticPr fontId="3" type="noConversion"/>
  </si>
  <si>
    <t>×</t>
    <phoneticPr fontId="3" type="noConversion"/>
  </si>
  <si>
    <t>=</t>
    <phoneticPr fontId="3" type="noConversion"/>
  </si>
  <si>
    <t>ton/㎥</t>
    <phoneticPr fontId="3" type="noConversion"/>
  </si>
  <si>
    <t>sec(135˚)</t>
    <phoneticPr fontId="3" type="noConversion"/>
  </si>
  <si>
    <t>ㆍ Cm1  :</t>
    <phoneticPr fontId="3" type="noConversion"/>
  </si>
  <si>
    <t xml:space="preserve">Q = 3,600 × q × K × f × (E1 ÷ Cm1) = </t>
    <phoneticPr fontId="3" type="noConversion"/>
  </si>
  <si>
    <t>ㆍ E1  :</t>
    <phoneticPr fontId="3" type="noConversion"/>
  </si>
  <si>
    <t>ton/hr</t>
    <phoneticPr fontId="3" type="noConversion"/>
  </si>
  <si>
    <t>- 산   출    내   용  :</t>
    <phoneticPr fontId="3" type="noConversion"/>
  </si>
  <si>
    <t>시간당 작업량(㎥/hr)</t>
    <phoneticPr fontId="3" type="noConversion"/>
  </si>
  <si>
    <t>토량 체적 환산계수</t>
    <phoneticPr fontId="3" type="noConversion"/>
  </si>
  <si>
    <t>버킷계수</t>
    <phoneticPr fontId="3" type="noConversion"/>
  </si>
  <si>
    <t>작업효율</t>
    <phoneticPr fontId="3" type="noConversion"/>
  </si>
  <si>
    <t>1회 사이클 시간(초)</t>
    <phoneticPr fontId="3" type="noConversion"/>
  </si>
  <si>
    <t>2. 산물 소운반</t>
    <phoneticPr fontId="3" type="noConversion"/>
  </si>
  <si>
    <t>산물 소운반</t>
    <phoneticPr fontId="3" type="noConversion"/>
  </si>
  <si>
    <t>ㆍ 운   반   거   리  :</t>
    <phoneticPr fontId="3" type="noConversion"/>
  </si>
  <si>
    <t>km</t>
    <phoneticPr fontId="3" type="noConversion"/>
  </si>
  <si>
    <t xml:space="preserve">Q = 60 × q × f × (E ÷ Cm) = </t>
    <phoneticPr fontId="3" type="noConversion"/>
  </si>
  <si>
    <t>ㆍ q1  :</t>
    <phoneticPr fontId="3" type="noConversion"/>
  </si>
  <si>
    <t>ㆍ n  :</t>
    <phoneticPr fontId="3" type="noConversion"/>
  </si>
  <si>
    <t>q ÷ (q1 × K) =</t>
    <phoneticPr fontId="3" type="noConversion"/>
  </si>
  <si>
    <t>회</t>
    <phoneticPr fontId="3" type="noConversion"/>
  </si>
  <si>
    <t>ㆍ t1  :</t>
    <phoneticPr fontId="3" type="noConversion"/>
  </si>
  <si>
    <t>Cm1 × n ÷ (60 × E1) =</t>
    <phoneticPr fontId="3" type="noConversion"/>
  </si>
  <si>
    <t>분</t>
    <phoneticPr fontId="3" type="noConversion"/>
  </si>
  <si>
    <t>ㆍ t2   :</t>
    <phoneticPr fontId="3" type="noConversion"/>
  </si>
  <si>
    <t>(L ÷ 7 + L ÷ 8) × 60 =</t>
    <phoneticPr fontId="3" type="noConversion"/>
  </si>
  <si>
    <t>ㆍ t3  :</t>
    <phoneticPr fontId="3" type="noConversion"/>
  </si>
  <si>
    <t>ㆍ t4   :</t>
    <phoneticPr fontId="3" type="noConversion"/>
  </si>
  <si>
    <t>ㆍ Cm   :</t>
    <phoneticPr fontId="3" type="noConversion"/>
  </si>
  <si>
    <t>t1 + t2 + t3 + t4 =</t>
    <phoneticPr fontId="3" type="noConversion"/>
  </si>
  <si>
    <t>흐트러진 상태의 토사 1회 적재량</t>
    <phoneticPr fontId="3" type="noConversion"/>
  </si>
  <si>
    <t>1회 사이클 시간(분)</t>
    <phoneticPr fontId="3" type="noConversion"/>
  </si>
  <si>
    <t>적재시간(분)</t>
    <phoneticPr fontId="3" type="noConversion"/>
  </si>
  <si>
    <t>ㆍ t2  :</t>
    <phoneticPr fontId="3" type="noConversion"/>
  </si>
  <si>
    <t>왕복시간(분)</t>
    <phoneticPr fontId="3" type="noConversion"/>
  </si>
  <si>
    <t>적하시간(분)</t>
    <phoneticPr fontId="3" type="noConversion"/>
  </si>
  <si>
    <t>ㆍ t4  :</t>
    <phoneticPr fontId="3" type="noConversion"/>
  </si>
  <si>
    <t>대기시간(분)</t>
    <phoneticPr fontId="3" type="noConversion"/>
  </si>
  <si>
    <t>-</t>
    <phoneticPr fontId="3" type="noConversion"/>
  </si>
  <si>
    <t>3. 총        계</t>
    <phoneticPr fontId="3" type="noConversion"/>
  </si>
  <si>
    <t>산물 파쇄 단가산출서</t>
    <phoneticPr fontId="3" type="noConversion"/>
  </si>
  <si>
    <t>사업소재지</t>
    <phoneticPr fontId="3" type="noConversion"/>
  </si>
  <si>
    <t>임ㆍ소반명</t>
    <phoneticPr fontId="3" type="noConversion"/>
  </si>
  <si>
    <t>작업량</t>
    <phoneticPr fontId="3" type="noConversion"/>
  </si>
  <si>
    <t>단위품</t>
    <phoneticPr fontId="3" type="noConversion"/>
  </si>
  <si>
    <t>소요품</t>
    <phoneticPr fontId="3" type="noConversion"/>
  </si>
  <si>
    <t>(인원, 수량, 요율)</t>
    <phoneticPr fontId="3" type="noConversion"/>
  </si>
  <si>
    <t>단 위 작 업 별</t>
    <phoneticPr fontId="3" type="noConversion"/>
  </si>
  <si>
    <t>단위작업</t>
    <phoneticPr fontId="3" type="noConversion"/>
  </si>
  <si>
    <t>종류</t>
    <phoneticPr fontId="3" type="noConversion"/>
  </si>
  <si>
    <t xml:space="preserve">    ▷ 직접노무비</t>
    <phoneticPr fontId="3" type="noConversion"/>
  </si>
  <si>
    <t>㎥/ha</t>
    <phoneticPr fontId="3" type="noConversion"/>
  </si>
  <si>
    <t>인/일</t>
    <phoneticPr fontId="3" type="noConversion"/>
  </si>
  <si>
    <t>보통인부</t>
    <phoneticPr fontId="3" type="noConversion"/>
  </si>
  <si>
    <t>합  계</t>
    <phoneticPr fontId="3" type="noConversion"/>
  </si>
  <si>
    <t>순   원   가</t>
    <phoneticPr fontId="3" type="noConversion"/>
  </si>
  <si>
    <t>□ 직접노무비</t>
    <phoneticPr fontId="3" type="noConversion"/>
  </si>
  <si>
    <t>□ 재료비</t>
    <phoneticPr fontId="3" type="noConversion"/>
  </si>
  <si>
    <t>□ 경비(기계경비)</t>
    <phoneticPr fontId="3" type="noConversion"/>
  </si>
  <si>
    <t>참     고     사     항</t>
    <phoneticPr fontId="3" type="noConversion"/>
  </si>
  <si>
    <t>□ ha 당 작업량</t>
    <phoneticPr fontId="3" type="noConversion"/>
  </si>
  <si>
    <t>낙엽송</t>
  </si>
  <si>
    <t>상수리나무</t>
  </si>
  <si>
    <t>신갈나무</t>
  </si>
  <si>
    <t xml:space="preserve">    ▷ ha 당 소요인력 적용</t>
    <phoneticPr fontId="3" type="noConversion"/>
  </si>
  <si>
    <t xml:space="preserve">       ㆍ ha당 소요인력 산출   :</t>
    <phoneticPr fontId="3" type="noConversion"/>
  </si>
  <si>
    <t>임천임반 1소반</t>
  </si>
  <si>
    <t>임천임반 1소반</t>
    <phoneticPr fontId="3" type="noConversion"/>
  </si>
  <si>
    <t>임천면 군사리 산1-2 외 1필지</t>
    <phoneticPr fontId="3" type="noConversion"/>
  </si>
  <si>
    <t xml:space="preserve">       ㆍ ha당 수량 산출   :</t>
    <phoneticPr fontId="3" type="noConversion"/>
  </si>
  <si>
    <t xml:space="preserve">    ▷ 미이용 산물 파쇄량 산출</t>
    <phoneticPr fontId="3" type="noConversion"/>
  </si>
  <si>
    <t>㎥/조</t>
    <phoneticPr fontId="3" type="noConversion"/>
  </si>
  <si>
    <t>보통인부 2</t>
    <phoneticPr fontId="3" type="noConversion"/>
  </si>
  <si>
    <t>운전기사 1</t>
    <phoneticPr fontId="3" type="noConversion"/>
  </si>
  <si>
    <t>▷ 직접노무비</t>
    <phoneticPr fontId="3" type="noConversion"/>
  </si>
  <si>
    <t>□ 산물 파쇄</t>
    <phoneticPr fontId="3" type="noConversion"/>
  </si>
  <si>
    <t>□ 적용 기계장비</t>
    <phoneticPr fontId="3" type="noConversion"/>
  </si>
  <si>
    <t xml:space="preserve">    ▷ 임목파쇄기(93.25 Kw)</t>
    <phoneticPr fontId="3" type="noConversion"/>
  </si>
  <si>
    <t xml:space="preserve">       ㆍ  건설기계운전기사 1인 + 보통인부 2인 = 3인 1조</t>
    <phoneticPr fontId="3" type="noConversion"/>
  </si>
  <si>
    <t>▷ 재료비</t>
    <phoneticPr fontId="3" type="noConversion"/>
  </si>
  <si>
    <t>대</t>
    <phoneticPr fontId="3" type="noConversion"/>
  </si>
  <si>
    <t>ℓ/일</t>
    <phoneticPr fontId="3" type="noConversion"/>
  </si>
  <si>
    <t>원/ℓ</t>
    <phoneticPr fontId="3" type="noConversion"/>
  </si>
  <si>
    <t>ㆍ 잡품</t>
    <phoneticPr fontId="3" type="noConversion"/>
  </si>
  <si>
    <t>ㆍ 주재료</t>
    <phoneticPr fontId="3" type="noConversion"/>
  </si>
  <si>
    <t>▷ 경비</t>
    <phoneticPr fontId="3" type="noConversion"/>
  </si>
  <si>
    <t>ㆍ 기계경비</t>
    <phoneticPr fontId="3" type="noConversion"/>
  </si>
  <si>
    <t>원/대</t>
    <phoneticPr fontId="3" type="noConversion"/>
  </si>
  <si>
    <t>□ 산물수집</t>
    <phoneticPr fontId="3" type="noConversion"/>
  </si>
  <si>
    <t>제거목 평균 흉고직경</t>
    <phoneticPr fontId="3" type="noConversion"/>
  </si>
  <si>
    <t xml:space="preserve">       ㆍ 간벌재 직경 적용기준 :</t>
    <phoneticPr fontId="3" type="noConversion"/>
  </si>
  <si>
    <t xml:space="preserve">       ㆍ 집재거리 적용기준     :</t>
    <phoneticPr fontId="3" type="noConversion"/>
  </si>
  <si>
    <t>산물 수집 단가산출서</t>
    <phoneticPr fontId="3" type="noConversion"/>
  </si>
  <si>
    <t xml:space="preserve">    ▷ 산물 수집량 산출(㎥/ha)</t>
    <phoneticPr fontId="3" type="noConversion"/>
  </si>
  <si>
    <t>흉고직경</t>
  </si>
  <si>
    <r>
      <t>조재율</t>
    </r>
    <r>
      <rPr>
        <sz val="10"/>
        <color rgb="FF000000"/>
        <rFont val="한양신명조"/>
        <family val="3"/>
        <charset val="129"/>
      </rPr>
      <t>(%)</t>
    </r>
  </si>
  <si>
    <t>(cm)</t>
  </si>
  <si>
    <t>강원지방소나무</t>
    <phoneticPr fontId="3" type="noConversion"/>
  </si>
  <si>
    <t>중부지방소나무</t>
    <phoneticPr fontId="3" type="noConversion"/>
  </si>
  <si>
    <t>잣나무</t>
  </si>
  <si>
    <t>평균</t>
  </si>
  <si>
    <r>
      <t>※ 기타 침엽수는 중부지방소나무</t>
    </r>
    <r>
      <rPr>
        <sz val="11"/>
        <color rgb="FF000000"/>
        <rFont val="한양중고딕"/>
        <family val="3"/>
        <charset val="129"/>
      </rPr>
      <t xml:space="preserve">, </t>
    </r>
    <r>
      <rPr>
        <sz val="11"/>
        <color rgb="FF000000"/>
        <rFont val="맑은 고딕"/>
        <family val="3"/>
        <charset val="129"/>
        <scheme val="minor"/>
      </rPr>
      <t xml:space="preserve">기타 활엽수는 신갈나무 적용 </t>
    </r>
  </si>
  <si>
    <t>20m 이하</t>
    <phoneticPr fontId="3" type="noConversion"/>
  </si>
  <si>
    <t>3. 산물수집</t>
    <phoneticPr fontId="3" type="noConversion"/>
  </si>
  <si>
    <t>3-1. 인력집재</t>
    <phoneticPr fontId="3" type="noConversion"/>
  </si>
  <si>
    <t>가. 소요인력(1인 1일당)</t>
    <phoneticPr fontId="3" type="noConversion"/>
  </si>
  <si>
    <t>(단위 : ㎥)</t>
    <phoneticPr fontId="3" type="noConversion"/>
  </si>
  <si>
    <t>집재거리</t>
    <phoneticPr fontId="3" type="noConversion"/>
  </si>
  <si>
    <t>간벌재 직경(cm)</t>
    <phoneticPr fontId="3" type="noConversion"/>
  </si>
  <si>
    <t>인력
구분</t>
    <phoneticPr fontId="3" type="noConversion"/>
  </si>
  <si>
    <t>22 이상</t>
    <phoneticPr fontId="3" type="noConversion"/>
  </si>
  <si>
    <t>10m 이하</t>
    <phoneticPr fontId="3" type="noConversion"/>
  </si>
  <si>
    <t>30m 이하</t>
    <phoneticPr fontId="3" type="noConversion"/>
  </si>
  <si>
    <t>40m 이하</t>
    <phoneticPr fontId="3" type="noConversion"/>
  </si>
  <si>
    <t>50m 이하</t>
    <phoneticPr fontId="3" type="noConversion"/>
  </si>
  <si>
    <t>자투리나무량</t>
    <phoneticPr fontId="3" type="noConversion"/>
  </si>
  <si>
    <t>미이용 산물량(㎥/ha)</t>
    <phoneticPr fontId="3" type="noConversion"/>
  </si>
  <si>
    <t>인력수집</t>
    <phoneticPr fontId="3" type="noConversion"/>
  </si>
  <si>
    <t>참  고  사  항</t>
    <phoneticPr fontId="3" type="noConversion"/>
  </si>
  <si>
    <t xml:space="preserve">    ▷ 할인ㆍ할증 적용 내용</t>
    <phoneticPr fontId="3" type="noConversion"/>
  </si>
  <si>
    <t>□ 할인ㆍ할증률 산정</t>
    <phoneticPr fontId="3" type="noConversion"/>
  </si>
  <si>
    <t xml:space="preserve">완(15° 미만) </t>
    <phoneticPr fontId="3" type="noConversion"/>
  </si>
  <si>
    <t>중(15-30°)</t>
  </si>
  <si>
    <t>중(15-30°)</t>
    <phoneticPr fontId="3" type="noConversion"/>
  </si>
  <si>
    <t>급(30° 초과)</t>
    <phoneticPr fontId="3" type="noConversion"/>
  </si>
  <si>
    <t>할인ㆍ할증률</t>
    <phoneticPr fontId="3" type="noConversion"/>
  </si>
  <si>
    <t>중ㆍ하층목 분포 밀도</t>
    <phoneticPr fontId="3" type="noConversion"/>
  </si>
  <si>
    <t>할인
ㆍ
할증</t>
    <phoneticPr fontId="3" type="noConversion"/>
  </si>
  <si>
    <t>□ 트랙터 집재</t>
    <phoneticPr fontId="3" type="noConversion"/>
  </si>
  <si>
    <t>산물 수집량(㎥/ha)</t>
    <phoneticPr fontId="3" type="noConversion"/>
  </si>
  <si>
    <t xml:space="preserve">       ㆍ 원목단재적 적용기준  :</t>
    <phoneticPr fontId="3" type="noConversion"/>
  </si>
  <si>
    <t>원목단재적</t>
    <phoneticPr fontId="3" type="noConversion"/>
  </si>
  <si>
    <t>원목단재적</t>
    <phoneticPr fontId="3" type="noConversion"/>
  </si>
  <si>
    <t>특별인부 1</t>
    <phoneticPr fontId="3" type="noConversion"/>
  </si>
  <si>
    <t>보통인부 1</t>
    <phoneticPr fontId="3" type="noConversion"/>
  </si>
  <si>
    <t>□ 규격재 조재</t>
    <phoneticPr fontId="3" type="noConversion"/>
  </si>
  <si>
    <t>전간</t>
    <phoneticPr fontId="3" type="noConversion"/>
  </si>
  <si>
    <t>㎥/인</t>
    <phoneticPr fontId="3" type="noConversion"/>
  </si>
  <si>
    <t>ℓ/일, 대</t>
    <phoneticPr fontId="3" type="noConversion"/>
  </si>
  <si>
    <t>□ 우드그랩 집적</t>
    <phoneticPr fontId="3" type="noConversion"/>
  </si>
  <si>
    <t xml:space="preserve">    ▷ ha 당 소요인력 적용 - 트랙터 집재</t>
    <phoneticPr fontId="3" type="noConversion"/>
  </si>
  <si>
    <t xml:space="preserve">    ▷ ha 당 소요인력 적용 - 우드그랩 집적</t>
    <phoneticPr fontId="3" type="noConversion"/>
  </si>
  <si>
    <t xml:space="preserve">       ㆍ 원목 직경 적용기준    :</t>
    <phoneticPr fontId="3" type="noConversion"/>
  </si>
  <si>
    <t xml:space="preserve">       ㆍ 원목 길이 적용기준    :</t>
    <phoneticPr fontId="3" type="noConversion"/>
  </si>
  <si>
    <t>평균 직경</t>
    <phoneticPr fontId="3" type="noConversion"/>
  </si>
  <si>
    <t>6. 우드그랩 집적</t>
    <phoneticPr fontId="3" type="noConversion"/>
  </si>
  <si>
    <t>1.8 m</t>
    <phoneticPr fontId="3" type="noConversion"/>
  </si>
  <si>
    <t>2.1 m</t>
  </si>
  <si>
    <t>2.1 m</t>
    <phoneticPr fontId="3" type="noConversion"/>
  </si>
  <si>
    <t>2.7 m</t>
    <phoneticPr fontId="3" type="noConversion"/>
  </si>
  <si>
    <t>3.6 m</t>
    <phoneticPr fontId="3" type="noConversion"/>
  </si>
  <si>
    <t>9cm 이하</t>
    <phoneticPr fontId="3" type="noConversion"/>
  </si>
  <si>
    <t>10 - 15cm</t>
    <phoneticPr fontId="3" type="noConversion"/>
  </si>
  <si>
    <t>16 - 20cm</t>
  </si>
  <si>
    <t>16 - 20cm</t>
    <phoneticPr fontId="3" type="noConversion"/>
  </si>
  <si>
    <t>21 - 25cm</t>
    <phoneticPr fontId="3" type="noConversion"/>
  </si>
  <si>
    <t>26 - 30cm</t>
    <phoneticPr fontId="3" type="noConversion"/>
  </si>
  <si>
    <t>30cm 초과</t>
    <phoneticPr fontId="3" type="noConversion"/>
  </si>
  <si>
    <t>집재방향</t>
    <phoneticPr fontId="3" type="noConversion"/>
  </si>
  <si>
    <t>할인할증</t>
    <phoneticPr fontId="3" type="noConversion"/>
  </si>
  <si>
    <t>상향집재</t>
    <phoneticPr fontId="3" type="noConversion"/>
  </si>
  <si>
    <t>하향집재</t>
    <phoneticPr fontId="3" type="noConversion"/>
  </si>
  <si>
    <t>상ㆍ하향집재</t>
  </si>
  <si>
    <t>상ㆍ하향집재</t>
    <phoneticPr fontId="3" type="noConversion"/>
  </si>
  <si>
    <t>□ 단가 산출 근거</t>
    <phoneticPr fontId="3" type="noConversion"/>
  </si>
  <si>
    <t xml:space="preserve">    ▷ 트랙터 집재</t>
    <phoneticPr fontId="3" type="noConversion"/>
  </si>
  <si>
    <t xml:space="preserve">       ㆍ 집재 시, 전간(가지만 산지에서 조재) 작업 실시</t>
    <phoneticPr fontId="3" type="noConversion"/>
  </si>
  <si>
    <t xml:space="preserve">       ㆍ 트랙터 집재기(파르미윈치, 스윙야더 등) 활용하여, 농로ㆍ임연부ㆍ기계화작업로까지 수집 후, 조재</t>
    <phoneticPr fontId="3" type="noConversion"/>
  </si>
  <si>
    <t xml:space="preserve">    ▷ 규격재 조재</t>
    <phoneticPr fontId="3" type="noConversion"/>
  </si>
  <si>
    <t>□ 중ㆍ하층가꾸기</t>
    <phoneticPr fontId="3" type="noConversion"/>
  </si>
  <si>
    <t>중ㆍ하층가꾸기 단가산출서</t>
    <phoneticPr fontId="3" type="noConversion"/>
  </si>
  <si>
    <t>보통인부 0.5</t>
    <phoneticPr fontId="3" type="noConversion"/>
  </si>
  <si>
    <t>특별인부 0.5</t>
    <phoneticPr fontId="3" type="noConversion"/>
  </si>
  <si>
    <t>밀도</t>
    <phoneticPr fontId="3" type="noConversion"/>
  </si>
  <si>
    <t>비율</t>
    <phoneticPr fontId="3" type="noConversion"/>
  </si>
  <si>
    <t>대/ha</t>
    <phoneticPr fontId="3" type="noConversion"/>
  </si>
  <si>
    <t>1대 2인</t>
    <phoneticPr fontId="3" type="noConversion"/>
  </si>
  <si>
    <t>□ 기계화작업로 개설</t>
    <phoneticPr fontId="3" type="noConversion"/>
  </si>
  <si>
    <t>m</t>
    <phoneticPr fontId="3" type="noConversion"/>
  </si>
  <si>
    <t>원/m</t>
    <phoneticPr fontId="3" type="noConversion"/>
  </si>
  <si>
    <t>설  계  내  역  서</t>
    <phoneticPr fontId="3" type="noConversion"/>
  </si>
  <si>
    <t>어린나무가꾸기 단가산출서</t>
    <phoneticPr fontId="3" type="noConversion"/>
  </si>
  <si>
    <t>임천면 군사리 산1-2</t>
    <phoneticPr fontId="3" type="noConversion"/>
  </si>
  <si>
    <t>임천임반 3소반</t>
    <phoneticPr fontId="3" type="noConversion"/>
  </si>
  <si>
    <t>산물 수집 단가산출서 - 인력(미이용)</t>
    <phoneticPr fontId="3" type="noConversion"/>
  </si>
  <si>
    <t>산물 수집 단가산출서 - 기계장비(원목)</t>
    <phoneticPr fontId="3" type="noConversion"/>
  </si>
  <si>
    <t>산물 파쇄 단가산출서 - 미이용</t>
    <phoneticPr fontId="3" type="noConversion"/>
  </si>
  <si>
    <t>□ 어린나무가꾸기</t>
    <phoneticPr fontId="3" type="noConversion"/>
  </si>
  <si>
    <t>유령림 단계</t>
    <phoneticPr fontId="3" type="noConversion"/>
  </si>
  <si>
    <t>집단화 정도</t>
    <phoneticPr fontId="3" type="noConversion"/>
  </si>
  <si>
    <t>작업시기</t>
    <phoneticPr fontId="3" type="noConversion"/>
  </si>
  <si>
    <t>제거대상 피복도</t>
    <phoneticPr fontId="3" type="noConversion"/>
  </si>
  <si>
    <t>□ 적용 기준</t>
    <phoneticPr fontId="3" type="noConversion"/>
  </si>
  <si>
    <t xml:space="preserve">    ▷ 어린나무가꾸기 유령림 단계 적용</t>
    <phoneticPr fontId="3" type="noConversion"/>
  </si>
  <si>
    <t>어린나무가꾸기 할증</t>
    <phoneticPr fontId="3" type="noConversion"/>
  </si>
  <si>
    <t>집단화정도</t>
    <phoneticPr fontId="3" type="noConversion"/>
  </si>
  <si>
    <t>개소당 3ha 이상</t>
    <phoneticPr fontId="3" type="noConversion"/>
  </si>
  <si>
    <t>10월 - 12월</t>
    <phoneticPr fontId="3" type="noConversion"/>
  </si>
  <si>
    <t>중ㆍ하층가꾸기 단가산출서(삭제)</t>
    <phoneticPr fontId="3" type="noConversion"/>
  </si>
  <si>
    <t>4. 소나무류 피복도</t>
    <phoneticPr fontId="3" type="noConversion"/>
  </si>
  <si>
    <t>없음</t>
    <phoneticPr fontId="3" type="noConversion"/>
  </si>
  <si>
    <t>20% 미만</t>
    <phoneticPr fontId="3" type="noConversion"/>
  </si>
  <si>
    <t>20-50% 미만</t>
    <phoneticPr fontId="3" type="noConversion"/>
  </si>
  <si>
    <t>50% 이상</t>
    <phoneticPr fontId="3" type="noConversion"/>
  </si>
  <si>
    <t>총 산물 수집량</t>
    <phoneticPr fontId="3" type="noConversion"/>
  </si>
  <si>
    <t>미이용 산물 수집량</t>
    <phoneticPr fontId="3" type="noConversion"/>
  </si>
  <si>
    <t xml:space="preserve">       ㆍ 규격재 조재 시, 원목만 길이 2.1m 로 조재 실시</t>
    <phoneticPr fontId="3" type="noConversion"/>
  </si>
  <si>
    <t>임ㆍ소반명</t>
    <phoneticPr fontId="3" type="noConversion"/>
  </si>
  <si>
    <t>30 m 이하</t>
    <phoneticPr fontId="3" type="noConversion"/>
  </si>
  <si>
    <t>31-50 m</t>
    <phoneticPr fontId="3" type="noConversion"/>
  </si>
  <si>
    <t>51-70 m</t>
    <phoneticPr fontId="3" type="noConversion"/>
  </si>
  <si>
    <t>71 m 이상</t>
    <phoneticPr fontId="3" type="noConversion"/>
  </si>
  <si>
    <t>5. 트랙터 집재(국유림 매각기준 적용시)</t>
    <phoneticPr fontId="3" type="noConversion"/>
  </si>
  <si>
    <t>5. 트랙터 집재(숲가꾸기 품셈 적용시)</t>
    <phoneticPr fontId="3" type="noConversion"/>
  </si>
  <si>
    <t>집재거리</t>
    <phoneticPr fontId="3" type="noConversion"/>
  </si>
  <si>
    <t>0-40 m</t>
  </si>
  <si>
    <t>0-40 m</t>
    <phoneticPr fontId="3" type="noConversion"/>
  </si>
  <si>
    <t>0-60 m</t>
    <phoneticPr fontId="3" type="noConversion"/>
  </si>
  <si>
    <t>0-80 m</t>
    <phoneticPr fontId="3" type="noConversion"/>
  </si>
  <si>
    <t>0-100 m</t>
    <phoneticPr fontId="3" type="noConversion"/>
  </si>
  <si>
    <t>0.1-0.2 ㎥</t>
  </si>
  <si>
    <t>0.1-0.2 ㎥</t>
    <phoneticPr fontId="3" type="noConversion"/>
  </si>
  <si>
    <t>0.3-0.4 ㎥</t>
    <phoneticPr fontId="3" type="noConversion"/>
  </si>
  <si>
    <t>0.5 ㎥ 이상</t>
    <phoneticPr fontId="3" type="noConversion"/>
  </si>
  <si>
    <t>0~40 m</t>
    <phoneticPr fontId="3" type="noConversion"/>
  </si>
  <si>
    <t>읍·면·동</t>
    <phoneticPr fontId="6" type="noConversion"/>
  </si>
  <si>
    <t>총         계</t>
    <phoneticPr fontId="3" type="noConversion"/>
  </si>
  <si>
    <t>설계적용 근거자료</t>
    <phoneticPr fontId="3" type="noConversion"/>
  </si>
  <si>
    <t>조재율표(국립산림과학원)</t>
    <phoneticPr fontId="3" type="noConversion"/>
  </si>
  <si>
    <t>수종통합</t>
    <phoneticPr fontId="3" type="noConversion"/>
  </si>
  <si>
    <t xml:space="preserve">       ㆍ 대나무류 제거를 위한, 현지 조사 결과, 유령림 단계 제거 작업 적용, 제거대상식생(밀) 적용</t>
    <phoneticPr fontId="3" type="noConversion"/>
  </si>
  <si>
    <t>밀(임지의 71% 이상 분포)</t>
    <phoneticPr fontId="3" type="noConversion"/>
  </si>
  <si>
    <t>- 기계화작업로 : 임업기계장비의 주행이 가능하도록 노폭 2.5m 내외로 개설한 작업로</t>
    <phoneticPr fontId="3" type="noConversion"/>
  </si>
  <si>
    <t>기계화작업로 개설</t>
    <phoneticPr fontId="3" type="noConversion"/>
  </si>
  <si>
    <t>- 기계화작업로 개설 -</t>
    <phoneticPr fontId="3" type="noConversion"/>
  </si>
  <si>
    <t>계획구</t>
    <phoneticPr fontId="3" type="noConversion"/>
  </si>
  <si>
    <t>사     업     대     상     지</t>
    <phoneticPr fontId="6" type="noConversion"/>
  </si>
  <si>
    <t>사업내역</t>
    <phoneticPr fontId="3" type="noConversion"/>
  </si>
  <si>
    <t>지목</t>
    <phoneticPr fontId="3" type="noConversion"/>
  </si>
  <si>
    <t>소유구분</t>
    <phoneticPr fontId="3" type="noConversion"/>
  </si>
  <si>
    <t>임</t>
    <phoneticPr fontId="3" type="noConversion"/>
  </si>
  <si>
    <t>구  분</t>
    <phoneticPr fontId="3" type="noConversion"/>
  </si>
  <si>
    <t>소나무재선충병 미감염증상 확인서</t>
    <phoneticPr fontId="3" type="noConversion"/>
  </si>
  <si>
    <t>감염여부</t>
    <phoneticPr fontId="3" type="noConversion"/>
  </si>
  <si>
    <t>□  감      염</t>
    <phoneticPr fontId="3" type="noConversion"/>
  </si>
  <si>
    <t>■  미  감  염</t>
    <phoneticPr fontId="3" type="noConversion"/>
  </si>
  <si>
    <t>노 선 명</t>
    <phoneticPr fontId="3" type="noConversion"/>
  </si>
  <si>
    <t>적 용 값</t>
    <phoneticPr fontId="3" type="noConversion"/>
  </si>
  <si>
    <t>- 장비 집재거리는 수집 가능한 지점부터 최대 집재거리를 적용</t>
    <phoneticPr fontId="3" type="noConversion"/>
  </si>
  <si>
    <t>- 총 괄 -</t>
    <phoneticPr fontId="3" type="noConversion"/>
  </si>
  <si>
    <t>2025년    02월</t>
    <phoneticPr fontId="3" type="noConversion"/>
  </si>
  <si>
    <r>
      <rPr>
        <b/>
        <sz val="11"/>
        <color theme="1"/>
        <rFont val="굴림"/>
        <family val="3"/>
        <charset val="129"/>
      </rPr>
      <t>1. 점검방법</t>
    </r>
    <r>
      <rPr>
        <sz val="11"/>
        <color theme="1"/>
        <rFont val="굴림"/>
        <family val="3"/>
        <charset val="129"/>
      </rPr>
      <t xml:space="preserve">
    ㆍ 현장조사 시, 소나무류 재선충병 감염 확인 및 점검 실시.
</t>
    </r>
    <r>
      <rPr>
        <b/>
        <sz val="11"/>
        <color theme="1"/>
        <rFont val="굴림"/>
        <family val="3"/>
        <charset val="129"/>
      </rPr>
      <t>2. 점검결과</t>
    </r>
    <r>
      <rPr>
        <sz val="11"/>
        <color theme="1"/>
        <rFont val="굴림"/>
        <family val="3"/>
        <charset val="129"/>
      </rPr>
      <t xml:space="preserve">
    ㆍ 전 사업대상지 소나무재선충병 미감염 확인.
</t>
    </r>
    <r>
      <rPr>
        <b/>
        <sz val="11"/>
        <color theme="1"/>
        <rFont val="굴림"/>
        <family val="3"/>
        <charset val="129"/>
      </rPr>
      <t>3. 의견사항</t>
    </r>
    <r>
      <rPr>
        <sz val="11"/>
        <color theme="1"/>
        <rFont val="굴림"/>
        <family val="3"/>
        <charset val="129"/>
      </rPr>
      <t xml:space="preserve">
    ㆍ 전 사업대상지 소나무재선충병 미감염 확인되어, 본 사업 진행 시, 영향
        이 없을 것으로 판단.
    ㆍ 사업 진행 간, 시공자는 수시로 감염목 발생 여부 점검 실시하며, 감염이
        의심될 경우, 감리ㆍ감독에게 즉시 보고 후, 조치</t>
    </r>
    <phoneticPr fontId="3" type="noConversion"/>
  </si>
  <si>
    <t>2-0</t>
    <phoneticPr fontId="3" type="noConversion"/>
  </si>
  <si>
    <t>핵심구역</t>
    <phoneticPr fontId="3" type="noConversion"/>
  </si>
  <si>
    <t>일반구역</t>
    <phoneticPr fontId="3" type="noConversion"/>
  </si>
  <si>
    <t>피복도</t>
    <phoneticPr fontId="3" type="noConversion"/>
  </si>
  <si>
    <t xml:space="preserve">           위와 같이 확인합니다.</t>
    <phoneticPr fontId="3" type="noConversion"/>
  </si>
  <si>
    <t>0~40</t>
    <phoneticPr fontId="3" type="noConversion"/>
  </si>
  <si>
    <t>A1~A2</t>
    <phoneticPr fontId="3" type="noConversion"/>
  </si>
  <si>
    <t>A2~A3</t>
    <phoneticPr fontId="3" type="noConversion"/>
  </si>
  <si>
    <t>- 산물 수집 시, 임도변에서 수집을 실시하며, 수집 산물이 방치되지 않도록 전량 수집</t>
    <phoneticPr fontId="3" type="noConversion"/>
  </si>
  <si>
    <t>- 소운반거리는 A1~A2 구간의 도상 거리로 산출</t>
    <phoneticPr fontId="3" type="noConversion"/>
  </si>
  <si>
    <t>- 소운반거리는 A2~A3 구간의 도상 거리로 산출</t>
    <phoneticPr fontId="3" type="noConversion"/>
  </si>
  <si>
    <t>- A1~A2구간의 산물을 수집하는 지점이 상이하므로, 해당 구간 총 소운반거리는 50% 적용</t>
    <phoneticPr fontId="3" type="noConversion"/>
  </si>
  <si>
    <t>산물수집(기계+인력)</t>
    <phoneticPr fontId="3" type="noConversion"/>
  </si>
  <si>
    <t>구     분</t>
    <phoneticPr fontId="3" type="noConversion"/>
  </si>
  <si>
    <t>산물 소운반 단가산출서 (핵심구역)</t>
    <phoneticPr fontId="3" type="noConversion"/>
  </si>
  <si>
    <t>- 작업로 상, 산물을 수집하는 지점이 상이하므로, 총 소운반거리의 50% 적용</t>
    <phoneticPr fontId="3" type="noConversion"/>
  </si>
  <si>
    <t>0~60</t>
    <phoneticPr fontId="3" type="noConversion"/>
  </si>
  <si>
    <t>- 산물 수집 시, 중토장(B1) 까지 소운반 실시</t>
    <phoneticPr fontId="3" type="noConversion"/>
  </si>
  <si>
    <t>산림기능구분</t>
    <phoneticPr fontId="3" type="noConversion"/>
  </si>
  <si>
    <t>1-0</t>
    <phoneticPr fontId="3" type="noConversion"/>
  </si>
  <si>
    <t>개인</t>
    <phoneticPr fontId="3" type="noConversion"/>
  </si>
  <si>
    <t>□ 기계화작업로 복구</t>
    <phoneticPr fontId="3" type="noConversion"/>
  </si>
  <si>
    <t>개설비의 50%</t>
    <phoneticPr fontId="3" type="noConversion"/>
  </si>
  <si>
    <t>기계화작업로 개설 및 복구</t>
    <phoneticPr fontId="3" type="noConversion"/>
  </si>
  <si>
    <t>양촌</t>
    <phoneticPr fontId="3" type="noConversion"/>
  </si>
  <si>
    <t>산직</t>
    <phoneticPr fontId="3" type="noConversion"/>
  </si>
  <si>
    <t>산2-1</t>
    <phoneticPr fontId="3" type="noConversion"/>
  </si>
  <si>
    <t>목재생산림</t>
    <phoneticPr fontId="3" type="noConversion"/>
  </si>
  <si>
    <t>1ha 미만</t>
    <phoneticPr fontId="3" type="noConversion"/>
  </si>
  <si>
    <t>1-3ha 미만</t>
    <phoneticPr fontId="3" type="noConversion"/>
  </si>
  <si>
    <t>3ha 이상</t>
    <phoneticPr fontId="3" type="noConversion"/>
  </si>
  <si>
    <t>해당없음</t>
    <phoneticPr fontId="3" type="noConversion"/>
  </si>
  <si>
    <t>비                      목</t>
    <phoneticPr fontId="3" type="noConversion"/>
  </si>
  <si>
    <t>금        액</t>
    <phoneticPr fontId="3" type="noConversion"/>
  </si>
  <si>
    <t>적    용    기    준</t>
    <phoneticPr fontId="3" type="noConversion"/>
  </si>
  <si>
    <t>비                      고</t>
    <phoneticPr fontId="3" type="noConversion"/>
  </si>
  <si>
    <t>적    용    방    법</t>
    <phoneticPr fontId="3" type="noConversion"/>
  </si>
  <si>
    <t>요  율</t>
    <phoneticPr fontId="3" type="noConversion"/>
  </si>
  <si>
    <t>석면분담금</t>
    <phoneticPr fontId="3" type="noConversion"/>
  </si>
  <si>
    <t>모든 건설공사에 적용</t>
    <phoneticPr fontId="3" type="noConversion"/>
  </si>
  <si>
    <t>임금채권부담금</t>
    <phoneticPr fontId="3" type="noConversion"/>
  </si>
  <si>
    <t>산물 임내정리</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</si>
</sst>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0">
    <numFmt numFmtId="6" formatCode="&quot;₩&quot;#,##0;[Red]\-&quot;₩&quot;#,##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0.00_ "/>
    <numFmt numFmtId="177" formatCode="#,##0.000_ "/>
    <numFmt numFmtId="178" formatCode="0_);[Red]\(0\)"/>
    <numFmt numFmtId="179" formatCode="mm&quot;월&quot;\ dd&quot;일&quot;"/>
    <numFmt numFmtId="180" formatCode="_-* #,##0.00_-;\-* #,##0.00_-;_-* &quot;-&quot;_-;_-@_-"/>
    <numFmt numFmtId="181" formatCode="General&quot;필&quot;&quot;지&quot;"/>
    <numFmt numFmtId="182" formatCode="#,##0_);[Red]\(#,##0\)"/>
    <numFmt numFmtId="183" formatCode="_-* #,##0.0_-;\-* #,##0.0_-;_-* &quot;-&quot;_-;_-@_-"/>
    <numFmt numFmtId="184" formatCode="0.00&quot; ha&quot;"/>
    <numFmt numFmtId="186" formatCode="0.000%"/>
    <numFmt numFmtId="187" formatCode="0.0"/>
    <numFmt numFmtId="188" formatCode="General&quot;필지&quot;"/>
    <numFmt numFmtId="189" formatCode="_ * #,##0.00_ ;_ * &quot;₩&quot;\!\-#,##0.00_ ;_ * &quot;-&quot;??_ ;_ @_ "/>
    <numFmt numFmtId="190" formatCode="#,##0.0000000_);\(#,##0.0000000\)"/>
    <numFmt numFmtId="191" formatCode="yy&quot;₩&quot;/mm&quot;₩&quot;/dd"/>
    <numFmt numFmtId="192" formatCode="&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quot;\$#,##0;[Red]&quot;₩&quot;&quot;₩&quot;&quot;₩&quot;&quot;₩&quot;&quot;₩&quot;&quot;₩&quot;&quot;₩&quot;&quot;₩&quot;&quot;₩&quot;&quot;₩&quot;&quot;₩&quot;&quot;₩&quot;&quot;₩&quot;&quot;₩&quot;&quot;₩&quot;&quot;₩&quot;&quot;₩&quot;&quot;₩&quot;&quot;₩&quot;&quot;₩&quot;&quot;₩&quot;&quot;₩&quot;&quot;₩&quot;&quot;₩&quot;&quot;₩&quot;&quot;₩&quot;&quot;₩&quot;&quot;₩&quot;&quot;₩&quot;&quot;₩&quot;&quot;₩&quot;&quot;₩&quot;&quot;₩&quot;"/>
    <numFmt numFmtId="193" formatCode="_-* #,##0.0_-;\-* #,##0.0_-;_-* &quot;-&quot;??_-;_-@_-"/>
    <numFmt numFmtId="194" formatCode="_-* #,##0_-;\-* #,##0_-;_-* &quot;-&quot;??_-;_-@_-"/>
    <numFmt numFmtId="195" formatCode="_ * #,##0_ ;_ * \-#,##0_ ;_ * &quot;-&quot;_ ;_ @_ "/>
    <numFmt numFmtId="196" formatCode="#,##0;&quot;-&quot;#,##0"/>
    <numFmt numFmtId="197" formatCode="#,##0.0;[Red]#,##0.0;&quot; &quot;"/>
    <numFmt numFmtId="198" formatCode="0.0000%"/>
    <numFmt numFmtId="199" formatCode="#,##0&quot; 원&quot;"/>
    <numFmt numFmtId="200" formatCode="&quot;직&quot;&quot;원&quot;\ ##\ &quot;인&quot;"/>
    <numFmt numFmtId="201" formatCode="0.000"/>
    <numFmt numFmtId="202" formatCode="_-* #,##0.0;\-* #,##0.0;_-* &quot;-&quot;.0;_-@"/>
    <numFmt numFmtId="203" formatCode="#,##0.00;[Red]#,##0.00;&quot; &quot;"/>
    <numFmt numFmtId="204" formatCode="#,##0_ "/>
    <numFmt numFmtId="205" formatCode="_(&quot;$&quot;* #,##0_);_(&quot;$&quot;* \(#,##0\);_(&quot;$&quot;* &quot;-&quot;??_);_(@_)"/>
    <numFmt numFmtId="206" formatCode="0.00;[Red]0.00"/>
    <numFmt numFmtId="207" formatCode="yyyy&quot;年&quot;&quot;₩&quot;&quot;₩&quot;&quot;₩&quot;&quot;₩&quot;\ mm&quot;月&quot;&quot;₩&quot;&quot;₩&quot;&quot;₩&quot;&quot;₩&quot;\ dd&quot;日&quot;"/>
    <numFmt numFmtId="208" formatCode="_ * #,##0.00_ ;_ * \-#,##0.00_ ;_ * &quot;-&quot;??_ ;_ @_ "/>
    <numFmt numFmtId="209" formatCode="_ &quot;₩&quot;* #,##0.00_ ;_ &quot;₩&quot;* &quot;₩&quot;&quot;₩&quot;&quot;₩&quot;&quot;₩&quot;\-#,##0.00_ ;_ &quot;₩&quot;* &quot;-&quot;??_ ;_ @_ "/>
    <numFmt numFmtId="210" formatCode="_(&quot;$&quot;* #,##0.00_);_(&quot;$&quot;* \(#,##0.00\);_(&quot;$&quot;* &quot;-&quot;??_);_(@_)"/>
    <numFmt numFmtId="211" formatCode="&quot;₩&quot;\$#,##0_);&quot;₩&quot;\(&quot;₩&quot;\$#,##0&quot;₩&quot;\)"/>
    <numFmt numFmtId="212" formatCode="&quot;₩&quot;#,##0.00;&quot;₩&quot;\-#,##0.00"/>
    <numFmt numFmtId="213" formatCode="#,##0.0000000;[Red]&quot;-&quot;#,##0.0000000"/>
    <numFmt numFmtId="214" formatCode="&quot;₩&quot;#,##0;&quot;₩&quot;&quot;₩&quot;\-#,##0"/>
    <numFmt numFmtId="215" formatCode="#,##0.000000000;[Red]&quot;-&quot;#,##0.000000000"/>
    <numFmt numFmtId="216" formatCode="#,##0.000\ &quot;EA &quot;"/>
    <numFmt numFmtId="217" formatCode="_-[$€-2]* #,##0.00_-;\-[$€-2]* #,##0.00_-;_-[$€-2]* &quot;-&quot;??_-"/>
    <numFmt numFmtId="218" formatCode=";;"/>
    <numFmt numFmtId="219" formatCode="#,##0.000\ &quot;㎏ &quot;"/>
    <numFmt numFmtId="220" formatCode="#,##0.000\ &quot;m  &quot;"/>
    <numFmt numFmtId="221" formatCode="#,##0.000\ &quot;㎥ &quot;"/>
    <numFmt numFmtId="222" formatCode="General_)"/>
    <numFmt numFmtId="223" formatCode="&quot;Fr.&quot;\ #,##0;[Red]&quot;Fr.&quot;\ \-#,##0"/>
    <numFmt numFmtId="224" formatCode="&quot;Fr.&quot;\ #,##0.00;[Red]&quot;Fr.&quot;\ \-#,##0.00"/>
    <numFmt numFmtId="225" formatCode="_-* #,##0.00\ _B_F_-;\-* #,##0.00\ _B_F_-;_-* &quot;-&quot;??\ _B_F_-;_-@_-"/>
    <numFmt numFmtId="226" formatCode="#,##0.00_);[Red]\(#,##0.00\)"/>
    <numFmt numFmtId="227" formatCode="#,##0.000_ ;[Red]\-#,##0.000\ "/>
    <numFmt numFmtId="228" formatCode="0.00_);[Red]\(0.00\)"/>
    <numFmt numFmtId="229" formatCode="_*\ ??_-"/>
    <numFmt numFmtId="230" formatCode="0.0_)"/>
    <numFmt numFmtId="231" formatCode="#,##0.000&quot; ton&quot;"/>
    <numFmt numFmtId="232" formatCode="&quot;R$&quot;#,##0.00;&quot;R$&quot;\-#,##0.00"/>
    <numFmt numFmtId="233" formatCode="0.0_);[Red]\(0.0\)"/>
    <numFmt numFmtId="234" formatCode="_-* #,##0.000_-;\-* #,##0.000_-;_-* &quot;-&quot;_-;_-@_-"/>
    <numFmt numFmtId="235" formatCode="#,##0.0_ ;[Red]\-#,##0.0\ "/>
    <numFmt numFmtId="236" formatCode="_(&quot;RM&quot;* #,##0.00_);_(&quot;RM&quot;* \(#,##0.00\);_(&quot;RM&quot;* &quot;-&quot;??_);_(@_)"/>
    <numFmt numFmtId="237" formatCode="&quot;US$&quot;#,##0_);\(&quot;US$&quot;#,##0\)"/>
    <numFmt numFmtId="238" formatCode="0_);\(0\)"/>
    <numFmt numFmtId="239" formatCode="0.0%"/>
    <numFmt numFmtId="240" formatCode="?/?#"/>
    <numFmt numFmtId="241" formatCode="@\ &quot;주임&quot;"/>
    <numFmt numFmtId="242" formatCode="0_ "/>
    <numFmt numFmtId="243" formatCode="#,##0_ ;[Red]\-#,##0\ "/>
    <numFmt numFmtId="244" formatCode="0.000_ "/>
    <numFmt numFmtId="245" formatCode="_-* #,##0;\-* #,##0;_-* &quot;-&quot;;_-@"/>
    <numFmt numFmtId="246" formatCode=";\ ;\ ;"/>
    <numFmt numFmtId="247" formatCode="0.000\ "/>
    <numFmt numFmtId="248" formatCode="_-* #,##0_-;\-* #,##0_-;_-* \-_-;_-@_-"/>
    <numFmt numFmtId="249" formatCode="&quot;  &quot;@"/>
    <numFmt numFmtId="250" formatCode="&quot;₩&quot;#,##0.00;\!\-&quot;₩&quot;#,##0.00"/>
    <numFmt numFmtId="251" formatCode="&quot;₩&quot;#,##0.00;[Red]&quot;₩&quot;\!\!\-&quot;₩&quot;#,##0.00"/>
    <numFmt numFmtId="252" formatCode="_-&quot;₩&quot;* #,##0.00_-;\!\-&quot;₩&quot;* #,##0.00_-;_-&quot;₩&quot;* &quot;-&quot;??_-;_-@_-"/>
    <numFmt numFmtId="253" formatCode="&quot;₩&quot;#,##0;[Red]&quot;₩&quot;&quot;₩&quot;\!\!\-&quot;₩&quot;#,##0"/>
    <numFmt numFmtId="254" formatCode="_-* #,##0.00_-;&quot;₩&quot;&quot;₩&quot;&quot;₩&quot;\!\!\!\-* #,##0.00_-;_-* &quot;-&quot;??_-;_-@_-"/>
    <numFmt numFmtId="255" formatCode="_ * #,##0_ ;_ * &quot;₩&quot;&quot;₩&quot;\!\!\-#,##0_ ;_ * &quot;-&quot;??_ ;_ @_ "/>
    <numFmt numFmtId="256" formatCode="_-* #,##0_-;&quot;₩&quot;\!\!\-* #,##0_-;_-* &quot;-&quot;_-;_-@_-"/>
    <numFmt numFmtId="257" formatCode="&quot;₩&quot;#,##0;&quot;₩&quot;\!\-&quot;₩&quot;#,##0"/>
    <numFmt numFmtId="258" formatCode="&quot;₩&quot;#,##0.00;[Red]&quot;₩&quot;&quot;₩&quot;\!\!\-&quot;₩&quot;#,##0.00"/>
    <numFmt numFmtId="259" formatCode="#,##0.0"/>
    <numFmt numFmtId="260" formatCode="#,##0.0_ "/>
    <numFmt numFmtId="261" formatCode="#."/>
    <numFmt numFmtId="262" formatCode="&quot;US$&quot;#,##0_);[Red]\(&quot;US$&quot;#,##0\)"/>
    <numFmt numFmtId="263" formatCode="_ * #,##0_ ;_ * &quot;₩&quot;&quot;₩&quot;&quot;₩&quot;&quot;₩&quot;\-#,##0_ ;_ * &quot;-&quot;_ ;_ @_ "/>
    <numFmt numFmtId="264" formatCode="#,##0&quot; &quot;;[Red]&quot;△&quot;#,##0&quot; &quot;"/>
    <numFmt numFmtId="265" formatCode="* #,##0&quot; &quot;;[Red]* &quot;△&quot;#,##0&quot; &quot;;* @"/>
    <numFmt numFmtId="266" formatCode="#,##0.####;[Red]&quot;△&quot;#,##0.####"/>
    <numFmt numFmtId="267" formatCode="#,##0.00##;[Red]&quot;△&quot;#,##0.00##"/>
    <numFmt numFmtId="268" formatCode="_(&quot;$&quot;* #,##0_);_(&quot;$&quot;* \(#,##0\);_(&quot;$&quot;* &quot;-&quot;_);_(@_)"/>
    <numFmt numFmtId="269" formatCode="#,##0.000&quot; KG&quot;"/>
    <numFmt numFmtId="270" formatCode="0.00&quot; M &quot;"/>
    <numFmt numFmtId="271" formatCode="0.000&quot;M&quot;"/>
    <numFmt numFmtId="273" formatCode="_-* #,##0.0000_-;\-* #,##0.0000_-;_-* &quot;-&quot;_-;_-@_-"/>
    <numFmt numFmtId="274" formatCode="0.00_ &quot;㎥&quot;"/>
    <numFmt numFmtId="275" formatCode="0&quot; cm&quot;"/>
    <numFmt numFmtId="276" formatCode="0.00&quot; 인&quot;"/>
    <numFmt numFmtId="277" formatCode="0.00&quot; 인/일&quot;"/>
    <numFmt numFmtId="278" formatCode="0.00\ &quot;㎥/ha&quot;"/>
    <numFmt numFmtId="279" formatCode="_-* #,##0.00000_-;\-* #,##0.00000_-;_-* &quot;-&quot;_-;_-@_-"/>
    <numFmt numFmtId="280" formatCode="0.00&quot;㎥&quot;"/>
    <numFmt numFmtId="281" formatCode="0.00&quot; ㎥/조&quot;"/>
  </numFmts>
  <fonts count="191">
    <font>
      <sz val="11"/>
      <color theme="1"/>
      <name val="맑은 고딕"/>
      <family val="2"/>
      <charset val="129"/>
      <scheme val="minor"/>
    </font>
    <font>
      <sz val="11"/>
      <name val="돋움"/>
      <family val="3"/>
      <charset val="129"/>
    </font>
    <font>
      <b/>
      <sz val="28"/>
      <name val="HY견고딕"/>
      <family val="1"/>
      <charset val="129"/>
    </font>
    <font>
      <sz val="8"/>
      <name val="맑은 고딕"/>
      <family val="2"/>
      <charset val="129"/>
      <scheme val="minor"/>
    </font>
    <font>
      <b/>
      <sz val="11"/>
      <name val="돋움"/>
      <family val="3"/>
      <charset val="129"/>
    </font>
    <font>
      <b/>
      <sz val="11"/>
      <name val="굴림"/>
      <family val="3"/>
      <charset val="129"/>
    </font>
    <font>
      <sz val="8"/>
      <name val="돋움"/>
      <family val="3"/>
      <charset val="129"/>
    </font>
    <font>
      <b/>
      <sz val="10"/>
      <name val="굴림"/>
      <family val="3"/>
      <charset val="129"/>
    </font>
    <font>
      <sz val="11"/>
      <color theme="1"/>
      <name val="맑은 고딕"/>
      <family val="3"/>
      <charset val="129"/>
      <scheme val="minor"/>
    </font>
    <font>
      <sz val="8"/>
      <name val="맑은 고딕"/>
      <family val="3"/>
      <charset val="129"/>
      <scheme val="minor"/>
    </font>
    <font>
      <sz val="10"/>
      <color theme="1"/>
      <name val="굴림"/>
      <family val="3"/>
      <charset val="129"/>
    </font>
    <font>
      <b/>
      <sz val="10"/>
      <color theme="1"/>
      <name val="굴림"/>
      <family val="3"/>
      <charset val="129"/>
    </font>
    <font>
      <b/>
      <sz val="11"/>
      <color theme="1"/>
      <name val="굴림"/>
      <family val="3"/>
      <charset val="129"/>
    </font>
    <font>
      <sz val="9"/>
      <name val="굴림"/>
      <family val="3"/>
      <charset val="129"/>
    </font>
    <font>
      <b/>
      <sz val="28"/>
      <color theme="1"/>
      <name val="HY견고딕"/>
      <family val="1"/>
      <charset val="129"/>
    </font>
    <font>
      <sz val="8"/>
      <name val="맑은 고딕"/>
      <family val="3"/>
      <charset val="129"/>
    </font>
    <font>
      <sz val="11"/>
      <color theme="1"/>
      <name val="굴림"/>
      <family val="3"/>
      <charset val="129"/>
    </font>
    <font>
      <sz val="9"/>
      <color theme="1"/>
      <name val="굴림"/>
      <family val="3"/>
      <charset val="129"/>
    </font>
    <font>
      <b/>
      <sz val="10"/>
      <color theme="1"/>
      <name val="맑은 고딕"/>
      <family val="3"/>
      <charset val="129"/>
      <scheme val="minor"/>
    </font>
    <font>
      <sz val="10"/>
      <color theme="1"/>
      <name val="맑은 고딕"/>
      <family val="3"/>
      <charset val="129"/>
      <scheme val="minor"/>
    </font>
    <font>
      <sz val="10"/>
      <color theme="1"/>
      <name val="맑은 고딕"/>
      <family val="2"/>
      <charset val="129"/>
      <scheme val="minor"/>
    </font>
    <font>
      <b/>
      <sz val="9"/>
      <color theme="1"/>
      <name val="굴림"/>
      <family val="3"/>
      <charset val="129"/>
    </font>
    <font>
      <b/>
      <sz val="24"/>
      <color theme="1"/>
      <name val="HY견고딕"/>
      <family val="1"/>
      <charset val="129"/>
    </font>
    <font>
      <b/>
      <sz val="26"/>
      <color theme="1"/>
      <name val="HY견고딕"/>
      <family val="1"/>
      <charset val="129"/>
    </font>
    <font>
      <b/>
      <sz val="12"/>
      <color theme="1"/>
      <name val="굴림"/>
      <family val="3"/>
      <charset val="129"/>
    </font>
    <font>
      <sz val="12"/>
      <color theme="1"/>
      <name val="굴림"/>
      <family val="3"/>
      <charset val="129"/>
    </font>
    <font>
      <sz val="24"/>
      <color theme="1"/>
      <name val="HY견고딕"/>
      <family val="1"/>
      <charset val="129"/>
    </font>
    <font>
      <b/>
      <sz val="20"/>
      <color theme="1"/>
      <name val="HY견고딕"/>
      <family val="1"/>
      <charset val="129"/>
    </font>
    <font>
      <sz val="11"/>
      <name val="굴림"/>
      <family val="3"/>
      <charset val="129"/>
    </font>
    <font>
      <sz val="26"/>
      <color theme="1"/>
      <name val="HY견고딕"/>
      <family val="1"/>
      <charset val="129"/>
    </font>
    <font>
      <sz val="8"/>
      <color theme="1"/>
      <name val="굴림"/>
      <family val="3"/>
      <charset val="129"/>
    </font>
    <font>
      <sz val="28"/>
      <color theme="1"/>
      <name val="HY견고딕"/>
      <family val="1"/>
      <charset val="129"/>
    </font>
    <font>
      <sz val="18"/>
      <color theme="1"/>
      <name val="HY견고딕"/>
      <family val="1"/>
      <charset val="129"/>
    </font>
    <font>
      <sz val="11"/>
      <color theme="1"/>
      <name val="맑은 고딕"/>
      <family val="2"/>
      <charset val="129"/>
      <scheme val="minor"/>
    </font>
    <font>
      <sz val="11"/>
      <color indexed="8"/>
      <name val="맑은 고딕"/>
      <family val="3"/>
      <charset val="129"/>
    </font>
    <font>
      <sz val="10"/>
      <name val="Arial"/>
      <family val="2"/>
    </font>
    <font>
      <sz val="10"/>
      <name val="Times New Roman"/>
      <family val="1"/>
    </font>
    <font>
      <sz val="10"/>
      <name val="바탕체"/>
      <family val="1"/>
      <charset val="129"/>
    </font>
    <font>
      <sz val="12"/>
      <name val="돋움체"/>
      <family val="3"/>
      <charset val="129"/>
    </font>
    <font>
      <sz val="10"/>
      <name val="MS Sans Serif"/>
      <family val="2"/>
    </font>
    <font>
      <sz val="12"/>
      <name val="바탕체"/>
      <family val="1"/>
      <charset val="129"/>
    </font>
    <font>
      <sz val="12"/>
      <name val="¹????¼"/>
      <family val="1"/>
      <charset val="129"/>
    </font>
    <font>
      <sz val="12"/>
      <name val="굴림체"/>
      <family val="3"/>
      <charset val="129"/>
    </font>
    <font>
      <sz val="10"/>
      <name val="굴림체"/>
      <family val="3"/>
      <charset val="129"/>
    </font>
    <font>
      <sz val="8"/>
      <color indexed="8"/>
      <name val="Gulim"/>
      <family val="3"/>
    </font>
    <font>
      <sz val="10"/>
      <name val="Arial Narrow"/>
      <family val="2"/>
    </font>
    <font>
      <sz val="12"/>
      <name val="Times New Roman"/>
      <family val="1"/>
    </font>
    <font>
      <sz val="11"/>
      <name val="µ¸¿ò"/>
      <family val="3"/>
      <charset val="129"/>
    </font>
    <font>
      <sz val="12"/>
      <name val="¾©"/>
      <family val="1"/>
      <charset val="129"/>
    </font>
    <font>
      <sz val="11"/>
      <name val="바탕체"/>
      <family val="1"/>
      <charset val="129"/>
    </font>
    <font>
      <sz val="10"/>
      <name val="Courier New"/>
      <family val="3"/>
    </font>
    <font>
      <sz val="12"/>
      <name val="돋움"/>
      <family val="3"/>
      <charset val="129"/>
    </font>
    <font>
      <sz val="12"/>
      <name val="견명조"/>
      <family val="1"/>
      <charset val="129"/>
    </font>
    <font>
      <sz val="11"/>
      <name val="굴림체"/>
      <family val="3"/>
      <charset val="129"/>
    </font>
    <font>
      <sz val="10"/>
      <name val="돋움체"/>
      <family val="3"/>
      <charset val="129"/>
    </font>
    <font>
      <b/>
      <sz val="10"/>
      <name val="돋움"/>
      <family val="3"/>
      <charset val="129"/>
    </font>
    <font>
      <sz val="11"/>
      <color indexed="8"/>
      <name val="Calibri"/>
      <family val="2"/>
    </font>
    <font>
      <sz val="9"/>
      <name val="Arial"/>
      <family val="2"/>
    </font>
    <font>
      <sz val="11"/>
      <color indexed="9"/>
      <name val="Calibri"/>
      <family val="2"/>
    </font>
    <font>
      <sz val="11"/>
      <color theme="0"/>
      <name val="맑은 고딕"/>
      <family val="3"/>
      <charset val="129"/>
      <scheme val="minor"/>
    </font>
    <font>
      <sz val="12"/>
      <name val="Arial"/>
      <family val="2"/>
    </font>
    <font>
      <sz val="8"/>
      <name val="휴먼명조"/>
      <family val="3"/>
      <charset val="129"/>
    </font>
    <font>
      <sz val="12"/>
      <name val="¨ÏoUAAA¡§u"/>
      <family val="1"/>
      <charset val="129"/>
    </font>
    <font>
      <sz val="12"/>
      <name val="¥ì¢¬¢¯oA¨ù"/>
      <family val="3"/>
      <charset val="129"/>
    </font>
    <font>
      <sz val="12"/>
      <name val="ⓒoUAAA¨u"/>
      <family val="1"/>
      <charset val="129"/>
    </font>
    <font>
      <sz val="12"/>
      <name val="©öUAAA¨ù"/>
      <family val="1"/>
      <charset val="129"/>
    </font>
    <font>
      <sz val="11"/>
      <name val="￥i￠￢￠?o"/>
      <family val="3"/>
      <charset val="129"/>
    </font>
    <font>
      <sz val="12"/>
      <name val="¹ÙÅÁÃ¼"/>
      <family val="1"/>
      <charset val="129"/>
    </font>
    <font>
      <sz val="12"/>
      <name val="¹UAAA¼"/>
      <family val="1"/>
      <charset val="129"/>
    </font>
    <font>
      <sz val="12"/>
      <name val="¹UAAA¼"/>
      <family val="3"/>
      <charset val="129"/>
    </font>
    <font>
      <sz val="12"/>
      <name val="µ¸¿òÃ¼"/>
      <family val="3"/>
      <charset val="129"/>
    </font>
    <font>
      <sz val="10"/>
      <name val="μ¸¿oA¼"/>
      <family val="3"/>
      <charset val="129"/>
    </font>
    <font>
      <sz val="12"/>
      <name val="¹ÙÅÁÃ¼"/>
      <family val="1"/>
    </font>
    <font>
      <sz val="11"/>
      <name val="μ¸¿o"/>
      <family val="3"/>
      <charset val="129"/>
    </font>
    <font>
      <sz val="11"/>
      <color indexed="20"/>
      <name val="Calibri"/>
      <family val="2"/>
    </font>
    <font>
      <sz val="12"/>
      <name val="System"/>
      <family val="2"/>
      <charset val="129"/>
    </font>
    <font>
      <sz val="10"/>
      <name val="¡¾¨u￠￢ⓒ÷A¨u"/>
      <family val="3"/>
      <charset val="129"/>
    </font>
    <font>
      <sz val="10"/>
      <name val="¡¾¨ù¢¬©÷A¨ù"/>
      <family val="3"/>
      <charset val="129"/>
    </font>
    <font>
      <sz val="10"/>
      <name val="¨ÏoUAAA¡§u"/>
      <family val="1"/>
      <charset val="129"/>
    </font>
    <font>
      <sz val="10"/>
      <name val="±¼¸²Ã¼"/>
      <family val="3"/>
      <charset val="129"/>
    </font>
    <font>
      <sz val="10"/>
      <name val="¹ÙÅÁÃ¼"/>
      <family val="1"/>
      <charset val="129"/>
    </font>
    <font>
      <sz val="10"/>
      <name val="¹UAAA¼"/>
      <family val="1"/>
      <charset val="129"/>
    </font>
    <font>
      <sz val="10"/>
      <name val="µ¸¿òÃ¼"/>
      <family val="3"/>
      <charset val="129"/>
    </font>
    <font>
      <sz val="10"/>
      <name val="±¼¸²A¼"/>
      <family val="3"/>
      <charset val="129"/>
    </font>
    <font>
      <b/>
      <sz val="11"/>
      <color indexed="52"/>
      <name val="Calibri"/>
      <family val="2"/>
    </font>
    <font>
      <b/>
      <sz val="10"/>
      <name val="Helv"/>
      <family val="2"/>
    </font>
    <font>
      <b/>
      <sz val="11"/>
      <color indexed="9"/>
      <name val="Calibri"/>
      <family val="2"/>
    </font>
    <font>
      <sz val="10"/>
      <name val="MS Serif"/>
      <family val="1"/>
    </font>
    <font>
      <sz val="10"/>
      <color indexed="16"/>
      <name val="MS Serif"/>
      <family val="1"/>
    </font>
    <font>
      <i/>
      <sz val="11"/>
      <color indexed="23"/>
      <name val="Calibri"/>
      <family val="2"/>
    </font>
    <font>
      <sz val="1"/>
      <color indexed="8"/>
      <name val="Courier"/>
      <family val="3"/>
    </font>
    <font>
      <sz val="11"/>
      <color indexed="17"/>
      <name val="Calibri"/>
      <family val="2"/>
    </font>
    <font>
      <sz val="8"/>
      <name val="Arial"/>
      <family val="2"/>
    </font>
    <font>
      <b/>
      <sz val="12"/>
      <name val="Helv"/>
      <family val="2"/>
    </font>
    <font>
      <b/>
      <sz val="12"/>
      <name val="Arial"/>
      <family val="2"/>
    </font>
    <font>
      <b/>
      <sz val="18"/>
      <name val="Arial"/>
      <family val="2"/>
    </font>
    <font>
      <b/>
      <sz val="11"/>
      <color indexed="56"/>
      <name val="Calibri"/>
      <family val="2"/>
    </font>
    <font>
      <sz val="10"/>
      <name val="Univers (WN)"/>
      <family val="2"/>
    </font>
    <font>
      <u/>
      <sz val="10"/>
      <color indexed="12"/>
      <name val="MS Sans Serif"/>
      <family val="2"/>
    </font>
    <font>
      <sz val="11"/>
      <color indexed="62"/>
      <name val="Calibri"/>
      <family val="2"/>
    </font>
    <font>
      <sz val="11"/>
      <color indexed="52"/>
      <name val="Calibri"/>
      <family val="2"/>
    </font>
    <font>
      <b/>
      <sz val="10"/>
      <name val="굴림체"/>
      <family val="3"/>
      <charset val="129"/>
    </font>
    <font>
      <b/>
      <i/>
      <sz val="12"/>
      <name val="Times New Roman"/>
      <family val="1"/>
    </font>
    <font>
      <b/>
      <sz val="11"/>
      <name val="Helv"/>
      <family val="2"/>
    </font>
    <font>
      <sz val="11"/>
      <color indexed="60"/>
      <name val="Calibri"/>
      <family val="2"/>
    </font>
    <font>
      <sz val="7"/>
      <name val="Small Fonts"/>
      <family val="2"/>
    </font>
    <font>
      <sz val="12"/>
      <name val="Helv"/>
      <family val="2"/>
    </font>
    <font>
      <b/>
      <sz val="11"/>
      <color indexed="63"/>
      <name val="Calibri"/>
      <family val="2"/>
    </font>
    <font>
      <sz val="9.6"/>
      <name val="돋움"/>
      <family val="3"/>
      <charset val="129"/>
    </font>
    <font>
      <sz val="8"/>
      <name val="Helv"/>
      <family val="2"/>
    </font>
    <font>
      <sz val="9"/>
      <name val="돋움"/>
      <family val="3"/>
      <charset val="129"/>
    </font>
    <font>
      <b/>
      <sz val="8"/>
      <color indexed="8"/>
      <name val="Helv"/>
      <family val="2"/>
    </font>
    <font>
      <b/>
      <i/>
      <sz val="9"/>
      <name val="Times New Roman"/>
      <family val="1"/>
    </font>
    <font>
      <sz val="18"/>
      <color indexed="12"/>
      <name val="MS Sans Serif"/>
      <family val="2"/>
    </font>
    <font>
      <b/>
      <u/>
      <sz val="13"/>
      <name val="굴림체"/>
      <family val="3"/>
      <charset val="129"/>
    </font>
    <font>
      <sz val="8"/>
      <name val="바탕체"/>
      <family val="1"/>
      <charset val="129"/>
    </font>
    <font>
      <sz val="11"/>
      <color indexed="10"/>
      <name val="Calibri"/>
      <family val="2"/>
    </font>
    <font>
      <b/>
      <sz val="12"/>
      <name val="바탕체"/>
      <family val="1"/>
      <charset val="129"/>
    </font>
    <font>
      <sz val="10"/>
      <color indexed="18"/>
      <name val="가는으뜸체"/>
      <family val="1"/>
      <charset val="129"/>
    </font>
    <font>
      <sz val="11"/>
      <color rgb="FFFF0000"/>
      <name val="맑은 고딕"/>
      <family val="3"/>
      <charset val="129"/>
      <scheme val="minor"/>
    </font>
    <font>
      <b/>
      <sz val="10"/>
      <color indexed="18"/>
      <name val="휴먼SK태명조"/>
      <family val="3"/>
      <charset val="129"/>
    </font>
    <font>
      <b/>
      <sz val="10"/>
      <color indexed="18"/>
      <name val="휴먼SK태명조"/>
      <family val="1"/>
      <charset val="129"/>
    </font>
    <font>
      <b/>
      <sz val="11"/>
      <color rgb="FFFA7D00"/>
      <name val="맑은 고딕"/>
      <family val="3"/>
      <charset val="129"/>
      <scheme val="minor"/>
    </font>
    <font>
      <sz val="9"/>
      <name val="돋움체"/>
      <family val="3"/>
      <charset val="129"/>
    </font>
    <font>
      <b/>
      <sz val="1"/>
      <color indexed="8"/>
      <name val="Courier"/>
      <family val="3"/>
    </font>
    <font>
      <sz val="12"/>
      <name val="명조"/>
      <family val="3"/>
      <charset val="129"/>
    </font>
    <font>
      <sz val="11"/>
      <name val="돋움체"/>
      <family val="3"/>
      <charset val="129"/>
    </font>
    <font>
      <sz val="8"/>
      <name val="굴림체"/>
      <family val="3"/>
      <charset val="129"/>
    </font>
    <font>
      <sz val="11"/>
      <color rgb="FF9C0006"/>
      <name val="맑은 고딕"/>
      <family val="3"/>
      <charset val="129"/>
      <scheme val="minor"/>
    </font>
    <font>
      <b/>
      <sz val="14"/>
      <color indexed="12"/>
      <name val="바탕체"/>
      <family val="1"/>
      <charset val="129"/>
    </font>
    <font>
      <u/>
      <sz val="11"/>
      <color indexed="36"/>
      <name val="돋움"/>
      <family val="3"/>
      <charset val="129"/>
    </font>
    <font>
      <sz val="14"/>
      <name val="뼥?ⓒ"/>
      <family val="3"/>
      <charset val="129"/>
    </font>
    <font>
      <sz val="14"/>
      <name val="뼻뮝"/>
      <family val="3"/>
      <charset val="129"/>
    </font>
    <font>
      <sz val="11"/>
      <name val="뼻뮝"/>
      <family val="3"/>
      <charset val="129"/>
    </font>
    <font>
      <sz val="11"/>
      <color rgb="FF9C6500"/>
      <name val="맑은 고딕"/>
      <family val="3"/>
      <charset val="129"/>
      <scheme val="minor"/>
    </font>
    <font>
      <sz val="9"/>
      <name val="MS Sans Serif"/>
      <family val="2"/>
    </font>
    <font>
      <sz val="10"/>
      <color indexed="10"/>
      <name val="돋움체"/>
      <family val="3"/>
      <charset val="129"/>
    </font>
    <font>
      <sz val="10"/>
      <name val="돋움"/>
      <family val="3"/>
      <charset val="129"/>
    </font>
    <font>
      <sz val="9"/>
      <name val="바탕체"/>
      <family val="1"/>
      <charset val="129"/>
    </font>
    <font>
      <sz val="10"/>
      <name val="바탕"/>
      <family val="1"/>
      <charset val="129"/>
    </font>
    <font>
      <i/>
      <sz val="11"/>
      <color rgb="FF7F7F7F"/>
      <name val="맑은 고딕"/>
      <family val="3"/>
      <charset val="129"/>
      <scheme val="minor"/>
    </font>
    <font>
      <b/>
      <sz val="11"/>
      <color theme="0"/>
      <name val="맑은 고딕"/>
      <family val="3"/>
      <charset val="129"/>
      <scheme val="minor"/>
    </font>
    <font>
      <sz val="9"/>
      <color indexed="8"/>
      <name val="휴먼세명조"/>
      <family val="1"/>
      <charset val="129"/>
    </font>
    <font>
      <sz val="10"/>
      <color indexed="37"/>
      <name val="바탕"/>
      <family val="1"/>
      <charset val="129"/>
    </font>
    <font>
      <b/>
      <sz val="12"/>
      <name val="돋움체"/>
      <family val="3"/>
      <charset val="129"/>
    </font>
    <font>
      <sz val="9"/>
      <name val="굴림체"/>
      <family val="3"/>
      <charset val="129"/>
    </font>
    <font>
      <sz val="9"/>
      <color indexed="10"/>
      <name val="바탕체"/>
      <family val="1"/>
      <charset val="129"/>
    </font>
    <font>
      <sz val="11"/>
      <name val="바탕"/>
      <family val="1"/>
      <charset val="129"/>
    </font>
    <font>
      <sz val="10"/>
      <name val="새굴림"/>
      <family val="1"/>
      <charset val="129"/>
    </font>
    <font>
      <sz val="10"/>
      <name val="명조"/>
      <family val="3"/>
      <charset val="129"/>
    </font>
    <font>
      <sz val="10"/>
      <name val="가는안상수체"/>
      <family val="3"/>
      <charset val="129"/>
    </font>
    <font>
      <b/>
      <sz val="12"/>
      <color indexed="12"/>
      <name val="돋움체"/>
      <family val="3"/>
      <charset val="129"/>
    </font>
    <font>
      <sz val="11"/>
      <color rgb="FFFA7D00"/>
      <name val="맑은 고딕"/>
      <family val="3"/>
      <charset val="129"/>
      <scheme val="minor"/>
    </font>
    <font>
      <u/>
      <sz val="14.3"/>
      <color indexed="36"/>
      <name val="돋움"/>
      <family val="3"/>
      <charset val="129"/>
    </font>
    <font>
      <sz val="10"/>
      <name val="한양신명조"/>
      <family val="1"/>
      <charset val="129"/>
    </font>
    <font>
      <b/>
      <sz val="11"/>
      <color theme="1"/>
      <name val="맑은 고딕"/>
      <family val="3"/>
      <charset val="129"/>
      <scheme val="minor"/>
    </font>
    <font>
      <sz val="10"/>
      <name val="궁서(English)"/>
      <family val="3"/>
      <charset val="129"/>
    </font>
    <font>
      <sz val="10"/>
      <color indexed="12"/>
      <name val="굴림체"/>
      <family val="3"/>
      <charset val="129"/>
    </font>
    <font>
      <sz val="10"/>
      <color indexed="37"/>
      <name val="굴림"/>
      <family val="3"/>
      <charset val="129"/>
    </font>
    <font>
      <sz val="11"/>
      <color rgb="FF3F3F76"/>
      <name val="맑은 고딕"/>
      <family val="3"/>
      <charset val="129"/>
      <scheme val="min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b/>
      <sz val="18"/>
      <color theme="3"/>
      <name val="맑은 고딕"/>
      <family val="3"/>
      <charset val="129"/>
      <scheme val="major"/>
    </font>
    <font>
      <b/>
      <sz val="14"/>
      <color indexed="12"/>
      <name val="새굴림"/>
      <family val="1"/>
      <charset val="129"/>
    </font>
    <font>
      <sz val="10"/>
      <color indexed="37"/>
      <name val="휴먼명조"/>
      <family val="3"/>
      <charset val="129"/>
    </font>
    <font>
      <b/>
      <sz val="10"/>
      <color indexed="24"/>
      <name val="휴먼세명조"/>
      <family val="1"/>
      <charset val="129"/>
    </font>
    <font>
      <b/>
      <u val="doubleAccounting"/>
      <sz val="15"/>
      <name val="휴먼태명조"/>
      <family val="3"/>
      <charset val="129"/>
    </font>
    <font>
      <b/>
      <u val="doubleAccounting"/>
      <sz val="15"/>
      <name val="휴먼태명조"/>
      <family val="1"/>
      <charset val="129"/>
    </font>
    <font>
      <b/>
      <sz val="9"/>
      <name val="휴먼세명조"/>
      <family val="1"/>
      <charset val="129"/>
    </font>
    <font>
      <sz val="20"/>
      <name val="솔체"/>
      <family val="1"/>
      <charset val="129"/>
    </font>
    <font>
      <sz val="11"/>
      <color rgb="FF006100"/>
      <name val="맑은 고딕"/>
      <family val="3"/>
      <charset val="129"/>
      <scheme val="minor"/>
    </font>
    <font>
      <sz val="11"/>
      <name val="가는으뜸체"/>
      <family val="1"/>
      <charset val="129"/>
    </font>
    <font>
      <sz val="10"/>
      <color indexed="12"/>
      <name val="돋움"/>
      <family val="3"/>
      <charset val="129"/>
    </font>
    <font>
      <b/>
      <sz val="11"/>
      <name val="휴먼머리견출명조"/>
      <family val="3"/>
      <charset val="129"/>
    </font>
    <font>
      <b/>
      <sz val="11"/>
      <name val="휴먼머리견출명조"/>
      <family val="1"/>
      <charset val="129"/>
    </font>
    <font>
      <sz val="9"/>
      <color indexed="16"/>
      <name val="굴림"/>
      <family val="3"/>
      <charset val="129"/>
    </font>
    <font>
      <sz val="10"/>
      <name val="휴먼세명조"/>
      <family val="1"/>
      <charset val="129"/>
    </font>
    <font>
      <b/>
      <sz val="11"/>
      <color rgb="FF3F3F3F"/>
      <name val="맑은 고딕"/>
      <family val="3"/>
      <charset val="129"/>
      <scheme val="minor"/>
    </font>
    <font>
      <sz val="1"/>
      <color indexed="16"/>
      <name val="Courier"/>
      <family val="3"/>
    </font>
    <font>
      <b/>
      <u/>
      <sz val="14"/>
      <name val="굴림체"/>
      <family val="3"/>
      <charset val="129"/>
    </font>
    <font>
      <sz val="9.5"/>
      <name val="굴림"/>
      <family val="3"/>
      <charset val="129"/>
    </font>
    <font>
      <sz val="10"/>
      <color indexed="8"/>
      <name val="Arial"/>
      <family val="2"/>
    </font>
    <font>
      <sz val="11"/>
      <name val="돋움"/>
      <family val="3"/>
    </font>
    <font>
      <sz val="9"/>
      <name val="휴먼세명조"/>
      <family val="1"/>
      <charset val="129"/>
    </font>
    <font>
      <sz val="10"/>
      <color rgb="FF000000"/>
      <name val="맑은 고딕"/>
      <family val="3"/>
      <charset val="129"/>
      <scheme val="minor"/>
    </font>
    <font>
      <sz val="10"/>
      <color rgb="FF000000"/>
      <name val="한양신명조"/>
      <family val="3"/>
      <charset val="129"/>
    </font>
    <font>
      <b/>
      <sz val="10"/>
      <color rgb="FF000000"/>
      <name val="맑은 고딕"/>
      <family val="3"/>
      <charset val="129"/>
      <scheme val="minor"/>
    </font>
    <font>
      <b/>
      <sz val="10"/>
      <color rgb="FF000000"/>
      <name val="한양신명조"/>
      <family val="3"/>
      <charset val="129"/>
    </font>
    <font>
      <sz val="11"/>
      <color rgb="FF000000"/>
      <name val="맑은 고딕"/>
      <family val="3"/>
      <charset val="129"/>
      <scheme val="minor"/>
    </font>
    <font>
      <sz val="11"/>
      <color rgb="FF000000"/>
      <name val="한양중고딕"/>
      <family val="3"/>
      <charset val="129"/>
    </font>
  </fonts>
  <fills count="68">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6"/>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64"/>
      </patternFill>
    </fill>
    <fill>
      <patternFill patternType="solid">
        <fgColor indexed="43"/>
      </patternFill>
    </fill>
    <fill>
      <patternFill patternType="solid">
        <fgColor indexed="26"/>
      </patternFill>
    </fill>
    <fill>
      <patternFill patternType="solid">
        <fgColor indexed="58"/>
        <bgColor indexed="64"/>
      </patternFill>
    </fill>
    <fill>
      <patternFill patternType="solid">
        <fgColor indexed="22"/>
        <bgColor indexed="64"/>
      </patternFill>
    </fill>
    <fill>
      <patternFill patternType="solid">
        <fgColor indexed="29"/>
        <bgColor indexed="64"/>
      </patternFill>
    </fill>
    <fill>
      <patternFill patternType="solid">
        <fgColor indexed="43"/>
        <bgColor indexed="64"/>
      </patternFill>
    </fill>
    <fill>
      <patternFill patternType="solid">
        <fgColor indexed="44"/>
        <bgColor indexed="64"/>
      </patternFill>
    </fill>
    <fill>
      <patternFill patternType="solid">
        <fgColor rgb="FFFFFFCC"/>
        <bgColor indexed="64"/>
      </patternFill>
    </fill>
  </fills>
  <borders count="14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auto="1"/>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top/>
      <bottom style="medium">
        <color indexed="64"/>
      </bottom>
      <diagonal/>
    </border>
    <border>
      <left style="thin">
        <color indexed="64"/>
      </left>
      <right style="thin">
        <color indexed="64"/>
      </right>
      <top style="thin">
        <color indexed="64"/>
      </top>
      <bottom style="hair">
        <color indexed="64"/>
      </bottom>
      <diagonal/>
    </border>
    <border>
      <left/>
      <right/>
      <top style="double">
        <color indexed="64"/>
      </top>
      <bottom/>
      <diagonal/>
    </border>
    <border>
      <left/>
      <right/>
      <top/>
      <bottom style="thin">
        <color indexed="64"/>
      </bottom>
      <diagonal/>
    </border>
    <border>
      <left style="thin">
        <color indexed="64"/>
      </left>
      <right/>
      <top/>
      <bottom/>
      <diagonal/>
    </border>
    <border>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style="double">
        <color indexed="64"/>
      </top>
      <bottom/>
      <diagonal/>
    </border>
    <border>
      <left style="thin">
        <color auto="1"/>
      </left>
      <right/>
      <top style="medium">
        <color indexed="64"/>
      </top>
      <bottom style="medium">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double">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style="double">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double">
        <color indexed="64"/>
      </bottom>
      <diagonal/>
    </border>
    <border>
      <left style="medium">
        <color indexed="64"/>
      </left>
      <right style="thin">
        <color indexed="64"/>
      </right>
      <top/>
      <bottom style="double">
        <color indexed="64"/>
      </bottom>
      <diagonal/>
    </border>
    <border>
      <left/>
      <right style="medium">
        <color indexed="64"/>
      </right>
      <top/>
      <bottom style="thin">
        <color indexed="64"/>
      </bottom>
      <diagonal/>
    </border>
    <border>
      <left style="medium">
        <color indexed="64"/>
      </left>
      <right/>
      <top/>
      <bottom/>
      <diagonal/>
    </border>
    <border>
      <left/>
      <right style="thin">
        <color indexed="64"/>
      </right>
      <top/>
      <bottom style="medium">
        <color indexed="64"/>
      </bottom>
      <diagonal/>
    </border>
    <border>
      <left style="medium">
        <color indexed="64"/>
      </left>
      <right/>
      <top style="medium">
        <color indexed="64"/>
      </top>
      <bottom/>
      <diagonal/>
    </border>
    <border>
      <left style="thin">
        <color indexed="64"/>
      </left>
      <right style="medium">
        <color indexed="64"/>
      </right>
      <top style="thin">
        <color indexed="64"/>
      </top>
      <bottom/>
      <diagonal/>
    </border>
    <border>
      <left/>
      <right style="medium">
        <color auto="1"/>
      </right>
      <top style="medium">
        <color auto="1"/>
      </top>
      <bottom style="thin">
        <color auto="1"/>
      </bottom>
      <diagonal/>
    </border>
    <border>
      <left style="medium">
        <color indexed="64"/>
      </left>
      <right/>
      <top/>
      <bottom style="double">
        <color indexed="64"/>
      </bottom>
      <diagonal/>
    </border>
    <border>
      <left/>
      <right/>
      <top/>
      <bottom style="double">
        <color indexed="64"/>
      </bottom>
      <diagonal/>
    </border>
    <border>
      <left style="medium">
        <color indexed="64"/>
      </left>
      <right/>
      <top style="thin">
        <color indexed="64"/>
      </top>
      <bottom style="medium">
        <color indexed="64"/>
      </bottom>
      <diagonal/>
    </border>
    <border>
      <left style="thin">
        <color indexed="64"/>
      </left>
      <right/>
      <top style="double">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style="hair">
        <color indexed="64"/>
      </right>
      <top/>
      <bottom style="hair">
        <color indexed="64"/>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4"/>
      </top>
      <bottom style="double">
        <color indexed="64"/>
      </bottom>
      <diagonal/>
    </border>
    <border>
      <left style="thin">
        <color indexed="10"/>
      </left>
      <right/>
      <top/>
      <bottom/>
      <diagonal/>
    </border>
    <border>
      <left style="hair">
        <color indexed="64"/>
      </left>
      <right style="hair">
        <color indexed="64"/>
      </right>
      <top style="hair">
        <color indexed="64"/>
      </top>
      <bottom style="thin">
        <color indexed="64"/>
      </bottom>
      <diagonal/>
    </border>
    <border>
      <left style="thin">
        <color indexed="8"/>
      </left>
      <right/>
      <top/>
      <bottom/>
      <diagonal/>
    </border>
    <border>
      <left style="thin">
        <color indexed="64"/>
      </left>
      <right style="thin">
        <color indexed="12"/>
      </right>
      <top/>
      <bottom/>
      <diagonal/>
    </border>
    <border>
      <left/>
      <right style="thin">
        <color indexed="64"/>
      </right>
      <top style="thin">
        <color auto="1"/>
      </top>
      <bottom style="thin">
        <color indexed="64"/>
      </bottom>
      <diagonal/>
    </border>
    <border>
      <left style="thin">
        <color indexed="64"/>
      </left>
      <right style="medium">
        <color indexed="9"/>
      </right>
      <top style="thin">
        <color indexed="8"/>
      </top>
      <bottom style="medium">
        <color indexed="9"/>
      </bottom>
      <diagonal/>
    </border>
    <border>
      <left style="thin">
        <color indexed="9"/>
      </left>
      <right style="medium">
        <color indexed="63"/>
      </right>
      <top style="thin">
        <color indexed="9"/>
      </top>
      <bottom style="medium">
        <color indexed="63"/>
      </bottom>
      <diagonal/>
    </border>
    <border>
      <left style="thin">
        <color indexed="8"/>
      </left>
      <right style="medium">
        <color indexed="9"/>
      </right>
      <top style="thin">
        <color indexed="8"/>
      </top>
      <bottom style="medium">
        <color indexed="9"/>
      </bottom>
      <diagonal/>
    </border>
    <border>
      <left style="hair">
        <color indexed="64"/>
      </left>
      <right/>
      <top style="hair">
        <color indexed="64"/>
      </top>
      <bottom style="hair">
        <color indexed="64"/>
      </bottom>
      <diagonal/>
    </border>
    <border>
      <left/>
      <right/>
      <top/>
      <bottom style="hair">
        <color indexed="64"/>
      </bottom>
      <diagonal/>
    </border>
    <border>
      <left/>
      <right/>
      <top style="thin">
        <color indexed="64"/>
      </top>
      <bottom/>
      <diagonal/>
    </border>
    <border>
      <left style="thin">
        <color indexed="9"/>
      </left>
      <right style="medium">
        <color indexed="63"/>
      </right>
      <top style="thin">
        <color indexed="9"/>
      </top>
      <bottom style="thin">
        <color indexed="63"/>
      </bottom>
      <diagonal/>
    </border>
    <border>
      <left style="thin">
        <color indexed="9"/>
      </left>
      <right style="medium">
        <color indexed="63"/>
      </right>
      <top style="thin">
        <color indexed="9"/>
      </top>
      <bottom style="medium">
        <color indexed="63"/>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double">
        <color indexed="64"/>
      </top>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double">
        <color indexed="64"/>
      </bottom>
      <diagonal/>
    </border>
    <border>
      <left style="medium">
        <color indexed="64"/>
      </left>
      <right/>
      <top style="thin">
        <color indexed="64"/>
      </top>
      <bottom style="thin">
        <color indexed="64"/>
      </bottom>
      <diagonal/>
    </border>
    <border>
      <left style="thin">
        <color indexed="64"/>
      </left>
      <right style="medium">
        <color indexed="64"/>
      </right>
      <top style="double">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right style="medium">
        <color indexed="64"/>
      </right>
      <top style="double">
        <color indexed="64"/>
      </top>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top style="double">
        <color indexed="64"/>
      </top>
      <bottom style="medium">
        <color indexed="64"/>
      </bottom>
      <diagonal/>
    </border>
    <border>
      <left/>
      <right style="thin">
        <color indexed="64"/>
      </right>
      <top style="double">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style="medium">
        <color indexed="64"/>
      </bottom>
      <diagonal/>
    </border>
    <border>
      <left/>
      <right/>
      <top style="thin">
        <color auto="1"/>
      </top>
      <bottom style="medium">
        <color indexed="64"/>
      </bottom>
      <diagonal/>
    </border>
  </borders>
  <cellStyleXfs count="47802">
    <xf numFmtId="0" fontId="0" fillId="0" borderId="0">
      <alignment vertical="center"/>
    </xf>
    <xf numFmtId="41" fontId="33" fillId="0" borderId="0" applyFont="0" applyFill="0" applyBorder="0" applyAlignment="0" applyProtection="0">
      <alignment vertical="center"/>
    </xf>
    <xf numFmtId="0" fontId="1" fillId="0" borderId="0">
      <alignment vertical="center"/>
    </xf>
    <xf numFmtId="0" fontId="1" fillId="0" borderId="0"/>
    <xf numFmtId="41" fontId="34" fillId="0" borderId="0" applyFont="0" applyFill="0" applyBorder="0" applyAlignment="0" applyProtection="0">
      <alignment vertical="center"/>
    </xf>
    <xf numFmtId="0" fontId="33" fillId="0" borderId="0">
      <alignment vertical="center"/>
    </xf>
    <xf numFmtId="41" fontId="1" fillId="0" borderId="0" applyFont="0" applyFill="0" applyBorder="0" applyAlignment="0" applyProtection="0">
      <alignment vertical="center"/>
    </xf>
    <xf numFmtId="0" fontId="8" fillId="0" borderId="0">
      <alignment vertical="center"/>
    </xf>
    <xf numFmtId="0" fontId="35" fillId="0" borderId="0"/>
    <xf numFmtId="189" fontId="36" fillId="0" borderId="0" applyFont="0" applyFill="0" applyBorder="0" applyAlignment="0" applyProtection="0"/>
    <xf numFmtId="190" fontId="1" fillId="0" borderId="0" applyFill="0" applyBorder="0" applyProtection="0"/>
    <xf numFmtId="0" fontId="37" fillId="0" borderId="0"/>
    <xf numFmtId="3" fontId="38" fillId="0" borderId="33"/>
    <xf numFmtId="3" fontId="38" fillId="0" borderId="33"/>
    <xf numFmtId="3" fontId="38" fillId="0" borderId="33"/>
    <xf numFmtId="3" fontId="38" fillId="0" borderId="33"/>
    <xf numFmtId="24" fontId="39" fillId="0" borderId="0" applyFont="0" applyFill="0" applyBorder="0" applyAlignment="0" applyProtection="0"/>
    <xf numFmtId="191" fontId="1" fillId="0" borderId="0" applyNumberFormat="0" applyFont="0" applyFill="0" applyBorder="0" applyAlignment="0" applyProtection="0"/>
    <xf numFmtId="192" fontId="39" fillId="0" borderId="0" applyNumberFormat="0" applyFont="0" applyFill="0" applyBorder="0" applyAlignment="0" applyProtection="0"/>
    <xf numFmtId="191" fontId="1" fillId="0" borderId="0" applyNumberFormat="0" applyFont="0" applyFill="0" applyBorder="0" applyAlignment="0" applyProtection="0"/>
    <xf numFmtId="192" fontId="39" fillId="0" borderId="0" applyNumberFormat="0" applyFont="0" applyFill="0" applyBorder="0" applyAlignment="0" applyProtection="0"/>
    <xf numFmtId="40" fontId="39" fillId="0" borderId="0" applyFont="0" applyFill="0" applyBorder="0" applyAlignment="0" applyProtection="0"/>
    <xf numFmtId="187" fontId="1" fillId="0" borderId="0" applyFont="0" applyFill="0" applyBorder="0" applyAlignment="0" applyProtection="0">
      <alignment vertical="center"/>
    </xf>
    <xf numFmtId="40" fontId="39" fillId="0" borderId="0" applyFont="0" applyFill="0" applyBorder="0" applyAlignment="0" applyProtection="0"/>
    <xf numFmtId="0" fontId="1" fillId="0" borderId="0" applyFont="0" applyFill="0" applyBorder="0" applyAlignment="0" applyProtection="0"/>
    <xf numFmtId="0" fontId="40" fillId="0" borderId="0"/>
    <xf numFmtId="0" fontId="40" fillId="0" borderId="0"/>
    <xf numFmtId="0" fontId="1" fillId="0" borderId="0"/>
    <xf numFmtId="0" fontId="41" fillId="0" borderId="0" applyFont="0" applyFill="0" applyBorder="0" applyAlignment="0" applyProtection="0"/>
    <xf numFmtId="0" fontId="41" fillId="0" borderId="0" applyFont="0" applyFill="0" applyBorder="0" applyAlignment="0" applyProtection="0"/>
    <xf numFmtId="0" fontId="41" fillId="0" borderId="0"/>
    <xf numFmtId="0" fontId="1" fillId="0" borderId="0" applyFont="0" applyFill="0" applyBorder="0" applyAlignment="0" applyProtection="0"/>
    <xf numFmtId="0" fontId="41" fillId="0" borderId="0" applyFont="0" applyFill="0" applyBorder="0" applyAlignment="0" applyProtection="0"/>
    <xf numFmtId="0" fontId="40" fillId="0" borderId="0" applyFont="0" applyFill="0" applyBorder="0" applyAlignment="0" applyProtection="0"/>
    <xf numFmtId="0" fontId="35" fillId="0" borderId="0"/>
    <xf numFmtId="0" fontId="42"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40" fillId="0" borderId="0"/>
    <xf numFmtId="0" fontId="35" fillId="0" borderId="0"/>
    <xf numFmtId="0" fontId="36" fillId="0" borderId="0"/>
    <xf numFmtId="0" fontId="35" fillId="0" borderId="0"/>
    <xf numFmtId="0" fontId="39" fillId="0" borderId="0"/>
    <xf numFmtId="0" fontId="39"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5"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3" fillId="0" borderId="0" applyFont="0" applyFill="0" applyBorder="0" applyAlignment="0" applyProtection="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5" fillId="0" borderId="0"/>
    <xf numFmtId="0" fontId="39" fillId="0" borderId="0"/>
    <xf numFmtId="0" fontId="39" fillId="0" borderId="0"/>
    <xf numFmtId="0" fontId="35" fillId="0" borderId="0"/>
    <xf numFmtId="0" fontId="35" fillId="0" borderId="0"/>
    <xf numFmtId="0" fontId="35" fillId="0" borderId="0"/>
    <xf numFmtId="0" fontId="35" fillId="0" borderId="0"/>
    <xf numFmtId="0" fontId="35" fillId="0" borderId="0"/>
    <xf numFmtId="0" fontId="43" fillId="0" borderId="0" applyFont="0" applyFill="0" applyBorder="0" applyAlignment="0" applyProtection="0"/>
    <xf numFmtId="0" fontId="43" fillId="0" borderId="0" applyFont="0" applyFill="0" applyBorder="0" applyAlignment="0" applyProtection="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4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35" fillId="0" borderId="0"/>
    <xf numFmtId="0" fontId="35" fillId="0" borderId="0"/>
    <xf numFmtId="0" fontId="35" fillId="0" borderId="0"/>
    <xf numFmtId="0" fontId="4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40" fillId="0" borderId="0"/>
    <xf numFmtId="0" fontId="40"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3" fillId="0" borderId="0" applyFont="0" applyFill="0" applyBorder="0" applyAlignment="0" applyProtection="0"/>
    <xf numFmtId="0" fontId="35" fillId="0" borderId="0"/>
    <xf numFmtId="0" fontId="35" fillId="0" borderId="0"/>
    <xf numFmtId="0" fontId="35"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1" fillId="0" borderId="0"/>
    <xf numFmtId="0" fontId="35" fillId="0" borderId="0"/>
    <xf numFmtId="0" fontId="4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45" fillId="0" borderId="0" applyFont="0" applyFill="0" applyBorder="0" applyAlignment="0" applyProtection="0"/>
    <xf numFmtId="9" fontId="45" fillId="0" borderId="0" applyFont="0" applyFill="0" applyBorder="0" applyAlignment="0" applyProtection="0"/>
    <xf numFmtId="0" fontId="35" fillId="0" borderId="0"/>
    <xf numFmtId="0" fontId="35" fillId="0" borderId="0"/>
    <xf numFmtId="0" fontId="43" fillId="0" borderId="0" applyFont="0" applyFill="0" applyBorder="0" applyAlignment="0" applyProtection="0"/>
    <xf numFmtId="0" fontId="35" fillId="0" borderId="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39" fillId="0" borderId="0"/>
    <xf numFmtId="0" fontId="35" fillId="0" borderId="0"/>
    <xf numFmtId="9" fontId="45" fillId="0" borderId="0" applyFont="0" applyFill="0" applyBorder="0" applyAlignment="0" applyProtection="0"/>
    <xf numFmtId="0" fontId="43" fillId="0" borderId="0" applyFont="0" applyFill="0" applyBorder="0" applyAlignment="0" applyProtection="0"/>
    <xf numFmtId="0" fontId="35" fillId="0" borderId="0"/>
    <xf numFmtId="0" fontId="35" fillId="0" borderId="0"/>
    <xf numFmtId="9" fontId="45" fillId="0" borderId="0" applyFont="0" applyFill="0" applyBorder="0" applyAlignment="0" applyProtection="0"/>
    <xf numFmtId="0" fontId="35"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xf numFmtId="0" fontId="35" fillId="0" borderId="0"/>
    <xf numFmtId="0" fontId="36" fillId="0" borderId="0"/>
    <xf numFmtId="9" fontId="45" fillId="0" borderId="0" applyFont="0" applyFill="0" applyBorder="0" applyAlignment="0" applyProtection="0"/>
    <xf numFmtId="9" fontId="4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1" fillId="0" borderId="0"/>
    <xf numFmtId="0" fontId="1" fillId="0" borderId="0"/>
    <xf numFmtId="0" fontId="1" fillId="0" borderId="0"/>
    <xf numFmtId="0" fontId="1" fillId="0" borderId="0"/>
    <xf numFmtId="0" fontId="35" fillId="0" borderId="0"/>
    <xf numFmtId="0" fontId="44" fillId="0" borderId="0"/>
    <xf numFmtId="0" fontId="4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3" fillId="0" borderId="0" applyFont="0" applyFill="0" applyBorder="0" applyAlignment="0" applyProtection="0"/>
    <xf numFmtId="0" fontId="43" fillId="0" borderId="0" applyFont="0" applyFill="0" applyBorder="0" applyAlignment="0" applyProtection="0"/>
    <xf numFmtId="0" fontId="35" fillId="0" borderId="0"/>
    <xf numFmtId="0" fontId="35" fillId="0" borderId="0"/>
    <xf numFmtId="0" fontId="1" fillId="0" borderId="0"/>
    <xf numFmtId="0" fontId="1" fillId="0" borderId="0"/>
    <xf numFmtId="0" fontId="40"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43" fontId="45" fillId="0" borderId="0" applyFont="0" applyFill="0" applyBorder="0" applyAlignment="0" applyProtection="0"/>
    <xf numFmtId="0" fontId="40" fillId="0" borderId="0" applyFont="0" applyFill="0" applyBorder="0" applyAlignment="0" applyProtection="0"/>
    <xf numFmtId="41" fontId="45" fillId="0" borderId="0" applyFont="0" applyFill="0" applyBorder="0" applyAlignment="0" applyProtection="0"/>
    <xf numFmtId="0" fontId="35" fillId="0" borderId="0"/>
    <xf numFmtId="0" fontId="39"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40" fillId="0" borderId="0"/>
    <xf numFmtId="0" fontId="35" fillId="0" borderId="0"/>
    <xf numFmtId="0" fontId="35" fillId="0" borderId="0"/>
    <xf numFmtId="0" fontId="35" fillId="0" borderId="0"/>
    <xf numFmtId="0" fontId="40" fillId="0" borderId="0"/>
    <xf numFmtId="0" fontId="40" fillId="0" borderId="0"/>
    <xf numFmtId="0" fontId="40" fillId="0" borderId="0"/>
    <xf numFmtId="0" fontId="35" fillId="0" borderId="0"/>
    <xf numFmtId="0" fontId="43" fillId="0" borderId="0" applyFont="0" applyFill="0" applyBorder="0" applyAlignment="0" applyProtection="0"/>
    <xf numFmtId="0" fontId="35" fillId="0" borderId="0"/>
    <xf numFmtId="0" fontId="39" fillId="0" borderId="0"/>
    <xf numFmtId="0" fontId="35" fillId="0" borderId="0"/>
    <xf numFmtId="0" fontId="35" fillId="0" borderId="0"/>
    <xf numFmtId="0" fontId="35" fillId="0" borderId="0"/>
    <xf numFmtId="9" fontId="45" fillId="0" borderId="0" applyFont="0" applyFill="0" applyBorder="0" applyAlignment="0" applyProtection="0"/>
    <xf numFmtId="0" fontId="35" fillId="0" borderId="0"/>
    <xf numFmtId="0" fontId="35" fillId="0" borderId="0"/>
    <xf numFmtId="0" fontId="35" fillId="0" borderId="0"/>
    <xf numFmtId="0" fontId="35" fillId="0" borderId="0"/>
    <xf numFmtId="0" fontId="35" fillId="0" borderId="0"/>
    <xf numFmtId="0" fontId="40" fillId="0" borderId="0"/>
    <xf numFmtId="0" fontId="40" fillId="0" borderId="0"/>
    <xf numFmtId="0" fontId="35" fillId="0" borderId="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5" fillId="0" borderId="0"/>
    <xf numFmtId="0" fontId="43" fillId="0" borderId="0" applyFont="0" applyFill="0" applyBorder="0" applyAlignment="0" applyProtection="0"/>
    <xf numFmtId="0" fontId="35" fillId="0" borderId="0"/>
    <xf numFmtId="0" fontId="36" fillId="0" borderId="0"/>
    <xf numFmtId="0" fontId="35" fillId="0" borderId="0"/>
    <xf numFmtId="0" fontId="39" fillId="0" borderId="0"/>
    <xf numFmtId="0" fontId="36" fillId="0" borderId="0"/>
    <xf numFmtId="0" fontId="39" fillId="0" borderId="0"/>
    <xf numFmtId="0" fontId="35" fillId="0" borderId="0"/>
    <xf numFmtId="0" fontId="35" fillId="0" borderId="0"/>
    <xf numFmtId="0" fontId="35" fillId="0" borderId="0"/>
    <xf numFmtId="0" fontId="39" fillId="0" borderId="0"/>
    <xf numFmtId="0" fontId="39" fillId="0" borderId="0"/>
    <xf numFmtId="0" fontId="35" fillId="0" borderId="0"/>
    <xf numFmtId="0" fontId="39" fillId="0" borderId="0"/>
    <xf numFmtId="0" fontId="35" fillId="0" borderId="0"/>
    <xf numFmtId="0" fontId="39" fillId="0" borderId="0"/>
    <xf numFmtId="0" fontId="35" fillId="0" borderId="0"/>
    <xf numFmtId="0" fontId="39" fillId="0" borderId="0"/>
    <xf numFmtId="0" fontId="36" fillId="0" borderId="0"/>
    <xf numFmtId="0" fontId="35" fillId="0" borderId="0"/>
    <xf numFmtId="0" fontId="35" fillId="0" borderId="0"/>
    <xf numFmtId="0" fontId="39" fillId="0" borderId="0"/>
    <xf numFmtId="0" fontId="36" fillId="0" borderId="0"/>
    <xf numFmtId="0" fontId="36" fillId="0" borderId="0"/>
    <xf numFmtId="0" fontId="1" fillId="0" borderId="0"/>
    <xf numFmtId="0" fontId="1" fillId="0" borderId="0"/>
    <xf numFmtId="0" fontId="35" fillId="0" borderId="0"/>
    <xf numFmtId="0" fontId="1" fillId="0" borderId="0"/>
    <xf numFmtId="9" fontId="4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45" fillId="0" borderId="0" applyFont="0" applyFill="0" applyBorder="0" applyAlignment="0" applyProtection="0"/>
    <xf numFmtId="0" fontId="35"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5" fillId="0" borderId="0"/>
    <xf numFmtId="0" fontId="43" fillId="0" borderId="0" applyFont="0" applyFill="0" applyBorder="0" applyAlignment="0" applyProtection="0"/>
    <xf numFmtId="0" fontId="40" fillId="0" borderId="0"/>
    <xf numFmtId="0" fontId="35" fillId="0" borderId="0"/>
    <xf numFmtId="0" fontId="43" fillId="0" borderId="0" applyFont="0" applyFill="0" applyBorder="0" applyAlignment="0" applyProtection="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applyFont="0" applyFill="0" applyBorder="0" applyAlignment="0" applyProtection="0"/>
    <xf numFmtId="0" fontId="35" fillId="0" borderId="0" applyFont="0" applyFill="0" applyBorder="0" applyAlignment="0" applyProtection="0"/>
    <xf numFmtId="0" fontId="46" fillId="0" borderId="0"/>
    <xf numFmtId="179" fontId="1" fillId="0" borderId="0" applyFont="0" applyFill="0" applyBorder="0" applyProtection="0">
      <alignment vertical="center"/>
    </xf>
    <xf numFmtId="193" fontId="1" fillId="0" borderId="0">
      <alignment vertical="center"/>
    </xf>
    <xf numFmtId="194" fontId="1" fillId="0" borderId="0" applyFont="0" applyFill="0" applyBorder="0" applyAlignment="0" applyProtection="0">
      <alignment vertical="center"/>
    </xf>
    <xf numFmtId="0" fontId="47" fillId="0" borderId="0" applyFont="0" applyFill="0" applyBorder="0" applyAlignment="0" applyProtection="0"/>
    <xf numFmtId="0" fontId="47" fillId="0" borderId="0" applyFont="0" applyFill="0" applyBorder="0" applyAlignment="0" applyProtection="0"/>
    <xf numFmtId="0" fontId="48" fillId="0" borderId="0"/>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3" fontId="38" fillId="0" borderId="33"/>
    <xf numFmtId="3" fontId="38" fillId="0" borderId="33"/>
    <xf numFmtId="3" fontId="38" fillId="0" borderId="33"/>
    <xf numFmtId="3" fontId="38" fillId="0" borderId="33"/>
    <xf numFmtId="3" fontId="38" fillId="0" borderId="33"/>
    <xf numFmtId="3" fontId="38" fillId="0" borderId="33"/>
    <xf numFmtId="3" fontId="38" fillId="0" borderId="33"/>
    <xf numFmtId="3" fontId="38" fillId="0" borderId="33"/>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49"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35"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5" fontId="1" fillId="0" borderId="33">
      <alignment vertical="center"/>
    </xf>
    <xf numFmtId="196" fontId="40" fillId="0" borderId="0">
      <alignment vertical="center"/>
    </xf>
    <xf numFmtId="3" fontId="50" fillId="0" borderId="87">
      <alignment horizontal="right" vertical="center"/>
    </xf>
    <xf numFmtId="197" fontId="51" fillId="0" borderId="0">
      <alignment vertical="center"/>
    </xf>
    <xf numFmtId="0" fontId="42" fillId="0" borderId="0"/>
    <xf numFmtId="3" fontId="50" fillId="0" borderId="87">
      <alignment horizontal="right" vertical="center"/>
    </xf>
    <xf numFmtId="3" fontId="50" fillId="0" borderId="87">
      <alignment horizontal="righ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8"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200"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199" fontId="1" fillId="0" borderId="0">
      <alignment vertical="center"/>
    </xf>
    <xf numFmtId="0" fontId="42" fillId="0" borderId="0"/>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3" fontId="50" fillId="0" borderId="87">
      <alignment horizontal="right" vertical="center"/>
    </xf>
    <xf numFmtId="0" fontId="42" fillId="0" borderId="0"/>
    <xf numFmtId="197" fontId="51" fillId="0" borderId="0">
      <alignment vertical="center"/>
    </xf>
    <xf numFmtId="41" fontId="40" fillId="0" borderId="0">
      <alignment horizontal="center" vertical="center"/>
    </xf>
    <xf numFmtId="201" fontId="52" fillId="0" borderId="0">
      <alignment horizontal="center" vertical="center"/>
    </xf>
    <xf numFmtId="197" fontId="51" fillId="0" borderId="0">
      <alignment vertical="center"/>
    </xf>
    <xf numFmtId="0" fontId="53" fillId="0" borderId="0">
      <alignment horizontal="center" vertical="center"/>
    </xf>
    <xf numFmtId="197" fontId="5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2" fontId="1" fillId="0" borderId="0">
      <alignment vertical="center"/>
    </xf>
    <xf numFmtId="203" fontId="54" fillId="0" borderId="0">
      <alignment vertical="center"/>
    </xf>
    <xf numFmtId="0" fontId="54" fillId="0" borderId="0">
      <alignment vertical="center"/>
    </xf>
    <xf numFmtId="0" fontId="1" fillId="0" borderId="0"/>
    <xf numFmtId="0" fontId="55" fillId="38" borderId="88">
      <alignment horizontal="left" vertical="center" wrapText="1" indent="1"/>
    </xf>
    <xf numFmtId="2" fontId="50" fillId="0" borderId="87">
      <alignment horizontal="right" vertical="center"/>
    </xf>
    <xf numFmtId="0" fontId="40" fillId="0" borderId="89">
      <alignment horizont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2" fontId="50" fillId="0" borderId="87">
      <alignment horizontal="right" vertical="center"/>
    </xf>
    <xf numFmtId="0" fontId="56" fillId="39" borderId="0" applyNumberFormat="0" applyBorder="0" applyAlignment="0" applyProtection="0"/>
    <xf numFmtId="0" fontId="56" fillId="40" borderId="0" applyNumberFormat="0" applyBorder="0" applyAlignment="0" applyProtection="0"/>
    <xf numFmtId="0" fontId="56" fillId="41" borderId="0" applyNumberFormat="0" applyBorder="0" applyAlignment="0" applyProtection="0"/>
    <xf numFmtId="0" fontId="56" fillId="42" borderId="0" applyNumberFormat="0" applyBorder="0" applyAlignment="0" applyProtection="0"/>
    <xf numFmtId="0" fontId="56" fillId="43" borderId="0" applyNumberFormat="0" applyBorder="0" applyAlignment="0" applyProtection="0"/>
    <xf numFmtId="0" fontId="56" fillId="44" borderId="0" applyNumberFormat="0" applyBorder="0" applyAlignment="0" applyProtection="0"/>
    <xf numFmtId="0" fontId="8" fillId="15" borderId="0" applyNumberFormat="0" applyBorder="0" applyAlignment="0" applyProtection="0">
      <alignment vertical="center"/>
    </xf>
    <xf numFmtId="0" fontId="8" fillId="15" borderId="0" applyNumberFormat="0" applyBorder="0" applyAlignment="0" applyProtection="0">
      <alignment vertical="center"/>
    </xf>
    <xf numFmtId="0" fontId="8" fillId="19" borderId="0" applyNumberFormat="0" applyBorder="0" applyAlignment="0" applyProtection="0">
      <alignment vertical="center"/>
    </xf>
    <xf numFmtId="0" fontId="8" fillId="19" borderId="0" applyNumberFormat="0" applyBorder="0" applyAlignment="0" applyProtection="0">
      <alignment vertical="center"/>
    </xf>
    <xf numFmtId="0" fontId="8" fillId="23" borderId="0" applyNumberFormat="0" applyBorder="0" applyAlignment="0" applyProtection="0">
      <alignment vertical="center"/>
    </xf>
    <xf numFmtId="0" fontId="8" fillId="23" borderId="0" applyNumberFormat="0" applyBorder="0" applyAlignment="0" applyProtection="0">
      <alignment vertical="center"/>
    </xf>
    <xf numFmtId="0" fontId="8" fillId="27" borderId="0" applyNumberFormat="0" applyBorder="0" applyAlignment="0" applyProtection="0">
      <alignment vertical="center"/>
    </xf>
    <xf numFmtId="0" fontId="8" fillId="27" borderId="0" applyNumberFormat="0" applyBorder="0" applyAlignment="0" applyProtection="0">
      <alignment vertical="center"/>
    </xf>
    <xf numFmtId="0" fontId="8" fillId="31" borderId="0" applyNumberFormat="0" applyBorder="0" applyAlignment="0" applyProtection="0">
      <alignment vertical="center"/>
    </xf>
    <xf numFmtId="0" fontId="8" fillId="31" borderId="0" applyNumberFormat="0" applyBorder="0" applyAlignment="0" applyProtection="0">
      <alignment vertical="center"/>
    </xf>
    <xf numFmtId="0" fontId="8" fillId="35" borderId="0" applyNumberFormat="0" applyBorder="0" applyAlignment="0" applyProtection="0">
      <alignment vertical="center"/>
    </xf>
    <xf numFmtId="0" fontId="8" fillId="35" borderId="0" applyNumberFormat="0" applyBorder="0" applyAlignment="0" applyProtection="0">
      <alignment vertical="center"/>
    </xf>
    <xf numFmtId="203" fontId="54" fillId="0" borderId="90">
      <alignment vertical="center"/>
    </xf>
    <xf numFmtId="189" fontId="57" fillId="0" borderId="0" applyFont="0" applyFill="0" applyBorder="0" applyAlignment="0" applyProtection="0"/>
    <xf numFmtId="0" fontId="56" fillId="45" borderId="0" applyNumberFormat="0" applyBorder="0" applyAlignment="0" applyProtection="0"/>
    <xf numFmtId="0" fontId="56" fillId="46" borderId="0" applyNumberFormat="0" applyBorder="0" applyAlignment="0" applyProtection="0"/>
    <xf numFmtId="0" fontId="56" fillId="47" borderId="0" applyNumberFormat="0" applyBorder="0" applyAlignment="0" applyProtection="0"/>
    <xf numFmtId="0" fontId="56" fillId="42" borderId="0" applyNumberFormat="0" applyBorder="0" applyAlignment="0" applyProtection="0"/>
    <xf numFmtId="0" fontId="56" fillId="45" borderId="0" applyNumberFormat="0" applyBorder="0" applyAlignment="0" applyProtection="0"/>
    <xf numFmtId="0" fontId="56" fillId="48" borderId="0" applyNumberFormat="0" applyBorder="0" applyAlignment="0" applyProtection="0"/>
    <xf numFmtId="0" fontId="8" fillId="16" borderId="0" applyNumberFormat="0" applyBorder="0" applyAlignment="0" applyProtection="0">
      <alignment vertical="center"/>
    </xf>
    <xf numFmtId="0" fontId="8" fillId="16" borderId="0" applyNumberFormat="0" applyBorder="0" applyAlignment="0" applyProtection="0">
      <alignment vertical="center"/>
    </xf>
    <xf numFmtId="0" fontId="8" fillId="20" borderId="0" applyNumberFormat="0" applyBorder="0" applyAlignment="0" applyProtection="0">
      <alignment vertical="center"/>
    </xf>
    <xf numFmtId="0" fontId="8" fillId="20" borderId="0" applyNumberFormat="0" applyBorder="0" applyAlignment="0" applyProtection="0">
      <alignment vertical="center"/>
    </xf>
    <xf numFmtId="0" fontId="8" fillId="24" borderId="0" applyNumberFormat="0" applyBorder="0" applyAlignment="0" applyProtection="0">
      <alignment vertical="center"/>
    </xf>
    <xf numFmtId="0" fontId="8" fillId="24" borderId="0" applyNumberFormat="0" applyBorder="0" applyAlignment="0" applyProtection="0">
      <alignment vertical="center"/>
    </xf>
    <xf numFmtId="0" fontId="8" fillId="28" borderId="0" applyNumberFormat="0" applyBorder="0" applyAlignment="0" applyProtection="0">
      <alignment vertical="center"/>
    </xf>
    <xf numFmtId="0" fontId="8" fillId="28" borderId="0" applyNumberFormat="0" applyBorder="0" applyAlignment="0" applyProtection="0">
      <alignment vertical="center"/>
    </xf>
    <xf numFmtId="0" fontId="8" fillId="32" borderId="0" applyNumberFormat="0" applyBorder="0" applyAlignment="0" applyProtection="0">
      <alignment vertical="center"/>
    </xf>
    <xf numFmtId="0" fontId="8" fillId="32" borderId="0" applyNumberFormat="0" applyBorder="0" applyAlignment="0" applyProtection="0">
      <alignment vertical="center"/>
    </xf>
    <xf numFmtId="0" fontId="8" fillId="36" borderId="0" applyNumberFormat="0" applyBorder="0" applyAlignment="0" applyProtection="0">
      <alignment vertical="center"/>
    </xf>
    <xf numFmtId="0" fontId="8" fillId="36" borderId="0" applyNumberFormat="0" applyBorder="0" applyAlignment="0" applyProtection="0">
      <alignment vertical="center"/>
    </xf>
    <xf numFmtId="40" fontId="39" fillId="0" borderId="0" applyFont="0" applyFill="0" applyBorder="0" applyAlignment="0" applyProtection="0"/>
    <xf numFmtId="9" fontId="40" fillId="0" borderId="0">
      <protection locked="0"/>
    </xf>
    <xf numFmtId="0" fontId="58" fillId="49" borderId="0" applyNumberFormat="0" applyBorder="0" applyAlignment="0" applyProtection="0"/>
    <xf numFmtId="0" fontId="58" fillId="46" borderId="0" applyNumberFormat="0" applyBorder="0" applyAlignment="0" applyProtection="0"/>
    <xf numFmtId="0" fontId="58" fillId="47" borderId="0" applyNumberFormat="0" applyBorder="0" applyAlignment="0" applyProtection="0"/>
    <xf numFmtId="0" fontId="58" fillId="50" borderId="0" applyNumberFormat="0" applyBorder="0" applyAlignment="0" applyProtection="0"/>
    <xf numFmtId="0" fontId="58" fillId="51" borderId="0" applyNumberFormat="0" applyBorder="0" applyAlignment="0" applyProtection="0"/>
    <xf numFmtId="0" fontId="58" fillId="52" borderId="0" applyNumberFormat="0" applyBorder="0" applyAlignment="0" applyProtection="0"/>
    <xf numFmtId="0" fontId="59" fillId="17" borderId="0" applyNumberFormat="0" applyBorder="0" applyAlignment="0" applyProtection="0">
      <alignment vertical="center"/>
    </xf>
    <xf numFmtId="0" fontId="59" fillId="17" borderId="0" applyNumberFormat="0" applyBorder="0" applyAlignment="0" applyProtection="0">
      <alignment vertical="center"/>
    </xf>
    <xf numFmtId="0" fontId="59" fillId="21" borderId="0" applyNumberFormat="0" applyBorder="0" applyAlignment="0" applyProtection="0">
      <alignment vertical="center"/>
    </xf>
    <xf numFmtId="0" fontId="59" fillId="21" borderId="0" applyNumberFormat="0" applyBorder="0" applyAlignment="0" applyProtection="0">
      <alignment vertical="center"/>
    </xf>
    <xf numFmtId="0" fontId="59" fillId="25" borderId="0" applyNumberFormat="0" applyBorder="0" applyAlignment="0" applyProtection="0">
      <alignment vertical="center"/>
    </xf>
    <xf numFmtId="0" fontId="59" fillId="25" borderId="0" applyNumberFormat="0" applyBorder="0" applyAlignment="0" applyProtection="0">
      <alignment vertical="center"/>
    </xf>
    <xf numFmtId="0" fontId="59" fillId="29" borderId="0" applyNumberFormat="0" applyBorder="0" applyAlignment="0" applyProtection="0">
      <alignment vertical="center"/>
    </xf>
    <xf numFmtId="0" fontId="59" fillId="29" borderId="0" applyNumberFormat="0" applyBorder="0" applyAlignment="0" applyProtection="0">
      <alignment vertical="center"/>
    </xf>
    <xf numFmtId="0" fontId="59" fillId="33" borderId="0" applyNumberFormat="0" applyBorder="0" applyAlignment="0" applyProtection="0">
      <alignment vertical="center"/>
    </xf>
    <xf numFmtId="0" fontId="59" fillId="33" borderId="0" applyNumberFormat="0" applyBorder="0" applyAlignment="0" applyProtection="0">
      <alignment vertical="center"/>
    </xf>
    <xf numFmtId="0" fontId="59" fillId="37" borderId="0" applyNumberFormat="0" applyBorder="0" applyAlignment="0" applyProtection="0">
      <alignment vertical="center"/>
    </xf>
    <xf numFmtId="0" fontId="59" fillId="37" borderId="0" applyNumberFormat="0" applyBorder="0" applyAlignment="0" applyProtection="0">
      <alignment vertical="center"/>
    </xf>
    <xf numFmtId="0" fontId="60" fillId="0" borderId="0"/>
    <xf numFmtId="189" fontId="36" fillId="0" borderId="0" applyFont="0" applyFill="0" applyBorder="0" applyAlignment="0" applyProtection="0"/>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204" fontId="61" fillId="0" borderId="33">
      <alignment vertical="center"/>
    </xf>
    <xf numFmtId="0" fontId="1" fillId="0" borderId="0">
      <protection locked="0"/>
    </xf>
    <xf numFmtId="0" fontId="35" fillId="0" borderId="0" applyFont="0" applyFill="0" applyBorder="0" applyAlignment="0" applyProtection="0"/>
    <xf numFmtId="0" fontId="60" fillId="0" borderId="0"/>
    <xf numFmtId="0" fontId="35" fillId="0" borderId="0" applyFont="0" applyFill="0" applyBorder="0" applyAlignment="0" applyProtection="0"/>
    <xf numFmtId="0" fontId="1" fillId="0" borderId="0">
      <protection locked="0"/>
    </xf>
    <xf numFmtId="0" fontId="62" fillId="0" borderId="0" applyFont="0" applyFill="0" applyBorder="0" applyAlignment="0" applyProtection="0"/>
    <xf numFmtId="0" fontId="62" fillId="0" borderId="0" applyFont="0" applyFill="0" applyBorder="0" applyAlignment="0" applyProtection="0"/>
    <xf numFmtId="0" fontId="63" fillId="0" borderId="0" applyFont="0" applyFill="0" applyBorder="0" applyAlignment="0" applyProtection="0"/>
    <xf numFmtId="0" fontId="64" fillId="0" borderId="0" applyFont="0" applyFill="0" applyBorder="0" applyAlignment="0" applyProtection="0"/>
    <xf numFmtId="0" fontId="65" fillId="0" borderId="0" applyFont="0" applyFill="0" applyBorder="0" applyAlignment="0" applyProtection="0"/>
    <xf numFmtId="0" fontId="64" fillId="0" borderId="0" applyFont="0" applyFill="0" applyBorder="0" applyAlignment="0" applyProtection="0"/>
    <xf numFmtId="0" fontId="65" fillId="0" borderId="0" applyFont="0" applyFill="0" applyBorder="0" applyAlignment="0" applyProtection="0"/>
    <xf numFmtId="0" fontId="63" fillId="0" borderId="0" applyFont="0" applyFill="0" applyBorder="0" applyAlignment="0" applyProtection="0"/>
    <xf numFmtId="0" fontId="64" fillId="0" borderId="0" applyFont="0" applyFill="0" applyBorder="0" applyAlignment="0" applyProtection="0"/>
    <xf numFmtId="0" fontId="65" fillId="0" borderId="0" applyFont="0" applyFill="0" applyBorder="0" applyAlignment="0" applyProtection="0"/>
    <xf numFmtId="0" fontId="66" fillId="0" borderId="0" applyFont="0" applyFill="0" applyBorder="0" applyAlignment="0" applyProtection="0"/>
    <xf numFmtId="0" fontId="67" fillId="0" borderId="0" applyFont="0" applyFill="0" applyBorder="0" applyAlignment="0" applyProtection="0"/>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58" fillId="53" borderId="0" applyNumberFormat="0" applyBorder="0" applyAlignment="0" applyProtection="0"/>
    <xf numFmtId="0" fontId="58" fillId="54" borderId="0" applyNumberFormat="0" applyBorder="0" applyAlignment="0" applyProtection="0"/>
    <xf numFmtId="0" fontId="58" fillId="55" borderId="0" applyNumberFormat="0" applyBorder="0" applyAlignment="0" applyProtection="0"/>
    <xf numFmtId="0" fontId="58" fillId="50" borderId="0" applyNumberFormat="0" applyBorder="0" applyAlignment="0" applyProtection="0"/>
    <xf numFmtId="0" fontId="58" fillId="51" borderId="0" applyNumberFormat="0" applyBorder="0" applyAlignment="0" applyProtection="0"/>
    <xf numFmtId="0" fontId="58" fillId="56" borderId="0" applyNumberFormat="0" applyBorder="0" applyAlignment="0" applyProtection="0"/>
    <xf numFmtId="0" fontId="1" fillId="0" borderId="0">
      <protection locked="0"/>
    </xf>
    <xf numFmtId="0" fontId="1" fillId="0" borderId="0">
      <protection locked="0"/>
    </xf>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47" fillId="0" borderId="0" applyFont="0" applyFill="0" applyBorder="0" applyAlignment="0" applyProtection="0"/>
    <xf numFmtId="205" fontId="1" fillId="0" borderId="0" applyFont="0" applyFill="0" applyBorder="0" applyAlignment="0" applyProtection="0"/>
    <xf numFmtId="42" fontId="47" fillId="0" borderId="0" applyFont="0" applyFill="0" applyBorder="0" applyAlignment="0" applyProtection="0"/>
    <xf numFmtId="0" fontId="1" fillId="0" borderId="0">
      <protection locked="0"/>
    </xf>
    <xf numFmtId="0" fontId="1" fillId="0" borderId="0">
      <protection locked="0"/>
    </xf>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44" fontId="47" fillId="0" borderId="0" applyFont="0" applyFill="0" applyBorder="0" applyAlignment="0" applyProtection="0"/>
    <xf numFmtId="0" fontId="1" fillId="0" borderId="0">
      <protection locked="0"/>
    </xf>
    <xf numFmtId="0" fontId="63" fillId="0" borderId="0" applyFont="0" applyFill="0" applyBorder="0" applyAlignment="0" applyProtection="0"/>
    <xf numFmtId="0" fontId="63" fillId="0" borderId="0" applyFont="0" applyFill="0" applyBorder="0" applyAlignment="0" applyProtection="0"/>
    <xf numFmtId="0" fontId="64" fillId="0" borderId="0" applyFont="0" applyFill="0" applyBorder="0" applyAlignment="0" applyProtection="0"/>
    <xf numFmtId="0" fontId="64" fillId="0" borderId="0" applyFont="0" applyFill="0" applyBorder="0" applyAlignment="0" applyProtection="0"/>
    <xf numFmtId="0" fontId="1" fillId="0" borderId="0">
      <protection locked="0"/>
    </xf>
    <xf numFmtId="0" fontId="62" fillId="0" borderId="0" applyFont="0" applyFill="0" applyBorder="0" applyAlignment="0" applyProtection="0"/>
    <xf numFmtId="0" fontId="62" fillId="0" borderId="0" applyFont="0" applyFill="0" applyBorder="0" applyAlignment="0" applyProtection="0"/>
    <xf numFmtId="0" fontId="1" fillId="0" borderId="0">
      <protection locked="0"/>
    </xf>
    <xf numFmtId="0" fontId="1" fillId="0" borderId="0">
      <protection locked="0"/>
    </xf>
    <xf numFmtId="0" fontId="1" fillId="0" borderId="0">
      <protection locked="0"/>
    </xf>
    <xf numFmtId="0" fontId="39" fillId="0" borderId="0"/>
    <xf numFmtId="0" fontId="1" fillId="0" borderId="0">
      <protection locked="0"/>
    </xf>
    <xf numFmtId="0" fontId="67" fillId="0" borderId="0" applyFont="0" applyFill="0" applyBorder="0" applyAlignment="0" applyProtection="0"/>
    <xf numFmtId="0" fontId="71"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7" fillId="0" borderId="0" applyFont="0" applyFill="0" applyBorder="0" applyAlignment="0" applyProtection="0"/>
    <xf numFmtId="0" fontId="69" fillId="0" borderId="0" applyFont="0" applyFill="0" applyBorder="0" applyAlignment="0" applyProtection="0"/>
    <xf numFmtId="0" fontId="72" fillId="0" borderId="0" applyFont="0" applyFill="0" applyBorder="0" applyAlignment="0" applyProtection="0"/>
    <xf numFmtId="0" fontId="73" fillId="0" borderId="0" applyFont="0" applyFill="0" applyBorder="0" applyAlignment="0" applyProtection="0"/>
    <xf numFmtId="0" fontId="67"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68" fillId="0" borderId="0" applyFont="0" applyFill="0" applyBorder="0" applyAlignment="0" applyProtection="0"/>
    <xf numFmtId="0" fontId="70" fillId="0" borderId="0" applyFont="0" applyFill="0" applyBorder="0" applyAlignment="0" applyProtection="0"/>
    <xf numFmtId="0" fontId="4" fillId="0" borderId="0" applyNumberFormat="0" applyFill="0" applyBorder="0" applyAlignment="0" applyProtection="0"/>
    <xf numFmtId="0" fontId="74" fillId="40" borderId="0" applyNumberFormat="0" applyBorder="0" applyAlignment="0" applyProtection="0"/>
    <xf numFmtId="189" fontId="35" fillId="0" borderId="0" applyFont="0" applyFill="0" applyBorder="0" applyAlignment="0" applyProtection="0"/>
    <xf numFmtId="0" fontId="1" fillId="0" borderId="0">
      <protection locked="0"/>
    </xf>
    <xf numFmtId="0" fontId="1" fillId="0" borderId="0">
      <protection locked="0"/>
    </xf>
    <xf numFmtId="0" fontId="75" fillId="0" borderId="0"/>
    <xf numFmtId="0" fontId="75" fillId="0" borderId="0"/>
    <xf numFmtId="0" fontId="64" fillId="0" borderId="0"/>
    <xf numFmtId="0" fontId="65" fillId="0" borderId="0"/>
    <xf numFmtId="0" fontId="64" fillId="0" borderId="0"/>
    <xf numFmtId="0" fontId="65" fillId="0" borderId="0"/>
    <xf numFmtId="0" fontId="64" fillId="0" borderId="0"/>
    <xf numFmtId="0" fontId="65" fillId="0" borderId="0"/>
    <xf numFmtId="0" fontId="64" fillId="0" borderId="0"/>
    <xf numFmtId="0" fontId="65" fillId="0" borderId="0"/>
    <xf numFmtId="0" fontId="76" fillId="0" borderId="0"/>
    <xf numFmtId="0" fontId="77" fillId="0" borderId="0"/>
    <xf numFmtId="0" fontId="1" fillId="0" borderId="0">
      <protection locked="0"/>
    </xf>
    <xf numFmtId="0" fontId="1" fillId="0" borderId="0">
      <protection locked="0"/>
    </xf>
    <xf numFmtId="0" fontId="78" fillId="0" borderId="0"/>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79" fillId="0" borderId="0"/>
    <xf numFmtId="0" fontId="68" fillId="0" borderId="0"/>
    <xf numFmtId="0" fontId="75" fillId="0" borderId="0"/>
    <xf numFmtId="0" fontId="75" fillId="0" borderId="0"/>
    <xf numFmtId="0" fontId="67" fillId="0" borderId="0"/>
    <xf numFmtId="0" fontId="68" fillId="0" borderId="0"/>
    <xf numFmtId="0" fontId="80" fillId="0" borderId="0"/>
    <xf numFmtId="0" fontId="81" fillId="0" borderId="0"/>
    <xf numFmtId="0" fontId="82" fillId="0" borderId="0"/>
    <xf numFmtId="37" fontId="68" fillId="0" borderId="0"/>
    <xf numFmtId="0" fontId="67" fillId="0" borderId="0"/>
    <xf numFmtId="0" fontId="68" fillId="0" borderId="0"/>
    <xf numFmtId="0" fontId="35" fillId="0" borderId="0"/>
    <xf numFmtId="0" fontId="83" fillId="0" borderId="0"/>
    <xf numFmtId="0" fontId="75" fillId="0" borderId="0" applyNumberFormat="0"/>
    <xf numFmtId="0" fontId="73" fillId="0" borderId="0"/>
    <xf numFmtId="0" fontId="67" fillId="0" borderId="0"/>
    <xf numFmtId="0" fontId="68" fillId="0" borderId="0"/>
    <xf numFmtId="0" fontId="67" fillId="0" borderId="0"/>
    <xf numFmtId="0" fontId="68" fillId="0" borderId="0"/>
    <xf numFmtId="0" fontId="67" fillId="0" borderId="0"/>
    <xf numFmtId="0" fontId="73" fillId="0" borderId="0"/>
    <xf numFmtId="0" fontId="67" fillId="0" borderId="0"/>
    <xf numFmtId="0" fontId="68" fillId="0" borderId="0"/>
    <xf numFmtId="0" fontId="67" fillId="0" borderId="0"/>
    <xf numFmtId="0" fontId="68" fillId="0" borderId="0"/>
    <xf numFmtId="0" fontId="70" fillId="0" borderId="0"/>
    <xf numFmtId="0" fontId="68" fillId="0" borderId="0"/>
    <xf numFmtId="0" fontId="67" fillId="0" borderId="0"/>
    <xf numFmtId="0" fontId="69" fillId="0" borderId="0"/>
    <xf numFmtId="0" fontId="60" fillId="0" borderId="0"/>
    <xf numFmtId="0" fontId="68" fillId="0" borderId="0"/>
    <xf numFmtId="0" fontId="67" fillId="0" borderId="0"/>
    <xf numFmtId="0" fontId="35" fillId="0" borderId="0"/>
    <xf numFmtId="0" fontId="47" fillId="0" borderId="0"/>
    <xf numFmtId="0" fontId="83" fillId="0" borderId="0"/>
    <xf numFmtId="0" fontId="79" fillId="0" borderId="0"/>
    <xf numFmtId="0" fontId="68" fillId="0" borderId="0"/>
    <xf numFmtId="0" fontId="67" fillId="0" borderId="0"/>
    <xf numFmtId="0" fontId="1" fillId="0" borderId="0" applyFill="0" applyBorder="0" applyAlignment="0"/>
    <xf numFmtId="0" fontId="84" fillId="57" borderId="91" applyNumberFormat="0" applyAlignment="0" applyProtection="0"/>
    <xf numFmtId="0" fontId="84" fillId="57" borderId="91" applyNumberFormat="0" applyAlignment="0" applyProtection="0"/>
    <xf numFmtId="0" fontId="84" fillId="57" borderId="91" applyNumberFormat="0" applyAlignment="0" applyProtection="0"/>
    <xf numFmtId="0" fontId="84" fillId="57" borderId="91" applyNumberFormat="0" applyAlignment="0" applyProtection="0"/>
    <xf numFmtId="0" fontId="85" fillId="0" borderId="0"/>
    <xf numFmtId="0" fontId="85" fillId="0" borderId="0"/>
    <xf numFmtId="0" fontId="86" fillId="58" borderId="92" applyNumberFormat="0" applyAlignment="0" applyProtection="0"/>
    <xf numFmtId="187" fontId="42" fillId="0" borderId="0">
      <protection locked="0"/>
    </xf>
    <xf numFmtId="41" fontId="60" fillId="0" borderId="0" applyFont="0" applyFill="0" applyBorder="0" applyAlignment="0" applyProtection="0"/>
    <xf numFmtId="0" fontId="39" fillId="0" borderId="0" applyFont="0" applyFill="0" applyBorder="0" applyAlignment="0" applyProtection="0"/>
    <xf numFmtId="176" fontId="1" fillId="0" borderId="0">
      <protection locked="0"/>
    </xf>
    <xf numFmtId="176" fontId="1" fillId="0" borderId="0">
      <protection locked="0"/>
    </xf>
    <xf numFmtId="206" fontId="40" fillId="0" borderId="0">
      <protection locked="0"/>
    </xf>
    <xf numFmtId="206" fontId="40" fillId="0" borderId="0">
      <protection locked="0"/>
    </xf>
    <xf numFmtId="0" fontId="37" fillId="0" borderId="0"/>
    <xf numFmtId="207" fontId="40" fillId="0" borderId="0"/>
    <xf numFmtId="208" fontId="35" fillId="0" borderId="0" applyFont="0" applyFill="0" applyBorder="0" applyAlignment="0" applyProtection="0"/>
    <xf numFmtId="3" fontId="35" fillId="0" borderId="0" applyFont="0" applyFill="0" applyBorder="0" applyAlignment="0" applyProtection="0"/>
    <xf numFmtId="3" fontId="35" fillId="0" borderId="0" applyFont="0" applyFill="0" applyBorder="0" applyAlignment="0" applyProtection="0"/>
    <xf numFmtId="0" fontId="87" fillId="0" borderId="0" applyNumberFormat="0" applyAlignment="0">
      <alignment horizontal="left"/>
    </xf>
    <xf numFmtId="0" fontId="40" fillId="0" borderId="0" applyFont="0" applyFill="0" applyBorder="0" applyAlignment="0" applyProtection="0"/>
    <xf numFmtId="0" fontId="43" fillId="0" borderId="0" applyFont="0" applyFill="0" applyBorder="0" applyAlignment="0" applyProtection="0"/>
    <xf numFmtId="0" fontId="35" fillId="0" borderId="0" applyFont="0" applyFill="0" applyBorder="0" applyAlignment="0" applyProtection="0"/>
    <xf numFmtId="187" fontId="42" fillId="0" borderId="0">
      <protection locked="0"/>
    </xf>
    <xf numFmtId="0" fontId="60" fillId="0" borderId="0" applyFont="0" applyFill="0" applyBorder="0" applyAlignment="0" applyProtection="0"/>
    <xf numFmtId="0" fontId="39" fillId="0" borderId="0" applyFont="0" applyFill="0" applyBorder="0" applyAlignment="0" applyProtection="0"/>
    <xf numFmtId="0" fontId="1" fillId="0" borderId="0" applyFont="0" applyFill="0" applyBorder="0" applyAlignment="0" applyProtection="0"/>
    <xf numFmtId="176" fontId="1" fillId="0" borderId="0">
      <protection locked="0"/>
    </xf>
    <xf numFmtId="176" fontId="1" fillId="0" borderId="0">
      <protection locked="0"/>
    </xf>
    <xf numFmtId="206" fontId="40" fillId="0" borderId="0">
      <protection locked="0"/>
    </xf>
    <xf numFmtId="206" fontId="40" fillId="0" borderId="0">
      <protection locked="0"/>
    </xf>
    <xf numFmtId="209" fontId="1" fillId="0" borderId="0"/>
    <xf numFmtId="210" fontId="35" fillId="0" borderId="0" applyFont="0" applyFill="0" applyBorder="0" applyAlignment="0" applyProtection="0"/>
    <xf numFmtId="211" fontId="1" fillId="0" borderId="0" applyFont="0" applyFill="0" applyBorder="0" applyAlignment="0" applyProtection="0"/>
    <xf numFmtId="212" fontId="1" fillId="0" borderId="0" applyFont="0" applyFill="0" applyBorder="0" applyAlignment="0" applyProtection="0"/>
    <xf numFmtId="0" fontId="37" fillId="0" borderId="0"/>
    <xf numFmtId="213" fontId="40" fillId="0" borderId="0"/>
    <xf numFmtId="0" fontId="35" fillId="0" borderId="0" applyFont="0" applyFill="0" applyBorder="0" applyAlignment="0" applyProtection="0"/>
    <xf numFmtId="176" fontId="1" fillId="0" borderId="0">
      <protection locked="0"/>
    </xf>
    <xf numFmtId="176" fontId="1" fillId="0" borderId="0">
      <protection locked="0"/>
    </xf>
    <xf numFmtId="206" fontId="40" fillId="0" borderId="0">
      <protection locked="0"/>
    </xf>
    <xf numFmtId="37" fontId="37" fillId="0" borderId="33">
      <alignment horizontal="center" vertical="distributed"/>
    </xf>
    <xf numFmtId="37" fontId="37" fillId="0" borderId="33">
      <alignment horizontal="center" vertical="distributed"/>
    </xf>
    <xf numFmtId="37" fontId="37" fillId="0" borderId="33">
      <alignment horizontal="center" vertical="distributed"/>
    </xf>
    <xf numFmtId="37" fontId="37" fillId="0" borderId="33">
      <alignment horizontal="center" vertical="distributed"/>
    </xf>
    <xf numFmtId="0" fontId="39" fillId="0" borderId="0" applyFont="0" applyFill="0" applyBorder="0" applyAlignment="0" applyProtection="0"/>
    <xf numFmtId="41" fontId="35" fillId="0" borderId="0" applyFont="0" applyFill="0" applyBorder="0" applyAlignment="0" applyProtection="0"/>
    <xf numFmtId="43" fontId="35" fillId="0" borderId="0" applyFont="0" applyFill="0" applyBorder="0" applyAlignment="0" applyProtection="0"/>
    <xf numFmtId="214" fontId="40" fillId="0" borderId="0"/>
    <xf numFmtId="215" fontId="40" fillId="0" borderId="0"/>
    <xf numFmtId="216" fontId="37" fillId="0" borderId="33">
      <alignment vertical="center"/>
    </xf>
    <xf numFmtId="216" fontId="37" fillId="0" borderId="33">
      <alignment vertical="center"/>
    </xf>
    <xf numFmtId="216" fontId="37" fillId="0" borderId="33">
      <alignment vertical="center"/>
    </xf>
    <xf numFmtId="216" fontId="37" fillId="0" borderId="33">
      <alignment vertical="center"/>
    </xf>
    <xf numFmtId="216" fontId="37" fillId="0" borderId="33">
      <alignment vertical="center"/>
    </xf>
    <xf numFmtId="216" fontId="37" fillId="0" borderId="33">
      <alignment vertical="center"/>
    </xf>
    <xf numFmtId="216" fontId="37" fillId="0" borderId="33">
      <alignment vertical="center"/>
    </xf>
    <xf numFmtId="216" fontId="37" fillId="0" borderId="33">
      <alignment vertical="center"/>
    </xf>
    <xf numFmtId="216" fontId="37" fillId="0" borderId="33">
      <alignment vertical="center"/>
    </xf>
    <xf numFmtId="216" fontId="37" fillId="0" borderId="33">
      <alignment vertical="center"/>
    </xf>
    <xf numFmtId="216" fontId="37" fillId="0" borderId="33">
      <alignment vertical="center"/>
    </xf>
    <xf numFmtId="216" fontId="37" fillId="0" borderId="33">
      <alignment vertical="center"/>
    </xf>
    <xf numFmtId="216" fontId="37" fillId="0" borderId="33">
      <alignment vertical="center"/>
    </xf>
    <xf numFmtId="0" fontId="88" fillId="0" borderId="0" applyNumberFormat="0" applyAlignment="0">
      <alignment horizontal="left"/>
    </xf>
    <xf numFmtId="217" fontId="1" fillId="0" borderId="0" applyFont="0" applyFill="0" applyBorder="0" applyAlignment="0" applyProtection="0"/>
    <xf numFmtId="0" fontId="89" fillId="0" borderId="0" applyNumberFormat="0" applyFill="0" applyBorder="0" applyAlignment="0" applyProtection="0"/>
    <xf numFmtId="218" fontId="90" fillId="0" borderId="0">
      <protection locked="0"/>
    </xf>
    <xf numFmtId="218" fontId="90" fillId="0" borderId="0">
      <protection locked="0"/>
    </xf>
    <xf numFmtId="218" fontId="90" fillId="0" borderId="0">
      <protection locked="0"/>
    </xf>
    <xf numFmtId="218" fontId="90" fillId="0" borderId="0">
      <protection locked="0"/>
    </xf>
    <xf numFmtId="218" fontId="90" fillId="0" borderId="0">
      <protection locked="0"/>
    </xf>
    <xf numFmtId="218" fontId="90" fillId="0" borderId="0">
      <protection locked="0"/>
    </xf>
    <xf numFmtId="218" fontId="90" fillId="0" borderId="0">
      <protection locked="0"/>
    </xf>
    <xf numFmtId="2" fontId="35" fillId="0" borderId="0" applyFont="0" applyFill="0" applyBorder="0" applyAlignment="0" applyProtection="0"/>
    <xf numFmtId="176" fontId="1" fillId="0" borderId="0">
      <protection locked="0"/>
    </xf>
    <xf numFmtId="176" fontId="1" fillId="0" borderId="0">
      <protection locked="0"/>
    </xf>
    <xf numFmtId="206" fontId="40" fillId="0" borderId="0">
      <protection locked="0"/>
    </xf>
    <xf numFmtId="0" fontId="39" fillId="0" borderId="0" applyFont="0" applyFill="0" applyBorder="0" applyAlignment="0" applyProtection="0"/>
    <xf numFmtId="0" fontId="91" fillId="41" borderId="0" applyNumberFormat="0" applyBorder="0" applyAlignment="0" applyProtection="0"/>
    <xf numFmtId="38" fontId="92" fillId="59" borderId="0" applyNumberFormat="0" applyBorder="0" applyAlignment="0" applyProtection="0"/>
    <xf numFmtId="38" fontId="92" fillId="59" borderId="0" applyNumberFormat="0" applyBorder="0" applyAlignment="0" applyProtection="0"/>
    <xf numFmtId="38" fontId="92" fillId="59" borderId="0" applyNumberFormat="0" applyBorder="0" applyAlignment="0" applyProtection="0"/>
    <xf numFmtId="3" fontId="37" fillId="0" borderId="93">
      <alignment horizontal="right" vertical="center"/>
    </xf>
    <xf numFmtId="4" fontId="37" fillId="0" borderId="93">
      <alignment horizontal="right" vertical="center"/>
    </xf>
    <xf numFmtId="0" fontId="93" fillId="0" borderId="0">
      <alignment horizontal="left"/>
    </xf>
    <xf numFmtId="0" fontId="93" fillId="0" borderId="0">
      <alignment horizontal="left"/>
    </xf>
    <xf numFmtId="0" fontId="94" fillId="0" borderId="19" applyNumberFormat="0" applyAlignment="0" applyProtection="0">
      <alignment horizontal="left" vertical="center"/>
    </xf>
    <xf numFmtId="0" fontId="94" fillId="0" borderId="19" applyNumberFormat="0" applyAlignment="0" applyProtection="0">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4" fillId="0" borderId="43">
      <alignment horizontal="left" vertical="center"/>
    </xf>
    <xf numFmtId="0" fontId="95"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applyAlignment="0" applyProtection="0"/>
    <xf numFmtId="0" fontId="94" fillId="0" borderId="0" applyNumberFormat="0" applyFill="0" applyBorder="0" applyAlignment="0" applyProtection="0"/>
    <xf numFmtId="0" fontId="96" fillId="0" borderId="94" applyNumberFormat="0" applyFill="0" applyAlignment="0" applyProtection="0"/>
    <xf numFmtId="0" fontId="96" fillId="0" borderId="94" applyNumberFormat="0" applyFill="0" applyAlignment="0" applyProtection="0"/>
    <xf numFmtId="0" fontId="96" fillId="0" borderId="94" applyNumberFormat="0" applyFill="0" applyAlignment="0" applyProtection="0"/>
    <xf numFmtId="0" fontId="96" fillId="0" borderId="94" applyNumberFormat="0" applyFill="0" applyAlignment="0" applyProtection="0"/>
    <xf numFmtId="0" fontId="96" fillId="0" borderId="0" applyNumberFormat="0" applyFill="0" applyBorder="0" applyAlignment="0" applyProtection="0"/>
    <xf numFmtId="6" fontId="40" fillId="0" borderId="0">
      <protection locked="0"/>
    </xf>
    <xf numFmtId="176" fontId="1" fillId="0" borderId="0">
      <protection locked="0"/>
    </xf>
    <xf numFmtId="176" fontId="1" fillId="0" borderId="0">
      <protection locked="0"/>
    </xf>
    <xf numFmtId="206" fontId="40" fillId="0" borderId="0">
      <protection locked="0"/>
    </xf>
    <xf numFmtId="6" fontId="40" fillId="0" borderId="0">
      <protection locked="0"/>
    </xf>
    <xf numFmtId="176" fontId="1" fillId="0" borderId="0">
      <protection locked="0"/>
    </xf>
    <xf numFmtId="176" fontId="1" fillId="0" borderId="0">
      <protection locked="0"/>
    </xf>
    <xf numFmtId="206" fontId="40" fillId="0" borderId="0">
      <protection locked="0"/>
    </xf>
    <xf numFmtId="0" fontId="97" fillId="0" borderId="0" applyNumberFormat="0" applyFill="0" applyBorder="0" applyAlignment="0" applyProtection="0"/>
    <xf numFmtId="0" fontId="98" fillId="0" borderId="0" applyNumberFormat="0" applyFill="0" applyBorder="0" applyAlignment="0" applyProtection="0"/>
    <xf numFmtId="0" fontId="99" fillId="44" borderId="91" applyNumberFormat="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10" fontId="92" fillId="59" borderId="33" applyNumberFormat="0" applyBorder="0" applyAlignment="0" applyProtection="0"/>
    <xf numFmtId="0" fontId="99" fillId="44" borderId="91" applyNumberFormat="0" applyAlignment="0" applyProtection="0"/>
    <xf numFmtId="0" fontId="99" fillId="44" borderId="91" applyNumberFormat="0" applyAlignment="0" applyProtection="0"/>
    <xf numFmtId="0" fontId="99" fillId="44" borderId="91" applyNumberFormat="0" applyAlignment="0" applyProtection="0"/>
    <xf numFmtId="0" fontId="99" fillId="44" borderId="91" applyNumberFormat="0" applyAlignment="0" applyProtection="0"/>
    <xf numFmtId="219" fontId="37" fillId="0" borderId="33">
      <alignment vertical="center"/>
    </xf>
    <xf numFmtId="219" fontId="37" fillId="0" borderId="33">
      <alignment vertical="center"/>
    </xf>
    <xf numFmtId="219" fontId="37" fillId="0" borderId="33">
      <alignment vertical="center"/>
    </xf>
    <xf numFmtId="219" fontId="37" fillId="0" borderId="33">
      <alignment vertical="center"/>
    </xf>
    <xf numFmtId="219" fontId="37" fillId="0" borderId="33">
      <alignment vertical="center"/>
    </xf>
    <xf numFmtId="219" fontId="37" fillId="0" borderId="33">
      <alignment vertical="center"/>
    </xf>
    <xf numFmtId="219" fontId="37" fillId="0" borderId="33">
      <alignment vertical="center"/>
    </xf>
    <xf numFmtId="219" fontId="37" fillId="0" borderId="33">
      <alignment vertical="center"/>
    </xf>
    <xf numFmtId="219" fontId="37" fillId="0" borderId="33">
      <alignment vertical="center"/>
    </xf>
    <xf numFmtId="219" fontId="37" fillId="0" borderId="33">
      <alignment vertical="center"/>
    </xf>
    <xf numFmtId="219" fontId="37" fillId="0" borderId="33">
      <alignment vertical="center"/>
    </xf>
    <xf numFmtId="219" fontId="37" fillId="0" borderId="33">
      <alignment vertical="center"/>
    </xf>
    <xf numFmtId="219" fontId="37" fillId="0" borderId="33">
      <alignment vertical="center"/>
    </xf>
    <xf numFmtId="0" fontId="100" fillId="0" borderId="95" applyNumberFormat="0" applyFill="0" applyAlignment="0" applyProtection="0"/>
    <xf numFmtId="0" fontId="101" fillId="0" borderId="1" applyFont="0" applyBorder="0" applyAlignment="0">
      <alignment horizontal="center" vertical="center"/>
    </xf>
    <xf numFmtId="220" fontId="37" fillId="0" borderId="33">
      <alignment horizontal="right" vertical="center"/>
    </xf>
    <xf numFmtId="220" fontId="37" fillId="0" borderId="33">
      <alignment horizontal="right" vertical="center"/>
    </xf>
    <xf numFmtId="220" fontId="37" fillId="0" borderId="33">
      <alignment horizontal="right" vertical="center"/>
    </xf>
    <xf numFmtId="220" fontId="37" fillId="0" borderId="33">
      <alignment horizontal="right" vertical="center"/>
    </xf>
    <xf numFmtId="220" fontId="37" fillId="0" borderId="33">
      <alignment horizontal="right" vertical="center"/>
    </xf>
    <xf numFmtId="220" fontId="37" fillId="0" borderId="33">
      <alignment horizontal="right" vertical="center"/>
    </xf>
    <xf numFmtId="220" fontId="37" fillId="0" borderId="33">
      <alignment horizontal="right" vertical="center"/>
    </xf>
    <xf numFmtId="220" fontId="37" fillId="0" borderId="33">
      <alignment horizontal="right" vertical="center"/>
    </xf>
    <xf numFmtId="220" fontId="37" fillId="0" borderId="33">
      <alignment horizontal="right" vertical="center"/>
    </xf>
    <xf numFmtId="220" fontId="37" fillId="0" borderId="33">
      <alignment horizontal="right" vertical="center"/>
    </xf>
    <xf numFmtId="220" fontId="37" fillId="0" borderId="33">
      <alignment horizontal="right" vertical="center"/>
    </xf>
    <xf numFmtId="220" fontId="37" fillId="0" borderId="33">
      <alignment horizontal="right" vertical="center"/>
    </xf>
    <xf numFmtId="220" fontId="37" fillId="0" borderId="33">
      <alignment horizontal="right" vertical="center"/>
    </xf>
    <xf numFmtId="221" fontId="37" fillId="0" borderId="33">
      <alignment vertical="center"/>
    </xf>
    <xf numFmtId="221" fontId="37" fillId="0" borderId="33">
      <alignment vertical="center"/>
    </xf>
    <xf numFmtId="221" fontId="37" fillId="0" borderId="33">
      <alignment vertical="center"/>
    </xf>
    <xf numFmtId="221" fontId="37" fillId="0" borderId="33">
      <alignment vertical="center"/>
    </xf>
    <xf numFmtId="221" fontId="37" fillId="0" borderId="33">
      <alignment vertical="center"/>
    </xf>
    <xf numFmtId="221" fontId="37" fillId="0" borderId="33">
      <alignment vertical="center"/>
    </xf>
    <xf numFmtId="221" fontId="37" fillId="0" borderId="33">
      <alignment vertical="center"/>
    </xf>
    <xf numFmtId="221" fontId="37" fillId="0" borderId="33">
      <alignment vertical="center"/>
    </xf>
    <xf numFmtId="221" fontId="37" fillId="0" borderId="33">
      <alignment vertical="center"/>
    </xf>
    <xf numFmtId="221" fontId="37" fillId="0" borderId="33">
      <alignment vertical="center"/>
    </xf>
    <xf numFmtId="221" fontId="37" fillId="0" borderId="33">
      <alignment vertical="center"/>
    </xf>
    <xf numFmtId="221" fontId="37" fillId="0" borderId="33">
      <alignment vertical="center"/>
    </xf>
    <xf numFmtId="221" fontId="37" fillId="0" borderId="33">
      <alignment vertical="center"/>
    </xf>
    <xf numFmtId="0" fontId="102" fillId="0" borderId="0">
      <alignment horizontal="left"/>
    </xf>
    <xf numFmtId="222" fontId="102" fillId="0" borderId="0">
      <alignment horizontal="left"/>
    </xf>
    <xf numFmtId="38" fontId="39" fillId="0" borderId="0" applyFont="0" applyFill="0" applyBorder="0" applyAlignment="0" applyProtection="0"/>
    <xf numFmtId="40" fontId="39" fillId="0" borderId="0" applyFont="0" applyFill="0" applyBorder="0" applyAlignment="0" applyProtection="0"/>
    <xf numFmtId="0" fontId="103" fillId="0" borderId="23"/>
    <xf numFmtId="0" fontId="103" fillId="0" borderId="23"/>
    <xf numFmtId="0" fontId="103" fillId="0" borderId="23"/>
    <xf numFmtId="0" fontId="103" fillId="0" borderId="23"/>
    <xf numFmtId="0" fontId="103" fillId="0" borderId="23"/>
    <xf numFmtId="0" fontId="103" fillId="0" borderId="23"/>
    <xf numFmtId="0" fontId="103" fillId="0" borderId="23"/>
    <xf numFmtId="0" fontId="103" fillId="0" borderId="23"/>
    <xf numFmtId="223" fontId="39" fillId="0" borderId="0" applyFont="0" applyFill="0" applyBorder="0" applyAlignment="0" applyProtection="0"/>
    <xf numFmtId="224" fontId="39" fillId="0" borderId="0" applyFont="0" applyFill="0" applyBorder="0" applyAlignment="0" applyProtection="0"/>
    <xf numFmtId="189" fontId="35" fillId="0" borderId="0" applyFont="0" applyFill="0" applyBorder="0" applyAlignment="0" applyProtection="0"/>
    <xf numFmtId="0" fontId="104" fillId="60" borderId="0" applyNumberFormat="0" applyBorder="0" applyAlignment="0" applyProtection="0"/>
    <xf numFmtId="37" fontId="105" fillId="0" borderId="0"/>
    <xf numFmtId="0" fontId="35" fillId="0" borderId="0" applyNumberFormat="0" applyFill="0" applyBorder="0" applyAlignment="0" applyProtection="0"/>
    <xf numFmtId="225" fontId="1" fillId="0" borderId="0"/>
    <xf numFmtId="0" fontId="40" fillId="0" borderId="0"/>
    <xf numFmtId="0" fontId="40" fillId="0" borderId="0"/>
    <xf numFmtId="0" fontId="106" fillId="0" borderId="0"/>
    <xf numFmtId="0" fontId="106" fillId="0" borderId="0"/>
    <xf numFmtId="0" fontId="106" fillId="0" borderId="0"/>
    <xf numFmtId="0" fontId="106" fillId="0" borderId="0"/>
    <xf numFmtId="0" fontId="106" fillId="0" borderId="0"/>
    <xf numFmtId="0" fontId="106" fillId="0" borderId="0"/>
    <xf numFmtId="0" fontId="106" fillId="0" borderId="0"/>
    <xf numFmtId="0" fontId="40" fillId="0" borderId="0"/>
    <xf numFmtId="0" fontId="35" fillId="0" borderId="0"/>
    <xf numFmtId="0" fontId="56" fillId="61" borderId="96" applyNumberFormat="0" applyFont="0" applyAlignment="0" applyProtection="0"/>
    <xf numFmtId="0" fontId="56" fillId="61" borderId="96" applyNumberFormat="0" applyFont="0" applyAlignment="0" applyProtection="0"/>
    <xf numFmtId="0" fontId="56" fillId="61" borderId="96" applyNumberFormat="0" applyFont="0" applyAlignment="0" applyProtection="0"/>
    <xf numFmtId="0" fontId="56" fillId="61" borderId="96" applyNumberFormat="0" applyFont="0" applyAlignment="0" applyProtection="0"/>
    <xf numFmtId="0" fontId="35" fillId="0" borderId="0" applyFont="0" applyFill="0" applyBorder="0" applyAlignment="0" applyProtection="0"/>
    <xf numFmtId="40" fontId="39" fillId="0" borderId="0" applyFont="0" applyFill="0" applyBorder="0" applyAlignment="0" applyProtection="0"/>
    <xf numFmtId="0" fontId="35" fillId="0" borderId="0" applyFont="0" applyFill="0" applyBorder="0" applyAlignment="0" applyProtection="0"/>
    <xf numFmtId="0" fontId="35" fillId="0" borderId="0" applyFont="0" applyFill="0" applyBorder="0" applyAlignment="0" applyProtection="0"/>
    <xf numFmtId="226" fontId="1" fillId="0" borderId="0">
      <alignment vertical="center"/>
    </xf>
    <xf numFmtId="208" fontId="54" fillId="0" borderId="0">
      <alignment vertical="center"/>
    </xf>
    <xf numFmtId="0" fontId="107" fillId="57" borderId="97" applyNumberFormat="0" applyAlignment="0" applyProtection="0"/>
    <xf numFmtId="0" fontId="107" fillId="57" borderId="97" applyNumberFormat="0" applyAlignment="0" applyProtection="0"/>
    <xf numFmtId="0" fontId="107" fillId="57" borderId="97" applyNumberFormat="0" applyAlignment="0" applyProtection="0"/>
    <xf numFmtId="0" fontId="107" fillId="57" borderId="97" applyNumberFormat="0" applyAlignment="0" applyProtection="0"/>
    <xf numFmtId="187" fontId="42" fillId="0" borderId="0">
      <protection locked="0"/>
    </xf>
    <xf numFmtId="10" fontId="35" fillId="0" borderId="0" applyFont="0" applyFill="0" applyBorder="0" applyAlignment="0" applyProtection="0"/>
    <xf numFmtId="10" fontId="35" fillId="0" borderId="0" applyFont="0" applyFill="0" applyBorder="0" applyAlignment="0" applyProtection="0"/>
    <xf numFmtId="176" fontId="1" fillId="0" borderId="0">
      <protection locked="0"/>
    </xf>
    <xf numFmtId="176" fontId="1" fillId="0" borderId="0">
      <protection locked="0"/>
    </xf>
    <xf numFmtId="206" fontId="40" fillId="0" borderId="0">
      <protection locked="0"/>
    </xf>
    <xf numFmtId="206" fontId="40" fillId="0" borderId="0">
      <protection locked="0"/>
    </xf>
    <xf numFmtId="176" fontId="1" fillId="0" borderId="0">
      <protection locked="0"/>
    </xf>
    <xf numFmtId="189" fontId="57" fillId="0" borderId="0" applyFont="0" applyFill="0" applyBorder="0" applyAlignment="0" applyProtection="0"/>
    <xf numFmtId="208" fontId="57" fillId="0" borderId="0" applyFont="0" applyFill="0" applyBorder="0" applyAlignment="0" applyProtection="0"/>
    <xf numFmtId="227" fontId="108" fillId="0" borderId="88">
      <alignment vertical="center"/>
    </xf>
    <xf numFmtId="30" fontId="109" fillId="0" borderId="0" applyNumberFormat="0" applyFill="0" applyBorder="0" applyAlignment="0" applyProtection="0">
      <alignment horizontal="left"/>
    </xf>
    <xf numFmtId="214" fontId="1" fillId="0" borderId="0" applyFont="0" applyFill="0" applyBorder="0" applyAlignment="0" applyProtection="0"/>
    <xf numFmtId="208" fontId="35" fillId="0" borderId="0" applyFont="0" applyFill="0" applyBorder="0" applyAlignment="0" applyProtection="0"/>
    <xf numFmtId="228" fontId="54" fillId="0" borderId="0">
      <alignment vertical="center"/>
    </xf>
    <xf numFmtId="229" fontId="110" fillId="0" borderId="24" applyFont="0" applyFill="0" applyBorder="0" applyAlignment="0" applyProtection="0">
      <alignment horizontal="center" vertical="center"/>
    </xf>
    <xf numFmtId="228" fontId="54" fillId="0" borderId="0">
      <alignment vertical="distributed"/>
    </xf>
    <xf numFmtId="0" fontId="35" fillId="62" borderId="0"/>
    <xf numFmtId="0" fontId="103" fillId="0" borderId="0"/>
    <xf numFmtId="0" fontId="103" fillId="0" borderId="0"/>
    <xf numFmtId="40" fontId="111" fillId="0" borderId="0" applyBorder="0">
      <alignment horizontal="right"/>
    </xf>
    <xf numFmtId="40" fontId="39" fillId="0" borderId="0" applyFont="0" applyFill="0" applyBorder="0" applyAlignment="0" applyProtection="0"/>
    <xf numFmtId="0" fontId="112" fillId="0" borderId="0">
      <alignment horizontal="center"/>
    </xf>
    <xf numFmtId="230" fontId="112" fillId="0" borderId="0">
      <alignment horizontal="center"/>
    </xf>
    <xf numFmtId="0" fontId="113" fillId="63" borderId="0">
      <alignment horizontal="centerContinuous"/>
    </xf>
    <xf numFmtId="0" fontId="114" fillId="0" borderId="0" applyFill="0" applyBorder="0" applyProtection="0">
      <alignment horizontal="centerContinuous" vertical="center"/>
    </xf>
    <xf numFmtId="0" fontId="42" fillId="59" borderId="0" applyFill="0" applyBorder="0" applyProtection="0">
      <alignment horizontal="center" vertical="center"/>
    </xf>
    <xf numFmtId="0" fontId="35" fillId="0" borderId="25" applyNumberFormat="0" applyFont="0" applyFill="0" applyAlignment="0" applyProtection="0"/>
    <xf numFmtId="176" fontId="1" fillId="0" borderId="98">
      <protection locked="0"/>
    </xf>
    <xf numFmtId="176" fontId="1" fillId="0" borderId="98">
      <protection locked="0"/>
    </xf>
    <xf numFmtId="176" fontId="1" fillId="0" borderId="98">
      <protection locked="0"/>
    </xf>
    <xf numFmtId="176" fontId="1" fillId="0" borderId="98">
      <protection locked="0"/>
    </xf>
    <xf numFmtId="206" fontId="40" fillId="0" borderId="98">
      <protection locked="0"/>
    </xf>
    <xf numFmtId="206" fontId="40" fillId="0" borderId="98">
      <protection locked="0"/>
    </xf>
    <xf numFmtId="0" fontId="115" fillId="0" borderId="89">
      <alignment horizontal="left"/>
    </xf>
    <xf numFmtId="0" fontId="35" fillId="0" borderId="0" applyFont="0" applyFill="0" applyBorder="0" applyAlignment="0" applyProtection="0"/>
    <xf numFmtId="0" fontId="35" fillId="0" borderId="0" applyFont="0" applyFill="0" applyBorder="0" applyAlignment="0" applyProtection="0"/>
    <xf numFmtId="0" fontId="116" fillId="0" borderId="0" applyNumberFormat="0" applyFill="0" applyBorder="0" applyAlignment="0" applyProtection="0"/>
    <xf numFmtId="0" fontId="117" fillId="0" borderId="0" applyNumberFormat="0" applyFill="0" applyBorder="0" applyAlignment="0" applyProtection="0"/>
    <xf numFmtId="182" fontId="118" fillId="0" borderId="88">
      <alignment vertical="center"/>
    </xf>
    <xf numFmtId="38" fontId="118" fillId="0" borderId="88">
      <alignment vertical="center"/>
    </xf>
    <xf numFmtId="0" fontId="59" fillId="14" borderId="0" applyNumberFormat="0" applyBorder="0" applyAlignment="0" applyProtection="0">
      <alignment vertical="center"/>
    </xf>
    <xf numFmtId="0" fontId="59" fillId="14" borderId="0" applyNumberFormat="0" applyBorder="0" applyAlignment="0" applyProtection="0">
      <alignment vertical="center"/>
    </xf>
    <xf numFmtId="0" fontId="59" fillId="18" borderId="0" applyNumberFormat="0" applyBorder="0" applyAlignment="0" applyProtection="0">
      <alignment vertical="center"/>
    </xf>
    <xf numFmtId="0" fontId="59" fillId="18" borderId="0" applyNumberFormat="0" applyBorder="0" applyAlignment="0" applyProtection="0">
      <alignment vertical="center"/>
    </xf>
    <xf numFmtId="0" fontId="59" fillId="22" borderId="0" applyNumberFormat="0" applyBorder="0" applyAlignment="0" applyProtection="0">
      <alignment vertical="center"/>
    </xf>
    <xf numFmtId="0" fontId="59" fillId="22" borderId="0" applyNumberFormat="0" applyBorder="0" applyAlignment="0" applyProtection="0">
      <alignment vertical="center"/>
    </xf>
    <xf numFmtId="0" fontId="59" fillId="26" borderId="0" applyNumberFormat="0" applyBorder="0" applyAlignment="0" applyProtection="0">
      <alignment vertical="center"/>
    </xf>
    <xf numFmtId="0" fontId="59" fillId="26" borderId="0" applyNumberFormat="0" applyBorder="0" applyAlignment="0" applyProtection="0">
      <alignment vertical="center"/>
    </xf>
    <xf numFmtId="0" fontId="59" fillId="30" borderId="0" applyNumberFormat="0" applyBorder="0" applyAlignment="0" applyProtection="0">
      <alignment vertical="center"/>
    </xf>
    <xf numFmtId="0" fontId="59" fillId="30" borderId="0" applyNumberFormat="0" applyBorder="0" applyAlignment="0" applyProtection="0">
      <alignment vertical="center"/>
    </xf>
    <xf numFmtId="0" fontId="59" fillId="34" borderId="0" applyNumberFormat="0" applyBorder="0" applyAlignment="0" applyProtection="0">
      <alignment vertical="center"/>
    </xf>
    <xf numFmtId="0" fontId="59" fillId="34" borderId="0" applyNumberFormat="0" applyBorder="0" applyAlignment="0" applyProtection="0">
      <alignment vertical="center"/>
    </xf>
    <xf numFmtId="0" fontId="119" fillId="0" borderId="0" applyNumberFormat="0" applyFill="0" applyBorder="0" applyAlignment="0" applyProtection="0">
      <alignment vertical="center"/>
    </xf>
    <xf numFmtId="0" fontId="119" fillId="0" borderId="0" applyNumberFormat="0" applyFill="0" applyBorder="0" applyAlignment="0" applyProtection="0">
      <alignment vertical="center"/>
    </xf>
    <xf numFmtId="178" fontId="120" fillId="0" borderId="88">
      <alignment vertical="center"/>
    </xf>
    <xf numFmtId="0" fontId="121" fillId="0" borderId="88">
      <alignment vertical="center"/>
    </xf>
    <xf numFmtId="178" fontId="120" fillId="0" borderId="88">
      <alignment vertical="center"/>
    </xf>
    <xf numFmtId="178" fontId="121" fillId="0" borderId="88">
      <alignment vertical="center"/>
    </xf>
    <xf numFmtId="0" fontId="122" fillId="11" borderId="81" applyNumberFormat="0" applyAlignment="0" applyProtection="0">
      <alignment vertical="center"/>
    </xf>
    <xf numFmtId="0" fontId="122" fillId="11" borderId="81" applyNumberFormat="0" applyAlignment="0" applyProtection="0">
      <alignment vertical="center"/>
    </xf>
    <xf numFmtId="231" fontId="123" fillId="0" borderId="0">
      <protection locked="0"/>
    </xf>
    <xf numFmtId="0" fontId="124" fillId="0" borderId="0">
      <protection locked="0"/>
    </xf>
    <xf numFmtId="0" fontId="124" fillId="0" borderId="0">
      <protection locked="0"/>
    </xf>
    <xf numFmtId="0" fontId="125" fillId="0" borderId="0"/>
    <xf numFmtId="0" fontId="54" fillId="0" borderId="0">
      <alignment vertical="center"/>
    </xf>
    <xf numFmtId="0" fontId="126" fillId="0" borderId="99" applyBorder="0">
      <alignment horizontal="distributed"/>
      <protection locked="0"/>
    </xf>
    <xf numFmtId="232" fontId="40" fillId="0" borderId="0"/>
    <xf numFmtId="232" fontId="40" fillId="0" borderId="0"/>
    <xf numFmtId="232" fontId="40" fillId="0" borderId="0"/>
    <xf numFmtId="232" fontId="40" fillId="0" borderId="0"/>
    <xf numFmtId="232" fontId="40" fillId="0" borderId="0"/>
    <xf numFmtId="232" fontId="40" fillId="0" borderId="0"/>
    <xf numFmtId="232" fontId="40" fillId="0" borderId="0"/>
    <xf numFmtId="232" fontId="40" fillId="0" borderId="0"/>
    <xf numFmtId="232" fontId="40" fillId="0" borderId="0"/>
    <xf numFmtId="232" fontId="40" fillId="0" borderId="0"/>
    <xf numFmtId="232" fontId="40" fillId="0" borderId="0"/>
    <xf numFmtId="0" fontId="127" fillId="0" borderId="0"/>
    <xf numFmtId="0" fontId="128" fillId="8" borderId="0" applyNumberFormat="0" applyBorder="0" applyAlignment="0" applyProtection="0">
      <alignment vertical="center"/>
    </xf>
    <xf numFmtId="0" fontId="128" fillId="8" borderId="0" applyNumberFormat="0" applyBorder="0" applyAlignment="0" applyProtection="0">
      <alignment vertical="center"/>
    </xf>
    <xf numFmtId="0" fontId="90" fillId="0" borderId="0">
      <protection locked="0"/>
    </xf>
    <xf numFmtId="3" fontId="39" fillId="0" borderId="100">
      <alignment horizontal="center"/>
    </xf>
    <xf numFmtId="0" fontId="4" fillId="0" borderId="26">
      <alignment vertical="center"/>
    </xf>
    <xf numFmtId="0" fontId="4" fillId="0" borderId="26">
      <alignment vertical="center"/>
    </xf>
    <xf numFmtId="233" fontId="1" fillId="0" borderId="0" applyFill="0" applyBorder="0">
      <alignment horizontal="center" vertical="center"/>
    </xf>
    <xf numFmtId="204" fontId="1" fillId="0" borderId="101" applyFill="0" applyBorder="0">
      <alignment horizontal="center" vertical="center"/>
      <protection locked="0"/>
    </xf>
    <xf numFmtId="201" fontId="1" fillId="0" borderId="27" applyFill="0" applyBorder="0">
      <alignment horizontal="center"/>
      <protection locked="0"/>
    </xf>
    <xf numFmtId="234" fontId="1" fillId="0" borderId="27" applyFill="0" applyBorder="0">
      <alignment horizontal="center"/>
      <protection locked="0"/>
    </xf>
    <xf numFmtId="180" fontId="1" fillId="0" borderId="102">
      <alignment horizontal="center"/>
      <protection locked="0"/>
    </xf>
    <xf numFmtId="183" fontId="1" fillId="0" borderId="102">
      <alignment horizontal="center"/>
      <protection locked="0"/>
    </xf>
    <xf numFmtId="193" fontId="1" fillId="0" borderId="102">
      <alignment horizontal="center"/>
      <protection locked="0"/>
    </xf>
    <xf numFmtId="176" fontId="1" fillId="0" borderId="102">
      <alignment horizont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187" fontId="1" fillId="0" borderId="103" applyFill="0" applyBorder="0">
      <alignment horizontal="center" vertical="center"/>
      <protection locked="0"/>
    </xf>
    <xf numFmtId="0" fontId="90" fillId="0" borderId="0">
      <protection locked="0"/>
    </xf>
    <xf numFmtId="0" fontId="129" fillId="0" borderId="0" applyProtection="0"/>
    <xf numFmtId="0" fontId="130" fillId="0" borderId="0" applyNumberFormat="0" applyFill="0" applyBorder="0" applyAlignment="0" applyProtection="0">
      <alignment vertical="top"/>
      <protection locked="0"/>
    </xf>
    <xf numFmtId="40" fontId="131" fillId="0" borderId="0" applyFont="0" applyFill="0" applyBorder="0" applyAlignment="0" applyProtection="0"/>
    <xf numFmtId="38" fontId="131" fillId="0" borderId="0" applyFont="0" applyFill="0" applyBorder="0" applyAlignment="0" applyProtection="0"/>
    <xf numFmtId="40" fontId="132" fillId="0" borderId="0" applyFont="0" applyFill="0" applyBorder="0" applyAlignment="0" applyProtection="0"/>
    <xf numFmtId="38" fontId="132" fillId="0" borderId="0" applyFont="0" applyFill="0" applyBorder="0" applyAlignment="0" applyProtection="0"/>
    <xf numFmtId="195" fontId="43" fillId="0" borderId="93">
      <alignment vertical="center"/>
    </xf>
    <xf numFmtId="0" fontId="34" fillId="13" borderId="85" applyNumberFormat="0" applyFont="0" applyAlignment="0" applyProtection="0">
      <alignment vertical="center"/>
    </xf>
    <xf numFmtId="0" fontId="8" fillId="13" borderId="85" applyNumberFormat="0" applyFont="0" applyAlignment="0" applyProtection="0">
      <alignment vertical="center"/>
    </xf>
    <xf numFmtId="0" fontId="34" fillId="13" borderId="85" applyNumberFormat="0" applyFont="0" applyAlignment="0" applyProtection="0">
      <alignment vertical="center"/>
    </xf>
    <xf numFmtId="0" fontId="131" fillId="0" borderId="0" applyFont="0" applyFill="0" applyBorder="0" applyAlignment="0" applyProtection="0"/>
    <xf numFmtId="0" fontId="131" fillId="0" borderId="0" applyFont="0" applyFill="0" applyBorder="0" applyAlignment="0" applyProtection="0"/>
    <xf numFmtId="0" fontId="132" fillId="0" borderId="0" applyFont="0" applyFill="0" applyBorder="0" applyAlignment="0" applyProtection="0"/>
    <xf numFmtId="0" fontId="132" fillId="0" borderId="0" applyFont="0" applyFill="0" applyBorder="0" applyAlignment="0" applyProtection="0"/>
    <xf numFmtId="235" fontId="108" fillId="0" borderId="88">
      <alignment horizontal="distributed" vertical="center"/>
    </xf>
    <xf numFmtId="0" fontId="108" fillId="0" borderId="88">
      <alignment horizontal="distributed" vertical="center"/>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236" fontId="40" fillId="0" borderId="0" applyFont="0" applyFill="0" applyBorder="0" applyProtection="0">
      <alignment horizontal="center" vertical="center"/>
    </xf>
    <xf numFmtId="237" fontId="40" fillId="0" borderId="0" applyFont="0" applyFill="0" applyBorder="0" applyProtection="0">
      <alignment horizontal="center" vertical="center"/>
    </xf>
    <xf numFmtId="9" fontId="53" fillId="59" borderId="0" applyFill="0" applyBorder="0" applyProtection="0">
      <alignment horizontal="right"/>
    </xf>
    <xf numFmtId="10" fontId="53" fillId="0" borderId="0" applyFill="0" applyBorder="0" applyProtection="0">
      <alignment horizontal="right"/>
    </xf>
    <xf numFmtId="9" fontId="1" fillId="0" borderId="0" applyFill="0" applyBorder="0" applyProtection="0">
      <alignment vertical="center"/>
    </xf>
    <xf numFmtId="9" fontId="1" fillId="0" borderId="0" applyFont="0" applyFill="0" applyBorder="0" applyAlignment="0" applyProtection="0">
      <alignment vertical="center"/>
    </xf>
    <xf numFmtId="9" fontId="34" fillId="0" borderId="0" applyFont="0" applyFill="0" applyBorder="0" applyAlignment="0" applyProtection="0">
      <alignment vertical="center"/>
    </xf>
    <xf numFmtId="9" fontId="1" fillId="0" borderId="0" applyFont="0" applyFill="0" applyBorder="0" applyAlignment="0" applyProtection="0"/>
    <xf numFmtId="9" fontId="1" fillId="0" borderId="0" applyFont="0" applyFill="0" applyBorder="0" applyAlignment="0" applyProtection="0">
      <alignment vertical="center"/>
    </xf>
    <xf numFmtId="9" fontId="34" fillId="0" borderId="0" applyFont="0" applyFill="0" applyBorder="0" applyAlignment="0" applyProtection="0">
      <alignment vertical="center"/>
    </xf>
    <xf numFmtId="9" fontId="34" fillId="0" borderId="0" applyFont="0" applyFill="0" applyBorder="0" applyAlignment="0" applyProtection="0">
      <alignment vertical="center"/>
    </xf>
    <xf numFmtId="9" fontId="33" fillId="0" borderId="0" applyFont="0" applyFill="0" applyBorder="0" applyAlignment="0" applyProtection="0">
      <alignment vertical="center"/>
    </xf>
    <xf numFmtId="9" fontId="33" fillId="0" borderId="0" applyFont="0" applyFill="0" applyBorder="0" applyAlignment="0" applyProtection="0">
      <alignment vertical="center"/>
    </xf>
    <xf numFmtId="9" fontId="8" fillId="0" borderId="0" applyFont="0" applyFill="0" applyBorder="0" applyAlignment="0" applyProtection="0">
      <alignment vertical="center"/>
    </xf>
    <xf numFmtId="9" fontId="1" fillId="0" borderId="0" applyFont="0" applyFill="0" applyBorder="0" applyAlignment="0" applyProtection="0">
      <alignment vertical="center"/>
    </xf>
    <xf numFmtId="9" fontId="1" fillId="0" borderId="0" applyFont="0" applyFill="0" applyBorder="0" applyAlignment="0" applyProtection="0">
      <alignment vertical="center"/>
    </xf>
    <xf numFmtId="238" fontId="1" fillId="0" borderId="0" applyFont="0" applyFill="0" applyBorder="0" applyAlignment="0" applyProtection="0"/>
    <xf numFmtId="239" fontId="54" fillId="0" borderId="0" applyFont="0" applyFill="0" applyBorder="0" applyAlignment="0" applyProtection="0"/>
    <xf numFmtId="0" fontId="133" fillId="0" borderId="0"/>
    <xf numFmtId="0" fontId="134" fillId="9" borderId="0" applyNumberFormat="0" applyBorder="0" applyAlignment="0" applyProtection="0">
      <alignment vertical="center"/>
    </xf>
    <xf numFmtId="0" fontId="134" fillId="9" borderId="0" applyNumberFormat="0" applyBorder="0" applyAlignment="0" applyProtection="0">
      <alignment vertical="center"/>
    </xf>
    <xf numFmtId="0" fontId="1" fillId="0" borderId="0"/>
    <xf numFmtId="240" fontId="135" fillId="0" borderId="28" applyFont="0" applyFill="0" applyAlignment="0" applyProtection="0">
      <alignment horizontal="center" vertical="center"/>
    </xf>
    <xf numFmtId="0" fontId="133" fillId="0" borderId="0"/>
    <xf numFmtId="195" fontId="136" fillId="0" borderId="13">
      <alignment vertical="center"/>
    </xf>
    <xf numFmtId="241" fontId="1" fillId="0" borderId="14" applyBorder="0"/>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49" fontId="126" fillId="0" borderId="29" applyFill="0" applyBorder="0">
      <alignment horizontal="center" vertical="center"/>
      <protection locked="0"/>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63" borderId="104">
      <alignment horizontal="distributed" vertical="center"/>
    </xf>
    <xf numFmtId="0" fontId="137" fillId="0" borderId="0" applyNumberFormat="0" applyFont="0" applyFill="0" applyBorder="0" applyProtection="0">
      <alignment horizontal="centerContinuous" vertical="center"/>
    </xf>
    <xf numFmtId="0" fontId="138" fillId="0" borderId="0" applyNumberFormat="0" applyFont="0" applyFill="0" applyBorder="0" applyProtection="0">
      <alignment horizontal="centerContinuous" vertical="center"/>
    </xf>
    <xf numFmtId="242" fontId="138" fillId="0" borderId="0" applyNumberFormat="0" applyFont="0" applyFill="0" applyBorder="0" applyProtection="0">
      <alignment horizontal="centerContinuous"/>
    </xf>
    <xf numFmtId="0" fontId="138" fillId="0" borderId="0" applyNumberFormat="0" applyFont="0" applyFill="0" applyBorder="0" applyProtection="0">
      <alignment horizontal="centerContinuous" vertical="center"/>
    </xf>
    <xf numFmtId="0" fontId="54" fillId="0" borderId="0" applyNumberFormat="0" applyFont="0" applyFill="0" applyBorder="0" applyProtection="0">
      <alignment horizontal="centerContinuous" vertical="center"/>
    </xf>
    <xf numFmtId="242" fontId="138" fillId="0" borderId="0" applyNumberFormat="0" applyFont="0" applyFill="0" applyBorder="0" applyProtection="0">
      <alignment horizontal="centerContinuous" vertical="center"/>
    </xf>
    <xf numFmtId="204" fontId="139" fillId="0" borderId="88">
      <alignment vertical="center"/>
    </xf>
    <xf numFmtId="0" fontId="140" fillId="0" borderId="0" applyNumberFormat="0" applyFill="0" applyBorder="0" applyAlignment="0" applyProtection="0">
      <alignment vertical="center"/>
    </xf>
    <xf numFmtId="0" fontId="140" fillId="0" borderId="0" applyNumberFormat="0" applyFill="0" applyBorder="0" applyAlignment="0" applyProtection="0">
      <alignment vertical="center"/>
    </xf>
    <xf numFmtId="0" fontId="141" fillId="12" borderId="84" applyNumberFormat="0" applyAlignment="0" applyProtection="0">
      <alignment vertical="center"/>
    </xf>
    <xf numFmtId="0" fontId="141" fillId="12" borderId="84" applyNumberFormat="0" applyAlignment="0" applyProtection="0">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2" fontId="142" fillId="0" borderId="105">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10" fillId="0" borderId="106" applyBorder="0" applyAlignment="0">
      <alignment vertical="center"/>
    </xf>
    <xf numFmtId="243" fontId="110" fillId="0" borderId="106" applyBorder="0" applyAlignment="0">
      <alignment vertical="center"/>
    </xf>
    <xf numFmtId="243" fontId="110" fillId="0" borderId="106" applyBorder="0" applyAlignment="0">
      <alignment vertical="center"/>
    </xf>
    <xf numFmtId="243" fontId="110" fillId="0" borderId="106" applyBorder="0" applyAlignment="0">
      <alignment vertical="center"/>
    </xf>
    <xf numFmtId="243" fontId="110" fillId="0" borderId="106" applyBorder="0" applyAlignment="0">
      <alignment vertical="center"/>
    </xf>
    <xf numFmtId="243" fontId="110" fillId="0" borderId="106" applyBorder="0" applyAlignment="0">
      <alignment vertical="center"/>
    </xf>
    <xf numFmtId="243" fontId="110" fillId="0" borderId="106" applyBorder="0" applyAlignment="0">
      <alignment vertical="center"/>
    </xf>
    <xf numFmtId="243" fontId="110" fillId="0" borderId="106" applyBorder="0" applyAlignment="0">
      <alignment vertical="center"/>
    </xf>
    <xf numFmtId="243" fontId="110" fillId="0" borderId="106" applyBorder="0" applyAlignment="0">
      <alignment vertical="center"/>
    </xf>
    <xf numFmtId="243" fontId="110" fillId="0" borderId="106" applyBorder="0" applyAlignment="0">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243" fontId="143" fillId="0" borderId="106">
      <alignment vertical="center"/>
    </xf>
    <xf numFmtId="0" fontId="144" fillId="0" borderId="0" applyProtection="0">
      <alignment vertical="center"/>
      <protection locked="0"/>
    </xf>
    <xf numFmtId="242" fontId="145" fillId="0" borderId="107" applyFont="0" applyFill="0" applyBorder="0" applyAlignment="0" applyProtection="0">
      <alignment vertical="center"/>
    </xf>
    <xf numFmtId="244" fontId="145" fillId="0" borderId="107" applyFont="0" applyFill="0" applyBorder="0" applyAlignment="0" applyProtection="0">
      <alignment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61" fillId="0" borderId="33">
      <alignment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0" fontId="123" fillId="0" borderId="33" applyNumberFormat="0">
      <alignment horizontal="center" vertical="center"/>
    </xf>
    <xf numFmtId="245" fontId="123" fillId="0" borderId="0">
      <alignment vertical="center"/>
    </xf>
    <xf numFmtId="0" fontId="137" fillId="0" borderId="0"/>
    <xf numFmtId="195" fontId="137" fillId="0" borderId="13">
      <alignment vertical="center"/>
    </xf>
    <xf numFmtId="246" fontId="37" fillId="0" borderId="0" applyFont="0" applyFill="0" applyBorder="0" applyAlignment="0" applyProtection="0"/>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146" fillId="0" borderId="33" applyFont="0" applyFill="0" applyBorder="0" applyAlignment="0" applyProtection="0">
      <alignment horizontal="centerContinuous" vertical="center"/>
    </xf>
    <xf numFmtId="0" fontId="35" fillId="0" borderId="0">
      <alignment vertical="center"/>
    </xf>
    <xf numFmtId="1" fontId="138" fillId="0" borderId="0" applyFont="0" applyFill="0" applyBorder="0" applyProtection="0">
      <alignment horizontal="centerContinuous" vertical="center"/>
    </xf>
    <xf numFmtId="187" fontId="138" fillId="0" borderId="0" applyFont="0" applyFill="0" applyBorder="0" applyAlignment="0" applyProtection="0">
      <alignment horizontal="centerContinuous" vertical="center"/>
    </xf>
    <xf numFmtId="201" fontId="138" fillId="0" borderId="0" applyFont="0" applyFill="0" applyBorder="0" applyAlignment="0" applyProtection="0">
      <alignment vertical="center"/>
    </xf>
    <xf numFmtId="247" fontId="138" fillId="0" borderId="88" applyFont="0" applyFill="0" applyBorder="0" applyProtection="0">
      <alignment horizontal="right" vertical="center"/>
      <protection locked="0"/>
    </xf>
    <xf numFmtId="247" fontId="43"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3" fillId="0" borderId="0" applyFont="0" applyFill="0" applyBorder="0" applyAlignment="0" applyProtection="0">
      <alignment vertical="center"/>
    </xf>
    <xf numFmtId="41" fontId="33" fillId="0" borderId="0" applyFont="0" applyFill="0" applyBorder="0" applyAlignment="0" applyProtection="0">
      <alignment vertical="center"/>
    </xf>
    <xf numFmtId="41" fontId="33" fillId="0" borderId="0" applyFont="0" applyFill="0" applyBorder="0" applyAlignment="0" applyProtection="0">
      <alignment vertical="center"/>
    </xf>
    <xf numFmtId="41" fontId="33"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3" fillId="0" borderId="0" applyFont="0" applyFill="0" applyBorder="0" applyAlignment="0" applyProtection="0">
      <alignment vertical="center"/>
    </xf>
    <xf numFmtId="41" fontId="1" fillId="0" borderId="0" applyFont="0" applyFill="0" applyBorder="0" applyAlignment="0" applyProtection="0">
      <alignment vertical="center"/>
    </xf>
    <xf numFmtId="41" fontId="8"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248" fontId="1" fillId="0" borderId="0" applyFill="0" applyBorder="0" applyProtection="0">
      <alignment vertical="center"/>
    </xf>
    <xf numFmtId="41" fontId="1" fillId="0" borderId="0" applyFont="0" applyFill="0" applyBorder="0" applyAlignment="0" applyProtection="0"/>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3" fillId="0" borderId="0" applyFont="0" applyFill="0" applyBorder="0" applyAlignment="0" applyProtection="0">
      <alignment vertical="center"/>
    </xf>
    <xf numFmtId="41" fontId="33"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248" fontId="1" fillId="0" borderId="0" applyFill="0" applyBorder="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8" fillId="0" borderId="0" applyFont="0" applyFill="0" applyBorder="0" applyAlignment="0" applyProtection="0">
      <alignment vertical="center"/>
    </xf>
    <xf numFmtId="41" fontId="147"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8" fillId="0" borderId="0" applyFont="0" applyFill="0" applyBorder="0" applyAlignment="0" applyProtection="0">
      <alignment vertical="center"/>
    </xf>
    <xf numFmtId="41" fontId="3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8"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1" fillId="0" borderId="0" applyFont="0" applyFill="0" applyBorder="0" applyAlignment="0" applyProtection="0"/>
    <xf numFmtId="41" fontId="148" fillId="0" borderId="0" applyFont="0" applyFill="0" applyBorder="0" applyAlignment="0" applyProtection="0">
      <alignment vertical="center"/>
    </xf>
    <xf numFmtId="41" fontId="1"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3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40"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4"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3" fillId="0" borderId="0" applyFont="0" applyFill="0" applyBorder="0" applyAlignment="0" applyProtection="0">
      <alignment vertical="center"/>
    </xf>
    <xf numFmtId="41" fontId="1"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3"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3"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47"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3"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3"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54"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34" fillId="0" borderId="0" applyFont="0" applyFill="0" applyBorder="0" applyAlignment="0" applyProtection="0">
      <alignment vertical="center"/>
    </xf>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33" fillId="0" borderId="0" applyFont="0" applyFill="0" applyBorder="0" applyAlignment="0" applyProtection="0">
      <alignment vertical="center"/>
    </xf>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3" fontId="43" fillId="0" borderId="0" applyFont="0" applyFill="0" applyBorder="0" applyAlignment="0" applyProtection="0">
      <alignment vertical="center"/>
    </xf>
    <xf numFmtId="0" fontId="35" fillId="0" borderId="0"/>
    <xf numFmtId="0" fontId="4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0"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9" fillId="0" borderId="108"/>
    <xf numFmtId="0" fontId="150" fillId="0" borderId="88">
      <alignment vertical="center"/>
    </xf>
    <xf numFmtId="0" fontId="150" fillId="0" borderId="88">
      <alignment vertical="center"/>
    </xf>
    <xf numFmtId="0" fontId="150" fillId="0" borderId="88">
      <alignment vertical="center"/>
    </xf>
    <xf numFmtId="0" fontId="150" fillId="0" borderId="88">
      <alignment vertical="center"/>
    </xf>
    <xf numFmtId="0" fontId="150" fillId="0" borderId="88">
      <alignment vertical="center"/>
    </xf>
    <xf numFmtId="0" fontId="150" fillId="0" borderId="88">
      <alignment vertical="center"/>
    </xf>
    <xf numFmtId="0" fontId="150" fillId="0" borderId="88">
      <alignment vertical="center"/>
    </xf>
    <xf numFmtId="0" fontId="150" fillId="0" borderId="88">
      <alignment vertical="center"/>
    </xf>
    <xf numFmtId="0" fontId="150" fillId="0" borderId="88">
      <alignment vertical="center"/>
    </xf>
    <xf numFmtId="0" fontId="150" fillId="0" borderId="88">
      <alignment vertical="center"/>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1" fillId="0" borderId="109" applyBorder="0">
      <alignment horizontal="distributed" vertical="center"/>
      <protection locked="0"/>
    </xf>
    <xf numFmtId="0" fontId="152" fillId="0" borderId="83" applyNumberFormat="0" applyFill="0" applyAlignment="0" applyProtection="0">
      <alignment vertical="center"/>
    </xf>
    <xf numFmtId="0" fontId="152" fillId="0" borderId="83" applyNumberFormat="0" applyFill="0" applyAlignment="0" applyProtection="0">
      <alignment vertical="center"/>
    </xf>
    <xf numFmtId="0" fontId="153" fillId="0" borderId="0" applyNumberFormat="0" applyFill="0" applyBorder="0" applyAlignment="0" applyProtection="0">
      <alignment vertical="top"/>
      <protection locked="0"/>
    </xf>
    <xf numFmtId="0" fontId="154" fillId="0" borderId="33">
      <alignment vertical="center"/>
    </xf>
    <xf numFmtId="0" fontId="154" fillId="0" borderId="33">
      <alignment vertical="center"/>
    </xf>
    <xf numFmtId="0" fontId="154" fillId="0" borderId="33">
      <alignment vertical="center"/>
    </xf>
    <xf numFmtId="0" fontId="154" fillId="0" borderId="33">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249" fontId="37" fillId="0" borderId="33" applyBorder="0">
      <alignment vertical="center"/>
    </xf>
    <xf numFmtId="0" fontId="155" fillId="0" borderId="86" applyNumberFormat="0" applyFill="0" applyAlignment="0" applyProtection="0">
      <alignment vertical="center"/>
    </xf>
    <xf numFmtId="0" fontId="155" fillId="0" borderId="86" applyNumberFormat="0" applyFill="0" applyAlignment="0" applyProtection="0">
      <alignment vertical="center"/>
    </xf>
    <xf numFmtId="196" fontId="156" fillId="0" borderId="0" applyFont="0" applyFill="0" applyBorder="0" applyAlignment="0" applyProtection="0"/>
    <xf numFmtId="196" fontId="156" fillId="0" borderId="0" applyFont="0" applyFill="0" applyBorder="0" applyAlignment="0" applyProtection="0"/>
    <xf numFmtId="250" fontId="137" fillId="0" borderId="0" applyFont="0" applyFill="0" applyBorder="0" applyAlignment="0" applyProtection="0"/>
    <xf numFmtId="250" fontId="137" fillId="0" borderId="0" applyFont="0" applyFill="0" applyBorder="0" applyAlignment="0" applyProtection="0"/>
    <xf numFmtId="250" fontId="137" fillId="0" borderId="0" applyFont="0" applyFill="0" applyBorder="0" applyAlignment="0" applyProtection="0"/>
    <xf numFmtId="250" fontId="137" fillId="0" borderId="0" applyFont="0" applyFill="0" applyBorder="0" applyAlignment="0" applyProtection="0"/>
    <xf numFmtId="251" fontId="137" fillId="0" borderId="0" applyFont="0" applyFill="0" applyBorder="0" applyAlignment="0" applyProtection="0"/>
    <xf numFmtId="251" fontId="137" fillId="0" borderId="0" applyFont="0" applyFill="0" applyBorder="0" applyAlignment="0" applyProtection="0"/>
    <xf numFmtId="252" fontId="137" fillId="0" borderId="0" applyFont="0" applyFill="0" applyBorder="0" applyAlignment="0" applyProtection="0"/>
    <xf numFmtId="253" fontId="137" fillId="0" borderId="0" applyFont="0" applyFill="0" applyBorder="0" applyAlignment="0" applyProtection="0"/>
    <xf numFmtId="250" fontId="137" fillId="0" borderId="0" applyFont="0" applyFill="0" applyBorder="0" applyAlignment="0" applyProtection="0"/>
    <xf numFmtId="251" fontId="137" fillId="0" borderId="0" applyFont="0" applyFill="0" applyBorder="0" applyAlignment="0" applyProtection="0"/>
    <xf numFmtId="250" fontId="137" fillId="0" borderId="0" applyFont="0" applyFill="0" applyBorder="0" applyAlignment="0" applyProtection="0"/>
    <xf numFmtId="250" fontId="137" fillId="0" borderId="0" applyFont="0" applyFill="0" applyBorder="0" applyAlignment="0" applyProtection="0"/>
    <xf numFmtId="250" fontId="137" fillId="0" borderId="0" applyFont="0" applyFill="0" applyBorder="0" applyAlignment="0" applyProtection="0"/>
    <xf numFmtId="254" fontId="137" fillId="0" borderId="0" applyFont="0" applyFill="0" applyBorder="0" applyAlignment="0" applyProtection="0"/>
    <xf numFmtId="255" fontId="137" fillId="0" borderId="0" applyFont="0" applyFill="0" applyBorder="0" applyAlignment="0" applyProtection="0"/>
    <xf numFmtId="255" fontId="137" fillId="0" borderId="0" applyFont="0" applyFill="0" applyBorder="0" applyAlignment="0" applyProtection="0"/>
    <xf numFmtId="256" fontId="137" fillId="0" borderId="0" applyFont="0" applyFill="0" applyBorder="0" applyAlignment="0" applyProtection="0"/>
    <xf numFmtId="256" fontId="137" fillId="0" borderId="0" applyFont="0" applyFill="0" applyBorder="0" applyAlignment="0" applyProtection="0"/>
    <xf numFmtId="257" fontId="137" fillId="0" borderId="0" applyFont="0" applyFill="0" applyBorder="0" applyAlignment="0" applyProtection="0"/>
    <xf numFmtId="258" fontId="137" fillId="0" borderId="0" applyFont="0" applyFill="0" applyBorder="0" applyAlignment="0" applyProtection="0"/>
    <xf numFmtId="255" fontId="137" fillId="0" borderId="0" applyFont="0" applyFill="0" applyBorder="0" applyAlignment="0" applyProtection="0"/>
    <xf numFmtId="196" fontId="156" fillId="0" borderId="0" applyFont="0" applyFill="0" applyBorder="0" applyAlignment="0" applyProtection="0"/>
    <xf numFmtId="256" fontId="137" fillId="0" borderId="0" applyFont="0" applyFill="0" applyBorder="0" applyAlignment="0" applyProtection="0"/>
    <xf numFmtId="196" fontId="156" fillId="0" borderId="0" applyFont="0" applyFill="0" applyBorder="0" applyAlignment="0" applyProtection="0"/>
    <xf numFmtId="255" fontId="137" fillId="0" borderId="0" applyFont="0" applyFill="0" applyBorder="0" applyAlignment="0" applyProtection="0"/>
    <xf numFmtId="255" fontId="137" fillId="0" borderId="0" applyFont="0" applyFill="0" applyBorder="0" applyAlignment="0" applyProtection="0"/>
    <xf numFmtId="255" fontId="137" fillId="0" borderId="0" applyFont="0" applyFill="0" applyBorder="0" applyAlignment="0" applyProtection="0"/>
    <xf numFmtId="0" fontId="157" fillId="0" borderId="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0" fontId="158" fillId="0" borderId="110">
      <alignment vertical="center"/>
    </xf>
    <xf numFmtId="0" fontId="158" fillId="0" borderId="110">
      <alignment vertical="center"/>
    </xf>
    <xf numFmtId="0" fontId="158" fillId="0" borderId="110">
      <alignment vertical="center"/>
    </xf>
    <xf numFmtId="0" fontId="158" fillId="0" borderId="110">
      <alignment vertical="center"/>
    </xf>
    <xf numFmtId="0" fontId="158" fillId="0" borderId="110">
      <alignment vertical="center"/>
    </xf>
    <xf numFmtId="0" fontId="158" fillId="0" borderId="110">
      <alignment vertical="center"/>
    </xf>
    <xf numFmtId="0" fontId="158" fillId="0" borderId="110">
      <alignment vertical="center"/>
    </xf>
    <xf numFmtId="0" fontId="158" fillId="0" borderId="110">
      <alignment vertical="center"/>
    </xf>
    <xf numFmtId="0" fontId="158" fillId="0" borderId="110">
      <alignment vertical="center"/>
    </xf>
    <xf numFmtId="0"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235" fontId="158" fillId="0" borderId="110">
      <alignment vertical="center"/>
    </xf>
    <xf numFmtId="0" fontId="137" fillId="0" borderId="0" applyNumberFormat="0" applyFont="0" applyFill="0"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04" fontId="110" fillId="64" borderId="109" applyBorder="0" applyProtection="0">
      <alignment vertical="center"/>
    </xf>
    <xf numFmtId="259" fontId="110" fillId="0" borderId="88" applyFill="0" applyProtection="0">
      <alignment vertical="center" shrinkToFit="1"/>
    </xf>
    <xf numFmtId="260" fontId="13" fillId="0" borderId="88" applyFill="0" applyBorder="0" applyProtection="0">
      <alignment vertical="center"/>
    </xf>
    <xf numFmtId="235" fontId="13" fillId="0" borderId="88">
      <alignment vertical="center"/>
    </xf>
    <xf numFmtId="204" fontId="13" fillId="38" borderId="108" applyProtection="0">
      <alignment vertical="center" shrinkToFit="1"/>
    </xf>
    <xf numFmtId="0" fontId="43" fillId="0" borderId="0" applyNumberFormat="0" applyAlignment="0">
      <alignment horizontal="left" vertical="center"/>
    </xf>
    <xf numFmtId="0" fontId="159" fillId="10" borderId="81" applyNumberFormat="0" applyAlignment="0" applyProtection="0">
      <alignment vertical="center"/>
    </xf>
    <xf numFmtId="0" fontId="159" fillId="10" borderId="81" applyNumberFormat="0" applyAlignment="0" applyProtection="0">
      <alignment vertical="center"/>
    </xf>
    <xf numFmtId="4" fontId="90" fillId="0" borderId="0">
      <protection locked="0"/>
    </xf>
    <xf numFmtId="0" fontId="123" fillId="0" borderId="0">
      <protection locked="0"/>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58" fillId="0" borderId="111">
      <alignment vertical="center"/>
    </xf>
    <xf numFmtId="0" fontId="147" fillId="0" borderId="0" applyNumberFormat="0" applyFill="0" applyBorder="0" applyAlignment="0" applyProtection="0">
      <alignment horizontal="left" vertical="center"/>
    </xf>
    <xf numFmtId="0" fontId="160" fillId="0" borderId="78" applyNumberFormat="0" applyFill="0" applyAlignment="0" applyProtection="0">
      <alignment vertical="center"/>
    </xf>
    <xf numFmtId="0" fontId="160" fillId="0" borderId="78" applyNumberFormat="0" applyFill="0" applyAlignment="0" applyProtection="0">
      <alignment vertical="center"/>
    </xf>
    <xf numFmtId="0" fontId="161" fillId="0" borderId="79" applyNumberFormat="0" applyFill="0" applyAlignment="0" applyProtection="0">
      <alignment vertical="center"/>
    </xf>
    <xf numFmtId="0" fontId="161" fillId="0" borderId="79" applyNumberFormat="0" applyFill="0" applyAlignment="0" applyProtection="0">
      <alignment vertical="center"/>
    </xf>
    <xf numFmtId="0" fontId="162" fillId="0" borderId="80" applyNumberFormat="0" applyFill="0" applyAlignment="0" applyProtection="0">
      <alignment vertical="center"/>
    </xf>
    <xf numFmtId="0" fontId="162" fillId="0" borderId="80" applyNumberFormat="0" applyFill="0" applyAlignment="0" applyProtection="0">
      <alignment vertical="center"/>
    </xf>
    <xf numFmtId="0" fontId="162" fillId="0" borderId="0" applyNumberFormat="0" applyFill="0" applyBorder="0" applyAlignment="0" applyProtection="0">
      <alignment vertical="center"/>
    </xf>
    <xf numFmtId="0" fontId="162" fillId="0" borderId="0" applyNumberFormat="0" applyFill="0" applyBorder="0" applyAlignment="0" applyProtection="0">
      <alignment vertical="center"/>
    </xf>
    <xf numFmtId="0" fontId="163" fillId="0" borderId="0" applyNumberFormat="0" applyFill="0" applyBorder="0" applyAlignment="0" applyProtection="0">
      <alignment vertical="center"/>
    </xf>
    <xf numFmtId="0" fontId="163" fillId="0" borderId="0" applyNumberFormat="0" applyFill="0" applyBorder="0" applyAlignment="0" applyProtection="0">
      <alignment vertical="center"/>
    </xf>
    <xf numFmtId="49" fontId="164" fillId="38" borderId="88">
      <alignment horizontal="left" vertical="center" indent="1"/>
    </xf>
    <xf numFmtId="235" fontId="165" fillId="0" borderId="88">
      <alignment vertical="center"/>
    </xf>
    <xf numFmtId="0" fontId="165" fillId="0" borderId="88">
      <alignment vertical="center"/>
    </xf>
    <xf numFmtId="0" fontId="165" fillId="0" borderId="88">
      <alignment vertical="center"/>
    </xf>
    <xf numFmtId="0" fontId="165" fillId="0" borderId="88">
      <alignment vertical="center"/>
    </xf>
    <xf numFmtId="0" fontId="165" fillId="0" borderId="88">
      <alignment vertical="center"/>
    </xf>
    <xf numFmtId="0" fontId="165" fillId="0" borderId="88">
      <alignment vertical="center"/>
    </xf>
    <xf numFmtId="0" fontId="165" fillId="0" borderId="88">
      <alignment vertical="center"/>
    </xf>
    <xf numFmtId="0" fontId="165" fillId="0" borderId="88">
      <alignment vertical="center"/>
    </xf>
    <xf numFmtId="0" fontId="165" fillId="0" borderId="88">
      <alignment vertical="center"/>
    </xf>
    <xf numFmtId="0" fontId="165" fillId="0" borderId="88">
      <alignment vertical="center"/>
    </xf>
    <xf numFmtId="0" fontId="165" fillId="0" borderId="88">
      <alignment vertical="center"/>
    </xf>
    <xf numFmtId="0" fontId="165" fillId="0" borderId="88">
      <alignment vertical="center"/>
    </xf>
    <xf numFmtId="235" fontId="166" fillId="0" borderId="88">
      <alignment vertical="center"/>
    </xf>
    <xf numFmtId="235" fontId="166" fillId="0" borderId="88">
      <alignment vertical="center"/>
    </xf>
    <xf numFmtId="0" fontId="166" fillId="0" borderId="88">
      <alignment vertical="center"/>
    </xf>
    <xf numFmtId="235" fontId="166" fillId="0" borderId="88">
      <alignment vertical="center"/>
    </xf>
    <xf numFmtId="0" fontId="167" fillId="0" borderId="0">
      <alignment vertical="center"/>
    </xf>
    <xf numFmtId="0" fontId="168" fillId="0" borderId="0">
      <alignment vertical="center"/>
    </xf>
    <xf numFmtId="235" fontId="169" fillId="65" borderId="0">
      <alignment vertical="center"/>
    </xf>
    <xf numFmtId="235" fontId="169" fillId="65" borderId="0">
      <alignment vertical="center"/>
    </xf>
    <xf numFmtId="235" fontId="169" fillId="65" borderId="0">
      <alignment vertical="center"/>
    </xf>
    <xf numFmtId="235" fontId="169" fillId="65" borderId="0">
      <alignment vertical="center"/>
    </xf>
    <xf numFmtId="235" fontId="169" fillId="65" borderId="0">
      <alignment vertical="center"/>
    </xf>
    <xf numFmtId="235" fontId="170" fillId="0" borderId="88">
      <alignment vertical="center"/>
    </xf>
    <xf numFmtId="0" fontId="170" fillId="0" borderId="88">
      <alignment vertical="center"/>
    </xf>
    <xf numFmtId="0" fontId="55" fillId="38" borderId="88">
      <alignment horizontal="left" vertical="center" wrapText="1" indent="1"/>
    </xf>
    <xf numFmtId="0" fontId="171" fillId="7" borderId="0" applyNumberFormat="0" applyBorder="0" applyAlignment="0" applyProtection="0">
      <alignment vertical="center"/>
    </xf>
    <xf numFmtId="0" fontId="171" fillId="7" borderId="0" applyNumberFormat="0" applyBorder="0" applyAlignment="0" applyProtection="0">
      <alignment vertical="center"/>
    </xf>
    <xf numFmtId="235" fontId="172" fillId="0" borderId="88">
      <alignment vertical="center"/>
    </xf>
    <xf numFmtId="235" fontId="1" fillId="0" borderId="88">
      <alignment vertical="center"/>
      <protection locked="0"/>
    </xf>
    <xf numFmtId="0" fontId="1" fillId="0" borderId="88">
      <alignment vertical="center"/>
      <protection locked="0"/>
    </xf>
    <xf numFmtId="204" fontId="173" fillId="0" borderId="0">
      <alignment vertical="center"/>
    </xf>
    <xf numFmtId="0" fontId="173" fillId="0" borderId="0">
      <alignment vertical="center"/>
    </xf>
    <xf numFmtId="0" fontId="174" fillId="0" borderId="0">
      <alignment vertical="center"/>
      <protection locked="0"/>
    </xf>
    <xf numFmtId="0" fontId="175" fillId="0" borderId="0">
      <alignment vertical="center"/>
      <protection locked="0"/>
    </xf>
    <xf numFmtId="204" fontId="176" fillId="66" borderId="112">
      <alignment vertical="center"/>
    </xf>
    <xf numFmtId="0" fontId="1" fillId="0" borderId="0"/>
    <xf numFmtId="0" fontId="1" fillId="0" borderId="0"/>
    <xf numFmtId="0" fontId="177" fillId="0" borderId="88">
      <alignment horizontal="distributed" vertical="center"/>
    </xf>
    <xf numFmtId="0" fontId="40" fillId="0" borderId="0"/>
    <xf numFmtId="0" fontId="178" fillId="11" borderId="82" applyNumberFormat="0" applyAlignment="0" applyProtection="0">
      <alignment vertical="center"/>
    </xf>
    <xf numFmtId="0" fontId="178" fillId="11" borderId="82" applyNumberFormat="0" applyAlignment="0" applyProtection="0">
      <alignment vertical="center"/>
    </xf>
    <xf numFmtId="0" fontId="43" fillId="0" borderId="93">
      <alignment horizontal="center" vertical="center"/>
    </xf>
    <xf numFmtId="261" fontId="179" fillId="0" borderId="0">
      <protection locked="0"/>
    </xf>
    <xf numFmtId="0" fontId="38" fillId="0" borderId="0" applyFont="0" applyFill="0" applyBorder="0" applyAlignment="0" applyProtection="0"/>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261" fontId="179" fillId="0" borderId="0">
      <protection locked="0"/>
    </xf>
    <xf numFmtId="262" fontId="40" fillId="0" borderId="0" applyFont="0" applyFill="0" applyBorder="0" applyProtection="0">
      <alignment vertical="center"/>
    </xf>
    <xf numFmtId="38" fontId="54" fillId="0" borderId="0" applyFont="0" applyFill="0" applyBorder="0" applyProtection="0">
      <alignment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195" fontId="40" fillId="0" borderId="30">
      <alignment horizontal="center" vertical="center"/>
    </xf>
    <xf numFmtId="0" fontId="1" fillId="0" borderId="0">
      <protection locked="0"/>
    </xf>
    <xf numFmtId="195" fontId="43" fillId="0" borderId="113">
      <alignment vertical="center"/>
    </xf>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263" fontId="35" fillId="0" borderId="33"/>
    <xf numFmtId="0" fontId="40" fillId="59" borderId="0" applyFill="0" applyBorder="0" applyProtection="0">
      <alignment horizontal="right"/>
    </xf>
    <xf numFmtId="259" fontId="40" fillId="59" borderId="0" applyFill="0" applyBorder="0" applyProtection="0">
      <alignment horizontal="right"/>
    </xf>
    <xf numFmtId="38" fontId="54" fillId="0" borderId="0" applyFont="0" applyFill="0" applyBorder="0" applyAlignment="0" applyProtection="0">
      <alignment vertical="center"/>
    </xf>
    <xf numFmtId="204" fontId="54" fillId="0" borderId="0" applyFont="0" applyFill="0" applyBorder="0" applyAlignment="0" applyProtection="0">
      <alignment vertical="center"/>
    </xf>
    <xf numFmtId="38" fontId="54" fillId="0" borderId="0" applyFill="0" applyBorder="0" applyAlignment="0" applyProtection="0">
      <alignment vertical="center"/>
    </xf>
    <xf numFmtId="245" fontId="126" fillId="0" borderId="0" applyFont="0" applyFill="0" applyBorder="0" applyAlignment="0" applyProtection="0"/>
    <xf numFmtId="264" fontId="39" fillId="0" borderId="0" applyFont="0" applyFill="0" applyBorder="0" applyAlignment="0" applyProtection="0"/>
    <xf numFmtId="265" fontId="39" fillId="0" borderId="0" applyFont="0" applyFill="0" applyBorder="0" applyAlignment="0" applyProtection="0"/>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34" fontId="126" fillId="0" borderId="33">
      <alignment vertical="center"/>
    </xf>
    <xf numFmtId="266" fontId="39" fillId="0" borderId="0" applyFont="0" applyFill="0" applyBorder="0" applyAlignment="0" applyProtection="0"/>
    <xf numFmtId="267" fontId="39" fillId="0" borderId="0" applyFont="0" applyFill="0" applyBorder="0" applyAlignment="0" applyProtection="0"/>
    <xf numFmtId="0" fontId="1" fillId="0" borderId="0">
      <protection locked="0"/>
    </xf>
    <xf numFmtId="0" fontId="180" fillId="0" borderId="0">
      <alignment horizontal="centerContinuous" vertical="center"/>
    </xf>
    <xf numFmtId="2" fontId="181" fillId="0" borderId="88" applyNumberFormat="0" applyFont="0" applyFill="0" applyAlignment="0" applyProtection="0">
      <alignment vertical="center"/>
    </xf>
    <xf numFmtId="261" fontId="179"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261" fontId="179" fillId="0" borderId="0">
      <protection locked="0"/>
    </xf>
    <xf numFmtId="210" fontId="35" fillId="0" borderId="0" applyFont="0" applyFill="0" applyBorder="0" applyAlignment="0" applyProtection="0"/>
    <xf numFmtId="42" fontId="1" fillId="0" borderId="0" applyFont="0" applyFill="0" applyBorder="0" applyAlignment="0" applyProtection="0">
      <alignment vertical="center"/>
    </xf>
    <xf numFmtId="42" fontId="1" fillId="0" borderId="0" applyFont="0" applyFill="0" applyBorder="0" applyAlignment="0" applyProtection="0"/>
    <xf numFmtId="0" fontId="40" fillId="0" borderId="0" applyFont="0" applyFill="0" applyBorder="0" applyAlignment="0" applyProtection="0"/>
    <xf numFmtId="268" fontId="35" fillId="0" borderId="0" applyFont="0" applyFill="0" applyBorder="0" applyAlignment="0" applyProtection="0"/>
    <xf numFmtId="269" fontId="123" fillId="0" borderId="0">
      <protection locked="0"/>
    </xf>
    <xf numFmtId="0" fontId="1" fillId="0" borderId="0"/>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protection locked="0"/>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182" fillId="0" borderId="0"/>
    <xf numFmtId="0" fontId="8" fillId="0" borderId="0">
      <alignment vertical="center"/>
    </xf>
    <xf numFmtId="0" fontId="8"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82" fillId="0" borderId="0"/>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3"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3" fillId="0" borderId="0">
      <alignment vertical="center"/>
    </xf>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83" fillId="0" borderId="0">
      <alignment vertical="center"/>
    </xf>
    <xf numFmtId="0" fontId="34" fillId="0" borderId="0">
      <alignment vertical="center"/>
    </xf>
    <xf numFmtId="0" fontId="1" fillId="0" borderId="0">
      <alignment vertical="center"/>
    </xf>
    <xf numFmtId="0" fontId="1"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34" fillId="0" borderId="0">
      <alignment vertical="center"/>
    </xf>
    <xf numFmtId="0" fontId="1" fillId="0" borderId="0"/>
    <xf numFmtId="0" fontId="8" fillId="0" borderId="0">
      <alignment vertical="center"/>
    </xf>
    <xf numFmtId="0" fontId="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xf numFmtId="0" fontId="1" fillId="0" borderId="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 fillId="0" borderId="0">
      <alignment vertical="center"/>
    </xf>
    <xf numFmtId="0" fontId="54" fillId="0" borderId="0"/>
    <xf numFmtId="0" fontId="1" fillId="0" borderId="0">
      <alignment vertical="center"/>
    </xf>
    <xf numFmtId="0" fontId="54"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4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3" fillId="0" borderId="0">
      <alignment vertical="center"/>
    </xf>
    <xf numFmtId="0" fontId="8" fillId="0" borderId="0">
      <alignment vertical="center"/>
    </xf>
    <xf numFmtId="0" fontId="33" fillId="0" borderId="0">
      <alignment vertical="center"/>
    </xf>
    <xf numFmtId="0" fontId="8" fillId="0" borderId="0">
      <alignment vertical="center"/>
    </xf>
    <xf numFmtId="0" fontId="1" fillId="0" borderId="0">
      <alignment vertical="center"/>
    </xf>
    <xf numFmtId="0" fontId="1" fillId="0" borderId="0">
      <alignment vertical="center"/>
    </xf>
    <xf numFmtId="0" fontId="1" fillId="0" borderId="0">
      <alignment vertical="center"/>
    </xf>
    <xf numFmtId="0" fontId="147" fillId="0" borderId="0"/>
    <xf numFmtId="0" fontId="1" fillId="0" borderId="0"/>
    <xf numFmtId="0" fontId="8" fillId="0" borderId="0">
      <alignment vertical="center"/>
    </xf>
    <xf numFmtId="0" fontId="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1" fillId="0" borderId="0">
      <alignment vertical="center"/>
    </xf>
    <xf numFmtId="0" fontId="1" fillId="0" borderId="0">
      <alignment vertical="center"/>
    </xf>
    <xf numFmtId="0" fontId="1" fillId="0" borderId="0">
      <alignment vertical="center"/>
    </xf>
    <xf numFmtId="0" fontId="54" fillId="0" borderId="0"/>
    <xf numFmtId="0" fontId="14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3" fillId="0" borderId="0">
      <alignment vertical="center"/>
    </xf>
    <xf numFmtId="0" fontId="33"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0" fillId="0" borderId="0"/>
    <xf numFmtId="0" fontId="40" fillId="0" borderId="0"/>
    <xf numFmtId="0" fontId="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182" fillId="0" borderId="0"/>
    <xf numFmtId="0" fontId="8"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235" fontId="177" fillId="0" borderId="88">
      <alignment horizontal="distributed" vertical="center"/>
    </xf>
    <xf numFmtId="235" fontId="184" fillId="0" borderId="88">
      <alignment horizontal="distributed" vertical="center"/>
    </xf>
    <xf numFmtId="0" fontId="1" fillId="0" borderId="0"/>
    <xf numFmtId="0" fontId="43" fillId="0" borderId="0"/>
    <xf numFmtId="0" fontId="148" fillId="0" borderId="88">
      <alignment horizontal="left" vertical="center"/>
    </xf>
    <xf numFmtId="0" fontId="40" fillId="0" borderId="88">
      <alignment vertical="center" wrapText="1"/>
    </xf>
    <xf numFmtId="0" fontId="43" fillId="0" borderId="0" applyProtection="0"/>
    <xf numFmtId="0" fontId="90" fillId="0" borderId="25">
      <protection locked="0"/>
    </xf>
    <xf numFmtId="208" fontId="35" fillId="0" borderId="0" applyFont="0" applyFill="0" applyBorder="0" applyAlignment="0" applyProtection="0"/>
    <xf numFmtId="195" fontId="35" fillId="0" borderId="0" applyFont="0" applyFill="0" applyBorder="0" applyAlignment="0" applyProtection="0"/>
    <xf numFmtId="270" fontId="123" fillId="0" borderId="0">
      <protection locked="0"/>
    </xf>
    <xf numFmtId="271" fontId="123" fillId="0" borderId="0">
      <protection locked="0"/>
    </xf>
    <xf numFmtId="195" fontId="40" fillId="0" borderId="114"/>
    <xf numFmtId="195" fontId="40" fillId="0" borderId="114"/>
    <xf numFmtId="195" fontId="40" fillId="0" borderId="114"/>
    <xf numFmtId="195" fontId="40" fillId="0" borderId="114"/>
    <xf numFmtId="9" fontId="33" fillId="0" borderId="0" applyFont="0" applyFill="0" applyBorder="0" applyAlignment="0" applyProtection="0">
      <alignment vertical="center"/>
    </xf>
  </cellStyleXfs>
  <cellXfs count="746">
    <xf numFmtId="0" fontId="0" fillId="0" borderId="0" xfId="0">
      <alignment vertical="center"/>
    </xf>
    <xf numFmtId="1" fontId="11" fillId="0" borderId="0" xfId="0" applyNumberFormat="1" applyFont="1">
      <alignment vertical="center"/>
    </xf>
    <xf numFmtId="0" fontId="10" fillId="0" borderId="0" xfId="0" quotePrefix="1" applyFont="1">
      <alignment vertical="center"/>
    </xf>
    <xf numFmtId="10" fontId="17" fillId="0" borderId="30" xfId="0" applyNumberFormat="1" applyFont="1" applyBorder="1" applyAlignment="1">
      <alignment horizontal="center" vertical="center"/>
    </xf>
    <xf numFmtId="10" fontId="17" fillId="0" borderId="14" xfId="0" applyNumberFormat="1" applyFont="1" applyBorder="1" applyAlignment="1">
      <alignment horizontal="center" vertical="center" shrinkToFit="1"/>
    </xf>
    <xf numFmtId="0" fontId="10" fillId="0" borderId="0" xfId="0" applyFont="1" applyAlignment="1">
      <alignment vertical="center" shrinkToFit="1"/>
    </xf>
    <xf numFmtId="180" fontId="10" fillId="0" borderId="0" xfId="0" applyNumberFormat="1" applyFont="1">
      <alignment vertical="center"/>
    </xf>
    <xf numFmtId="0" fontId="14" fillId="0" borderId="0" xfId="0" applyFont="1" applyAlignment="1">
      <alignment horizontal="center" vertical="center"/>
    </xf>
    <xf numFmtId="0" fontId="14" fillId="0" borderId="0" xfId="0" applyFont="1">
      <alignment vertical="center"/>
    </xf>
    <xf numFmtId="0" fontId="8" fillId="0" borderId="0" xfId="0" applyFont="1">
      <alignment vertical="center"/>
    </xf>
    <xf numFmtId="0" fontId="16" fillId="0" borderId="0" xfId="0" applyFont="1">
      <alignment vertical="center"/>
    </xf>
    <xf numFmtId="0" fontId="16" fillId="0" borderId="47" xfId="0" applyFont="1" applyBorder="1">
      <alignment vertical="center"/>
    </xf>
    <xf numFmtId="0" fontId="10" fillId="0" borderId="0" xfId="0" applyFont="1">
      <alignment vertical="center"/>
    </xf>
    <xf numFmtId="0" fontId="18" fillId="0" borderId="49" xfId="0" applyFont="1" applyBorder="1" applyAlignment="1">
      <alignment horizontal="center" vertical="center"/>
    </xf>
    <xf numFmtId="0" fontId="18" fillId="0" borderId="22" xfId="0" applyFont="1" applyBorder="1" applyAlignment="1">
      <alignment horizontal="center" vertical="center"/>
    </xf>
    <xf numFmtId="0" fontId="18" fillId="0" borderId="21" xfId="0" applyFont="1" applyBorder="1" applyAlignment="1">
      <alignment horizontal="center" vertical="center"/>
    </xf>
    <xf numFmtId="0" fontId="19" fillId="0" borderId="14" xfId="0" applyFont="1" applyBorder="1" applyAlignment="1">
      <alignment horizontal="center" vertical="center" shrinkToFit="1"/>
    </xf>
    <xf numFmtId="9" fontId="19" fillId="0" borderId="15" xfId="0" applyNumberFormat="1" applyFont="1" applyBorder="1" applyAlignment="1">
      <alignment horizontal="center" vertical="center"/>
    </xf>
    <xf numFmtId="0" fontId="19" fillId="0" borderId="33" xfId="0" applyFont="1" applyBorder="1" applyAlignment="1">
      <alignment horizontal="center" vertical="center" shrinkToFit="1"/>
    </xf>
    <xf numFmtId="9" fontId="19" fillId="0" borderId="44" xfId="0" applyNumberFormat="1" applyFont="1" applyBorder="1" applyAlignment="1">
      <alignment horizontal="center" vertical="center"/>
    </xf>
    <xf numFmtId="0" fontId="19" fillId="0" borderId="30" xfId="0" applyFont="1" applyBorder="1" applyAlignment="1">
      <alignment horizontal="center" vertical="center" shrinkToFit="1"/>
    </xf>
    <xf numFmtId="9" fontId="19" fillId="0" borderId="52" xfId="0" applyNumberFormat="1" applyFont="1" applyBorder="1" applyAlignment="1">
      <alignment horizontal="center" vertical="center"/>
    </xf>
    <xf numFmtId="0" fontId="19" fillId="0" borderId="53" xfId="0" applyFont="1" applyBorder="1" applyAlignment="1">
      <alignment horizontal="center" vertical="center" shrinkToFit="1"/>
    </xf>
    <xf numFmtId="9" fontId="19" fillId="0" borderId="54" xfId="0" applyNumberFormat="1" applyFont="1" applyBorder="1" applyAlignment="1">
      <alignment horizontal="center" vertical="center"/>
    </xf>
    <xf numFmtId="41" fontId="17" fillId="0" borderId="13" xfId="0" applyNumberFormat="1" applyFont="1" applyBorder="1" applyAlignment="1">
      <alignment vertical="center" shrinkToFit="1"/>
    </xf>
    <xf numFmtId="0" fontId="23" fillId="0" borderId="0" xfId="0" applyFont="1" applyAlignment="1">
      <alignment horizontal="center" vertical="center"/>
    </xf>
    <xf numFmtId="0" fontId="16" fillId="0" borderId="69" xfId="0" applyFont="1" applyBorder="1">
      <alignment vertical="center"/>
    </xf>
    <xf numFmtId="0" fontId="25" fillId="0" borderId="69" xfId="0" applyFont="1" applyBorder="1">
      <alignment vertical="center"/>
    </xf>
    <xf numFmtId="0" fontId="25" fillId="0" borderId="0" xfId="0" applyFont="1">
      <alignment vertical="center"/>
    </xf>
    <xf numFmtId="0" fontId="25" fillId="0" borderId="47" xfId="0" applyFont="1" applyBorder="1">
      <alignment vertical="center"/>
    </xf>
    <xf numFmtId="0" fontId="24" fillId="0" borderId="69" xfId="0" applyFont="1" applyBorder="1">
      <alignment vertical="center"/>
    </xf>
    <xf numFmtId="0" fontId="24" fillId="0" borderId="0" xfId="0" applyFont="1">
      <alignment vertical="center"/>
    </xf>
    <xf numFmtId="0" fontId="24" fillId="0" borderId="47" xfId="0" applyFont="1" applyBorder="1">
      <alignment vertical="center"/>
    </xf>
    <xf numFmtId="0" fontId="16" fillId="0" borderId="56" xfId="0" applyFont="1" applyBorder="1">
      <alignment vertical="center"/>
    </xf>
    <xf numFmtId="0" fontId="16" fillId="0" borderId="23" xfId="0" applyFont="1" applyBorder="1">
      <alignment vertical="center"/>
    </xf>
    <xf numFmtId="0" fontId="16" fillId="0" borderId="62" xfId="0" applyFont="1" applyBorder="1">
      <alignment vertical="center"/>
    </xf>
    <xf numFmtId="0" fontId="26" fillId="0" borderId="0" xfId="0" applyFont="1">
      <alignment vertical="center"/>
    </xf>
    <xf numFmtId="0" fontId="17" fillId="0" borderId="0" xfId="0" applyFont="1">
      <alignment vertical="center"/>
    </xf>
    <xf numFmtId="0" fontId="32" fillId="0" borderId="0" xfId="0" applyFont="1" applyAlignment="1">
      <alignment horizontal="center" vertical="center"/>
    </xf>
    <xf numFmtId="0" fontId="11" fillId="0" borderId="0" xfId="0" applyFont="1">
      <alignment vertical="center"/>
    </xf>
    <xf numFmtId="0" fontId="11" fillId="0" borderId="69" xfId="0" applyFont="1" applyBorder="1">
      <alignment vertical="center"/>
    </xf>
    <xf numFmtId="0" fontId="21" fillId="0" borderId="0" xfId="0" applyFont="1" applyAlignment="1">
      <alignment horizontal="center" vertical="center"/>
    </xf>
    <xf numFmtId="0" fontId="21" fillId="0" borderId="47" xfId="0" applyFont="1" applyBorder="1" applyAlignment="1">
      <alignment horizontal="center" vertical="center"/>
    </xf>
    <xf numFmtId="0" fontId="17" fillId="0" borderId="69" xfId="0" applyFont="1" applyBorder="1">
      <alignment vertical="center"/>
    </xf>
    <xf numFmtId="0" fontId="17" fillId="0" borderId="0" xfId="0" applyFont="1" applyAlignment="1">
      <alignment horizontal="center" vertical="center"/>
    </xf>
    <xf numFmtId="41" fontId="17" fillId="0" borderId="0" xfId="0" applyNumberFormat="1" applyFont="1" applyAlignment="1">
      <alignment vertical="center" shrinkToFit="1"/>
    </xf>
    <xf numFmtId="180" fontId="17" fillId="0" borderId="0" xfId="0" applyNumberFormat="1" applyFont="1" applyAlignment="1">
      <alignment vertical="center" shrinkToFit="1"/>
    </xf>
    <xf numFmtId="180" fontId="17" fillId="0" borderId="47" xfId="0" applyNumberFormat="1" applyFont="1" applyBorder="1" applyAlignment="1">
      <alignment vertical="center" shrinkToFit="1"/>
    </xf>
    <xf numFmtId="0" fontId="21" fillId="0" borderId="0" xfId="0" applyFont="1">
      <alignment vertical="center"/>
    </xf>
    <xf numFmtId="188" fontId="21" fillId="0" borderId="0" xfId="0" applyNumberFormat="1" applyFont="1" applyAlignment="1">
      <alignment horizontal="center" vertical="center"/>
    </xf>
    <xf numFmtId="41" fontId="21" fillId="0" borderId="0" xfId="0" applyNumberFormat="1" applyFont="1" applyAlignment="1">
      <alignment vertical="center" shrinkToFit="1"/>
    </xf>
    <xf numFmtId="180" fontId="21" fillId="0" borderId="0" xfId="0" applyNumberFormat="1" applyFont="1" applyAlignment="1">
      <alignment vertical="center" shrinkToFit="1"/>
    </xf>
    <xf numFmtId="180" fontId="21" fillId="0" borderId="47" xfId="0" applyNumberFormat="1" applyFont="1" applyBorder="1" applyAlignment="1">
      <alignment vertical="center" shrinkToFit="1"/>
    </xf>
    <xf numFmtId="0" fontId="21" fillId="0" borderId="69" xfId="0" applyFont="1" applyBorder="1">
      <alignment vertical="center"/>
    </xf>
    <xf numFmtId="0" fontId="10" fillId="0" borderId="69" xfId="0" applyFont="1" applyBorder="1">
      <alignment vertical="center"/>
    </xf>
    <xf numFmtId="0" fontId="10" fillId="0" borderId="47" xfId="0" applyFont="1" applyBorder="1">
      <alignment vertical="center"/>
    </xf>
    <xf numFmtId="0" fontId="10" fillId="0" borderId="56" xfId="0" applyFont="1" applyBorder="1">
      <alignment vertical="center"/>
    </xf>
    <xf numFmtId="0" fontId="10" fillId="0" borderId="23" xfId="0" applyFont="1" applyBorder="1">
      <alignment vertical="center"/>
    </xf>
    <xf numFmtId="0" fontId="10" fillId="0" borderId="62" xfId="0" applyFont="1" applyBorder="1">
      <alignment vertical="center"/>
    </xf>
    <xf numFmtId="0" fontId="16" fillId="0" borderId="71" xfId="0" applyFont="1" applyBorder="1">
      <alignment vertical="center"/>
    </xf>
    <xf numFmtId="0" fontId="16" fillId="0" borderId="37" xfId="0" applyFont="1" applyBorder="1">
      <alignment vertical="center"/>
    </xf>
    <xf numFmtId="0" fontId="1" fillId="0" borderId="0" xfId="2" applyAlignment="1">
      <alignment horizontal="center" vertical="center"/>
    </xf>
    <xf numFmtId="177" fontId="1" fillId="0" borderId="0" xfId="2" applyNumberFormat="1" applyAlignment="1">
      <alignment horizontal="center" vertical="center"/>
    </xf>
    <xf numFmtId="0" fontId="5" fillId="2" borderId="22" xfId="3" applyFont="1" applyFill="1" applyBorder="1" applyAlignment="1">
      <alignment horizontal="center" vertical="center"/>
    </xf>
    <xf numFmtId="180" fontId="12" fillId="2" borderId="21" xfId="1" applyNumberFormat="1" applyFont="1" applyFill="1" applyBorder="1" applyAlignment="1">
      <alignment horizontal="center" vertical="center"/>
    </xf>
    <xf numFmtId="41" fontId="12" fillId="2" borderId="21" xfId="1" applyFont="1" applyFill="1" applyBorder="1" applyAlignment="1">
      <alignment horizontal="center" vertical="center" shrinkToFit="1"/>
    </xf>
    <xf numFmtId="181" fontId="5" fillId="2" borderId="21" xfId="2" quotePrefix="1" applyNumberFormat="1" applyFont="1" applyFill="1" applyBorder="1" applyAlignment="1">
      <alignment horizontal="center" vertical="center"/>
    </xf>
    <xf numFmtId="177" fontId="7" fillId="2" borderId="10" xfId="6" applyNumberFormat="1" applyFont="1" applyFill="1" applyBorder="1" applyAlignment="1">
      <alignment horizontal="center" vertical="center" wrapText="1"/>
    </xf>
    <xf numFmtId="177" fontId="7" fillId="2" borderId="40" xfId="3" applyNumberFormat="1" applyFont="1" applyFill="1" applyBorder="1" applyAlignment="1">
      <alignment horizontal="center" vertical="center"/>
    </xf>
    <xf numFmtId="176" fontId="7" fillId="2" borderId="9" xfId="3" applyNumberFormat="1" applyFont="1" applyFill="1" applyBorder="1" applyAlignment="1">
      <alignment horizontal="center" vertical="center"/>
    </xf>
    <xf numFmtId="0" fontId="7" fillId="2" borderId="9" xfId="7" applyFont="1" applyFill="1" applyBorder="1" applyAlignment="1">
      <alignment horizontal="center" vertical="center"/>
    </xf>
    <xf numFmtId="0" fontId="7" fillId="2" borderId="9" xfId="3" applyFont="1" applyFill="1" applyBorder="1" applyAlignment="1">
      <alignment horizontal="center" vertical="center"/>
    </xf>
    <xf numFmtId="0" fontId="7" fillId="2" borderId="9" xfId="3" applyFont="1" applyFill="1" applyBorder="1" applyAlignment="1">
      <alignment horizontal="center" vertical="center" wrapText="1"/>
    </xf>
    <xf numFmtId="0" fontId="2" fillId="0" borderId="0" xfId="3" applyFont="1" applyAlignment="1">
      <alignment horizontal="center" vertical="center"/>
    </xf>
    <xf numFmtId="0" fontId="19" fillId="0" borderId="13" xfId="0" applyFont="1" applyBorder="1" applyAlignment="1">
      <alignment horizontal="center" vertical="center" shrinkToFit="1"/>
    </xf>
    <xf numFmtId="9" fontId="19" fillId="0" borderId="0" xfId="0" applyNumberFormat="1" applyFont="1" applyAlignment="1">
      <alignment horizontal="center" vertical="center"/>
    </xf>
    <xf numFmtId="0" fontId="0" fillId="0" borderId="23" xfId="0" applyBorder="1">
      <alignment vertical="center"/>
    </xf>
    <xf numFmtId="0" fontId="18" fillId="0" borderId="0" xfId="0" applyFont="1" applyAlignment="1">
      <alignment horizontal="center" vertical="center"/>
    </xf>
    <xf numFmtId="0" fontId="12" fillId="0" borderId="0" xfId="0" applyFont="1" applyAlignment="1">
      <alignment horizontal="center" vertical="center"/>
    </xf>
    <xf numFmtId="0" fontId="12" fillId="0" borderId="0" xfId="0" applyFont="1">
      <alignment vertical="center"/>
    </xf>
    <xf numFmtId="0" fontId="12" fillId="0" borderId="69" xfId="0" applyFont="1" applyBorder="1" applyAlignment="1">
      <alignment horizontal="left" vertical="center" indent="1"/>
    </xf>
    <xf numFmtId="0" fontId="16" fillId="0" borderId="69" xfId="0" quotePrefix="1" applyFont="1" applyBorder="1" applyAlignment="1">
      <alignment horizontal="left" vertical="center" indent="2"/>
    </xf>
    <xf numFmtId="0" fontId="0" fillId="0" borderId="37" xfId="0" applyBorder="1">
      <alignment vertical="center"/>
    </xf>
    <xf numFmtId="0" fontId="0" fillId="0" borderId="46" xfId="0" applyBorder="1">
      <alignment vertical="center"/>
    </xf>
    <xf numFmtId="0" fontId="0" fillId="0" borderId="47" xfId="0" applyBorder="1">
      <alignment vertical="center"/>
    </xf>
    <xf numFmtId="0" fontId="0" fillId="0" borderId="62" xfId="0" applyBorder="1">
      <alignment vertical="center"/>
    </xf>
    <xf numFmtId="0" fontId="12" fillId="2" borderId="3" xfId="0" applyFont="1" applyFill="1" applyBorder="1" applyAlignment="1">
      <alignment horizontal="center" vertical="center"/>
    </xf>
    <xf numFmtId="0" fontId="12" fillId="2" borderId="10" xfId="0" applyFont="1" applyFill="1" applyBorder="1" applyAlignment="1">
      <alignment horizontal="center" vertical="center"/>
    </xf>
    <xf numFmtId="0" fontId="16" fillId="0" borderId="0" xfId="0" quotePrefix="1" applyFont="1">
      <alignment vertical="center"/>
    </xf>
    <xf numFmtId="0" fontId="16" fillId="0" borderId="0" xfId="0" applyFont="1" applyAlignment="1">
      <alignment horizontal="center" vertical="center"/>
    </xf>
    <xf numFmtId="0" fontId="16" fillId="0" borderId="0" xfId="0" applyFont="1" applyAlignment="1">
      <alignment horizontal="left" vertical="center" indent="2"/>
    </xf>
    <xf numFmtId="180" fontId="16" fillId="0" borderId="0" xfId="1" applyNumberFormat="1" applyFont="1" applyBorder="1">
      <alignment vertical="center"/>
    </xf>
    <xf numFmtId="0" fontId="16" fillId="0" borderId="0" xfId="0" applyFont="1" applyAlignment="1">
      <alignment horizontal="center" vertical="center" shrinkToFit="1"/>
    </xf>
    <xf numFmtId="9" fontId="16" fillId="0" borderId="0" xfId="47801" applyFont="1">
      <alignment vertical="center"/>
    </xf>
    <xf numFmtId="2" fontId="16" fillId="0" borderId="0" xfId="0" applyNumberFormat="1" applyFont="1">
      <alignment vertical="center"/>
    </xf>
    <xf numFmtId="180" fontId="12" fillId="0" borderId="0" xfId="1" applyNumberFormat="1" applyFont="1" applyBorder="1">
      <alignment vertical="center"/>
    </xf>
    <xf numFmtId="180" fontId="16" fillId="0" borderId="0" xfId="1" applyNumberFormat="1" applyFont="1" applyBorder="1" applyAlignment="1">
      <alignment vertical="center"/>
    </xf>
    <xf numFmtId="41" fontId="12" fillId="0" borderId="0" xfId="1" applyFont="1" applyBorder="1">
      <alignment vertical="center"/>
    </xf>
    <xf numFmtId="180" fontId="16" fillId="0" borderId="0" xfId="1" applyNumberFormat="1" applyFont="1" applyBorder="1" applyAlignment="1">
      <alignment horizontal="left" vertical="center" indent="1"/>
    </xf>
    <xf numFmtId="0" fontId="16" fillId="0" borderId="0" xfId="0" applyFont="1" applyAlignment="1">
      <alignment horizontal="left" vertical="center" indent="1"/>
    </xf>
    <xf numFmtId="0" fontId="12" fillId="0" borderId="0" xfId="0" applyFont="1" applyAlignment="1">
      <alignment horizontal="left" vertical="center" indent="1"/>
    </xf>
    <xf numFmtId="41" fontId="12" fillId="0" borderId="0" xfId="1" applyFont="1" applyBorder="1" applyAlignment="1">
      <alignment horizontal="left" vertical="center" indent="1" shrinkToFit="1"/>
    </xf>
    <xf numFmtId="0" fontId="12" fillId="0" borderId="0" xfId="0" applyFont="1" applyAlignment="1">
      <alignment horizontal="left" vertical="center"/>
    </xf>
    <xf numFmtId="43" fontId="12" fillId="0" borderId="0" xfId="0" applyNumberFormat="1" applyFont="1" applyAlignment="1">
      <alignment horizontal="left" vertical="center" indent="1"/>
    </xf>
    <xf numFmtId="43" fontId="16" fillId="0" borderId="0" xfId="0" applyNumberFormat="1" applyFont="1">
      <alignment vertical="center"/>
    </xf>
    <xf numFmtId="41" fontId="12" fillId="0" borderId="0" xfId="0" applyNumberFormat="1" applyFont="1" applyAlignment="1">
      <alignment horizontal="center" vertical="center"/>
    </xf>
    <xf numFmtId="41" fontId="12" fillId="0" borderId="0" xfId="0" applyNumberFormat="1" applyFont="1">
      <alignment vertical="center"/>
    </xf>
    <xf numFmtId="41" fontId="16" fillId="0" borderId="0" xfId="0" applyNumberFormat="1" applyFont="1">
      <alignment vertical="center"/>
    </xf>
    <xf numFmtId="41" fontId="16" fillId="0" borderId="0" xfId="0" applyNumberFormat="1" applyFont="1" applyAlignment="1">
      <alignment horizontal="center" vertical="center"/>
    </xf>
    <xf numFmtId="180" fontId="16" fillId="0" borderId="0" xfId="0" applyNumberFormat="1" applyFont="1">
      <alignment vertical="center"/>
    </xf>
    <xf numFmtId="180" fontId="16" fillId="0" borderId="0" xfId="1" applyNumberFormat="1" applyFont="1" applyBorder="1" applyAlignment="1">
      <alignment horizontal="center" vertical="center"/>
    </xf>
    <xf numFmtId="180" fontId="12" fillId="67" borderId="0" xfId="1" applyNumberFormat="1" applyFont="1" applyFill="1" applyBorder="1" applyAlignment="1">
      <alignment horizontal="left" vertical="center" indent="1"/>
    </xf>
    <xf numFmtId="180" fontId="16" fillId="67" borderId="0" xfId="0" applyNumberFormat="1" applyFont="1" applyFill="1" applyAlignment="1">
      <alignment horizontal="left" vertical="center" indent="1"/>
    </xf>
    <xf numFmtId="0" fontId="16" fillId="0" borderId="0" xfId="0" applyFont="1" applyAlignment="1">
      <alignment horizontal="left" vertical="center"/>
    </xf>
    <xf numFmtId="180" fontId="16" fillId="0" borderId="0" xfId="0" applyNumberFormat="1" applyFont="1" applyAlignment="1">
      <alignment horizontal="left" vertical="center" indent="1"/>
    </xf>
    <xf numFmtId="180" fontId="12" fillId="67" borderId="0" xfId="1" applyNumberFormat="1" applyFont="1" applyFill="1" applyBorder="1">
      <alignment vertical="center"/>
    </xf>
    <xf numFmtId="0" fontId="16" fillId="0" borderId="0" xfId="1" applyNumberFormat="1" applyFont="1" applyBorder="1" applyAlignment="1">
      <alignment horizontal="left" vertical="center" indent="1"/>
    </xf>
    <xf numFmtId="43" fontId="16" fillId="0" borderId="0" xfId="0" applyNumberFormat="1" applyFont="1" applyAlignment="1">
      <alignment horizontal="left" vertical="center"/>
    </xf>
    <xf numFmtId="0" fontId="16" fillId="0" borderId="47" xfId="0" applyFont="1" applyBorder="1" applyAlignment="1">
      <alignment horizontal="left" vertical="center"/>
    </xf>
    <xf numFmtId="180" fontId="12" fillId="0" borderId="0" xfId="1" applyNumberFormat="1" applyFont="1" applyFill="1" applyBorder="1" applyAlignment="1">
      <alignment horizontal="left" vertical="center" indent="1"/>
    </xf>
    <xf numFmtId="180" fontId="12" fillId="0" borderId="0" xfId="1" applyNumberFormat="1" applyFont="1" applyFill="1" applyBorder="1">
      <alignment vertical="center"/>
    </xf>
    <xf numFmtId="180" fontId="16" fillId="0" borderId="0" xfId="1" applyNumberFormat="1" applyFont="1" applyFill="1" applyBorder="1">
      <alignment vertical="center"/>
    </xf>
    <xf numFmtId="180" fontId="16" fillId="0" borderId="0" xfId="1" applyNumberFormat="1" applyFont="1" applyFill="1" applyBorder="1" applyAlignment="1">
      <alignment horizontal="center" vertical="center"/>
    </xf>
    <xf numFmtId="180" fontId="16" fillId="0" borderId="0" xfId="0" applyNumberFormat="1" applyFont="1" applyAlignment="1">
      <alignment horizontal="center" vertical="center"/>
    </xf>
    <xf numFmtId="41" fontId="16" fillId="0" borderId="0" xfId="1" applyFont="1" applyFill="1" applyBorder="1" applyAlignment="1">
      <alignment horizontal="center" vertical="center"/>
    </xf>
    <xf numFmtId="41" fontId="16" fillId="0" borderId="0" xfId="1" applyFont="1" applyBorder="1" applyAlignment="1">
      <alignment horizontal="center" vertical="center"/>
    </xf>
    <xf numFmtId="41" fontId="16" fillId="0" borderId="0" xfId="1" applyFont="1" applyFill="1" applyBorder="1" applyAlignment="1">
      <alignment vertical="center"/>
    </xf>
    <xf numFmtId="41" fontId="16" fillId="0" borderId="47" xfId="1" applyFont="1" applyFill="1" applyBorder="1" applyAlignment="1">
      <alignment vertical="center"/>
    </xf>
    <xf numFmtId="41" fontId="16" fillId="0" borderId="0" xfId="0" applyNumberFormat="1" applyFont="1" applyAlignment="1">
      <alignment horizontal="left" vertical="center" indent="1"/>
    </xf>
    <xf numFmtId="0" fontId="0" fillId="0" borderId="0" xfId="0" applyAlignment="1">
      <alignment horizontal="center" vertical="center"/>
    </xf>
    <xf numFmtId="0" fontId="11" fillId="2" borderId="13" xfId="0" applyFont="1" applyFill="1" applyBorder="1" applyAlignment="1">
      <alignment horizontal="center" vertical="center"/>
    </xf>
    <xf numFmtId="0" fontId="21" fillId="2" borderId="13" xfId="0" applyFont="1" applyFill="1" applyBorder="1">
      <alignment vertical="center"/>
    </xf>
    <xf numFmtId="0" fontId="21" fillId="2" borderId="9" xfId="0" applyFont="1" applyFill="1" applyBorder="1" applyAlignment="1">
      <alignment horizontal="center" vertical="center"/>
    </xf>
    <xf numFmtId="0" fontId="21" fillId="2" borderId="115" xfId="0" applyFont="1" applyFill="1" applyBorder="1" applyAlignment="1">
      <alignment horizontal="center" vertical="center"/>
    </xf>
    <xf numFmtId="0" fontId="11" fillId="2" borderId="10" xfId="0" applyFont="1" applyFill="1" applyBorder="1" applyAlignment="1">
      <alignment horizontal="center" vertical="center"/>
    </xf>
    <xf numFmtId="0" fontId="17" fillId="0" borderId="41" xfId="0" applyFont="1" applyBorder="1">
      <alignment vertical="center"/>
    </xf>
    <xf numFmtId="0" fontId="17" fillId="0" borderId="27" xfId="0" applyFont="1" applyBorder="1">
      <alignment vertical="center"/>
    </xf>
    <xf numFmtId="0" fontId="17" fillId="0" borderId="31" xfId="0" applyFont="1" applyBorder="1">
      <alignment vertical="center"/>
    </xf>
    <xf numFmtId="180" fontId="17" fillId="0" borderId="13" xfId="1" applyNumberFormat="1" applyFont="1" applyBorder="1">
      <alignment vertical="center"/>
    </xf>
    <xf numFmtId="0" fontId="17" fillId="0" borderId="13" xfId="0" applyFont="1" applyBorder="1" applyAlignment="1">
      <alignment horizontal="center" vertical="center"/>
    </xf>
    <xf numFmtId="180" fontId="17" fillId="0" borderId="13" xfId="1" applyNumberFormat="1" applyFont="1" applyBorder="1" applyAlignment="1">
      <alignment horizontal="center" vertical="center"/>
    </xf>
    <xf numFmtId="41" fontId="21" fillId="0" borderId="13" xfId="1" applyFont="1" applyBorder="1" applyAlignment="1">
      <alignment vertical="center" shrinkToFit="1"/>
    </xf>
    <xf numFmtId="0" fontId="17" fillId="0" borderId="13" xfId="0" applyFont="1" applyBorder="1">
      <alignment vertical="center"/>
    </xf>
    <xf numFmtId="41" fontId="17" fillId="0" borderId="13" xfId="1" applyFont="1" applyBorder="1">
      <alignment vertical="center"/>
    </xf>
    <xf numFmtId="41" fontId="17" fillId="0" borderId="13" xfId="1" applyFont="1" applyBorder="1" applyAlignment="1">
      <alignment vertical="center" shrinkToFit="1"/>
    </xf>
    <xf numFmtId="41" fontId="17" fillId="0" borderId="13" xfId="0" applyNumberFormat="1" applyFont="1" applyBorder="1">
      <alignment vertical="center"/>
    </xf>
    <xf numFmtId="41" fontId="17" fillId="0" borderId="14" xfId="0" applyNumberFormat="1" applyFont="1" applyBorder="1">
      <alignment vertical="center"/>
    </xf>
    <xf numFmtId="0" fontId="17" fillId="0" borderId="14" xfId="0" applyFont="1" applyBorder="1" applyAlignment="1">
      <alignment horizontal="center" vertical="center"/>
    </xf>
    <xf numFmtId="180" fontId="17" fillId="0" borderId="14" xfId="1" applyNumberFormat="1" applyFont="1" applyBorder="1" applyAlignment="1">
      <alignment horizontal="center" vertical="center"/>
    </xf>
    <xf numFmtId="0" fontId="17" fillId="0" borderId="14" xfId="0" applyFont="1" applyBorder="1">
      <alignment vertical="center"/>
    </xf>
    <xf numFmtId="0" fontId="17" fillId="0" borderId="26" xfId="0" applyFont="1" applyBorder="1">
      <alignment vertical="center"/>
    </xf>
    <xf numFmtId="0" fontId="17" fillId="0" borderId="2" xfId="0" applyFont="1" applyBorder="1">
      <alignment vertical="center"/>
    </xf>
    <xf numFmtId="0" fontId="17" fillId="0" borderId="5" xfId="0" applyFont="1" applyBorder="1">
      <alignment vertical="center"/>
    </xf>
    <xf numFmtId="0" fontId="17" fillId="0" borderId="115" xfId="0" applyFont="1" applyBorder="1">
      <alignment vertical="center"/>
    </xf>
    <xf numFmtId="0" fontId="17" fillId="0" borderId="109" xfId="0" applyFont="1" applyBorder="1">
      <alignment vertical="center"/>
    </xf>
    <xf numFmtId="0" fontId="17" fillId="0" borderId="53" xfId="0" applyFont="1" applyBorder="1">
      <alignment vertical="center"/>
    </xf>
    <xf numFmtId="0" fontId="17" fillId="0" borderId="23" xfId="0" applyFont="1" applyBorder="1">
      <alignment vertical="center"/>
    </xf>
    <xf numFmtId="0" fontId="21" fillId="0" borderId="0" xfId="0" applyFont="1" applyAlignment="1">
      <alignment horizontal="center" vertical="center" textRotation="255"/>
    </xf>
    <xf numFmtId="0" fontId="21" fillId="0" borderId="0" xfId="0" applyFont="1" applyAlignment="1">
      <alignment horizontal="left" vertical="center"/>
    </xf>
    <xf numFmtId="41" fontId="21" fillId="0" borderId="0" xfId="1" applyFont="1" applyFill="1" applyBorder="1" applyAlignment="1">
      <alignment vertical="center" shrinkToFit="1"/>
    </xf>
    <xf numFmtId="0" fontId="21" fillId="0" borderId="37" xfId="0" applyFont="1" applyBorder="1" applyAlignment="1">
      <alignment vertical="center" wrapText="1"/>
    </xf>
    <xf numFmtId="0" fontId="21" fillId="0" borderId="0" xfId="0" applyFont="1" applyAlignment="1">
      <alignment vertical="center" wrapText="1"/>
    </xf>
    <xf numFmtId="278" fontId="21" fillId="0" borderId="0" xfId="0" applyNumberFormat="1" applyFont="1" applyAlignment="1">
      <alignment horizontal="left" vertical="center" indent="1"/>
    </xf>
    <xf numFmtId="0" fontId="17" fillId="0" borderId="13" xfId="0" applyFont="1" applyBorder="1" applyAlignment="1">
      <alignment horizontal="center" vertical="center" shrinkToFit="1"/>
    </xf>
    <xf numFmtId="0" fontId="17" fillId="0" borderId="13" xfId="0" applyFont="1" applyBorder="1" applyAlignment="1">
      <alignment vertical="center" shrinkToFit="1"/>
    </xf>
    <xf numFmtId="0" fontId="17" fillId="0" borderId="27" xfId="0" applyFont="1" applyBorder="1" applyAlignment="1">
      <alignment horizontal="left" vertical="center" indent="2"/>
    </xf>
    <xf numFmtId="0" fontId="17" fillId="0" borderId="31" xfId="0" applyFont="1" applyBorder="1" applyAlignment="1">
      <alignment horizontal="left" vertical="center" indent="2"/>
    </xf>
    <xf numFmtId="0" fontId="17" fillId="0" borderId="27" xfId="0" quotePrefix="1" applyFont="1" applyBorder="1" applyAlignment="1">
      <alignment horizontal="left" vertical="center" indent="2"/>
    </xf>
    <xf numFmtId="0" fontId="21" fillId="0" borderId="47" xfId="0" applyFont="1" applyBorder="1" applyAlignment="1">
      <alignment vertical="center" wrapText="1"/>
    </xf>
    <xf numFmtId="0" fontId="17" fillId="0" borderId="47" xfId="0" applyFont="1" applyBorder="1">
      <alignment vertical="center"/>
    </xf>
    <xf numFmtId="180" fontId="17" fillId="0" borderId="13" xfId="0" applyNumberFormat="1" applyFont="1" applyBorder="1">
      <alignment vertical="center"/>
    </xf>
    <xf numFmtId="41" fontId="21" fillId="0" borderId="132" xfId="0" applyNumberFormat="1" applyFont="1" applyBorder="1" applyAlignment="1">
      <alignment vertical="center" shrinkToFit="1"/>
    </xf>
    <xf numFmtId="41" fontId="21" fillId="0" borderId="35" xfId="1" applyFont="1" applyBorder="1" applyAlignment="1">
      <alignment vertical="center" shrinkToFit="1"/>
    </xf>
    <xf numFmtId="41" fontId="21" fillId="0" borderId="35" xfId="0" applyNumberFormat="1" applyFont="1" applyBorder="1" applyAlignment="1">
      <alignment vertical="center" shrinkToFit="1"/>
    </xf>
    <xf numFmtId="41" fontId="17" fillId="0" borderId="15" xfId="1" applyFont="1" applyBorder="1" applyAlignment="1">
      <alignment vertical="center" shrinkToFit="1"/>
    </xf>
    <xf numFmtId="41" fontId="21" fillId="0" borderId="7" xfId="1" applyFont="1" applyBorder="1" applyAlignment="1">
      <alignment vertical="center" shrinkToFit="1"/>
    </xf>
    <xf numFmtId="41" fontId="21" fillId="0" borderId="121" xfId="1" applyFont="1" applyBorder="1" applyAlignment="1">
      <alignment vertical="center" shrinkToFit="1"/>
    </xf>
    <xf numFmtId="41" fontId="21" fillId="0" borderId="54" xfId="1" applyFont="1" applyBorder="1" applyAlignment="1">
      <alignment vertical="center" shrinkToFit="1"/>
    </xf>
    <xf numFmtId="0" fontId="21" fillId="0" borderId="46" xfId="0" applyFont="1" applyBorder="1" applyAlignment="1">
      <alignment vertical="center" wrapText="1"/>
    </xf>
    <xf numFmtId="0" fontId="17" fillId="0" borderId="62" xfId="0" applyFont="1" applyBorder="1">
      <alignment vertical="center"/>
    </xf>
    <xf numFmtId="279" fontId="17" fillId="0" borderId="13" xfId="1" applyNumberFormat="1" applyFont="1" applyBorder="1" applyAlignment="1">
      <alignment horizontal="center" vertical="center" shrinkToFit="1"/>
    </xf>
    <xf numFmtId="0" fontId="21" fillId="0" borderId="27" xfId="0" applyFont="1" applyBorder="1" applyAlignment="1">
      <alignment horizontal="center" vertical="center" shrinkToFit="1"/>
    </xf>
    <xf numFmtId="0" fontId="21" fillId="0" borderId="31" xfId="0" applyFont="1" applyBorder="1" applyAlignment="1">
      <alignment horizontal="center" vertical="center" shrinkToFit="1"/>
    </xf>
    <xf numFmtId="180" fontId="17" fillId="0" borderId="0" xfId="1" applyNumberFormat="1" applyFont="1" applyFill="1" applyBorder="1" applyAlignment="1">
      <alignment vertical="center"/>
    </xf>
    <xf numFmtId="234" fontId="17" fillId="0" borderId="0" xfId="1" applyNumberFormat="1" applyFont="1" applyFill="1" applyBorder="1" applyAlignment="1">
      <alignment vertical="center"/>
    </xf>
    <xf numFmtId="0" fontId="17" fillId="0" borderId="61" xfId="0" applyFont="1" applyBorder="1">
      <alignment vertical="center"/>
    </xf>
    <xf numFmtId="184" fontId="21" fillId="0" borderId="23" xfId="0" applyNumberFormat="1" applyFont="1" applyBorder="1" applyAlignment="1">
      <alignment horizontal="center" vertical="center"/>
    </xf>
    <xf numFmtId="180" fontId="17" fillId="0" borderId="47" xfId="1" applyNumberFormat="1" applyFont="1" applyFill="1" applyBorder="1" applyAlignment="1">
      <alignment vertical="center"/>
    </xf>
    <xf numFmtId="0" fontId="21" fillId="0" borderId="47" xfId="0" applyFont="1" applyBorder="1">
      <alignment vertical="center"/>
    </xf>
    <xf numFmtId="2" fontId="21" fillId="0" borderId="47" xfId="0" applyNumberFormat="1" applyFont="1" applyBorder="1">
      <alignment vertical="center"/>
    </xf>
    <xf numFmtId="0" fontId="185" fillId="0" borderId="118" xfId="0" applyFont="1" applyBorder="1" applyAlignment="1">
      <alignment horizontal="center" vertical="center" wrapText="1"/>
    </xf>
    <xf numFmtId="0" fontId="186" fillId="0" borderId="118" xfId="0" applyFont="1" applyBorder="1" applyAlignment="1">
      <alignment horizontal="center" vertical="center" wrapText="1"/>
    </xf>
    <xf numFmtId="187" fontId="185" fillId="0" borderId="118" xfId="0" applyNumberFormat="1" applyFont="1" applyBorder="1" applyAlignment="1">
      <alignment horizontal="center" vertical="center" wrapText="1"/>
    </xf>
    <xf numFmtId="0" fontId="186" fillId="0" borderId="118" xfId="0" applyFont="1" applyBorder="1" applyAlignment="1">
      <alignment horizontal="center" wrapText="1"/>
    </xf>
    <xf numFmtId="0" fontId="186" fillId="0" borderId="0" xfId="0" applyFont="1" applyAlignment="1">
      <alignment horizontal="center" wrapText="1"/>
    </xf>
    <xf numFmtId="0" fontId="187" fillId="0" borderId="118" xfId="0" applyFont="1" applyBorder="1" applyAlignment="1">
      <alignment horizontal="center" vertical="center" wrapText="1"/>
    </xf>
    <xf numFmtId="0" fontId="188" fillId="0" borderId="118" xfId="0" applyFont="1" applyBorder="1" applyAlignment="1">
      <alignment horizontal="center" wrapText="1"/>
    </xf>
    <xf numFmtId="180" fontId="0" fillId="0" borderId="0" xfId="1" applyNumberFormat="1" applyFont="1" applyAlignment="1">
      <alignment horizontal="center" vertical="center"/>
    </xf>
    <xf numFmtId="277" fontId="21" fillId="0" borderId="0" xfId="0" applyNumberFormat="1" applyFont="1" applyAlignment="1">
      <alignment horizontal="center" vertical="center"/>
    </xf>
    <xf numFmtId="0" fontId="17" fillId="0" borderId="77" xfId="0" applyFont="1" applyBorder="1">
      <alignment vertical="center"/>
    </xf>
    <xf numFmtId="0" fontId="17" fillId="0" borderId="34" xfId="0" applyFont="1" applyBorder="1">
      <alignment vertical="center"/>
    </xf>
    <xf numFmtId="0" fontId="17" fillId="0" borderId="4" xfId="0" applyFont="1" applyBorder="1">
      <alignment vertical="center"/>
    </xf>
    <xf numFmtId="0" fontId="17" fillId="0" borderId="126" xfId="0" applyFont="1" applyBorder="1">
      <alignment vertical="center"/>
    </xf>
    <xf numFmtId="9" fontId="17" fillId="0" borderId="27" xfId="0" applyNumberFormat="1" applyFont="1" applyBorder="1" applyAlignment="1">
      <alignment horizontal="center" vertical="center"/>
    </xf>
    <xf numFmtId="9" fontId="0" fillId="0" borderId="0" xfId="47801" applyFont="1">
      <alignment vertical="center"/>
    </xf>
    <xf numFmtId="2" fontId="0" fillId="0" borderId="0" xfId="0" applyNumberFormat="1">
      <alignment vertical="center"/>
    </xf>
    <xf numFmtId="41" fontId="21" fillId="0" borderId="47" xfId="0" applyNumberFormat="1" applyFont="1" applyBorder="1" applyAlignment="1">
      <alignment vertical="center" shrinkToFit="1"/>
    </xf>
    <xf numFmtId="273" fontId="17" fillId="0" borderId="13" xfId="1" applyNumberFormat="1" applyFont="1" applyBorder="1" applyAlignment="1">
      <alignment horizontal="center" vertical="center" shrinkToFit="1"/>
    </xf>
    <xf numFmtId="0" fontId="21" fillId="0" borderId="34" xfId="0" applyFont="1" applyBorder="1" applyAlignment="1">
      <alignment horizontal="center" vertical="center" shrinkToFit="1"/>
    </xf>
    <xf numFmtId="0" fontId="21" fillId="0" borderId="28" xfId="0" applyFont="1" applyBorder="1" applyAlignment="1">
      <alignment horizontal="center" vertical="center" shrinkToFit="1"/>
    </xf>
    <xf numFmtId="180" fontId="17" fillId="0" borderId="14" xfId="1" applyNumberFormat="1" applyFont="1" applyBorder="1">
      <alignment vertical="center"/>
    </xf>
    <xf numFmtId="41" fontId="21" fillId="0" borderId="68" xfId="0" applyNumberFormat="1" applyFont="1" applyBorder="1" applyAlignment="1">
      <alignment vertical="center" shrinkToFit="1"/>
    </xf>
    <xf numFmtId="276" fontId="21" fillId="0" borderId="0" xfId="0" applyNumberFormat="1" applyFont="1">
      <alignment vertical="center"/>
    </xf>
    <xf numFmtId="274" fontId="21" fillId="0" borderId="53" xfId="1" applyNumberFormat="1" applyFont="1" applyBorder="1" applyAlignment="1">
      <alignment horizontal="center" vertical="center"/>
    </xf>
    <xf numFmtId="41" fontId="21" fillId="0" borderId="47" xfId="1" applyFont="1" applyBorder="1" applyAlignment="1">
      <alignment vertical="center" shrinkToFit="1"/>
    </xf>
    <xf numFmtId="41" fontId="17" fillId="0" borderId="68" xfId="1" applyFont="1" applyBorder="1" applyAlignment="1">
      <alignment vertical="center" shrinkToFit="1"/>
    </xf>
    <xf numFmtId="9" fontId="17" fillId="0" borderId="13" xfId="0" applyNumberFormat="1" applyFont="1" applyBorder="1" applyAlignment="1">
      <alignment horizontal="center" vertical="center"/>
    </xf>
    <xf numFmtId="0" fontId="21" fillId="0" borderId="61" xfId="0" applyFont="1" applyBorder="1" applyAlignment="1">
      <alignment horizontal="center" vertical="center" shrinkToFit="1"/>
    </xf>
    <xf numFmtId="0" fontId="21" fillId="0" borderId="70" xfId="0" applyFont="1" applyBorder="1" applyAlignment="1">
      <alignment horizontal="center" vertical="center" shrinkToFit="1"/>
    </xf>
    <xf numFmtId="180" fontId="17" fillId="0" borderId="53" xfId="1" applyNumberFormat="1" applyFont="1" applyBorder="1">
      <alignment vertical="center"/>
    </xf>
    <xf numFmtId="0" fontId="17" fillId="0" borderId="53" xfId="0" applyFont="1" applyBorder="1" applyAlignment="1">
      <alignment horizontal="center" vertical="center"/>
    </xf>
    <xf numFmtId="41" fontId="21" fillId="0" borderId="62" xfId="0" applyNumberFormat="1" applyFont="1" applyBorder="1" applyAlignment="1">
      <alignment vertical="center" shrinkToFit="1"/>
    </xf>
    <xf numFmtId="0" fontId="17" fillId="0" borderId="0" xfId="0" applyFont="1" applyAlignment="1">
      <alignment horizontal="distributed" vertical="center" indent="2"/>
    </xf>
    <xf numFmtId="277" fontId="17" fillId="0" borderId="0" xfId="0" applyNumberFormat="1" applyFont="1" applyAlignment="1">
      <alignment horizontal="center" vertical="center"/>
    </xf>
    <xf numFmtId="9" fontId="17" fillId="0" borderId="0" xfId="0" applyNumberFormat="1" applyFont="1" applyAlignment="1">
      <alignment horizontal="center" vertical="center"/>
    </xf>
    <xf numFmtId="0" fontId="21" fillId="2" borderId="31" xfId="0" applyFont="1" applyFill="1" applyBorder="1">
      <alignment vertical="center"/>
    </xf>
    <xf numFmtId="0" fontId="17" fillId="0" borderId="122" xfId="0" applyFont="1" applyBorder="1">
      <alignment vertical="center"/>
    </xf>
    <xf numFmtId="41" fontId="17" fillId="0" borderId="31" xfId="0" applyNumberFormat="1" applyFont="1" applyBorder="1" applyAlignment="1">
      <alignment vertical="center" shrinkToFit="1"/>
    </xf>
    <xf numFmtId="41" fontId="17" fillId="0" borderId="31" xfId="1" applyFont="1" applyBorder="1">
      <alignment vertical="center"/>
    </xf>
    <xf numFmtId="41" fontId="17" fillId="0" borderId="31" xfId="1" applyFont="1" applyBorder="1" applyAlignment="1">
      <alignment vertical="center" shrinkToFit="1"/>
    </xf>
    <xf numFmtId="9" fontId="17" fillId="0" borderId="13" xfId="47801" applyFont="1" applyBorder="1" applyAlignment="1">
      <alignment horizontal="center" vertical="center"/>
    </xf>
    <xf numFmtId="0" fontId="16" fillId="0" borderId="13" xfId="0" applyFont="1" applyBorder="1">
      <alignment vertical="center"/>
    </xf>
    <xf numFmtId="41" fontId="21" fillId="0" borderId="136" xfId="0" applyNumberFormat="1" applyFont="1" applyBorder="1" applyAlignment="1">
      <alignment vertical="center" shrinkToFit="1"/>
    </xf>
    <xf numFmtId="41" fontId="21" fillId="0" borderId="73" xfId="1" applyFont="1" applyBorder="1" applyAlignment="1">
      <alignment vertical="center" shrinkToFit="1"/>
    </xf>
    <xf numFmtId="9" fontId="17" fillId="0" borderId="13" xfId="0" applyNumberFormat="1" applyFont="1" applyBorder="1" applyAlignment="1">
      <alignment horizontal="center" vertical="center" shrinkToFit="1"/>
    </xf>
    <xf numFmtId="187" fontId="0" fillId="0" borderId="0" xfId="0" applyNumberFormat="1" applyAlignment="1">
      <alignment horizontal="center" vertical="center"/>
    </xf>
    <xf numFmtId="2" fontId="0" fillId="0" borderId="0" xfId="47801" applyNumberFormat="1" applyFont="1">
      <alignment vertical="center"/>
    </xf>
    <xf numFmtId="181" fontId="5" fillId="5" borderId="118" xfId="2" quotePrefix="1" applyNumberFormat="1" applyFont="1" applyFill="1" applyBorder="1" applyAlignment="1">
      <alignment horizontal="center" vertical="center"/>
    </xf>
    <xf numFmtId="41" fontId="12" fillId="5" borderId="118" xfId="1" applyFont="1" applyFill="1" applyBorder="1" applyAlignment="1">
      <alignment horizontal="center" vertical="center" shrinkToFit="1"/>
    </xf>
    <xf numFmtId="180" fontId="12" fillId="5" borderId="118" xfId="1" applyNumberFormat="1" applyFont="1" applyFill="1" applyBorder="1" applyAlignment="1">
      <alignment horizontal="center" vertical="center" shrinkToFit="1"/>
    </xf>
    <xf numFmtId="0" fontId="185" fillId="0" borderId="13" xfId="0" applyFont="1" applyBorder="1" applyAlignment="1">
      <alignment horizontal="center" vertical="center" wrapText="1"/>
    </xf>
    <xf numFmtId="0" fontId="186" fillId="0" borderId="13" xfId="0" applyFont="1" applyBorder="1" applyAlignment="1">
      <alignment horizontal="center" wrapText="1"/>
    </xf>
    <xf numFmtId="0" fontId="186" fillId="0" borderId="27" xfId="0" applyFont="1" applyBorder="1" applyAlignment="1">
      <alignment horizontal="center" wrapText="1"/>
    </xf>
    <xf numFmtId="41" fontId="21" fillId="0" borderId="35" xfId="0" applyNumberFormat="1" applyFont="1" applyBorder="1">
      <alignment vertical="center"/>
    </xf>
    <xf numFmtId="0" fontId="21" fillId="2" borderId="10" xfId="0" applyFont="1" applyFill="1" applyBorder="1">
      <alignment vertical="center"/>
    </xf>
    <xf numFmtId="0" fontId="21" fillId="2" borderId="40" xfId="0" applyFont="1" applyFill="1" applyBorder="1">
      <alignment vertical="center"/>
    </xf>
    <xf numFmtId="180" fontId="12" fillId="5" borderId="120" xfId="1" applyNumberFormat="1" applyFont="1" applyFill="1" applyBorder="1" applyAlignment="1">
      <alignment horizontal="center" vertical="center" shrinkToFit="1"/>
    </xf>
    <xf numFmtId="180" fontId="12" fillId="2" borderId="21" xfId="1" applyNumberFormat="1" applyFont="1" applyFill="1" applyBorder="1" applyAlignment="1">
      <alignment horizontal="center" vertical="center" shrinkToFit="1"/>
    </xf>
    <xf numFmtId="177" fontId="4" fillId="0" borderId="0" xfId="2" applyNumberFormat="1" applyFont="1" applyAlignment="1">
      <alignment horizontal="center" vertical="center"/>
    </xf>
    <xf numFmtId="177" fontId="7" fillId="2" borderId="28" xfId="3" applyNumberFormat="1" applyFont="1" applyFill="1" applyBorder="1" applyAlignment="1">
      <alignment horizontal="center" vertical="center"/>
    </xf>
    <xf numFmtId="177" fontId="7" fillId="2" borderId="14" xfId="6" applyNumberFormat="1" applyFont="1" applyFill="1" applyBorder="1" applyAlignment="1">
      <alignment horizontal="center" vertical="center" wrapText="1"/>
    </xf>
    <xf numFmtId="180" fontId="16" fillId="0" borderId="14" xfId="1" applyNumberFormat="1" applyFont="1" applyBorder="1" applyAlignment="1">
      <alignment horizontal="center" vertical="center"/>
    </xf>
    <xf numFmtId="0" fontId="12" fillId="3" borderId="14" xfId="0" applyFont="1" applyFill="1" applyBorder="1" applyAlignment="1">
      <alignment horizontal="center" vertical="center"/>
    </xf>
    <xf numFmtId="0" fontId="12" fillId="3" borderId="118" xfId="0" applyFont="1" applyFill="1" applyBorder="1" applyAlignment="1">
      <alignment horizontal="center" vertical="center"/>
    </xf>
    <xf numFmtId="178" fontId="5" fillId="4" borderId="49" xfId="0" applyNumberFormat="1" applyFont="1" applyFill="1" applyBorder="1" applyAlignment="1">
      <alignment horizontal="center" vertical="center"/>
    </xf>
    <xf numFmtId="178" fontId="5" fillId="4" borderId="21" xfId="0" applyNumberFormat="1" applyFont="1" applyFill="1" applyBorder="1" applyAlignment="1">
      <alignment horizontal="center" vertical="center"/>
    </xf>
    <xf numFmtId="0" fontId="12" fillId="3" borderId="144" xfId="0" applyFont="1" applyFill="1" applyBorder="1" applyAlignment="1">
      <alignment horizontal="center" vertical="center"/>
    </xf>
    <xf numFmtId="180" fontId="5" fillId="0" borderId="14" xfId="1" applyNumberFormat="1" applyFont="1" applyFill="1" applyBorder="1" applyAlignment="1">
      <alignment vertical="center"/>
    </xf>
    <xf numFmtId="180" fontId="28" fillId="0" borderId="14" xfId="1" applyNumberFormat="1" applyFont="1" applyFill="1" applyBorder="1" applyAlignment="1">
      <alignment horizontal="center" vertical="center"/>
    </xf>
    <xf numFmtId="181" fontId="5" fillId="4" borderId="118" xfId="2" quotePrefix="1" applyNumberFormat="1" applyFont="1" applyFill="1" applyBorder="1" applyAlignment="1">
      <alignment horizontal="center" vertical="center"/>
    </xf>
    <xf numFmtId="180" fontId="12" fillId="4" borderId="118" xfId="1" applyNumberFormat="1" applyFont="1" applyFill="1" applyBorder="1" applyAlignment="1">
      <alignment horizontal="center" vertical="center"/>
    </xf>
    <xf numFmtId="180" fontId="12" fillId="4" borderId="120" xfId="1" applyNumberFormat="1" applyFont="1" applyFill="1" applyBorder="1" applyAlignment="1">
      <alignment horizontal="center" vertical="center" shrinkToFit="1"/>
    </xf>
    <xf numFmtId="41" fontId="12" fillId="4" borderId="118" xfId="1" applyFont="1" applyFill="1" applyBorder="1" applyAlignment="1">
      <alignment horizontal="center" vertical="center" shrinkToFit="1"/>
    </xf>
    <xf numFmtId="179" fontId="28" fillId="0" borderId="14" xfId="2" quotePrefix="1" applyNumberFormat="1" applyFont="1" applyBorder="1" applyAlignment="1">
      <alignment horizontal="center" vertical="center"/>
    </xf>
    <xf numFmtId="0" fontId="17" fillId="0" borderId="31" xfId="0" applyFont="1" applyBorder="1" applyAlignment="1">
      <alignment horizontal="left" vertical="center" indent="1"/>
    </xf>
    <xf numFmtId="179" fontId="28" fillId="0" borderId="145" xfId="2" quotePrefix="1" applyNumberFormat="1" applyFont="1" applyBorder="1" applyAlignment="1">
      <alignment horizontal="center" vertical="center"/>
    </xf>
    <xf numFmtId="41" fontId="16" fillId="0" borderId="145" xfId="1" applyFont="1" applyBorder="1" applyAlignment="1">
      <alignment vertical="center" shrinkToFit="1"/>
    </xf>
    <xf numFmtId="180" fontId="28" fillId="3" borderId="145" xfId="1" applyNumberFormat="1" applyFont="1" applyFill="1" applyBorder="1" applyAlignment="1">
      <alignment vertical="center"/>
    </xf>
    <xf numFmtId="180" fontId="16" fillId="0" borderId="145" xfId="1" applyNumberFormat="1" applyFont="1" applyBorder="1" applyAlignment="1">
      <alignment horizontal="center" vertical="center"/>
    </xf>
    <xf numFmtId="180" fontId="28" fillId="0" borderId="145" xfId="1" applyNumberFormat="1" applyFont="1" applyFill="1" applyBorder="1" applyAlignment="1">
      <alignment horizontal="center" vertical="center"/>
    </xf>
    <xf numFmtId="180" fontId="5" fillId="0" borderId="35" xfId="1" applyNumberFormat="1" applyFont="1" applyFill="1" applyBorder="1" applyAlignment="1">
      <alignment horizontal="center" vertical="center" shrinkToFit="1"/>
    </xf>
    <xf numFmtId="0" fontId="5" fillId="0" borderId="13" xfId="3" applyFont="1" applyBorder="1" applyAlignment="1">
      <alignment horizontal="center" vertical="center" wrapText="1"/>
    </xf>
    <xf numFmtId="0" fontId="28" fillId="0" borderId="13" xfId="3" applyFont="1" applyBorder="1" applyAlignment="1">
      <alignment horizontal="center" vertical="center" wrapText="1"/>
    </xf>
    <xf numFmtId="0" fontId="28" fillId="0" borderId="13" xfId="3" applyFont="1" applyBorder="1" applyAlignment="1">
      <alignment horizontal="center" vertical="center"/>
    </xf>
    <xf numFmtId="43" fontId="1" fillId="0" borderId="0" xfId="2" applyNumberFormat="1" applyAlignment="1">
      <alignment horizontal="center" vertical="center"/>
    </xf>
    <xf numFmtId="41" fontId="16" fillId="0" borderId="14" xfId="1" applyFont="1" applyBorder="1" applyAlignment="1">
      <alignment vertical="center" shrinkToFit="1"/>
    </xf>
    <xf numFmtId="180" fontId="28" fillId="3" borderId="14" xfId="1" applyNumberFormat="1" applyFont="1" applyFill="1" applyBorder="1" applyAlignment="1">
      <alignment vertical="center"/>
    </xf>
    <xf numFmtId="0" fontId="17" fillId="0" borderId="0" xfId="0" applyFont="1" applyAlignment="1">
      <alignment horizontal="left" vertical="center" indent="1"/>
    </xf>
    <xf numFmtId="0" fontId="17" fillId="0" borderId="144" xfId="0" applyFont="1" applyBorder="1">
      <alignment vertical="center"/>
    </xf>
    <xf numFmtId="180" fontId="5" fillId="3" borderId="144" xfId="1" applyNumberFormat="1" applyFont="1" applyFill="1" applyBorder="1" applyAlignment="1">
      <alignment horizontal="center" vertical="center" shrinkToFit="1"/>
    </xf>
    <xf numFmtId="0" fontId="5" fillId="0" borderId="41" xfId="3" applyFont="1" applyBorder="1" applyAlignment="1">
      <alignment horizontal="center" vertical="center" wrapText="1"/>
    </xf>
    <xf numFmtId="0" fontId="28" fillId="0" borderId="41" xfId="3" applyFont="1" applyBorder="1" applyAlignment="1">
      <alignment horizontal="center" vertical="center" wrapText="1"/>
    </xf>
    <xf numFmtId="0" fontId="28" fillId="0" borderId="41" xfId="3" applyFont="1" applyBorder="1" applyAlignment="1">
      <alignment horizontal="center" vertical="center"/>
    </xf>
    <xf numFmtId="180" fontId="5" fillId="3" borderId="41" xfId="1" applyNumberFormat="1" applyFont="1" applyFill="1" applyBorder="1" applyAlignment="1">
      <alignment horizontal="center" vertical="center" shrinkToFit="1"/>
    </xf>
    <xf numFmtId="179" fontId="28" fillId="0" borderId="14" xfId="2" quotePrefix="1" applyNumberFormat="1" applyFont="1" applyBorder="1" applyAlignment="1">
      <alignment horizontal="center" vertical="center" shrinkToFit="1"/>
    </xf>
    <xf numFmtId="179" fontId="28" fillId="0" borderId="145" xfId="2" quotePrefix="1" applyNumberFormat="1" applyFont="1" applyBorder="1" applyAlignment="1">
      <alignment horizontal="center" vertical="center" shrinkToFit="1"/>
    </xf>
    <xf numFmtId="0" fontId="11" fillId="2" borderId="9" xfId="0" applyFont="1" applyFill="1" applyBorder="1" applyAlignment="1">
      <alignment horizontal="center" vertical="center" shrinkToFit="1"/>
    </xf>
    <xf numFmtId="10" fontId="17" fillId="0" borderId="118" xfId="0" applyNumberFormat="1" applyFont="1" applyBorder="1" applyAlignment="1">
      <alignment horizontal="center" vertical="center" shrinkToFit="1"/>
    </xf>
    <xf numFmtId="0" fontId="17" fillId="4" borderId="118" xfId="0" applyFont="1" applyFill="1" applyBorder="1" applyAlignment="1">
      <alignment vertical="center" shrinkToFit="1"/>
    </xf>
    <xf numFmtId="0" fontId="10" fillId="4" borderId="118" xfId="0" applyFont="1" applyFill="1" applyBorder="1" applyAlignment="1">
      <alignment vertical="center" shrinkToFit="1"/>
    </xf>
    <xf numFmtId="186" fontId="17" fillId="0" borderId="118" xfId="0" applyNumberFormat="1" applyFont="1" applyBorder="1" applyAlignment="1">
      <alignment horizontal="center" vertical="center" shrinkToFit="1"/>
    </xf>
    <xf numFmtId="10" fontId="17" fillId="0" borderId="118" xfId="0" applyNumberFormat="1" applyFont="1" applyBorder="1" applyAlignment="1">
      <alignment horizontal="center" vertical="center"/>
    </xf>
    <xf numFmtId="0" fontId="16" fillId="0" borderId="0" xfId="0" applyFont="1" applyAlignment="1">
      <alignment horizontal="left" vertical="center" indent="2"/>
    </xf>
    <xf numFmtId="0" fontId="14" fillId="0" borderId="0" xfId="0" applyFont="1" applyAlignment="1">
      <alignment horizontal="center" vertical="center"/>
    </xf>
    <xf numFmtId="0" fontId="27" fillId="0" borderId="0" xfId="0" quotePrefix="1" applyFont="1" applyAlignment="1">
      <alignment horizontal="center" vertical="center"/>
    </xf>
    <xf numFmtId="0" fontId="27" fillId="0" borderId="0" xfId="0" applyFont="1" applyAlignment="1">
      <alignment horizontal="center" vertical="center"/>
    </xf>
    <xf numFmtId="0" fontId="12" fillId="2" borderId="1" xfId="0" applyFont="1" applyFill="1" applyBorder="1" applyAlignment="1">
      <alignment horizontal="center" vertical="center"/>
    </xf>
    <xf numFmtId="0" fontId="12" fillId="2" borderId="8" xfId="0" applyFont="1" applyFill="1" applyBorder="1" applyAlignment="1">
      <alignment horizontal="center" vertical="center"/>
    </xf>
    <xf numFmtId="0" fontId="12" fillId="0" borderId="0" xfId="0" applyFont="1" applyAlignment="1">
      <alignment horizontal="left" vertical="center" indent="1"/>
    </xf>
    <xf numFmtId="0" fontId="12" fillId="0" borderId="14" xfId="0" applyFont="1" applyBorder="1" applyAlignment="1">
      <alignment horizontal="center" vertical="center"/>
    </xf>
    <xf numFmtId="0" fontId="12" fillId="2" borderId="36" xfId="0" applyFont="1" applyFill="1" applyBorder="1" applyAlignment="1">
      <alignment horizontal="center" vertical="center" shrinkToFit="1"/>
    </xf>
    <xf numFmtId="0" fontId="16" fillId="0" borderId="0" xfId="0" applyFont="1" applyAlignment="1">
      <alignment horizontal="left" vertical="center" indent="1"/>
    </xf>
    <xf numFmtId="0" fontId="22" fillId="0" borderId="0" xfId="0" applyFont="1" applyAlignment="1">
      <alignment horizontal="center" vertical="center"/>
    </xf>
    <xf numFmtId="0" fontId="12" fillId="0" borderId="14" xfId="0" applyFont="1" applyBorder="1" applyAlignment="1">
      <alignment horizontal="center" vertical="center" shrinkToFit="1"/>
    </xf>
    <xf numFmtId="0" fontId="12" fillId="0" borderId="0" xfId="0" applyFont="1" applyAlignment="1">
      <alignment horizontal="center" vertical="center"/>
    </xf>
    <xf numFmtId="0" fontId="5" fillId="2" borderId="18" xfId="3" applyFont="1" applyFill="1" applyBorder="1" applyAlignment="1">
      <alignment horizontal="distributed" vertical="center" indent="2"/>
    </xf>
    <xf numFmtId="0" fontId="5" fillId="2" borderId="19" xfId="3" applyFont="1" applyFill="1" applyBorder="1" applyAlignment="1">
      <alignment horizontal="distributed" vertical="center" indent="2"/>
    </xf>
    <xf numFmtId="0" fontId="5" fillId="2" borderId="20" xfId="3" applyFont="1" applyFill="1" applyBorder="1" applyAlignment="1">
      <alignment horizontal="distributed" vertical="center" indent="2"/>
    </xf>
    <xf numFmtId="0" fontId="5" fillId="5" borderId="131" xfId="3" applyFont="1" applyFill="1" applyBorder="1" applyAlignment="1">
      <alignment horizontal="distributed" vertical="center" indent="1"/>
    </xf>
    <xf numFmtId="0" fontId="5" fillId="5" borderId="128" xfId="3" applyFont="1" applyFill="1" applyBorder="1" applyAlignment="1">
      <alignment horizontal="distributed" vertical="center" indent="1"/>
    </xf>
    <xf numFmtId="0" fontId="5" fillId="5" borderId="143" xfId="3" applyFont="1" applyFill="1" applyBorder="1" applyAlignment="1">
      <alignment horizontal="distributed" vertical="center" indent="1"/>
    </xf>
    <xf numFmtId="0" fontId="4" fillId="0" borderId="12" xfId="2" applyFont="1" applyBorder="1" applyAlignment="1">
      <alignment horizontal="center" vertical="center" textRotation="255"/>
    </xf>
    <xf numFmtId="0" fontId="4" fillId="0" borderId="16" xfId="2" applyFont="1" applyBorder="1" applyAlignment="1">
      <alignment horizontal="center" vertical="center" textRotation="255"/>
    </xf>
    <xf numFmtId="0" fontId="4" fillId="0" borderId="41" xfId="2" applyFont="1" applyBorder="1" applyAlignment="1">
      <alignment horizontal="center" vertical="center"/>
    </xf>
    <xf numFmtId="0" fontId="4" fillId="0" borderId="13" xfId="2" applyFont="1" applyBorder="1" applyAlignment="1">
      <alignment horizontal="center" vertical="center"/>
    </xf>
    <xf numFmtId="178" fontId="5" fillId="4" borderId="119" xfId="5" applyNumberFormat="1" applyFont="1" applyFill="1" applyBorder="1" applyAlignment="1">
      <alignment horizontal="distributed" vertical="center" indent="1"/>
    </xf>
    <xf numFmtId="178" fontId="5" fillId="4" borderId="128" xfId="5" applyNumberFormat="1" applyFont="1" applyFill="1" applyBorder="1" applyAlignment="1">
      <alignment horizontal="distributed" vertical="center" indent="1"/>
    </xf>
    <xf numFmtId="178" fontId="5" fillId="4" borderId="143" xfId="5" applyNumberFormat="1" applyFont="1" applyFill="1" applyBorder="1" applyAlignment="1">
      <alignment horizontal="distributed" vertical="center" indent="1"/>
    </xf>
    <xf numFmtId="0" fontId="2" fillId="0" borderId="0" xfId="3" applyFont="1" applyAlignment="1">
      <alignment horizontal="center" vertical="center"/>
    </xf>
    <xf numFmtId="0" fontId="4" fillId="2" borderId="1" xfId="2" applyFont="1" applyFill="1" applyBorder="1" applyAlignment="1">
      <alignment horizontal="center" vertical="center" shrinkToFit="1"/>
    </xf>
    <xf numFmtId="0" fontId="4" fillId="2" borderId="16" xfId="2" applyFont="1" applyFill="1" applyBorder="1" applyAlignment="1">
      <alignment horizontal="center" vertical="center" shrinkToFit="1"/>
    </xf>
    <xf numFmtId="0" fontId="4" fillId="2" borderId="8" xfId="2" applyFont="1" applyFill="1" applyBorder="1" applyAlignment="1">
      <alignment horizontal="center" vertical="center" shrinkToFit="1"/>
    </xf>
    <xf numFmtId="0" fontId="4" fillId="2" borderId="6" xfId="2" applyFont="1" applyFill="1" applyBorder="1" applyAlignment="1">
      <alignment horizontal="center" vertical="center"/>
    </xf>
    <xf numFmtId="0" fontId="4" fillId="2" borderId="31" xfId="2" applyFont="1" applyFill="1" applyBorder="1" applyAlignment="1">
      <alignment horizontal="center" vertical="center"/>
    </xf>
    <xf numFmtId="0" fontId="4" fillId="2" borderId="66" xfId="2" applyFont="1" applyFill="1" applyBorder="1" applyAlignment="1">
      <alignment horizontal="center" vertical="center"/>
    </xf>
    <xf numFmtId="0" fontId="5" fillId="2" borderId="2" xfId="3" applyFont="1" applyFill="1" applyBorder="1" applyAlignment="1">
      <alignment horizontal="center" vertical="center" wrapText="1"/>
    </xf>
    <xf numFmtId="0" fontId="5" fillId="2" borderId="13" xfId="3" applyFont="1" applyFill="1" applyBorder="1" applyAlignment="1">
      <alignment horizontal="center" vertical="center" wrapText="1"/>
    </xf>
    <xf numFmtId="0" fontId="5" fillId="2" borderId="9" xfId="3" applyFont="1" applyFill="1" applyBorder="1" applyAlignment="1">
      <alignment horizontal="center" vertical="center" wrapText="1"/>
    </xf>
    <xf numFmtId="0" fontId="5" fillId="2" borderId="36" xfId="3" applyFont="1" applyFill="1" applyBorder="1" applyAlignment="1">
      <alignment horizontal="center" vertical="center"/>
    </xf>
    <xf numFmtId="0" fontId="5" fillId="2" borderId="37" xfId="3" applyFont="1" applyFill="1" applyBorder="1" applyAlignment="1">
      <alignment horizontal="center" vertical="center"/>
    </xf>
    <xf numFmtId="0" fontId="5" fillId="2" borderId="38" xfId="3" applyFont="1" applyFill="1" applyBorder="1" applyAlignment="1">
      <alignment horizontal="center" vertical="center"/>
    </xf>
    <xf numFmtId="0" fontId="5" fillId="2" borderId="34" xfId="3" applyFont="1" applyFill="1" applyBorder="1" applyAlignment="1">
      <alignment horizontal="center" vertical="center"/>
    </xf>
    <xf numFmtId="0" fontId="5" fillId="2" borderId="26" xfId="3" applyFont="1" applyFill="1" applyBorder="1" applyAlignment="1">
      <alignment horizontal="center" vertical="center"/>
    </xf>
    <xf numFmtId="0" fontId="5" fillId="2" borderId="28" xfId="3" applyFont="1" applyFill="1" applyBorder="1" applyAlignment="1">
      <alignment horizontal="center" vertical="center"/>
    </xf>
    <xf numFmtId="176" fontId="5" fillId="2" borderId="36" xfId="6" applyNumberFormat="1" applyFont="1" applyFill="1" applyBorder="1" applyAlignment="1">
      <alignment horizontal="distributed" vertical="center" indent="1"/>
    </xf>
    <xf numFmtId="176" fontId="5" fillId="2" borderId="38" xfId="6" applyNumberFormat="1" applyFont="1" applyFill="1" applyBorder="1" applyAlignment="1">
      <alignment horizontal="distributed" vertical="center" indent="1"/>
    </xf>
    <xf numFmtId="176" fontId="5" fillId="2" borderId="34" xfId="6" applyNumberFormat="1" applyFont="1" applyFill="1" applyBorder="1" applyAlignment="1">
      <alignment horizontal="distributed" vertical="center" indent="1"/>
    </xf>
    <xf numFmtId="176" fontId="5" fillId="2" borderId="28" xfId="6" applyNumberFormat="1" applyFont="1" applyFill="1" applyBorder="1" applyAlignment="1">
      <alignment horizontal="distributed" vertical="center" indent="1"/>
    </xf>
    <xf numFmtId="177" fontId="5" fillId="2" borderId="4" xfId="6" applyNumberFormat="1" applyFont="1" applyFill="1" applyBorder="1" applyAlignment="1">
      <alignment horizontal="distributed" vertical="center" wrapText="1" indent="6"/>
    </xf>
    <xf numFmtId="177" fontId="5" fillId="2" borderId="5" xfId="6" applyNumberFormat="1" applyFont="1" applyFill="1" applyBorder="1" applyAlignment="1">
      <alignment horizontal="distributed" vertical="center" wrapText="1" indent="6"/>
    </xf>
    <xf numFmtId="177" fontId="5" fillId="2" borderId="6" xfId="6" applyNumberFormat="1" applyFont="1" applyFill="1" applyBorder="1" applyAlignment="1">
      <alignment horizontal="distributed" vertical="center" wrapText="1" indent="6"/>
    </xf>
    <xf numFmtId="0" fontId="5" fillId="2" borderId="46" xfId="3" applyFont="1" applyFill="1" applyBorder="1" applyAlignment="1">
      <alignment horizontal="center" vertical="center"/>
    </xf>
    <xf numFmtId="0" fontId="5" fillId="2" borderId="47" xfId="3" applyFont="1" applyFill="1" applyBorder="1" applyAlignment="1">
      <alignment horizontal="center" vertical="center"/>
    </xf>
    <xf numFmtId="0" fontId="5" fillId="2" borderId="48" xfId="3" applyFont="1" applyFill="1" applyBorder="1" applyAlignment="1">
      <alignment horizontal="center" vertical="center"/>
    </xf>
    <xf numFmtId="176" fontId="5" fillId="2" borderId="13" xfId="6" applyNumberFormat="1" applyFont="1" applyFill="1" applyBorder="1" applyAlignment="1">
      <alignment horizontal="center" vertical="center"/>
    </xf>
    <xf numFmtId="176" fontId="5" fillId="2" borderId="10" xfId="6" applyNumberFormat="1" applyFont="1" applyFill="1" applyBorder="1" applyAlignment="1">
      <alignment horizontal="center" vertical="center"/>
    </xf>
    <xf numFmtId="0" fontId="11" fillId="0" borderId="0" xfId="0" applyFont="1" applyAlignment="1">
      <alignment horizontal="center" vertical="center"/>
    </xf>
    <xf numFmtId="0" fontId="11" fillId="0" borderId="131" xfId="0" applyFont="1" applyBorder="1" applyAlignment="1">
      <alignment horizontal="distributed" vertical="center" wrapText="1" indent="2"/>
    </xf>
    <xf numFmtId="0" fontId="11" fillId="0" borderId="128" xfId="0" applyFont="1" applyBorder="1" applyAlignment="1">
      <alignment horizontal="distributed" vertical="center" wrapText="1" indent="2"/>
    </xf>
    <xf numFmtId="0" fontId="11" fillId="0" borderId="143" xfId="0" applyFont="1" applyBorder="1" applyAlignment="1">
      <alignment horizontal="distributed" vertical="center" wrapText="1" indent="2"/>
    </xf>
    <xf numFmtId="41" fontId="21" fillId="0" borderId="118" xfId="0" applyNumberFormat="1" applyFont="1" applyBorder="1" applyAlignment="1">
      <alignment horizontal="center" vertical="center" shrinkToFit="1"/>
    </xf>
    <xf numFmtId="0" fontId="17" fillId="0" borderId="118" xfId="0" applyFont="1" applyBorder="1" applyAlignment="1">
      <alignment horizontal="center" vertical="center"/>
    </xf>
    <xf numFmtId="0" fontId="17" fillId="0" borderId="118" xfId="0" applyFont="1" applyBorder="1" applyAlignment="1">
      <alignment horizontal="center" vertical="center" shrinkToFit="1"/>
    </xf>
    <xf numFmtId="0" fontId="17" fillId="0" borderId="124" xfId="0" applyFont="1" applyBorder="1" applyAlignment="1">
      <alignment horizontal="center" vertical="center" shrinkToFit="1"/>
    </xf>
    <xf numFmtId="0" fontId="11" fillId="0" borderId="76" xfId="0" applyFont="1" applyBorder="1" applyAlignment="1">
      <alignment horizontal="distributed" vertical="center" wrapText="1" indent="2"/>
    </xf>
    <xf numFmtId="0" fontId="11" fillId="0" borderId="147" xfId="0" applyFont="1" applyBorder="1" applyAlignment="1">
      <alignment horizontal="distributed" vertical="center" wrapText="1" indent="2"/>
    </xf>
    <xf numFmtId="0" fontId="11" fillId="0" borderId="146" xfId="0" applyFont="1" applyBorder="1" applyAlignment="1">
      <alignment horizontal="distributed" vertical="center" wrapText="1" indent="2"/>
    </xf>
    <xf numFmtId="41" fontId="21" fillId="0" borderId="30" xfId="0" applyNumberFormat="1" applyFont="1" applyBorder="1" applyAlignment="1">
      <alignment horizontal="center" vertical="center" shrinkToFit="1"/>
    </xf>
    <xf numFmtId="0" fontId="17" fillId="0" borderId="30" xfId="0" applyFont="1" applyBorder="1" applyAlignment="1">
      <alignment horizontal="center" vertical="center"/>
    </xf>
    <xf numFmtId="0" fontId="17" fillId="0" borderId="30" xfId="0" applyFont="1" applyBorder="1" applyAlignment="1">
      <alignment horizontal="center" vertical="center" shrinkToFit="1"/>
    </xf>
    <xf numFmtId="0" fontId="17" fillId="0" borderId="52" xfId="0" applyFont="1" applyBorder="1" applyAlignment="1">
      <alignment horizontal="center" vertical="center" shrinkToFit="1"/>
    </xf>
    <xf numFmtId="0" fontId="17" fillId="0" borderId="118" xfId="0" applyFont="1" applyBorder="1" applyAlignment="1">
      <alignment horizontal="right" vertical="center" shrinkToFit="1"/>
    </xf>
    <xf numFmtId="0" fontId="10" fillId="0" borderId="131" xfId="0" applyFont="1" applyBorder="1" applyAlignment="1">
      <alignment horizontal="distributed" vertical="center" wrapText="1" indent="2"/>
    </xf>
    <xf numFmtId="0" fontId="10" fillId="0" borderId="128" xfId="0" applyFont="1" applyBorder="1" applyAlignment="1">
      <alignment horizontal="distributed" vertical="center" wrapText="1" indent="2"/>
    </xf>
    <xf numFmtId="0" fontId="10" fillId="0" borderId="143" xfId="0" applyFont="1" applyBorder="1" applyAlignment="1">
      <alignment horizontal="distributed" vertical="center" wrapText="1" indent="2"/>
    </xf>
    <xf numFmtId="41" fontId="17" fillId="0" borderId="118" xfId="0" applyNumberFormat="1" applyFont="1" applyBorder="1" applyAlignment="1">
      <alignment horizontal="center" vertical="center" shrinkToFit="1"/>
    </xf>
    <xf numFmtId="0" fontId="21" fillId="4" borderId="119" xfId="0" applyFont="1" applyFill="1" applyBorder="1" applyAlignment="1">
      <alignment horizontal="distributed" vertical="center" indent="1"/>
    </xf>
    <xf numFmtId="0" fontId="21" fillId="4" borderId="143" xfId="0" applyFont="1" applyFill="1" applyBorder="1" applyAlignment="1">
      <alignment horizontal="distributed" vertical="center" indent="1"/>
    </xf>
    <xf numFmtId="41" fontId="21" fillId="4" borderId="118" xfId="0" applyNumberFormat="1" applyFont="1" applyFill="1" applyBorder="1" applyAlignment="1">
      <alignment horizontal="center" vertical="center" shrinkToFit="1"/>
    </xf>
    <xf numFmtId="0" fontId="10" fillId="4" borderId="118" xfId="0" applyFont="1" applyFill="1" applyBorder="1" applyAlignment="1">
      <alignment horizontal="center" vertical="center" shrinkToFit="1"/>
    </xf>
    <xf numFmtId="0" fontId="30" fillId="4" borderId="118" xfId="0" applyFont="1" applyFill="1" applyBorder="1" applyAlignment="1">
      <alignment horizontal="center" vertical="center" shrinkToFit="1"/>
    </xf>
    <xf numFmtId="0" fontId="30" fillId="4" borderId="124" xfId="0" applyFont="1" applyFill="1" applyBorder="1" applyAlignment="1">
      <alignment horizontal="center" vertical="center" shrinkToFit="1"/>
    </xf>
    <xf numFmtId="0" fontId="17" fillId="0" borderId="119" xfId="0" applyFont="1" applyBorder="1" applyAlignment="1">
      <alignment horizontal="distributed" vertical="center" indent="1"/>
    </xf>
    <xf numFmtId="0" fontId="17" fillId="0" borderId="143" xfId="0" applyFont="1" applyBorder="1" applyAlignment="1">
      <alignment horizontal="distributed" vertical="center" indent="1"/>
    </xf>
    <xf numFmtId="0" fontId="11" fillId="0" borderId="118" xfId="0" applyFont="1" applyBorder="1" applyAlignment="1">
      <alignment horizontal="center" vertical="center" textRotation="255" wrapText="1"/>
    </xf>
    <xf numFmtId="0" fontId="17" fillId="0" borderId="119" xfId="0" applyFont="1" applyBorder="1" applyAlignment="1">
      <alignment horizontal="center" vertical="center" wrapText="1"/>
    </xf>
    <xf numFmtId="0" fontId="17" fillId="0" borderId="143" xfId="0" applyFont="1" applyBorder="1" applyAlignment="1">
      <alignment horizontal="center" vertical="center" wrapText="1"/>
    </xf>
    <xf numFmtId="0" fontId="17" fillId="4" borderId="118" xfId="0" applyFont="1" applyFill="1" applyBorder="1" applyAlignment="1">
      <alignment horizontal="center" vertical="center" shrinkToFit="1"/>
    </xf>
    <xf numFmtId="0" fontId="29" fillId="0" borderId="0" xfId="0" applyFont="1" applyAlignment="1">
      <alignment horizontal="center" vertical="center"/>
    </xf>
    <xf numFmtId="0" fontId="12" fillId="2" borderId="1"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2" xfId="0" applyFont="1" applyFill="1" applyBorder="1" applyAlignment="1">
      <alignment horizontal="center" vertical="center" shrinkToFit="1"/>
    </xf>
    <xf numFmtId="0" fontId="12" fillId="2" borderId="37" xfId="0" applyFont="1" applyFill="1" applyBorder="1" applyAlignment="1">
      <alignment horizontal="center" vertical="center" shrinkToFit="1"/>
    </xf>
    <xf numFmtId="0" fontId="12" fillId="2" borderId="46" xfId="0" applyFont="1" applyFill="1" applyBorder="1" applyAlignment="1">
      <alignment horizontal="center" vertical="center" shrinkToFit="1"/>
    </xf>
    <xf numFmtId="0" fontId="12" fillId="2" borderId="39" xfId="0" applyFont="1" applyFill="1" applyBorder="1" applyAlignment="1">
      <alignment horizontal="center" vertical="center" shrinkToFit="1"/>
    </xf>
    <xf numFmtId="0" fontId="12" fillId="2" borderId="75" xfId="0" applyFont="1" applyFill="1" applyBorder="1" applyAlignment="1">
      <alignment horizontal="center" vertical="center" shrinkToFit="1"/>
    </xf>
    <xf numFmtId="0" fontId="12" fillId="2" borderId="48" xfId="0" applyFont="1" applyFill="1" applyBorder="1" applyAlignment="1">
      <alignment horizontal="center" vertical="center" shrinkToFit="1"/>
    </xf>
    <xf numFmtId="0" fontId="11" fillId="2" borderId="9" xfId="0" applyFont="1" applyFill="1" applyBorder="1" applyAlignment="1">
      <alignment horizontal="center" vertical="center" shrinkToFit="1"/>
    </xf>
    <xf numFmtId="0" fontId="30" fillId="0" borderId="118" xfId="0" applyFont="1" applyBorder="1" applyAlignment="1">
      <alignment horizontal="center" vertical="center" shrinkToFit="1"/>
    </xf>
    <xf numFmtId="0" fontId="30" fillId="0" borderId="124" xfId="0" applyFont="1" applyBorder="1" applyAlignment="1">
      <alignment horizontal="center" vertical="center" shrinkToFit="1"/>
    </xf>
    <xf numFmtId="0" fontId="11" fillId="0" borderId="17" xfId="0" applyFont="1" applyBorder="1" applyAlignment="1">
      <alignment horizontal="center" vertical="center" textRotation="255" wrapText="1"/>
    </xf>
    <xf numFmtId="0" fontId="11" fillId="0" borderId="117" xfId="0" applyFont="1" applyBorder="1" applyAlignment="1">
      <alignment horizontal="center" vertical="center" textRotation="255" wrapText="1"/>
    </xf>
    <xf numFmtId="0" fontId="11" fillId="0" borderId="14" xfId="0" applyFont="1" applyBorder="1" applyAlignment="1">
      <alignment horizontal="center" vertical="center" textRotation="255" wrapText="1"/>
    </xf>
    <xf numFmtId="0" fontId="17" fillId="0" borderId="34" xfId="0" applyFont="1" applyBorder="1" applyAlignment="1">
      <alignment horizontal="distributed" vertical="center" indent="1"/>
    </xf>
    <xf numFmtId="0" fontId="17" fillId="0" borderId="28" xfId="0" applyFont="1" applyBorder="1" applyAlignment="1">
      <alignment horizontal="distributed" vertical="center" indent="1"/>
    </xf>
    <xf numFmtId="41" fontId="17" fillId="0" borderId="14" xfId="0" applyNumberFormat="1" applyFont="1" applyBorder="1" applyAlignment="1">
      <alignment horizontal="center" vertical="center" shrinkToFit="1"/>
    </xf>
    <xf numFmtId="0" fontId="17" fillId="0" borderId="14" xfId="0" applyFont="1" applyBorder="1" applyAlignment="1">
      <alignment horizontal="center" vertical="center" shrinkToFit="1"/>
    </xf>
    <xf numFmtId="0" fontId="30" fillId="0" borderId="14" xfId="0" applyFont="1" applyBorder="1" applyAlignment="1">
      <alignment horizontal="center" vertical="center" shrinkToFit="1"/>
    </xf>
    <xf numFmtId="0" fontId="30" fillId="0" borderId="15" xfId="0" applyFont="1" applyBorder="1" applyAlignment="1">
      <alignment horizontal="center" vertical="center" shrinkToFit="1"/>
    </xf>
    <xf numFmtId="41" fontId="12" fillId="0" borderId="33" xfId="0" applyNumberFormat="1" applyFont="1" applyBorder="1" applyAlignment="1">
      <alignment horizontal="center" vertical="center" shrinkToFit="1"/>
    </xf>
    <xf numFmtId="41" fontId="12" fillId="0" borderId="59" xfId="0" applyNumberFormat="1" applyFont="1" applyBorder="1" applyAlignment="1">
      <alignment horizontal="center" vertical="center" shrinkToFit="1"/>
    </xf>
    <xf numFmtId="0" fontId="12" fillId="0" borderId="33" xfId="0" applyFont="1" applyBorder="1" applyAlignment="1">
      <alignment horizontal="center" vertical="center" shrinkToFit="1"/>
    </xf>
    <xf numFmtId="0" fontId="12" fillId="0" borderId="44" xfId="0" applyFont="1" applyBorder="1" applyAlignment="1">
      <alignment horizontal="center" vertical="center" shrinkToFit="1"/>
    </xf>
    <xf numFmtId="0" fontId="12" fillId="0" borderId="59" xfId="0" applyFont="1" applyBorder="1" applyAlignment="1">
      <alignment horizontal="center" vertical="center" shrinkToFit="1"/>
    </xf>
    <xf numFmtId="0" fontId="12" fillId="0" borderId="72" xfId="0" applyFont="1" applyBorder="1" applyAlignment="1">
      <alignment horizontal="center" vertical="center" shrinkToFit="1"/>
    </xf>
    <xf numFmtId="0" fontId="12" fillId="0" borderId="45" xfId="0" applyFont="1" applyBorder="1" applyAlignment="1">
      <alignment horizontal="center" vertical="center" shrinkToFit="1"/>
    </xf>
    <xf numFmtId="0" fontId="12" fillId="0" borderId="63" xfId="0" applyFont="1" applyBorder="1" applyAlignment="1">
      <alignment horizontal="center" vertical="center" shrinkToFit="1"/>
    </xf>
    <xf numFmtId="2" fontId="12" fillId="0" borderId="33" xfId="0" applyNumberFormat="1" applyFont="1" applyBorder="1" applyAlignment="1">
      <alignment horizontal="center" vertical="center"/>
    </xf>
    <xf numFmtId="2" fontId="12" fillId="0" borderId="59" xfId="0" applyNumberFormat="1" applyFont="1" applyBorder="1" applyAlignment="1">
      <alignment horizontal="center" vertical="center"/>
    </xf>
    <xf numFmtId="0" fontId="12" fillId="0" borderId="33" xfId="0" applyFont="1" applyBorder="1" applyAlignment="1">
      <alignment horizontal="center" vertical="center"/>
    </xf>
    <xf numFmtId="0" fontId="12" fillId="0" borderId="59" xfId="0" applyFont="1" applyBorder="1" applyAlignment="1">
      <alignment horizontal="center" vertical="center"/>
    </xf>
    <xf numFmtId="0" fontId="12" fillId="0" borderId="45" xfId="0" applyFont="1" applyBorder="1" applyAlignment="1">
      <alignment horizontal="center" vertical="center" wrapText="1" shrinkToFit="1"/>
    </xf>
    <xf numFmtId="180" fontId="12" fillId="0" borderId="33" xfId="1" applyNumberFormat="1" applyFont="1" applyBorder="1" applyAlignment="1">
      <alignment horizontal="center" vertical="center"/>
    </xf>
    <xf numFmtId="0" fontId="27" fillId="0" borderId="23" xfId="0" applyFont="1" applyBorder="1" applyAlignment="1">
      <alignment horizontal="center" vertical="center"/>
    </xf>
    <xf numFmtId="0" fontId="24" fillId="2" borderId="1" xfId="0" applyFont="1" applyFill="1" applyBorder="1" applyAlignment="1">
      <alignment horizontal="distributed" vertical="center" indent="2"/>
    </xf>
    <xf numFmtId="0" fontId="24" fillId="2" borderId="2" xfId="0" applyFont="1" applyFill="1" applyBorder="1" applyAlignment="1">
      <alignment horizontal="distributed" vertical="center" indent="2"/>
    </xf>
    <xf numFmtId="0" fontId="24" fillId="2" borderId="8" xfId="0" applyFont="1" applyFill="1" applyBorder="1" applyAlignment="1">
      <alignment horizontal="distributed" vertical="center" indent="2"/>
    </xf>
    <xf numFmtId="0" fontId="24" fillId="2" borderId="9" xfId="0" applyFont="1" applyFill="1" applyBorder="1" applyAlignment="1">
      <alignment horizontal="distributed" vertical="center" indent="2"/>
    </xf>
    <xf numFmtId="0" fontId="24" fillId="2" borderId="2" xfId="0" applyFont="1" applyFill="1" applyBorder="1" applyAlignment="1">
      <alignment horizontal="center" vertical="center"/>
    </xf>
    <xf numFmtId="0" fontId="24" fillId="2" borderId="9" xfId="0" applyFont="1" applyFill="1" applyBorder="1" applyAlignment="1">
      <alignment horizontal="center" vertical="center"/>
    </xf>
    <xf numFmtId="0" fontId="24" fillId="2" borderId="2" xfId="0" applyFont="1" applyFill="1" applyBorder="1" applyAlignment="1">
      <alignment horizontal="distributed" vertical="center" indent="1"/>
    </xf>
    <xf numFmtId="0" fontId="24" fillId="2" borderId="4" xfId="0" applyFont="1" applyFill="1" applyBorder="1" applyAlignment="1">
      <alignment horizontal="distributed" vertical="center" indent="1"/>
    </xf>
    <xf numFmtId="0" fontId="24" fillId="2" borderId="6" xfId="0" applyFont="1" applyFill="1" applyBorder="1" applyAlignment="1">
      <alignment horizontal="distributed" vertical="center" indent="1"/>
    </xf>
    <xf numFmtId="0" fontId="24" fillId="2" borderId="7" xfId="0" applyFont="1" applyFill="1" applyBorder="1" applyAlignment="1">
      <alignment horizontal="distributed" vertical="center" indent="2"/>
    </xf>
    <xf numFmtId="0" fontId="24" fillId="2" borderId="11" xfId="0" applyFont="1" applyFill="1" applyBorder="1" applyAlignment="1">
      <alignment horizontal="distributed" vertical="center" indent="2"/>
    </xf>
    <xf numFmtId="0" fontId="12" fillId="2" borderId="60" xfId="0" applyFont="1" applyFill="1" applyBorder="1" applyAlignment="1">
      <alignment horizontal="distributed" vertical="center" indent="1"/>
    </xf>
    <xf numFmtId="0" fontId="12" fillId="2" borderId="66" xfId="0" applyFont="1" applyFill="1" applyBorder="1" applyAlignment="1">
      <alignment horizontal="distributed" vertical="center" indent="1"/>
    </xf>
    <xf numFmtId="0" fontId="12" fillId="0" borderId="17" xfId="0" applyFont="1" applyBorder="1" applyAlignment="1">
      <alignment horizontal="center" vertical="center" shrinkToFit="1"/>
    </xf>
    <xf numFmtId="180" fontId="12" fillId="0" borderId="14" xfId="1" applyNumberFormat="1" applyFont="1" applyBorder="1" applyAlignment="1">
      <alignment horizontal="center" vertical="center"/>
    </xf>
    <xf numFmtId="41" fontId="12" fillId="0" borderId="14" xfId="0" applyNumberFormat="1" applyFont="1" applyBorder="1" applyAlignment="1">
      <alignment horizontal="center" vertical="center" shrinkToFit="1"/>
    </xf>
    <xf numFmtId="0" fontId="12" fillId="0" borderId="15" xfId="0" applyFont="1" applyBorder="1" applyAlignment="1">
      <alignment horizontal="center" vertical="center" shrinkToFit="1"/>
    </xf>
    <xf numFmtId="0" fontId="12" fillId="4" borderId="71" xfId="0" applyFont="1" applyFill="1" applyBorder="1" applyAlignment="1">
      <alignment horizontal="distributed" vertical="center" wrapText="1" indent="2"/>
    </xf>
    <xf numFmtId="0" fontId="12" fillId="4" borderId="38" xfId="0" applyFont="1" applyFill="1" applyBorder="1" applyAlignment="1">
      <alignment horizontal="distributed" vertical="center" wrapText="1" indent="2"/>
    </xf>
    <xf numFmtId="0" fontId="12" fillId="4" borderId="56" xfId="0" applyFont="1" applyFill="1" applyBorder="1" applyAlignment="1">
      <alignment horizontal="distributed" vertical="center" wrapText="1" indent="2"/>
    </xf>
    <xf numFmtId="0" fontId="12" fillId="4" borderId="70" xfId="0" applyFont="1" applyFill="1" applyBorder="1" applyAlignment="1">
      <alignment horizontal="distributed" vertical="center" wrapText="1" indent="2"/>
    </xf>
    <xf numFmtId="183" fontId="12" fillId="4" borderId="3" xfId="0" applyNumberFormat="1" applyFont="1" applyFill="1" applyBorder="1" applyAlignment="1">
      <alignment horizontal="center" vertical="center"/>
    </xf>
    <xf numFmtId="183" fontId="12" fillId="4" borderId="53" xfId="0" applyNumberFormat="1" applyFont="1" applyFill="1" applyBorder="1" applyAlignment="1">
      <alignment horizontal="center" vertical="center"/>
    </xf>
    <xf numFmtId="0" fontId="12" fillId="4" borderId="3" xfId="0" applyFont="1" applyFill="1" applyBorder="1" applyAlignment="1">
      <alignment horizontal="center" vertical="center"/>
    </xf>
    <xf numFmtId="0" fontId="12" fillId="4" borderId="53" xfId="0" applyFont="1" applyFill="1" applyBorder="1" applyAlignment="1">
      <alignment horizontal="center" vertical="center"/>
    </xf>
    <xf numFmtId="41" fontId="12" fillId="4" borderId="36" xfId="0" applyNumberFormat="1" applyFont="1" applyFill="1" applyBorder="1" applyAlignment="1">
      <alignment horizontal="center" vertical="center" shrinkToFit="1"/>
    </xf>
    <xf numFmtId="41" fontId="12" fillId="4" borderId="38" xfId="0" applyNumberFormat="1" applyFont="1" applyFill="1" applyBorder="1" applyAlignment="1">
      <alignment horizontal="center" vertical="center" shrinkToFit="1"/>
    </xf>
    <xf numFmtId="41" fontId="12" fillId="4" borderId="61" xfId="0" applyNumberFormat="1" applyFont="1" applyFill="1" applyBorder="1" applyAlignment="1">
      <alignment horizontal="center" vertical="center" shrinkToFit="1"/>
    </xf>
    <xf numFmtId="41" fontId="12" fillId="4" borderId="70" xfId="0" applyNumberFormat="1" applyFont="1" applyFill="1" applyBorder="1" applyAlignment="1">
      <alignment horizontal="center" vertical="center" shrinkToFit="1"/>
    </xf>
    <xf numFmtId="0" fontId="12" fillId="4" borderId="36" xfId="0" applyFont="1" applyFill="1" applyBorder="1" applyAlignment="1">
      <alignment horizontal="center" vertical="center" shrinkToFit="1"/>
    </xf>
    <xf numFmtId="0" fontId="12" fillId="4" borderId="46" xfId="0" applyFont="1" applyFill="1" applyBorder="1" applyAlignment="1">
      <alignment horizontal="center" vertical="center" shrinkToFit="1"/>
    </xf>
    <xf numFmtId="0" fontId="12" fillId="4" borderId="61" xfId="0" applyFont="1" applyFill="1" applyBorder="1" applyAlignment="1">
      <alignment horizontal="center" vertical="center" shrinkToFit="1"/>
    </xf>
    <xf numFmtId="0" fontId="12" fillId="4" borderId="62" xfId="0" applyFont="1" applyFill="1" applyBorder="1" applyAlignment="1">
      <alignment horizontal="center" vertical="center" shrinkToFit="1"/>
    </xf>
    <xf numFmtId="41" fontId="12" fillId="0" borderId="33" xfId="1" applyFont="1" applyBorder="1" applyAlignment="1">
      <alignment horizontal="center" vertical="center"/>
    </xf>
    <xf numFmtId="0" fontId="11" fillId="2" borderId="57" xfId="0" applyFont="1" applyFill="1" applyBorder="1" applyAlignment="1">
      <alignment horizontal="distributed" vertical="center" indent="1"/>
    </xf>
    <xf numFmtId="0" fontId="11" fillId="2" borderId="58" xfId="0" applyFont="1" applyFill="1" applyBorder="1" applyAlignment="1">
      <alignment horizontal="distributed" vertical="center" indent="1"/>
    </xf>
    <xf numFmtId="0" fontId="21" fillId="0" borderId="27" xfId="0" applyFont="1" applyBorder="1">
      <alignment vertical="center"/>
    </xf>
    <xf numFmtId="0" fontId="21" fillId="0" borderId="31" xfId="0" applyFont="1" applyBorder="1">
      <alignment vertical="center"/>
    </xf>
    <xf numFmtId="0" fontId="21" fillId="0" borderId="4" xfId="0" applyFont="1" applyBorder="1" applyAlignment="1">
      <alignment horizontal="center" vertical="center"/>
    </xf>
    <xf numFmtId="0" fontId="21" fillId="0" borderId="6" xfId="0" applyFont="1" applyBorder="1" applyAlignment="1">
      <alignment horizontal="center" vertical="center"/>
    </xf>
    <xf numFmtId="0" fontId="21" fillId="4" borderId="1" xfId="0" applyFont="1" applyFill="1" applyBorder="1" applyAlignment="1">
      <alignment horizontal="center" vertical="center" textRotation="255"/>
    </xf>
    <xf numFmtId="0" fontId="21" fillId="4" borderId="117" xfId="0" applyFont="1" applyFill="1" applyBorder="1" applyAlignment="1">
      <alignment horizontal="center" vertical="center" textRotation="255"/>
    </xf>
    <xf numFmtId="0" fontId="21" fillId="4" borderId="51" xfId="0" applyFont="1" applyFill="1" applyBorder="1" applyAlignment="1">
      <alignment horizontal="center" vertical="center" textRotation="255"/>
    </xf>
    <xf numFmtId="0" fontId="21" fillId="2" borderId="16" xfId="0" applyFont="1" applyFill="1" applyBorder="1" applyAlignment="1">
      <alignment horizontal="center" vertical="center" textRotation="255"/>
    </xf>
    <xf numFmtId="0" fontId="21" fillId="0" borderId="61" xfId="0" applyFont="1" applyBorder="1">
      <alignment vertical="center"/>
    </xf>
    <xf numFmtId="0" fontId="21" fillId="0" borderId="70" xfId="0" applyFont="1" applyBorder="1">
      <alignment vertical="center"/>
    </xf>
    <xf numFmtId="0" fontId="21" fillId="0" borderId="109" xfId="0" applyFont="1" applyBorder="1">
      <alignment vertical="center"/>
    </xf>
    <xf numFmtId="0" fontId="21" fillId="0" borderId="116" xfId="0" applyFont="1" applyBorder="1">
      <alignment vertical="center"/>
    </xf>
    <xf numFmtId="0" fontId="17" fillId="0" borderId="0" xfId="0" applyFont="1" applyAlignment="1">
      <alignment horizontal="left" vertical="center" indent="1"/>
    </xf>
    <xf numFmtId="0" fontId="17" fillId="0" borderId="31" xfId="0" applyFont="1" applyBorder="1" applyAlignment="1">
      <alignment horizontal="left" vertical="center" indent="1"/>
    </xf>
    <xf numFmtId="0" fontId="21" fillId="0" borderId="126" xfId="0" applyFont="1" applyBorder="1">
      <alignment vertical="center"/>
    </xf>
    <xf numFmtId="0" fontId="11" fillId="2" borderId="71" xfId="0" applyFont="1" applyFill="1" applyBorder="1" applyAlignment="1">
      <alignment horizontal="distributed" vertical="center" indent="1"/>
    </xf>
    <xf numFmtId="0" fontId="11" fillId="2" borderId="37" xfId="0" applyFont="1" applyFill="1" applyBorder="1" applyAlignment="1">
      <alignment horizontal="distributed" vertical="center" indent="1"/>
    </xf>
    <xf numFmtId="0" fontId="11" fillId="2" borderId="38" xfId="0" applyFont="1" applyFill="1" applyBorder="1" applyAlignment="1">
      <alignment horizontal="distributed" vertical="center" indent="1"/>
    </xf>
    <xf numFmtId="0" fontId="11" fillId="2" borderId="69" xfId="0" applyFont="1" applyFill="1" applyBorder="1" applyAlignment="1">
      <alignment horizontal="distributed" vertical="center" indent="1"/>
    </xf>
    <xf numFmtId="0" fontId="11" fillId="2" borderId="0" xfId="0" applyFont="1" applyFill="1" applyAlignment="1">
      <alignment horizontal="distributed" vertical="center" indent="1"/>
    </xf>
    <xf numFmtId="0" fontId="11" fillId="2" borderId="31" xfId="0" applyFont="1" applyFill="1" applyBorder="1" applyAlignment="1">
      <alignment horizontal="distributed" vertical="center" indent="1"/>
    </xf>
    <xf numFmtId="0" fontId="11" fillId="2" borderId="36" xfId="0" applyFont="1" applyFill="1" applyBorder="1" applyAlignment="1">
      <alignment horizontal="distributed" vertical="center" indent="1"/>
    </xf>
    <xf numFmtId="0" fontId="11" fillId="2" borderId="27" xfId="0" applyFont="1" applyFill="1" applyBorder="1" applyAlignment="1">
      <alignment horizontal="distributed" vertical="center" indent="1"/>
    </xf>
    <xf numFmtId="0" fontId="11" fillId="2" borderId="35" xfId="0" applyFont="1" applyFill="1" applyBorder="1" applyAlignment="1">
      <alignment horizontal="distributed" vertical="center" indent="1"/>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1" fillId="2" borderId="98" xfId="0" applyFont="1" applyFill="1" applyBorder="1" applyAlignment="1">
      <alignment horizontal="center" vertical="center"/>
    </xf>
    <xf numFmtId="0" fontId="21" fillId="2" borderId="66" xfId="0" applyFont="1" applyFill="1" applyBorder="1" applyAlignment="1">
      <alignment horizontal="center" vertical="center"/>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2" fillId="0" borderId="50" xfId="0" applyFont="1" applyBorder="1" applyAlignment="1">
      <alignment horizontal="center" vertical="center"/>
    </xf>
    <xf numFmtId="0" fontId="11" fillId="2" borderId="115" xfId="0" applyFont="1" applyFill="1" applyBorder="1" applyAlignment="1">
      <alignment horizontal="center" vertical="center"/>
    </xf>
    <xf numFmtId="0" fontId="11" fillId="2" borderId="13" xfId="0" applyFont="1" applyFill="1" applyBorder="1" applyAlignment="1">
      <alignment horizontal="center" vertical="center"/>
    </xf>
    <xf numFmtId="0" fontId="11" fillId="2" borderId="10" xfId="0" applyFont="1" applyFill="1" applyBorder="1" applyAlignment="1">
      <alignment horizontal="center" vertical="center"/>
    </xf>
    <xf numFmtId="0" fontId="21" fillId="2" borderId="60" xfId="0" applyFont="1" applyFill="1" applyBorder="1" applyAlignment="1">
      <alignment horizontal="center" vertical="center"/>
    </xf>
    <xf numFmtId="0" fontId="21" fillId="0" borderId="77" xfId="0" applyFont="1" applyBorder="1">
      <alignment vertical="center"/>
    </xf>
    <xf numFmtId="0" fontId="21" fillId="0" borderId="122" xfId="0" applyFont="1" applyBorder="1">
      <alignment vertical="center"/>
    </xf>
    <xf numFmtId="0" fontId="17" fillId="0" borderId="27" xfId="0" applyFont="1" applyBorder="1">
      <alignment vertical="center"/>
    </xf>
    <xf numFmtId="0" fontId="17" fillId="0" borderId="31" xfId="0" applyFont="1" applyBorder="1">
      <alignment vertical="center"/>
    </xf>
    <xf numFmtId="0" fontId="24" fillId="0" borderId="129" xfId="0" applyFont="1" applyBorder="1" applyAlignment="1">
      <alignment horizontal="center" vertical="center"/>
    </xf>
    <xf numFmtId="0" fontId="24" fillId="0" borderId="5" xfId="0" applyFont="1" applyBorder="1" applyAlignment="1">
      <alignment horizontal="center" vertical="center"/>
    </xf>
    <xf numFmtId="0" fontId="24" fillId="0" borderId="73" xfId="0" applyFont="1" applyBorder="1" applyAlignment="1">
      <alignment horizontal="center" vertical="center"/>
    </xf>
    <xf numFmtId="0" fontId="11" fillId="2" borderId="69" xfId="0" applyFont="1" applyFill="1" applyBorder="1" applyAlignment="1">
      <alignment horizontal="distributed" vertical="center" indent="3"/>
    </xf>
    <xf numFmtId="0" fontId="11" fillId="2" borderId="0" xfId="0" applyFont="1" applyFill="1" applyAlignment="1">
      <alignment horizontal="distributed" vertical="center" indent="3"/>
    </xf>
    <xf numFmtId="0" fontId="11" fillId="2" borderId="31" xfId="0" applyFont="1" applyFill="1" applyBorder="1" applyAlignment="1">
      <alignment horizontal="distributed" vertical="center" indent="3"/>
    </xf>
    <xf numFmtId="0" fontId="11" fillId="2" borderId="27" xfId="0" applyFont="1" applyFill="1" applyBorder="1" applyAlignment="1">
      <alignment horizontal="distributed" vertical="center" indent="2"/>
    </xf>
    <xf numFmtId="0" fontId="11" fillId="2" borderId="31" xfId="0" applyFont="1" applyFill="1" applyBorder="1" applyAlignment="1">
      <alignment horizontal="distributed" vertical="center" indent="2"/>
    </xf>
    <xf numFmtId="0" fontId="11" fillId="2" borderId="0" xfId="0" applyFont="1" applyFill="1" applyAlignment="1">
      <alignment horizontal="distributed" vertical="center" indent="2"/>
    </xf>
    <xf numFmtId="0" fontId="11" fillId="2" borderId="15" xfId="0" applyFont="1" applyFill="1" applyBorder="1" applyAlignment="1">
      <alignment horizontal="center" vertical="center"/>
    </xf>
    <xf numFmtId="0" fontId="11" fillId="2" borderId="124" xfId="0" applyFont="1" applyFill="1" applyBorder="1" applyAlignment="1">
      <alignment horizontal="center" vertical="center"/>
    </xf>
    <xf numFmtId="0" fontId="11" fillId="2" borderId="11" xfId="0" applyFont="1" applyFill="1" applyBorder="1" applyAlignment="1">
      <alignment horizontal="center" vertical="center"/>
    </xf>
    <xf numFmtId="0" fontId="21" fillId="0" borderId="27" xfId="0" applyFont="1" applyBorder="1" applyAlignment="1">
      <alignment horizontal="center" vertical="center" shrinkToFit="1"/>
    </xf>
    <xf numFmtId="0" fontId="21" fillId="0" borderId="31" xfId="0" applyFont="1" applyBorder="1" applyAlignment="1">
      <alignment horizontal="center" vertical="center" shrinkToFit="1"/>
    </xf>
    <xf numFmtId="0" fontId="17" fillId="0" borderId="61" xfId="0" applyFont="1" applyBorder="1" applyAlignment="1">
      <alignment horizontal="center" vertical="center"/>
    </xf>
    <xf numFmtId="0" fontId="17" fillId="0" borderId="70" xfId="0" applyFont="1" applyBorder="1" applyAlignment="1">
      <alignment horizontal="center" vertical="center"/>
    </xf>
    <xf numFmtId="0" fontId="21" fillId="2" borderId="65" xfId="0" applyFont="1" applyFill="1" applyBorder="1" applyAlignment="1">
      <alignment horizontal="center" vertical="center" textRotation="255"/>
    </xf>
    <xf numFmtId="0" fontId="17" fillId="0" borderId="27" xfId="0" applyFont="1" applyBorder="1" applyAlignment="1">
      <alignment horizontal="left" vertical="center" indent="1"/>
    </xf>
    <xf numFmtId="0" fontId="17" fillId="0" borderId="27" xfId="0" applyFont="1" applyBorder="1" applyAlignment="1">
      <alignment horizontal="left" vertical="center" indent="2"/>
    </xf>
    <xf numFmtId="0" fontId="17" fillId="0" borderId="31" xfId="0" applyFont="1" applyBorder="1" applyAlignment="1">
      <alignment horizontal="left" vertical="center" indent="2"/>
    </xf>
    <xf numFmtId="0" fontId="11" fillId="0" borderId="0" xfId="0" applyFont="1" applyAlignment="1">
      <alignment horizontal="distributed" vertical="center" indent="1"/>
    </xf>
    <xf numFmtId="0" fontId="21" fillId="0" borderId="0" xfId="0" applyFont="1" applyAlignment="1">
      <alignment horizontal="center" vertical="center" shrinkToFit="1"/>
    </xf>
    <xf numFmtId="180" fontId="21" fillId="0" borderId="0" xfId="1" applyNumberFormat="1" applyFont="1" applyAlignment="1">
      <alignment horizontal="center" vertical="center"/>
    </xf>
    <xf numFmtId="0" fontId="21" fillId="0" borderId="0" xfId="0" applyFont="1" applyAlignment="1">
      <alignment horizontal="center" vertical="center"/>
    </xf>
    <xf numFmtId="0" fontId="11" fillId="0" borderId="0" xfId="0" applyFont="1" applyAlignment="1">
      <alignment horizontal="distributed" vertical="center" indent="1" shrinkToFit="1"/>
    </xf>
    <xf numFmtId="0" fontId="21" fillId="0" borderId="0" xfId="0" applyFont="1" applyAlignment="1">
      <alignment vertical="center" wrapText="1"/>
    </xf>
    <xf numFmtId="0" fontId="21" fillId="0" borderId="47" xfId="0" applyFont="1" applyBorder="1" applyAlignment="1">
      <alignment vertical="center" wrapText="1"/>
    </xf>
    <xf numFmtId="0" fontId="17" fillId="0" borderId="0" xfId="0" applyFont="1">
      <alignment vertical="center"/>
    </xf>
    <xf numFmtId="0" fontId="21" fillId="2" borderId="3" xfId="0" applyFont="1" applyFill="1" applyBorder="1" applyAlignment="1">
      <alignment horizontal="center" vertical="center" shrinkToFit="1"/>
    </xf>
    <xf numFmtId="0" fontId="21" fillId="2" borderId="10" xfId="0" applyFont="1" applyFill="1" applyBorder="1" applyAlignment="1">
      <alignment horizontal="center" vertical="center" shrinkToFit="1"/>
    </xf>
    <xf numFmtId="0" fontId="21" fillId="2" borderId="36" xfId="0" applyFont="1" applyFill="1" applyBorder="1" applyAlignment="1">
      <alignment horizontal="center" vertical="center" shrinkToFit="1"/>
    </xf>
    <xf numFmtId="0" fontId="21" fillId="2" borderId="46" xfId="0" applyFont="1" applyFill="1" applyBorder="1" applyAlignment="1">
      <alignment horizontal="center" vertical="center" shrinkToFit="1"/>
    </xf>
    <xf numFmtId="0" fontId="21" fillId="2" borderId="39" xfId="0" applyFont="1" applyFill="1" applyBorder="1" applyAlignment="1">
      <alignment horizontal="center" vertical="center" shrinkToFit="1"/>
    </xf>
    <xf numFmtId="0" fontId="21" fillId="2" borderId="48" xfId="0" applyFont="1" applyFill="1" applyBorder="1" applyAlignment="1">
      <alignment horizontal="center" vertical="center" shrinkToFit="1"/>
    </xf>
    <xf numFmtId="275" fontId="21" fillId="0" borderId="139" xfId="1" applyNumberFormat="1" applyFont="1" applyBorder="1" applyAlignment="1">
      <alignment horizontal="center" vertical="center"/>
    </xf>
    <xf numFmtId="275" fontId="21" fillId="0" borderId="140" xfId="1" applyNumberFormat="1" applyFont="1" applyBorder="1" applyAlignment="1">
      <alignment horizontal="center" vertical="center"/>
    </xf>
    <xf numFmtId="277" fontId="21" fillId="0" borderId="0" xfId="0" applyNumberFormat="1" applyFont="1" applyAlignment="1">
      <alignment horizontal="left" vertical="center" indent="1"/>
    </xf>
    <xf numFmtId="281" fontId="21" fillId="0" borderId="0" xfId="0" applyNumberFormat="1" applyFont="1" applyAlignment="1">
      <alignment horizontal="left" vertical="center" indent="1"/>
    </xf>
    <xf numFmtId="0" fontId="21" fillId="0" borderId="17" xfId="0" applyFont="1" applyBorder="1" applyAlignment="1">
      <alignment horizontal="distributed" vertical="center" indent="2"/>
    </xf>
    <xf numFmtId="0" fontId="21" fillId="0" borderId="14" xfId="0" applyFont="1" applyBorder="1" applyAlignment="1">
      <alignment horizontal="distributed" vertical="center" indent="2"/>
    </xf>
    <xf numFmtId="277" fontId="17" fillId="0" borderId="115" xfId="0" applyNumberFormat="1" applyFont="1" applyBorder="1" applyAlignment="1">
      <alignment horizontal="center" vertical="center"/>
    </xf>
    <xf numFmtId="9" fontId="21" fillId="0" borderId="27" xfId="47801" applyFont="1" applyBorder="1" applyAlignment="1">
      <alignment horizontal="center" vertical="center"/>
    </xf>
    <xf numFmtId="9" fontId="21" fillId="0" borderId="0" xfId="47801" applyFont="1" applyBorder="1" applyAlignment="1">
      <alignment horizontal="center" vertical="center"/>
    </xf>
    <xf numFmtId="9" fontId="21" fillId="0" borderId="47" xfId="47801" applyFont="1" applyBorder="1" applyAlignment="1">
      <alignment horizontal="center" vertical="center"/>
    </xf>
    <xf numFmtId="0" fontId="21" fillId="4" borderId="49" xfId="0" applyFont="1" applyFill="1" applyBorder="1" applyAlignment="1">
      <alignment horizontal="distributed" vertical="center" indent="2"/>
    </xf>
    <xf numFmtId="0" fontId="21" fillId="4" borderId="21" xfId="0" applyFont="1" applyFill="1" applyBorder="1" applyAlignment="1">
      <alignment horizontal="distributed" vertical="center" indent="2"/>
    </xf>
    <xf numFmtId="277" fontId="21" fillId="4" borderId="42" xfId="0" applyNumberFormat="1" applyFont="1" applyFill="1" applyBorder="1" applyAlignment="1">
      <alignment horizontal="center" vertical="center"/>
    </xf>
    <xf numFmtId="277" fontId="21" fillId="4" borderId="19" xfId="0" applyNumberFormat="1" applyFont="1" applyFill="1" applyBorder="1" applyAlignment="1">
      <alignment horizontal="center" vertical="center"/>
    </xf>
    <xf numFmtId="277" fontId="21" fillId="4" borderId="20" xfId="0" applyNumberFormat="1" applyFont="1" applyFill="1" applyBorder="1" applyAlignment="1">
      <alignment horizontal="center" vertical="center"/>
    </xf>
    <xf numFmtId="9" fontId="21" fillId="4" borderId="42" xfId="0" applyNumberFormat="1" applyFont="1" applyFill="1" applyBorder="1" applyAlignment="1">
      <alignment horizontal="center" vertical="center"/>
    </xf>
    <xf numFmtId="9" fontId="21" fillId="4" borderId="19" xfId="0" applyNumberFormat="1" applyFont="1" applyFill="1" applyBorder="1" applyAlignment="1">
      <alignment horizontal="center" vertical="center"/>
    </xf>
    <xf numFmtId="9" fontId="21" fillId="4" borderId="50" xfId="0" applyNumberFormat="1" applyFont="1" applyFill="1" applyBorder="1" applyAlignment="1">
      <alignment horizontal="center" vertical="center"/>
    </xf>
    <xf numFmtId="2" fontId="17" fillId="0" borderId="141" xfId="0" applyNumberFormat="1" applyFont="1" applyBorder="1" applyAlignment="1">
      <alignment horizontal="center" vertical="center"/>
    </xf>
    <xf numFmtId="2" fontId="17" fillId="0" borderId="142" xfId="0" applyNumberFormat="1" applyFont="1" applyBorder="1" applyAlignment="1">
      <alignment horizontal="center" vertical="center"/>
    </xf>
    <xf numFmtId="9" fontId="21" fillId="0" borderId="32" xfId="47801" applyFont="1" applyBorder="1" applyAlignment="1">
      <alignment horizontal="center" vertical="center"/>
    </xf>
    <xf numFmtId="9" fontId="21" fillId="0" borderId="137" xfId="47801" applyFont="1" applyBorder="1" applyAlignment="1">
      <alignment horizontal="center" vertical="center"/>
    </xf>
    <xf numFmtId="9" fontId="21" fillId="0" borderId="138" xfId="47801" applyFont="1" applyBorder="1" applyAlignment="1">
      <alignment horizontal="center" vertical="center"/>
    </xf>
    <xf numFmtId="2" fontId="17" fillId="0" borderId="23" xfId="0" applyNumberFormat="1" applyFont="1" applyBorder="1" applyAlignment="1">
      <alignment horizontal="center" vertical="center"/>
    </xf>
    <xf numFmtId="2" fontId="17" fillId="0" borderId="70" xfId="0" applyNumberFormat="1" applyFont="1" applyBorder="1" applyAlignment="1">
      <alignment horizontal="center" vertical="center"/>
    </xf>
    <xf numFmtId="2" fontId="21" fillId="0" borderId="23" xfId="0" applyNumberFormat="1" applyFont="1" applyBorder="1" applyAlignment="1">
      <alignment horizontal="center" vertical="center"/>
    </xf>
    <xf numFmtId="2" fontId="21" fillId="0" borderId="70" xfId="0" applyNumberFormat="1" applyFont="1" applyBorder="1" applyAlignment="1">
      <alignment horizontal="center" vertical="center"/>
    </xf>
    <xf numFmtId="0" fontId="21" fillId="2" borderId="123" xfId="0" applyFont="1" applyFill="1" applyBorder="1" applyAlignment="1">
      <alignment horizontal="distributed" vertical="center" indent="2"/>
    </xf>
    <xf numFmtId="0" fontId="21" fillId="2" borderId="130" xfId="0" applyFont="1" applyFill="1" applyBorder="1" applyAlignment="1">
      <alignment horizontal="distributed" vertical="center" indent="2"/>
    </xf>
    <xf numFmtId="277" fontId="21" fillId="2" borderId="130" xfId="0" applyNumberFormat="1" applyFont="1" applyFill="1" applyBorder="1" applyAlignment="1">
      <alignment horizontal="center" vertical="center"/>
    </xf>
    <xf numFmtId="0" fontId="21" fillId="2" borderId="133" xfId="0" applyFont="1" applyFill="1" applyBorder="1" applyAlignment="1">
      <alignment horizontal="center" vertical="center"/>
    </xf>
    <xf numFmtId="0" fontId="21" fillId="2" borderId="134" xfId="0" applyFont="1" applyFill="1" applyBorder="1" applyAlignment="1">
      <alignment horizontal="center" vertical="center"/>
    </xf>
    <xf numFmtId="0" fontId="21" fillId="2" borderId="135" xfId="0" applyFont="1" applyFill="1" applyBorder="1" applyAlignment="1">
      <alignment horizontal="center" vertical="center"/>
    </xf>
    <xf numFmtId="0" fontId="21" fillId="4" borderId="64" xfId="0" applyFont="1" applyFill="1" applyBorder="1" applyAlignment="1">
      <alignment horizontal="center" vertical="center" textRotation="255"/>
    </xf>
    <xf numFmtId="0" fontId="21" fillId="4" borderId="16" xfId="0" applyFont="1" applyFill="1" applyBorder="1" applyAlignment="1">
      <alignment horizontal="center" vertical="center" textRotation="255"/>
    </xf>
    <xf numFmtId="0" fontId="21" fillId="4" borderId="65" xfId="0" applyFont="1" applyFill="1" applyBorder="1" applyAlignment="1">
      <alignment horizontal="center" vertical="center" textRotation="255"/>
    </xf>
    <xf numFmtId="0" fontId="21" fillId="0" borderId="36" xfId="0" applyFont="1" applyBorder="1" applyAlignment="1">
      <alignment vertical="center" wrapText="1"/>
    </xf>
    <xf numFmtId="0" fontId="21" fillId="0" borderId="37" xfId="0" applyFont="1" applyBorder="1" applyAlignment="1">
      <alignment vertical="center" wrapText="1"/>
    </xf>
    <xf numFmtId="0" fontId="21" fillId="0" borderId="46" xfId="0" applyFont="1" applyBorder="1" applyAlignment="1">
      <alignment vertical="center" wrapText="1"/>
    </xf>
    <xf numFmtId="0" fontId="17" fillId="0" borderId="0" xfId="0" applyFont="1" applyAlignment="1">
      <alignment horizontal="right" vertical="center"/>
    </xf>
    <xf numFmtId="0" fontId="17" fillId="0" borderId="47" xfId="0" applyFont="1" applyBorder="1" applyAlignment="1">
      <alignment horizontal="right" vertical="center"/>
    </xf>
    <xf numFmtId="0" fontId="21" fillId="2" borderId="129" xfId="0" applyFont="1" applyFill="1" applyBorder="1" applyAlignment="1">
      <alignment horizontal="center" vertical="center"/>
    </xf>
    <xf numFmtId="0" fontId="21" fillId="2" borderId="5" xfId="0" applyFont="1" applyFill="1" applyBorder="1" applyAlignment="1">
      <alignment horizontal="center" vertical="center"/>
    </xf>
    <xf numFmtId="0" fontId="21" fillId="2" borderId="6" xfId="0" applyFont="1" applyFill="1" applyBorder="1" applyAlignment="1">
      <alignment horizontal="center" vertical="center"/>
    </xf>
    <xf numFmtId="0" fontId="21" fillId="2" borderId="74" xfId="0" applyFont="1" applyFill="1" applyBorder="1" applyAlignment="1">
      <alignment horizontal="distributed" vertical="center" indent="1"/>
    </xf>
    <xf numFmtId="0" fontId="21" fillId="2" borderId="40" xfId="0" applyFont="1" applyFill="1" applyBorder="1" applyAlignment="1">
      <alignment horizontal="distributed" vertical="center" indent="1"/>
    </xf>
    <xf numFmtId="0" fontId="21" fillId="2" borderId="39" xfId="0" applyFont="1" applyFill="1" applyBorder="1" applyAlignment="1">
      <alignment horizontal="center" vertical="center"/>
    </xf>
    <xf numFmtId="0" fontId="21" fillId="2" borderId="40" xfId="0" applyFont="1" applyFill="1" applyBorder="1" applyAlignment="1">
      <alignment horizontal="center" vertical="center"/>
    </xf>
    <xf numFmtId="280" fontId="21" fillId="0" borderId="0" xfId="0" applyNumberFormat="1" applyFont="1" applyAlignment="1">
      <alignment horizontal="left" vertical="center" indent="1"/>
    </xf>
    <xf numFmtId="277" fontId="17" fillId="0" borderId="14" xfId="0" applyNumberFormat="1" applyFont="1" applyBorder="1" applyAlignment="1">
      <alignment horizontal="center" vertical="center"/>
    </xf>
    <xf numFmtId="0" fontId="11" fillId="2" borderId="115" xfId="0" applyFont="1" applyFill="1" applyBorder="1" applyAlignment="1">
      <alignment horizontal="center" vertical="center" wrapText="1"/>
    </xf>
    <xf numFmtId="0" fontId="21" fillId="2" borderId="37" xfId="0" applyFont="1" applyFill="1" applyBorder="1" applyAlignment="1">
      <alignment horizontal="center" vertical="center" shrinkToFit="1"/>
    </xf>
    <xf numFmtId="0" fontId="21" fillId="2" borderId="75" xfId="0" applyFont="1" applyFill="1" applyBorder="1" applyAlignment="1">
      <alignment horizontal="center" vertical="center" shrinkToFit="1"/>
    </xf>
    <xf numFmtId="275" fontId="21" fillId="0" borderId="61" xfId="1" applyNumberFormat="1" applyFont="1" applyBorder="1" applyAlignment="1">
      <alignment horizontal="center" vertical="center"/>
    </xf>
    <xf numFmtId="275" fontId="21" fillId="0" borderId="23" xfId="1" applyNumberFormat="1" applyFont="1" applyBorder="1" applyAlignment="1">
      <alignment horizontal="center" vertical="center"/>
    </xf>
    <xf numFmtId="275" fontId="21" fillId="0" borderId="62" xfId="1" applyNumberFormat="1" applyFont="1" applyBorder="1" applyAlignment="1">
      <alignment horizontal="center" vertical="center"/>
    </xf>
    <xf numFmtId="0" fontId="21" fillId="0" borderId="125" xfId="0" applyFont="1" applyBorder="1" applyAlignment="1">
      <alignment horizontal="center" vertical="center"/>
    </xf>
    <xf numFmtId="0" fontId="21" fillId="0" borderId="115" xfId="0" applyFont="1" applyBorder="1" applyAlignment="1">
      <alignment horizontal="center" vertical="center"/>
    </xf>
    <xf numFmtId="0" fontId="21" fillId="2" borderId="39" xfId="0" applyFont="1" applyFill="1" applyBorder="1" applyAlignment="1">
      <alignment horizontal="distributed" vertical="center" indent="1"/>
    </xf>
    <xf numFmtId="276" fontId="21" fillId="0" borderId="0" xfId="0" applyNumberFormat="1" applyFont="1" applyAlignment="1">
      <alignment horizontal="center" vertical="center"/>
    </xf>
    <xf numFmtId="275" fontId="21" fillId="0" borderId="0" xfId="0" applyNumberFormat="1" applyFont="1" applyAlignment="1">
      <alignment horizontal="left" vertical="center" indent="1"/>
    </xf>
    <xf numFmtId="0" fontId="21" fillId="0" borderId="0" xfId="0" applyFont="1" applyAlignment="1">
      <alignment horizontal="left" vertical="center" indent="1"/>
    </xf>
    <xf numFmtId="2" fontId="17" fillId="0" borderId="56" xfId="0" applyNumberFormat="1" applyFont="1" applyBorder="1" applyAlignment="1">
      <alignment horizontal="center" vertical="center"/>
    </xf>
    <xf numFmtId="0" fontId="17" fillId="0" borderId="47" xfId="0" applyFont="1" applyBorder="1">
      <alignment vertical="center"/>
    </xf>
    <xf numFmtId="278" fontId="21" fillId="0" borderId="0" xfId="0" applyNumberFormat="1" applyFont="1" applyAlignment="1">
      <alignment horizontal="left" vertical="center" indent="1"/>
    </xf>
    <xf numFmtId="0" fontId="17" fillId="0" borderId="27" xfId="0" quotePrefix="1" applyFont="1" applyBorder="1" applyAlignment="1">
      <alignment horizontal="left" vertical="center" indent="2"/>
    </xf>
    <xf numFmtId="9" fontId="21" fillId="0" borderId="119" xfId="47801" applyFont="1" applyBorder="1" applyAlignment="1">
      <alignment horizontal="center" vertical="center"/>
    </xf>
    <xf numFmtId="9" fontId="21" fillId="0" borderId="128" xfId="47801" applyFont="1" applyBorder="1" applyAlignment="1">
      <alignment horizontal="center" vertical="center"/>
    </xf>
    <xf numFmtId="9" fontId="21" fillId="0" borderId="120" xfId="47801" applyFont="1" applyBorder="1" applyAlignment="1">
      <alignment horizontal="center" vertical="center"/>
    </xf>
    <xf numFmtId="0" fontId="12" fillId="2" borderId="131" xfId="0" applyFont="1" applyFill="1" applyBorder="1" applyAlignment="1">
      <alignment horizontal="center" vertical="center"/>
    </xf>
    <xf numFmtId="0" fontId="12" fillId="2" borderId="128" xfId="0" applyFont="1" applyFill="1" applyBorder="1" applyAlignment="1">
      <alignment horizontal="center" vertical="center"/>
    </xf>
    <xf numFmtId="0" fontId="12" fillId="2" borderId="120" xfId="0" applyFont="1" applyFill="1" applyBorder="1" applyAlignment="1">
      <alignment horizontal="center" vertical="center"/>
    </xf>
    <xf numFmtId="0" fontId="12" fillId="2" borderId="125" xfId="0" applyFont="1" applyFill="1" applyBorder="1" applyAlignment="1">
      <alignment horizontal="center" vertical="center" textRotation="255"/>
    </xf>
    <xf numFmtId="0" fontId="12" fillId="2" borderId="16" xfId="0" applyFont="1" applyFill="1" applyBorder="1" applyAlignment="1">
      <alignment horizontal="center" vertical="center" textRotation="255"/>
    </xf>
    <xf numFmtId="0" fontId="12" fillId="2" borderId="65" xfId="0" applyFont="1" applyFill="1" applyBorder="1" applyAlignment="1">
      <alignment horizontal="center" vertical="center" textRotation="255"/>
    </xf>
    <xf numFmtId="0" fontId="16" fillId="0" borderId="0" xfId="0" quotePrefix="1" applyFont="1" applyAlignment="1">
      <alignment horizontal="left" vertical="center" indent="1"/>
    </xf>
    <xf numFmtId="0" fontId="16" fillId="3" borderId="34" xfId="0" quotePrefix="1" applyFont="1" applyFill="1" applyBorder="1" applyAlignment="1">
      <alignment horizontal="left" vertical="center" indent="1"/>
    </xf>
    <xf numFmtId="0" fontId="16" fillId="3" borderId="26" xfId="0" quotePrefix="1" applyFont="1" applyFill="1" applyBorder="1" applyAlignment="1">
      <alignment horizontal="left" vertical="center" indent="1"/>
    </xf>
    <xf numFmtId="0" fontId="16" fillId="3" borderId="68" xfId="0" quotePrefix="1" applyFont="1" applyFill="1" applyBorder="1" applyAlignment="1">
      <alignment horizontal="left" vertical="center" indent="1"/>
    </xf>
    <xf numFmtId="0" fontId="12" fillId="3" borderId="16" xfId="0" applyFont="1" applyFill="1" applyBorder="1" applyAlignment="1">
      <alignment horizontal="center" vertical="center" shrinkToFit="1"/>
    </xf>
    <xf numFmtId="0" fontId="12" fillId="3" borderId="65" xfId="0" applyFont="1" applyFill="1" applyBorder="1" applyAlignment="1">
      <alignment horizontal="center" vertical="center" shrinkToFit="1"/>
    </xf>
    <xf numFmtId="178" fontId="5" fillId="4" borderId="37" xfId="0" applyNumberFormat="1" applyFont="1" applyFill="1" applyBorder="1" applyAlignment="1">
      <alignment horizontal="center" vertical="center" shrinkToFit="1"/>
    </xf>
    <xf numFmtId="178" fontId="5" fillId="4" borderId="23" xfId="0" applyNumberFormat="1" applyFont="1" applyFill="1" applyBorder="1" applyAlignment="1">
      <alignment horizontal="center" vertical="center" shrinkToFit="1"/>
    </xf>
    <xf numFmtId="178" fontId="5" fillId="4" borderId="2" xfId="0" applyNumberFormat="1" applyFont="1" applyFill="1" applyBorder="1" applyAlignment="1">
      <alignment horizontal="center" vertical="center" wrapText="1"/>
    </xf>
    <xf numFmtId="178" fontId="5" fillId="4" borderId="30" xfId="0" applyNumberFormat="1" applyFont="1" applyFill="1" applyBorder="1" applyAlignment="1">
      <alignment horizontal="center" vertical="center" wrapText="1"/>
    </xf>
    <xf numFmtId="182" fontId="5" fillId="4" borderId="4" xfId="0" applyNumberFormat="1" applyFont="1" applyFill="1" applyBorder="1" applyAlignment="1">
      <alignment horizontal="center" vertical="center" wrapText="1"/>
    </xf>
    <xf numFmtId="182" fontId="5" fillId="4" borderId="6" xfId="0" applyNumberFormat="1" applyFont="1" applyFill="1" applyBorder="1" applyAlignment="1">
      <alignment horizontal="center" vertical="center" wrapText="1"/>
    </xf>
    <xf numFmtId="0" fontId="12" fillId="4" borderId="36" xfId="0" quotePrefix="1" applyFont="1" applyFill="1" applyBorder="1" applyAlignment="1">
      <alignment horizontal="left" vertical="center" indent="1"/>
    </xf>
    <xf numFmtId="0" fontId="12" fillId="4" borderId="37" xfId="0" quotePrefix="1" applyFont="1" applyFill="1" applyBorder="1" applyAlignment="1">
      <alignment horizontal="left" vertical="center" indent="1"/>
    </xf>
    <xf numFmtId="0" fontId="12" fillId="4" borderId="46" xfId="0" quotePrefix="1" applyFont="1" applyFill="1" applyBorder="1" applyAlignment="1">
      <alignment horizontal="left" vertical="center" indent="1"/>
    </xf>
    <xf numFmtId="182" fontId="5" fillId="4" borderId="61" xfId="0" applyNumberFormat="1" applyFont="1" applyFill="1" applyBorder="1" applyAlignment="1">
      <alignment horizontal="center" vertical="center" wrapText="1"/>
    </xf>
    <xf numFmtId="182" fontId="5" fillId="4" borderId="70" xfId="0" applyNumberFormat="1" applyFont="1" applyFill="1" applyBorder="1" applyAlignment="1">
      <alignment horizontal="center" vertical="center" wrapText="1"/>
    </xf>
    <xf numFmtId="0" fontId="12" fillId="4" borderId="61" xfId="0" quotePrefix="1" applyFont="1" applyFill="1" applyBorder="1" applyAlignment="1">
      <alignment horizontal="left" vertical="center" indent="1"/>
    </xf>
    <xf numFmtId="0" fontId="12" fillId="4" borderId="23" xfId="0" quotePrefix="1" applyFont="1" applyFill="1" applyBorder="1" applyAlignment="1">
      <alignment horizontal="left" vertical="center" indent="1"/>
    </xf>
    <xf numFmtId="0" fontId="12" fillId="4" borderId="62" xfId="0" quotePrefix="1" applyFont="1" applyFill="1" applyBorder="1" applyAlignment="1">
      <alignment horizontal="left" vertical="center" indent="1"/>
    </xf>
    <xf numFmtId="0" fontId="12" fillId="3" borderId="12" xfId="0" applyFont="1" applyFill="1" applyBorder="1" applyAlignment="1">
      <alignment horizontal="center" vertical="center" shrinkToFit="1"/>
    </xf>
    <xf numFmtId="0" fontId="12" fillId="3" borderId="17" xfId="0" applyFont="1" applyFill="1" applyBorder="1" applyAlignment="1">
      <alignment horizontal="center" vertical="center" shrinkToFit="1"/>
    </xf>
    <xf numFmtId="178" fontId="5" fillId="4" borderId="64" xfId="0" applyNumberFormat="1" applyFont="1" applyFill="1" applyBorder="1" applyAlignment="1">
      <alignment horizontal="center" vertical="center" shrinkToFit="1"/>
    </xf>
    <xf numFmtId="178" fontId="5" fillId="4" borderId="65" xfId="0" applyNumberFormat="1" applyFont="1" applyFill="1" applyBorder="1" applyAlignment="1">
      <alignment horizontal="center" vertical="center" shrinkToFit="1"/>
    </xf>
    <xf numFmtId="0" fontId="12" fillId="3" borderId="77" xfId="0" applyFont="1" applyFill="1" applyBorder="1" applyAlignment="1">
      <alignment horizontal="center" vertical="center" shrinkToFit="1"/>
    </xf>
    <xf numFmtId="0" fontId="12" fillId="3" borderId="34" xfId="0" applyFont="1" applyFill="1" applyBorder="1" applyAlignment="1">
      <alignment horizontal="center" vertical="center" shrinkToFit="1"/>
    </xf>
    <xf numFmtId="0" fontId="28" fillId="3" borderId="77" xfId="0" applyFont="1" applyFill="1" applyBorder="1" applyAlignment="1">
      <alignment horizontal="center" vertical="center"/>
    </xf>
    <xf numFmtId="0" fontId="28" fillId="3" borderId="122" xfId="0" applyFont="1" applyFill="1" applyBorder="1" applyAlignment="1">
      <alignment horizontal="center" vertical="center"/>
    </xf>
    <xf numFmtId="0" fontId="28" fillId="3" borderId="34" xfId="0" applyFont="1" applyFill="1" applyBorder="1" applyAlignment="1">
      <alignment horizontal="center" vertical="center"/>
    </xf>
    <xf numFmtId="0" fontId="28" fillId="3" borderId="28" xfId="0" applyFont="1" applyFill="1" applyBorder="1" applyAlignment="1">
      <alignment horizontal="center" vertical="center"/>
    </xf>
    <xf numFmtId="182" fontId="16" fillId="3" borderId="77" xfId="0" applyNumberFormat="1" applyFont="1" applyFill="1" applyBorder="1" applyAlignment="1">
      <alignment horizontal="center" vertical="center"/>
    </xf>
    <xf numFmtId="182" fontId="16" fillId="3" borderId="122" xfId="0" applyNumberFormat="1" applyFont="1" applyFill="1" applyBorder="1" applyAlignment="1">
      <alignment horizontal="center" vertical="center"/>
    </xf>
    <xf numFmtId="182" fontId="16" fillId="3" borderId="34" xfId="0" applyNumberFormat="1" applyFont="1" applyFill="1" applyBorder="1" applyAlignment="1">
      <alignment horizontal="center" vertical="center"/>
    </xf>
    <xf numFmtId="182" fontId="16" fillId="3" borderId="28" xfId="0" applyNumberFormat="1" applyFont="1" applyFill="1" applyBorder="1" applyAlignment="1">
      <alignment horizontal="center" vertical="center"/>
    </xf>
    <xf numFmtId="0" fontId="16" fillId="3" borderId="77" xfId="0" quotePrefix="1" applyFont="1" applyFill="1" applyBorder="1" applyAlignment="1">
      <alignment horizontal="left" vertical="center" indent="1"/>
    </xf>
    <xf numFmtId="0" fontId="16" fillId="3" borderId="25" xfId="0" quotePrefix="1" applyFont="1" applyFill="1" applyBorder="1" applyAlignment="1">
      <alignment horizontal="left" vertical="center" indent="1"/>
    </xf>
    <xf numFmtId="0" fontId="16" fillId="3" borderId="136" xfId="0" quotePrefix="1" applyFont="1" applyFill="1" applyBorder="1" applyAlignment="1">
      <alignment horizontal="left" vertical="center" indent="1"/>
    </xf>
    <xf numFmtId="0" fontId="16" fillId="3" borderId="61" xfId="0" quotePrefix="1" applyFont="1" applyFill="1" applyBorder="1" applyAlignment="1">
      <alignment horizontal="left" vertical="center" indent="1"/>
    </xf>
    <xf numFmtId="0" fontId="16" fillId="3" borderId="23" xfId="0" quotePrefix="1" applyFont="1" applyFill="1" applyBorder="1" applyAlignment="1">
      <alignment horizontal="left" vertical="center" indent="1"/>
    </xf>
    <xf numFmtId="0" fontId="16" fillId="3" borderId="62" xfId="0" quotePrefix="1" applyFont="1" applyFill="1" applyBorder="1" applyAlignment="1">
      <alignment horizontal="left" vertical="center" indent="1"/>
    </xf>
    <xf numFmtId="0" fontId="12" fillId="4" borderId="42" xfId="0" quotePrefix="1" applyFont="1" applyFill="1" applyBorder="1" applyAlignment="1">
      <alignment horizontal="center" vertical="center"/>
    </xf>
    <xf numFmtId="0" fontId="12" fillId="4" borderId="19" xfId="0" quotePrefix="1" applyFont="1" applyFill="1" applyBorder="1" applyAlignment="1">
      <alignment horizontal="center" vertical="center"/>
    </xf>
    <xf numFmtId="0" fontId="12" fillId="4" borderId="50" xfId="0" quotePrefix="1" applyFont="1" applyFill="1" applyBorder="1" applyAlignment="1">
      <alignment horizontal="center" vertical="center"/>
    </xf>
    <xf numFmtId="178" fontId="5" fillId="4" borderId="21" xfId="0" applyNumberFormat="1" applyFont="1" applyFill="1" applyBorder="1" applyAlignment="1">
      <alignment horizontal="center" vertical="center" wrapText="1"/>
    </xf>
    <xf numFmtId="0" fontId="12" fillId="2" borderId="64" xfId="0" applyFont="1" applyFill="1" applyBorder="1" applyAlignment="1">
      <alignment horizontal="center" vertical="center" shrinkToFit="1"/>
    </xf>
    <xf numFmtId="0" fontId="12" fillId="2" borderId="67" xfId="0" applyFont="1" applyFill="1" applyBorder="1" applyAlignment="1">
      <alignment horizontal="center" vertical="center" shrinkToFit="1"/>
    </xf>
    <xf numFmtId="0" fontId="12" fillId="3" borderId="27" xfId="0" applyFont="1" applyFill="1" applyBorder="1" applyAlignment="1">
      <alignment horizontal="center" vertical="center" shrinkToFit="1"/>
    </xf>
    <xf numFmtId="0" fontId="12" fillId="2" borderId="36" xfId="0" applyFont="1" applyFill="1" applyBorder="1" applyAlignment="1">
      <alignment horizontal="distributed" vertical="center" indent="8"/>
    </xf>
    <xf numFmtId="0" fontId="12" fillId="2" borderId="37" xfId="0" applyFont="1" applyFill="1" applyBorder="1" applyAlignment="1">
      <alignment horizontal="distributed" vertical="center" indent="8"/>
    </xf>
    <xf numFmtId="0" fontId="12" fillId="2" borderId="46" xfId="0" applyFont="1" applyFill="1" applyBorder="1" applyAlignment="1">
      <alignment horizontal="distributed" vertical="center" indent="8"/>
    </xf>
    <xf numFmtId="0" fontId="12" fillId="2" borderId="39" xfId="0" applyFont="1" applyFill="1" applyBorder="1" applyAlignment="1">
      <alignment horizontal="distributed" vertical="center" indent="8"/>
    </xf>
    <xf numFmtId="0" fontId="12" fillId="2" borderId="75" xfId="0" applyFont="1" applyFill="1" applyBorder="1" applyAlignment="1">
      <alignment horizontal="distributed" vertical="center" indent="8"/>
    </xf>
    <xf numFmtId="0" fontId="12" fillId="2" borderId="48" xfId="0" applyFont="1" applyFill="1" applyBorder="1" applyAlignment="1">
      <alignment horizontal="distributed" vertical="center" indent="8"/>
    </xf>
    <xf numFmtId="0" fontId="16" fillId="3" borderId="27" xfId="0" quotePrefix="1" applyFont="1" applyFill="1" applyBorder="1" applyAlignment="1">
      <alignment horizontal="left" vertical="center" indent="1"/>
    </xf>
    <xf numFmtId="0" fontId="16" fillId="3" borderId="0" xfId="0" quotePrefix="1" applyFont="1" applyFill="1" applyAlignment="1">
      <alignment horizontal="left" vertical="center" indent="1"/>
    </xf>
    <xf numFmtId="0" fontId="16" fillId="3" borderId="47" xfId="0" quotePrefix="1" applyFont="1" applyFill="1" applyBorder="1" applyAlignment="1">
      <alignment horizontal="left" vertical="center" indent="1"/>
    </xf>
    <xf numFmtId="0" fontId="5" fillId="2" borderId="39" xfId="0" applyFont="1" applyFill="1" applyBorder="1" applyAlignment="1">
      <alignment horizontal="center" vertical="center" wrapText="1"/>
    </xf>
    <xf numFmtId="0" fontId="5" fillId="2" borderId="40" xfId="0" applyFont="1" applyFill="1" applyBorder="1" applyAlignment="1">
      <alignment horizontal="center" vertical="center" wrapText="1"/>
    </xf>
    <xf numFmtId="0" fontId="5" fillId="2" borderId="36" xfId="0" applyFont="1" applyFill="1" applyBorder="1" applyAlignment="1">
      <alignment horizontal="distributed" vertical="center" indent="2"/>
    </xf>
    <xf numFmtId="0" fontId="5" fillId="2" borderId="38" xfId="0" applyFont="1" applyFill="1" applyBorder="1" applyAlignment="1">
      <alignment horizontal="distributed" vertical="center" indent="2"/>
    </xf>
    <xf numFmtId="0" fontId="28" fillId="3" borderId="27" xfId="0" applyFont="1" applyFill="1" applyBorder="1" applyAlignment="1">
      <alignment horizontal="center" vertical="center"/>
    </xf>
    <xf numFmtId="0" fontId="28" fillId="3" borderId="31" xfId="0" applyFont="1" applyFill="1" applyBorder="1" applyAlignment="1">
      <alignment horizontal="center" vertical="center"/>
    </xf>
    <xf numFmtId="0" fontId="12" fillId="4" borderId="20" xfId="0" quotePrefix="1" applyFont="1" applyFill="1" applyBorder="1" applyAlignment="1">
      <alignment horizontal="center" vertical="center"/>
    </xf>
    <xf numFmtId="0" fontId="16" fillId="3" borderId="118" xfId="0" applyFont="1" applyFill="1" applyBorder="1" applyAlignment="1">
      <alignment horizontal="center" vertical="center"/>
    </xf>
    <xf numFmtId="0" fontId="16" fillId="3" borderId="115" xfId="0" applyFont="1" applyFill="1" applyBorder="1" applyAlignment="1">
      <alignment horizontal="center" vertical="center"/>
    </xf>
    <xf numFmtId="0" fontId="5" fillId="2" borderId="3" xfId="0" applyFont="1" applyFill="1" applyBorder="1" applyAlignment="1">
      <alignment horizontal="distributed" vertical="center" indent="2"/>
    </xf>
    <xf numFmtId="0" fontId="5" fillId="2" borderId="10" xfId="0" applyFont="1" applyFill="1" applyBorder="1" applyAlignment="1">
      <alignment horizontal="center" vertical="center"/>
    </xf>
    <xf numFmtId="0" fontId="5" fillId="2" borderId="10" xfId="0" applyFont="1" applyFill="1" applyBorder="1" applyAlignment="1">
      <alignment horizontal="center" vertical="center" wrapText="1"/>
    </xf>
    <xf numFmtId="0" fontId="12" fillId="2" borderId="36" xfId="0" applyFont="1" applyFill="1" applyBorder="1" applyAlignment="1">
      <alignment horizontal="distributed" vertical="center" indent="4"/>
    </xf>
    <xf numFmtId="0" fontId="12" fillId="2" borderId="37" xfId="0" applyFont="1" applyFill="1" applyBorder="1" applyAlignment="1">
      <alignment horizontal="distributed" vertical="center" indent="4"/>
    </xf>
    <xf numFmtId="0" fontId="12" fillId="2" borderId="46" xfId="0" applyFont="1" applyFill="1" applyBorder="1" applyAlignment="1">
      <alignment horizontal="distributed" vertical="center" indent="4"/>
    </xf>
    <xf numFmtId="0" fontId="12" fillId="2" borderId="39" xfId="0" applyFont="1" applyFill="1" applyBorder="1" applyAlignment="1">
      <alignment horizontal="distributed" vertical="center" indent="4"/>
    </xf>
    <xf numFmtId="0" fontId="12" fillId="2" borderId="75" xfId="0" applyFont="1" applyFill="1" applyBorder="1" applyAlignment="1">
      <alignment horizontal="distributed" vertical="center" indent="4"/>
    </xf>
    <xf numFmtId="0" fontId="12" fillId="2" borderId="48" xfId="0" applyFont="1" applyFill="1" applyBorder="1" applyAlignment="1">
      <alignment horizontal="distributed" vertical="center" indent="4"/>
    </xf>
    <xf numFmtId="0" fontId="16" fillId="3" borderId="77" xfId="0" quotePrefix="1" applyFont="1" applyFill="1" applyBorder="1" applyAlignment="1">
      <alignment horizontal="left" vertical="center" wrapText="1" indent="1"/>
    </xf>
    <xf numFmtId="0" fontId="16" fillId="3" borderId="25" xfId="0" quotePrefix="1" applyFont="1" applyFill="1" applyBorder="1" applyAlignment="1">
      <alignment horizontal="left" vertical="center" wrapText="1" indent="1"/>
    </xf>
    <xf numFmtId="0" fontId="16" fillId="3" borderId="136" xfId="0" quotePrefix="1" applyFont="1" applyFill="1" applyBorder="1" applyAlignment="1">
      <alignment horizontal="left" vertical="center" wrapText="1" indent="1"/>
    </xf>
    <xf numFmtId="0" fontId="16" fillId="3" borderId="34" xfId="0" quotePrefix="1" applyFont="1" applyFill="1" applyBorder="1" applyAlignment="1">
      <alignment horizontal="left" vertical="center" wrapText="1" indent="1"/>
    </xf>
    <xf numFmtId="0" fontId="16" fillId="3" borderId="26" xfId="0" quotePrefix="1" applyFont="1" applyFill="1" applyBorder="1" applyAlignment="1">
      <alignment horizontal="left" vertical="center" wrapText="1" indent="1"/>
    </xf>
    <xf numFmtId="0" fontId="16" fillId="3" borderId="68" xfId="0" quotePrefix="1" applyFont="1" applyFill="1" applyBorder="1" applyAlignment="1">
      <alignment horizontal="left" vertical="center" wrapText="1" indent="1"/>
    </xf>
    <xf numFmtId="0" fontId="16" fillId="3" borderId="126" xfId="0" quotePrefix="1" applyFont="1" applyFill="1" applyBorder="1" applyAlignment="1">
      <alignment horizontal="left" vertical="center" indent="1"/>
    </xf>
    <xf numFmtId="0" fontId="16" fillId="3" borderId="109" xfId="0" quotePrefix="1" applyFont="1" applyFill="1" applyBorder="1" applyAlignment="1">
      <alignment horizontal="left" vertical="center" indent="1"/>
    </xf>
    <xf numFmtId="0" fontId="16" fillId="3" borderId="127" xfId="0" quotePrefix="1" applyFont="1" applyFill="1" applyBorder="1" applyAlignment="1">
      <alignment horizontal="left" vertical="center" indent="1"/>
    </xf>
    <xf numFmtId="0" fontId="12" fillId="3" borderId="17" xfId="0" applyFont="1" applyFill="1" applyBorder="1" applyAlignment="1">
      <alignment horizontal="center" vertical="center"/>
    </xf>
    <xf numFmtId="0" fontId="12" fillId="3" borderId="117" xfId="0" applyFont="1" applyFill="1" applyBorder="1" applyAlignment="1">
      <alignment horizontal="center" vertical="center"/>
    </xf>
    <xf numFmtId="0" fontId="12" fillId="3" borderId="125" xfId="0" applyFont="1" applyFill="1" applyBorder="1" applyAlignment="1">
      <alignment horizontal="center" vertical="center"/>
    </xf>
    <xf numFmtId="0" fontId="28" fillId="3" borderId="14" xfId="0" applyFont="1" applyFill="1" applyBorder="1" applyAlignment="1">
      <alignment horizontal="center" vertical="center"/>
    </xf>
    <xf numFmtId="0" fontId="28" fillId="3" borderId="118" xfId="0" applyFont="1" applyFill="1" applyBorder="1" applyAlignment="1">
      <alignment horizontal="center" vertical="center"/>
    </xf>
    <xf numFmtId="0" fontId="16" fillId="3" borderId="14" xfId="0" applyFont="1" applyFill="1" applyBorder="1" applyAlignment="1">
      <alignment horizontal="center" vertical="center"/>
    </xf>
    <xf numFmtId="0" fontId="28" fillId="3" borderId="115" xfId="0" applyFont="1" applyFill="1" applyBorder="1" applyAlignment="1">
      <alignment horizontal="center" vertical="center"/>
    </xf>
    <xf numFmtId="182" fontId="16" fillId="3" borderId="27" xfId="0" applyNumberFormat="1" applyFont="1" applyFill="1" applyBorder="1" applyAlignment="1">
      <alignment horizontal="center" vertical="center"/>
    </xf>
    <xf numFmtId="182" fontId="16" fillId="3" borderId="31" xfId="0" applyNumberFormat="1" applyFont="1" applyFill="1" applyBorder="1" applyAlignment="1">
      <alignment horizontal="center" vertical="center"/>
    </xf>
    <xf numFmtId="0" fontId="12" fillId="3" borderId="0" xfId="0" applyFont="1" applyFill="1" applyAlignment="1">
      <alignment horizontal="center" vertical="center" shrinkToFit="1"/>
    </xf>
    <xf numFmtId="0" fontId="12" fillId="3" borderId="26" xfId="0" applyFont="1" applyFill="1" applyBorder="1" applyAlignment="1">
      <alignment horizontal="center" vertical="center" shrinkToFit="1"/>
    </xf>
    <xf numFmtId="0" fontId="12" fillId="2" borderId="45" xfId="0" applyFont="1" applyFill="1" applyBorder="1" applyAlignment="1">
      <alignment horizontal="distributed" vertical="center" indent="2"/>
    </xf>
    <xf numFmtId="0" fontId="12" fillId="2" borderId="33" xfId="0" applyFont="1" applyFill="1" applyBorder="1" applyAlignment="1">
      <alignment horizontal="distributed" vertical="center" indent="2"/>
    </xf>
    <xf numFmtId="0" fontId="16" fillId="0" borderId="33" xfId="0" applyFont="1" applyBorder="1" applyAlignment="1">
      <alignment horizontal="left" vertical="center" indent="1"/>
    </xf>
    <xf numFmtId="0" fontId="16" fillId="0" borderId="44" xfId="0" applyFont="1" applyBorder="1" applyAlignment="1">
      <alignment horizontal="left" vertical="center" indent="1"/>
    </xf>
    <xf numFmtId="0" fontId="12" fillId="2" borderId="1" xfId="0" applyFont="1" applyFill="1" applyBorder="1" applyAlignment="1">
      <alignment horizontal="distributed" vertical="center" indent="2"/>
    </xf>
    <xf numFmtId="0" fontId="12" fillId="2" borderId="2" xfId="0" applyFont="1" applyFill="1" applyBorder="1" applyAlignment="1">
      <alignment horizontal="distributed" vertical="center" indent="2"/>
    </xf>
    <xf numFmtId="184" fontId="12" fillId="0" borderId="2" xfId="0" applyNumberFormat="1" applyFont="1" applyBorder="1" applyAlignment="1">
      <alignment horizontal="center" vertical="center"/>
    </xf>
    <xf numFmtId="184" fontId="12" fillId="0" borderId="7" xfId="0" applyNumberFormat="1" applyFont="1" applyBorder="1" applyAlignment="1">
      <alignment horizontal="center" vertical="center"/>
    </xf>
    <xf numFmtId="184" fontId="12" fillId="0" borderId="33" xfId="0" applyNumberFormat="1" applyFont="1" applyBorder="1" applyAlignment="1">
      <alignment horizontal="center" vertical="center"/>
    </xf>
    <xf numFmtId="184" fontId="12" fillId="0" borderId="44" xfId="0" applyNumberFormat="1" applyFont="1" applyBorder="1" applyAlignment="1">
      <alignment horizontal="center" vertical="center"/>
    </xf>
    <xf numFmtId="0" fontId="12" fillId="0" borderId="36" xfId="0" applyFont="1" applyBorder="1" applyAlignment="1">
      <alignment horizontal="center" shrinkToFit="1"/>
    </xf>
    <xf numFmtId="0" fontId="12" fillId="0" borderId="37" xfId="0" applyFont="1" applyBorder="1" applyAlignment="1">
      <alignment horizontal="center" shrinkToFit="1"/>
    </xf>
    <xf numFmtId="0" fontId="12" fillId="0" borderId="38" xfId="0" applyFont="1" applyBorder="1" applyAlignment="1">
      <alignment horizontal="center" shrinkToFit="1"/>
    </xf>
    <xf numFmtId="0" fontId="12" fillId="0" borderId="34" xfId="0" applyFont="1" applyBorder="1" applyAlignment="1">
      <alignment horizontal="center" vertical="top" shrinkToFit="1"/>
    </xf>
    <xf numFmtId="0" fontId="12" fillId="0" borderId="26" xfId="0" applyFont="1" applyBorder="1" applyAlignment="1">
      <alignment horizontal="center" vertical="top" shrinkToFit="1"/>
    </xf>
    <xf numFmtId="0" fontId="12" fillId="0" borderId="28" xfId="0" applyFont="1" applyBorder="1" applyAlignment="1">
      <alignment horizontal="center" vertical="top" shrinkToFit="1"/>
    </xf>
    <xf numFmtId="0" fontId="12" fillId="0" borderId="69" xfId="0" applyFont="1" applyBorder="1" applyAlignment="1">
      <alignment horizontal="center" vertical="center"/>
    </xf>
    <xf numFmtId="0" fontId="12" fillId="0" borderId="47" xfId="0" applyFont="1" applyBorder="1" applyAlignment="1">
      <alignment horizontal="center" vertical="center"/>
    </xf>
    <xf numFmtId="0" fontId="12" fillId="0" borderId="69" xfId="0" applyFont="1" applyBorder="1">
      <alignment vertical="center"/>
    </xf>
    <xf numFmtId="0" fontId="12" fillId="0" borderId="0" xfId="0" applyFont="1">
      <alignment vertical="center"/>
    </xf>
    <xf numFmtId="0" fontId="12" fillId="0" borderId="47" xfId="0" applyFont="1" applyBorder="1">
      <alignment vertical="center"/>
    </xf>
    <xf numFmtId="0" fontId="12" fillId="2" borderId="45" xfId="0" applyFont="1" applyFill="1" applyBorder="1" applyAlignment="1">
      <alignment horizontal="distributed" vertical="center" wrapText="1" indent="2"/>
    </xf>
    <xf numFmtId="0" fontId="16" fillId="0" borderId="33" xfId="0" applyFont="1" applyBorder="1" applyAlignment="1">
      <alignment horizontal="left" vertical="center" wrapText="1" indent="1"/>
    </xf>
    <xf numFmtId="0" fontId="16" fillId="0" borderId="126" xfId="0" applyFont="1" applyBorder="1" applyAlignment="1">
      <alignment horizontal="right" vertical="center" indent="3"/>
    </xf>
    <xf numFmtId="0" fontId="16" fillId="0" borderId="109" xfId="0" applyFont="1" applyBorder="1" applyAlignment="1">
      <alignment horizontal="right" vertical="center" indent="3"/>
    </xf>
    <xf numFmtId="0" fontId="16" fillId="0" borderId="34" xfId="0" applyFont="1" applyBorder="1" applyAlignment="1">
      <alignment horizontal="right" vertical="center" indent="3"/>
    </xf>
    <xf numFmtId="0" fontId="16" fillId="0" borderId="26" xfId="0" applyFont="1" applyBorder="1" applyAlignment="1">
      <alignment horizontal="right" vertical="center" indent="3"/>
    </xf>
    <xf numFmtId="0" fontId="16" fillId="0" borderId="109" xfId="0" applyFont="1" applyBorder="1" applyAlignment="1">
      <alignment horizontal="left" vertical="center" indent="3"/>
    </xf>
    <xf numFmtId="0" fontId="16" fillId="0" borderId="127" xfId="0" applyFont="1" applyBorder="1" applyAlignment="1">
      <alignment horizontal="left" vertical="center" indent="3"/>
    </xf>
    <xf numFmtId="0" fontId="16" fillId="0" borderId="26" xfId="0" applyFont="1" applyBorder="1" applyAlignment="1">
      <alignment horizontal="left" vertical="center" indent="3"/>
    </xf>
    <xf numFmtId="0" fontId="16" fillId="0" borderId="68" xfId="0" applyFont="1" applyBorder="1" applyAlignment="1">
      <alignment horizontal="left" vertical="center" indent="3"/>
    </xf>
    <xf numFmtId="0" fontId="31" fillId="0" borderId="0" xfId="0" applyFont="1" applyAlignment="1">
      <alignment horizontal="center" vertical="center"/>
    </xf>
    <xf numFmtId="0" fontId="11" fillId="6" borderId="18" xfId="0" applyFont="1" applyFill="1" applyBorder="1" applyAlignment="1">
      <alignment horizontal="center" vertical="center"/>
    </xf>
    <xf numFmtId="0" fontId="11" fillId="6" borderId="19" xfId="0" applyFont="1" applyFill="1" applyBorder="1" applyAlignment="1">
      <alignment horizontal="center" vertical="center"/>
    </xf>
    <xf numFmtId="0" fontId="11" fillId="6" borderId="50" xfId="0" applyFont="1" applyFill="1" applyBorder="1" applyAlignment="1">
      <alignment horizontal="center" vertical="center"/>
    </xf>
    <xf numFmtId="0" fontId="185" fillId="0" borderId="118" xfId="0" applyFont="1" applyBorder="1" applyAlignment="1">
      <alignment horizontal="center" vertical="center" wrapText="1"/>
    </xf>
    <xf numFmtId="0" fontId="189" fillId="0" borderId="0" xfId="0" applyFont="1" applyAlignment="1">
      <alignment horizontal="left" vertical="center"/>
    </xf>
    <xf numFmtId="0" fontId="0" fillId="0" borderId="0" xfId="0" applyAlignment="1">
      <alignment horizontal="right" vertical="center"/>
    </xf>
    <xf numFmtId="0" fontId="0" fillId="0" borderId="0" xfId="0" applyAlignment="1">
      <alignment horizontal="center" vertical="center"/>
    </xf>
    <xf numFmtId="0" fontId="0" fillId="0" borderId="0" xfId="0" applyAlignment="1">
      <alignment horizontal="center" vertical="center" wrapText="1"/>
    </xf>
    <xf numFmtId="0" fontId="19" fillId="0" borderId="45" xfId="0" applyFont="1" applyBorder="1" applyAlignment="1">
      <alignment horizontal="center" vertical="center"/>
    </xf>
    <xf numFmtId="0" fontId="0" fillId="0" borderId="23" xfId="0" applyBorder="1">
      <alignment vertical="center"/>
    </xf>
    <xf numFmtId="0" fontId="20" fillId="0" borderId="17" xfId="0" applyFont="1" applyBorder="1" applyAlignment="1">
      <alignment horizontal="center" vertical="center"/>
    </xf>
    <xf numFmtId="0" fontId="20" fillId="0" borderId="45" xfId="0" applyFont="1" applyBorder="1" applyAlignment="1">
      <alignment horizontal="center" vertical="center"/>
    </xf>
    <xf numFmtId="0" fontId="20" fillId="0" borderId="64" xfId="0" applyFont="1" applyBorder="1" applyAlignment="1">
      <alignment horizontal="center" vertical="center"/>
    </xf>
    <xf numFmtId="0" fontId="20" fillId="0" borderId="16" xfId="0" applyFont="1" applyBorder="1" applyAlignment="1">
      <alignment horizontal="center" vertical="center"/>
    </xf>
    <xf numFmtId="0" fontId="19" fillId="0" borderId="63" xfId="0" applyFont="1" applyBorder="1" applyAlignment="1">
      <alignment horizontal="center" vertical="center"/>
    </xf>
    <xf numFmtId="0" fontId="19" fillId="0" borderId="16" xfId="0" applyFont="1" applyBorder="1" applyAlignment="1">
      <alignment horizontal="center" vertical="center"/>
    </xf>
    <xf numFmtId="0" fontId="19" fillId="0" borderId="65" xfId="0" applyFont="1" applyBorder="1" applyAlignment="1">
      <alignment horizontal="center" vertical="center"/>
    </xf>
    <xf numFmtId="0" fontId="20" fillId="0" borderId="51" xfId="0" applyFont="1" applyBorder="1" applyAlignment="1">
      <alignment horizontal="center" vertical="center"/>
    </xf>
    <xf numFmtId="0" fontId="19" fillId="0" borderId="55" xfId="0" applyFont="1" applyBorder="1" applyAlignment="1">
      <alignment horizontal="center" vertical="center"/>
    </xf>
    <xf numFmtId="0" fontId="19" fillId="0" borderId="56" xfId="0" applyFont="1" applyBorder="1" applyAlignment="1">
      <alignment horizontal="center" vertical="center"/>
    </xf>
  </cellXfs>
  <cellStyles count="47802">
    <cellStyle name="_x0014_" xfId="8" xr:uid="{00000000-0005-0000-0000-000000000000}"/>
    <cellStyle name=" " xfId="9" xr:uid="{00000000-0005-0000-0000-000001000000}"/>
    <cellStyle name="' '" xfId="10" xr:uid="{00000000-0005-0000-0000-000002000000}"/>
    <cellStyle name="          _x000d__x000a_386grabber=vga.3gr_x000d__x000a_" xfId="11" xr:uid="{00000000-0005-0000-0000-000003000000}"/>
    <cellStyle name="#,##0" xfId="12" xr:uid="{00000000-0005-0000-0000-000004000000}"/>
    <cellStyle name="#,##0 2" xfId="13" xr:uid="{00000000-0005-0000-0000-000005000000}"/>
    <cellStyle name="#,##0 3" xfId="14" xr:uid="{00000000-0005-0000-0000-000006000000}"/>
    <cellStyle name="#,##0 4" xfId="15" xr:uid="{00000000-0005-0000-0000-000007000000}"/>
    <cellStyle name="$" xfId="16" xr:uid="{00000000-0005-0000-0000-000008000000}"/>
    <cellStyle name="$_db진흥" xfId="17" xr:uid="{00000000-0005-0000-0000-000009000000}"/>
    <cellStyle name="$_SE40" xfId="18" xr:uid="{00000000-0005-0000-0000-00000A000000}"/>
    <cellStyle name="$_견적2" xfId="19" xr:uid="{00000000-0005-0000-0000-00000B000000}"/>
    <cellStyle name="$_기아" xfId="20" xr:uid="{00000000-0005-0000-0000-00000C000000}"/>
    <cellStyle name="&amp;A" xfId="21" xr:uid="{00000000-0005-0000-0000-00000D000000}"/>
    <cellStyle name="(##.00)" xfId="22" xr:uid="{00000000-0005-0000-0000-00000E000000}"/>
    <cellStyle name=")" xfId="23" xr:uid="{00000000-0005-0000-0000-00000F000000}"/>
    <cellStyle name="?? [0]_m.7.2" xfId="24" xr:uid="{00000000-0005-0000-0000-000010000000}"/>
    <cellStyle name="??&amp;O?&amp;H?_x0008__x000f__x0007_?_x0007__x0001__x0001_" xfId="25" xr:uid="{00000000-0005-0000-0000-000011000000}"/>
    <cellStyle name="??&amp;O?&amp;H?_x0008_??_x0007__x0001__x0001_" xfId="26" xr:uid="{00000000-0005-0000-0000-000012000000}"/>
    <cellStyle name="??&amp;O?&amp;H?_x0008_??_x0007__x0001__x0001_ 2" xfId="27" xr:uid="{00000000-0005-0000-0000-000013000000}"/>
    <cellStyle name="???­ [0]_INQUIRY ¿?¾÷?ß?ø " xfId="28" xr:uid="{00000000-0005-0000-0000-000014000000}"/>
    <cellStyle name="???­_INQUIRY ¿?¾÷?ß?ø " xfId="29" xr:uid="{00000000-0005-0000-0000-000015000000}"/>
    <cellStyle name="???Ø_??°???(2¿?) " xfId="30" xr:uid="{00000000-0005-0000-0000-000016000000}"/>
    <cellStyle name="??_m.7.2.7.3" xfId="31" xr:uid="{00000000-0005-0000-0000-000017000000}"/>
    <cellStyle name="?Þ¸¶ [0]_INQUIRY ¿?¾÷?ß?ø " xfId="32" xr:uid="{00000000-0005-0000-0000-000018000000}"/>
    <cellStyle name="?Þ¸¶_INQUIRY ¿?¾÷?ß?ø " xfId="33" xr:uid="{00000000-0005-0000-0000-000019000000}"/>
    <cellStyle name="?W?_laroux" xfId="34" xr:uid="{00000000-0005-0000-0000-00001A000000}"/>
    <cellStyle name="?潮%뾁?둃u_x0008_??_x0007__x0001__x0001_" xfId="35" xr:uid="{00000000-0005-0000-0000-00001B000000}"/>
    <cellStyle name="_000토공" xfId="36" xr:uid="{00000000-0005-0000-0000-00001C000000}"/>
    <cellStyle name="_01-2차수량토공1차최종1101" xfId="37" xr:uid="{00000000-0005-0000-0000-00001D000000}"/>
    <cellStyle name="_02배수공" xfId="38" xr:uid="{00000000-0005-0000-0000-00001E000000}"/>
    <cellStyle name="_02배수공--" xfId="39" xr:uid="{00000000-0005-0000-0000-00001F000000}"/>
    <cellStyle name="_03포장공" xfId="40" xr:uid="{00000000-0005-0000-0000-000020000000}"/>
    <cellStyle name="_03포장공_00.자재집계(TOTAL)" xfId="41" xr:uid="{00000000-0005-0000-0000-000021000000}"/>
    <cellStyle name="_03포장공_00.자재집계(TOTAL)_00.자재집계(TOTAL)" xfId="42" xr:uid="{00000000-0005-0000-0000-000022000000}"/>
    <cellStyle name="_03포장공_00.자재집계(TOTAL)_00.자재집계(TOTAL)_03.호안공" xfId="43" xr:uid="{00000000-0005-0000-0000-000023000000}"/>
    <cellStyle name="_03포장공_00.자재집계(TOTAL)_03.호안공" xfId="44" xr:uid="{00000000-0005-0000-0000-000024000000}"/>
    <cellStyle name="_03포장공_00.자재집계(TOTAL)_10-자재집계" xfId="45" xr:uid="{00000000-0005-0000-0000-000025000000}"/>
    <cellStyle name="_03포장공_00.자재집계(TOTAL)_10-자재집계_03.호안공" xfId="46" xr:uid="{00000000-0005-0000-0000-000026000000}"/>
    <cellStyle name="_03포장공_00.자재집계(TOTAL)_교량산출서 (version 1)" xfId="47" xr:uid="{00000000-0005-0000-0000-000027000000}"/>
    <cellStyle name="_03포장공_00.자재집계(TOTAL)_교량산출서 (version 1)_03.호안공" xfId="48" xr:uid="{00000000-0005-0000-0000-000028000000}"/>
    <cellStyle name="_03포장공_00.자재집계(TOTAL)_수량산출서(금수천)" xfId="49" xr:uid="{00000000-0005-0000-0000-000029000000}"/>
    <cellStyle name="_03포장공_00.자재집계(TOTAL)_수량산출서(금수천)_03.호안공" xfId="50" xr:uid="{00000000-0005-0000-0000-00002A000000}"/>
    <cellStyle name="_03포장공_00.자재집계(TOTAL)_수령산출" xfId="51" xr:uid="{00000000-0005-0000-0000-00002B000000}"/>
    <cellStyle name="_03포장공_00.자재집계(TOTAL)_수령산출_03.호안공" xfId="52" xr:uid="{00000000-0005-0000-0000-00002C000000}"/>
    <cellStyle name="_03포장공_00.자재집계(TOTAL)_수령산출_교량산출서 (version 1)" xfId="53" xr:uid="{00000000-0005-0000-0000-00002D000000}"/>
    <cellStyle name="_03포장공_00.자재집계(TOTAL)_수령산출_교량산출서 (version 1)_03.호안공" xfId="54" xr:uid="{00000000-0005-0000-0000-00002E000000}"/>
    <cellStyle name="_03포장공_00.자재집계(TOTAL)_수령산출_수량산출서(금수천)" xfId="55" xr:uid="{00000000-0005-0000-0000-00002F000000}"/>
    <cellStyle name="_03포장공_00.자재집계(TOTAL)_수령산출_수량산출서(금수천)_03.호안공" xfId="56" xr:uid="{00000000-0005-0000-0000-000030000000}"/>
    <cellStyle name="_03포장공_00-자재집계" xfId="57" xr:uid="{00000000-0005-0000-0000-000031000000}"/>
    <cellStyle name="_03포장공_00-자재집계_03.호안공" xfId="58" xr:uid="{00000000-0005-0000-0000-000032000000}"/>
    <cellStyle name="_03포장공_01.토공" xfId="59" xr:uid="{00000000-0005-0000-0000-000033000000}"/>
    <cellStyle name="_03포장공_01.토공(광덕)" xfId="60" xr:uid="{00000000-0005-0000-0000-000034000000}"/>
    <cellStyle name="_03포장공_01.토공(광덕)_03.호안공" xfId="61" xr:uid="{00000000-0005-0000-0000-000035000000}"/>
    <cellStyle name="_03포장공_01.토공(시도)" xfId="62" xr:uid="{00000000-0005-0000-0000-000036000000}"/>
    <cellStyle name="_03포장공_01.토공(시도)_03.호안공" xfId="63" xr:uid="{00000000-0005-0000-0000-000037000000}"/>
    <cellStyle name="_03포장공_01.토공(은진)" xfId="64" xr:uid="{00000000-0005-0000-0000-000038000000}"/>
    <cellStyle name="_03포장공_01.토공(은진)_03.호안공" xfId="65" xr:uid="{00000000-0005-0000-0000-000039000000}"/>
    <cellStyle name="_03포장공_01.토공_03.호안공" xfId="66" xr:uid="{00000000-0005-0000-0000-00003A000000}"/>
    <cellStyle name="_03포장공_011.깨기(시도)" xfId="67" xr:uid="{00000000-0005-0000-0000-00003B000000}"/>
    <cellStyle name="_03포장공_011.깨기(시도)_03.호안공" xfId="68" xr:uid="{00000000-0005-0000-0000-00003C000000}"/>
    <cellStyle name="_03포장공_01-토공" xfId="69" xr:uid="{00000000-0005-0000-0000-00003D000000}"/>
    <cellStyle name="_03포장공_01-토공_03.호안공" xfId="70" xr:uid="{00000000-0005-0000-0000-00003E000000}"/>
    <cellStyle name="_03포장공_02.2-4.배수공" xfId="71" xr:uid="{00000000-0005-0000-0000-00003F000000}"/>
    <cellStyle name="_03포장공_02.2-4.배수공_00.자재집계(TOTAL)" xfId="72" xr:uid="{00000000-0005-0000-0000-000040000000}"/>
    <cellStyle name="_03포장공_02.2-4.배수공_00.자재집계(TOTAL)_03.호안공" xfId="73" xr:uid="{00000000-0005-0000-0000-000041000000}"/>
    <cellStyle name="_03포장공_02.2-4.배수공_02.지장물철거공사" xfId="74" xr:uid="{00000000-0005-0000-0000-000042000000}"/>
    <cellStyle name="_03포장공_02.2-4.배수공_02.지장물철거공사_(논산은진면)깨기" xfId="75" xr:uid="{00000000-0005-0000-0000-000043000000}"/>
    <cellStyle name="_03포장공_02.2-4.배수공_02.지장물철거공사_(논산은진면)깨기_03.호안공" xfId="76" xr:uid="{00000000-0005-0000-0000-000044000000}"/>
    <cellStyle name="_03포장공_02.2-4.배수공_02.지장물철거공사_02.깨기" xfId="77" xr:uid="{00000000-0005-0000-0000-000045000000}"/>
    <cellStyle name="_03포장공_02.2-4.배수공_02.지장물철거공사_02.깨기_03.호안공" xfId="78" xr:uid="{00000000-0005-0000-0000-000046000000}"/>
    <cellStyle name="_03포장공_02.2-4.배수공_02.지장물철거공사_03.호안공" xfId="79" xr:uid="{00000000-0005-0000-0000-000047000000}"/>
    <cellStyle name="_03포장공_02.2-4.배수공_03.호안공" xfId="80" xr:uid="{00000000-0005-0000-0000-000048000000}"/>
    <cellStyle name="_03포장공_02.2-4.배수공_10-자재집계" xfId="81" xr:uid="{00000000-0005-0000-0000-000049000000}"/>
    <cellStyle name="_03포장공_02.2-4.배수공_10-자재집계_03.호안공" xfId="82" xr:uid="{00000000-0005-0000-0000-00004A000000}"/>
    <cellStyle name="_03포장공_02.2-4.배수공_교량산출서 (version 1)" xfId="83" xr:uid="{00000000-0005-0000-0000-00004B000000}"/>
    <cellStyle name="_03포장공_02.2-4.배수공_교량산출서 (version 1)_03.호안공" xfId="84" xr:uid="{00000000-0005-0000-0000-00004C000000}"/>
    <cellStyle name="_03포장공_02.2-4.배수공_수량산출서(금수천)" xfId="85" xr:uid="{00000000-0005-0000-0000-00004D000000}"/>
    <cellStyle name="_03포장공_02.2-4.배수공_수량산출서(금수천)_03.호안공" xfId="86" xr:uid="{00000000-0005-0000-0000-00004E000000}"/>
    <cellStyle name="_03포장공_02.2-4.배수공_수령산출" xfId="87" xr:uid="{00000000-0005-0000-0000-00004F000000}"/>
    <cellStyle name="_03포장공_02.2-4.배수공_수령산출_03.호안공" xfId="88" xr:uid="{00000000-0005-0000-0000-000050000000}"/>
    <cellStyle name="_03포장공_02.2-4.배수공_수령산출_교량산출서 (version 1)" xfId="89" xr:uid="{00000000-0005-0000-0000-000051000000}"/>
    <cellStyle name="_03포장공_02.2-4.배수공_수령산출_교량산출서 (version 1)_03.호안공" xfId="90" xr:uid="{00000000-0005-0000-0000-000052000000}"/>
    <cellStyle name="_03포장공_02.2-4.배수공_수령산출_수량산출서(금수천)" xfId="91" xr:uid="{00000000-0005-0000-0000-000053000000}"/>
    <cellStyle name="_03포장공_02.2-4.배수공_수령산출_수량산출서(금수천)_03.호안공" xfId="92" xr:uid="{00000000-0005-0000-0000-000054000000}"/>
    <cellStyle name="_03포장공_02.3-6.배수공" xfId="93" xr:uid="{00000000-0005-0000-0000-000055000000}"/>
    <cellStyle name="_03포장공_02.3-6.배수공_00.자재집계(TOTAL)" xfId="94" xr:uid="{00000000-0005-0000-0000-000056000000}"/>
    <cellStyle name="_03포장공_02.3-6.배수공_00.자재집계(TOTAL)_03.호안공" xfId="95" xr:uid="{00000000-0005-0000-0000-000057000000}"/>
    <cellStyle name="_03포장공_02.3-6.배수공_02.지장물철거공사" xfId="96" xr:uid="{00000000-0005-0000-0000-000058000000}"/>
    <cellStyle name="_03포장공_02.3-6.배수공_02.지장물철거공사_(논산은진면)깨기" xfId="97" xr:uid="{00000000-0005-0000-0000-000059000000}"/>
    <cellStyle name="_03포장공_02.3-6.배수공_02.지장물철거공사_(논산은진면)깨기_03.호안공" xfId="98" xr:uid="{00000000-0005-0000-0000-00005A000000}"/>
    <cellStyle name="_03포장공_02.3-6.배수공_02.지장물철거공사_02.깨기" xfId="99" xr:uid="{00000000-0005-0000-0000-00005B000000}"/>
    <cellStyle name="_03포장공_02.3-6.배수공_02.지장물철거공사_02.깨기_03.호안공" xfId="100" xr:uid="{00000000-0005-0000-0000-00005C000000}"/>
    <cellStyle name="_03포장공_02.3-6.배수공_02.지장물철거공사_03.호안공" xfId="101" xr:uid="{00000000-0005-0000-0000-00005D000000}"/>
    <cellStyle name="_03포장공_02.3-6.배수공_03.호안공" xfId="102" xr:uid="{00000000-0005-0000-0000-00005E000000}"/>
    <cellStyle name="_03포장공_02.3-6.배수공_10-자재집계" xfId="103" xr:uid="{00000000-0005-0000-0000-00005F000000}"/>
    <cellStyle name="_03포장공_02.3-6.배수공_10-자재집계_03.호안공" xfId="104" xr:uid="{00000000-0005-0000-0000-000060000000}"/>
    <cellStyle name="_03포장공_02.3-6.배수공_교량산출서 (version 1)" xfId="105" xr:uid="{00000000-0005-0000-0000-000061000000}"/>
    <cellStyle name="_03포장공_02.3-6.배수공_교량산출서 (version 1)_03.호안공" xfId="106" xr:uid="{00000000-0005-0000-0000-000062000000}"/>
    <cellStyle name="_03포장공_02.3-6.배수공_수량산출서(금수천)" xfId="107" xr:uid="{00000000-0005-0000-0000-000063000000}"/>
    <cellStyle name="_03포장공_02.3-6.배수공_수량산출서(금수천)_03.호안공" xfId="108" xr:uid="{00000000-0005-0000-0000-000064000000}"/>
    <cellStyle name="_03포장공_02.3-6.배수공_수령산출" xfId="109" xr:uid="{00000000-0005-0000-0000-000065000000}"/>
    <cellStyle name="_03포장공_02.3-6.배수공_수령산출_03.호안공" xfId="110" xr:uid="{00000000-0005-0000-0000-000066000000}"/>
    <cellStyle name="_03포장공_02.3-6.배수공_수령산출_교량산출서 (version 1)" xfId="111" xr:uid="{00000000-0005-0000-0000-000067000000}"/>
    <cellStyle name="_03포장공_02.3-6.배수공_수령산출_교량산출서 (version 1)_03.호안공" xfId="112" xr:uid="{00000000-0005-0000-0000-000068000000}"/>
    <cellStyle name="_03포장공_02.3-6.배수공_수령산출_수량산출서(금수천)" xfId="113" xr:uid="{00000000-0005-0000-0000-000069000000}"/>
    <cellStyle name="_03포장공_02.3-6.배수공_수령산출_수량산출서(금수천)_03.호안공" xfId="114" xr:uid="{00000000-0005-0000-0000-00006A000000}"/>
    <cellStyle name="_03포장공_02.3-G.배수공" xfId="115" xr:uid="{00000000-0005-0000-0000-00006B000000}"/>
    <cellStyle name="_03포장공_02.3-G.배수공_00.자재집계(TOTAL)" xfId="116" xr:uid="{00000000-0005-0000-0000-00006C000000}"/>
    <cellStyle name="_03포장공_02.3-G.배수공_00.자재집계(TOTAL)_03.호안공" xfId="117" xr:uid="{00000000-0005-0000-0000-00006D000000}"/>
    <cellStyle name="_03포장공_02.3-G.배수공_02.지장물철거공사" xfId="118" xr:uid="{00000000-0005-0000-0000-00006E000000}"/>
    <cellStyle name="_03포장공_02.3-G.배수공_02.지장물철거공사_(논산은진면)깨기" xfId="119" xr:uid="{00000000-0005-0000-0000-00006F000000}"/>
    <cellStyle name="_03포장공_02.3-G.배수공_02.지장물철거공사_(논산은진면)깨기_03.호안공" xfId="120" xr:uid="{00000000-0005-0000-0000-000070000000}"/>
    <cellStyle name="_03포장공_02.3-G.배수공_02.지장물철거공사_02.깨기" xfId="121" xr:uid="{00000000-0005-0000-0000-000071000000}"/>
    <cellStyle name="_03포장공_02.3-G.배수공_02.지장물철거공사_02.깨기_03.호안공" xfId="122" xr:uid="{00000000-0005-0000-0000-000072000000}"/>
    <cellStyle name="_03포장공_02.3-G.배수공_02.지장물철거공사_03.호안공" xfId="123" xr:uid="{00000000-0005-0000-0000-000073000000}"/>
    <cellStyle name="_03포장공_02.3-G.배수공_03.호안공" xfId="124" xr:uid="{00000000-0005-0000-0000-000074000000}"/>
    <cellStyle name="_03포장공_02.3-G.배수공_10-자재집계" xfId="125" xr:uid="{00000000-0005-0000-0000-000075000000}"/>
    <cellStyle name="_03포장공_02.3-G.배수공_10-자재집계_03.호안공" xfId="126" xr:uid="{00000000-0005-0000-0000-000076000000}"/>
    <cellStyle name="_03포장공_02.3-G.배수공_교량산출서 (version 1)" xfId="127" xr:uid="{00000000-0005-0000-0000-000077000000}"/>
    <cellStyle name="_03포장공_02.3-G.배수공_교량산출서 (version 1)_03.호안공" xfId="128" xr:uid="{00000000-0005-0000-0000-000078000000}"/>
    <cellStyle name="_03포장공_02.3-G.배수공_수량산출서(금수천)" xfId="129" xr:uid="{00000000-0005-0000-0000-000079000000}"/>
    <cellStyle name="_03포장공_02.3-G.배수공_수량산출서(금수천)_03.호안공" xfId="130" xr:uid="{00000000-0005-0000-0000-00007A000000}"/>
    <cellStyle name="_03포장공_02.3-G.배수공_수령산출" xfId="131" xr:uid="{00000000-0005-0000-0000-00007B000000}"/>
    <cellStyle name="_03포장공_02.3-G.배수공_수령산출_03.호안공" xfId="132" xr:uid="{00000000-0005-0000-0000-00007C000000}"/>
    <cellStyle name="_03포장공_02.3-G.배수공_수령산출_교량산출서 (version 1)" xfId="133" xr:uid="{00000000-0005-0000-0000-00007D000000}"/>
    <cellStyle name="_03포장공_02.3-G.배수공_수령산출_교량산출서 (version 1)_03.호안공" xfId="134" xr:uid="{00000000-0005-0000-0000-00007E000000}"/>
    <cellStyle name="_03포장공_02.3-G.배수공_수령산출_수량산출서(금수천)" xfId="135" xr:uid="{00000000-0005-0000-0000-00007F000000}"/>
    <cellStyle name="_03포장공_02.3-G.배수공_수령산출_수량산출서(금수천)_03.호안공" xfId="136" xr:uid="{00000000-0005-0000-0000-000080000000}"/>
    <cellStyle name="_03포장공_02.깨기" xfId="137" xr:uid="{00000000-0005-0000-0000-000081000000}"/>
    <cellStyle name="_03포장공_02.깨기_03.호안공" xfId="138" xr:uid="{00000000-0005-0000-0000-000082000000}"/>
    <cellStyle name="_03포장공_02.지장물철거공사" xfId="139" xr:uid="{00000000-0005-0000-0000-000083000000}"/>
    <cellStyle name="_03포장공_02.지장물철거공사_(논산은진면)깨기" xfId="140" xr:uid="{00000000-0005-0000-0000-000084000000}"/>
    <cellStyle name="_03포장공_02.지장물철거공사_(논산은진면)깨기_03.호안공" xfId="141" xr:uid="{00000000-0005-0000-0000-000085000000}"/>
    <cellStyle name="_03포장공_02.지장물철거공사_02.깨기" xfId="142" xr:uid="{00000000-0005-0000-0000-000086000000}"/>
    <cellStyle name="_03포장공_02.지장물철거공사_02.깨기_03.호안공" xfId="143" xr:uid="{00000000-0005-0000-0000-000087000000}"/>
    <cellStyle name="_03포장공_02.지장물철거공사_03.호안공" xfId="144" xr:uid="{00000000-0005-0000-0000-000088000000}"/>
    <cellStyle name="_03포장공_02-배수공" xfId="145" xr:uid="{00000000-0005-0000-0000-000089000000}"/>
    <cellStyle name="_03포장공_02-배수공_03.호안공" xfId="146" xr:uid="{00000000-0005-0000-0000-00008A000000}"/>
    <cellStyle name="_03포장공_02-배수공집계" xfId="147" xr:uid="{00000000-0005-0000-0000-00008B000000}"/>
    <cellStyle name="_03포장공_02-배수공집계_03.호안공" xfId="148" xr:uid="{00000000-0005-0000-0000-00008C000000}"/>
    <cellStyle name="_03포장공_02-배수공집계_10-자재집계" xfId="149" xr:uid="{00000000-0005-0000-0000-00008D000000}"/>
    <cellStyle name="_03포장공_02-배수공집계_10-자재집계_03.호안공" xfId="150" xr:uid="{00000000-0005-0000-0000-00008E000000}"/>
    <cellStyle name="_03포장공_02-배수공집계_교량산출서 (version 1)" xfId="151" xr:uid="{00000000-0005-0000-0000-00008F000000}"/>
    <cellStyle name="_03포장공_02-배수공집계_교량산출서 (version 1)_03.호안공" xfId="152" xr:uid="{00000000-0005-0000-0000-000090000000}"/>
    <cellStyle name="_03포장공_02-배수공집계_수량산출서(금수천)" xfId="153" xr:uid="{00000000-0005-0000-0000-000091000000}"/>
    <cellStyle name="_03포장공_02-배수공집계_수량산출서(금수천)_03.호안공" xfId="154" xr:uid="{00000000-0005-0000-0000-000092000000}"/>
    <cellStyle name="_03포장공_02-배수공집계_수령산출" xfId="155" xr:uid="{00000000-0005-0000-0000-000093000000}"/>
    <cellStyle name="_03포장공_02-배수공집계_수령산출_03.호안공" xfId="156" xr:uid="{00000000-0005-0000-0000-000094000000}"/>
    <cellStyle name="_03포장공_02-배수공집계_수령산출_교량산출서 (version 1)" xfId="157" xr:uid="{00000000-0005-0000-0000-000095000000}"/>
    <cellStyle name="_03포장공_02-배수공집계_수령산출_교량산출서 (version 1)_03.호안공" xfId="158" xr:uid="{00000000-0005-0000-0000-000096000000}"/>
    <cellStyle name="_03포장공_02-배수공집계_수령산출_수량산출서(금수천)" xfId="159" xr:uid="{00000000-0005-0000-0000-000097000000}"/>
    <cellStyle name="_03포장공_02-배수공집계_수령산출_수량산출서(금수천)_03.호안공" xfId="160" xr:uid="{00000000-0005-0000-0000-000098000000}"/>
    <cellStyle name="_03포장공_03.호안공" xfId="161" xr:uid="{00000000-0005-0000-0000-000099000000}"/>
    <cellStyle name="_03포장공_05-부대공" xfId="162" xr:uid="{00000000-0005-0000-0000-00009A000000}"/>
    <cellStyle name="_03포장공_05-부대공_03.호안공" xfId="163" xr:uid="{00000000-0005-0000-0000-00009B000000}"/>
    <cellStyle name="_03포장공_06-제설구조물공" xfId="164" xr:uid="{00000000-0005-0000-0000-00009C000000}"/>
    <cellStyle name="_03포장공_06-제설구조물공_03.호안공" xfId="165" xr:uid="{00000000-0005-0000-0000-00009D000000}"/>
    <cellStyle name="_03포장공_06-제설자재집계" xfId="166" xr:uid="{00000000-0005-0000-0000-00009E000000}"/>
    <cellStyle name="_03포장공_06-제설자재집계_03.호안공" xfId="167" xr:uid="{00000000-0005-0000-0000-00009F000000}"/>
    <cellStyle name="_03포장공_777토공" xfId="168" xr:uid="{00000000-0005-0000-0000-0000A0000000}"/>
    <cellStyle name="_03포장공_777토공_03.호안공" xfId="169" xr:uid="{00000000-0005-0000-0000-0000A1000000}"/>
    <cellStyle name="_03포장공_교량산출서 (version 1)" xfId="170" xr:uid="{00000000-0005-0000-0000-0000A2000000}"/>
    <cellStyle name="_03포장공_교량산출서 (version 1)_03.호안공" xfId="171" xr:uid="{00000000-0005-0000-0000-0000A3000000}"/>
    <cellStyle name="_03포장공_기존아스콘깨기" xfId="172" xr:uid="{00000000-0005-0000-0000-0000A4000000}"/>
    <cellStyle name="_03포장공_기존아스콘깨기_02.깨기" xfId="173" xr:uid="{00000000-0005-0000-0000-0000A5000000}"/>
    <cellStyle name="_03포장공_기존아스콘깨기_02.깨기_03.호안공" xfId="174" xr:uid="{00000000-0005-0000-0000-0000A6000000}"/>
    <cellStyle name="_03포장공_기존아스콘깨기_03.호안공" xfId="175" xr:uid="{00000000-0005-0000-0000-0000A7000000}"/>
    <cellStyle name="_03포장공_수량(성남)" xfId="176" xr:uid="{00000000-0005-0000-0000-0000A8000000}"/>
    <cellStyle name="_03포장공_수량(성남)_03.호안공" xfId="177" xr:uid="{00000000-0005-0000-0000-0000A9000000}"/>
    <cellStyle name="_03포장공_수량산출서(금수천)" xfId="178" xr:uid="{00000000-0005-0000-0000-0000AA000000}"/>
    <cellStyle name="_03포장공_수량산출서(금수천)_03.호안공" xfId="179" xr:uid="{00000000-0005-0000-0000-0000AB000000}"/>
    <cellStyle name="_03포장공_수령산출" xfId="180" xr:uid="{00000000-0005-0000-0000-0000AC000000}"/>
    <cellStyle name="_03포장공_수령산출_03.호안공" xfId="181" xr:uid="{00000000-0005-0000-0000-0000AD000000}"/>
    <cellStyle name="_03포장공_수령산출_교량산출서 (version 1)" xfId="182" xr:uid="{00000000-0005-0000-0000-0000AE000000}"/>
    <cellStyle name="_03포장공_수령산출_교량산출서 (version 1)_03.호안공" xfId="183" xr:uid="{00000000-0005-0000-0000-0000AF000000}"/>
    <cellStyle name="_03포장공_수령산출_수량산출서(금수천)" xfId="184" xr:uid="{00000000-0005-0000-0000-0000B0000000}"/>
    <cellStyle name="_03포장공_수령산출_수량산출서(금수천)_03.호안공" xfId="185" xr:uid="{00000000-0005-0000-0000-0000B1000000}"/>
    <cellStyle name="_03포장공_토공" xfId="186" xr:uid="{00000000-0005-0000-0000-0000B2000000}"/>
    <cellStyle name="_03포장공_토공_01.토공(시도)" xfId="187" xr:uid="{00000000-0005-0000-0000-0000B3000000}"/>
    <cellStyle name="_03포장공_토공_01.토공(시도)_03.호안공" xfId="188" xr:uid="{00000000-0005-0000-0000-0000B4000000}"/>
    <cellStyle name="_03포장공_토공_01.토공(은진)" xfId="189" xr:uid="{00000000-0005-0000-0000-0000B5000000}"/>
    <cellStyle name="_03포장공_토공_01.토공(은진)_03.호안공" xfId="190" xr:uid="{00000000-0005-0000-0000-0000B6000000}"/>
    <cellStyle name="_03포장공_토공_03.호안공" xfId="191" xr:uid="{00000000-0005-0000-0000-0000B7000000}"/>
    <cellStyle name="_03포장공_토공규준틀" xfId="192" xr:uid="{00000000-0005-0000-0000-0000B8000000}"/>
    <cellStyle name="_03포장공_토공규준틀_01.토공(시도)" xfId="193" xr:uid="{00000000-0005-0000-0000-0000B9000000}"/>
    <cellStyle name="_03포장공_토공규준틀_01.토공(시도)_03.호안공" xfId="194" xr:uid="{00000000-0005-0000-0000-0000BA000000}"/>
    <cellStyle name="_03포장공_토공규준틀_01.토공(은진)" xfId="195" xr:uid="{00000000-0005-0000-0000-0000BB000000}"/>
    <cellStyle name="_03포장공_토공규준틀_01.토공(은진)_03.호안공" xfId="196" xr:uid="{00000000-0005-0000-0000-0000BC000000}"/>
    <cellStyle name="_03포장공_토공규준틀_03.호안공" xfId="197" xr:uid="{00000000-0005-0000-0000-0000BD000000}"/>
    <cellStyle name="_05구조물공" xfId="198" xr:uid="{00000000-0005-0000-0000-0000BE000000}"/>
    <cellStyle name="_05토공" xfId="199" xr:uid="{00000000-0005-0000-0000-0000BF000000}"/>
    <cellStyle name="_05토공_03.호안공" xfId="200" xr:uid="{00000000-0005-0000-0000-0000C0000000}"/>
    <cellStyle name="_05토공_교량산출서 (version 1)" xfId="201" xr:uid="{00000000-0005-0000-0000-0000C1000000}"/>
    <cellStyle name="_05토공_교량산출서 (version 1)_03.호안공" xfId="202" xr:uid="{00000000-0005-0000-0000-0000C2000000}"/>
    <cellStyle name="_05토공_수량산출서(금수천)" xfId="203" xr:uid="{00000000-0005-0000-0000-0000C3000000}"/>
    <cellStyle name="_05토공_수량산출서(금수천)_03.호안공" xfId="204" xr:uid="{00000000-0005-0000-0000-0000C4000000}"/>
    <cellStyle name="_05토공_수령산출" xfId="205" xr:uid="{00000000-0005-0000-0000-0000C5000000}"/>
    <cellStyle name="_05토공_수령산출_03.호안공" xfId="206" xr:uid="{00000000-0005-0000-0000-0000C6000000}"/>
    <cellStyle name="_05토공_수령산출_교량산출서 (version 1)" xfId="207" xr:uid="{00000000-0005-0000-0000-0000C7000000}"/>
    <cellStyle name="_05토공_수령산출_교량산출서 (version 1)_03.호안공" xfId="208" xr:uid="{00000000-0005-0000-0000-0000C8000000}"/>
    <cellStyle name="_05토공_수령산출_수량산출서(금수천)" xfId="209" xr:uid="{00000000-0005-0000-0000-0000C9000000}"/>
    <cellStyle name="_05토공_수령산출_수량산출서(금수천)_03.호안공" xfId="210" xr:uid="{00000000-0005-0000-0000-0000CA000000}"/>
    <cellStyle name="_1,2.자재집계표,수량집계표" xfId="211" xr:uid="{00000000-0005-0000-0000-0000CB000000}"/>
    <cellStyle name="_1.집계표" xfId="212" xr:uid="{00000000-0005-0000-0000-0000CC000000}"/>
    <cellStyle name="_1-01토공" xfId="213" xr:uid="{00000000-0005-0000-0000-0000CD000000}"/>
    <cellStyle name="_1-01토공_05구조물공" xfId="214" xr:uid="{00000000-0005-0000-0000-0000CE000000}"/>
    <cellStyle name="_1-01토공_05구조물공_03.호안공" xfId="215" xr:uid="{00000000-0005-0000-0000-0000CF000000}"/>
    <cellStyle name="_1-01토공_05구조물공_교량산출서 (version 1)" xfId="216" xr:uid="{00000000-0005-0000-0000-0000D0000000}"/>
    <cellStyle name="_1-01토공_05구조물공_교량산출서 (version 1)_03.호안공" xfId="217" xr:uid="{00000000-0005-0000-0000-0000D1000000}"/>
    <cellStyle name="_1-01토공_05구조물공_수량산출서(금수천)" xfId="218" xr:uid="{00000000-0005-0000-0000-0000D2000000}"/>
    <cellStyle name="_1-01토공_05구조물공_수량산출서(금수천)_03.호안공" xfId="219" xr:uid="{00000000-0005-0000-0000-0000D3000000}"/>
    <cellStyle name="_1-01토공_05구조물공_수령산출" xfId="220" xr:uid="{00000000-0005-0000-0000-0000D4000000}"/>
    <cellStyle name="_1-01토공_05구조물공_수령산출_03.호안공" xfId="221" xr:uid="{00000000-0005-0000-0000-0000D5000000}"/>
    <cellStyle name="_1-01토공_05구조물공_수령산출_교량산출서 (version 1)" xfId="222" xr:uid="{00000000-0005-0000-0000-0000D6000000}"/>
    <cellStyle name="_1-01토공_05구조물공_수령산출_교량산출서 (version 1)_03.호안공" xfId="223" xr:uid="{00000000-0005-0000-0000-0000D7000000}"/>
    <cellStyle name="_1-01토공_05구조물공_수령산출_수량산출서(금수천)" xfId="224" xr:uid="{00000000-0005-0000-0000-0000D8000000}"/>
    <cellStyle name="_1-01토공_05구조물공_수령산출_수량산출서(금수천)_03.호안공" xfId="225" xr:uid="{00000000-0005-0000-0000-0000D9000000}"/>
    <cellStyle name="_1-03구조물공" xfId="226" xr:uid="{00000000-0005-0000-0000-0000DA000000}"/>
    <cellStyle name="_1-03구조물공_03.호안공" xfId="227" xr:uid="{00000000-0005-0000-0000-0000DB000000}"/>
    <cellStyle name="_1-03구조물공_교량산출서 (version 1)" xfId="228" xr:uid="{00000000-0005-0000-0000-0000DC000000}"/>
    <cellStyle name="_1-03구조물공_교량산출서 (version 1)_03.호안공" xfId="229" xr:uid="{00000000-0005-0000-0000-0000DD000000}"/>
    <cellStyle name="_1-03구조물공_수량산출서(금수천)" xfId="230" xr:uid="{00000000-0005-0000-0000-0000DE000000}"/>
    <cellStyle name="_1-03구조물공_수량산출서(금수천)_03.호안공" xfId="231" xr:uid="{00000000-0005-0000-0000-0000DF000000}"/>
    <cellStyle name="_1-03구조물공_수령산출" xfId="232" xr:uid="{00000000-0005-0000-0000-0000E0000000}"/>
    <cellStyle name="_1-03구조물공_수령산출_03.호안공" xfId="233" xr:uid="{00000000-0005-0000-0000-0000E1000000}"/>
    <cellStyle name="_1-03구조물공_수령산출_교량산출서 (version 1)" xfId="234" xr:uid="{00000000-0005-0000-0000-0000E2000000}"/>
    <cellStyle name="_1-03구조물공_수령산출_교량산출서 (version 1)_03.호안공" xfId="235" xr:uid="{00000000-0005-0000-0000-0000E3000000}"/>
    <cellStyle name="_1-03구조물공_수령산출_수량산출서(금수천)" xfId="236" xr:uid="{00000000-0005-0000-0000-0000E4000000}"/>
    <cellStyle name="_1-03구조물공_수령산출_수량산출서(금수천)_03.호안공" xfId="237" xr:uid="{00000000-0005-0000-0000-0000E5000000}"/>
    <cellStyle name="_11,폐공" xfId="238" xr:uid="{00000000-0005-0000-0000-0000E6000000}"/>
    <cellStyle name="_13-0옹벽석축(철근D25)" xfId="239" xr:uid="{00000000-0005-0000-0000-0000E7000000}"/>
    <cellStyle name="_1회설계변경내역서(전체)" xfId="240" xr:uid="{00000000-0005-0000-0000-0000E8000000}"/>
    <cellStyle name="_1회설계변경내역서(전체)_2005년 경관림조성사업내역서(2005년10월)" xfId="241" xr:uid="{00000000-0005-0000-0000-0000E9000000}"/>
    <cellStyle name="_1회설계변경내역서(전체)_2005년 경관림조성사업내역서(2005년10월)_07 경관조림사업 설계서(0.5ha)" xfId="242" xr:uid="{00000000-0005-0000-0000-0000EA000000}"/>
    <cellStyle name="_1회설계변경내역서(전체)_2005년 경관림조성사업내역서(2005년10월)_07 경관조림사업 설계서(1ha)" xfId="243" xr:uid="{00000000-0005-0000-0000-0000EB000000}"/>
    <cellStyle name="_1회설계변경내역서(전체)_2005년 경관림조성사업내역서(2005년10월)_2005년 경관림조성사업내역서(2005년10월 3.5HA)" xfId="244" xr:uid="{00000000-0005-0000-0000-0000EC000000}"/>
    <cellStyle name="_1회설계변경내역서(전체)_2005년 경관림조성사업내역서(2005년10월)_2005년 경관림조성사업내역서(2005년10월 3.5HA)_2007년 상반기 참나무시들음병 방제사업 설계내역서" xfId="245" xr:uid="{00000000-0005-0000-0000-0000ED000000}"/>
    <cellStyle name="_1회설계변경내역서(전체)_2005년 경관림조성사업내역서(2005년10월)_2005년 경관림조성사업내역서(2005년10월 3.5HA)_2007년 상반기 참나무시들음병 방제사업 설계내역서_07 경관조림사업 설계서(0.5ha)" xfId="246" xr:uid="{00000000-0005-0000-0000-0000EE000000}"/>
    <cellStyle name="_1회설계변경내역서(전체)_2005년 경관림조성사업내역서(2005년10월)_2005년 경관림조성사업내역서(2005년10월 3.5HA)_2007년 상반기 참나무시들음병 방제사업 설계내역서_07 경관조림사업 설계서(1ha)" xfId="247" xr:uid="{00000000-0005-0000-0000-0000EF000000}"/>
    <cellStyle name="_1회설계변경내역서(전체)_2005년 경관림조성사업내역서(2005년10월)_2005년 경관림조성사업내역서(2005년10월 3.5HA)_2007년 상반기 참나무시들음병 방제사업 설계내역서_노임단가 조사서" xfId="248" xr:uid="{00000000-0005-0000-0000-0000F0000000}"/>
    <cellStyle name="_1회설계변경내역서(전체)_2005년 경관림조성사업내역서(2005년10월)_2005년 경관림조성사업내역서(추기 3.5ha)" xfId="249" xr:uid="{00000000-0005-0000-0000-0000F1000000}"/>
    <cellStyle name="_1회설계변경내역서(전체)_2005년 경관림조성사업내역서(2005년10월)_2005년 경관림조성사업내역서(추기 3.5ha)_2007년 상반기 참나무시들음병 방제사업 설계내역서" xfId="250" xr:uid="{00000000-0005-0000-0000-0000F2000000}"/>
    <cellStyle name="_1회설계변경내역서(전체)_2005년 경관림조성사업내역서(2005년10월)_2005년 경관림조성사업내역서(추기 3.5ha)_2007년 상반기 참나무시들음병 방제사업 설계내역서_07 경관조림사업 설계서(0.5ha)" xfId="251" xr:uid="{00000000-0005-0000-0000-0000F3000000}"/>
    <cellStyle name="_1회설계변경내역서(전체)_2005년 경관림조성사업내역서(2005년10월)_2005년 경관림조성사업내역서(추기 3.5ha)_2007년 상반기 참나무시들음병 방제사업 설계내역서_07 경관조림사업 설계서(1ha)" xfId="252" xr:uid="{00000000-0005-0000-0000-0000F4000000}"/>
    <cellStyle name="_1회설계변경내역서(전체)_2005년 경관림조성사업내역서(2005년10월)_2005년 경관림조성사업내역서(추기 3.5ha)_2007년 상반기 참나무시들음병 방제사업 설계내역서_노임단가 조사서" xfId="253" xr:uid="{00000000-0005-0000-0000-0000F5000000}"/>
    <cellStyle name="_1회설계변경내역서(전체)_2005년 경관림조성사업내역서(2005년10월)_2005년 경관림조성사업내역서(추기 4.5ha)" xfId="254" xr:uid="{00000000-0005-0000-0000-0000F6000000}"/>
    <cellStyle name="_1회설계변경내역서(전체)_2005년 경관림조성사업내역서(2005년10월)_2005년 경관림조성사업내역서(추기 4.5ha)_2007년 상반기 참나무시들음병 방제사업 설계내역서" xfId="255" xr:uid="{00000000-0005-0000-0000-0000F7000000}"/>
    <cellStyle name="_1회설계변경내역서(전체)_2005년 경관림조성사업내역서(2005년10월)_2005년 경관림조성사업내역서(추기 4.5ha)_2007년 상반기 참나무시들음병 방제사업 설계내역서_07 경관조림사업 설계서(0.5ha)" xfId="256" xr:uid="{00000000-0005-0000-0000-0000F8000000}"/>
    <cellStyle name="_1회설계변경내역서(전체)_2005년 경관림조성사업내역서(2005년10월)_2005년 경관림조성사업내역서(추기 4.5ha)_2007년 상반기 참나무시들음병 방제사업 설계내역서_07 경관조림사업 설계서(1ha)" xfId="257" xr:uid="{00000000-0005-0000-0000-0000F9000000}"/>
    <cellStyle name="_1회설계변경내역서(전체)_2005년 경관림조성사업내역서(2005년10월)_2005년 경관림조성사업내역서(추기 4.5ha)_2007년 상반기 참나무시들음병 방제사업 설계내역서_노임단가 조사서" xfId="258" xr:uid="{00000000-0005-0000-0000-0000FA000000}"/>
    <cellStyle name="_1회설계변경내역서(전체)_2005년 경관림조성사업내역서(2005년10월)_2005년 경관림조성사업설계변경내역서" xfId="259" xr:uid="{00000000-0005-0000-0000-0000FB000000}"/>
    <cellStyle name="_1회설계변경내역서(전체)_2005년 경관림조성사업내역서(2005년10월)_2005년 경관림조성사업설계변경내역서(연습용)" xfId="260" xr:uid="{00000000-0005-0000-0000-0000FC000000}"/>
    <cellStyle name="_1회설계변경내역서(전체)_2005년 경관림조성사업내역서(2005년10월)_2005년 경관림조성사업설계변경내역서(연습용)_2007년 상반기 참나무시들음병 방제사업 설계내역서" xfId="261" xr:uid="{00000000-0005-0000-0000-0000FD000000}"/>
    <cellStyle name="_1회설계변경내역서(전체)_2005년 경관림조성사업내역서(2005년10월)_2005년 경관림조성사업설계변경내역서(연습용)_2007년 상반기 참나무시들음병 방제사업 설계내역서_07 경관조림사업 설계서(0.5ha)" xfId="262" xr:uid="{00000000-0005-0000-0000-0000FE000000}"/>
    <cellStyle name="_1회설계변경내역서(전체)_2005년 경관림조성사업내역서(2005년10월)_2005년 경관림조성사업설계변경내역서(연습용)_2007년 상반기 참나무시들음병 방제사업 설계내역서_07 경관조림사업 설계서(1ha)" xfId="263" xr:uid="{00000000-0005-0000-0000-0000FF000000}"/>
    <cellStyle name="_1회설계변경내역서(전체)_2005년 경관림조성사업내역서(2005년10월)_2005년 경관림조성사업설계변경내역서(연습용)_2007년 상반기 참나무시들음병 방제사업 설계내역서_노임단가 조사서" xfId="264" xr:uid="{00000000-0005-0000-0000-000000010000}"/>
    <cellStyle name="_1회설계변경내역서(전체)_2005년 경관림조성사업내역서(2005년10월)_2005년 경관림조성사업설계변경내역서_2007년 상반기 참나무시들음병 방제사업 설계내역서" xfId="265" xr:uid="{00000000-0005-0000-0000-000001010000}"/>
    <cellStyle name="_1회설계변경내역서(전체)_2005년 경관림조성사업내역서(2005년10월)_2005년 경관림조성사업설계변경내역서_2007년 상반기 참나무시들음병 방제사업 설계내역서_07 경관조림사업 설계서(0.5ha)" xfId="266" xr:uid="{00000000-0005-0000-0000-000002010000}"/>
    <cellStyle name="_1회설계변경내역서(전체)_2005년 경관림조성사업내역서(2005년10월)_2005년 경관림조성사업설계변경내역서_2007년 상반기 참나무시들음병 방제사업 설계내역서_07 경관조림사업 설계서(1ha)" xfId="267" xr:uid="{00000000-0005-0000-0000-000003010000}"/>
    <cellStyle name="_1회설계변경내역서(전체)_2005년 경관림조성사업내역서(2005년10월)_2005년 경관림조성사업설계변경내역서_2007년 상반기 참나무시들음병 방제사업 설계내역서_노임단가 조사서" xfId="268" xr:uid="{00000000-0005-0000-0000-000004010000}"/>
    <cellStyle name="_1회설계변경내역서(전체)_2005년 경관림조성사업내역서(2005년10월)_2006년도 경관림조성사업내역서(7.0ha)" xfId="269" xr:uid="{00000000-0005-0000-0000-000005010000}"/>
    <cellStyle name="_1회설계변경내역서(전체)_2005년 경관림조성사업내역서(2005년10월)_2006년도 경관림조성사업내역서(7.0ha)_2007년 상반기 참나무시들음병 방제사업 설계내역서" xfId="270" xr:uid="{00000000-0005-0000-0000-000006010000}"/>
    <cellStyle name="_1회설계변경내역서(전체)_2005년 경관림조성사업내역서(2005년10월)_2006년도 경관림조성사업내역서(7.0ha)_2007년 상반기 참나무시들음병 방제사업 설계내역서_07 경관조림사업 설계서(0.5ha)" xfId="271" xr:uid="{00000000-0005-0000-0000-000007010000}"/>
    <cellStyle name="_1회설계변경내역서(전체)_2005년 경관림조성사업내역서(2005년10월)_2006년도 경관림조성사업내역서(7.0ha)_2007년 상반기 참나무시들음병 방제사업 설계내역서_07 경관조림사업 설계서(1ha)" xfId="272" xr:uid="{00000000-0005-0000-0000-000008010000}"/>
    <cellStyle name="_1회설계변경내역서(전체)_2005년 경관림조성사업내역서(2005년10월)_2006년도 경관림조성사업내역서(7.0ha)_2007년 상반기 참나무시들음병 방제사업 설계내역서_노임단가 조사서" xfId="273" xr:uid="{00000000-0005-0000-0000-000009010000}"/>
    <cellStyle name="_1회설계변경내역서(전체)_2005년 경관림조성사업내역서(2005년10월)_2006년도 경관림조성사업내역서(7.0ha)산림조성팀" xfId="274" xr:uid="{00000000-0005-0000-0000-00000A010000}"/>
    <cellStyle name="_1회설계변경내역서(전체)_2005년 경관림조성사업내역서(2005년10월)_2006년도 경관림조성사업내역서(7.0ha)산림조성팀_07 경관조림사업 설계서(0.5ha)" xfId="275" xr:uid="{00000000-0005-0000-0000-00000B010000}"/>
    <cellStyle name="_1회설계변경내역서(전체)_2005년 경관림조성사업내역서(2005년10월)_2006년도 경관림조성사업내역서(7.0ha)산림조성팀_07 경관조림사업 설계서(1ha)" xfId="276" xr:uid="{00000000-0005-0000-0000-00000C010000}"/>
    <cellStyle name="_1회설계변경내역서(전체)_2005년 경관림조성사업내역서(2005년10월)_2006년도 경관림조성사업내역서(7.0ha)산림조성팀_2007년 상반기 참나무시들음병 방제사업 설계내역서" xfId="277" xr:uid="{00000000-0005-0000-0000-00000D010000}"/>
    <cellStyle name="_1회설계변경내역서(전체)_2005년 경관림조성사업내역서(2005년10월)_2006년도 경관림조성사업내역서(7.0ha)산림조성팀_노임단가 조사서" xfId="278" xr:uid="{00000000-0005-0000-0000-00000E010000}"/>
    <cellStyle name="_1회설계변경내역서(전체)_2005년 경관림조성사업내역서(2005년10월)_2006년도 산림병해충방제사업 내역서(참나무시들음병)" xfId="279" xr:uid="{00000000-0005-0000-0000-00000F010000}"/>
    <cellStyle name="_1회설계변경내역서(전체)_2005년 경관림조성사업내역서(2005년10월)_2006년도 산림병해충방제사업 내역서(참나무시들음병)_07 경관조림사업 설계서(0.5ha)" xfId="280" xr:uid="{00000000-0005-0000-0000-000010010000}"/>
    <cellStyle name="_1회설계변경내역서(전체)_2005년 경관림조성사업내역서(2005년10월)_2006년도 산림병해충방제사업 내역서(참나무시들음병)_07 경관조림사업 설계서(1ha)" xfId="281" xr:uid="{00000000-0005-0000-0000-000011010000}"/>
    <cellStyle name="_1회설계변경내역서(전체)_2005년 경관림조성사업내역서(2005년10월)_2006년도 산림병해충방제사업 내역서(참나무시들음병)_2007년 상반기 참나무시들음병 방제사업 설계내역서" xfId="282" xr:uid="{00000000-0005-0000-0000-000012010000}"/>
    <cellStyle name="_1회설계변경내역서(전체)_2005년 경관림조성사업내역서(2005년10월)_2006년도 산림병해충방제사업 내역서(참나무시들음병)_노임단가 조사서" xfId="283" xr:uid="{00000000-0005-0000-0000-000013010000}"/>
    <cellStyle name="_1회설계변경내역서(전체)_2005년 경관림조성사업내역서(2005년10월)_2007년 상반기 참나무시들음병 방제사업 설계내역서" xfId="284" xr:uid="{00000000-0005-0000-0000-000014010000}"/>
    <cellStyle name="_1회설계변경내역서(전체)_2005년 경관림조성사업내역서(2005년10월)_노임단가 조사서" xfId="285" xr:uid="{00000000-0005-0000-0000-000015010000}"/>
    <cellStyle name="_1회설계변경내역서(전체)_2007년 상반기 참나무시들음병 방제사업 설계내역서" xfId="286" xr:uid="{00000000-0005-0000-0000-000016010000}"/>
    <cellStyle name="_1회설계변경내역서(전체)_2007년 상반기 참나무시들음병 방제사업 설계내역서_07 경관조림사업 설계서(0.5ha)" xfId="287" xr:uid="{00000000-0005-0000-0000-000017010000}"/>
    <cellStyle name="_1회설계변경내역서(전체)_2007년 상반기 참나무시들음병 방제사업 설계내역서_07 경관조림사업 설계서(1ha)" xfId="288" xr:uid="{00000000-0005-0000-0000-000018010000}"/>
    <cellStyle name="_1회설계변경내역서(전체)_2007년 상반기 참나무시들음병 방제사업 설계내역서_노임단가 조사서" xfId="289" xr:uid="{00000000-0005-0000-0000-000019010000}"/>
    <cellStyle name="_1회설계변경내역서(전체)_시흥연성(계약)변경" xfId="290" xr:uid="{00000000-0005-0000-0000-00001A010000}"/>
    <cellStyle name="_1회설계변경내역서(전체)_시흥연성(계약)변경_2005년 경관림조성사업내역서(2005년10월)" xfId="291" xr:uid="{00000000-0005-0000-0000-00001B010000}"/>
    <cellStyle name="_1회설계변경내역서(전체)_시흥연성(계약)변경_2005년 경관림조성사업내역서(2005년10월)_07 경관조림사업 설계서(0.5ha)" xfId="292" xr:uid="{00000000-0005-0000-0000-00001C010000}"/>
    <cellStyle name="_1회설계변경내역서(전체)_시흥연성(계약)변경_2005년 경관림조성사업내역서(2005년10월)_07 경관조림사업 설계서(1ha)" xfId="293" xr:uid="{00000000-0005-0000-0000-00001D010000}"/>
    <cellStyle name="_1회설계변경내역서(전체)_시흥연성(계약)변경_2005년 경관림조성사업내역서(2005년10월)_2005년 경관림조성사업내역서(2005년10월 3.5HA)" xfId="294" xr:uid="{00000000-0005-0000-0000-00001E010000}"/>
    <cellStyle name="_1회설계변경내역서(전체)_시흥연성(계약)변경_2005년 경관림조성사업내역서(2005년10월)_2005년 경관림조성사업내역서(2005년10월 3.5HA)_2007년 상반기 참나무시들음병 방제사업 설계내역서" xfId="295" xr:uid="{00000000-0005-0000-0000-00001F010000}"/>
    <cellStyle name="_1회설계변경내역서(전체)_시흥연성(계약)변경_2005년 경관림조성사업내역서(2005년10월)_2005년 경관림조성사업내역서(2005년10월 3.5HA)_2007년 상반기 참나무시들음병 방제사업 설계내역서_07 경관조림사업 설계서(0.5ha)" xfId="296" xr:uid="{00000000-0005-0000-0000-000020010000}"/>
    <cellStyle name="_1회설계변경내역서(전체)_시흥연성(계약)변경_2005년 경관림조성사업내역서(2005년10월)_2005년 경관림조성사업내역서(2005년10월 3.5HA)_2007년 상반기 참나무시들음병 방제사업 설계내역서_07 경관조림사업 설계서(1ha)" xfId="297" xr:uid="{00000000-0005-0000-0000-000021010000}"/>
    <cellStyle name="_1회설계변경내역서(전체)_시흥연성(계약)변경_2005년 경관림조성사업내역서(2005년10월)_2005년 경관림조성사업내역서(2005년10월 3.5HA)_2007년 상반기 참나무시들음병 방제사업 설계내역서_노임단가 조사서" xfId="298" xr:uid="{00000000-0005-0000-0000-000022010000}"/>
    <cellStyle name="_1회설계변경내역서(전체)_시흥연성(계약)변경_2005년 경관림조성사업내역서(2005년10월)_2005년 경관림조성사업내역서(추기 3.5ha)" xfId="299" xr:uid="{00000000-0005-0000-0000-000023010000}"/>
    <cellStyle name="_1회설계변경내역서(전체)_시흥연성(계약)변경_2005년 경관림조성사업내역서(2005년10월)_2005년 경관림조성사업내역서(추기 3.5ha)_2007년 상반기 참나무시들음병 방제사업 설계내역서" xfId="300" xr:uid="{00000000-0005-0000-0000-000024010000}"/>
    <cellStyle name="_1회설계변경내역서(전체)_시흥연성(계약)변경_2005년 경관림조성사업내역서(2005년10월)_2005년 경관림조성사업내역서(추기 3.5ha)_2007년 상반기 참나무시들음병 방제사업 설계내역서_07 경관조림사업 설계서(0.5ha)" xfId="301" xr:uid="{00000000-0005-0000-0000-000025010000}"/>
    <cellStyle name="_1회설계변경내역서(전체)_시흥연성(계약)변경_2005년 경관림조성사업내역서(2005년10월)_2005년 경관림조성사업내역서(추기 3.5ha)_2007년 상반기 참나무시들음병 방제사업 설계내역서_07 경관조림사업 설계서(1ha)" xfId="302" xr:uid="{00000000-0005-0000-0000-000026010000}"/>
    <cellStyle name="_1회설계변경내역서(전체)_시흥연성(계약)변경_2005년 경관림조성사업내역서(2005년10월)_2005년 경관림조성사업내역서(추기 3.5ha)_2007년 상반기 참나무시들음병 방제사업 설계내역서_노임단가 조사서" xfId="303" xr:uid="{00000000-0005-0000-0000-000027010000}"/>
    <cellStyle name="_1회설계변경내역서(전체)_시흥연성(계약)변경_2005년 경관림조성사업내역서(2005년10월)_2005년 경관림조성사업내역서(추기 4.5ha)" xfId="304" xr:uid="{00000000-0005-0000-0000-000028010000}"/>
    <cellStyle name="_1회설계변경내역서(전체)_시흥연성(계약)변경_2005년 경관림조성사업내역서(2005년10월)_2005년 경관림조성사업내역서(추기 4.5ha)_2007년 상반기 참나무시들음병 방제사업 설계내역서" xfId="305" xr:uid="{00000000-0005-0000-0000-000029010000}"/>
    <cellStyle name="_1회설계변경내역서(전체)_시흥연성(계약)변경_2005년 경관림조성사업내역서(2005년10월)_2005년 경관림조성사업내역서(추기 4.5ha)_2007년 상반기 참나무시들음병 방제사업 설계내역서_07 경관조림사업 설계서(0.5ha)" xfId="306" xr:uid="{00000000-0005-0000-0000-00002A010000}"/>
    <cellStyle name="_1회설계변경내역서(전체)_시흥연성(계약)변경_2005년 경관림조성사업내역서(2005년10월)_2005년 경관림조성사업내역서(추기 4.5ha)_2007년 상반기 참나무시들음병 방제사업 설계내역서_07 경관조림사업 설계서(1ha)" xfId="307" xr:uid="{00000000-0005-0000-0000-00002B010000}"/>
    <cellStyle name="_1회설계변경내역서(전체)_시흥연성(계약)변경_2005년 경관림조성사업내역서(2005년10월)_2005년 경관림조성사업내역서(추기 4.5ha)_2007년 상반기 참나무시들음병 방제사업 설계내역서_노임단가 조사서" xfId="308" xr:uid="{00000000-0005-0000-0000-00002C010000}"/>
    <cellStyle name="_1회설계변경내역서(전체)_시흥연성(계약)변경_2005년 경관림조성사업내역서(2005년10월)_2005년 경관림조성사업설계변경내역서" xfId="309" xr:uid="{00000000-0005-0000-0000-00002D010000}"/>
    <cellStyle name="_1회설계변경내역서(전체)_시흥연성(계약)변경_2005년 경관림조성사업내역서(2005년10월)_2005년 경관림조성사업설계변경내역서(연습용)" xfId="310" xr:uid="{00000000-0005-0000-0000-00002E010000}"/>
    <cellStyle name="_1회설계변경내역서(전체)_시흥연성(계약)변경_2005년 경관림조성사업내역서(2005년10월)_2005년 경관림조성사업설계변경내역서(연습용)_2007년 상반기 참나무시들음병 방제사업 설계내역서" xfId="311" xr:uid="{00000000-0005-0000-0000-00002F010000}"/>
    <cellStyle name="_1회설계변경내역서(전체)_시흥연성(계약)변경_2005년 경관림조성사업내역서(2005년10월)_2005년 경관림조성사업설계변경내역서(연습용)_2007년 상반기 참나무시들음병 방제사업 설계내역서_07 경관조림사업 설계서(0.5ha)" xfId="312" xr:uid="{00000000-0005-0000-0000-000030010000}"/>
    <cellStyle name="_1회설계변경내역서(전체)_시흥연성(계약)변경_2005년 경관림조성사업내역서(2005년10월)_2005년 경관림조성사업설계변경내역서(연습용)_2007년 상반기 참나무시들음병 방제사업 설계내역서_07 경관조림사업 설계서(1ha)" xfId="313" xr:uid="{00000000-0005-0000-0000-000031010000}"/>
    <cellStyle name="_1회설계변경내역서(전체)_시흥연성(계약)변경_2005년 경관림조성사업내역서(2005년10월)_2005년 경관림조성사업설계변경내역서(연습용)_2007년 상반기 참나무시들음병 방제사업 설계내역서_노임단가 조사서" xfId="314" xr:uid="{00000000-0005-0000-0000-000032010000}"/>
    <cellStyle name="_1회설계변경내역서(전체)_시흥연성(계약)변경_2005년 경관림조성사업내역서(2005년10월)_2005년 경관림조성사업설계변경내역서_2007년 상반기 참나무시들음병 방제사업 설계내역서" xfId="315" xr:uid="{00000000-0005-0000-0000-000033010000}"/>
    <cellStyle name="_1회설계변경내역서(전체)_시흥연성(계약)변경_2005년 경관림조성사업내역서(2005년10월)_2005년 경관림조성사업설계변경내역서_2007년 상반기 참나무시들음병 방제사업 설계내역서_07 경관조림사업 설계서(0.5ha)" xfId="316" xr:uid="{00000000-0005-0000-0000-000034010000}"/>
    <cellStyle name="_1회설계변경내역서(전체)_시흥연성(계약)변경_2005년 경관림조성사업내역서(2005년10월)_2005년 경관림조성사업설계변경내역서_2007년 상반기 참나무시들음병 방제사업 설계내역서_07 경관조림사업 설계서(1ha)" xfId="317" xr:uid="{00000000-0005-0000-0000-000035010000}"/>
    <cellStyle name="_1회설계변경내역서(전체)_시흥연성(계약)변경_2005년 경관림조성사업내역서(2005년10월)_2005년 경관림조성사업설계변경내역서_2007년 상반기 참나무시들음병 방제사업 설계내역서_노임단가 조사서" xfId="318" xr:uid="{00000000-0005-0000-0000-000036010000}"/>
    <cellStyle name="_1회설계변경내역서(전체)_시흥연성(계약)변경_2005년 경관림조성사업내역서(2005년10월)_2006년도 경관림조성사업내역서(7.0ha)" xfId="319" xr:uid="{00000000-0005-0000-0000-000037010000}"/>
    <cellStyle name="_1회설계변경내역서(전체)_시흥연성(계약)변경_2005년 경관림조성사업내역서(2005년10월)_2006년도 경관림조성사업내역서(7.0ha)_2007년 상반기 참나무시들음병 방제사업 설계내역서" xfId="320" xr:uid="{00000000-0005-0000-0000-000038010000}"/>
    <cellStyle name="_1회설계변경내역서(전체)_시흥연성(계약)변경_2005년 경관림조성사업내역서(2005년10월)_2006년도 경관림조성사업내역서(7.0ha)_2007년 상반기 참나무시들음병 방제사업 설계내역서_07 경관조림사업 설계서(0.5ha)" xfId="321" xr:uid="{00000000-0005-0000-0000-000039010000}"/>
    <cellStyle name="_1회설계변경내역서(전체)_시흥연성(계약)변경_2005년 경관림조성사업내역서(2005년10월)_2006년도 경관림조성사업내역서(7.0ha)_2007년 상반기 참나무시들음병 방제사업 설계내역서_07 경관조림사업 설계서(1ha)" xfId="322" xr:uid="{00000000-0005-0000-0000-00003A010000}"/>
    <cellStyle name="_1회설계변경내역서(전체)_시흥연성(계약)변경_2005년 경관림조성사업내역서(2005년10월)_2006년도 경관림조성사업내역서(7.0ha)_2007년 상반기 참나무시들음병 방제사업 설계내역서_노임단가 조사서" xfId="323" xr:uid="{00000000-0005-0000-0000-00003B010000}"/>
    <cellStyle name="_1회설계변경내역서(전체)_시흥연성(계약)변경_2005년 경관림조성사업내역서(2005년10월)_2006년도 경관림조성사업내역서(7.0ha)산림조성팀" xfId="324" xr:uid="{00000000-0005-0000-0000-00003C010000}"/>
    <cellStyle name="_1회설계변경내역서(전체)_시흥연성(계약)변경_2005년 경관림조성사업내역서(2005년10월)_2006년도 경관림조성사업내역서(7.0ha)산림조성팀_07 경관조림사업 설계서(0.5ha)" xfId="325" xr:uid="{00000000-0005-0000-0000-00003D010000}"/>
    <cellStyle name="_1회설계변경내역서(전체)_시흥연성(계약)변경_2005년 경관림조성사업내역서(2005년10월)_2006년도 경관림조성사업내역서(7.0ha)산림조성팀_07 경관조림사업 설계서(1ha)" xfId="326" xr:uid="{00000000-0005-0000-0000-00003E010000}"/>
    <cellStyle name="_1회설계변경내역서(전체)_시흥연성(계약)변경_2005년 경관림조성사업내역서(2005년10월)_2006년도 경관림조성사업내역서(7.0ha)산림조성팀_2007년 상반기 참나무시들음병 방제사업 설계내역서" xfId="327" xr:uid="{00000000-0005-0000-0000-00003F010000}"/>
    <cellStyle name="_1회설계변경내역서(전체)_시흥연성(계약)변경_2005년 경관림조성사업내역서(2005년10월)_2006년도 경관림조성사업내역서(7.0ha)산림조성팀_노임단가 조사서" xfId="328" xr:uid="{00000000-0005-0000-0000-000040010000}"/>
    <cellStyle name="_1회설계변경내역서(전체)_시흥연성(계약)변경_2005년 경관림조성사업내역서(2005년10월)_2006년도 산림병해충방제사업 내역서(참나무시들음병)" xfId="329" xr:uid="{00000000-0005-0000-0000-000041010000}"/>
    <cellStyle name="_1회설계변경내역서(전체)_시흥연성(계약)변경_2005년 경관림조성사업내역서(2005년10월)_2006년도 산림병해충방제사업 내역서(참나무시들음병)_07 경관조림사업 설계서(0.5ha)" xfId="330" xr:uid="{00000000-0005-0000-0000-000042010000}"/>
    <cellStyle name="_1회설계변경내역서(전체)_시흥연성(계약)변경_2005년 경관림조성사업내역서(2005년10월)_2006년도 산림병해충방제사업 내역서(참나무시들음병)_07 경관조림사업 설계서(1ha)" xfId="331" xr:uid="{00000000-0005-0000-0000-000043010000}"/>
    <cellStyle name="_1회설계변경내역서(전체)_시흥연성(계약)변경_2005년 경관림조성사업내역서(2005년10월)_2006년도 산림병해충방제사업 내역서(참나무시들음병)_2007년 상반기 참나무시들음병 방제사업 설계내역서" xfId="332" xr:uid="{00000000-0005-0000-0000-000044010000}"/>
    <cellStyle name="_1회설계변경내역서(전체)_시흥연성(계약)변경_2005년 경관림조성사업내역서(2005년10월)_2006년도 산림병해충방제사업 내역서(참나무시들음병)_노임단가 조사서" xfId="333" xr:uid="{00000000-0005-0000-0000-000045010000}"/>
    <cellStyle name="_1회설계변경내역서(전체)_시흥연성(계약)변경_2005년 경관림조성사업내역서(2005년10월)_2007년 상반기 참나무시들음병 방제사업 설계내역서" xfId="334" xr:uid="{00000000-0005-0000-0000-000046010000}"/>
    <cellStyle name="_1회설계변경내역서(전체)_시흥연성(계약)변경_2005년 경관림조성사업내역서(2005년10월)_노임단가 조사서" xfId="335" xr:uid="{00000000-0005-0000-0000-000047010000}"/>
    <cellStyle name="_1회설계변경내역서(전체)_시흥연성(계약)변경_2007년 상반기 참나무시들음병 방제사업 설계내역서" xfId="336" xr:uid="{00000000-0005-0000-0000-000048010000}"/>
    <cellStyle name="_1회설계변경내역서(전체)_시흥연성(계약)변경_2007년 상반기 참나무시들음병 방제사업 설계내역서_07 경관조림사업 설계서(0.5ha)" xfId="337" xr:uid="{00000000-0005-0000-0000-000049010000}"/>
    <cellStyle name="_1회설계변경내역서(전체)_시흥연성(계약)변경_2007년 상반기 참나무시들음병 방제사업 설계내역서_07 경관조림사업 설계서(1ha)" xfId="338" xr:uid="{00000000-0005-0000-0000-00004A010000}"/>
    <cellStyle name="_1회설계변경내역서(전체)_시흥연성(계약)변경_2007년 상반기 참나무시들음병 방제사업 설계내역서_노임단가 조사서" xfId="339" xr:uid="{00000000-0005-0000-0000-00004B010000}"/>
    <cellStyle name="_1회설계변경내역서(전체)_시흥연성설계내역" xfId="340" xr:uid="{00000000-0005-0000-0000-00004C010000}"/>
    <cellStyle name="_1회설계변경내역서(전체)_시흥연성설계내역_2005년 경관림조성사업내역서(2005년10월)" xfId="341" xr:uid="{00000000-0005-0000-0000-00004D010000}"/>
    <cellStyle name="_1회설계변경내역서(전체)_시흥연성설계내역_2005년 경관림조성사업내역서(2005년10월)_07 경관조림사업 설계서(0.5ha)" xfId="342" xr:uid="{00000000-0005-0000-0000-00004E010000}"/>
    <cellStyle name="_1회설계변경내역서(전체)_시흥연성설계내역_2005년 경관림조성사업내역서(2005년10월)_07 경관조림사업 설계서(1ha)" xfId="343" xr:uid="{00000000-0005-0000-0000-00004F010000}"/>
    <cellStyle name="_1회설계변경내역서(전체)_시흥연성설계내역_2005년 경관림조성사업내역서(2005년10월)_2005년 경관림조성사업내역서(2005년10월 3.5HA)" xfId="344" xr:uid="{00000000-0005-0000-0000-000050010000}"/>
    <cellStyle name="_1회설계변경내역서(전체)_시흥연성설계내역_2005년 경관림조성사업내역서(2005년10월)_2005년 경관림조성사업내역서(2005년10월 3.5HA)_2007년 상반기 참나무시들음병 방제사업 설계내역서" xfId="345" xr:uid="{00000000-0005-0000-0000-000051010000}"/>
    <cellStyle name="_1회설계변경내역서(전체)_시흥연성설계내역_2005년 경관림조성사업내역서(2005년10월)_2005년 경관림조성사업내역서(2005년10월 3.5HA)_2007년 상반기 참나무시들음병 방제사업 설계내역서_07 경관조림사업 설계서(0.5ha)" xfId="346" xr:uid="{00000000-0005-0000-0000-000052010000}"/>
    <cellStyle name="_1회설계변경내역서(전체)_시흥연성설계내역_2005년 경관림조성사업내역서(2005년10월)_2005년 경관림조성사업내역서(2005년10월 3.5HA)_2007년 상반기 참나무시들음병 방제사업 설계내역서_07 경관조림사업 설계서(1ha)" xfId="347" xr:uid="{00000000-0005-0000-0000-000053010000}"/>
    <cellStyle name="_1회설계변경내역서(전체)_시흥연성설계내역_2005년 경관림조성사업내역서(2005년10월)_2005년 경관림조성사업내역서(2005년10월 3.5HA)_2007년 상반기 참나무시들음병 방제사업 설계내역서_노임단가 조사서" xfId="348" xr:uid="{00000000-0005-0000-0000-000054010000}"/>
    <cellStyle name="_1회설계변경내역서(전체)_시흥연성설계내역_2005년 경관림조성사업내역서(2005년10월)_2005년 경관림조성사업내역서(추기 3.5ha)" xfId="349" xr:uid="{00000000-0005-0000-0000-000055010000}"/>
    <cellStyle name="_1회설계변경내역서(전체)_시흥연성설계내역_2005년 경관림조성사업내역서(2005년10월)_2005년 경관림조성사업내역서(추기 3.5ha)_2007년 상반기 참나무시들음병 방제사업 설계내역서" xfId="350" xr:uid="{00000000-0005-0000-0000-000056010000}"/>
    <cellStyle name="_1회설계변경내역서(전체)_시흥연성설계내역_2005년 경관림조성사업내역서(2005년10월)_2005년 경관림조성사업내역서(추기 3.5ha)_2007년 상반기 참나무시들음병 방제사업 설계내역서_07 경관조림사업 설계서(0.5ha)" xfId="351" xr:uid="{00000000-0005-0000-0000-000057010000}"/>
    <cellStyle name="_1회설계변경내역서(전체)_시흥연성설계내역_2005년 경관림조성사업내역서(2005년10월)_2005년 경관림조성사업내역서(추기 3.5ha)_2007년 상반기 참나무시들음병 방제사업 설계내역서_07 경관조림사업 설계서(1ha)" xfId="352" xr:uid="{00000000-0005-0000-0000-000058010000}"/>
    <cellStyle name="_1회설계변경내역서(전체)_시흥연성설계내역_2005년 경관림조성사업내역서(2005년10월)_2005년 경관림조성사업내역서(추기 3.5ha)_2007년 상반기 참나무시들음병 방제사업 설계내역서_노임단가 조사서" xfId="353" xr:uid="{00000000-0005-0000-0000-000059010000}"/>
    <cellStyle name="_1회설계변경내역서(전체)_시흥연성설계내역_2005년 경관림조성사업내역서(2005년10월)_2005년 경관림조성사업내역서(추기 4.5ha)" xfId="354" xr:uid="{00000000-0005-0000-0000-00005A010000}"/>
    <cellStyle name="_1회설계변경내역서(전체)_시흥연성설계내역_2005년 경관림조성사업내역서(2005년10월)_2005년 경관림조성사업내역서(추기 4.5ha)_2007년 상반기 참나무시들음병 방제사업 설계내역서" xfId="355" xr:uid="{00000000-0005-0000-0000-00005B010000}"/>
    <cellStyle name="_1회설계변경내역서(전체)_시흥연성설계내역_2005년 경관림조성사업내역서(2005년10월)_2005년 경관림조성사업내역서(추기 4.5ha)_2007년 상반기 참나무시들음병 방제사업 설계내역서_07 경관조림사업 설계서(0.5ha)" xfId="356" xr:uid="{00000000-0005-0000-0000-00005C010000}"/>
    <cellStyle name="_1회설계변경내역서(전체)_시흥연성설계내역_2005년 경관림조성사업내역서(2005년10월)_2005년 경관림조성사업내역서(추기 4.5ha)_2007년 상반기 참나무시들음병 방제사업 설계내역서_07 경관조림사업 설계서(1ha)" xfId="357" xr:uid="{00000000-0005-0000-0000-00005D010000}"/>
    <cellStyle name="_1회설계변경내역서(전체)_시흥연성설계내역_2005년 경관림조성사업내역서(2005년10월)_2005년 경관림조성사업내역서(추기 4.5ha)_2007년 상반기 참나무시들음병 방제사업 설계내역서_노임단가 조사서" xfId="358" xr:uid="{00000000-0005-0000-0000-00005E010000}"/>
    <cellStyle name="_1회설계변경내역서(전체)_시흥연성설계내역_2005년 경관림조성사업내역서(2005년10월)_2005년 경관림조성사업설계변경내역서" xfId="359" xr:uid="{00000000-0005-0000-0000-00005F010000}"/>
    <cellStyle name="_1회설계변경내역서(전체)_시흥연성설계내역_2005년 경관림조성사업내역서(2005년10월)_2005년 경관림조성사업설계변경내역서(연습용)" xfId="360" xr:uid="{00000000-0005-0000-0000-000060010000}"/>
    <cellStyle name="_1회설계변경내역서(전체)_시흥연성설계내역_2005년 경관림조성사업내역서(2005년10월)_2005년 경관림조성사업설계변경내역서(연습용)_2007년 상반기 참나무시들음병 방제사업 설계내역서" xfId="361" xr:uid="{00000000-0005-0000-0000-000061010000}"/>
    <cellStyle name="_1회설계변경내역서(전체)_시흥연성설계내역_2005년 경관림조성사업내역서(2005년10월)_2005년 경관림조성사업설계변경내역서(연습용)_2007년 상반기 참나무시들음병 방제사업 설계내역서_07 경관조림사업 설계서(0.5ha)" xfId="362" xr:uid="{00000000-0005-0000-0000-000062010000}"/>
    <cellStyle name="_1회설계변경내역서(전체)_시흥연성설계내역_2005년 경관림조성사업내역서(2005년10월)_2005년 경관림조성사업설계변경내역서(연습용)_2007년 상반기 참나무시들음병 방제사업 설계내역서_07 경관조림사업 설계서(1ha)" xfId="363" xr:uid="{00000000-0005-0000-0000-000063010000}"/>
    <cellStyle name="_1회설계변경내역서(전체)_시흥연성설계내역_2005년 경관림조성사업내역서(2005년10월)_2005년 경관림조성사업설계변경내역서(연습용)_2007년 상반기 참나무시들음병 방제사업 설계내역서_노임단가 조사서" xfId="364" xr:uid="{00000000-0005-0000-0000-000064010000}"/>
    <cellStyle name="_1회설계변경내역서(전체)_시흥연성설계내역_2005년 경관림조성사업내역서(2005년10월)_2005년 경관림조성사업설계변경내역서_2007년 상반기 참나무시들음병 방제사업 설계내역서" xfId="365" xr:uid="{00000000-0005-0000-0000-000065010000}"/>
    <cellStyle name="_1회설계변경내역서(전체)_시흥연성설계내역_2005년 경관림조성사업내역서(2005년10월)_2005년 경관림조성사업설계변경내역서_2007년 상반기 참나무시들음병 방제사업 설계내역서_07 경관조림사업 설계서(0.5ha)" xfId="366" xr:uid="{00000000-0005-0000-0000-000066010000}"/>
    <cellStyle name="_1회설계변경내역서(전체)_시흥연성설계내역_2005년 경관림조성사업내역서(2005년10월)_2005년 경관림조성사업설계변경내역서_2007년 상반기 참나무시들음병 방제사업 설계내역서_07 경관조림사업 설계서(1ha)" xfId="367" xr:uid="{00000000-0005-0000-0000-000067010000}"/>
    <cellStyle name="_1회설계변경내역서(전체)_시흥연성설계내역_2005년 경관림조성사업내역서(2005년10월)_2005년 경관림조성사업설계변경내역서_2007년 상반기 참나무시들음병 방제사업 설계내역서_노임단가 조사서" xfId="368" xr:uid="{00000000-0005-0000-0000-000068010000}"/>
    <cellStyle name="_1회설계변경내역서(전체)_시흥연성설계내역_2005년 경관림조성사업내역서(2005년10월)_2006년도 경관림조성사업내역서(7.0ha)" xfId="369" xr:uid="{00000000-0005-0000-0000-000069010000}"/>
    <cellStyle name="_1회설계변경내역서(전체)_시흥연성설계내역_2005년 경관림조성사업내역서(2005년10월)_2006년도 경관림조성사업내역서(7.0ha)_2007년 상반기 참나무시들음병 방제사업 설계내역서" xfId="370" xr:uid="{00000000-0005-0000-0000-00006A010000}"/>
    <cellStyle name="_1회설계변경내역서(전체)_시흥연성설계내역_2005년 경관림조성사업내역서(2005년10월)_2006년도 경관림조성사업내역서(7.0ha)_2007년 상반기 참나무시들음병 방제사업 설계내역서_07 경관조림사업 설계서(0.5ha)" xfId="371" xr:uid="{00000000-0005-0000-0000-00006B010000}"/>
    <cellStyle name="_1회설계변경내역서(전체)_시흥연성설계내역_2005년 경관림조성사업내역서(2005년10월)_2006년도 경관림조성사업내역서(7.0ha)_2007년 상반기 참나무시들음병 방제사업 설계내역서_07 경관조림사업 설계서(1ha)" xfId="372" xr:uid="{00000000-0005-0000-0000-00006C010000}"/>
    <cellStyle name="_1회설계변경내역서(전체)_시흥연성설계내역_2005년 경관림조성사업내역서(2005년10월)_2006년도 경관림조성사업내역서(7.0ha)_2007년 상반기 참나무시들음병 방제사업 설계내역서_노임단가 조사서" xfId="373" xr:uid="{00000000-0005-0000-0000-00006D010000}"/>
    <cellStyle name="_1회설계변경내역서(전체)_시흥연성설계내역_2005년 경관림조성사업내역서(2005년10월)_2006년도 경관림조성사업내역서(7.0ha)산림조성팀" xfId="374" xr:uid="{00000000-0005-0000-0000-00006E010000}"/>
    <cellStyle name="_1회설계변경내역서(전체)_시흥연성설계내역_2005년 경관림조성사업내역서(2005년10월)_2006년도 경관림조성사업내역서(7.0ha)산림조성팀_07 경관조림사업 설계서(0.5ha)" xfId="375" xr:uid="{00000000-0005-0000-0000-00006F010000}"/>
    <cellStyle name="_1회설계변경내역서(전체)_시흥연성설계내역_2005년 경관림조성사업내역서(2005년10월)_2006년도 경관림조성사업내역서(7.0ha)산림조성팀_07 경관조림사업 설계서(1ha)" xfId="376" xr:uid="{00000000-0005-0000-0000-000070010000}"/>
    <cellStyle name="_1회설계변경내역서(전체)_시흥연성설계내역_2005년 경관림조성사업내역서(2005년10월)_2006년도 경관림조성사업내역서(7.0ha)산림조성팀_2007년 상반기 참나무시들음병 방제사업 설계내역서" xfId="377" xr:uid="{00000000-0005-0000-0000-000071010000}"/>
    <cellStyle name="_1회설계변경내역서(전체)_시흥연성설계내역_2005년 경관림조성사업내역서(2005년10월)_2006년도 경관림조성사업내역서(7.0ha)산림조성팀_노임단가 조사서" xfId="378" xr:uid="{00000000-0005-0000-0000-000072010000}"/>
    <cellStyle name="_1회설계변경내역서(전체)_시흥연성설계내역_2005년 경관림조성사업내역서(2005년10월)_2006년도 산림병해충방제사업 내역서(참나무시들음병)" xfId="379" xr:uid="{00000000-0005-0000-0000-000073010000}"/>
    <cellStyle name="_1회설계변경내역서(전체)_시흥연성설계내역_2005년 경관림조성사업내역서(2005년10월)_2006년도 산림병해충방제사업 내역서(참나무시들음병)_07 경관조림사업 설계서(0.5ha)" xfId="380" xr:uid="{00000000-0005-0000-0000-000074010000}"/>
    <cellStyle name="_1회설계변경내역서(전체)_시흥연성설계내역_2005년 경관림조성사업내역서(2005년10월)_2006년도 산림병해충방제사업 내역서(참나무시들음병)_07 경관조림사업 설계서(1ha)" xfId="381" xr:uid="{00000000-0005-0000-0000-000075010000}"/>
    <cellStyle name="_1회설계변경내역서(전체)_시흥연성설계내역_2005년 경관림조성사업내역서(2005년10월)_2006년도 산림병해충방제사업 내역서(참나무시들음병)_2007년 상반기 참나무시들음병 방제사업 설계내역서" xfId="382" xr:uid="{00000000-0005-0000-0000-000076010000}"/>
    <cellStyle name="_1회설계변경내역서(전체)_시흥연성설계내역_2005년 경관림조성사업내역서(2005년10월)_2006년도 산림병해충방제사업 내역서(참나무시들음병)_노임단가 조사서" xfId="383" xr:uid="{00000000-0005-0000-0000-000077010000}"/>
    <cellStyle name="_1회설계변경내역서(전체)_시흥연성설계내역_2005년 경관림조성사업내역서(2005년10월)_2007년 상반기 참나무시들음병 방제사업 설계내역서" xfId="384" xr:uid="{00000000-0005-0000-0000-000078010000}"/>
    <cellStyle name="_1회설계변경내역서(전체)_시흥연성설계내역_2005년 경관림조성사업내역서(2005년10월)_노임단가 조사서" xfId="385" xr:uid="{00000000-0005-0000-0000-000079010000}"/>
    <cellStyle name="_1회설계변경내역서(전체)_시흥연성설계내역_2007년 상반기 참나무시들음병 방제사업 설계내역서" xfId="386" xr:uid="{00000000-0005-0000-0000-00007A010000}"/>
    <cellStyle name="_1회설계변경내역서(전체)_시흥연성설계내역_2007년 상반기 참나무시들음병 방제사업 설계내역서_07 경관조림사업 설계서(0.5ha)" xfId="387" xr:uid="{00000000-0005-0000-0000-00007B010000}"/>
    <cellStyle name="_1회설계변경내역서(전체)_시흥연성설계내역_2007년 상반기 참나무시들음병 방제사업 설계내역서_07 경관조림사업 설계서(1ha)" xfId="388" xr:uid="{00000000-0005-0000-0000-00007C010000}"/>
    <cellStyle name="_1회설계변경내역서(전체)_시흥연성설계내역_2007년 상반기 참나무시들음병 방제사업 설계내역서_노임단가 조사서" xfId="389" xr:uid="{00000000-0005-0000-0000-00007D010000}"/>
    <cellStyle name="_1회설계변경내역서(전체)_일위대가표" xfId="390" xr:uid="{00000000-0005-0000-0000-00007E010000}"/>
    <cellStyle name="_1회설계변경내역서(전체)_일위대가표_2005년 경관림조성사업내역서(2005년10월)" xfId="391" xr:uid="{00000000-0005-0000-0000-00007F010000}"/>
    <cellStyle name="_1회설계변경내역서(전체)_일위대가표_2005년 경관림조성사업내역서(2005년10월)_07 경관조림사업 설계서(0.5ha)" xfId="392" xr:uid="{00000000-0005-0000-0000-000080010000}"/>
    <cellStyle name="_1회설계변경내역서(전체)_일위대가표_2005년 경관림조성사업내역서(2005년10월)_07 경관조림사업 설계서(1ha)" xfId="393" xr:uid="{00000000-0005-0000-0000-000081010000}"/>
    <cellStyle name="_1회설계변경내역서(전체)_일위대가표_2005년 경관림조성사업내역서(2005년10월)_2005년 경관림조성사업내역서(2005년10월 3.5HA)" xfId="394" xr:uid="{00000000-0005-0000-0000-000082010000}"/>
    <cellStyle name="_1회설계변경내역서(전체)_일위대가표_2005년 경관림조성사업내역서(2005년10월)_2005년 경관림조성사업내역서(2005년10월 3.5HA)_2007년 상반기 참나무시들음병 방제사업 설계내역서" xfId="395" xr:uid="{00000000-0005-0000-0000-000083010000}"/>
    <cellStyle name="_1회설계변경내역서(전체)_일위대가표_2005년 경관림조성사업내역서(2005년10월)_2005년 경관림조성사업내역서(2005년10월 3.5HA)_2007년 상반기 참나무시들음병 방제사업 설계내역서_07 경관조림사업 설계서(0.5ha)" xfId="396" xr:uid="{00000000-0005-0000-0000-000084010000}"/>
    <cellStyle name="_1회설계변경내역서(전체)_일위대가표_2005년 경관림조성사업내역서(2005년10월)_2005년 경관림조성사업내역서(2005년10월 3.5HA)_2007년 상반기 참나무시들음병 방제사업 설계내역서_07 경관조림사업 설계서(1ha)" xfId="397" xr:uid="{00000000-0005-0000-0000-000085010000}"/>
    <cellStyle name="_1회설계변경내역서(전체)_일위대가표_2005년 경관림조성사업내역서(2005년10월)_2005년 경관림조성사업내역서(2005년10월 3.5HA)_2007년 상반기 참나무시들음병 방제사업 설계내역서_노임단가 조사서" xfId="398" xr:uid="{00000000-0005-0000-0000-000086010000}"/>
    <cellStyle name="_1회설계변경내역서(전체)_일위대가표_2005년 경관림조성사업내역서(2005년10월)_2005년 경관림조성사업내역서(추기 3.5ha)" xfId="399" xr:uid="{00000000-0005-0000-0000-000087010000}"/>
    <cellStyle name="_1회설계변경내역서(전체)_일위대가표_2005년 경관림조성사업내역서(2005년10월)_2005년 경관림조성사업내역서(추기 3.5ha)_2007년 상반기 참나무시들음병 방제사업 설계내역서" xfId="400" xr:uid="{00000000-0005-0000-0000-000088010000}"/>
    <cellStyle name="_1회설계변경내역서(전체)_일위대가표_2005년 경관림조성사업내역서(2005년10월)_2005년 경관림조성사업내역서(추기 3.5ha)_2007년 상반기 참나무시들음병 방제사업 설계내역서_07 경관조림사업 설계서(0.5ha)" xfId="401" xr:uid="{00000000-0005-0000-0000-000089010000}"/>
    <cellStyle name="_1회설계변경내역서(전체)_일위대가표_2005년 경관림조성사업내역서(2005년10월)_2005년 경관림조성사업내역서(추기 3.5ha)_2007년 상반기 참나무시들음병 방제사업 설계내역서_07 경관조림사업 설계서(1ha)" xfId="402" xr:uid="{00000000-0005-0000-0000-00008A010000}"/>
    <cellStyle name="_1회설계변경내역서(전체)_일위대가표_2005년 경관림조성사업내역서(2005년10월)_2005년 경관림조성사업내역서(추기 3.5ha)_2007년 상반기 참나무시들음병 방제사업 설계내역서_노임단가 조사서" xfId="403" xr:uid="{00000000-0005-0000-0000-00008B010000}"/>
    <cellStyle name="_1회설계변경내역서(전체)_일위대가표_2005년 경관림조성사업내역서(2005년10월)_2005년 경관림조성사업내역서(추기 4.5ha)" xfId="404" xr:uid="{00000000-0005-0000-0000-00008C010000}"/>
    <cellStyle name="_1회설계변경내역서(전체)_일위대가표_2005년 경관림조성사업내역서(2005년10월)_2005년 경관림조성사업내역서(추기 4.5ha)_2007년 상반기 참나무시들음병 방제사업 설계내역서" xfId="405" xr:uid="{00000000-0005-0000-0000-00008D010000}"/>
    <cellStyle name="_1회설계변경내역서(전체)_일위대가표_2005년 경관림조성사업내역서(2005년10월)_2005년 경관림조성사업내역서(추기 4.5ha)_2007년 상반기 참나무시들음병 방제사업 설계내역서_07 경관조림사업 설계서(0.5ha)" xfId="406" xr:uid="{00000000-0005-0000-0000-00008E010000}"/>
    <cellStyle name="_1회설계변경내역서(전체)_일위대가표_2005년 경관림조성사업내역서(2005년10월)_2005년 경관림조성사업내역서(추기 4.5ha)_2007년 상반기 참나무시들음병 방제사업 설계내역서_07 경관조림사업 설계서(1ha)" xfId="407" xr:uid="{00000000-0005-0000-0000-00008F010000}"/>
    <cellStyle name="_1회설계변경내역서(전체)_일위대가표_2005년 경관림조성사업내역서(2005년10월)_2005년 경관림조성사업내역서(추기 4.5ha)_2007년 상반기 참나무시들음병 방제사업 설계내역서_노임단가 조사서" xfId="408" xr:uid="{00000000-0005-0000-0000-000090010000}"/>
    <cellStyle name="_1회설계변경내역서(전체)_일위대가표_2005년 경관림조성사업내역서(2005년10월)_2005년 경관림조성사업설계변경내역서" xfId="409" xr:uid="{00000000-0005-0000-0000-000091010000}"/>
    <cellStyle name="_1회설계변경내역서(전체)_일위대가표_2005년 경관림조성사업내역서(2005년10월)_2005년 경관림조성사업설계변경내역서(연습용)" xfId="410" xr:uid="{00000000-0005-0000-0000-000092010000}"/>
    <cellStyle name="_1회설계변경내역서(전체)_일위대가표_2005년 경관림조성사업내역서(2005년10월)_2005년 경관림조성사업설계변경내역서(연습용)_2007년 상반기 참나무시들음병 방제사업 설계내역서" xfId="411" xr:uid="{00000000-0005-0000-0000-000093010000}"/>
    <cellStyle name="_1회설계변경내역서(전체)_일위대가표_2005년 경관림조성사업내역서(2005년10월)_2005년 경관림조성사업설계변경내역서(연습용)_2007년 상반기 참나무시들음병 방제사업 설계내역서_07 경관조림사업 설계서(0.5ha)" xfId="412" xr:uid="{00000000-0005-0000-0000-000094010000}"/>
    <cellStyle name="_1회설계변경내역서(전체)_일위대가표_2005년 경관림조성사업내역서(2005년10월)_2005년 경관림조성사업설계변경내역서(연습용)_2007년 상반기 참나무시들음병 방제사업 설계내역서_07 경관조림사업 설계서(1ha)" xfId="413" xr:uid="{00000000-0005-0000-0000-000095010000}"/>
    <cellStyle name="_1회설계변경내역서(전체)_일위대가표_2005년 경관림조성사업내역서(2005년10월)_2005년 경관림조성사업설계변경내역서(연습용)_2007년 상반기 참나무시들음병 방제사업 설계내역서_노임단가 조사서" xfId="414" xr:uid="{00000000-0005-0000-0000-000096010000}"/>
    <cellStyle name="_1회설계변경내역서(전체)_일위대가표_2005년 경관림조성사업내역서(2005년10월)_2005년 경관림조성사업설계변경내역서_2007년 상반기 참나무시들음병 방제사업 설계내역서" xfId="415" xr:uid="{00000000-0005-0000-0000-000097010000}"/>
    <cellStyle name="_1회설계변경내역서(전체)_일위대가표_2005년 경관림조성사업내역서(2005년10월)_2005년 경관림조성사업설계변경내역서_2007년 상반기 참나무시들음병 방제사업 설계내역서_07 경관조림사업 설계서(0.5ha)" xfId="416" xr:uid="{00000000-0005-0000-0000-000098010000}"/>
    <cellStyle name="_1회설계변경내역서(전체)_일위대가표_2005년 경관림조성사업내역서(2005년10월)_2005년 경관림조성사업설계변경내역서_2007년 상반기 참나무시들음병 방제사업 설계내역서_07 경관조림사업 설계서(1ha)" xfId="417" xr:uid="{00000000-0005-0000-0000-000099010000}"/>
    <cellStyle name="_1회설계변경내역서(전체)_일위대가표_2005년 경관림조성사업내역서(2005년10월)_2005년 경관림조성사업설계변경내역서_2007년 상반기 참나무시들음병 방제사업 설계내역서_노임단가 조사서" xfId="418" xr:uid="{00000000-0005-0000-0000-00009A010000}"/>
    <cellStyle name="_1회설계변경내역서(전체)_일위대가표_2005년 경관림조성사업내역서(2005년10월)_2006년도 경관림조성사업내역서(7.0ha)" xfId="419" xr:uid="{00000000-0005-0000-0000-00009B010000}"/>
    <cellStyle name="_1회설계변경내역서(전체)_일위대가표_2005년 경관림조성사업내역서(2005년10월)_2006년도 경관림조성사업내역서(7.0ha)_2007년 상반기 참나무시들음병 방제사업 설계내역서" xfId="420" xr:uid="{00000000-0005-0000-0000-00009C010000}"/>
    <cellStyle name="_1회설계변경내역서(전체)_일위대가표_2005년 경관림조성사업내역서(2005년10월)_2006년도 경관림조성사업내역서(7.0ha)_2007년 상반기 참나무시들음병 방제사업 설계내역서_07 경관조림사업 설계서(0.5ha)" xfId="421" xr:uid="{00000000-0005-0000-0000-00009D010000}"/>
    <cellStyle name="_1회설계변경내역서(전체)_일위대가표_2005년 경관림조성사업내역서(2005년10월)_2006년도 경관림조성사업내역서(7.0ha)_2007년 상반기 참나무시들음병 방제사업 설계내역서_07 경관조림사업 설계서(1ha)" xfId="422" xr:uid="{00000000-0005-0000-0000-00009E010000}"/>
    <cellStyle name="_1회설계변경내역서(전체)_일위대가표_2005년 경관림조성사업내역서(2005년10월)_2006년도 경관림조성사업내역서(7.0ha)_2007년 상반기 참나무시들음병 방제사업 설계내역서_노임단가 조사서" xfId="423" xr:uid="{00000000-0005-0000-0000-00009F010000}"/>
    <cellStyle name="_1회설계변경내역서(전체)_일위대가표_2005년 경관림조성사업내역서(2005년10월)_2006년도 경관림조성사업내역서(7.0ha)산림조성팀" xfId="424" xr:uid="{00000000-0005-0000-0000-0000A0010000}"/>
    <cellStyle name="_1회설계변경내역서(전체)_일위대가표_2005년 경관림조성사업내역서(2005년10월)_2006년도 경관림조성사업내역서(7.0ha)산림조성팀_07 경관조림사업 설계서(0.5ha)" xfId="425" xr:uid="{00000000-0005-0000-0000-0000A1010000}"/>
    <cellStyle name="_1회설계변경내역서(전체)_일위대가표_2005년 경관림조성사업내역서(2005년10월)_2006년도 경관림조성사업내역서(7.0ha)산림조성팀_07 경관조림사업 설계서(1ha)" xfId="426" xr:uid="{00000000-0005-0000-0000-0000A2010000}"/>
    <cellStyle name="_1회설계변경내역서(전체)_일위대가표_2005년 경관림조성사업내역서(2005년10월)_2006년도 경관림조성사업내역서(7.0ha)산림조성팀_2007년 상반기 참나무시들음병 방제사업 설계내역서" xfId="427" xr:uid="{00000000-0005-0000-0000-0000A3010000}"/>
    <cellStyle name="_1회설계변경내역서(전체)_일위대가표_2005년 경관림조성사업내역서(2005년10월)_2006년도 경관림조성사업내역서(7.0ha)산림조성팀_노임단가 조사서" xfId="428" xr:uid="{00000000-0005-0000-0000-0000A4010000}"/>
    <cellStyle name="_1회설계변경내역서(전체)_일위대가표_2005년 경관림조성사업내역서(2005년10월)_2006년도 산림병해충방제사업 내역서(참나무시들음병)" xfId="429" xr:uid="{00000000-0005-0000-0000-0000A5010000}"/>
    <cellStyle name="_1회설계변경내역서(전체)_일위대가표_2005년 경관림조성사업내역서(2005년10월)_2006년도 산림병해충방제사업 내역서(참나무시들음병)_07 경관조림사업 설계서(0.5ha)" xfId="430" xr:uid="{00000000-0005-0000-0000-0000A6010000}"/>
    <cellStyle name="_1회설계변경내역서(전체)_일위대가표_2005년 경관림조성사업내역서(2005년10월)_2006년도 산림병해충방제사업 내역서(참나무시들음병)_07 경관조림사업 설계서(1ha)" xfId="431" xr:uid="{00000000-0005-0000-0000-0000A7010000}"/>
    <cellStyle name="_1회설계변경내역서(전체)_일위대가표_2005년 경관림조성사업내역서(2005년10월)_2006년도 산림병해충방제사업 내역서(참나무시들음병)_2007년 상반기 참나무시들음병 방제사업 설계내역서" xfId="432" xr:uid="{00000000-0005-0000-0000-0000A8010000}"/>
    <cellStyle name="_1회설계변경내역서(전체)_일위대가표_2005년 경관림조성사업내역서(2005년10월)_2006년도 산림병해충방제사업 내역서(참나무시들음병)_노임단가 조사서" xfId="433" xr:uid="{00000000-0005-0000-0000-0000A9010000}"/>
    <cellStyle name="_1회설계변경내역서(전체)_일위대가표_2005년 경관림조성사업내역서(2005년10월)_2007년 상반기 참나무시들음병 방제사업 설계내역서" xfId="434" xr:uid="{00000000-0005-0000-0000-0000AA010000}"/>
    <cellStyle name="_1회설계변경내역서(전체)_일위대가표_2005년 경관림조성사업내역서(2005년10월)_노임단가 조사서" xfId="435" xr:uid="{00000000-0005-0000-0000-0000AB010000}"/>
    <cellStyle name="_1회설계변경내역서(전체)_일위대가표_2007년 상반기 참나무시들음병 방제사업 설계내역서" xfId="436" xr:uid="{00000000-0005-0000-0000-0000AC010000}"/>
    <cellStyle name="_1회설계변경내역서(전체)_일위대가표_2007년 상반기 참나무시들음병 방제사업 설계내역서_07 경관조림사업 설계서(0.5ha)" xfId="437" xr:uid="{00000000-0005-0000-0000-0000AD010000}"/>
    <cellStyle name="_1회설계변경내역서(전체)_일위대가표_2007년 상반기 참나무시들음병 방제사업 설계내역서_07 경관조림사업 설계서(1ha)" xfId="438" xr:uid="{00000000-0005-0000-0000-0000AE010000}"/>
    <cellStyle name="_1회설계변경내역서(전체)_일위대가표_2007년 상반기 참나무시들음병 방제사업 설계내역서_노임단가 조사서" xfId="439" xr:uid="{00000000-0005-0000-0000-0000AF010000}"/>
    <cellStyle name="_2005년 경관림조성사업내역서(2005년10월)" xfId="440" xr:uid="{00000000-0005-0000-0000-0000B0010000}"/>
    <cellStyle name="_2005년 경관림조성사업내역서(2005년10월)_07 경관조림사업 설계서(0.5ha)" xfId="441" xr:uid="{00000000-0005-0000-0000-0000B1010000}"/>
    <cellStyle name="_2005년 경관림조성사업내역서(2005년10월)_07 경관조림사업 설계서(1ha)" xfId="442" xr:uid="{00000000-0005-0000-0000-0000B2010000}"/>
    <cellStyle name="_2005년 경관림조성사업내역서(2005년10월)_2005년 경관림조성사업내역서(2005년10월 3.5HA)" xfId="443" xr:uid="{00000000-0005-0000-0000-0000B3010000}"/>
    <cellStyle name="_2005년 경관림조성사업내역서(2005년10월)_2005년 경관림조성사업내역서(2005년10월 3.5HA)_2007년 상반기 참나무시들음병 방제사업 설계내역서" xfId="444" xr:uid="{00000000-0005-0000-0000-0000B4010000}"/>
    <cellStyle name="_2005년 경관림조성사업내역서(2005년10월)_2005년 경관림조성사업내역서(2005년10월 3.5HA)_2007년 상반기 참나무시들음병 방제사업 설계내역서_07 경관조림사업 설계서(0.5ha)" xfId="445" xr:uid="{00000000-0005-0000-0000-0000B5010000}"/>
    <cellStyle name="_2005년 경관림조성사업내역서(2005년10월)_2005년 경관림조성사업내역서(2005년10월 3.5HA)_2007년 상반기 참나무시들음병 방제사업 설계내역서_07 경관조림사업 설계서(1ha)" xfId="446" xr:uid="{00000000-0005-0000-0000-0000B6010000}"/>
    <cellStyle name="_2005년 경관림조성사업내역서(2005년10월)_2005년 경관림조성사업내역서(2005년10월 3.5HA)_2007년 상반기 참나무시들음병 방제사업 설계내역서_노임단가 조사서" xfId="447" xr:uid="{00000000-0005-0000-0000-0000B7010000}"/>
    <cellStyle name="_2005년 경관림조성사업내역서(2005년10월)_2005년 경관림조성사업내역서(추기 3.5ha)" xfId="448" xr:uid="{00000000-0005-0000-0000-0000B8010000}"/>
    <cellStyle name="_2005년 경관림조성사업내역서(2005년10월)_2005년 경관림조성사업내역서(추기 3.5ha)_2007년 상반기 참나무시들음병 방제사업 설계내역서" xfId="449" xr:uid="{00000000-0005-0000-0000-0000B9010000}"/>
    <cellStyle name="_2005년 경관림조성사업내역서(2005년10월)_2005년 경관림조성사업내역서(추기 3.5ha)_2007년 상반기 참나무시들음병 방제사업 설계내역서_07 경관조림사업 설계서(0.5ha)" xfId="450" xr:uid="{00000000-0005-0000-0000-0000BA010000}"/>
    <cellStyle name="_2005년 경관림조성사업내역서(2005년10월)_2005년 경관림조성사업내역서(추기 3.5ha)_2007년 상반기 참나무시들음병 방제사업 설계내역서_07 경관조림사업 설계서(1ha)" xfId="451" xr:uid="{00000000-0005-0000-0000-0000BB010000}"/>
    <cellStyle name="_2005년 경관림조성사업내역서(2005년10월)_2005년 경관림조성사업내역서(추기 3.5ha)_2007년 상반기 참나무시들음병 방제사업 설계내역서_노임단가 조사서" xfId="452" xr:uid="{00000000-0005-0000-0000-0000BC010000}"/>
    <cellStyle name="_2005년 경관림조성사업내역서(2005년10월)_2005년 경관림조성사업내역서(추기 4.5ha)" xfId="453" xr:uid="{00000000-0005-0000-0000-0000BD010000}"/>
    <cellStyle name="_2005년 경관림조성사업내역서(2005년10월)_2005년 경관림조성사업내역서(추기 4.5ha)_2007년 상반기 참나무시들음병 방제사업 설계내역서" xfId="454" xr:uid="{00000000-0005-0000-0000-0000BE010000}"/>
    <cellStyle name="_2005년 경관림조성사업내역서(2005년10월)_2005년 경관림조성사업내역서(추기 4.5ha)_2007년 상반기 참나무시들음병 방제사업 설계내역서_07 경관조림사업 설계서(0.5ha)" xfId="455" xr:uid="{00000000-0005-0000-0000-0000BF010000}"/>
    <cellStyle name="_2005년 경관림조성사업내역서(2005년10월)_2005년 경관림조성사업내역서(추기 4.5ha)_2007년 상반기 참나무시들음병 방제사업 설계내역서_07 경관조림사업 설계서(1ha)" xfId="456" xr:uid="{00000000-0005-0000-0000-0000C0010000}"/>
    <cellStyle name="_2005년 경관림조성사업내역서(2005년10월)_2005년 경관림조성사업내역서(추기 4.5ha)_2007년 상반기 참나무시들음병 방제사업 설계내역서_노임단가 조사서" xfId="457" xr:uid="{00000000-0005-0000-0000-0000C1010000}"/>
    <cellStyle name="_2005년 경관림조성사업내역서(2005년10월)_2005년 경관림조성사업설계변경내역서" xfId="458" xr:uid="{00000000-0005-0000-0000-0000C2010000}"/>
    <cellStyle name="_2005년 경관림조성사업내역서(2005년10월)_2005년 경관림조성사업설계변경내역서(연습용)" xfId="459" xr:uid="{00000000-0005-0000-0000-0000C3010000}"/>
    <cellStyle name="_2005년 경관림조성사업내역서(2005년10월)_2005년 경관림조성사업설계변경내역서(연습용)_2007년 상반기 참나무시들음병 방제사업 설계내역서" xfId="460" xr:uid="{00000000-0005-0000-0000-0000C4010000}"/>
    <cellStyle name="_2005년 경관림조성사업내역서(2005년10월)_2005년 경관림조성사업설계변경내역서(연습용)_2007년 상반기 참나무시들음병 방제사업 설계내역서_07 경관조림사업 설계서(0.5ha)" xfId="461" xr:uid="{00000000-0005-0000-0000-0000C5010000}"/>
    <cellStyle name="_2005년 경관림조성사업내역서(2005년10월)_2005년 경관림조성사업설계변경내역서(연습용)_2007년 상반기 참나무시들음병 방제사업 설계내역서_07 경관조림사업 설계서(1ha)" xfId="462" xr:uid="{00000000-0005-0000-0000-0000C6010000}"/>
    <cellStyle name="_2005년 경관림조성사업내역서(2005년10월)_2005년 경관림조성사업설계변경내역서(연습용)_2007년 상반기 참나무시들음병 방제사업 설계내역서_노임단가 조사서" xfId="463" xr:uid="{00000000-0005-0000-0000-0000C7010000}"/>
    <cellStyle name="_2005년 경관림조성사업내역서(2005년10월)_2005년 경관림조성사업설계변경내역서_2007년 상반기 참나무시들음병 방제사업 설계내역서" xfId="464" xr:uid="{00000000-0005-0000-0000-0000C8010000}"/>
    <cellStyle name="_2005년 경관림조성사업내역서(2005년10월)_2005년 경관림조성사업설계변경내역서_2007년 상반기 참나무시들음병 방제사업 설계내역서_07 경관조림사업 설계서(0.5ha)" xfId="465" xr:uid="{00000000-0005-0000-0000-0000C9010000}"/>
    <cellStyle name="_2005년 경관림조성사업내역서(2005년10월)_2005년 경관림조성사업설계변경내역서_2007년 상반기 참나무시들음병 방제사업 설계내역서_07 경관조림사업 설계서(1ha)" xfId="466" xr:uid="{00000000-0005-0000-0000-0000CA010000}"/>
    <cellStyle name="_2005년 경관림조성사업내역서(2005년10월)_2005년 경관림조성사업설계변경내역서_2007년 상반기 참나무시들음병 방제사업 설계내역서_노임단가 조사서" xfId="467" xr:uid="{00000000-0005-0000-0000-0000CB010000}"/>
    <cellStyle name="_2005년 경관림조성사업내역서(2005년10월)_2006년도 경관림조성사업내역서(7.0ha)" xfId="468" xr:uid="{00000000-0005-0000-0000-0000CC010000}"/>
    <cellStyle name="_2005년 경관림조성사업내역서(2005년10월)_2006년도 경관림조성사업내역서(7.0ha)_2007년 상반기 참나무시들음병 방제사업 설계내역서" xfId="469" xr:uid="{00000000-0005-0000-0000-0000CD010000}"/>
    <cellStyle name="_2005년 경관림조성사업내역서(2005년10월)_2006년도 경관림조성사업내역서(7.0ha)_2007년 상반기 참나무시들음병 방제사업 설계내역서_07 경관조림사업 설계서(0.5ha)" xfId="470" xr:uid="{00000000-0005-0000-0000-0000CE010000}"/>
    <cellStyle name="_2005년 경관림조성사업내역서(2005년10월)_2006년도 경관림조성사업내역서(7.0ha)_2007년 상반기 참나무시들음병 방제사업 설계내역서_07 경관조림사업 설계서(1ha)" xfId="471" xr:uid="{00000000-0005-0000-0000-0000CF010000}"/>
    <cellStyle name="_2005년 경관림조성사업내역서(2005년10월)_2006년도 경관림조성사업내역서(7.0ha)_2007년 상반기 참나무시들음병 방제사업 설계내역서_노임단가 조사서" xfId="472" xr:uid="{00000000-0005-0000-0000-0000D0010000}"/>
    <cellStyle name="_2005년 경관림조성사업내역서(2005년10월)_2006년도 경관림조성사업내역서(7.0ha)산림조성팀" xfId="473" xr:uid="{00000000-0005-0000-0000-0000D1010000}"/>
    <cellStyle name="_2005년 경관림조성사업내역서(2005년10월)_2006년도 경관림조성사업내역서(7.0ha)산림조성팀_07 경관조림사업 설계서(0.5ha)" xfId="474" xr:uid="{00000000-0005-0000-0000-0000D2010000}"/>
    <cellStyle name="_2005년 경관림조성사업내역서(2005년10월)_2006년도 경관림조성사업내역서(7.0ha)산림조성팀_07 경관조림사업 설계서(1ha)" xfId="475" xr:uid="{00000000-0005-0000-0000-0000D3010000}"/>
    <cellStyle name="_2005년 경관림조성사업내역서(2005년10월)_2006년도 경관림조성사업내역서(7.0ha)산림조성팀_2007년 상반기 참나무시들음병 방제사업 설계내역서" xfId="476" xr:uid="{00000000-0005-0000-0000-0000D4010000}"/>
    <cellStyle name="_2005년 경관림조성사업내역서(2005년10월)_2006년도 경관림조성사업내역서(7.0ha)산림조성팀_노임단가 조사서" xfId="477" xr:uid="{00000000-0005-0000-0000-0000D5010000}"/>
    <cellStyle name="_2005년 경관림조성사업내역서(2005년10월)_2006년도 산림병해충방제사업 내역서(참나무시들음병)" xfId="478" xr:uid="{00000000-0005-0000-0000-0000D6010000}"/>
    <cellStyle name="_2005년 경관림조성사업내역서(2005년10월)_2006년도 산림병해충방제사업 내역서(참나무시들음병)_07 경관조림사업 설계서(0.5ha)" xfId="479" xr:uid="{00000000-0005-0000-0000-0000D7010000}"/>
    <cellStyle name="_2005년 경관림조성사업내역서(2005년10월)_2006년도 산림병해충방제사업 내역서(참나무시들음병)_07 경관조림사업 설계서(1ha)" xfId="480" xr:uid="{00000000-0005-0000-0000-0000D8010000}"/>
    <cellStyle name="_2005년 경관림조성사업내역서(2005년10월)_2006년도 산림병해충방제사업 내역서(참나무시들음병)_2007년 상반기 참나무시들음병 방제사업 설계내역서" xfId="481" xr:uid="{00000000-0005-0000-0000-0000D9010000}"/>
    <cellStyle name="_2005년 경관림조성사업내역서(2005년10월)_2006년도 산림병해충방제사업 내역서(참나무시들음병)_노임단가 조사서" xfId="482" xr:uid="{00000000-0005-0000-0000-0000DA010000}"/>
    <cellStyle name="_2005년 경관림조성사업내역서(2005년10월)_2007년 상반기 참나무시들음병 방제사업 설계내역서" xfId="483" xr:uid="{00000000-0005-0000-0000-0000DB010000}"/>
    <cellStyle name="_2005년 경관림조성사업내역서(2005년10월)_노임단가 조사서" xfId="484" xr:uid="{00000000-0005-0000-0000-0000DC010000}"/>
    <cellStyle name="_2007년 상반기 참나무시들음병 방제사업 설계내역서" xfId="485" xr:uid="{00000000-0005-0000-0000-0000DD010000}"/>
    <cellStyle name="_2007년 상반기 참나무시들음병 방제사업 설계내역서_07 경관조림사업 설계서(0.5ha)" xfId="486" xr:uid="{00000000-0005-0000-0000-0000DE010000}"/>
    <cellStyle name="_2007년 상반기 참나무시들음병 방제사업 설계내역서_07 경관조림사업 설계서(1ha)" xfId="487" xr:uid="{00000000-0005-0000-0000-0000DF010000}"/>
    <cellStyle name="_2007년 상반기 참나무시들음병 방제사업 설계내역서_노임단가 조사서" xfId="488" xr:uid="{00000000-0005-0000-0000-0000E0010000}"/>
    <cellStyle name="_2007년도용눈이오름공사" xfId="489" xr:uid="{00000000-0005-0000-0000-0000E1010000}"/>
    <cellStyle name="_2008누운오름사방" xfId="490" xr:uid="{00000000-0005-0000-0000-0000E2010000}"/>
    <cellStyle name="_2008설계전체" xfId="491" xr:uid="{00000000-0005-0000-0000-0000E3010000}"/>
    <cellStyle name="_2-4.상반기실적부문별요약" xfId="492" xr:uid="{00000000-0005-0000-0000-0000E4010000}"/>
    <cellStyle name="_2-4.상반기실적부문별요약(표지및목차포함)" xfId="493" xr:uid="{00000000-0005-0000-0000-0000E5010000}"/>
    <cellStyle name="_2-4.상반기실적부문별요약(표지및목차포함)_1" xfId="494" xr:uid="{00000000-0005-0000-0000-0000E6010000}"/>
    <cellStyle name="_2-4.상반기실적부문별요약_1" xfId="495" xr:uid="{00000000-0005-0000-0000-0000E7010000}"/>
    <cellStyle name="_2공구" xfId="496" xr:uid="{00000000-0005-0000-0000-0000E8010000}"/>
    <cellStyle name="_2-배수공(변경)" xfId="497" xr:uid="{00000000-0005-0000-0000-0000E9010000}"/>
    <cellStyle name="_2합류지점수량_0306" xfId="498" xr:uid="{00000000-0005-0000-0000-0000EA010000}"/>
    <cellStyle name="_2합류지점수량_0306_토공" xfId="499" xr:uid="{00000000-0005-0000-0000-0000EB010000}"/>
    <cellStyle name="_2합류지점수량_0306_포장공2" xfId="500" xr:uid="{00000000-0005-0000-0000-0000EC010000}"/>
    <cellStyle name="_2합류지점수량_0306_홍동205수량" xfId="501" xr:uid="{00000000-0005-0000-0000-0000ED010000}"/>
    <cellStyle name="_3-04포장공" xfId="502" xr:uid="{00000000-0005-0000-0000-0000EE010000}"/>
    <cellStyle name="_3-04포장공_03.호안공" xfId="503" xr:uid="{00000000-0005-0000-0000-0000EF010000}"/>
    <cellStyle name="_3-04포장공_교량산출서 (version 1)" xfId="504" xr:uid="{00000000-0005-0000-0000-0000F0010000}"/>
    <cellStyle name="_3-04포장공_교량산출서 (version 1)_03.호안공" xfId="505" xr:uid="{00000000-0005-0000-0000-0000F1010000}"/>
    <cellStyle name="_3-04포장공_수량산출서(금수천)" xfId="506" xr:uid="{00000000-0005-0000-0000-0000F2010000}"/>
    <cellStyle name="_3-04포장공_수량산출서(금수천)_03.호안공" xfId="507" xr:uid="{00000000-0005-0000-0000-0000F3010000}"/>
    <cellStyle name="_3-04포장공_수령산출" xfId="508" xr:uid="{00000000-0005-0000-0000-0000F4010000}"/>
    <cellStyle name="_3-04포장공_수령산출_03.호안공" xfId="509" xr:uid="{00000000-0005-0000-0000-0000F5010000}"/>
    <cellStyle name="_3-04포장공_수령산출_교량산출서 (version 1)" xfId="510" xr:uid="{00000000-0005-0000-0000-0000F6010000}"/>
    <cellStyle name="_3-04포장공_수령산출_교량산출서 (version 1)_03.호안공" xfId="511" xr:uid="{00000000-0005-0000-0000-0000F7010000}"/>
    <cellStyle name="_3-04포장공_수령산출_수량산출서(금수천)" xfId="512" xr:uid="{00000000-0005-0000-0000-0000F8010000}"/>
    <cellStyle name="_3-04포장공_수령산출_수량산출서(금수천)_03.호안공" xfId="513" xr:uid="{00000000-0005-0000-0000-0000F9010000}"/>
    <cellStyle name="_5_세륜세차시설" xfId="514" xr:uid="{00000000-0005-0000-0000-0000FA010000}"/>
    <cellStyle name="_5옹벽공" xfId="515" xr:uid="{00000000-0005-0000-0000-0000FB010000}"/>
    <cellStyle name="_5옹벽공_2합류지점수량_0306" xfId="516" xr:uid="{00000000-0005-0000-0000-0000FC010000}"/>
    <cellStyle name="_5옹벽공_2합류지점수량_0306_토공" xfId="517" xr:uid="{00000000-0005-0000-0000-0000FD010000}"/>
    <cellStyle name="_5옹벽공_2합류지점수량_0306_포장공2" xfId="518" xr:uid="{00000000-0005-0000-0000-0000FE010000}"/>
    <cellStyle name="_5옹벽공_2합류지점수량_0306_홍동205수량" xfId="519" xr:uid="{00000000-0005-0000-0000-0000FF010000}"/>
    <cellStyle name="_5옹벽공_삼막천합류" xfId="520" xr:uid="{00000000-0005-0000-0000-000000020000}"/>
    <cellStyle name="_5옹벽공_삼막천합류_토공" xfId="521" xr:uid="{00000000-0005-0000-0000-000001020000}"/>
    <cellStyle name="_5옹벽공_삼막천합류_포장공2" xfId="522" xr:uid="{00000000-0005-0000-0000-000002020000}"/>
    <cellStyle name="_5옹벽공_삼막천합류_홍동205수량" xfId="523" xr:uid="{00000000-0005-0000-0000-000003020000}"/>
    <cellStyle name="_5옹벽공_삼성천합류" xfId="524" xr:uid="{00000000-0005-0000-0000-000004020000}"/>
    <cellStyle name="_5옹벽공_삼성천합류_토공" xfId="525" xr:uid="{00000000-0005-0000-0000-000005020000}"/>
    <cellStyle name="_5옹벽공_삼성천합류_포장공2" xfId="526" xr:uid="{00000000-0005-0000-0000-000006020000}"/>
    <cellStyle name="_5옹벽공_삼성천합류_홍동205수량" xfId="527" xr:uid="{00000000-0005-0000-0000-000007020000}"/>
    <cellStyle name="_5옹벽공_수량산출서" xfId="528" xr:uid="{00000000-0005-0000-0000-000008020000}"/>
    <cellStyle name="_5옹벽공_수량산출서(삼막천합류)" xfId="529" xr:uid="{00000000-0005-0000-0000-000009020000}"/>
    <cellStyle name="_5옹벽공_수량산출서(삼막천합류)_토공" xfId="530" xr:uid="{00000000-0005-0000-0000-00000A020000}"/>
    <cellStyle name="_5옹벽공_수량산출서(삼막천합류)_포장공2" xfId="531" xr:uid="{00000000-0005-0000-0000-00000B020000}"/>
    <cellStyle name="_5옹벽공_수량산출서(삼막천합류)_홍동205수량" xfId="532" xr:uid="{00000000-0005-0000-0000-00000C020000}"/>
    <cellStyle name="_5옹벽공_수량산출서(삼성천합류)" xfId="533" xr:uid="{00000000-0005-0000-0000-00000D020000}"/>
    <cellStyle name="_5옹벽공_수량산출서(삼성천합류)_토공" xfId="534" xr:uid="{00000000-0005-0000-0000-00000E020000}"/>
    <cellStyle name="_5옹벽공_수량산출서(삼성천합류)_포장공2" xfId="535" xr:uid="{00000000-0005-0000-0000-00000F020000}"/>
    <cellStyle name="_5옹벽공_수량산출서(삼성천합류)_홍동205수량" xfId="536" xr:uid="{00000000-0005-0000-0000-000010020000}"/>
    <cellStyle name="_5옹벽공_수량산출서(안양5동계단)" xfId="537" xr:uid="{00000000-0005-0000-0000-000011020000}"/>
    <cellStyle name="_5옹벽공_수량산출서(안양5동계단)_토공" xfId="538" xr:uid="{00000000-0005-0000-0000-000012020000}"/>
    <cellStyle name="_5옹벽공_수량산출서(안양5동계단)_포장공2" xfId="539" xr:uid="{00000000-0005-0000-0000-000013020000}"/>
    <cellStyle name="_5옹벽공_수량산출서(안양5동계단)_홍동205수량" xfId="540" xr:uid="{00000000-0005-0000-0000-000014020000}"/>
    <cellStyle name="_5옹벽공_수량산출서_토공" xfId="541" xr:uid="{00000000-0005-0000-0000-000015020000}"/>
    <cellStyle name="_5옹벽공_수량산출서_포장공2" xfId="542" xr:uid="{00000000-0005-0000-0000-000016020000}"/>
    <cellStyle name="_5옹벽공_수량산출서_홍동205수량" xfId="543" xr:uid="{00000000-0005-0000-0000-000017020000}"/>
    <cellStyle name="_5옹벽공_토공" xfId="544" xr:uid="{00000000-0005-0000-0000-000018020000}"/>
    <cellStyle name="_5옹벽공_포장공2" xfId="545" xr:uid="{00000000-0005-0000-0000-000019020000}"/>
    <cellStyle name="_5옹벽공_홍동205수량" xfId="546" xr:uid="{00000000-0005-0000-0000-00001A020000}"/>
    <cellStyle name="_'99상반기경영개선활동결과(게시용)" xfId="547" xr:uid="{00000000-0005-0000-0000-00001B020000}"/>
    <cellStyle name="_Book1" xfId="548" xr:uid="{00000000-0005-0000-0000-00001C020000}"/>
    <cellStyle name="_gabion(호안)" xfId="549" xr:uid="{00000000-0005-0000-0000-00001D020000}"/>
    <cellStyle name="_PSC상부(내맘)" xfId="550" xr:uid="{00000000-0005-0000-0000-00001E020000}"/>
    <cellStyle name="_PSC상부(내맘)_공안교수량" xfId="551" xr:uid="{00000000-0005-0000-0000-00001F020000}"/>
    <cellStyle name="_PSC상부(내맘)_공안교수량_곤양1교수량" xfId="552" xr:uid="{00000000-0005-0000-0000-000020020000}"/>
    <cellStyle name="_PSC상부(내맘)_공안교수량_곤양1교수량(최종본)" xfId="553" xr:uid="{00000000-0005-0000-0000-000021020000}"/>
    <cellStyle name="_PSC상부(내맘)_공안교수량_곤양1교수량(최종본)_토공" xfId="554" xr:uid="{00000000-0005-0000-0000-000022020000}"/>
    <cellStyle name="_PSC상부(내맘)_공안교수량_곤양1교수량(최종본)_포장공2" xfId="555" xr:uid="{00000000-0005-0000-0000-000023020000}"/>
    <cellStyle name="_PSC상부(내맘)_공안교수량_곤양1교수량(최종본)_홍동205수량" xfId="556" xr:uid="{00000000-0005-0000-0000-000024020000}"/>
    <cellStyle name="_PSC상부(내맘)_공안교수량_곤양1교수량_토공" xfId="557" xr:uid="{00000000-0005-0000-0000-000025020000}"/>
    <cellStyle name="_PSC상부(내맘)_공안교수량_곤양1교수량_포장공2" xfId="558" xr:uid="{00000000-0005-0000-0000-000026020000}"/>
    <cellStyle name="_PSC상부(내맘)_공안교수량_곤양1교수량_홍동205수량" xfId="559" xr:uid="{00000000-0005-0000-0000-000027020000}"/>
    <cellStyle name="_PSC상부(내맘)_공안교수량_금포교수량" xfId="560" xr:uid="{00000000-0005-0000-0000-000028020000}"/>
    <cellStyle name="_PSC상부(내맘)_공안교수량_금포교수량(최종본)" xfId="561" xr:uid="{00000000-0005-0000-0000-000029020000}"/>
    <cellStyle name="_PSC상부(내맘)_공안교수량_금포교수량(최종본)_토공" xfId="562" xr:uid="{00000000-0005-0000-0000-00002A020000}"/>
    <cellStyle name="_PSC상부(내맘)_공안교수량_금포교수량(최종본)_포장공2" xfId="563" xr:uid="{00000000-0005-0000-0000-00002B020000}"/>
    <cellStyle name="_PSC상부(내맘)_공안교수량_금포교수량(최종본)_홍동205수량" xfId="564" xr:uid="{00000000-0005-0000-0000-00002C020000}"/>
    <cellStyle name="_PSC상부(내맘)_공안교수량_금포교수량_토공" xfId="565" xr:uid="{00000000-0005-0000-0000-00002D020000}"/>
    <cellStyle name="_PSC상부(내맘)_공안교수량_금포교수량_포장공2" xfId="566" xr:uid="{00000000-0005-0000-0000-00002E020000}"/>
    <cellStyle name="_PSC상부(내맘)_공안교수량_금포교수량_홍동205수량" xfId="567" xr:uid="{00000000-0005-0000-0000-00002F020000}"/>
    <cellStyle name="_PSC상부(내맘)_공안교수량_토공" xfId="568" xr:uid="{00000000-0005-0000-0000-000030020000}"/>
    <cellStyle name="_PSC상부(내맘)_공안교수량_파주교량수량산출서" xfId="569" xr:uid="{00000000-0005-0000-0000-000031020000}"/>
    <cellStyle name="_PSC상부(내맘)_공안교수량_파주교량수량산출서_토공" xfId="570" xr:uid="{00000000-0005-0000-0000-000032020000}"/>
    <cellStyle name="_PSC상부(내맘)_공안교수량_파주교량수량산출서_포장공2" xfId="571" xr:uid="{00000000-0005-0000-0000-000033020000}"/>
    <cellStyle name="_PSC상부(내맘)_공안교수량_파주교량수량산출서_홍동205수량" xfId="572" xr:uid="{00000000-0005-0000-0000-000034020000}"/>
    <cellStyle name="_PSC상부(내맘)_공안교수량_포장공2" xfId="573" xr:uid="{00000000-0005-0000-0000-000035020000}"/>
    <cellStyle name="_PSC상부(내맘)_공안교수량_홍동205수량" xfId="574" xr:uid="{00000000-0005-0000-0000-000036020000}"/>
    <cellStyle name="_PSC상부(내맘)_교대수량" xfId="575" xr:uid="{00000000-0005-0000-0000-000037020000}"/>
    <cellStyle name="_PSC상부(내맘)_교대수량_곤양1교수량" xfId="576" xr:uid="{00000000-0005-0000-0000-000038020000}"/>
    <cellStyle name="_PSC상부(내맘)_교대수량_곤양1교수량(최종본)" xfId="577" xr:uid="{00000000-0005-0000-0000-000039020000}"/>
    <cellStyle name="_PSC상부(내맘)_교대수량_곤양1교수량(최종본)_토공" xfId="578" xr:uid="{00000000-0005-0000-0000-00003A020000}"/>
    <cellStyle name="_PSC상부(내맘)_교대수량_곤양1교수량(최종본)_포장공2" xfId="579" xr:uid="{00000000-0005-0000-0000-00003B020000}"/>
    <cellStyle name="_PSC상부(내맘)_교대수량_곤양1교수량(최종본)_홍동205수량" xfId="580" xr:uid="{00000000-0005-0000-0000-00003C020000}"/>
    <cellStyle name="_PSC상부(내맘)_교대수량_곤양1교수량_토공" xfId="581" xr:uid="{00000000-0005-0000-0000-00003D020000}"/>
    <cellStyle name="_PSC상부(내맘)_교대수량_곤양1교수량_포장공2" xfId="582" xr:uid="{00000000-0005-0000-0000-00003E020000}"/>
    <cellStyle name="_PSC상부(내맘)_교대수량_곤양1교수량_홍동205수량" xfId="583" xr:uid="{00000000-0005-0000-0000-00003F020000}"/>
    <cellStyle name="_PSC상부(내맘)_교대수량_금포교수량" xfId="584" xr:uid="{00000000-0005-0000-0000-000040020000}"/>
    <cellStyle name="_PSC상부(내맘)_교대수량_금포교수량(최종본)" xfId="585" xr:uid="{00000000-0005-0000-0000-000041020000}"/>
    <cellStyle name="_PSC상부(내맘)_교대수량_금포교수량(최종본)_토공" xfId="586" xr:uid="{00000000-0005-0000-0000-000042020000}"/>
    <cellStyle name="_PSC상부(내맘)_교대수량_금포교수량(최종본)_포장공2" xfId="587" xr:uid="{00000000-0005-0000-0000-000043020000}"/>
    <cellStyle name="_PSC상부(내맘)_교대수량_금포교수량(최종본)_홍동205수량" xfId="588" xr:uid="{00000000-0005-0000-0000-000044020000}"/>
    <cellStyle name="_PSC상부(내맘)_교대수량_금포교수량_토공" xfId="589" xr:uid="{00000000-0005-0000-0000-000045020000}"/>
    <cellStyle name="_PSC상부(내맘)_교대수량_금포교수량_포장공2" xfId="590" xr:uid="{00000000-0005-0000-0000-000046020000}"/>
    <cellStyle name="_PSC상부(내맘)_교대수량_금포교수량_홍동205수량" xfId="591" xr:uid="{00000000-0005-0000-0000-000047020000}"/>
    <cellStyle name="_PSC상부(내맘)_교대수량_토공" xfId="592" xr:uid="{00000000-0005-0000-0000-000048020000}"/>
    <cellStyle name="_PSC상부(내맘)_교대수량_파주교량수량산출서" xfId="593" xr:uid="{00000000-0005-0000-0000-000049020000}"/>
    <cellStyle name="_PSC상부(내맘)_교대수량_파주교량수량산출서_토공" xfId="594" xr:uid="{00000000-0005-0000-0000-00004A020000}"/>
    <cellStyle name="_PSC상부(내맘)_교대수량_파주교량수량산출서_포장공2" xfId="595" xr:uid="{00000000-0005-0000-0000-00004B020000}"/>
    <cellStyle name="_PSC상부(내맘)_교대수량_파주교량수량산출서_홍동205수량" xfId="596" xr:uid="{00000000-0005-0000-0000-00004C020000}"/>
    <cellStyle name="_PSC상부(내맘)_교대수량_포장공2" xfId="597" xr:uid="{00000000-0005-0000-0000-00004D020000}"/>
    <cellStyle name="_PSC상부(내맘)_교대수량_홍동205수량" xfId="598" xr:uid="{00000000-0005-0000-0000-00004E020000}"/>
    <cellStyle name="_PSC상부(내맘)_금포교수량" xfId="599" xr:uid="{00000000-0005-0000-0000-00004F020000}"/>
    <cellStyle name="_PSC상부(내맘)_금포교수량_곤양1교수량" xfId="600" xr:uid="{00000000-0005-0000-0000-000050020000}"/>
    <cellStyle name="_PSC상부(내맘)_금포교수량_곤양1교수량(최종본)" xfId="601" xr:uid="{00000000-0005-0000-0000-000051020000}"/>
    <cellStyle name="_PSC상부(내맘)_금포교수량_곤양1교수량(최종본)_토공" xfId="602" xr:uid="{00000000-0005-0000-0000-000052020000}"/>
    <cellStyle name="_PSC상부(내맘)_금포교수량_곤양1교수량(최종본)_포장공2" xfId="603" xr:uid="{00000000-0005-0000-0000-000053020000}"/>
    <cellStyle name="_PSC상부(내맘)_금포교수량_곤양1교수량(최종본)_홍동205수량" xfId="604" xr:uid="{00000000-0005-0000-0000-000054020000}"/>
    <cellStyle name="_PSC상부(내맘)_금포교수량_곤양1교수량_토공" xfId="605" xr:uid="{00000000-0005-0000-0000-000055020000}"/>
    <cellStyle name="_PSC상부(내맘)_금포교수량_곤양1교수량_포장공2" xfId="606" xr:uid="{00000000-0005-0000-0000-000056020000}"/>
    <cellStyle name="_PSC상부(내맘)_금포교수량_곤양1교수량_홍동205수량" xfId="607" xr:uid="{00000000-0005-0000-0000-000057020000}"/>
    <cellStyle name="_PSC상부(내맘)_금포교수량_금포교수량" xfId="608" xr:uid="{00000000-0005-0000-0000-000058020000}"/>
    <cellStyle name="_PSC상부(내맘)_금포교수량_금포교수량(최종본)" xfId="609" xr:uid="{00000000-0005-0000-0000-000059020000}"/>
    <cellStyle name="_PSC상부(내맘)_금포교수량_금포교수량(최종본)_토공" xfId="610" xr:uid="{00000000-0005-0000-0000-00005A020000}"/>
    <cellStyle name="_PSC상부(내맘)_금포교수량_금포교수량(최종본)_포장공2" xfId="611" xr:uid="{00000000-0005-0000-0000-00005B020000}"/>
    <cellStyle name="_PSC상부(내맘)_금포교수량_금포교수량(최종본)_홍동205수량" xfId="612" xr:uid="{00000000-0005-0000-0000-00005C020000}"/>
    <cellStyle name="_PSC상부(내맘)_금포교수량_금포교수량_토공" xfId="613" xr:uid="{00000000-0005-0000-0000-00005D020000}"/>
    <cellStyle name="_PSC상부(내맘)_금포교수량_금포교수량_포장공2" xfId="614" xr:uid="{00000000-0005-0000-0000-00005E020000}"/>
    <cellStyle name="_PSC상부(내맘)_금포교수량_금포교수량_홍동205수량" xfId="615" xr:uid="{00000000-0005-0000-0000-00005F020000}"/>
    <cellStyle name="_PSC상부(내맘)_금포교수량_토공" xfId="616" xr:uid="{00000000-0005-0000-0000-000060020000}"/>
    <cellStyle name="_PSC상부(내맘)_금포교수량_파주교량수량산출서" xfId="617" xr:uid="{00000000-0005-0000-0000-000061020000}"/>
    <cellStyle name="_PSC상부(내맘)_금포교수량_파주교량수량산출서_토공" xfId="618" xr:uid="{00000000-0005-0000-0000-000062020000}"/>
    <cellStyle name="_PSC상부(내맘)_금포교수량_파주교량수량산출서_포장공2" xfId="619" xr:uid="{00000000-0005-0000-0000-000063020000}"/>
    <cellStyle name="_PSC상부(내맘)_금포교수량_파주교량수량산출서_홍동205수량" xfId="620" xr:uid="{00000000-0005-0000-0000-000064020000}"/>
    <cellStyle name="_PSC상부(내맘)_금포교수량_포장공2" xfId="621" xr:uid="{00000000-0005-0000-0000-000065020000}"/>
    <cellStyle name="_PSC상부(내맘)_금포교수량_홍동205수량" xfId="622" xr:uid="{00000000-0005-0000-0000-000066020000}"/>
    <cellStyle name="_PSC상부(내맘)_토공" xfId="623" xr:uid="{00000000-0005-0000-0000-000067020000}"/>
    <cellStyle name="_PSC상부(내맘)_포장공2" xfId="624" xr:uid="{00000000-0005-0000-0000-000068020000}"/>
    <cellStyle name="_PSC상부(내맘)_홍동205수량" xfId="625" xr:uid="{00000000-0005-0000-0000-000069020000}"/>
    <cellStyle name="_RESULTS" xfId="626" xr:uid="{00000000-0005-0000-0000-00006A020000}"/>
    <cellStyle name="_S42수로구조물" xfId="627" xr:uid="{00000000-0005-0000-0000-00006B020000}"/>
    <cellStyle name="_가양-화곡내역(일위대가)" xfId="628" xr:uid="{00000000-0005-0000-0000-00006C020000}"/>
    <cellStyle name="_가양-화곡내역(일위대가)_2합류지점수량_0306" xfId="629" xr:uid="{00000000-0005-0000-0000-00006D020000}"/>
    <cellStyle name="_가양-화곡내역(일위대가)_2합류지점수량_0306_토공" xfId="630" xr:uid="{00000000-0005-0000-0000-00006E020000}"/>
    <cellStyle name="_가양-화곡내역(일위대가)_2합류지점수량_0306_포장공2" xfId="631" xr:uid="{00000000-0005-0000-0000-00006F020000}"/>
    <cellStyle name="_가양-화곡내역(일위대가)_2합류지점수량_0306_홍동205수량" xfId="632" xr:uid="{00000000-0005-0000-0000-000070020000}"/>
    <cellStyle name="_가양-화곡내역(일위대가)_5옹벽공" xfId="633" xr:uid="{00000000-0005-0000-0000-000071020000}"/>
    <cellStyle name="_가양-화곡내역(일위대가)_5옹벽공_2합류지점수량_0306" xfId="634" xr:uid="{00000000-0005-0000-0000-000072020000}"/>
    <cellStyle name="_가양-화곡내역(일위대가)_5옹벽공_2합류지점수량_0306_토공" xfId="635" xr:uid="{00000000-0005-0000-0000-000073020000}"/>
    <cellStyle name="_가양-화곡내역(일위대가)_5옹벽공_2합류지점수량_0306_포장공2" xfId="636" xr:uid="{00000000-0005-0000-0000-000074020000}"/>
    <cellStyle name="_가양-화곡내역(일위대가)_5옹벽공_2합류지점수량_0306_홍동205수량" xfId="637" xr:uid="{00000000-0005-0000-0000-000075020000}"/>
    <cellStyle name="_가양-화곡내역(일위대가)_5옹벽공_삼막천합류" xfId="638" xr:uid="{00000000-0005-0000-0000-000076020000}"/>
    <cellStyle name="_가양-화곡내역(일위대가)_5옹벽공_삼막천합류_토공" xfId="639" xr:uid="{00000000-0005-0000-0000-000077020000}"/>
    <cellStyle name="_가양-화곡내역(일위대가)_5옹벽공_삼막천합류_포장공2" xfId="640" xr:uid="{00000000-0005-0000-0000-000078020000}"/>
    <cellStyle name="_가양-화곡내역(일위대가)_5옹벽공_삼막천합류_홍동205수량" xfId="641" xr:uid="{00000000-0005-0000-0000-000079020000}"/>
    <cellStyle name="_가양-화곡내역(일위대가)_5옹벽공_삼성천합류" xfId="642" xr:uid="{00000000-0005-0000-0000-00007A020000}"/>
    <cellStyle name="_가양-화곡내역(일위대가)_5옹벽공_삼성천합류_토공" xfId="643" xr:uid="{00000000-0005-0000-0000-00007B020000}"/>
    <cellStyle name="_가양-화곡내역(일위대가)_5옹벽공_삼성천합류_포장공2" xfId="644" xr:uid="{00000000-0005-0000-0000-00007C020000}"/>
    <cellStyle name="_가양-화곡내역(일위대가)_5옹벽공_삼성천합류_홍동205수량" xfId="645" xr:uid="{00000000-0005-0000-0000-00007D020000}"/>
    <cellStyle name="_가양-화곡내역(일위대가)_5옹벽공_수량산출서" xfId="646" xr:uid="{00000000-0005-0000-0000-00007E020000}"/>
    <cellStyle name="_가양-화곡내역(일위대가)_5옹벽공_수량산출서(삼막천합류)" xfId="647" xr:uid="{00000000-0005-0000-0000-00007F020000}"/>
    <cellStyle name="_가양-화곡내역(일위대가)_5옹벽공_수량산출서(삼막천합류)_토공" xfId="648" xr:uid="{00000000-0005-0000-0000-000080020000}"/>
    <cellStyle name="_가양-화곡내역(일위대가)_5옹벽공_수량산출서(삼막천합류)_포장공2" xfId="649" xr:uid="{00000000-0005-0000-0000-000081020000}"/>
    <cellStyle name="_가양-화곡내역(일위대가)_5옹벽공_수량산출서(삼막천합류)_홍동205수량" xfId="650" xr:uid="{00000000-0005-0000-0000-000082020000}"/>
    <cellStyle name="_가양-화곡내역(일위대가)_5옹벽공_수량산출서(삼성천합류)" xfId="651" xr:uid="{00000000-0005-0000-0000-000083020000}"/>
    <cellStyle name="_가양-화곡내역(일위대가)_5옹벽공_수량산출서(삼성천합류)_토공" xfId="652" xr:uid="{00000000-0005-0000-0000-000084020000}"/>
    <cellStyle name="_가양-화곡내역(일위대가)_5옹벽공_수량산출서(삼성천합류)_포장공2" xfId="653" xr:uid="{00000000-0005-0000-0000-000085020000}"/>
    <cellStyle name="_가양-화곡내역(일위대가)_5옹벽공_수량산출서(삼성천합류)_홍동205수량" xfId="654" xr:uid="{00000000-0005-0000-0000-000086020000}"/>
    <cellStyle name="_가양-화곡내역(일위대가)_5옹벽공_수량산출서(안양5동계단)" xfId="655" xr:uid="{00000000-0005-0000-0000-000087020000}"/>
    <cellStyle name="_가양-화곡내역(일위대가)_5옹벽공_수량산출서(안양5동계단)_토공" xfId="656" xr:uid="{00000000-0005-0000-0000-000088020000}"/>
    <cellStyle name="_가양-화곡내역(일위대가)_5옹벽공_수량산출서(안양5동계단)_포장공2" xfId="657" xr:uid="{00000000-0005-0000-0000-000089020000}"/>
    <cellStyle name="_가양-화곡내역(일위대가)_5옹벽공_수량산출서(안양5동계단)_홍동205수량" xfId="658" xr:uid="{00000000-0005-0000-0000-00008A020000}"/>
    <cellStyle name="_가양-화곡내역(일위대가)_5옹벽공_수량산출서_토공" xfId="659" xr:uid="{00000000-0005-0000-0000-00008B020000}"/>
    <cellStyle name="_가양-화곡내역(일위대가)_5옹벽공_수량산출서_포장공2" xfId="660" xr:uid="{00000000-0005-0000-0000-00008C020000}"/>
    <cellStyle name="_가양-화곡내역(일위대가)_5옹벽공_수량산출서_홍동205수량" xfId="661" xr:uid="{00000000-0005-0000-0000-00008D020000}"/>
    <cellStyle name="_가양-화곡내역(일위대가)_5옹벽공_토공" xfId="662" xr:uid="{00000000-0005-0000-0000-00008E020000}"/>
    <cellStyle name="_가양-화곡내역(일위대가)_5옹벽공_포장공2" xfId="663" xr:uid="{00000000-0005-0000-0000-00008F020000}"/>
    <cellStyle name="_가양-화곡내역(일위대가)_5옹벽공_홍동205수량" xfId="664" xr:uid="{00000000-0005-0000-0000-000090020000}"/>
    <cellStyle name="_가양-화곡내역(일위대가)_가양-화곡내역(토형100M)" xfId="665" xr:uid="{00000000-0005-0000-0000-000091020000}"/>
    <cellStyle name="_가양-화곡내역(일위대가)_가양-화곡내역(토형100M)_2합류지점수량_0306" xfId="666" xr:uid="{00000000-0005-0000-0000-000092020000}"/>
    <cellStyle name="_가양-화곡내역(일위대가)_가양-화곡내역(토형100M)_2합류지점수량_0306_토공" xfId="667" xr:uid="{00000000-0005-0000-0000-000093020000}"/>
    <cellStyle name="_가양-화곡내역(일위대가)_가양-화곡내역(토형100M)_2합류지점수량_0306_포장공2" xfId="668" xr:uid="{00000000-0005-0000-0000-000094020000}"/>
    <cellStyle name="_가양-화곡내역(일위대가)_가양-화곡내역(토형100M)_2합류지점수량_0306_홍동205수량" xfId="669" xr:uid="{00000000-0005-0000-0000-000095020000}"/>
    <cellStyle name="_가양-화곡내역(일위대가)_가양-화곡내역(토형100M)_5옹벽공" xfId="670" xr:uid="{00000000-0005-0000-0000-000096020000}"/>
    <cellStyle name="_가양-화곡내역(일위대가)_가양-화곡내역(토형100M)_5옹벽공_2합류지점수량_0306" xfId="671" xr:uid="{00000000-0005-0000-0000-000097020000}"/>
    <cellStyle name="_가양-화곡내역(일위대가)_가양-화곡내역(토형100M)_5옹벽공_2합류지점수량_0306_토공" xfId="672" xr:uid="{00000000-0005-0000-0000-000098020000}"/>
    <cellStyle name="_가양-화곡내역(일위대가)_가양-화곡내역(토형100M)_5옹벽공_2합류지점수량_0306_포장공2" xfId="673" xr:uid="{00000000-0005-0000-0000-000099020000}"/>
    <cellStyle name="_가양-화곡내역(일위대가)_가양-화곡내역(토형100M)_5옹벽공_2합류지점수량_0306_홍동205수량" xfId="674" xr:uid="{00000000-0005-0000-0000-00009A020000}"/>
    <cellStyle name="_가양-화곡내역(일위대가)_가양-화곡내역(토형100M)_5옹벽공_삼막천합류" xfId="675" xr:uid="{00000000-0005-0000-0000-00009B020000}"/>
    <cellStyle name="_가양-화곡내역(일위대가)_가양-화곡내역(토형100M)_5옹벽공_삼막천합류_토공" xfId="676" xr:uid="{00000000-0005-0000-0000-00009C020000}"/>
    <cellStyle name="_가양-화곡내역(일위대가)_가양-화곡내역(토형100M)_5옹벽공_삼막천합류_포장공2" xfId="677" xr:uid="{00000000-0005-0000-0000-00009D020000}"/>
    <cellStyle name="_가양-화곡내역(일위대가)_가양-화곡내역(토형100M)_5옹벽공_삼막천합류_홍동205수량" xfId="678" xr:uid="{00000000-0005-0000-0000-00009E020000}"/>
    <cellStyle name="_가양-화곡내역(일위대가)_가양-화곡내역(토형100M)_5옹벽공_삼성천합류" xfId="679" xr:uid="{00000000-0005-0000-0000-00009F020000}"/>
    <cellStyle name="_가양-화곡내역(일위대가)_가양-화곡내역(토형100M)_5옹벽공_삼성천합류_토공" xfId="680" xr:uid="{00000000-0005-0000-0000-0000A0020000}"/>
    <cellStyle name="_가양-화곡내역(일위대가)_가양-화곡내역(토형100M)_5옹벽공_삼성천합류_포장공2" xfId="681" xr:uid="{00000000-0005-0000-0000-0000A1020000}"/>
    <cellStyle name="_가양-화곡내역(일위대가)_가양-화곡내역(토형100M)_5옹벽공_삼성천합류_홍동205수량" xfId="682" xr:uid="{00000000-0005-0000-0000-0000A2020000}"/>
    <cellStyle name="_가양-화곡내역(일위대가)_가양-화곡내역(토형100M)_5옹벽공_수량산출서" xfId="683" xr:uid="{00000000-0005-0000-0000-0000A3020000}"/>
    <cellStyle name="_가양-화곡내역(일위대가)_가양-화곡내역(토형100M)_5옹벽공_수량산출서(삼막천합류)" xfId="684" xr:uid="{00000000-0005-0000-0000-0000A4020000}"/>
    <cellStyle name="_가양-화곡내역(일위대가)_가양-화곡내역(토형100M)_5옹벽공_수량산출서(삼막천합류)_토공" xfId="685" xr:uid="{00000000-0005-0000-0000-0000A5020000}"/>
    <cellStyle name="_가양-화곡내역(일위대가)_가양-화곡내역(토형100M)_5옹벽공_수량산출서(삼막천합류)_포장공2" xfId="686" xr:uid="{00000000-0005-0000-0000-0000A6020000}"/>
    <cellStyle name="_가양-화곡내역(일위대가)_가양-화곡내역(토형100M)_5옹벽공_수량산출서(삼막천합류)_홍동205수량" xfId="687" xr:uid="{00000000-0005-0000-0000-0000A7020000}"/>
    <cellStyle name="_가양-화곡내역(일위대가)_가양-화곡내역(토형100M)_5옹벽공_수량산출서(삼성천합류)" xfId="688" xr:uid="{00000000-0005-0000-0000-0000A8020000}"/>
    <cellStyle name="_가양-화곡내역(일위대가)_가양-화곡내역(토형100M)_5옹벽공_수량산출서(삼성천합류)_토공" xfId="689" xr:uid="{00000000-0005-0000-0000-0000A9020000}"/>
    <cellStyle name="_가양-화곡내역(일위대가)_가양-화곡내역(토형100M)_5옹벽공_수량산출서(삼성천합류)_포장공2" xfId="690" xr:uid="{00000000-0005-0000-0000-0000AA020000}"/>
    <cellStyle name="_가양-화곡내역(일위대가)_가양-화곡내역(토형100M)_5옹벽공_수량산출서(삼성천합류)_홍동205수량" xfId="691" xr:uid="{00000000-0005-0000-0000-0000AB020000}"/>
    <cellStyle name="_가양-화곡내역(일위대가)_가양-화곡내역(토형100M)_5옹벽공_수량산출서(안양5동계단)" xfId="692" xr:uid="{00000000-0005-0000-0000-0000AC020000}"/>
    <cellStyle name="_가양-화곡내역(일위대가)_가양-화곡내역(토형100M)_5옹벽공_수량산출서(안양5동계단)_토공" xfId="693" xr:uid="{00000000-0005-0000-0000-0000AD020000}"/>
    <cellStyle name="_가양-화곡내역(일위대가)_가양-화곡내역(토형100M)_5옹벽공_수량산출서(안양5동계단)_포장공2" xfId="694" xr:uid="{00000000-0005-0000-0000-0000AE020000}"/>
    <cellStyle name="_가양-화곡내역(일위대가)_가양-화곡내역(토형100M)_5옹벽공_수량산출서(안양5동계단)_홍동205수량" xfId="695" xr:uid="{00000000-0005-0000-0000-0000AF020000}"/>
    <cellStyle name="_가양-화곡내역(일위대가)_가양-화곡내역(토형100M)_5옹벽공_수량산출서_토공" xfId="696" xr:uid="{00000000-0005-0000-0000-0000B0020000}"/>
    <cellStyle name="_가양-화곡내역(일위대가)_가양-화곡내역(토형100M)_5옹벽공_수량산출서_포장공2" xfId="697" xr:uid="{00000000-0005-0000-0000-0000B1020000}"/>
    <cellStyle name="_가양-화곡내역(일위대가)_가양-화곡내역(토형100M)_5옹벽공_수량산출서_홍동205수량" xfId="698" xr:uid="{00000000-0005-0000-0000-0000B2020000}"/>
    <cellStyle name="_가양-화곡내역(일위대가)_가양-화곡내역(토형100M)_5옹벽공_토공" xfId="699" xr:uid="{00000000-0005-0000-0000-0000B3020000}"/>
    <cellStyle name="_가양-화곡내역(일위대가)_가양-화곡내역(토형100M)_5옹벽공_포장공2" xfId="700" xr:uid="{00000000-0005-0000-0000-0000B4020000}"/>
    <cellStyle name="_가양-화곡내역(일위대가)_가양-화곡내역(토형100M)_5옹벽공_홍동205수량" xfId="701" xr:uid="{00000000-0005-0000-0000-0000B5020000}"/>
    <cellStyle name="_가양-화곡내역(일위대가)_가양-화곡내역(토형100M)_삼막천합류" xfId="702" xr:uid="{00000000-0005-0000-0000-0000B6020000}"/>
    <cellStyle name="_가양-화곡내역(일위대가)_가양-화곡내역(토형100M)_삼막천합류_토공" xfId="703" xr:uid="{00000000-0005-0000-0000-0000B7020000}"/>
    <cellStyle name="_가양-화곡내역(일위대가)_가양-화곡내역(토형100M)_삼막천합류_포장공2" xfId="704" xr:uid="{00000000-0005-0000-0000-0000B8020000}"/>
    <cellStyle name="_가양-화곡내역(일위대가)_가양-화곡내역(토형100M)_삼막천합류_홍동205수량" xfId="705" xr:uid="{00000000-0005-0000-0000-0000B9020000}"/>
    <cellStyle name="_가양-화곡내역(일위대가)_가양-화곡내역(토형100M)_삼성천합류" xfId="706" xr:uid="{00000000-0005-0000-0000-0000BA020000}"/>
    <cellStyle name="_가양-화곡내역(일위대가)_가양-화곡내역(토형100M)_삼성천합류_토공" xfId="707" xr:uid="{00000000-0005-0000-0000-0000BB020000}"/>
    <cellStyle name="_가양-화곡내역(일위대가)_가양-화곡내역(토형100M)_삼성천합류_포장공2" xfId="708" xr:uid="{00000000-0005-0000-0000-0000BC020000}"/>
    <cellStyle name="_가양-화곡내역(일위대가)_가양-화곡내역(토형100M)_삼성천합류_홍동205수량" xfId="709" xr:uid="{00000000-0005-0000-0000-0000BD020000}"/>
    <cellStyle name="_가양-화곡내역(일위대가)_가양-화곡내역(토형100M)_수량산출" xfId="710" xr:uid="{00000000-0005-0000-0000-0000BE020000}"/>
    <cellStyle name="_가양-화곡내역(일위대가)_가양-화곡내역(토형100M)_수량산출_2합류지점수량_0306" xfId="711" xr:uid="{00000000-0005-0000-0000-0000BF020000}"/>
    <cellStyle name="_가양-화곡내역(일위대가)_가양-화곡내역(토형100M)_수량산출_2합류지점수량_0306_토공" xfId="712" xr:uid="{00000000-0005-0000-0000-0000C0020000}"/>
    <cellStyle name="_가양-화곡내역(일위대가)_가양-화곡내역(토형100M)_수량산출_2합류지점수량_0306_포장공2" xfId="713" xr:uid="{00000000-0005-0000-0000-0000C1020000}"/>
    <cellStyle name="_가양-화곡내역(일위대가)_가양-화곡내역(토형100M)_수량산출_2합류지점수량_0306_홍동205수량" xfId="714" xr:uid="{00000000-0005-0000-0000-0000C2020000}"/>
    <cellStyle name="_가양-화곡내역(일위대가)_가양-화곡내역(토형100M)_수량산출_5옹벽공" xfId="715" xr:uid="{00000000-0005-0000-0000-0000C3020000}"/>
    <cellStyle name="_가양-화곡내역(일위대가)_가양-화곡내역(토형100M)_수량산출_5옹벽공_2합류지점수량_0306" xfId="716" xr:uid="{00000000-0005-0000-0000-0000C4020000}"/>
    <cellStyle name="_가양-화곡내역(일위대가)_가양-화곡내역(토형100M)_수량산출_5옹벽공_2합류지점수량_0306_토공" xfId="717" xr:uid="{00000000-0005-0000-0000-0000C5020000}"/>
    <cellStyle name="_가양-화곡내역(일위대가)_가양-화곡내역(토형100M)_수량산출_5옹벽공_2합류지점수량_0306_포장공2" xfId="718" xr:uid="{00000000-0005-0000-0000-0000C6020000}"/>
    <cellStyle name="_가양-화곡내역(일위대가)_가양-화곡내역(토형100M)_수량산출_5옹벽공_2합류지점수량_0306_홍동205수량" xfId="719" xr:uid="{00000000-0005-0000-0000-0000C7020000}"/>
    <cellStyle name="_가양-화곡내역(일위대가)_가양-화곡내역(토형100M)_수량산출_5옹벽공_삼막천합류" xfId="720" xr:uid="{00000000-0005-0000-0000-0000C8020000}"/>
    <cellStyle name="_가양-화곡내역(일위대가)_가양-화곡내역(토형100M)_수량산출_5옹벽공_삼막천합류_토공" xfId="721" xr:uid="{00000000-0005-0000-0000-0000C9020000}"/>
    <cellStyle name="_가양-화곡내역(일위대가)_가양-화곡내역(토형100M)_수량산출_5옹벽공_삼막천합류_포장공2" xfId="722" xr:uid="{00000000-0005-0000-0000-0000CA020000}"/>
    <cellStyle name="_가양-화곡내역(일위대가)_가양-화곡내역(토형100M)_수량산출_5옹벽공_삼막천합류_홍동205수량" xfId="723" xr:uid="{00000000-0005-0000-0000-0000CB020000}"/>
    <cellStyle name="_가양-화곡내역(일위대가)_가양-화곡내역(토형100M)_수량산출_5옹벽공_삼성천합류" xfId="724" xr:uid="{00000000-0005-0000-0000-0000CC020000}"/>
    <cellStyle name="_가양-화곡내역(일위대가)_가양-화곡내역(토형100M)_수량산출_5옹벽공_삼성천합류_토공" xfId="725" xr:uid="{00000000-0005-0000-0000-0000CD020000}"/>
    <cellStyle name="_가양-화곡내역(일위대가)_가양-화곡내역(토형100M)_수량산출_5옹벽공_삼성천합류_포장공2" xfId="726" xr:uid="{00000000-0005-0000-0000-0000CE020000}"/>
    <cellStyle name="_가양-화곡내역(일위대가)_가양-화곡내역(토형100M)_수량산출_5옹벽공_삼성천합류_홍동205수량" xfId="727" xr:uid="{00000000-0005-0000-0000-0000CF020000}"/>
    <cellStyle name="_가양-화곡내역(일위대가)_가양-화곡내역(토형100M)_수량산출_5옹벽공_수량산출서" xfId="728" xr:uid="{00000000-0005-0000-0000-0000D0020000}"/>
    <cellStyle name="_가양-화곡내역(일위대가)_가양-화곡내역(토형100M)_수량산출_5옹벽공_수량산출서(삼막천합류)" xfId="729" xr:uid="{00000000-0005-0000-0000-0000D1020000}"/>
    <cellStyle name="_가양-화곡내역(일위대가)_가양-화곡내역(토형100M)_수량산출_5옹벽공_수량산출서(삼막천합류)_토공" xfId="730" xr:uid="{00000000-0005-0000-0000-0000D2020000}"/>
    <cellStyle name="_가양-화곡내역(일위대가)_가양-화곡내역(토형100M)_수량산출_5옹벽공_수량산출서(삼막천합류)_포장공2" xfId="731" xr:uid="{00000000-0005-0000-0000-0000D3020000}"/>
    <cellStyle name="_가양-화곡내역(일위대가)_가양-화곡내역(토형100M)_수량산출_5옹벽공_수량산출서(삼막천합류)_홍동205수량" xfId="732" xr:uid="{00000000-0005-0000-0000-0000D4020000}"/>
    <cellStyle name="_가양-화곡내역(일위대가)_가양-화곡내역(토형100M)_수량산출_5옹벽공_수량산출서(삼성천합류)" xfId="733" xr:uid="{00000000-0005-0000-0000-0000D5020000}"/>
    <cellStyle name="_가양-화곡내역(일위대가)_가양-화곡내역(토형100M)_수량산출_5옹벽공_수량산출서(삼성천합류)_토공" xfId="734" xr:uid="{00000000-0005-0000-0000-0000D6020000}"/>
    <cellStyle name="_가양-화곡내역(일위대가)_가양-화곡내역(토형100M)_수량산출_5옹벽공_수량산출서(삼성천합류)_포장공2" xfId="735" xr:uid="{00000000-0005-0000-0000-0000D7020000}"/>
    <cellStyle name="_가양-화곡내역(일위대가)_가양-화곡내역(토형100M)_수량산출_5옹벽공_수량산출서(삼성천합류)_홍동205수량" xfId="736" xr:uid="{00000000-0005-0000-0000-0000D8020000}"/>
    <cellStyle name="_가양-화곡내역(일위대가)_가양-화곡내역(토형100M)_수량산출_5옹벽공_수량산출서(안양5동계단)" xfId="737" xr:uid="{00000000-0005-0000-0000-0000D9020000}"/>
    <cellStyle name="_가양-화곡내역(일위대가)_가양-화곡내역(토형100M)_수량산출_5옹벽공_수량산출서(안양5동계단)_토공" xfId="738" xr:uid="{00000000-0005-0000-0000-0000DA020000}"/>
    <cellStyle name="_가양-화곡내역(일위대가)_가양-화곡내역(토형100M)_수량산출_5옹벽공_수량산출서(안양5동계단)_포장공2" xfId="739" xr:uid="{00000000-0005-0000-0000-0000DB020000}"/>
    <cellStyle name="_가양-화곡내역(일위대가)_가양-화곡내역(토형100M)_수량산출_5옹벽공_수량산출서(안양5동계단)_홍동205수량" xfId="740" xr:uid="{00000000-0005-0000-0000-0000DC020000}"/>
    <cellStyle name="_가양-화곡내역(일위대가)_가양-화곡내역(토형100M)_수량산출_5옹벽공_수량산출서_토공" xfId="741" xr:uid="{00000000-0005-0000-0000-0000DD020000}"/>
    <cellStyle name="_가양-화곡내역(일위대가)_가양-화곡내역(토형100M)_수량산출_5옹벽공_수량산출서_포장공2" xfId="742" xr:uid="{00000000-0005-0000-0000-0000DE020000}"/>
    <cellStyle name="_가양-화곡내역(일위대가)_가양-화곡내역(토형100M)_수량산출_5옹벽공_수량산출서_홍동205수량" xfId="743" xr:uid="{00000000-0005-0000-0000-0000DF020000}"/>
    <cellStyle name="_가양-화곡내역(일위대가)_가양-화곡내역(토형100M)_수량산출_5옹벽공_토공" xfId="744" xr:uid="{00000000-0005-0000-0000-0000E0020000}"/>
    <cellStyle name="_가양-화곡내역(일위대가)_가양-화곡내역(토형100M)_수량산출_5옹벽공_포장공2" xfId="745" xr:uid="{00000000-0005-0000-0000-0000E1020000}"/>
    <cellStyle name="_가양-화곡내역(일위대가)_가양-화곡내역(토형100M)_수량산출_5옹벽공_홍동205수량" xfId="746" xr:uid="{00000000-0005-0000-0000-0000E2020000}"/>
    <cellStyle name="_가양-화곡내역(일위대가)_가양-화곡내역(토형100M)_수량산출_삼막천합류" xfId="747" xr:uid="{00000000-0005-0000-0000-0000E3020000}"/>
    <cellStyle name="_가양-화곡내역(일위대가)_가양-화곡내역(토형100M)_수량산출_삼막천합류_토공" xfId="748" xr:uid="{00000000-0005-0000-0000-0000E4020000}"/>
    <cellStyle name="_가양-화곡내역(일위대가)_가양-화곡내역(토형100M)_수량산출_삼막천합류_포장공2" xfId="749" xr:uid="{00000000-0005-0000-0000-0000E5020000}"/>
    <cellStyle name="_가양-화곡내역(일위대가)_가양-화곡내역(토형100M)_수량산출_삼막천합류_홍동205수량" xfId="750" xr:uid="{00000000-0005-0000-0000-0000E6020000}"/>
    <cellStyle name="_가양-화곡내역(일위대가)_가양-화곡내역(토형100M)_수량산출_삼성천합류" xfId="751" xr:uid="{00000000-0005-0000-0000-0000E7020000}"/>
    <cellStyle name="_가양-화곡내역(일위대가)_가양-화곡내역(토형100M)_수량산출_삼성천합류_토공" xfId="752" xr:uid="{00000000-0005-0000-0000-0000E8020000}"/>
    <cellStyle name="_가양-화곡내역(일위대가)_가양-화곡내역(토형100M)_수량산출_삼성천합류_포장공2" xfId="753" xr:uid="{00000000-0005-0000-0000-0000E9020000}"/>
    <cellStyle name="_가양-화곡내역(일위대가)_가양-화곡내역(토형100M)_수량산출_삼성천합류_홍동205수량" xfId="754" xr:uid="{00000000-0005-0000-0000-0000EA020000}"/>
    <cellStyle name="_가양-화곡내역(일위대가)_가양-화곡내역(토형100M)_수량산출_수량산출서" xfId="755" xr:uid="{00000000-0005-0000-0000-0000EB020000}"/>
    <cellStyle name="_가양-화곡내역(일위대가)_가양-화곡내역(토형100M)_수량산출_수량산출서(삼막천합류)" xfId="756" xr:uid="{00000000-0005-0000-0000-0000EC020000}"/>
    <cellStyle name="_가양-화곡내역(일위대가)_가양-화곡내역(토형100M)_수량산출_수량산출서(삼막천합류)_토공" xfId="757" xr:uid="{00000000-0005-0000-0000-0000ED020000}"/>
    <cellStyle name="_가양-화곡내역(일위대가)_가양-화곡내역(토형100M)_수량산출_수량산출서(삼막천합류)_포장공2" xfId="758" xr:uid="{00000000-0005-0000-0000-0000EE020000}"/>
    <cellStyle name="_가양-화곡내역(일위대가)_가양-화곡내역(토형100M)_수량산출_수량산출서(삼막천합류)_홍동205수량" xfId="759" xr:uid="{00000000-0005-0000-0000-0000EF020000}"/>
    <cellStyle name="_가양-화곡내역(일위대가)_가양-화곡내역(토형100M)_수량산출_수량산출서(삼성천합류)" xfId="760" xr:uid="{00000000-0005-0000-0000-0000F0020000}"/>
    <cellStyle name="_가양-화곡내역(일위대가)_가양-화곡내역(토형100M)_수량산출_수량산출서(삼성천합류)_토공" xfId="761" xr:uid="{00000000-0005-0000-0000-0000F1020000}"/>
    <cellStyle name="_가양-화곡내역(일위대가)_가양-화곡내역(토형100M)_수량산출_수량산출서(삼성천합류)_포장공2" xfId="762" xr:uid="{00000000-0005-0000-0000-0000F2020000}"/>
    <cellStyle name="_가양-화곡내역(일위대가)_가양-화곡내역(토형100M)_수량산출_수량산출서(삼성천합류)_홍동205수량" xfId="763" xr:uid="{00000000-0005-0000-0000-0000F3020000}"/>
    <cellStyle name="_가양-화곡내역(일위대가)_가양-화곡내역(토형100M)_수량산출_수량산출서(안양5동계단)" xfId="764" xr:uid="{00000000-0005-0000-0000-0000F4020000}"/>
    <cellStyle name="_가양-화곡내역(일위대가)_가양-화곡내역(토형100M)_수량산출_수량산출서(안양5동계단)_토공" xfId="765" xr:uid="{00000000-0005-0000-0000-0000F5020000}"/>
    <cellStyle name="_가양-화곡내역(일위대가)_가양-화곡내역(토형100M)_수량산출_수량산출서(안양5동계단)_포장공2" xfId="766" xr:uid="{00000000-0005-0000-0000-0000F6020000}"/>
    <cellStyle name="_가양-화곡내역(일위대가)_가양-화곡내역(토형100M)_수량산출_수량산출서(안양5동계단)_홍동205수량" xfId="767" xr:uid="{00000000-0005-0000-0000-0000F7020000}"/>
    <cellStyle name="_가양-화곡내역(일위대가)_가양-화곡내역(토형100M)_수량산출_수량산출서_토공" xfId="768" xr:uid="{00000000-0005-0000-0000-0000F8020000}"/>
    <cellStyle name="_가양-화곡내역(일위대가)_가양-화곡내역(토형100M)_수량산출_수량산출서_포장공2" xfId="769" xr:uid="{00000000-0005-0000-0000-0000F9020000}"/>
    <cellStyle name="_가양-화곡내역(일위대가)_가양-화곡내역(토형100M)_수량산출_수량산출서_홍동205수량" xfId="770" xr:uid="{00000000-0005-0000-0000-0000FA020000}"/>
    <cellStyle name="_가양-화곡내역(일위대가)_가양-화곡내역(토형100M)_수량산출_옹벽공" xfId="771" xr:uid="{00000000-0005-0000-0000-0000FB020000}"/>
    <cellStyle name="_가양-화곡내역(일위대가)_가양-화곡내역(토형100M)_수량산출_옹벽공_2합류지점수량_0306" xfId="772" xr:uid="{00000000-0005-0000-0000-0000FC020000}"/>
    <cellStyle name="_가양-화곡내역(일위대가)_가양-화곡내역(토형100M)_수량산출_옹벽공_2합류지점수량_0306_토공" xfId="773" xr:uid="{00000000-0005-0000-0000-0000FD020000}"/>
    <cellStyle name="_가양-화곡내역(일위대가)_가양-화곡내역(토형100M)_수량산출_옹벽공_2합류지점수량_0306_포장공2" xfId="774" xr:uid="{00000000-0005-0000-0000-0000FE020000}"/>
    <cellStyle name="_가양-화곡내역(일위대가)_가양-화곡내역(토형100M)_수량산출_옹벽공_2합류지점수량_0306_홍동205수량" xfId="775" xr:uid="{00000000-0005-0000-0000-0000FF020000}"/>
    <cellStyle name="_가양-화곡내역(일위대가)_가양-화곡내역(토형100M)_수량산출_옹벽공_삼막천합류" xfId="776" xr:uid="{00000000-0005-0000-0000-000000030000}"/>
    <cellStyle name="_가양-화곡내역(일위대가)_가양-화곡내역(토형100M)_수량산출_옹벽공_삼막천합류_토공" xfId="777" xr:uid="{00000000-0005-0000-0000-000001030000}"/>
    <cellStyle name="_가양-화곡내역(일위대가)_가양-화곡내역(토형100M)_수량산출_옹벽공_삼막천합류_포장공2" xfId="778" xr:uid="{00000000-0005-0000-0000-000002030000}"/>
    <cellStyle name="_가양-화곡내역(일위대가)_가양-화곡내역(토형100M)_수량산출_옹벽공_삼막천합류_홍동205수량" xfId="779" xr:uid="{00000000-0005-0000-0000-000003030000}"/>
    <cellStyle name="_가양-화곡내역(일위대가)_가양-화곡내역(토형100M)_수량산출_옹벽공_삼성천합류" xfId="780" xr:uid="{00000000-0005-0000-0000-000004030000}"/>
    <cellStyle name="_가양-화곡내역(일위대가)_가양-화곡내역(토형100M)_수량산출_옹벽공_삼성천합류_토공" xfId="781" xr:uid="{00000000-0005-0000-0000-000005030000}"/>
    <cellStyle name="_가양-화곡내역(일위대가)_가양-화곡내역(토형100M)_수량산출_옹벽공_삼성천합류_포장공2" xfId="782" xr:uid="{00000000-0005-0000-0000-000006030000}"/>
    <cellStyle name="_가양-화곡내역(일위대가)_가양-화곡내역(토형100M)_수량산출_옹벽공_삼성천합류_홍동205수량" xfId="783" xr:uid="{00000000-0005-0000-0000-000007030000}"/>
    <cellStyle name="_가양-화곡내역(일위대가)_가양-화곡내역(토형100M)_수량산출_옹벽공_수량산출서" xfId="784" xr:uid="{00000000-0005-0000-0000-000008030000}"/>
    <cellStyle name="_가양-화곡내역(일위대가)_가양-화곡내역(토형100M)_수량산출_옹벽공_수량산출서(삼막천합류)" xfId="785" xr:uid="{00000000-0005-0000-0000-000009030000}"/>
    <cellStyle name="_가양-화곡내역(일위대가)_가양-화곡내역(토형100M)_수량산출_옹벽공_수량산출서(삼막천합류)_토공" xfId="786" xr:uid="{00000000-0005-0000-0000-00000A030000}"/>
    <cellStyle name="_가양-화곡내역(일위대가)_가양-화곡내역(토형100M)_수량산출_옹벽공_수량산출서(삼막천합류)_포장공2" xfId="787" xr:uid="{00000000-0005-0000-0000-00000B030000}"/>
    <cellStyle name="_가양-화곡내역(일위대가)_가양-화곡내역(토형100M)_수량산출_옹벽공_수량산출서(삼막천합류)_홍동205수량" xfId="788" xr:uid="{00000000-0005-0000-0000-00000C030000}"/>
    <cellStyle name="_가양-화곡내역(일위대가)_가양-화곡내역(토형100M)_수량산출_옹벽공_수량산출서(삼성천합류)" xfId="789" xr:uid="{00000000-0005-0000-0000-00000D030000}"/>
    <cellStyle name="_가양-화곡내역(일위대가)_가양-화곡내역(토형100M)_수량산출_옹벽공_수량산출서(삼성천합류)_토공" xfId="790" xr:uid="{00000000-0005-0000-0000-00000E030000}"/>
    <cellStyle name="_가양-화곡내역(일위대가)_가양-화곡내역(토형100M)_수량산출_옹벽공_수량산출서(삼성천합류)_포장공2" xfId="791" xr:uid="{00000000-0005-0000-0000-00000F030000}"/>
    <cellStyle name="_가양-화곡내역(일위대가)_가양-화곡내역(토형100M)_수량산출_옹벽공_수량산출서(삼성천합류)_홍동205수량" xfId="792" xr:uid="{00000000-0005-0000-0000-000010030000}"/>
    <cellStyle name="_가양-화곡내역(일위대가)_가양-화곡내역(토형100M)_수량산출_옹벽공_수량산출서(안양5동계단)" xfId="793" xr:uid="{00000000-0005-0000-0000-000011030000}"/>
    <cellStyle name="_가양-화곡내역(일위대가)_가양-화곡내역(토형100M)_수량산출_옹벽공_수량산출서(안양5동계단)_토공" xfId="794" xr:uid="{00000000-0005-0000-0000-000012030000}"/>
    <cellStyle name="_가양-화곡내역(일위대가)_가양-화곡내역(토형100M)_수량산출_옹벽공_수량산출서(안양5동계단)_포장공2" xfId="795" xr:uid="{00000000-0005-0000-0000-000013030000}"/>
    <cellStyle name="_가양-화곡내역(일위대가)_가양-화곡내역(토형100M)_수량산출_옹벽공_수량산출서(안양5동계단)_홍동205수량" xfId="796" xr:uid="{00000000-0005-0000-0000-000014030000}"/>
    <cellStyle name="_가양-화곡내역(일위대가)_가양-화곡내역(토형100M)_수량산출_옹벽공_수량산출서_토공" xfId="797" xr:uid="{00000000-0005-0000-0000-000015030000}"/>
    <cellStyle name="_가양-화곡내역(일위대가)_가양-화곡내역(토형100M)_수량산출_옹벽공_수량산출서_포장공2" xfId="798" xr:uid="{00000000-0005-0000-0000-000016030000}"/>
    <cellStyle name="_가양-화곡내역(일위대가)_가양-화곡내역(토형100M)_수량산출_옹벽공_수량산출서_홍동205수량" xfId="799" xr:uid="{00000000-0005-0000-0000-000017030000}"/>
    <cellStyle name="_가양-화곡내역(일위대가)_가양-화곡내역(토형100M)_수량산출_옹벽공_토공" xfId="800" xr:uid="{00000000-0005-0000-0000-000018030000}"/>
    <cellStyle name="_가양-화곡내역(일위대가)_가양-화곡내역(토형100M)_수량산출_옹벽공_포장공2" xfId="801" xr:uid="{00000000-0005-0000-0000-000019030000}"/>
    <cellStyle name="_가양-화곡내역(일위대가)_가양-화곡내역(토형100M)_수량산출_옹벽공_홍동205수량" xfId="802" xr:uid="{00000000-0005-0000-0000-00001A030000}"/>
    <cellStyle name="_가양-화곡내역(일위대가)_가양-화곡내역(토형100M)_수량산출_옹벽수량" xfId="803" xr:uid="{00000000-0005-0000-0000-00001B030000}"/>
    <cellStyle name="_가양-화곡내역(일위대가)_가양-화곡내역(토형100M)_수량산출_옹벽수량_2합류지점수량_0306" xfId="804" xr:uid="{00000000-0005-0000-0000-00001C030000}"/>
    <cellStyle name="_가양-화곡내역(일위대가)_가양-화곡내역(토형100M)_수량산출_옹벽수량_2합류지점수량_0306_토공" xfId="805" xr:uid="{00000000-0005-0000-0000-00001D030000}"/>
    <cellStyle name="_가양-화곡내역(일위대가)_가양-화곡내역(토형100M)_수량산출_옹벽수량_2합류지점수량_0306_포장공2" xfId="806" xr:uid="{00000000-0005-0000-0000-00001E030000}"/>
    <cellStyle name="_가양-화곡내역(일위대가)_가양-화곡내역(토형100M)_수량산출_옹벽수량_2합류지점수량_0306_홍동205수량" xfId="807" xr:uid="{00000000-0005-0000-0000-00001F030000}"/>
    <cellStyle name="_가양-화곡내역(일위대가)_가양-화곡내역(토형100M)_수량산출_옹벽수량_삼막천합류" xfId="808" xr:uid="{00000000-0005-0000-0000-000020030000}"/>
    <cellStyle name="_가양-화곡내역(일위대가)_가양-화곡내역(토형100M)_수량산출_옹벽수량_삼막천합류_토공" xfId="809" xr:uid="{00000000-0005-0000-0000-000021030000}"/>
    <cellStyle name="_가양-화곡내역(일위대가)_가양-화곡내역(토형100M)_수량산출_옹벽수량_삼막천합류_포장공2" xfId="810" xr:uid="{00000000-0005-0000-0000-000022030000}"/>
    <cellStyle name="_가양-화곡내역(일위대가)_가양-화곡내역(토형100M)_수량산출_옹벽수량_삼막천합류_홍동205수량" xfId="811" xr:uid="{00000000-0005-0000-0000-000023030000}"/>
    <cellStyle name="_가양-화곡내역(일위대가)_가양-화곡내역(토형100M)_수량산출_옹벽수량_삼성천합류" xfId="812" xr:uid="{00000000-0005-0000-0000-000024030000}"/>
    <cellStyle name="_가양-화곡내역(일위대가)_가양-화곡내역(토형100M)_수량산출_옹벽수량_삼성천합류_토공" xfId="813" xr:uid="{00000000-0005-0000-0000-000025030000}"/>
    <cellStyle name="_가양-화곡내역(일위대가)_가양-화곡내역(토형100M)_수량산출_옹벽수량_삼성천합류_포장공2" xfId="814" xr:uid="{00000000-0005-0000-0000-000026030000}"/>
    <cellStyle name="_가양-화곡내역(일위대가)_가양-화곡내역(토형100M)_수량산출_옹벽수량_삼성천합류_홍동205수량" xfId="815" xr:uid="{00000000-0005-0000-0000-000027030000}"/>
    <cellStyle name="_가양-화곡내역(일위대가)_가양-화곡내역(토형100M)_수량산출_옹벽수량_수량산출서" xfId="816" xr:uid="{00000000-0005-0000-0000-000028030000}"/>
    <cellStyle name="_가양-화곡내역(일위대가)_가양-화곡내역(토형100M)_수량산출_옹벽수량_수량산출서(삼막천합류)" xfId="817" xr:uid="{00000000-0005-0000-0000-000029030000}"/>
    <cellStyle name="_가양-화곡내역(일위대가)_가양-화곡내역(토형100M)_수량산출_옹벽수량_수량산출서(삼막천합류)_토공" xfId="818" xr:uid="{00000000-0005-0000-0000-00002A030000}"/>
    <cellStyle name="_가양-화곡내역(일위대가)_가양-화곡내역(토형100M)_수량산출_옹벽수량_수량산출서(삼막천합류)_포장공2" xfId="819" xr:uid="{00000000-0005-0000-0000-00002B030000}"/>
    <cellStyle name="_가양-화곡내역(일위대가)_가양-화곡내역(토형100M)_수량산출_옹벽수량_수량산출서(삼막천합류)_홍동205수량" xfId="820" xr:uid="{00000000-0005-0000-0000-00002C030000}"/>
    <cellStyle name="_가양-화곡내역(일위대가)_가양-화곡내역(토형100M)_수량산출_옹벽수량_수량산출서(삼성천합류)" xfId="821" xr:uid="{00000000-0005-0000-0000-00002D030000}"/>
    <cellStyle name="_가양-화곡내역(일위대가)_가양-화곡내역(토형100M)_수량산출_옹벽수량_수량산출서(삼성천합류)_토공" xfId="822" xr:uid="{00000000-0005-0000-0000-00002E030000}"/>
    <cellStyle name="_가양-화곡내역(일위대가)_가양-화곡내역(토형100M)_수량산출_옹벽수량_수량산출서(삼성천합류)_포장공2" xfId="823" xr:uid="{00000000-0005-0000-0000-00002F030000}"/>
    <cellStyle name="_가양-화곡내역(일위대가)_가양-화곡내역(토형100M)_수량산출_옹벽수량_수량산출서(삼성천합류)_홍동205수량" xfId="824" xr:uid="{00000000-0005-0000-0000-000030030000}"/>
    <cellStyle name="_가양-화곡내역(일위대가)_가양-화곡내역(토형100M)_수량산출_옹벽수량_수량산출서(안양5동계단)" xfId="825" xr:uid="{00000000-0005-0000-0000-000031030000}"/>
    <cellStyle name="_가양-화곡내역(일위대가)_가양-화곡내역(토형100M)_수량산출_옹벽수량_수량산출서(안양5동계단)_토공" xfId="826" xr:uid="{00000000-0005-0000-0000-000032030000}"/>
    <cellStyle name="_가양-화곡내역(일위대가)_가양-화곡내역(토형100M)_수량산출_옹벽수량_수량산출서(안양5동계단)_포장공2" xfId="827" xr:uid="{00000000-0005-0000-0000-000033030000}"/>
    <cellStyle name="_가양-화곡내역(일위대가)_가양-화곡내역(토형100M)_수량산출_옹벽수량_수량산출서(안양5동계단)_홍동205수량" xfId="828" xr:uid="{00000000-0005-0000-0000-000034030000}"/>
    <cellStyle name="_가양-화곡내역(일위대가)_가양-화곡내역(토형100M)_수량산출_옹벽수량_수량산출서_토공" xfId="829" xr:uid="{00000000-0005-0000-0000-000035030000}"/>
    <cellStyle name="_가양-화곡내역(일위대가)_가양-화곡내역(토형100M)_수량산출_옹벽수량_수량산출서_포장공2" xfId="830" xr:uid="{00000000-0005-0000-0000-000036030000}"/>
    <cellStyle name="_가양-화곡내역(일위대가)_가양-화곡내역(토형100M)_수량산출_옹벽수량_수량산출서_홍동205수량" xfId="831" xr:uid="{00000000-0005-0000-0000-000037030000}"/>
    <cellStyle name="_가양-화곡내역(일위대가)_가양-화곡내역(토형100M)_수량산출_옹벽수량_토공" xfId="832" xr:uid="{00000000-0005-0000-0000-000038030000}"/>
    <cellStyle name="_가양-화곡내역(일위대가)_가양-화곡내역(토형100M)_수량산출_옹벽수량_포장공2" xfId="833" xr:uid="{00000000-0005-0000-0000-000039030000}"/>
    <cellStyle name="_가양-화곡내역(일위대가)_가양-화곡내역(토형100M)_수량산출_옹벽수량_홍동205수량" xfId="834" xr:uid="{00000000-0005-0000-0000-00003A030000}"/>
    <cellStyle name="_가양-화곡내역(일위대가)_가양-화곡내역(토형100M)_수량산출_토공" xfId="835" xr:uid="{00000000-0005-0000-0000-00003B030000}"/>
    <cellStyle name="_가양-화곡내역(일위대가)_가양-화곡내역(토형100M)_수량산출_포장공2" xfId="836" xr:uid="{00000000-0005-0000-0000-00003C030000}"/>
    <cellStyle name="_가양-화곡내역(일위대가)_가양-화곡내역(토형100M)_수량산출_홍동205수량" xfId="837" xr:uid="{00000000-0005-0000-0000-00003D030000}"/>
    <cellStyle name="_가양-화곡내역(일위대가)_가양-화곡내역(토형100M)_수량산출서" xfId="838" xr:uid="{00000000-0005-0000-0000-00003E030000}"/>
    <cellStyle name="_가양-화곡내역(일위대가)_가양-화곡내역(토형100M)_수량산출서(삼막천합류)" xfId="839" xr:uid="{00000000-0005-0000-0000-00003F030000}"/>
    <cellStyle name="_가양-화곡내역(일위대가)_가양-화곡내역(토형100M)_수량산출서(삼막천합류)_토공" xfId="840" xr:uid="{00000000-0005-0000-0000-000040030000}"/>
    <cellStyle name="_가양-화곡내역(일위대가)_가양-화곡내역(토형100M)_수량산출서(삼막천합류)_포장공2" xfId="841" xr:uid="{00000000-0005-0000-0000-000041030000}"/>
    <cellStyle name="_가양-화곡내역(일위대가)_가양-화곡내역(토형100M)_수량산출서(삼막천합류)_홍동205수량" xfId="842" xr:uid="{00000000-0005-0000-0000-000042030000}"/>
    <cellStyle name="_가양-화곡내역(일위대가)_가양-화곡내역(토형100M)_수량산출서(삼성천합류)" xfId="843" xr:uid="{00000000-0005-0000-0000-000043030000}"/>
    <cellStyle name="_가양-화곡내역(일위대가)_가양-화곡내역(토형100M)_수량산출서(삼성천합류)_토공" xfId="844" xr:uid="{00000000-0005-0000-0000-000044030000}"/>
    <cellStyle name="_가양-화곡내역(일위대가)_가양-화곡내역(토형100M)_수량산출서(삼성천합류)_포장공2" xfId="845" xr:uid="{00000000-0005-0000-0000-000045030000}"/>
    <cellStyle name="_가양-화곡내역(일위대가)_가양-화곡내역(토형100M)_수량산출서(삼성천합류)_홍동205수량" xfId="846" xr:uid="{00000000-0005-0000-0000-000046030000}"/>
    <cellStyle name="_가양-화곡내역(일위대가)_가양-화곡내역(토형100M)_수량산출서(안양5동계단)" xfId="847" xr:uid="{00000000-0005-0000-0000-000047030000}"/>
    <cellStyle name="_가양-화곡내역(일위대가)_가양-화곡내역(토형100M)_수량산출서(안양5동계단)_토공" xfId="848" xr:uid="{00000000-0005-0000-0000-000048030000}"/>
    <cellStyle name="_가양-화곡내역(일위대가)_가양-화곡내역(토형100M)_수량산출서(안양5동계단)_포장공2" xfId="849" xr:uid="{00000000-0005-0000-0000-000049030000}"/>
    <cellStyle name="_가양-화곡내역(일위대가)_가양-화곡내역(토형100M)_수량산출서(안양5동계단)_홍동205수량" xfId="850" xr:uid="{00000000-0005-0000-0000-00004A030000}"/>
    <cellStyle name="_가양-화곡내역(일위대가)_가양-화곡내역(토형100M)_수량산출서_토공" xfId="851" xr:uid="{00000000-0005-0000-0000-00004B030000}"/>
    <cellStyle name="_가양-화곡내역(일위대가)_가양-화곡내역(토형100M)_수량산출서_포장공2" xfId="852" xr:uid="{00000000-0005-0000-0000-00004C030000}"/>
    <cellStyle name="_가양-화곡내역(일위대가)_가양-화곡내역(토형100M)_수량산출서_홍동205수량" xfId="853" xr:uid="{00000000-0005-0000-0000-00004D030000}"/>
    <cellStyle name="_가양-화곡내역(일위대가)_가양-화곡내역(토형100M)_옹벽공" xfId="854" xr:uid="{00000000-0005-0000-0000-00004E030000}"/>
    <cellStyle name="_가양-화곡내역(일위대가)_가양-화곡내역(토형100M)_옹벽공_2합류지점수량_0306" xfId="855" xr:uid="{00000000-0005-0000-0000-00004F030000}"/>
    <cellStyle name="_가양-화곡내역(일위대가)_가양-화곡내역(토형100M)_옹벽공_2합류지점수량_0306_토공" xfId="856" xr:uid="{00000000-0005-0000-0000-000050030000}"/>
    <cellStyle name="_가양-화곡내역(일위대가)_가양-화곡내역(토형100M)_옹벽공_2합류지점수량_0306_포장공2" xfId="857" xr:uid="{00000000-0005-0000-0000-000051030000}"/>
    <cellStyle name="_가양-화곡내역(일위대가)_가양-화곡내역(토형100M)_옹벽공_2합류지점수량_0306_홍동205수량" xfId="858" xr:uid="{00000000-0005-0000-0000-000052030000}"/>
    <cellStyle name="_가양-화곡내역(일위대가)_가양-화곡내역(토형100M)_옹벽공_삼막천합류" xfId="859" xr:uid="{00000000-0005-0000-0000-000053030000}"/>
    <cellStyle name="_가양-화곡내역(일위대가)_가양-화곡내역(토형100M)_옹벽공_삼막천합류_토공" xfId="860" xr:uid="{00000000-0005-0000-0000-000054030000}"/>
    <cellStyle name="_가양-화곡내역(일위대가)_가양-화곡내역(토형100M)_옹벽공_삼막천합류_포장공2" xfId="861" xr:uid="{00000000-0005-0000-0000-000055030000}"/>
    <cellStyle name="_가양-화곡내역(일위대가)_가양-화곡내역(토형100M)_옹벽공_삼막천합류_홍동205수량" xfId="862" xr:uid="{00000000-0005-0000-0000-000056030000}"/>
    <cellStyle name="_가양-화곡내역(일위대가)_가양-화곡내역(토형100M)_옹벽공_삼성천합류" xfId="863" xr:uid="{00000000-0005-0000-0000-000057030000}"/>
    <cellStyle name="_가양-화곡내역(일위대가)_가양-화곡내역(토형100M)_옹벽공_삼성천합류_토공" xfId="864" xr:uid="{00000000-0005-0000-0000-000058030000}"/>
    <cellStyle name="_가양-화곡내역(일위대가)_가양-화곡내역(토형100M)_옹벽공_삼성천합류_포장공2" xfId="865" xr:uid="{00000000-0005-0000-0000-000059030000}"/>
    <cellStyle name="_가양-화곡내역(일위대가)_가양-화곡내역(토형100M)_옹벽공_삼성천합류_홍동205수량" xfId="866" xr:uid="{00000000-0005-0000-0000-00005A030000}"/>
    <cellStyle name="_가양-화곡내역(일위대가)_가양-화곡내역(토형100M)_옹벽공_수량산출서" xfId="867" xr:uid="{00000000-0005-0000-0000-00005B030000}"/>
    <cellStyle name="_가양-화곡내역(일위대가)_가양-화곡내역(토형100M)_옹벽공_수량산출서(삼막천합류)" xfId="868" xr:uid="{00000000-0005-0000-0000-00005C030000}"/>
    <cellStyle name="_가양-화곡내역(일위대가)_가양-화곡내역(토형100M)_옹벽공_수량산출서(삼막천합류)_토공" xfId="869" xr:uid="{00000000-0005-0000-0000-00005D030000}"/>
    <cellStyle name="_가양-화곡내역(일위대가)_가양-화곡내역(토형100M)_옹벽공_수량산출서(삼막천합류)_포장공2" xfId="870" xr:uid="{00000000-0005-0000-0000-00005E030000}"/>
    <cellStyle name="_가양-화곡내역(일위대가)_가양-화곡내역(토형100M)_옹벽공_수량산출서(삼막천합류)_홍동205수량" xfId="871" xr:uid="{00000000-0005-0000-0000-00005F030000}"/>
    <cellStyle name="_가양-화곡내역(일위대가)_가양-화곡내역(토형100M)_옹벽공_수량산출서(삼성천합류)" xfId="872" xr:uid="{00000000-0005-0000-0000-000060030000}"/>
    <cellStyle name="_가양-화곡내역(일위대가)_가양-화곡내역(토형100M)_옹벽공_수량산출서(삼성천합류)_토공" xfId="873" xr:uid="{00000000-0005-0000-0000-000061030000}"/>
    <cellStyle name="_가양-화곡내역(일위대가)_가양-화곡내역(토형100M)_옹벽공_수량산출서(삼성천합류)_포장공2" xfId="874" xr:uid="{00000000-0005-0000-0000-000062030000}"/>
    <cellStyle name="_가양-화곡내역(일위대가)_가양-화곡내역(토형100M)_옹벽공_수량산출서(삼성천합류)_홍동205수량" xfId="875" xr:uid="{00000000-0005-0000-0000-000063030000}"/>
    <cellStyle name="_가양-화곡내역(일위대가)_가양-화곡내역(토형100M)_옹벽공_수량산출서(안양5동계단)" xfId="876" xr:uid="{00000000-0005-0000-0000-000064030000}"/>
    <cellStyle name="_가양-화곡내역(일위대가)_가양-화곡내역(토형100M)_옹벽공_수량산출서(안양5동계단)_토공" xfId="877" xr:uid="{00000000-0005-0000-0000-000065030000}"/>
    <cellStyle name="_가양-화곡내역(일위대가)_가양-화곡내역(토형100M)_옹벽공_수량산출서(안양5동계단)_포장공2" xfId="878" xr:uid="{00000000-0005-0000-0000-000066030000}"/>
    <cellStyle name="_가양-화곡내역(일위대가)_가양-화곡내역(토형100M)_옹벽공_수량산출서(안양5동계단)_홍동205수량" xfId="879" xr:uid="{00000000-0005-0000-0000-000067030000}"/>
    <cellStyle name="_가양-화곡내역(일위대가)_가양-화곡내역(토형100M)_옹벽공_수량산출서_토공" xfId="880" xr:uid="{00000000-0005-0000-0000-000068030000}"/>
    <cellStyle name="_가양-화곡내역(일위대가)_가양-화곡내역(토형100M)_옹벽공_수량산출서_포장공2" xfId="881" xr:uid="{00000000-0005-0000-0000-000069030000}"/>
    <cellStyle name="_가양-화곡내역(일위대가)_가양-화곡내역(토형100M)_옹벽공_수량산출서_홍동205수량" xfId="882" xr:uid="{00000000-0005-0000-0000-00006A030000}"/>
    <cellStyle name="_가양-화곡내역(일위대가)_가양-화곡내역(토형100M)_옹벽공_토공" xfId="883" xr:uid="{00000000-0005-0000-0000-00006B030000}"/>
    <cellStyle name="_가양-화곡내역(일위대가)_가양-화곡내역(토형100M)_옹벽공_포장공2" xfId="884" xr:uid="{00000000-0005-0000-0000-00006C030000}"/>
    <cellStyle name="_가양-화곡내역(일위대가)_가양-화곡내역(토형100M)_옹벽공_홍동205수량" xfId="885" xr:uid="{00000000-0005-0000-0000-00006D030000}"/>
    <cellStyle name="_가양-화곡내역(일위대가)_가양-화곡내역(토형100M)_옹벽수량" xfId="886" xr:uid="{00000000-0005-0000-0000-00006E030000}"/>
    <cellStyle name="_가양-화곡내역(일위대가)_가양-화곡내역(토형100M)_옹벽수량_2합류지점수량_0306" xfId="887" xr:uid="{00000000-0005-0000-0000-00006F030000}"/>
    <cellStyle name="_가양-화곡내역(일위대가)_가양-화곡내역(토형100M)_옹벽수량_2합류지점수량_0306_토공" xfId="888" xr:uid="{00000000-0005-0000-0000-000070030000}"/>
    <cellStyle name="_가양-화곡내역(일위대가)_가양-화곡내역(토형100M)_옹벽수량_2합류지점수량_0306_포장공2" xfId="889" xr:uid="{00000000-0005-0000-0000-000071030000}"/>
    <cellStyle name="_가양-화곡내역(일위대가)_가양-화곡내역(토형100M)_옹벽수량_2합류지점수량_0306_홍동205수량" xfId="890" xr:uid="{00000000-0005-0000-0000-000072030000}"/>
    <cellStyle name="_가양-화곡내역(일위대가)_가양-화곡내역(토형100M)_옹벽수량_삼막천합류" xfId="891" xr:uid="{00000000-0005-0000-0000-000073030000}"/>
    <cellStyle name="_가양-화곡내역(일위대가)_가양-화곡내역(토형100M)_옹벽수량_삼막천합류_토공" xfId="892" xr:uid="{00000000-0005-0000-0000-000074030000}"/>
    <cellStyle name="_가양-화곡내역(일위대가)_가양-화곡내역(토형100M)_옹벽수량_삼막천합류_포장공2" xfId="893" xr:uid="{00000000-0005-0000-0000-000075030000}"/>
    <cellStyle name="_가양-화곡내역(일위대가)_가양-화곡내역(토형100M)_옹벽수량_삼막천합류_홍동205수량" xfId="894" xr:uid="{00000000-0005-0000-0000-000076030000}"/>
    <cellStyle name="_가양-화곡내역(일위대가)_가양-화곡내역(토형100M)_옹벽수량_삼성천합류" xfId="895" xr:uid="{00000000-0005-0000-0000-000077030000}"/>
    <cellStyle name="_가양-화곡내역(일위대가)_가양-화곡내역(토형100M)_옹벽수량_삼성천합류_토공" xfId="896" xr:uid="{00000000-0005-0000-0000-000078030000}"/>
    <cellStyle name="_가양-화곡내역(일위대가)_가양-화곡내역(토형100M)_옹벽수량_삼성천합류_포장공2" xfId="897" xr:uid="{00000000-0005-0000-0000-000079030000}"/>
    <cellStyle name="_가양-화곡내역(일위대가)_가양-화곡내역(토형100M)_옹벽수량_삼성천합류_홍동205수량" xfId="898" xr:uid="{00000000-0005-0000-0000-00007A030000}"/>
    <cellStyle name="_가양-화곡내역(일위대가)_가양-화곡내역(토형100M)_옹벽수량_수량산출서" xfId="899" xr:uid="{00000000-0005-0000-0000-00007B030000}"/>
    <cellStyle name="_가양-화곡내역(일위대가)_가양-화곡내역(토형100M)_옹벽수량_수량산출서(삼막천합류)" xfId="900" xr:uid="{00000000-0005-0000-0000-00007C030000}"/>
    <cellStyle name="_가양-화곡내역(일위대가)_가양-화곡내역(토형100M)_옹벽수량_수량산출서(삼막천합류)_토공" xfId="901" xr:uid="{00000000-0005-0000-0000-00007D030000}"/>
    <cellStyle name="_가양-화곡내역(일위대가)_가양-화곡내역(토형100M)_옹벽수량_수량산출서(삼막천합류)_포장공2" xfId="902" xr:uid="{00000000-0005-0000-0000-00007E030000}"/>
    <cellStyle name="_가양-화곡내역(일위대가)_가양-화곡내역(토형100M)_옹벽수량_수량산출서(삼막천합류)_홍동205수량" xfId="903" xr:uid="{00000000-0005-0000-0000-00007F030000}"/>
    <cellStyle name="_가양-화곡내역(일위대가)_가양-화곡내역(토형100M)_옹벽수량_수량산출서(삼성천합류)" xfId="904" xr:uid="{00000000-0005-0000-0000-000080030000}"/>
    <cellStyle name="_가양-화곡내역(일위대가)_가양-화곡내역(토형100M)_옹벽수량_수량산출서(삼성천합류)_토공" xfId="905" xr:uid="{00000000-0005-0000-0000-000081030000}"/>
    <cellStyle name="_가양-화곡내역(일위대가)_가양-화곡내역(토형100M)_옹벽수량_수량산출서(삼성천합류)_포장공2" xfId="906" xr:uid="{00000000-0005-0000-0000-000082030000}"/>
    <cellStyle name="_가양-화곡내역(일위대가)_가양-화곡내역(토형100M)_옹벽수량_수량산출서(삼성천합류)_홍동205수량" xfId="907" xr:uid="{00000000-0005-0000-0000-000083030000}"/>
    <cellStyle name="_가양-화곡내역(일위대가)_가양-화곡내역(토형100M)_옹벽수량_수량산출서(안양5동계단)" xfId="908" xr:uid="{00000000-0005-0000-0000-000084030000}"/>
    <cellStyle name="_가양-화곡내역(일위대가)_가양-화곡내역(토형100M)_옹벽수량_수량산출서(안양5동계단)_토공" xfId="909" xr:uid="{00000000-0005-0000-0000-000085030000}"/>
    <cellStyle name="_가양-화곡내역(일위대가)_가양-화곡내역(토형100M)_옹벽수량_수량산출서(안양5동계단)_포장공2" xfId="910" xr:uid="{00000000-0005-0000-0000-000086030000}"/>
    <cellStyle name="_가양-화곡내역(일위대가)_가양-화곡내역(토형100M)_옹벽수량_수량산출서(안양5동계단)_홍동205수량" xfId="911" xr:uid="{00000000-0005-0000-0000-000087030000}"/>
    <cellStyle name="_가양-화곡내역(일위대가)_가양-화곡내역(토형100M)_옹벽수량_수량산출서_토공" xfId="912" xr:uid="{00000000-0005-0000-0000-000088030000}"/>
    <cellStyle name="_가양-화곡내역(일위대가)_가양-화곡내역(토형100M)_옹벽수량_수량산출서_포장공2" xfId="913" xr:uid="{00000000-0005-0000-0000-000089030000}"/>
    <cellStyle name="_가양-화곡내역(일위대가)_가양-화곡내역(토형100M)_옹벽수량_수량산출서_홍동205수량" xfId="914" xr:uid="{00000000-0005-0000-0000-00008A030000}"/>
    <cellStyle name="_가양-화곡내역(일위대가)_가양-화곡내역(토형100M)_옹벽수량_토공" xfId="915" xr:uid="{00000000-0005-0000-0000-00008B030000}"/>
    <cellStyle name="_가양-화곡내역(일위대가)_가양-화곡내역(토형100M)_옹벽수량_포장공2" xfId="916" xr:uid="{00000000-0005-0000-0000-00008C030000}"/>
    <cellStyle name="_가양-화곡내역(일위대가)_가양-화곡내역(토형100M)_옹벽수량_홍동205수량" xfId="917" xr:uid="{00000000-0005-0000-0000-00008D030000}"/>
    <cellStyle name="_가양-화곡내역(일위대가)_가양-화곡내역(토형100M)_토공" xfId="918" xr:uid="{00000000-0005-0000-0000-00008E030000}"/>
    <cellStyle name="_가양-화곡내역(일위대가)_가양-화곡내역(토형100M)_포장공2" xfId="919" xr:uid="{00000000-0005-0000-0000-00008F030000}"/>
    <cellStyle name="_가양-화곡내역(일위대가)_가양-화곡내역(토형100M)_홍동205수량" xfId="920" xr:uid="{00000000-0005-0000-0000-000090030000}"/>
    <cellStyle name="_가양-화곡내역(일위대가)_삼막천합류" xfId="921" xr:uid="{00000000-0005-0000-0000-000091030000}"/>
    <cellStyle name="_가양-화곡내역(일위대가)_삼막천합류_토공" xfId="922" xr:uid="{00000000-0005-0000-0000-000092030000}"/>
    <cellStyle name="_가양-화곡내역(일위대가)_삼막천합류_포장공2" xfId="923" xr:uid="{00000000-0005-0000-0000-000093030000}"/>
    <cellStyle name="_가양-화곡내역(일위대가)_삼막천합류_홍동205수량" xfId="924" xr:uid="{00000000-0005-0000-0000-000094030000}"/>
    <cellStyle name="_가양-화곡내역(일위대가)_삼성천합류" xfId="925" xr:uid="{00000000-0005-0000-0000-000095030000}"/>
    <cellStyle name="_가양-화곡내역(일위대가)_삼성천합류_토공" xfId="926" xr:uid="{00000000-0005-0000-0000-000096030000}"/>
    <cellStyle name="_가양-화곡내역(일위대가)_삼성천합류_포장공2" xfId="927" xr:uid="{00000000-0005-0000-0000-000097030000}"/>
    <cellStyle name="_가양-화곡내역(일위대가)_삼성천합류_홍동205수량" xfId="928" xr:uid="{00000000-0005-0000-0000-000098030000}"/>
    <cellStyle name="_가양-화곡내역(일위대가)_수량산출서" xfId="929" xr:uid="{00000000-0005-0000-0000-000099030000}"/>
    <cellStyle name="_가양-화곡내역(일위대가)_수량산출서(삼막천합류)" xfId="930" xr:uid="{00000000-0005-0000-0000-00009A030000}"/>
    <cellStyle name="_가양-화곡내역(일위대가)_수량산출서(삼막천합류)_토공" xfId="931" xr:uid="{00000000-0005-0000-0000-00009B030000}"/>
    <cellStyle name="_가양-화곡내역(일위대가)_수량산출서(삼막천합류)_포장공2" xfId="932" xr:uid="{00000000-0005-0000-0000-00009C030000}"/>
    <cellStyle name="_가양-화곡내역(일위대가)_수량산출서(삼막천합류)_홍동205수량" xfId="933" xr:uid="{00000000-0005-0000-0000-00009D030000}"/>
    <cellStyle name="_가양-화곡내역(일위대가)_수량산출서(삼성천합류)" xfId="934" xr:uid="{00000000-0005-0000-0000-00009E030000}"/>
    <cellStyle name="_가양-화곡내역(일위대가)_수량산출서(삼성천합류)_토공" xfId="935" xr:uid="{00000000-0005-0000-0000-00009F030000}"/>
    <cellStyle name="_가양-화곡내역(일위대가)_수량산출서(삼성천합류)_포장공2" xfId="936" xr:uid="{00000000-0005-0000-0000-0000A0030000}"/>
    <cellStyle name="_가양-화곡내역(일위대가)_수량산출서(삼성천합류)_홍동205수량" xfId="937" xr:uid="{00000000-0005-0000-0000-0000A1030000}"/>
    <cellStyle name="_가양-화곡내역(일위대가)_수량산출서(안양5동계단)" xfId="938" xr:uid="{00000000-0005-0000-0000-0000A2030000}"/>
    <cellStyle name="_가양-화곡내역(일위대가)_수량산출서(안양5동계단)_토공" xfId="939" xr:uid="{00000000-0005-0000-0000-0000A3030000}"/>
    <cellStyle name="_가양-화곡내역(일위대가)_수량산출서(안양5동계단)_포장공2" xfId="940" xr:uid="{00000000-0005-0000-0000-0000A4030000}"/>
    <cellStyle name="_가양-화곡내역(일위대가)_수량산출서(안양5동계단)_홍동205수량" xfId="941" xr:uid="{00000000-0005-0000-0000-0000A5030000}"/>
    <cellStyle name="_가양-화곡내역(일위대가)_수량산출서_토공" xfId="942" xr:uid="{00000000-0005-0000-0000-0000A6030000}"/>
    <cellStyle name="_가양-화곡내역(일위대가)_수량산출서_포장공2" xfId="943" xr:uid="{00000000-0005-0000-0000-0000A7030000}"/>
    <cellStyle name="_가양-화곡내역(일위대가)_수량산출서_홍동205수량" xfId="944" xr:uid="{00000000-0005-0000-0000-0000A8030000}"/>
    <cellStyle name="_가양-화곡내역(일위대가)_옹벽공" xfId="945" xr:uid="{00000000-0005-0000-0000-0000A9030000}"/>
    <cellStyle name="_가양-화곡내역(일위대가)_옹벽공_2합류지점수량_0306" xfId="946" xr:uid="{00000000-0005-0000-0000-0000AA030000}"/>
    <cellStyle name="_가양-화곡내역(일위대가)_옹벽공_2합류지점수량_0306_토공" xfId="947" xr:uid="{00000000-0005-0000-0000-0000AB030000}"/>
    <cellStyle name="_가양-화곡내역(일위대가)_옹벽공_2합류지점수량_0306_포장공2" xfId="948" xr:uid="{00000000-0005-0000-0000-0000AC030000}"/>
    <cellStyle name="_가양-화곡내역(일위대가)_옹벽공_2합류지점수량_0306_홍동205수량" xfId="949" xr:uid="{00000000-0005-0000-0000-0000AD030000}"/>
    <cellStyle name="_가양-화곡내역(일위대가)_옹벽공_삼막천합류" xfId="950" xr:uid="{00000000-0005-0000-0000-0000AE030000}"/>
    <cellStyle name="_가양-화곡내역(일위대가)_옹벽공_삼막천합류_토공" xfId="951" xr:uid="{00000000-0005-0000-0000-0000AF030000}"/>
    <cellStyle name="_가양-화곡내역(일위대가)_옹벽공_삼막천합류_포장공2" xfId="952" xr:uid="{00000000-0005-0000-0000-0000B0030000}"/>
    <cellStyle name="_가양-화곡내역(일위대가)_옹벽공_삼막천합류_홍동205수량" xfId="953" xr:uid="{00000000-0005-0000-0000-0000B1030000}"/>
    <cellStyle name="_가양-화곡내역(일위대가)_옹벽공_삼성천합류" xfId="954" xr:uid="{00000000-0005-0000-0000-0000B2030000}"/>
    <cellStyle name="_가양-화곡내역(일위대가)_옹벽공_삼성천합류_토공" xfId="955" xr:uid="{00000000-0005-0000-0000-0000B3030000}"/>
    <cellStyle name="_가양-화곡내역(일위대가)_옹벽공_삼성천합류_포장공2" xfId="956" xr:uid="{00000000-0005-0000-0000-0000B4030000}"/>
    <cellStyle name="_가양-화곡내역(일위대가)_옹벽공_삼성천합류_홍동205수량" xfId="957" xr:uid="{00000000-0005-0000-0000-0000B5030000}"/>
    <cellStyle name="_가양-화곡내역(일위대가)_옹벽공_수량산출서" xfId="958" xr:uid="{00000000-0005-0000-0000-0000B6030000}"/>
    <cellStyle name="_가양-화곡내역(일위대가)_옹벽공_수량산출서(삼막천합류)" xfId="959" xr:uid="{00000000-0005-0000-0000-0000B7030000}"/>
    <cellStyle name="_가양-화곡내역(일위대가)_옹벽공_수량산출서(삼막천합류)_토공" xfId="960" xr:uid="{00000000-0005-0000-0000-0000B8030000}"/>
    <cellStyle name="_가양-화곡내역(일위대가)_옹벽공_수량산출서(삼막천합류)_포장공2" xfId="961" xr:uid="{00000000-0005-0000-0000-0000B9030000}"/>
    <cellStyle name="_가양-화곡내역(일위대가)_옹벽공_수량산출서(삼막천합류)_홍동205수량" xfId="962" xr:uid="{00000000-0005-0000-0000-0000BA030000}"/>
    <cellStyle name="_가양-화곡내역(일위대가)_옹벽공_수량산출서(삼성천합류)" xfId="963" xr:uid="{00000000-0005-0000-0000-0000BB030000}"/>
    <cellStyle name="_가양-화곡내역(일위대가)_옹벽공_수량산출서(삼성천합류)_토공" xfId="964" xr:uid="{00000000-0005-0000-0000-0000BC030000}"/>
    <cellStyle name="_가양-화곡내역(일위대가)_옹벽공_수량산출서(삼성천합류)_포장공2" xfId="965" xr:uid="{00000000-0005-0000-0000-0000BD030000}"/>
    <cellStyle name="_가양-화곡내역(일위대가)_옹벽공_수량산출서(삼성천합류)_홍동205수량" xfId="966" xr:uid="{00000000-0005-0000-0000-0000BE030000}"/>
    <cellStyle name="_가양-화곡내역(일위대가)_옹벽공_수량산출서(안양5동계단)" xfId="967" xr:uid="{00000000-0005-0000-0000-0000BF030000}"/>
    <cellStyle name="_가양-화곡내역(일위대가)_옹벽공_수량산출서(안양5동계단)_토공" xfId="968" xr:uid="{00000000-0005-0000-0000-0000C0030000}"/>
    <cellStyle name="_가양-화곡내역(일위대가)_옹벽공_수량산출서(안양5동계단)_포장공2" xfId="969" xr:uid="{00000000-0005-0000-0000-0000C1030000}"/>
    <cellStyle name="_가양-화곡내역(일위대가)_옹벽공_수량산출서(안양5동계단)_홍동205수량" xfId="970" xr:uid="{00000000-0005-0000-0000-0000C2030000}"/>
    <cellStyle name="_가양-화곡내역(일위대가)_옹벽공_수량산출서_토공" xfId="971" xr:uid="{00000000-0005-0000-0000-0000C3030000}"/>
    <cellStyle name="_가양-화곡내역(일위대가)_옹벽공_수량산출서_포장공2" xfId="972" xr:uid="{00000000-0005-0000-0000-0000C4030000}"/>
    <cellStyle name="_가양-화곡내역(일위대가)_옹벽공_수량산출서_홍동205수량" xfId="973" xr:uid="{00000000-0005-0000-0000-0000C5030000}"/>
    <cellStyle name="_가양-화곡내역(일위대가)_옹벽공_토공" xfId="974" xr:uid="{00000000-0005-0000-0000-0000C6030000}"/>
    <cellStyle name="_가양-화곡내역(일위대가)_옹벽공_포장공2" xfId="975" xr:uid="{00000000-0005-0000-0000-0000C7030000}"/>
    <cellStyle name="_가양-화곡내역(일위대가)_옹벽공_홍동205수량" xfId="976" xr:uid="{00000000-0005-0000-0000-0000C8030000}"/>
    <cellStyle name="_가양-화곡내역(일위대가)_옹벽수량" xfId="977" xr:uid="{00000000-0005-0000-0000-0000C9030000}"/>
    <cellStyle name="_가양-화곡내역(일위대가)_옹벽수량_2합류지점수량_0306" xfId="978" xr:uid="{00000000-0005-0000-0000-0000CA030000}"/>
    <cellStyle name="_가양-화곡내역(일위대가)_옹벽수량_2합류지점수량_0306_토공" xfId="979" xr:uid="{00000000-0005-0000-0000-0000CB030000}"/>
    <cellStyle name="_가양-화곡내역(일위대가)_옹벽수량_2합류지점수량_0306_포장공2" xfId="980" xr:uid="{00000000-0005-0000-0000-0000CC030000}"/>
    <cellStyle name="_가양-화곡내역(일위대가)_옹벽수량_2합류지점수량_0306_홍동205수량" xfId="981" xr:uid="{00000000-0005-0000-0000-0000CD030000}"/>
    <cellStyle name="_가양-화곡내역(일위대가)_옹벽수량_삼막천합류" xfId="982" xr:uid="{00000000-0005-0000-0000-0000CE030000}"/>
    <cellStyle name="_가양-화곡내역(일위대가)_옹벽수량_삼막천합류_토공" xfId="983" xr:uid="{00000000-0005-0000-0000-0000CF030000}"/>
    <cellStyle name="_가양-화곡내역(일위대가)_옹벽수량_삼막천합류_포장공2" xfId="984" xr:uid="{00000000-0005-0000-0000-0000D0030000}"/>
    <cellStyle name="_가양-화곡내역(일위대가)_옹벽수량_삼막천합류_홍동205수량" xfId="985" xr:uid="{00000000-0005-0000-0000-0000D1030000}"/>
    <cellStyle name="_가양-화곡내역(일위대가)_옹벽수량_삼성천합류" xfId="986" xr:uid="{00000000-0005-0000-0000-0000D2030000}"/>
    <cellStyle name="_가양-화곡내역(일위대가)_옹벽수량_삼성천합류_토공" xfId="987" xr:uid="{00000000-0005-0000-0000-0000D3030000}"/>
    <cellStyle name="_가양-화곡내역(일위대가)_옹벽수량_삼성천합류_포장공2" xfId="988" xr:uid="{00000000-0005-0000-0000-0000D4030000}"/>
    <cellStyle name="_가양-화곡내역(일위대가)_옹벽수량_삼성천합류_홍동205수량" xfId="989" xr:uid="{00000000-0005-0000-0000-0000D5030000}"/>
    <cellStyle name="_가양-화곡내역(일위대가)_옹벽수량_수량산출서" xfId="990" xr:uid="{00000000-0005-0000-0000-0000D6030000}"/>
    <cellStyle name="_가양-화곡내역(일위대가)_옹벽수량_수량산출서(삼막천합류)" xfId="991" xr:uid="{00000000-0005-0000-0000-0000D7030000}"/>
    <cellStyle name="_가양-화곡내역(일위대가)_옹벽수량_수량산출서(삼막천합류)_토공" xfId="992" xr:uid="{00000000-0005-0000-0000-0000D8030000}"/>
    <cellStyle name="_가양-화곡내역(일위대가)_옹벽수량_수량산출서(삼막천합류)_포장공2" xfId="993" xr:uid="{00000000-0005-0000-0000-0000D9030000}"/>
    <cellStyle name="_가양-화곡내역(일위대가)_옹벽수량_수량산출서(삼막천합류)_홍동205수량" xfId="994" xr:uid="{00000000-0005-0000-0000-0000DA030000}"/>
    <cellStyle name="_가양-화곡내역(일위대가)_옹벽수량_수량산출서(삼성천합류)" xfId="995" xr:uid="{00000000-0005-0000-0000-0000DB030000}"/>
    <cellStyle name="_가양-화곡내역(일위대가)_옹벽수량_수량산출서(삼성천합류)_토공" xfId="996" xr:uid="{00000000-0005-0000-0000-0000DC030000}"/>
    <cellStyle name="_가양-화곡내역(일위대가)_옹벽수량_수량산출서(삼성천합류)_포장공2" xfId="997" xr:uid="{00000000-0005-0000-0000-0000DD030000}"/>
    <cellStyle name="_가양-화곡내역(일위대가)_옹벽수량_수량산출서(삼성천합류)_홍동205수량" xfId="998" xr:uid="{00000000-0005-0000-0000-0000DE030000}"/>
    <cellStyle name="_가양-화곡내역(일위대가)_옹벽수량_수량산출서(안양5동계단)" xfId="999" xr:uid="{00000000-0005-0000-0000-0000DF030000}"/>
    <cellStyle name="_가양-화곡내역(일위대가)_옹벽수량_수량산출서(안양5동계단)_토공" xfId="1000" xr:uid="{00000000-0005-0000-0000-0000E0030000}"/>
    <cellStyle name="_가양-화곡내역(일위대가)_옹벽수량_수량산출서(안양5동계단)_포장공2" xfId="1001" xr:uid="{00000000-0005-0000-0000-0000E1030000}"/>
    <cellStyle name="_가양-화곡내역(일위대가)_옹벽수량_수량산출서(안양5동계단)_홍동205수량" xfId="1002" xr:uid="{00000000-0005-0000-0000-0000E2030000}"/>
    <cellStyle name="_가양-화곡내역(일위대가)_옹벽수량_수량산출서_토공" xfId="1003" xr:uid="{00000000-0005-0000-0000-0000E3030000}"/>
    <cellStyle name="_가양-화곡내역(일위대가)_옹벽수량_수량산출서_포장공2" xfId="1004" xr:uid="{00000000-0005-0000-0000-0000E4030000}"/>
    <cellStyle name="_가양-화곡내역(일위대가)_옹벽수량_수량산출서_홍동205수량" xfId="1005" xr:uid="{00000000-0005-0000-0000-0000E5030000}"/>
    <cellStyle name="_가양-화곡내역(일위대가)_옹벽수량_토공" xfId="1006" xr:uid="{00000000-0005-0000-0000-0000E6030000}"/>
    <cellStyle name="_가양-화곡내역(일위대가)_옹벽수량_포장공2" xfId="1007" xr:uid="{00000000-0005-0000-0000-0000E7030000}"/>
    <cellStyle name="_가양-화곡내역(일위대가)_옹벽수량_홍동205수량" xfId="1008" xr:uid="{00000000-0005-0000-0000-0000E8030000}"/>
    <cellStyle name="_가양-화곡내역(일위대가)_토공" xfId="1009" xr:uid="{00000000-0005-0000-0000-0000E9030000}"/>
    <cellStyle name="_가양-화곡내역(일위대가)_포장공2" xfId="1010" xr:uid="{00000000-0005-0000-0000-0000EA030000}"/>
    <cellStyle name="_가양-화곡내역(일위대가)_홍동205수량" xfId="1011" xr:uid="{00000000-0005-0000-0000-0000EB030000}"/>
    <cellStyle name="_가양-화곡내역(토형100M)" xfId="1012" xr:uid="{00000000-0005-0000-0000-0000EC030000}"/>
    <cellStyle name="_가양-화곡내역(토형100M)_2합류지점수량_0306" xfId="1013" xr:uid="{00000000-0005-0000-0000-0000ED030000}"/>
    <cellStyle name="_가양-화곡내역(토형100M)_2합류지점수량_0306_토공" xfId="1014" xr:uid="{00000000-0005-0000-0000-0000EE030000}"/>
    <cellStyle name="_가양-화곡내역(토형100M)_2합류지점수량_0306_포장공2" xfId="1015" xr:uid="{00000000-0005-0000-0000-0000EF030000}"/>
    <cellStyle name="_가양-화곡내역(토형100M)_2합류지점수량_0306_홍동205수량" xfId="1016" xr:uid="{00000000-0005-0000-0000-0000F0030000}"/>
    <cellStyle name="_가양-화곡내역(토형100M)_5옹벽공" xfId="1017" xr:uid="{00000000-0005-0000-0000-0000F1030000}"/>
    <cellStyle name="_가양-화곡내역(토형100M)_5옹벽공_2합류지점수량_0306" xfId="1018" xr:uid="{00000000-0005-0000-0000-0000F2030000}"/>
    <cellStyle name="_가양-화곡내역(토형100M)_5옹벽공_2합류지점수량_0306_토공" xfId="1019" xr:uid="{00000000-0005-0000-0000-0000F3030000}"/>
    <cellStyle name="_가양-화곡내역(토형100M)_5옹벽공_2합류지점수량_0306_포장공2" xfId="1020" xr:uid="{00000000-0005-0000-0000-0000F4030000}"/>
    <cellStyle name="_가양-화곡내역(토형100M)_5옹벽공_2합류지점수량_0306_홍동205수량" xfId="1021" xr:uid="{00000000-0005-0000-0000-0000F5030000}"/>
    <cellStyle name="_가양-화곡내역(토형100M)_5옹벽공_삼막천합류" xfId="1022" xr:uid="{00000000-0005-0000-0000-0000F6030000}"/>
    <cellStyle name="_가양-화곡내역(토형100M)_5옹벽공_삼막천합류_토공" xfId="1023" xr:uid="{00000000-0005-0000-0000-0000F7030000}"/>
    <cellStyle name="_가양-화곡내역(토형100M)_5옹벽공_삼막천합류_포장공2" xfId="1024" xr:uid="{00000000-0005-0000-0000-0000F8030000}"/>
    <cellStyle name="_가양-화곡내역(토형100M)_5옹벽공_삼막천합류_홍동205수량" xfId="1025" xr:uid="{00000000-0005-0000-0000-0000F9030000}"/>
    <cellStyle name="_가양-화곡내역(토형100M)_5옹벽공_삼성천합류" xfId="1026" xr:uid="{00000000-0005-0000-0000-0000FA030000}"/>
    <cellStyle name="_가양-화곡내역(토형100M)_5옹벽공_삼성천합류_토공" xfId="1027" xr:uid="{00000000-0005-0000-0000-0000FB030000}"/>
    <cellStyle name="_가양-화곡내역(토형100M)_5옹벽공_삼성천합류_포장공2" xfId="1028" xr:uid="{00000000-0005-0000-0000-0000FC030000}"/>
    <cellStyle name="_가양-화곡내역(토형100M)_5옹벽공_삼성천합류_홍동205수량" xfId="1029" xr:uid="{00000000-0005-0000-0000-0000FD030000}"/>
    <cellStyle name="_가양-화곡내역(토형100M)_5옹벽공_수량산출서" xfId="1030" xr:uid="{00000000-0005-0000-0000-0000FE030000}"/>
    <cellStyle name="_가양-화곡내역(토형100M)_5옹벽공_수량산출서(삼막천합류)" xfId="1031" xr:uid="{00000000-0005-0000-0000-0000FF030000}"/>
    <cellStyle name="_가양-화곡내역(토형100M)_5옹벽공_수량산출서(삼막천합류)_토공" xfId="1032" xr:uid="{00000000-0005-0000-0000-000000040000}"/>
    <cellStyle name="_가양-화곡내역(토형100M)_5옹벽공_수량산출서(삼막천합류)_포장공2" xfId="1033" xr:uid="{00000000-0005-0000-0000-000001040000}"/>
    <cellStyle name="_가양-화곡내역(토형100M)_5옹벽공_수량산출서(삼막천합류)_홍동205수량" xfId="1034" xr:uid="{00000000-0005-0000-0000-000002040000}"/>
    <cellStyle name="_가양-화곡내역(토형100M)_5옹벽공_수량산출서(삼성천합류)" xfId="1035" xr:uid="{00000000-0005-0000-0000-000003040000}"/>
    <cellStyle name="_가양-화곡내역(토형100M)_5옹벽공_수량산출서(삼성천합류)_토공" xfId="1036" xr:uid="{00000000-0005-0000-0000-000004040000}"/>
    <cellStyle name="_가양-화곡내역(토형100M)_5옹벽공_수량산출서(삼성천합류)_포장공2" xfId="1037" xr:uid="{00000000-0005-0000-0000-000005040000}"/>
    <cellStyle name="_가양-화곡내역(토형100M)_5옹벽공_수량산출서(삼성천합류)_홍동205수량" xfId="1038" xr:uid="{00000000-0005-0000-0000-000006040000}"/>
    <cellStyle name="_가양-화곡내역(토형100M)_5옹벽공_수량산출서(안양5동계단)" xfId="1039" xr:uid="{00000000-0005-0000-0000-000007040000}"/>
    <cellStyle name="_가양-화곡내역(토형100M)_5옹벽공_수량산출서(안양5동계단)_토공" xfId="1040" xr:uid="{00000000-0005-0000-0000-000008040000}"/>
    <cellStyle name="_가양-화곡내역(토형100M)_5옹벽공_수량산출서(안양5동계단)_포장공2" xfId="1041" xr:uid="{00000000-0005-0000-0000-000009040000}"/>
    <cellStyle name="_가양-화곡내역(토형100M)_5옹벽공_수량산출서(안양5동계단)_홍동205수량" xfId="1042" xr:uid="{00000000-0005-0000-0000-00000A040000}"/>
    <cellStyle name="_가양-화곡내역(토형100M)_5옹벽공_수량산출서_토공" xfId="1043" xr:uid="{00000000-0005-0000-0000-00000B040000}"/>
    <cellStyle name="_가양-화곡내역(토형100M)_5옹벽공_수량산출서_포장공2" xfId="1044" xr:uid="{00000000-0005-0000-0000-00000C040000}"/>
    <cellStyle name="_가양-화곡내역(토형100M)_5옹벽공_수량산출서_홍동205수량" xfId="1045" xr:uid="{00000000-0005-0000-0000-00000D040000}"/>
    <cellStyle name="_가양-화곡내역(토형100M)_5옹벽공_토공" xfId="1046" xr:uid="{00000000-0005-0000-0000-00000E040000}"/>
    <cellStyle name="_가양-화곡내역(토형100M)_5옹벽공_포장공2" xfId="1047" xr:uid="{00000000-0005-0000-0000-00000F040000}"/>
    <cellStyle name="_가양-화곡내역(토형100M)_5옹벽공_홍동205수량" xfId="1048" xr:uid="{00000000-0005-0000-0000-000010040000}"/>
    <cellStyle name="_가양-화곡내역(토형100M)_삼막천합류" xfId="1049" xr:uid="{00000000-0005-0000-0000-000011040000}"/>
    <cellStyle name="_가양-화곡내역(토형100M)_삼막천합류_토공" xfId="1050" xr:uid="{00000000-0005-0000-0000-000012040000}"/>
    <cellStyle name="_가양-화곡내역(토형100M)_삼막천합류_포장공2" xfId="1051" xr:uid="{00000000-0005-0000-0000-000013040000}"/>
    <cellStyle name="_가양-화곡내역(토형100M)_삼막천합류_홍동205수량" xfId="1052" xr:uid="{00000000-0005-0000-0000-000014040000}"/>
    <cellStyle name="_가양-화곡내역(토형100M)_삼성천합류" xfId="1053" xr:uid="{00000000-0005-0000-0000-000015040000}"/>
    <cellStyle name="_가양-화곡내역(토형100M)_삼성천합류_토공" xfId="1054" xr:uid="{00000000-0005-0000-0000-000016040000}"/>
    <cellStyle name="_가양-화곡내역(토형100M)_삼성천합류_포장공2" xfId="1055" xr:uid="{00000000-0005-0000-0000-000017040000}"/>
    <cellStyle name="_가양-화곡내역(토형100M)_삼성천합류_홍동205수량" xfId="1056" xr:uid="{00000000-0005-0000-0000-000018040000}"/>
    <cellStyle name="_가양-화곡내역(토형100M)_수량산출" xfId="1057" xr:uid="{00000000-0005-0000-0000-000019040000}"/>
    <cellStyle name="_가양-화곡내역(토형100M)_수량산출_2합류지점수량_0306" xfId="1058" xr:uid="{00000000-0005-0000-0000-00001A040000}"/>
    <cellStyle name="_가양-화곡내역(토형100M)_수량산출_2합류지점수량_0306_토공" xfId="1059" xr:uid="{00000000-0005-0000-0000-00001B040000}"/>
    <cellStyle name="_가양-화곡내역(토형100M)_수량산출_2합류지점수량_0306_포장공2" xfId="1060" xr:uid="{00000000-0005-0000-0000-00001C040000}"/>
    <cellStyle name="_가양-화곡내역(토형100M)_수량산출_2합류지점수량_0306_홍동205수량" xfId="1061" xr:uid="{00000000-0005-0000-0000-00001D040000}"/>
    <cellStyle name="_가양-화곡내역(토형100M)_수량산출_5옹벽공" xfId="1062" xr:uid="{00000000-0005-0000-0000-00001E040000}"/>
    <cellStyle name="_가양-화곡내역(토형100M)_수량산출_5옹벽공_2합류지점수량_0306" xfId="1063" xr:uid="{00000000-0005-0000-0000-00001F040000}"/>
    <cellStyle name="_가양-화곡내역(토형100M)_수량산출_5옹벽공_2합류지점수량_0306_토공" xfId="1064" xr:uid="{00000000-0005-0000-0000-000020040000}"/>
    <cellStyle name="_가양-화곡내역(토형100M)_수량산출_5옹벽공_2합류지점수량_0306_포장공2" xfId="1065" xr:uid="{00000000-0005-0000-0000-000021040000}"/>
    <cellStyle name="_가양-화곡내역(토형100M)_수량산출_5옹벽공_2합류지점수량_0306_홍동205수량" xfId="1066" xr:uid="{00000000-0005-0000-0000-000022040000}"/>
    <cellStyle name="_가양-화곡내역(토형100M)_수량산출_5옹벽공_삼막천합류" xfId="1067" xr:uid="{00000000-0005-0000-0000-000023040000}"/>
    <cellStyle name="_가양-화곡내역(토형100M)_수량산출_5옹벽공_삼막천합류_토공" xfId="1068" xr:uid="{00000000-0005-0000-0000-000024040000}"/>
    <cellStyle name="_가양-화곡내역(토형100M)_수량산출_5옹벽공_삼막천합류_포장공2" xfId="1069" xr:uid="{00000000-0005-0000-0000-000025040000}"/>
    <cellStyle name="_가양-화곡내역(토형100M)_수량산출_5옹벽공_삼막천합류_홍동205수량" xfId="1070" xr:uid="{00000000-0005-0000-0000-000026040000}"/>
    <cellStyle name="_가양-화곡내역(토형100M)_수량산출_5옹벽공_삼성천합류" xfId="1071" xr:uid="{00000000-0005-0000-0000-000027040000}"/>
    <cellStyle name="_가양-화곡내역(토형100M)_수량산출_5옹벽공_삼성천합류_토공" xfId="1072" xr:uid="{00000000-0005-0000-0000-000028040000}"/>
    <cellStyle name="_가양-화곡내역(토형100M)_수량산출_5옹벽공_삼성천합류_포장공2" xfId="1073" xr:uid="{00000000-0005-0000-0000-000029040000}"/>
    <cellStyle name="_가양-화곡내역(토형100M)_수량산출_5옹벽공_삼성천합류_홍동205수량" xfId="1074" xr:uid="{00000000-0005-0000-0000-00002A040000}"/>
    <cellStyle name="_가양-화곡내역(토형100M)_수량산출_5옹벽공_수량산출서" xfId="1075" xr:uid="{00000000-0005-0000-0000-00002B040000}"/>
    <cellStyle name="_가양-화곡내역(토형100M)_수량산출_5옹벽공_수량산출서(삼막천합류)" xfId="1076" xr:uid="{00000000-0005-0000-0000-00002C040000}"/>
    <cellStyle name="_가양-화곡내역(토형100M)_수량산출_5옹벽공_수량산출서(삼막천합류)_토공" xfId="1077" xr:uid="{00000000-0005-0000-0000-00002D040000}"/>
    <cellStyle name="_가양-화곡내역(토형100M)_수량산출_5옹벽공_수량산출서(삼막천합류)_포장공2" xfId="1078" xr:uid="{00000000-0005-0000-0000-00002E040000}"/>
    <cellStyle name="_가양-화곡내역(토형100M)_수량산출_5옹벽공_수량산출서(삼막천합류)_홍동205수량" xfId="1079" xr:uid="{00000000-0005-0000-0000-00002F040000}"/>
    <cellStyle name="_가양-화곡내역(토형100M)_수량산출_5옹벽공_수량산출서(삼성천합류)" xfId="1080" xr:uid="{00000000-0005-0000-0000-000030040000}"/>
    <cellStyle name="_가양-화곡내역(토형100M)_수량산출_5옹벽공_수량산출서(삼성천합류)_토공" xfId="1081" xr:uid="{00000000-0005-0000-0000-000031040000}"/>
    <cellStyle name="_가양-화곡내역(토형100M)_수량산출_5옹벽공_수량산출서(삼성천합류)_포장공2" xfId="1082" xr:uid="{00000000-0005-0000-0000-000032040000}"/>
    <cellStyle name="_가양-화곡내역(토형100M)_수량산출_5옹벽공_수량산출서(삼성천합류)_홍동205수량" xfId="1083" xr:uid="{00000000-0005-0000-0000-000033040000}"/>
    <cellStyle name="_가양-화곡내역(토형100M)_수량산출_5옹벽공_수량산출서(안양5동계단)" xfId="1084" xr:uid="{00000000-0005-0000-0000-000034040000}"/>
    <cellStyle name="_가양-화곡내역(토형100M)_수량산출_5옹벽공_수량산출서(안양5동계단)_토공" xfId="1085" xr:uid="{00000000-0005-0000-0000-000035040000}"/>
    <cellStyle name="_가양-화곡내역(토형100M)_수량산출_5옹벽공_수량산출서(안양5동계단)_포장공2" xfId="1086" xr:uid="{00000000-0005-0000-0000-000036040000}"/>
    <cellStyle name="_가양-화곡내역(토형100M)_수량산출_5옹벽공_수량산출서(안양5동계단)_홍동205수량" xfId="1087" xr:uid="{00000000-0005-0000-0000-000037040000}"/>
    <cellStyle name="_가양-화곡내역(토형100M)_수량산출_5옹벽공_수량산출서_토공" xfId="1088" xr:uid="{00000000-0005-0000-0000-000038040000}"/>
    <cellStyle name="_가양-화곡내역(토형100M)_수량산출_5옹벽공_수량산출서_포장공2" xfId="1089" xr:uid="{00000000-0005-0000-0000-000039040000}"/>
    <cellStyle name="_가양-화곡내역(토형100M)_수량산출_5옹벽공_수량산출서_홍동205수량" xfId="1090" xr:uid="{00000000-0005-0000-0000-00003A040000}"/>
    <cellStyle name="_가양-화곡내역(토형100M)_수량산출_5옹벽공_토공" xfId="1091" xr:uid="{00000000-0005-0000-0000-00003B040000}"/>
    <cellStyle name="_가양-화곡내역(토형100M)_수량산출_5옹벽공_포장공2" xfId="1092" xr:uid="{00000000-0005-0000-0000-00003C040000}"/>
    <cellStyle name="_가양-화곡내역(토형100M)_수량산출_5옹벽공_홍동205수량" xfId="1093" xr:uid="{00000000-0005-0000-0000-00003D040000}"/>
    <cellStyle name="_가양-화곡내역(토형100M)_수량산출_삼막천합류" xfId="1094" xr:uid="{00000000-0005-0000-0000-00003E040000}"/>
    <cellStyle name="_가양-화곡내역(토형100M)_수량산출_삼막천합류_토공" xfId="1095" xr:uid="{00000000-0005-0000-0000-00003F040000}"/>
    <cellStyle name="_가양-화곡내역(토형100M)_수량산출_삼막천합류_포장공2" xfId="1096" xr:uid="{00000000-0005-0000-0000-000040040000}"/>
    <cellStyle name="_가양-화곡내역(토형100M)_수량산출_삼막천합류_홍동205수량" xfId="1097" xr:uid="{00000000-0005-0000-0000-000041040000}"/>
    <cellStyle name="_가양-화곡내역(토형100M)_수량산출_삼성천합류" xfId="1098" xr:uid="{00000000-0005-0000-0000-000042040000}"/>
    <cellStyle name="_가양-화곡내역(토형100M)_수량산출_삼성천합류_토공" xfId="1099" xr:uid="{00000000-0005-0000-0000-000043040000}"/>
    <cellStyle name="_가양-화곡내역(토형100M)_수량산출_삼성천합류_포장공2" xfId="1100" xr:uid="{00000000-0005-0000-0000-000044040000}"/>
    <cellStyle name="_가양-화곡내역(토형100M)_수량산출_삼성천합류_홍동205수량" xfId="1101" xr:uid="{00000000-0005-0000-0000-000045040000}"/>
    <cellStyle name="_가양-화곡내역(토형100M)_수량산출_수량산출서" xfId="1102" xr:uid="{00000000-0005-0000-0000-000046040000}"/>
    <cellStyle name="_가양-화곡내역(토형100M)_수량산출_수량산출서(삼막천합류)" xfId="1103" xr:uid="{00000000-0005-0000-0000-000047040000}"/>
    <cellStyle name="_가양-화곡내역(토형100M)_수량산출_수량산출서(삼막천합류)_토공" xfId="1104" xr:uid="{00000000-0005-0000-0000-000048040000}"/>
    <cellStyle name="_가양-화곡내역(토형100M)_수량산출_수량산출서(삼막천합류)_포장공2" xfId="1105" xr:uid="{00000000-0005-0000-0000-000049040000}"/>
    <cellStyle name="_가양-화곡내역(토형100M)_수량산출_수량산출서(삼막천합류)_홍동205수량" xfId="1106" xr:uid="{00000000-0005-0000-0000-00004A040000}"/>
    <cellStyle name="_가양-화곡내역(토형100M)_수량산출_수량산출서(삼성천합류)" xfId="1107" xr:uid="{00000000-0005-0000-0000-00004B040000}"/>
    <cellStyle name="_가양-화곡내역(토형100M)_수량산출_수량산출서(삼성천합류)_토공" xfId="1108" xr:uid="{00000000-0005-0000-0000-00004C040000}"/>
    <cellStyle name="_가양-화곡내역(토형100M)_수량산출_수량산출서(삼성천합류)_포장공2" xfId="1109" xr:uid="{00000000-0005-0000-0000-00004D040000}"/>
    <cellStyle name="_가양-화곡내역(토형100M)_수량산출_수량산출서(삼성천합류)_홍동205수량" xfId="1110" xr:uid="{00000000-0005-0000-0000-00004E040000}"/>
    <cellStyle name="_가양-화곡내역(토형100M)_수량산출_수량산출서(안양5동계단)" xfId="1111" xr:uid="{00000000-0005-0000-0000-00004F040000}"/>
    <cellStyle name="_가양-화곡내역(토형100M)_수량산출_수량산출서(안양5동계단)_토공" xfId="1112" xr:uid="{00000000-0005-0000-0000-000050040000}"/>
    <cellStyle name="_가양-화곡내역(토형100M)_수량산출_수량산출서(안양5동계단)_포장공2" xfId="1113" xr:uid="{00000000-0005-0000-0000-000051040000}"/>
    <cellStyle name="_가양-화곡내역(토형100M)_수량산출_수량산출서(안양5동계단)_홍동205수량" xfId="1114" xr:uid="{00000000-0005-0000-0000-000052040000}"/>
    <cellStyle name="_가양-화곡내역(토형100M)_수량산출_수량산출서_토공" xfId="1115" xr:uid="{00000000-0005-0000-0000-000053040000}"/>
    <cellStyle name="_가양-화곡내역(토형100M)_수량산출_수량산출서_포장공2" xfId="1116" xr:uid="{00000000-0005-0000-0000-000054040000}"/>
    <cellStyle name="_가양-화곡내역(토형100M)_수량산출_수량산출서_홍동205수량" xfId="1117" xr:uid="{00000000-0005-0000-0000-000055040000}"/>
    <cellStyle name="_가양-화곡내역(토형100M)_수량산출_옹벽공" xfId="1118" xr:uid="{00000000-0005-0000-0000-000056040000}"/>
    <cellStyle name="_가양-화곡내역(토형100M)_수량산출_옹벽공_2합류지점수량_0306" xfId="1119" xr:uid="{00000000-0005-0000-0000-000057040000}"/>
    <cellStyle name="_가양-화곡내역(토형100M)_수량산출_옹벽공_2합류지점수량_0306_토공" xfId="1120" xr:uid="{00000000-0005-0000-0000-000058040000}"/>
    <cellStyle name="_가양-화곡내역(토형100M)_수량산출_옹벽공_2합류지점수량_0306_포장공2" xfId="1121" xr:uid="{00000000-0005-0000-0000-000059040000}"/>
    <cellStyle name="_가양-화곡내역(토형100M)_수량산출_옹벽공_2합류지점수량_0306_홍동205수량" xfId="1122" xr:uid="{00000000-0005-0000-0000-00005A040000}"/>
    <cellStyle name="_가양-화곡내역(토형100M)_수량산출_옹벽공_삼막천합류" xfId="1123" xr:uid="{00000000-0005-0000-0000-00005B040000}"/>
    <cellStyle name="_가양-화곡내역(토형100M)_수량산출_옹벽공_삼막천합류_토공" xfId="1124" xr:uid="{00000000-0005-0000-0000-00005C040000}"/>
    <cellStyle name="_가양-화곡내역(토형100M)_수량산출_옹벽공_삼막천합류_포장공2" xfId="1125" xr:uid="{00000000-0005-0000-0000-00005D040000}"/>
    <cellStyle name="_가양-화곡내역(토형100M)_수량산출_옹벽공_삼막천합류_홍동205수량" xfId="1126" xr:uid="{00000000-0005-0000-0000-00005E040000}"/>
    <cellStyle name="_가양-화곡내역(토형100M)_수량산출_옹벽공_삼성천합류" xfId="1127" xr:uid="{00000000-0005-0000-0000-00005F040000}"/>
    <cellStyle name="_가양-화곡내역(토형100M)_수량산출_옹벽공_삼성천합류_토공" xfId="1128" xr:uid="{00000000-0005-0000-0000-000060040000}"/>
    <cellStyle name="_가양-화곡내역(토형100M)_수량산출_옹벽공_삼성천합류_포장공2" xfId="1129" xr:uid="{00000000-0005-0000-0000-000061040000}"/>
    <cellStyle name="_가양-화곡내역(토형100M)_수량산출_옹벽공_삼성천합류_홍동205수량" xfId="1130" xr:uid="{00000000-0005-0000-0000-000062040000}"/>
    <cellStyle name="_가양-화곡내역(토형100M)_수량산출_옹벽공_수량산출서" xfId="1131" xr:uid="{00000000-0005-0000-0000-000063040000}"/>
    <cellStyle name="_가양-화곡내역(토형100M)_수량산출_옹벽공_수량산출서(삼막천합류)" xfId="1132" xr:uid="{00000000-0005-0000-0000-000064040000}"/>
    <cellStyle name="_가양-화곡내역(토형100M)_수량산출_옹벽공_수량산출서(삼막천합류)_토공" xfId="1133" xr:uid="{00000000-0005-0000-0000-000065040000}"/>
    <cellStyle name="_가양-화곡내역(토형100M)_수량산출_옹벽공_수량산출서(삼막천합류)_포장공2" xfId="1134" xr:uid="{00000000-0005-0000-0000-000066040000}"/>
    <cellStyle name="_가양-화곡내역(토형100M)_수량산출_옹벽공_수량산출서(삼막천합류)_홍동205수량" xfId="1135" xr:uid="{00000000-0005-0000-0000-000067040000}"/>
    <cellStyle name="_가양-화곡내역(토형100M)_수량산출_옹벽공_수량산출서(삼성천합류)" xfId="1136" xr:uid="{00000000-0005-0000-0000-000068040000}"/>
    <cellStyle name="_가양-화곡내역(토형100M)_수량산출_옹벽공_수량산출서(삼성천합류)_토공" xfId="1137" xr:uid="{00000000-0005-0000-0000-000069040000}"/>
    <cellStyle name="_가양-화곡내역(토형100M)_수량산출_옹벽공_수량산출서(삼성천합류)_포장공2" xfId="1138" xr:uid="{00000000-0005-0000-0000-00006A040000}"/>
    <cellStyle name="_가양-화곡내역(토형100M)_수량산출_옹벽공_수량산출서(삼성천합류)_홍동205수량" xfId="1139" xr:uid="{00000000-0005-0000-0000-00006B040000}"/>
    <cellStyle name="_가양-화곡내역(토형100M)_수량산출_옹벽공_수량산출서(안양5동계단)" xfId="1140" xr:uid="{00000000-0005-0000-0000-00006C040000}"/>
    <cellStyle name="_가양-화곡내역(토형100M)_수량산출_옹벽공_수량산출서(안양5동계단)_토공" xfId="1141" xr:uid="{00000000-0005-0000-0000-00006D040000}"/>
    <cellStyle name="_가양-화곡내역(토형100M)_수량산출_옹벽공_수량산출서(안양5동계단)_포장공2" xfId="1142" xr:uid="{00000000-0005-0000-0000-00006E040000}"/>
    <cellStyle name="_가양-화곡내역(토형100M)_수량산출_옹벽공_수량산출서(안양5동계단)_홍동205수량" xfId="1143" xr:uid="{00000000-0005-0000-0000-00006F040000}"/>
    <cellStyle name="_가양-화곡내역(토형100M)_수량산출_옹벽공_수량산출서_토공" xfId="1144" xr:uid="{00000000-0005-0000-0000-000070040000}"/>
    <cellStyle name="_가양-화곡내역(토형100M)_수량산출_옹벽공_수량산출서_포장공2" xfId="1145" xr:uid="{00000000-0005-0000-0000-000071040000}"/>
    <cellStyle name="_가양-화곡내역(토형100M)_수량산출_옹벽공_수량산출서_홍동205수량" xfId="1146" xr:uid="{00000000-0005-0000-0000-000072040000}"/>
    <cellStyle name="_가양-화곡내역(토형100M)_수량산출_옹벽공_토공" xfId="1147" xr:uid="{00000000-0005-0000-0000-000073040000}"/>
    <cellStyle name="_가양-화곡내역(토형100M)_수량산출_옹벽공_포장공2" xfId="1148" xr:uid="{00000000-0005-0000-0000-000074040000}"/>
    <cellStyle name="_가양-화곡내역(토형100M)_수량산출_옹벽공_홍동205수량" xfId="1149" xr:uid="{00000000-0005-0000-0000-000075040000}"/>
    <cellStyle name="_가양-화곡내역(토형100M)_수량산출_옹벽수량" xfId="1150" xr:uid="{00000000-0005-0000-0000-000076040000}"/>
    <cellStyle name="_가양-화곡내역(토형100M)_수량산출_옹벽수량_2합류지점수량_0306" xfId="1151" xr:uid="{00000000-0005-0000-0000-000077040000}"/>
    <cellStyle name="_가양-화곡내역(토형100M)_수량산출_옹벽수량_2합류지점수량_0306_토공" xfId="1152" xr:uid="{00000000-0005-0000-0000-000078040000}"/>
    <cellStyle name="_가양-화곡내역(토형100M)_수량산출_옹벽수량_2합류지점수량_0306_포장공2" xfId="1153" xr:uid="{00000000-0005-0000-0000-000079040000}"/>
    <cellStyle name="_가양-화곡내역(토형100M)_수량산출_옹벽수량_2합류지점수량_0306_홍동205수량" xfId="1154" xr:uid="{00000000-0005-0000-0000-00007A040000}"/>
    <cellStyle name="_가양-화곡내역(토형100M)_수량산출_옹벽수량_삼막천합류" xfId="1155" xr:uid="{00000000-0005-0000-0000-00007B040000}"/>
    <cellStyle name="_가양-화곡내역(토형100M)_수량산출_옹벽수량_삼막천합류_토공" xfId="1156" xr:uid="{00000000-0005-0000-0000-00007C040000}"/>
    <cellStyle name="_가양-화곡내역(토형100M)_수량산출_옹벽수량_삼막천합류_포장공2" xfId="1157" xr:uid="{00000000-0005-0000-0000-00007D040000}"/>
    <cellStyle name="_가양-화곡내역(토형100M)_수량산출_옹벽수량_삼막천합류_홍동205수량" xfId="1158" xr:uid="{00000000-0005-0000-0000-00007E040000}"/>
    <cellStyle name="_가양-화곡내역(토형100M)_수량산출_옹벽수량_삼성천합류" xfId="1159" xr:uid="{00000000-0005-0000-0000-00007F040000}"/>
    <cellStyle name="_가양-화곡내역(토형100M)_수량산출_옹벽수량_삼성천합류_토공" xfId="1160" xr:uid="{00000000-0005-0000-0000-000080040000}"/>
    <cellStyle name="_가양-화곡내역(토형100M)_수량산출_옹벽수량_삼성천합류_포장공2" xfId="1161" xr:uid="{00000000-0005-0000-0000-000081040000}"/>
    <cellStyle name="_가양-화곡내역(토형100M)_수량산출_옹벽수량_삼성천합류_홍동205수량" xfId="1162" xr:uid="{00000000-0005-0000-0000-000082040000}"/>
    <cellStyle name="_가양-화곡내역(토형100M)_수량산출_옹벽수량_수량산출서" xfId="1163" xr:uid="{00000000-0005-0000-0000-000083040000}"/>
    <cellStyle name="_가양-화곡내역(토형100M)_수량산출_옹벽수량_수량산출서(삼막천합류)" xfId="1164" xr:uid="{00000000-0005-0000-0000-000084040000}"/>
    <cellStyle name="_가양-화곡내역(토형100M)_수량산출_옹벽수량_수량산출서(삼막천합류)_토공" xfId="1165" xr:uid="{00000000-0005-0000-0000-000085040000}"/>
    <cellStyle name="_가양-화곡내역(토형100M)_수량산출_옹벽수량_수량산출서(삼막천합류)_포장공2" xfId="1166" xr:uid="{00000000-0005-0000-0000-000086040000}"/>
    <cellStyle name="_가양-화곡내역(토형100M)_수량산출_옹벽수량_수량산출서(삼막천합류)_홍동205수량" xfId="1167" xr:uid="{00000000-0005-0000-0000-000087040000}"/>
    <cellStyle name="_가양-화곡내역(토형100M)_수량산출_옹벽수량_수량산출서(삼성천합류)" xfId="1168" xr:uid="{00000000-0005-0000-0000-000088040000}"/>
    <cellStyle name="_가양-화곡내역(토형100M)_수량산출_옹벽수량_수량산출서(삼성천합류)_토공" xfId="1169" xr:uid="{00000000-0005-0000-0000-000089040000}"/>
    <cellStyle name="_가양-화곡내역(토형100M)_수량산출_옹벽수량_수량산출서(삼성천합류)_포장공2" xfId="1170" xr:uid="{00000000-0005-0000-0000-00008A040000}"/>
    <cellStyle name="_가양-화곡내역(토형100M)_수량산출_옹벽수량_수량산출서(삼성천합류)_홍동205수량" xfId="1171" xr:uid="{00000000-0005-0000-0000-00008B040000}"/>
    <cellStyle name="_가양-화곡내역(토형100M)_수량산출_옹벽수량_수량산출서(안양5동계단)" xfId="1172" xr:uid="{00000000-0005-0000-0000-00008C040000}"/>
    <cellStyle name="_가양-화곡내역(토형100M)_수량산출_옹벽수량_수량산출서(안양5동계단)_토공" xfId="1173" xr:uid="{00000000-0005-0000-0000-00008D040000}"/>
    <cellStyle name="_가양-화곡내역(토형100M)_수량산출_옹벽수량_수량산출서(안양5동계단)_포장공2" xfId="1174" xr:uid="{00000000-0005-0000-0000-00008E040000}"/>
    <cellStyle name="_가양-화곡내역(토형100M)_수량산출_옹벽수량_수량산출서(안양5동계단)_홍동205수량" xfId="1175" xr:uid="{00000000-0005-0000-0000-00008F040000}"/>
    <cellStyle name="_가양-화곡내역(토형100M)_수량산출_옹벽수량_수량산출서_토공" xfId="1176" xr:uid="{00000000-0005-0000-0000-000090040000}"/>
    <cellStyle name="_가양-화곡내역(토형100M)_수량산출_옹벽수량_수량산출서_포장공2" xfId="1177" xr:uid="{00000000-0005-0000-0000-000091040000}"/>
    <cellStyle name="_가양-화곡내역(토형100M)_수량산출_옹벽수량_수량산출서_홍동205수량" xfId="1178" xr:uid="{00000000-0005-0000-0000-000092040000}"/>
    <cellStyle name="_가양-화곡내역(토형100M)_수량산출_옹벽수량_토공" xfId="1179" xr:uid="{00000000-0005-0000-0000-000093040000}"/>
    <cellStyle name="_가양-화곡내역(토형100M)_수량산출_옹벽수량_포장공2" xfId="1180" xr:uid="{00000000-0005-0000-0000-000094040000}"/>
    <cellStyle name="_가양-화곡내역(토형100M)_수량산출_옹벽수량_홍동205수량" xfId="1181" xr:uid="{00000000-0005-0000-0000-000095040000}"/>
    <cellStyle name="_가양-화곡내역(토형100M)_수량산출_토공" xfId="1182" xr:uid="{00000000-0005-0000-0000-000096040000}"/>
    <cellStyle name="_가양-화곡내역(토형100M)_수량산출_포장공2" xfId="1183" xr:uid="{00000000-0005-0000-0000-000097040000}"/>
    <cellStyle name="_가양-화곡내역(토형100M)_수량산출_홍동205수량" xfId="1184" xr:uid="{00000000-0005-0000-0000-000098040000}"/>
    <cellStyle name="_가양-화곡내역(토형100M)_수량산출서" xfId="1185" xr:uid="{00000000-0005-0000-0000-000099040000}"/>
    <cellStyle name="_가양-화곡내역(토형100M)_수량산출서(삼막천합류)" xfId="1186" xr:uid="{00000000-0005-0000-0000-00009A040000}"/>
    <cellStyle name="_가양-화곡내역(토형100M)_수량산출서(삼막천합류)_토공" xfId="1187" xr:uid="{00000000-0005-0000-0000-00009B040000}"/>
    <cellStyle name="_가양-화곡내역(토형100M)_수량산출서(삼막천합류)_포장공2" xfId="1188" xr:uid="{00000000-0005-0000-0000-00009C040000}"/>
    <cellStyle name="_가양-화곡내역(토형100M)_수량산출서(삼막천합류)_홍동205수량" xfId="1189" xr:uid="{00000000-0005-0000-0000-00009D040000}"/>
    <cellStyle name="_가양-화곡내역(토형100M)_수량산출서(삼성천합류)" xfId="1190" xr:uid="{00000000-0005-0000-0000-00009E040000}"/>
    <cellStyle name="_가양-화곡내역(토형100M)_수량산출서(삼성천합류)_토공" xfId="1191" xr:uid="{00000000-0005-0000-0000-00009F040000}"/>
    <cellStyle name="_가양-화곡내역(토형100M)_수량산출서(삼성천합류)_포장공2" xfId="1192" xr:uid="{00000000-0005-0000-0000-0000A0040000}"/>
    <cellStyle name="_가양-화곡내역(토형100M)_수량산출서(삼성천합류)_홍동205수량" xfId="1193" xr:uid="{00000000-0005-0000-0000-0000A1040000}"/>
    <cellStyle name="_가양-화곡내역(토형100M)_수량산출서(안양5동계단)" xfId="1194" xr:uid="{00000000-0005-0000-0000-0000A2040000}"/>
    <cellStyle name="_가양-화곡내역(토형100M)_수량산출서(안양5동계단)_토공" xfId="1195" xr:uid="{00000000-0005-0000-0000-0000A3040000}"/>
    <cellStyle name="_가양-화곡내역(토형100M)_수량산출서(안양5동계단)_포장공2" xfId="1196" xr:uid="{00000000-0005-0000-0000-0000A4040000}"/>
    <cellStyle name="_가양-화곡내역(토형100M)_수량산출서(안양5동계단)_홍동205수량" xfId="1197" xr:uid="{00000000-0005-0000-0000-0000A5040000}"/>
    <cellStyle name="_가양-화곡내역(토형100M)_수량산출서_토공" xfId="1198" xr:uid="{00000000-0005-0000-0000-0000A6040000}"/>
    <cellStyle name="_가양-화곡내역(토형100M)_수량산출서_포장공2" xfId="1199" xr:uid="{00000000-0005-0000-0000-0000A7040000}"/>
    <cellStyle name="_가양-화곡내역(토형100M)_수량산출서_홍동205수량" xfId="1200" xr:uid="{00000000-0005-0000-0000-0000A8040000}"/>
    <cellStyle name="_가양-화곡내역(토형100M)_옹벽공" xfId="1201" xr:uid="{00000000-0005-0000-0000-0000A9040000}"/>
    <cellStyle name="_가양-화곡내역(토형100M)_옹벽공_2합류지점수량_0306" xfId="1202" xr:uid="{00000000-0005-0000-0000-0000AA040000}"/>
    <cellStyle name="_가양-화곡내역(토형100M)_옹벽공_2합류지점수량_0306_토공" xfId="1203" xr:uid="{00000000-0005-0000-0000-0000AB040000}"/>
    <cellStyle name="_가양-화곡내역(토형100M)_옹벽공_2합류지점수량_0306_포장공2" xfId="1204" xr:uid="{00000000-0005-0000-0000-0000AC040000}"/>
    <cellStyle name="_가양-화곡내역(토형100M)_옹벽공_2합류지점수량_0306_홍동205수량" xfId="1205" xr:uid="{00000000-0005-0000-0000-0000AD040000}"/>
    <cellStyle name="_가양-화곡내역(토형100M)_옹벽공_삼막천합류" xfId="1206" xr:uid="{00000000-0005-0000-0000-0000AE040000}"/>
    <cellStyle name="_가양-화곡내역(토형100M)_옹벽공_삼막천합류_토공" xfId="1207" xr:uid="{00000000-0005-0000-0000-0000AF040000}"/>
    <cellStyle name="_가양-화곡내역(토형100M)_옹벽공_삼막천합류_포장공2" xfId="1208" xr:uid="{00000000-0005-0000-0000-0000B0040000}"/>
    <cellStyle name="_가양-화곡내역(토형100M)_옹벽공_삼막천합류_홍동205수량" xfId="1209" xr:uid="{00000000-0005-0000-0000-0000B1040000}"/>
    <cellStyle name="_가양-화곡내역(토형100M)_옹벽공_삼성천합류" xfId="1210" xr:uid="{00000000-0005-0000-0000-0000B2040000}"/>
    <cellStyle name="_가양-화곡내역(토형100M)_옹벽공_삼성천합류_토공" xfId="1211" xr:uid="{00000000-0005-0000-0000-0000B3040000}"/>
    <cellStyle name="_가양-화곡내역(토형100M)_옹벽공_삼성천합류_포장공2" xfId="1212" xr:uid="{00000000-0005-0000-0000-0000B4040000}"/>
    <cellStyle name="_가양-화곡내역(토형100M)_옹벽공_삼성천합류_홍동205수량" xfId="1213" xr:uid="{00000000-0005-0000-0000-0000B5040000}"/>
    <cellStyle name="_가양-화곡내역(토형100M)_옹벽공_수량산출서" xfId="1214" xr:uid="{00000000-0005-0000-0000-0000B6040000}"/>
    <cellStyle name="_가양-화곡내역(토형100M)_옹벽공_수량산출서(삼막천합류)" xfId="1215" xr:uid="{00000000-0005-0000-0000-0000B7040000}"/>
    <cellStyle name="_가양-화곡내역(토형100M)_옹벽공_수량산출서(삼막천합류)_토공" xfId="1216" xr:uid="{00000000-0005-0000-0000-0000B8040000}"/>
    <cellStyle name="_가양-화곡내역(토형100M)_옹벽공_수량산출서(삼막천합류)_포장공2" xfId="1217" xr:uid="{00000000-0005-0000-0000-0000B9040000}"/>
    <cellStyle name="_가양-화곡내역(토형100M)_옹벽공_수량산출서(삼막천합류)_홍동205수량" xfId="1218" xr:uid="{00000000-0005-0000-0000-0000BA040000}"/>
    <cellStyle name="_가양-화곡내역(토형100M)_옹벽공_수량산출서(삼성천합류)" xfId="1219" xr:uid="{00000000-0005-0000-0000-0000BB040000}"/>
    <cellStyle name="_가양-화곡내역(토형100M)_옹벽공_수량산출서(삼성천합류)_토공" xfId="1220" xr:uid="{00000000-0005-0000-0000-0000BC040000}"/>
    <cellStyle name="_가양-화곡내역(토형100M)_옹벽공_수량산출서(삼성천합류)_포장공2" xfId="1221" xr:uid="{00000000-0005-0000-0000-0000BD040000}"/>
    <cellStyle name="_가양-화곡내역(토형100M)_옹벽공_수량산출서(삼성천합류)_홍동205수량" xfId="1222" xr:uid="{00000000-0005-0000-0000-0000BE040000}"/>
    <cellStyle name="_가양-화곡내역(토형100M)_옹벽공_수량산출서(안양5동계단)" xfId="1223" xr:uid="{00000000-0005-0000-0000-0000BF040000}"/>
    <cellStyle name="_가양-화곡내역(토형100M)_옹벽공_수량산출서(안양5동계단)_토공" xfId="1224" xr:uid="{00000000-0005-0000-0000-0000C0040000}"/>
    <cellStyle name="_가양-화곡내역(토형100M)_옹벽공_수량산출서(안양5동계단)_포장공2" xfId="1225" xr:uid="{00000000-0005-0000-0000-0000C1040000}"/>
    <cellStyle name="_가양-화곡내역(토형100M)_옹벽공_수량산출서(안양5동계단)_홍동205수량" xfId="1226" xr:uid="{00000000-0005-0000-0000-0000C2040000}"/>
    <cellStyle name="_가양-화곡내역(토형100M)_옹벽공_수량산출서_토공" xfId="1227" xr:uid="{00000000-0005-0000-0000-0000C3040000}"/>
    <cellStyle name="_가양-화곡내역(토형100M)_옹벽공_수량산출서_포장공2" xfId="1228" xr:uid="{00000000-0005-0000-0000-0000C4040000}"/>
    <cellStyle name="_가양-화곡내역(토형100M)_옹벽공_수량산출서_홍동205수량" xfId="1229" xr:uid="{00000000-0005-0000-0000-0000C5040000}"/>
    <cellStyle name="_가양-화곡내역(토형100M)_옹벽공_토공" xfId="1230" xr:uid="{00000000-0005-0000-0000-0000C6040000}"/>
    <cellStyle name="_가양-화곡내역(토형100M)_옹벽공_포장공2" xfId="1231" xr:uid="{00000000-0005-0000-0000-0000C7040000}"/>
    <cellStyle name="_가양-화곡내역(토형100M)_옹벽공_홍동205수량" xfId="1232" xr:uid="{00000000-0005-0000-0000-0000C8040000}"/>
    <cellStyle name="_가양-화곡내역(토형100M)_옹벽수량" xfId="1233" xr:uid="{00000000-0005-0000-0000-0000C9040000}"/>
    <cellStyle name="_가양-화곡내역(토형100M)_옹벽수량_2합류지점수량_0306" xfId="1234" xr:uid="{00000000-0005-0000-0000-0000CA040000}"/>
    <cellStyle name="_가양-화곡내역(토형100M)_옹벽수량_2합류지점수량_0306_토공" xfId="1235" xr:uid="{00000000-0005-0000-0000-0000CB040000}"/>
    <cellStyle name="_가양-화곡내역(토형100M)_옹벽수량_2합류지점수량_0306_포장공2" xfId="1236" xr:uid="{00000000-0005-0000-0000-0000CC040000}"/>
    <cellStyle name="_가양-화곡내역(토형100M)_옹벽수량_2합류지점수량_0306_홍동205수량" xfId="1237" xr:uid="{00000000-0005-0000-0000-0000CD040000}"/>
    <cellStyle name="_가양-화곡내역(토형100M)_옹벽수량_삼막천합류" xfId="1238" xr:uid="{00000000-0005-0000-0000-0000CE040000}"/>
    <cellStyle name="_가양-화곡내역(토형100M)_옹벽수량_삼막천합류_토공" xfId="1239" xr:uid="{00000000-0005-0000-0000-0000CF040000}"/>
    <cellStyle name="_가양-화곡내역(토형100M)_옹벽수량_삼막천합류_포장공2" xfId="1240" xr:uid="{00000000-0005-0000-0000-0000D0040000}"/>
    <cellStyle name="_가양-화곡내역(토형100M)_옹벽수량_삼막천합류_홍동205수량" xfId="1241" xr:uid="{00000000-0005-0000-0000-0000D1040000}"/>
    <cellStyle name="_가양-화곡내역(토형100M)_옹벽수량_삼성천합류" xfId="1242" xr:uid="{00000000-0005-0000-0000-0000D2040000}"/>
    <cellStyle name="_가양-화곡내역(토형100M)_옹벽수량_삼성천합류_토공" xfId="1243" xr:uid="{00000000-0005-0000-0000-0000D3040000}"/>
    <cellStyle name="_가양-화곡내역(토형100M)_옹벽수량_삼성천합류_포장공2" xfId="1244" xr:uid="{00000000-0005-0000-0000-0000D4040000}"/>
    <cellStyle name="_가양-화곡내역(토형100M)_옹벽수량_삼성천합류_홍동205수량" xfId="1245" xr:uid="{00000000-0005-0000-0000-0000D5040000}"/>
    <cellStyle name="_가양-화곡내역(토형100M)_옹벽수량_수량산출서" xfId="1246" xr:uid="{00000000-0005-0000-0000-0000D6040000}"/>
    <cellStyle name="_가양-화곡내역(토형100M)_옹벽수량_수량산출서(삼막천합류)" xfId="1247" xr:uid="{00000000-0005-0000-0000-0000D7040000}"/>
    <cellStyle name="_가양-화곡내역(토형100M)_옹벽수량_수량산출서(삼막천합류)_토공" xfId="1248" xr:uid="{00000000-0005-0000-0000-0000D8040000}"/>
    <cellStyle name="_가양-화곡내역(토형100M)_옹벽수량_수량산출서(삼막천합류)_포장공2" xfId="1249" xr:uid="{00000000-0005-0000-0000-0000D9040000}"/>
    <cellStyle name="_가양-화곡내역(토형100M)_옹벽수량_수량산출서(삼막천합류)_홍동205수량" xfId="1250" xr:uid="{00000000-0005-0000-0000-0000DA040000}"/>
    <cellStyle name="_가양-화곡내역(토형100M)_옹벽수량_수량산출서(삼성천합류)" xfId="1251" xr:uid="{00000000-0005-0000-0000-0000DB040000}"/>
    <cellStyle name="_가양-화곡내역(토형100M)_옹벽수량_수량산출서(삼성천합류)_토공" xfId="1252" xr:uid="{00000000-0005-0000-0000-0000DC040000}"/>
    <cellStyle name="_가양-화곡내역(토형100M)_옹벽수량_수량산출서(삼성천합류)_포장공2" xfId="1253" xr:uid="{00000000-0005-0000-0000-0000DD040000}"/>
    <cellStyle name="_가양-화곡내역(토형100M)_옹벽수량_수량산출서(삼성천합류)_홍동205수량" xfId="1254" xr:uid="{00000000-0005-0000-0000-0000DE040000}"/>
    <cellStyle name="_가양-화곡내역(토형100M)_옹벽수량_수량산출서(안양5동계단)" xfId="1255" xr:uid="{00000000-0005-0000-0000-0000DF040000}"/>
    <cellStyle name="_가양-화곡내역(토형100M)_옹벽수량_수량산출서(안양5동계단)_토공" xfId="1256" xr:uid="{00000000-0005-0000-0000-0000E0040000}"/>
    <cellStyle name="_가양-화곡내역(토형100M)_옹벽수량_수량산출서(안양5동계단)_포장공2" xfId="1257" xr:uid="{00000000-0005-0000-0000-0000E1040000}"/>
    <cellStyle name="_가양-화곡내역(토형100M)_옹벽수량_수량산출서(안양5동계단)_홍동205수량" xfId="1258" xr:uid="{00000000-0005-0000-0000-0000E2040000}"/>
    <cellStyle name="_가양-화곡내역(토형100M)_옹벽수량_수량산출서_토공" xfId="1259" xr:uid="{00000000-0005-0000-0000-0000E3040000}"/>
    <cellStyle name="_가양-화곡내역(토형100M)_옹벽수량_수량산출서_포장공2" xfId="1260" xr:uid="{00000000-0005-0000-0000-0000E4040000}"/>
    <cellStyle name="_가양-화곡내역(토형100M)_옹벽수량_수량산출서_홍동205수량" xfId="1261" xr:uid="{00000000-0005-0000-0000-0000E5040000}"/>
    <cellStyle name="_가양-화곡내역(토형100M)_옹벽수량_토공" xfId="1262" xr:uid="{00000000-0005-0000-0000-0000E6040000}"/>
    <cellStyle name="_가양-화곡내역(토형100M)_옹벽수량_포장공2" xfId="1263" xr:uid="{00000000-0005-0000-0000-0000E7040000}"/>
    <cellStyle name="_가양-화곡내역(토형100M)_옹벽수량_홍동205수량" xfId="1264" xr:uid="{00000000-0005-0000-0000-0000E8040000}"/>
    <cellStyle name="_가양-화곡내역(토형100M)_토공" xfId="1265" xr:uid="{00000000-0005-0000-0000-0000E9040000}"/>
    <cellStyle name="_가양-화곡내역(토형100M)_포장공2" xfId="1266" xr:uid="{00000000-0005-0000-0000-0000EA040000}"/>
    <cellStyle name="_가양-화곡내역(토형100M)_홍동205수량" xfId="1267" xr:uid="{00000000-0005-0000-0000-0000EB040000}"/>
    <cellStyle name="_경영개선활동상반기실적(990708)" xfId="1268" xr:uid="{00000000-0005-0000-0000-0000EC040000}"/>
    <cellStyle name="_경영개선활동상반기실적(990708)_1" xfId="1269" xr:uid="{00000000-0005-0000-0000-0000ED040000}"/>
    <cellStyle name="_경영개선활동상반기실적(990708)_2" xfId="1270" xr:uid="{00000000-0005-0000-0000-0000EE040000}"/>
    <cellStyle name="_경영개선활성화방안(990802)" xfId="1271" xr:uid="{00000000-0005-0000-0000-0000EF040000}"/>
    <cellStyle name="_경영개선활성화방안(990802)_1" xfId="1272" xr:uid="{00000000-0005-0000-0000-0000F0040000}"/>
    <cellStyle name="_계약내역" xfId="1273" xr:uid="{00000000-0005-0000-0000-0000F1040000}"/>
    <cellStyle name="_공문 " xfId="1274" xr:uid="{00000000-0005-0000-0000-0000F2040000}"/>
    <cellStyle name="_공문 _내역서" xfId="1275" xr:uid="{00000000-0005-0000-0000-0000F3040000}"/>
    <cellStyle name="_공문양식" xfId="1276" xr:uid="{00000000-0005-0000-0000-0000F4040000}"/>
    <cellStyle name="_공사비내역외(토사치환)" xfId="1277" xr:uid="{00000000-0005-0000-0000-0000F5040000}"/>
    <cellStyle name="_공지,방음벽,에어타월설치" xfId="1278" xr:uid="{00000000-0005-0000-0000-0000F6040000}"/>
    <cellStyle name="_구조물공" xfId="1279" xr:uid="{00000000-0005-0000-0000-0000F7040000}"/>
    <cellStyle name="_구조물공(도로부)" xfId="1280" xr:uid="{00000000-0005-0000-0000-0000F8040000}"/>
    <cellStyle name="_구조물공(도로부)_토공" xfId="1281" xr:uid="{00000000-0005-0000-0000-0000F9040000}"/>
    <cellStyle name="_구조물공(도로부)_포장공2" xfId="1282" xr:uid="{00000000-0005-0000-0000-0000FA040000}"/>
    <cellStyle name="_구조물공(도로부)_홍동205수량" xfId="1283" xr:uid="{00000000-0005-0000-0000-0000FB040000}"/>
    <cellStyle name="_구조물공_00.자재집계(TOTAL)" xfId="1284" xr:uid="{00000000-0005-0000-0000-0000FC040000}"/>
    <cellStyle name="_구조물공_00.자재집계(TOTAL)_00.자재집계(TOTAL)" xfId="1285" xr:uid="{00000000-0005-0000-0000-0000FD040000}"/>
    <cellStyle name="_구조물공_00.자재집계(TOTAL)_00.자재집계(TOTAL)_03.호안공" xfId="1286" xr:uid="{00000000-0005-0000-0000-0000FE040000}"/>
    <cellStyle name="_구조물공_00.자재집계(TOTAL)_03.호안공" xfId="1287" xr:uid="{00000000-0005-0000-0000-0000FF040000}"/>
    <cellStyle name="_구조물공_00.자재집계(TOTAL)_10-자재집계" xfId="1288" xr:uid="{00000000-0005-0000-0000-000000050000}"/>
    <cellStyle name="_구조물공_00.자재집계(TOTAL)_10-자재집계_03.호안공" xfId="1289" xr:uid="{00000000-0005-0000-0000-000001050000}"/>
    <cellStyle name="_구조물공_00.자재집계(TOTAL)_교량산출서 (version 1)" xfId="1290" xr:uid="{00000000-0005-0000-0000-000002050000}"/>
    <cellStyle name="_구조물공_00.자재집계(TOTAL)_교량산출서 (version 1)_03.호안공" xfId="1291" xr:uid="{00000000-0005-0000-0000-000003050000}"/>
    <cellStyle name="_구조물공_00.자재집계(TOTAL)_수량산출서(금수천)" xfId="1292" xr:uid="{00000000-0005-0000-0000-000004050000}"/>
    <cellStyle name="_구조물공_00.자재집계(TOTAL)_수량산출서(금수천)_03.호안공" xfId="1293" xr:uid="{00000000-0005-0000-0000-000005050000}"/>
    <cellStyle name="_구조물공_00.자재집계(TOTAL)_수령산출" xfId="1294" xr:uid="{00000000-0005-0000-0000-000006050000}"/>
    <cellStyle name="_구조물공_00.자재집계(TOTAL)_수령산출_03.호안공" xfId="1295" xr:uid="{00000000-0005-0000-0000-000007050000}"/>
    <cellStyle name="_구조물공_00.자재집계(TOTAL)_수령산출_교량산출서 (version 1)" xfId="1296" xr:uid="{00000000-0005-0000-0000-000008050000}"/>
    <cellStyle name="_구조물공_00.자재집계(TOTAL)_수령산출_교량산출서 (version 1)_03.호안공" xfId="1297" xr:uid="{00000000-0005-0000-0000-000009050000}"/>
    <cellStyle name="_구조물공_00.자재집계(TOTAL)_수령산출_수량산출서(금수천)" xfId="1298" xr:uid="{00000000-0005-0000-0000-00000A050000}"/>
    <cellStyle name="_구조물공_00.자재집계(TOTAL)_수령산출_수량산출서(금수천)_03.호안공" xfId="1299" xr:uid="{00000000-0005-0000-0000-00000B050000}"/>
    <cellStyle name="_구조물공_00-자재집계" xfId="1300" xr:uid="{00000000-0005-0000-0000-00000C050000}"/>
    <cellStyle name="_구조물공_00-자재집계_03.호안공" xfId="1301" xr:uid="{00000000-0005-0000-0000-00000D050000}"/>
    <cellStyle name="_구조물공_01.토공" xfId="1302" xr:uid="{00000000-0005-0000-0000-00000E050000}"/>
    <cellStyle name="_구조물공_01.토공(광덕)" xfId="1303" xr:uid="{00000000-0005-0000-0000-00000F050000}"/>
    <cellStyle name="_구조물공_01.토공(광덕)_03.호안공" xfId="1304" xr:uid="{00000000-0005-0000-0000-000010050000}"/>
    <cellStyle name="_구조물공_01.토공(시도)" xfId="1305" xr:uid="{00000000-0005-0000-0000-000011050000}"/>
    <cellStyle name="_구조물공_01.토공(시도)_03.호안공" xfId="1306" xr:uid="{00000000-0005-0000-0000-000012050000}"/>
    <cellStyle name="_구조물공_01.토공(은진)" xfId="1307" xr:uid="{00000000-0005-0000-0000-000013050000}"/>
    <cellStyle name="_구조물공_01.토공(은진)_03.호안공" xfId="1308" xr:uid="{00000000-0005-0000-0000-000014050000}"/>
    <cellStyle name="_구조물공_01.토공_03.호안공" xfId="1309" xr:uid="{00000000-0005-0000-0000-000015050000}"/>
    <cellStyle name="_구조물공_011.깨기(시도)" xfId="1310" xr:uid="{00000000-0005-0000-0000-000016050000}"/>
    <cellStyle name="_구조물공_011.깨기(시도)_03.호안공" xfId="1311" xr:uid="{00000000-0005-0000-0000-000017050000}"/>
    <cellStyle name="_구조물공_01-토공" xfId="1312" xr:uid="{00000000-0005-0000-0000-000018050000}"/>
    <cellStyle name="_구조물공_01-토공_03.호안공" xfId="1313" xr:uid="{00000000-0005-0000-0000-000019050000}"/>
    <cellStyle name="_구조물공_02.2-4.배수공" xfId="1314" xr:uid="{00000000-0005-0000-0000-00001A050000}"/>
    <cellStyle name="_구조물공_02.2-4.배수공_00.자재집계(TOTAL)" xfId="1315" xr:uid="{00000000-0005-0000-0000-00001B050000}"/>
    <cellStyle name="_구조물공_02.2-4.배수공_00.자재집계(TOTAL)_03.호안공" xfId="1316" xr:uid="{00000000-0005-0000-0000-00001C050000}"/>
    <cellStyle name="_구조물공_02.2-4.배수공_02.지장물철거공사" xfId="1317" xr:uid="{00000000-0005-0000-0000-00001D050000}"/>
    <cellStyle name="_구조물공_02.2-4.배수공_02.지장물철거공사_(논산은진면)깨기" xfId="1318" xr:uid="{00000000-0005-0000-0000-00001E050000}"/>
    <cellStyle name="_구조물공_02.2-4.배수공_02.지장물철거공사_(논산은진면)깨기_03.호안공" xfId="1319" xr:uid="{00000000-0005-0000-0000-00001F050000}"/>
    <cellStyle name="_구조물공_02.2-4.배수공_02.지장물철거공사_02.깨기" xfId="1320" xr:uid="{00000000-0005-0000-0000-000020050000}"/>
    <cellStyle name="_구조물공_02.2-4.배수공_02.지장물철거공사_02.깨기_03.호안공" xfId="1321" xr:uid="{00000000-0005-0000-0000-000021050000}"/>
    <cellStyle name="_구조물공_02.2-4.배수공_02.지장물철거공사_03.호안공" xfId="1322" xr:uid="{00000000-0005-0000-0000-000022050000}"/>
    <cellStyle name="_구조물공_02.2-4.배수공_03.호안공" xfId="1323" xr:uid="{00000000-0005-0000-0000-000023050000}"/>
    <cellStyle name="_구조물공_02.2-4.배수공_10-자재집계" xfId="1324" xr:uid="{00000000-0005-0000-0000-000024050000}"/>
    <cellStyle name="_구조물공_02.2-4.배수공_10-자재집계_03.호안공" xfId="1325" xr:uid="{00000000-0005-0000-0000-000025050000}"/>
    <cellStyle name="_구조물공_02.2-4.배수공_교량산출서 (version 1)" xfId="1326" xr:uid="{00000000-0005-0000-0000-000026050000}"/>
    <cellStyle name="_구조물공_02.2-4.배수공_교량산출서 (version 1)_03.호안공" xfId="1327" xr:uid="{00000000-0005-0000-0000-000027050000}"/>
    <cellStyle name="_구조물공_02.2-4.배수공_수량산출서(금수천)" xfId="1328" xr:uid="{00000000-0005-0000-0000-000028050000}"/>
    <cellStyle name="_구조물공_02.2-4.배수공_수량산출서(금수천)_03.호안공" xfId="1329" xr:uid="{00000000-0005-0000-0000-000029050000}"/>
    <cellStyle name="_구조물공_02.2-4.배수공_수령산출" xfId="1330" xr:uid="{00000000-0005-0000-0000-00002A050000}"/>
    <cellStyle name="_구조물공_02.2-4.배수공_수령산출_03.호안공" xfId="1331" xr:uid="{00000000-0005-0000-0000-00002B050000}"/>
    <cellStyle name="_구조물공_02.2-4.배수공_수령산출_교량산출서 (version 1)" xfId="1332" xr:uid="{00000000-0005-0000-0000-00002C050000}"/>
    <cellStyle name="_구조물공_02.2-4.배수공_수령산출_교량산출서 (version 1)_03.호안공" xfId="1333" xr:uid="{00000000-0005-0000-0000-00002D050000}"/>
    <cellStyle name="_구조물공_02.2-4.배수공_수령산출_수량산출서(금수천)" xfId="1334" xr:uid="{00000000-0005-0000-0000-00002E050000}"/>
    <cellStyle name="_구조물공_02.2-4.배수공_수령산출_수량산출서(금수천)_03.호안공" xfId="1335" xr:uid="{00000000-0005-0000-0000-00002F050000}"/>
    <cellStyle name="_구조물공_02.3-6.배수공" xfId="1336" xr:uid="{00000000-0005-0000-0000-000030050000}"/>
    <cellStyle name="_구조물공_02.3-6.배수공_00.자재집계(TOTAL)" xfId="1337" xr:uid="{00000000-0005-0000-0000-000031050000}"/>
    <cellStyle name="_구조물공_02.3-6.배수공_00.자재집계(TOTAL)_03.호안공" xfId="1338" xr:uid="{00000000-0005-0000-0000-000032050000}"/>
    <cellStyle name="_구조물공_02.3-6.배수공_02.지장물철거공사" xfId="1339" xr:uid="{00000000-0005-0000-0000-000033050000}"/>
    <cellStyle name="_구조물공_02.3-6.배수공_02.지장물철거공사_(논산은진면)깨기" xfId="1340" xr:uid="{00000000-0005-0000-0000-000034050000}"/>
    <cellStyle name="_구조물공_02.3-6.배수공_02.지장물철거공사_(논산은진면)깨기_03.호안공" xfId="1341" xr:uid="{00000000-0005-0000-0000-000035050000}"/>
    <cellStyle name="_구조물공_02.3-6.배수공_02.지장물철거공사_02.깨기" xfId="1342" xr:uid="{00000000-0005-0000-0000-000036050000}"/>
    <cellStyle name="_구조물공_02.3-6.배수공_02.지장물철거공사_02.깨기_03.호안공" xfId="1343" xr:uid="{00000000-0005-0000-0000-000037050000}"/>
    <cellStyle name="_구조물공_02.3-6.배수공_02.지장물철거공사_03.호안공" xfId="1344" xr:uid="{00000000-0005-0000-0000-000038050000}"/>
    <cellStyle name="_구조물공_02.3-6.배수공_03.호안공" xfId="1345" xr:uid="{00000000-0005-0000-0000-000039050000}"/>
    <cellStyle name="_구조물공_02.3-6.배수공_10-자재집계" xfId="1346" xr:uid="{00000000-0005-0000-0000-00003A050000}"/>
    <cellStyle name="_구조물공_02.3-6.배수공_10-자재집계_03.호안공" xfId="1347" xr:uid="{00000000-0005-0000-0000-00003B050000}"/>
    <cellStyle name="_구조물공_02.3-6.배수공_교량산출서 (version 1)" xfId="1348" xr:uid="{00000000-0005-0000-0000-00003C050000}"/>
    <cellStyle name="_구조물공_02.3-6.배수공_교량산출서 (version 1)_03.호안공" xfId="1349" xr:uid="{00000000-0005-0000-0000-00003D050000}"/>
    <cellStyle name="_구조물공_02.3-6.배수공_수량산출서(금수천)" xfId="1350" xr:uid="{00000000-0005-0000-0000-00003E050000}"/>
    <cellStyle name="_구조물공_02.3-6.배수공_수량산출서(금수천)_03.호안공" xfId="1351" xr:uid="{00000000-0005-0000-0000-00003F050000}"/>
    <cellStyle name="_구조물공_02.3-6.배수공_수령산출" xfId="1352" xr:uid="{00000000-0005-0000-0000-000040050000}"/>
    <cellStyle name="_구조물공_02.3-6.배수공_수령산출_03.호안공" xfId="1353" xr:uid="{00000000-0005-0000-0000-000041050000}"/>
    <cellStyle name="_구조물공_02.3-6.배수공_수령산출_교량산출서 (version 1)" xfId="1354" xr:uid="{00000000-0005-0000-0000-000042050000}"/>
    <cellStyle name="_구조물공_02.3-6.배수공_수령산출_교량산출서 (version 1)_03.호안공" xfId="1355" xr:uid="{00000000-0005-0000-0000-000043050000}"/>
    <cellStyle name="_구조물공_02.3-6.배수공_수령산출_수량산출서(금수천)" xfId="1356" xr:uid="{00000000-0005-0000-0000-000044050000}"/>
    <cellStyle name="_구조물공_02.3-6.배수공_수령산출_수량산출서(금수천)_03.호안공" xfId="1357" xr:uid="{00000000-0005-0000-0000-000045050000}"/>
    <cellStyle name="_구조물공_02.3-G.배수공" xfId="1358" xr:uid="{00000000-0005-0000-0000-000046050000}"/>
    <cellStyle name="_구조물공_02.3-G.배수공_00.자재집계(TOTAL)" xfId="1359" xr:uid="{00000000-0005-0000-0000-000047050000}"/>
    <cellStyle name="_구조물공_02.3-G.배수공_00.자재집계(TOTAL)_03.호안공" xfId="1360" xr:uid="{00000000-0005-0000-0000-000048050000}"/>
    <cellStyle name="_구조물공_02.3-G.배수공_02.지장물철거공사" xfId="1361" xr:uid="{00000000-0005-0000-0000-000049050000}"/>
    <cellStyle name="_구조물공_02.3-G.배수공_02.지장물철거공사_(논산은진면)깨기" xfId="1362" xr:uid="{00000000-0005-0000-0000-00004A050000}"/>
    <cellStyle name="_구조물공_02.3-G.배수공_02.지장물철거공사_(논산은진면)깨기_03.호안공" xfId="1363" xr:uid="{00000000-0005-0000-0000-00004B050000}"/>
    <cellStyle name="_구조물공_02.3-G.배수공_02.지장물철거공사_02.깨기" xfId="1364" xr:uid="{00000000-0005-0000-0000-00004C050000}"/>
    <cellStyle name="_구조물공_02.3-G.배수공_02.지장물철거공사_02.깨기_03.호안공" xfId="1365" xr:uid="{00000000-0005-0000-0000-00004D050000}"/>
    <cellStyle name="_구조물공_02.3-G.배수공_02.지장물철거공사_03.호안공" xfId="1366" xr:uid="{00000000-0005-0000-0000-00004E050000}"/>
    <cellStyle name="_구조물공_02.3-G.배수공_03.호안공" xfId="1367" xr:uid="{00000000-0005-0000-0000-00004F050000}"/>
    <cellStyle name="_구조물공_02.3-G.배수공_10-자재집계" xfId="1368" xr:uid="{00000000-0005-0000-0000-000050050000}"/>
    <cellStyle name="_구조물공_02.3-G.배수공_10-자재집계_03.호안공" xfId="1369" xr:uid="{00000000-0005-0000-0000-000051050000}"/>
    <cellStyle name="_구조물공_02.3-G.배수공_교량산출서 (version 1)" xfId="1370" xr:uid="{00000000-0005-0000-0000-000052050000}"/>
    <cellStyle name="_구조물공_02.3-G.배수공_교량산출서 (version 1)_03.호안공" xfId="1371" xr:uid="{00000000-0005-0000-0000-000053050000}"/>
    <cellStyle name="_구조물공_02.3-G.배수공_수량산출서(금수천)" xfId="1372" xr:uid="{00000000-0005-0000-0000-000054050000}"/>
    <cellStyle name="_구조물공_02.3-G.배수공_수량산출서(금수천)_03.호안공" xfId="1373" xr:uid="{00000000-0005-0000-0000-000055050000}"/>
    <cellStyle name="_구조물공_02.3-G.배수공_수령산출" xfId="1374" xr:uid="{00000000-0005-0000-0000-000056050000}"/>
    <cellStyle name="_구조물공_02.3-G.배수공_수령산출_03.호안공" xfId="1375" xr:uid="{00000000-0005-0000-0000-000057050000}"/>
    <cellStyle name="_구조물공_02.3-G.배수공_수령산출_교량산출서 (version 1)" xfId="1376" xr:uid="{00000000-0005-0000-0000-000058050000}"/>
    <cellStyle name="_구조물공_02.3-G.배수공_수령산출_교량산출서 (version 1)_03.호안공" xfId="1377" xr:uid="{00000000-0005-0000-0000-000059050000}"/>
    <cellStyle name="_구조물공_02.3-G.배수공_수령산출_수량산출서(금수천)" xfId="1378" xr:uid="{00000000-0005-0000-0000-00005A050000}"/>
    <cellStyle name="_구조물공_02.3-G.배수공_수령산출_수량산출서(금수천)_03.호안공" xfId="1379" xr:uid="{00000000-0005-0000-0000-00005B050000}"/>
    <cellStyle name="_구조물공_02.깨기" xfId="1380" xr:uid="{00000000-0005-0000-0000-00005C050000}"/>
    <cellStyle name="_구조물공_02.깨기_03.호안공" xfId="1381" xr:uid="{00000000-0005-0000-0000-00005D050000}"/>
    <cellStyle name="_구조물공_02.지장물철거공사" xfId="1382" xr:uid="{00000000-0005-0000-0000-00005E050000}"/>
    <cellStyle name="_구조물공_02.지장물철거공사_(논산은진면)깨기" xfId="1383" xr:uid="{00000000-0005-0000-0000-00005F050000}"/>
    <cellStyle name="_구조물공_02.지장물철거공사_(논산은진면)깨기_03.호안공" xfId="1384" xr:uid="{00000000-0005-0000-0000-000060050000}"/>
    <cellStyle name="_구조물공_02.지장물철거공사_02.깨기" xfId="1385" xr:uid="{00000000-0005-0000-0000-000061050000}"/>
    <cellStyle name="_구조물공_02.지장물철거공사_02.깨기_03.호안공" xfId="1386" xr:uid="{00000000-0005-0000-0000-000062050000}"/>
    <cellStyle name="_구조물공_02.지장물철거공사_03.호안공" xfId="1387" xr:uid="{00000000-0005-0000-0000-000063050000}"/>
    <cellStyle name="_구조물공_02-배수공" xfId="1388" xr:uid="{00000000-0005-0000-0000-000064050000}"/>
    <cellStyle name="_구조물공_02-배수공_03.호안공" xfId="1389" xr:uid="{00000000-0005-0000-0000-000065050000}"/>
    <cellStyle name="_구조물공_02-배수공집계" xfId="1390" xr:uid="{00000000-0005-0000-0000-000066050000}"/>
    <cellStyle name="_구조물공_02-배수공집계_03.호안공" xfId="1391" xr:uid="{00000000-0005-0000-0000-000067050000}"/>
    <cellStyle name="_구조물공_02-배수공집계_10-자재집계" xfId="1392" xr:uid="{00000000-0005-0000-0000-000068050000}"/>
    <cellStyle name="_구조물공_02-배수공집계_10-자재집계_03.호안공" xfId="1393" xr:uid="{00000000-0005-0000-0000-000069050000}"/>
    <cellStyle name="_구조물공_02-배수공집계_교량산출서 (version 1)" xfId="1394" xr:uid="{00000000-0005-0000-0000-00006A050000}"/>
    <cellStyle name="_구조물공_02-배수공집계_교량산출서 (version 1)_03.호안공" xfId="1395" xr:uid="{00000000-0005-0000-0000-00006B050000}"/>
    <cellStyle name="_구조물공_02-배수공집계_수량산출서(금수천)" xfId="1396" xr:uid="{00000000-0005-0000-0000-00006C050000}"/>
    <cellStyle name="_구조물공_02-배수공집계_수량산출서(금수천)_03.호안공" xfId="1397" xr:uid="{00000000-0005-0000-0000-00006D050000}"/>
    <cellStyle name="_구조물공_02-배수공집계_수령산출" xfId="1398" xr:uid="{00000000-0005-0000-0000-00006E050000}"/>
    <cellStyle name="_구조물공_02-배수공집계_수령산출_03.호안공" xfId="1399" xr:uid="{00000000-0005-0000-0000-00006F050000}"/>
    <cellStyle name="_구조물공_02-배수공집계_수령산출_교량산출서 (version 1)" xfId="1400" xr:uid="{00000000-0005-0000-0000-000070050000}"/>
    <cellStyle name="_구조물공_02-배수공집계_수령산출_교량산출서 (version 1)_03.호안공" xfId="1401" xr:uid="{00000000-0005-0000-0000-000071050000}"/>
    <cellStyle name="_구조물공_02-배수공집계_수령산출_수량산출서(금수천)" xfId="1402" xr:uid="{00000000-0005-0000-0000-000072050000}"/>
    <cellStyle name="_구조물공_02-배수공집계_수령산출_수량산출서(금수천)_03.호안공" xfId="1403" xr:uid="{00000000-0005-0000-0000-000073050000}"/>
    <cellStyle name="_구조물공_03.호안공" xfId="1404" xr:uid="{00000000-0005-0000-0000-000074050000}"/>
    <cellStyle name="_구조물공_05-부대공" xfId="1405" xr:uid="{00000000-0005-0000-0000-000075050000}"/>
    <cellStyle name="_구조물공_05-부대공_03.호안공" xfId="1406" xr:uid="{00000000-0005-0000-0000-000076050000}"/>
    <cellStyle name="_구조물공_06-제설구조물공" xfId="1407" xr:uid="{00000000-0005-0000-0000-000077050000}"/>
    <cellStyle name="_구조물공_06-제설구조물공_03.호안공" xfId="1408" xr:uid="{00000000-0005-0000-0000-000078050000}"/>
    <cellStyle name="_구조물공_06-제설자재집계" xfId="1409" xr:uid="{00000000-0005-0000-0000-000079050000}"/>
    <cellStyle name="_구조물공_06-제설자재집계_03.호안공" xfId="1410" xr:uid="{00000000-0005-0000-0000-00007A050000}"/>
    <cellStyle name="_구조물공_777토공" xfId="1411" xr:uid="{00000000-0005-0000-0000-00007B050000}"/>
    <cellStyle name="_구조물공_777토공_03.호안공" xfId="1412" xr:uid="{00000000-0005-0000-0000-00007C050000}"/>
    <cellStyle name="_구조물공_교량산출서 (version 1)" xfId="1413" xr:uid="{00000000-0005-0000-0000-00007D050000}"/>
    <cellStyle name="_구조물공_교량산출서 (version 1)_03.호안공" xfId="1414" xr:uid="{00000000-0005-0000-0000-00007E050000}"/>
    <cellStyle name="_구조물공_기존아스콘깨기" xfId="1415" xr:uid="{00000000-0005-0000-0000-00007F050000}"/>
    <cellStyle name="_구조물공_기존아스콘깨기_02.깨기" xfId="1416" xr:uid="{00000000-0005-0000-0000-000080050000}"/>
    <cellStyle name="_구조물공_기존아스콘깨기_02.깨기_03.호안공" xfId="1417" xr:uid="{00000000-0005-0000-0000-000081050000}"/>
    <cellStyle name="_구조물공_기존아스콘깨기_03.호안공" xfId="1418" xr:uid="{00000000-0005-0000-0000-000082050000}"/>
    <cellStyle name="_구조물공_수량(성남)" xfId="1419" xr:uid="{00000000-0005-0000-0000-000083050000}"/>
    <cellStyle name="_구조물공_수량(성남)_03.호안공" xfId="1420" xr:uid="{00000000-0005-0000-0000-000084050000}"/>
    <cellStyle name="_구조물공_수량산출서(금수천)" xfId="1421" xr:uid="{00000000-0005-0000-0000-000085050000}"/>
    <cellStyle name="_구조물공_수량산출서(금수천)_03.호안공" xfId="1422" xr:uid="{00000000-0005-0000-0000-000086050000}"/>
    <cellStyle name="_구조물공_수령산출" xfId="1423" xr:uid="{00000000-0005-0000-0000-000087050000}"/>
    <cellStyle name="_구조물공_수령산출_03.호안공" xfId="1424" xr:uid="{00000000-0005-0000-0000-000088050000}"/>
    <cellStyle name="_구조물공_수령산출_교량산출서 (version 1)" xfId="1425" xr:uid="{00000000-0005-0000-0000-000089050000}"/>
    <cellStyle name="_구조물공_수령산출_교량산출서 (version 1)_03.호안공" xfId="1426" xr:uid="{00000000-0005-0000-0000-00008A050000}"/>
    <cellStyle name="_구조물공_수령산출_수량산출서(금수천)" xfId="1427" xr:uid="{00000000-0005-0000-0000-00008B050000}"/>
    <cellStyle name="_구조물공_수령산출_수량산출서(금수천)_03.호안공" xfId="1428" xr:uid="{00000000-0005-0000-0000-00008C050000}"/>
    <cellStyle name="_구조물공_토공" xfId="1429" xr:uid="{00000000-0005-0000-0000-00008D050000}"/>
    <cellStyle name="_구조물공_토공_01.토공(시도)" xfId="1430" xr:uid="{00000000-0005-0000-0000-00008E050000}"/>
    <cellStyle name="_구조물공_토공_01.토공(시도)_03.호안공" xfId="1431" xr:uid="{00000000-0005-0000-0000-00008F050000}"/>
    <cellStyle name="_구조물공_토공_01.토공(은진)" xfId="1432" xr:uid="{00000000-0005-0000-0000-000090050000}"/>
    <cellStyle name="_구조물공_토공_01.토공(은진)_03.호안공" xfId="1433" xr:uid="{00000000-0005-0000-0000-000091050000}"/>
    <cellStyle name="_구조물공_토공_03.호안공" xfId="1434" xr:uid="{00000000-0005-0000-0000-000092050000}"/>
    <cellStyle name="_구조물공_토공규준틀" xfId="1435" xr:uid="{00000000-0005-0000-0000-000093050000}"/>
    <cellStyle name="_구조물공_토공규준틀_01.토공(시도)" xfId="1436" xr:uid="{00000000-0005-0000-0000-000094050000}"/>
    <cellStyle name="_구조물공_토공규준틀_01.토공(시도)_03.호안공" xfId="1437" xr:uid="{00000000-0005-0000-0000-000095050000}"/>
    <cellStyle name="_구조물공_토공규준틀_01.토공(은진)" xfId="1438" xr:uid="{00000000-0005-0000-0000-000096050000}"/>
    <cellStyle name="_구조물공_토공규준틀_01.토공(은진)_03.호안공" xfId="1439" xr:uid="{00000000-0005-0000-0000-000097050000}"/>
    <cellStyle name="_구조물공_토공규준틀_03.호안공" xfId="1440" xr:uid="{00000000-0005-0000-0000-000098050000}"/>
    <cellStyle name="_구즉내역서" xfId="1441" xr:uid="{00000000-0005-0000-0000-000099050000}"/>
    <cellStyle name="_국도23호선영암연소지구내역서" xfId="1442" xr:uid="{00000000-0005-0000-0000-00009A050000}"/>
    <cellStyle name="_국도38호선통리지구내역서" xfId="1443" xr:uid="{00000000-0005-0000-0000-00009B050000}"/>
    <cellStyle name="_국도42호선여량지구오르막차로" xfId="1444" xr:uid="{00000000-0005-0000-0000-00009C050000}"/>
    <cellStyle name="_국수교수량" xfId="1445" xr:uid="{00000000-0005-0000-0000-00009D050000}"/>
    <cellStyle name="_국수교수량_공안교수량" xfId="1446" xr:uid="{00000000-0005-0000-0000-00009E050000}"/>
    <cellStyle name="_국수교수량_공안교수량_곤양1교수량" xfId="1447" xr:uid="{00000000-0005-0000-0000-00009F050000}"/>
    <cellStyle name="_국수교수량_공안교수량_곤양1교수량(최종본)" xfId="1448" xr:uid="{00000000-0005-0000-0000-0000A0050000}"/>
    <cellStyle name="_국수교수량_공안교수량_곤양1교수량(최종본)_토공" xfId="1449" xr:uid="{00000000-0005-0000-0000-0000A1050000}"/>
    <cellStyle name="_국수교수량_공안교수량_곤양1교수량(최종본)_포장공2" xfId="1450" xr:uid="{00000000-0005-0000-0000-0000A2050000}"/>
    <cellStyle name="_국수교수량_공안교수량_곤양1교수량(최종본)_홍동205수량" xfId="1451" xr:uid="{00000000-0005-0000-0000-0000A3050000}"/>
    <cellStyle name="_국수교수량_공안교수량_곤양1교수량_토공" xfId="1452" xr:uid="{00000000-0005-0000-0000-0000A4050000}"/>
    <cellStyle name="_국수교수량_공안교수량_곤양1교수량_포장공2" xfId="1453" xr:uid="{00000000-0005-0000-0000-0000A5050000}"/>
    <cellStyle name="_국수교수량_공안교수량_곤양1교수량_홍동205수량" xfId="1454" xr:uid="{00000000-0005-0000-0000-0000A6050000}"/>
    <cellStyle name="_국수교수량_공안교수량_금포교수량" xfId="1455" xr:uid="{00000000-0005-0000-0000-0000A7050000}"/>
    <cellStyle name="_국수교수량_공안교수량_금포교수량(최종본)" xfId="1456" xr:uid="{00000000-0005-0000-0000-0000A8050000}"/>
    <cellStyle name="_국수교수량_공안교수량_금포교수량(최종본)_토공" xfId="1457" xr:uid="{00000000-0005-0000-0000-0000A9050000}"/>
    <cellStyle name="_국수교수량_공안교수량_금포교수량(최종본)_포장공2" xfId="1458" xr:uid="{00000000-0005-0000-0000-0000AA050000}"/>
    <cellStyle name="_국수교수량_공안교수량_금포교수량(최종본)_홍동205수량" xfId="1459" xr:uid="{00000000-0005-0000-0000-0000AB050000}"/>
    <cellStyle name="_국수교수량_공안교수량_금포교수량_토공" xfId="1460" xr:uid="{00000000-0005-0000-0000-0000AC050000}"/>
    <cellStyle name="_국수교수량_공안교수량_금포교수량_포장공2" xfId="1461" xr:uid="{00000000-0005-0000-0000-0000AD050000}"/>
    <cellStyle name="_국수교수량_공안교수량_금포교수량_홍동205수량" xfId="1462" xr:uid="{00000000-0005-0000-0000-0000AE050000}"/>
    <cellStyle name="_국수교수량_공안교수량_토공" xfId="1463" xr:uid="{00000000-0005-0000-0000-0000AF050000}"/>
    <cellStyle name="_국수교수량_공안교수량_파주교량수량산출서" xfId="1464" xr:uid="{00000000-0005-0000-0000-0000B0050000}"/>
    <cellStyle name="_국수교수량_공안교수량_파주교량수량산출서_토공" xfId="1465" xr:uid="{00000000-0005-0000-0000-0000B1050000}"/>
    <cellStyle name="_국수교수량_공안교수량_파주교량수량산출서_포장공2" xfId="1466" xr:uid="{00000000-0005-0000-0000-0000B2050000}"/>
    <cellStyle name="_국수교수량_공안교수량_파주교량수량산출서_홍동205수량" xfId="1467" xr:uid="{00000000-0005-0000-0000-0000B3050000}"/>
    <cellStyle name="_국수교수량_공안교수량_포장공2" xfId="1468" xr:uid="{00000000-0005-0000-0000-0000B4050000}"/>
    <cellStyle name="_국수교수량_공안교수량_홍동205수량" xfId="1469" xr:uid="{00000000-0005-0000-0000-0000B5050000}"/>
    <cellStyle name="_국수교수량_교대수량" xfId="1470" xr:uid="{00000000-0005-0000-0000-0000B6050000}"/>
    <cellStyle name="_국수교수량_교대수량_곤양1교수량" xfId="1471" xr:uid="{00000000-0005-0000-0000-0000B7050000}"/>
    <cellStyle name="_국수교수량_교대수량_곤양1교수량(최종본)" xfId="1472" xr:uid="{00000000-0005-0000-0000-0000B8050000}"/>
    <cellStyle name="_국수교수량_교대수량_곤양1교수량(최종본)_토공" xfId="1473" xr:uid="{00000000-0005-0000-0000-0000B9050000}"/>
    <cellStyle name="_국수교수량_교대수량_곤양1교수량(최종본)_포장공2" xfId="1474" xr:uid="{00000000-0005-0000-0000-0000BA050000}"/>
    <cellStyle name="_국수교수량_교대수량_곤양1교수량(최종본)_홍동205수량" xfId="1475" xr:uid="{00000000-0005-0000-0000-0000BB050000}"/>
    <cellStyle name="_국수교수량_교대수량_곤양1교수량_토공" xfId="1476" xr:uid="{00000000-0005-0000-0000-0000BC050000}"/>
    <cellStyle name="_국수교수량_교대수량_곤양1교수량_포장공2" xfId="1477" xr:uid="{00000000-0005-0000-0000-0000BD050000}"/>
    <cellStyle name="_국수교수량_교대수량_곤양1교수량_홍동205수량" xfId="1478" xr:uid="{00000000-0005-0000-0000-0000BE050000}"/>
    <cellStyle name="_국수교수량_교대수량_금포교수량" xfId="1479" xr:uid="{00000000-0005-0000-0000-0000BF050000}"/>
    <cellStyle name="_국수교수량_교대수량_금포교수량(최종본)" xfId="1480" xr:uid="{00000000-0005-0000-0000-0000C0050000}"/>
    <cellStyle name="_국수교수량_교대수량_금포교수량(최종본)_토공" xfId="1481" xr:uid="{00000000-0005-0000-0000-0000C1050000}"/>
    <cellStyle name="_국수교수량_교대수량_금포교수량(최종본)_포장공2" xfId="1482" xr:uid="{00000000-0005-0000-0000-0000C2050000}"/>
    <cellStyle name="_국수교수량_교대수량_금포교수량(최종본)_홍동205수량" xfId="1483" xr:uid="{00000000-0005-0000-0000-0000C3050000}"/>
    <cellStyle name="_국수교수량_교대수량_금포교수량_토공" xfId="1484" xr:uid="{00000000-0005-0000-0000-0000C4050000}"/>
    <cellStyle name="_국수교수량_교대수량_금포교수량_포장공2" xfId="1485" xr:uid="{00000000-0005-0000-0000-0000C5050000}"/>
    <cellStyle name="_국수교수량_교대수량_금포교수량_홍동205수량" xfId="1486" xr:uid="{00000000-0005-0000-0000-0000C6050000}"/>
    <cellStyle name="_국수교수량_교대수량_토공" xfId="1487" xr:uid="{00000000-0005-0000-0000-0000C7050000}"/>
    <cellStyle name="_국수교수량_교대수량_파주교량수량산출서" xfId="1488" xr:uid="{00000000-0005-0000-0000-0000C8050000}"/>
    <cellStyle name="_국수교수량_교대수량_파주교량수량산출서_토공" xfId="1489" xr:uid="{00000000-0005-0000-0000-0000C9050000}"/>
    <cellStyle name="_국수교수량_교대수량_파주교량수량산출서_포장공2" xfId="1490" xr:uid="{00000000-0005-0000-0000-0000CA050000}"/>
    <cellStyle name="_국수교수량_교대수량_파주교량수량산출서_홍동205수량" xfId="1491" xr:uid="{00000000-0005-0000-0000-0000CB050000}"/>
    <cellStyle name="_국수교수량_교대수량_포장공2" xfId="1492" xr:uid="{00000000-0005-0000-0000-0000CC050000}"/>
    <cellStyle name="_국수교수량_교대수량_홍동205수량" xfId="1493" xr:uid="{00000000-0005-0000-0000-0000CD050000}"/>
    <cellStyle name="_국수교수량_금포교수량" xfId="1494" xr:uid="{00000000-0005-0000-0000-0000CE050000}"/>
    <cellStyle name="_국수교수량_금포교수량_곤양1교수량" xfId="1495" xr:uid="{00000000-0005-0000-0000-0000CF050000}"/>
    <cellStyle name="_국수교수량_금포교수량_곤양1교수량(최종본)" xfId="1496" xr:uid="{00000000-0005-0000-0000-0000D0050000}"/>
    <cellStyle name="_국수교수량_금포교수량_곤양1교수량(최종본)_토공" xfId="1497" xr:uid="{00000000-0005-0000-0000-0000D1050000}"/>
    <cellStyle name="_국수교수량_금포교수량_곤양1교수량(최종본)_포장공2" xfId="1498" xr:uid="{00000000-0005-0000-0000-0000D2050000}"/>
    <cellStyle name="_국수교수량_금포교수량_곤양1교수량(최종본)_홍동205수량" xfId="1499" xr:uid="{00000000-0005-0000-0000-0000D3050000}"/>
    <cellStyle name="_국수교수량_금포교수량_곤양1교수량_토공" xfId="1500" xr:uid="{00000000-0005-0000-0000-0000D4050000}"/>
    <cellStyle name="_국수교수량_금포교수량_곤양1교수량_포장공2" xfId="1501" xr:uid="{00000000-0005-0000-0000-0000D5050000}"/>
    <cellStyle name="_국수교수량_금포교수량_곤양1교수량_홍동205수량" xfId="1502" xr:uid="{00000000-0005-0000-0000-0000D6050000}"/>
    <cellStyle name="_국수교수량_금포교수량_금포교수량" xfId="1503" xr:uid="{00000000-0005-0000-0000-0000D7050000}"/>
    <cellStyle name="_국수교수량_금포교수량_금포교수량(최종본)" xfId="1504" xr:uid="{00000000-0005-0000-0000-0000D8050000}"/>
    <cellStyle name="_국수교수량_금포교수량_금포교수량(최종본)_토공" xfId="1505" xr:uid="{00000000-0005-0000-0000-0000D9050000}"/>
    <cellStyle name="_국수교수량_금포교수량_금포교수량(최종본)_포장공2" xfId="1506" xr:uid="{00000000-0005-0000-0000-0000DA050000}"/>
    <cellStyle name="_국수교수량_금포교수량_금포교수량(최종본)_홍동205수량" xfId="1507" xr:uid="{00000000-0005-0000-0000-0000DB050000}"/>
    <cellStyle name="_국수교수량_금포교수량_금포교수량_토공" xfId="1508" xr:uid="{00000000-0005-0000-0000-0000DC050000}"/>
    <cellStyle name="_국수교수량_금포교수량_금포교수량_포장공2" xfId="1509" xr:uid="{00000000-0005-0000-0000-0000DD050000}"/>
    <cellStyle name="_국수교수량_금포교수량_금포교수량_홍동205수량" xfId="1510" xr:uid="{00000000-0005-0000-0000-0000DE050000}"/>
    <cellStyle name="_국수교수량_금포교수량_토공" xfId="1511" xr:uid="{00000000-0005-0000-0000-0000DF050000}"/>
    <cellStyle name="_국수교수량_금포교수량_파주교량수량산출서" xfId="1512" xr:uid="{00000000-0005-0000-0000-0000E0050000}"/>
    <cellStyle name="_국수교수량_금포교수량_파주교량수량산출서_토공" xfId="1513" xr:uid="{00000000-0005-0000-0000-0000E1050000}"/>
    <cellStyle name="_국수교수량_금포교수량_파주교량수량산출서_포장공2" xfId="1514" xr:uid="{00000000-0005-0000-0000-0000E2050000}"/>
    <cellStyle name="_국수교수량_금포교수량_파주교량수량산출서_홍동205수량" xfId="1515" xr:uid="{00000000-0005-0000-0000-0000E3050000}"/>
    <cellStyle name="_국수교수량_금포교수량_포장공2" xfId="1516" xr:uid="{00000000-0005-0000-0000-0000E4050000}"/>
    <cellStyle name="_국수교수량_금포교수량_홍동205수량" xfId="1517" xr:uid="{00000000-0005-0000-0000-0000E5050000}"/>
    <cellStyle name="_국수교수량_변경토공" xfId="1518" xr:uid="{00000000-0005-0000-0000-0000E6050000}"/>
    <cellStyle name="_국수교수량_변경토공_토공" xfId="1519" xr:uid="{00000000-0005-0000-0000-0000E7050000}"/>
    <cellStyle name="_국수교수량_변경토공_포장공2" xfId="1520" xr:uid="{00000000-0005-0000-0000-0000E8050000}"/>
    <cellStyle name="_국수교수량_변경토공_홍동205수량" xfId="1521" xr:uid="{00000000-0005-0000-0000-0000E9050000}"/>
    <cellStyle name="_국수교수량_변경호안공" xfId="1522" xr:uid="{00000000-0005-0000-0000-0000EA050000}"/>
    <cellStyle name="_국수교수량_변경호안공_토공" xfId="1523" xr:uid="{00000000-0005-0000-0000-0000EB050000}"/>
    <cellStyle name="_국수교수량_변경호안공_포장공2" xfId="1524" xr:uid="{00000000-0005-0000-0000-0000EC050000}"/>
    <cellStyle name="_국수교수량_변경호안공_홍동205수량" xfId="1525" xr:uid="{00000000-0005-0000-0000-0000ED050000}"/>
    <cellStyle name="_국수교수량_암거" xfId="1526" xr:uid="{00000000-0005-0000-0000-0000EE050000}"/>
    <cellStyle name="_국수교수량_암거01" xfId="1527" xr:uid="{00000000-0005-0000-0000-0000EF050000}"/>
    <cellStyle name="_국수교수량_토공" xfId="1528" xr:uid="{00000000-0005-0000-0000-0000F0050000}"/>
    <cellStyle name="_국수교수량_평촌교수량" xfId="1529" xr:uid="{00000000-0005-0000-0000-0000F1050000}"/>
    <cellStyle name="_국수교수량_평촌교수량_암거" xfId="1530" xr:uid="{00000000-0005-0000-0000-0000F2050000}"/>
    <cellStyle name="_국수교수량_평촌교수량_암거01" xfId="1531" xr:uid="{00000000-0005-0000-0000-0000F3050000}"/>
    <cellStyle name="_국수교수량_포장공2" xfId="1532" xr:uid="{00000000-0005-0000-0000-0000F4050000}"/>
    <cellStyle name="_국수교수량_홍동205수량" xfId="1533" xr:uid="{00000000-0005-0000-0000-0000F5050000}"/>
    <cellStyle name="_금천청소년수련관(토목林)" xfId="1534" xr:uid="{00000000-0005-0000-0000-0000F6050000}"/>
    <cellStyle name="_금천청소년수련관(토목林)_2004하모3리농로포장공사" xfId="1535" xr:uid="{00000000-0005-0000-0000-0000F7050000}"/>
    <cellStyle name="_금천청소년수련관(토목林)_2004하모3리농로포장공사_관내소규모노후급수관교체공사(2005.10.)" xfId="1536" xr:uid="{00000000-0005-0000-0000-0000F8050000}"/>
    <cellStyle name="_금천청소년수련관(토목林)_2004하모3리농로포장공사_관내소규모노후급수관교체공사(2005.10.)_관내소규모노후급수관교체공사(2006.2.)" xfId="1537" xr:uid="{00000000-0005-0000-0000-0000F9050000}"/>
    <cellStyle name="_금천청소년수련관(토목林)_2004하모3리농로포장공사_관내소규모노후급수관교체공사(2005.10.)_관내소규모노후급수관교체공사(2006.2.)_문화의집정자시설공사(1)" xfId="1538" xr:uid="{00000000-0005-0000-0000-0000FA050000}"/>
    <cellStyle name="_금천청소년수련관(토목林)_2004하모3리농로포장공사_관내소규모노후급수관교체공사(2005.10.)_문화의집정자시설공사(1)" xfId="1539" xr:uid="{00000000-0005-0000-0000-0000FB050000}"/>
    <cellStyle name="_금천청소년수련관(토목林)_2004하모3리농로포장공사_문화의집정자시설공사(1)" xfId="1540" xr:uid="{00000000-0005-0000-0000-0000FC050000}"/>
    <cellStyle name="_금천청소년수련관(토목林)_관내소규모노후급수관교체공사(2005.10.)" xfId="1541" xr:uid="{00000000-0005-0000-0000-0000FD050000}"/>
    <cellStyle name="_금천청소년수련관(토목林)_관내소규모노후급수관교체공사(2005.10.)_관내소규모노후급수관교체공사(2006.2.)" xfId="1542" xr:uid="{00000000-0005-0000-0000-0000FE050000}"/>
    <cellStyle name="_금천청소년수련관(토목林)_관내소규모노후급수관교체공사(2005.10.)_관내소규모노후급수관교체공사(2006.2.)_문화의집정자시설공사(1)" xfId="1543" xr:uid="{00000000-0005-0000-0000-0000FF050000}"/>
    <cellStyle name="_금천청소년수련관(토목林)_관내소규모노후급수관교체공사(2005.10.)_문화의집정자시설공사(1)" xfId="1544" xr:uid="{00000000-0005-0000-0000-000000060000}"/>
    <cellStyle name="_금천청소년수련관(토목林)_문화의집정자시설공사(1)" xfId="1545" xr:uid="{00000000-0005-0000-0000-000001060000}"/>
    <cellStyle name="_금천청소년수련관(토목林)_일위대가표" xfId="1546" xr:uid="{00000000-0005-0000-0000-000002060000}"/>
    <cellStyle name="_금천청소년수련관(토목林)_일위대가표_2004하모3리농로포장공사" xfId="1547" xr:uid="{00000000-0005-0000-0000-000003060000}"/>
    <cellStyle name="_금천청소년수련관(토목林)_일위대가표_2004하모3리농로포장공사_관내소규모노후급수관교체공사(2005.10.)" xfId="1548" xr:uid="{00000000-0005-0000-0000-000004060000}"/>
    <cellStyle name="_금천청소년수련관(토목林)_일위대가표_2004하모3리농로포장공사_관내소규모노후급수관교체공사(2005.10.)_관내소규모노후급수관교체공사(2006.2.)" xfId="1549" xr:uid="{00000000-0005-0000-0000-000005060000}"/>
    <cellStyle name="_금천청소년수련관(토목林)_일위대가표_2004하모3리농로포장공사_관내소규모노후급수관교체공사(2005.10.)_관내소규모노후급수관교체공사(2006.2.)_문화의집정자시설공사(1)" xfId="1550" xr:uid="{00000000-0005-0000-0000-000006060000}"/>
    <cellStyle name="_금천청소년수련관(토목林)_일위대가표_2004하모3리농로포장공사_관내소규모노후급수관교체공사(2005.10.)_문화의집정자시설공사(1)" xfId="1551" xr:uid="{00000000-0005-0000-0000-000007060000}"/>
    <cellStyle name="_금천청소년수련관(토목林)_일위대가표_2004하모3리농로포장공사_문화의집정자시설공사(1)" xfId="1552" xr:uid="{00000000-0005-0000-0000-000008060000}"/>
    <cellStyle name="_금천청소년수련관(토목林)_일위대가표_관내소규모노후급수관교체공사(2005.10.)" xfId="1553" xr:uid="{00000000-0005-0000-0000-000009060000}"/>
    <cellStyle name="_금천청소년수련관(토목林)_일위대가표_관내소규모노후급수관교체공사(2005.10.)_관내소규모노후급수관교체공사(2006.2.)" xfId="1554" xr:uid="{00000000-0005-0000-0000-00000A060000}"/>
    <cellStyle name="_금천청소년수련관(토목林)_일위대가표_관내소규모노후급수관교체공사(2005.10.)_관내소규모노후급수관교체공사(2006.2.)_문화의집정자시설공사(1)" xfId="1555" xr:uid="{00000000-0005-0000-0000-00000B060000}"/>
    <cellStyle name="_금천청소년수련관(토목林)_일위대가표_관내소규모노후급수관교체공사(2005.10.)_문화의집정자시설공사(1)" xfId="1556" xr:uid="{00000000-0005-0000-0000-00000C060000}"/>
    <cellStyle name="_금천청소년수련관(토목林)_일위대가표_문화의집정자시설공사(1)" xfId="1557" xr:uid="{00000000-0005-0000-0000-00000D060000}"/>
    <cellStyle name="_기성검사원" xfId="1558" xr:uid="{00000000-0005-0000-0000-00000E060000}"/>
    <cellStyle name="_기성검사원_내역서" xfId="1559" xr:uid="{00000000-0005-0000-0000-00000F060000}"/>
    <cellStyle name="_기존구조물깨기" xfId="1560" xr:uid="{00000000-0005-0000-0000-000010060000}"/>
    <cellStyle name="_내역서" xfId="1561" xr:uid="{00000000-0005-0000-0000-000011060000}"/>
    <cellStyle name="_내역서(식재)" xfId="1562" xr:uid="{00000000-0005-0000-0000-000012060000}"/>
    <cellStyle name="_내역서(식재)_2005년 경관림조성사업내역서(2005년10월)" xfId="1563" xr:uid="{00000000-0005-0000-0000-000013060000}"/>
    <cellStyle name="_내역서(식재)_2005년 경관림조성사업내역서(2005년10월)_07 경관조림사업 설계서(0.5ha)" xfId="1564" xr:uid="{00000000-0005-0000-0000-000014060000}"/>
    <cellStyle name="_내역서(식재)_2005년 경관림조성사업내역서(2005년10월)_07 경관조림사업 설계서(1ha)" xfId="1565" xr:uid="{00000000-0005-0000-0000-000015060000}"/>
    <cellStyle name="_내역서(식재)_2005년 경관림조성사업내역서(2005년10월)_2005년 경관림조성사업내역서(2005년10월 3.5HA)" xfId="1566" xr:uid="{00000000-0005-0000-0000-000016060000}"/>
    <cellStyle name="_내역서(식재)_2005년 경관림조성사업내역서(2005년10월)_2005년 경관림조성사업내역서(2005년10월 3.5HA)_2007년 상반기 참나무시들음병 방제사업 설계내역서" xfId="1567" xr:uid="{00000000-0005-0000-0000-000017060000}"/>
    <cellStyle name="_내역서(식재)_2005년 경관림조성사업내역서(2005년10월)_2005년 경관림조성사업내역서(2005년10월 3.5HA)_2007년 상반기 참나무시들음병 방제사업 설계내역서_07 경관조림사업 설계서(0.5ha)" xfId="1568" xr:uid="{00000000-0005-0000-0000-000018060000}"/>
    <cellStyle name="_내역서(식재)_2005년 경관림조성사업내역서(2005년10월)_2005년 경관림조성사업내역서(2005년10월 3.5HA)_2007년 상반기 참나무시들음병 방제사업 설계내역서_07 경관조림사업 설계서(1ha)" xfId="1569" xr:uid="{00000000-0005-0000-0000-000019060000}"/>
    <cellStyle name="_내역서(식재)_2005년 경관림조성사업내역서(2005년10월)_2005년 경관림조성사업내역서(2005년10월 3.5HA)_2007년 상반기 참나무시들음병 방제사업 설계내역서_노임단가 조사서" xfId="1570" xr:uid="{00000000-0005-0000-0000-00001A060000}"/>
    <cellStyle name="_내역서(식재)_2005년 경관림조성사업내역서(2005년10월)_2005년 경관림조성사업내역서(추기 3.5ha)" xfId="1571" xr:uid="{00000000-0005-0000-0000-00001B060000}"/>
    <cellStyle name="_내역서(식재)_2005년 경관림조성사업내역서(2005년10월)_2005년 경관림조성사업내역서(추기 3.5ha)_2007년 상반기 참나무시들음병 방제사업 설계내역서" xfId="1572" xr:uid="{00000000-0005-0000-0000-00001C060000}"/>
    <cellStyle name="_내역서(식재)_2005년 경관림조성사업내역서(2005년10월)_2005년 경관림조성사업내역서(추기 3.5ha)_2007년 상반기 참나무시들음병 방제사업 설계내역서_07 경관조림사업 설계서(0.5ha)" xfId="1573" xr:uid="{00000000-0005-0000-0000-00001D060000}"/>
    <cellStyle name="_내역서(식재)_2005년 경관림조성사업내역서(2005년10월)_2005년 경관림조성사업내역서(추기 3.5ha)_2007년 상반기 참나무시들음병 방제사업 설계내역서_07 경관조림사업 설계서(1ha)" xfId="1574" xr:uid="{00000000-0005-0000-0000-00001E060000}"/>
    <cellStyle name="_내역서(식재)_2005년 경관림조성사업내역서(2005년10월)_2005년 경관림조성사업내역서(추기 3.5ha)_2007년 상반기 참나무시들음병 방제사업 설계내역서_노임단가 조사서" xfId="1575" xr:uid="{00000000-0005-0000-0000-00001F060000}"/>
    <cellStyle name="_내역서(식재)_2005년 경관림조성사업내역서(2005년10월)_2005년 경관림조성사업내역서(추기 4.5ha)" xfId="1576" xr:uid="{00000000-0005-0000-0000-000020060000}"/>
    <cellStyle name="_내역서(식재)_2005년 경관림조성사업내역서(2005년10월)_2005년 경관림조성사업내역서(추기 4.5ha)_2007년 상반기 참나무시들음병 방제사업 설계내역서" xfId="1577" xr:uid="{00000000-0005-0000-0000-000021060000}"/>
    <cellStyle name="_내역서(식재)_2005년 경관림조성사업내역서(2005년10월)_2005년 경관림조성사업내역서(추기 4.5ha)_2007년 상반기 참나무시들음병 방제사업 설계내역서_07 경관조림사업 설계서(0.5ha)" xfId="1578" xr:uid="{00000000-0005-0000-0000-000022060000}"/>
    <cellStyle name="_내역서(식재)_2005년 경관림조성사업내역서(2005년10월)_2005년 경관림조성사업내역서(추기 4.5ha)_2007년 상반기 참나무시들음병 방제사업 설계내역서_07 경관조림사업 설계서(1ha)" xfId="1579" xr:uid="{00000000-0005-0000-0000-000023060000}"/>
    <cellStyle name="_내역서(식재)_2005년 경관림조성사업내역서(2005년10월)_2005년 경관림조성사업내역서(추기 4.5ha)_2007년 상반기 참나무시들음병 방제사업 설계내역서_노임단가 조사서" xfId="1580" xr:uid="{00000000-0005-0000-0000-000024060000}"/>
    <cellStyle name="_내역서(식재)_2005년 경관림조성사업내역서(2005년10월)_2005년 경관림조성사업설계변경내역서" xfId="1581" xr:uid="{00000000-0005-0000-0000-000025060000}"/>
    <cellStyle name="_내역서(식재)_2005년 경관림조성사업내역서(2005년10월)_2005년 경관림조성사업설계변경내역서(연습용)" xfId="1582" xr:uid="{00000000-0005-0000-0000-000026060000}"/>
    <cellStyle name="_내역서(식재)_2005년 경관림조성사업내역서(2005년10월)_2005년 경관림조성사업설계변경내역서(연습용)_2007년 상반기 참나무시들음병 방제사업 설계내역서" xfId="1583" xr:uid="{00000000-0005-0000-0000-000027060000}"/>
    <cellStyle name="_내역서(식재)_2005년 경관림조성사업내역서(2005년10월)_2005년 경관림조성사업설계변경내역서(연습용)_2007년 상반기 참나무시들음병 방제사업 설계내역서_07 경관조림사업 설계서(0.5ha)" xfId="1584" xr:uid="{00000000-0005-0000-0000-000028060000}"/>
    <cellStyle name="_내역서(식재)_2005년 경관림조성사업내역서(2005년10월)_2005년 경관림조성사업설계변경내역서(연습용)_2007년 상반기 참나무시들음병 방제사업 설계내역서_07 경관조림사업 설계서(1ha)" xfId="1585" xr:uid="{00000000-0005-0000-0000-000029060000}"/>
    <cellStyle name="_내역서(식재)_2005년 경관림조성사업내역서(2005년10월)_2005년 경관림조성사업설계변경내역서(연습용)_2007년 상반기 참나무시들음병 방제사업 설계내역서_노임단가 조사서" xfId="1586" xr:uid="{00000000-0005-0000-0000-00002A060000}"/>
    <cellStyle name="_내역서(식재)_2005년 경관림조성사업내역서(2005년10월)_2005년 경관림조성사업설계변경내역서_2007년 상반기 참나무시들음병 방제사업 설계내역서" xfId="1587" xr:uid="{00000000-0005-0000-0000-00002B060000}"/>
    <cellStyle name="_내역서(식재)_2005년 경관림조성사업내역서(2005년10월)_2005년 경관림조성사업설계변경내역서_2007년 상반기 참나무시들음병 방제사업 설계내역서_07 경관조림사업 설계서(0.5ha)" xfId="1588" xr:uid="{00000000-0005-0000-0000-00002C060000}"/>
    <cellStyle name="_내역서(식재)_2005년 경관림조성사업내역서(2005년10월)_2005년 경관림조성사업설계변경내역서_2007년 상반기 참나무시들음병 방제사업 설계내역서_07 경관조림사업 설계서(1ha)" xfId="1589" xr:uid="{00000000-0005-0000-0000-00002D060000}"/>
    <cellStyle name="_내역서(식재)_2005년 경관림조성사업내역서(2005년10월)_2005년 경관림조성사업설계변경내역서_2007년 상반기 참나무시들음병 방제사업 설계내역서_노임단가 조사서" xfId="1590" xr:uid="{00000000-0005-0000-0000-00002E060000}"/>
    <cellStyle name="_내역서(식재)_2005년 경관림조성사업내역서(2005년10월)_2006년도 경관림조성사업내역서(7.0ha)" xfId="1591" xr:uid="{00000000-0005-0000-0000-00002F060000}"/>
    <cellStyle name="_내역서(식재)_2005년 경관림조성사업내역서(2005년10월)_2006년도 경관림조성사업내역서(7.0ha)_2007년 상반기 참나무시들음병 방제사업 설계내역서" xfId="1592" xr:uid="{00000000-0005-0000-0000-000030060000}"/>
    <cellStyle name="_내역서(식재)_2005년 경관림조성사업내역서(2005년10월)_2006년도 경관림조성사업내역서(7.0ha)_2007년 상반기 참나무시들음병 방제사업 설계내역서_07 경관조림사업 설계서(0.5ha)" xfId="1593" xr:uid="{00000000-0005-0000-0000-000031060000}"/>
    <cellStyle name="_내역서(식재)_2005년 경관림조성사업내역서(2005년10월)_2006년도 경관림조성사업내역서(7.0ha)_2007년 상반기 참나무시들음병 방제사업 설계내역서_07 경관조림사업 설계서(1ha)" xfId="1594" xr:uid="{00000000-0005-0000-0000-000032060000}"/>
    <cellStyle name="_내역서(식재)_2005년 경관림조성사업내역서(2005년10월)_2006년도 경관림조성사업내역서(7.0ha)_2007년 상반기 참나무시들음병 방제사업 설계내역서_노임단가 조사서" xfId="1595" xr:uid="{00000000-0005-0000-0000-000033060000}"/>
    <cellStyle name="_내역서(식재)_2005년 경관림조성사업내역서(2005년10월)_2006년도 경관림조성사업내역서(7.0ha)산림조성팀" xfId="1596" xr:uid="{00000000-0005-0000-0000-000034060000}"/>
    <cellStyle name="_내역서(식재)_2005년 경관림조성사업내역서(2005년10월)_2006년도 경관림조성사업내역서(7.0ha)산림조성팀_07 경관조림사업 설계서(0.5ha)" xfId="1597" xr:uid="{00000000-0005-0000-0000-000035060000}"/>
    <cellStyle name="_내역서(식재)_2005년 경관림조성사업내역서(2005년10월)_2006년도 경관림조성사업내역서(7.0ha)산림조성팀_07 경관조림사업 설계서(1ha)" xfId="1598" xr:uid="{00000000-0005-0000-0000-000036060000}"/>
    <cellStyle name="_내역서(식재)_2005년 경관림조성사업내역서(2005년10월)_2006년도 경관림조성사업내역서(7.0ha)산림조성팀_2007년 상반기 참나무시들음병 방제사업 설계내역서" xfId="1599" xr:uid="{00000000-0005-0000-0000-000037060000}"/>
    <cellStyle name="_내역서(식재)_2005년 경관림조성사업내역서(2005년10월)_2006년도 경관림조성사업내역서(7.0ha)산림조성팀_노임단가 조사서" xfId="1600" xr:uid="{00000000-0005-0000-0000-000038060000}"/>
    <cellStyle name="_내역서(식재)_2005년 경관림조성사업내역서(2005년10월)_2006년도 산림병해충방제사업 내역서(참나무시들음병)" xfId="1601" xr:uid="{00000000-0005-0000-0000-000039060000}"/>
    <cellStyle name="_내역서(식재)_2005년 경관림조성사업내역서(2005년10월)_2006년도 산림병해충방제사업 내역서(참나무시들음병)_07 경관조림사업 설계서(0.5ha)" xfId="1602" xr:uid="{00000000-0005-0000-0000-00003A060000}"/>
    <cellStyle name="_내역서(식재)_2005년 경관림조성사업내역서(2005년10월)_2006년도 산림병해충방제사업 내역서(참나무시들음병)_07 경관조림사업 설계서(1ha)" xfId="1603" xr:uid="{00000000-0005-0000-0000-00003B060000}"/>
    <cellStyle name="_내역서(식재)_2005년 경관림조성사업내역서(2005년10월)_2006년도 산림병해충방제사업 내역서(참나무시들음병)_2007년 상반기 참나무시들음병 방제사업 설계내역서" xfId="1604" xr:uid="{00000000-0005-0000-0000-00003C060000}"/>
    <cellStyle name="_내역서(식재)_2005년 경관림조성사업내역서(2005년10월)_2006년도 산림병해충방제사업 내역서(참나무시들음병)_노임단가 조사서" xfId="1605" xr:uid="{00000000-0005-0000-0000-00003D060000}"/>
    <cellStyle name="_내역서(식재)_2005년 경관림조성사업내역서(2005년10월)_2007년 상반기 참나무시들음병 방제사업 설계내역서" xfId="1606" xr:uid="{00000000-0005-0000-0000-00003E060000}"/>
    <cellStyle name="_내역서(식재)_2005년 경관림조성사업내역서(2005년10월)_노임단가 조사서" xfId="1607" xr:uid="{00000000-0005-0000-0000-00003F060000}"/>
    <cellStyle name="_내역서(식재)_2007년 상반기 참나무시들음병 방제사업 설계내역서" xfId="1608" xr:uid="{00000000-0005-0000-0000-000040060000}"/>
    <cellStyle name="_내역서(식재)_2007년 상반기 참나무시들음병 방제사업 설계내역서_07 경관조림사업 설계서(0.5ha)" xfId="1609" xr:uid="{00000000-0005-0000-0000-000041060000}"/>
    <cellStyle name="_내역서(식재)_2007년 상반기 참나무시들음병 방제사업 설계내역서_07 경관조림사업 설계서(1ha)" xfId="1610" xr:uid="{00000000-0005-0000-0000-000042060000}"/>
    <cellStyle name="_내역서(식재)_2007년 상반기 참나무시들음병 방제사업 설계내역서_노임단가 조사서" xfId="1611" xr:uid="{00000000-0005-0000-0000-000043060000}"/>
    <cellStyle name="_내역서(식재)_시흥연성(계약)변경" xfId="1612" xr:uid="{00000000-0005-0000-0000-000044060000}"/>
    <cellStyle name="_내역서(식재)_시흥연성(계약)변경_2005년 경관림조성사업내역서(2005년10월)" xfId="1613" xr:uid="{00000000-0005-0000-0000-000045060000}"/>
    <cellStyle name="_내역서(식재)_시흥연성(계약)변경_2005년 경관림조성사업내역서(2005년10월)_07 경관조림사업 설계서(0.5ha)" xfId="1614" xr:uid="{00000000-0005-0000-0000-000046060000}"/>
    <cellStyle name="_내역서(식재)_시흥연성(계약)변경_2005년 경관림조성사업내역서(2005년10월)_07 경관조림사업 설계서(1ha)" xfId="1615" xr:uid="{00000000-0005-0000-0000-000047060000}"/>
    <cellStyle name="_내역서(식재)_시흥연성(계약)변경_2005년 경관림조성사업내역서(2005년10월)_2005년 경관림조성사업내역서(2005년10월 3.5HA)" xfId="1616" xr:uid="{00000000-0005-0000-0000-000048060000}"/>
    <cellStyle name="_내역서(식재)_시흥연성(계약)변경_2005년 경관림조성사업내역서(2005년10월)_2005년 경관림조성사업내역서(2005년10월 3.5HA)_2007년 상반기 참나무시들음병 방제사업 설계내역서" xfId="1617" xr:uid="{00000000-0005-0000-0000-000049060000}"/>
    <cellStyle name="_내역서(식재)_시흥연성(계약)변경_2005년 경관림조성사업내역서(2005년10월)_2005년 경관림조성사업내역서(2005년10월 3.5HA)_2007년 상반기 참나무시들음병 방제사업 설계내역서_07 경관조림사업 설계서(0.5ha)" xfId="1618" xr:uid="{00000000-0005-0000-0000-00004A060000}"/>
    <cellStyle name="_내역서(식재)_시흥연성(계약)변경_2005년 경관림조성사업내역서(2005년10월)_2005년 경관림조성사업내역서(2005년10월 3.5HA)_2007년 상반기 참나무시들음병 방제사업 설계내역서_07 경관조림사업 설계서(1ha)" xfId="1619" xr:uid="{00000000-0005-0000-0000-00004B060000}"/>
    <cellStyle name="_내역서(식재)_시흥연성(계약)변경_2005년 경관림조성사업내역서(2005년10월)_2005년 경관림조성사업내역서(2005년10월 3.5HA)_2007년 상반기 참나무시들음병 방제사업 설계내역서_노임단가 조사서" xfId="1620" xr:uid="{00000000-0005-0000-0000-00004C060000}"/>
    <cellStyle name="_내역서(식재)_시흥연성(계약)변경_2005년 경관림조성사업내역서(2005년10월)_2005년 경관림조성사업내역서(추기 3.5ha)" xfId="1621" xr:uid="{00000000-0005-0000-0000-00004D060000}"/>
    <cellStyle name="_내역서(식재)_시흥연성(계약)변경_2005년 경관림조성사업내역서(2005년10월)_2005년 경관림조성사업내역서(추기 3.5ha)_2007년 상반기 참나무시들음병 방제사업 설계내역서" xfId="1622" xr:uid="{00000000-0005-0000-0000-00004E060000}"/>
    <cellStyle name="_내역서(식재)_시흥연성(계약)변경_2005년 경관림조성사업내역서(2005년10월)_2005년 경관림조성사업내역서(추기 3.5ha)_2007년 상반기 참나무시들음병 방제사업 설계내역서_07 경관조림사업 설계서(0.5ha)" xfId="1623" xr:uid="{00000000-0005-0000-0000-00004F060000}"/>
    <cellStyle name="_내역서(식재)_시흥연성(계약)변경_2005년 경관림조성사업내역서(2005년10월)_2005년 경관림조성사업내역서(추기 3.5ha)_2007년 상반기 참나무시들음병 방제사업 설계내역서_07 경관조림사업 설계서(1ha)" xfId="1624" xr:uid="{00000000-0005-0000-0000-000050060000}"/>
    <cellStyle name="_내역서(식재)_시흥연성(계약)변경_2005년 경관림조성사업내역서(2005년10월)_2005년 경관림조성사업내역서(추기 3.5ha)_2007년 상반기 참나무시들음병 방제사업 설계내역서_노임단가 조사서" xfId="1625" xr:uid="{00000000-0005-0000-0000-000051060000}"/>
    <cellStyle name="_내역서(식재)_시흥연성(계약)변경_2005년 경관림조성사업내역서(2005년10월)_2005년 경관림조성사업내역서(추기 4.5ha)" xfId="1626" xr:uid="{00000000-0005-0000-0000-000052060000}"/>
    <cellStyle name="_내역서(식재)_시흥연성(계약)변경_2005년 경관림조성사업내역서(2005년10월)_2005년 경관림조성사업내역서(추기 4.5ha)_2007년 상반기 참나무시들음병 방제사업 설계내역서" xfId="1627" xr:uid="{00000000-0005-0000-0000-000053060000}"/>
    <cellStyle name="_내역서(식재)_시흥연성(계약)변경_2005년 경관림조성사업내역서(2005년10월)_2005년 경관림조성사업내역서(추기 4.5ha)_2007년 상반기 참나무시들음병 방제사업 설계내역서_07 경관조림사업 설계서(0.5ha)" xfId="1628" xr:uid="{00000000-0005-0000-0000-000054060000}"/>
    <cellStyle name="_내역서(식재)_시흥연성(계약)변경_2005년 경관림조성사업내역서(2005년10월)_2005년 경관림조성사업내역서(추기 4.5ha)_2007년 상반기 참나무시들음병 방제사업 설계내역서_07 경관조림사업 설계서(1ha)" xfId="1629" xr:uid="{00000000-0005-0000-0000-000055060000}"/>
    <cellStyle name="_내역서(식재)_시흥연성(계약)변경_2005년 경관림조성사업내역서(2005년10월)_2005년 경관림조성사업내역서(추기 4.5ha)_2007년 상반기 참나무시들음병 방제사업 설계내역서_노임단가 조사서" xfId="1630" xr:uid="{00000000-0005-0000-0000-000056060000}"/>
    <cellStyle name="_내역서(식재)_시흥연성(계약)변경_2005년 경관림조성사업내역서(2005년10월)_2005년 경관림조성사업설계변경내역서" xfId="1631" xr:uid="{00000000-0005-0000-0000-000057060000}"/>
    <cellStyle name="_내역서(식재)_시흥연성(계약)변경_2005년 경관림조성사업내역서(2005년10월)_2005년 경관림조성사업설계변경내역서(연습용)" xfId="1632" xr:uid="{00000000-0005-0000-0000-000058060000}"/>
    <cellStyle name="_내역서(식재)_시흥연성(계약)변경_2005년 경관림조성사업내역서(2005년10월)_2005년 경관림조성사업설계변경내역서(연습용)_2007년 상반기 참나무시들음병 방제사업 설계내역서" xfId="1633" xr:uid="{00000000-0005-0000-0000-000059060000}"/>
    <cellStyle name="_내역서(식재)_시흥연성(계약)변경_2005년 경관림조성사업내역서(2005년10월)_2005년 경관림조성사업설계변경내역서(연습용)_2007년 상반기 참나무시들음병 방제사업 설계내역서_07 경관조림사업 설계서(0.5ha)" xfId="1634" xr:uid="{00000000-0005-0000-0000-00005A060000}"/>
    <cellStyle name="_내역서(식재)_시흥연성(계약)변경_2005년 경관림조성사업내역서(2005년10월)_2005년 경관림조성사업설계변경내역서(연습용)_2007년 상반기 참나무시들음병 방제사업 설계내역서_07 경관조림사업 설계서(1ha)" xfId="1635" xr:uid="{00000000-0005-0000-0000-00005B060000}"/>
    <cellStyle name="_내역서(식재)_시흥연성(계약)변경_2005년 경관림조성사업내역서(2005년10월)_2005년 경관림조성사업설계변경내역서(연습용)_2007년 상반기 참나무시들음병 방제사업 설계내역서_노임단가 조사서" xfId="1636" xr:uid="{00000000-0005-0000-0000-00005C060000}"/>
    <cellStyle name="_내역서(식재)_시흥연성(계약)변경_2005년 경관림조성사업내역서(2005년10월)_2005년 경관림조성사업설계변경내역서_2007년 상반기 참나무시들음병 방제사업 설계내역서" xfId="1637" xr:uid="{00000000-0005-0000-0000-00005D060000}"/>
    <cellStyle name="_내역서(식재)_시흥연성(계약)변경_2005년 경관림조성사업내역서(2005년10월)_2005년 경관림조성사업설계변경내역서_2007년 상반기 참나무시들음병 방제사업 설계내역서_07 경관조림사업 설계서(0.5ha)" xfId="1638" xr:uid="{00000000-0005-0000-0000-00005E060000}"/>
    <cellStyle name="_내역서(식재)_시흥연성(계약)변경_2005년 경관림조성사업내역서(2005년10월)_2005년 경관림조성사업설계변경내역서_2007년 상반기 참나무시들음병 방제사업 설계내역서_07 경관조림사업 설계서(1ha)" xfId="1639" xr:uid="{00000000-0005-0000-0000-00005F060000}"/>
    <cellStyle name="_내역서(식재)_시흥연성(계약)변경_2005년 경관림조성사업내역서(2005년10월)_2005년 경관림조성사업설계변경내역서_2007년 상반기 참나무시들음병 방제사업 설계내역서_노임단가 조사서" xfId="1640" xr:uid="{00000000-0005-0000-0000-000060060000}"/>
    <cellStyle name="_내역서(식재)_시흥연성(계약)변경_2005년 경관림조성사업내역서(2005년10월)_2006년도 경관림조성사업내역서(7.0ha)" xfId="1641" xr:uid="{00000000-0005-0000-0000-000061060000}"/>
    <cellStyle name="_내역서(식재)_시흥연성(계약)변경_2005년 경관림조성사업내역서(2005년10월)_2006년도 경관림조성사업내역서(7.0ha)_2007년 상반기 참나무시들음병 방제사업 설계내역서" xfId="1642" xr:uid="{00000000-0005-0000-0000-000062060000}"/>
    <cellStyle name="_내역서(식재)_시흥연성(계약)변경_2005년 경관림조성사업내역서(2005년10월)_2006년도 경관림조성사업내역서(7.0ha)_2007년 상반기 참나무시들음병 방제사업 설계내역서_07 경관조림사업 설계서(0.5ha)" xfId="1643" xr:uid="{00000000-0005-0000-0000-000063060000}"/>
    <cellStyle name="_내역서(식재)_시흥연성(계약)변경_2005년 경관림조성사업내역서(2005년10월)_2006년도 경관림조성사업내역서(7.0ha)_2007년 상반기 참나무시들음병 방제사업 설계내역서_07 경관조림사업 설계서(1ha)" xfId="1644" xr:uid="{00000000-0005-0000-0000-000064060000}"/>
    <cellStyle name="_내역서(식재)_시흥연성(계약)변경_2005년 경관림조성사업내역서(2005년10월)_2006년도 경관림조성사업내역서(7.0ha)_2007년 상반기 참나무시들음병 방제사업 설계내역서_노임단가 조사서" xfId="1645" xr:uid="{00000000-0005-0000-0000-000065060000}"/>
    <cellStyle name="_내역서(식재)_시흥연성(계약)변경_2005년 경관림조성사업내역서(2005년10월)_2006년도 경관림조성사업내역서(7.0ha)산림조성팀" xfId="1646" xr:uid="{00000000-0005-0000-0000-000066060000}"/>
    <cellStyle name="_내역서(식재)_시흥연성(계약)변경_2005년 경관림조성사업내역서(2005년10월)_2006년도 경관림조성사업내역서(7.0ha)산림조성팀_07 경관조림사업 설계서(0.5ha)" xfId="1647" xr:uid="{00000000-0005-0000-0000-000067060000}"/>
    <cellStyle name="_내역서(식재)_시흥연성(계약)변경_2005년 경관림조성사업내역서(2005년10월)_2006년도 경관림조성사업내역서(7.0ha)산림조성팀_07 경관조림사업 설계서(1ha)" xfId="1648" xr:uid="{00000000-0005-0000-0000-000068060000}"/>
    <cellStyle name="_내역서(식재)_시흥연성(계약)변경_2005년 경관림조성사업내역서(2005년10월)_2006년도 경관림조성사업내역서(7.0ha)산림조성팀_2007년 상반기 참나무시들음병 방제사업 설계내역서" xfId="1649" xr:uid="{00000000-0005-0000-0000-000069060000}"/>
    <cellStyle name="_내역서(식재)_시흥연성(계약)변경_2005년 경관림조성사업내역서(2005년10월)_2006년도 경관림조성사업내역서(7.0ha)산림조성팀_노임단가 조사서" xfId="1650" xr:uid="{00000000-0005-0000-0000-00006A060000}"/>
    <cellStyle name="_내역서(식재)_시흥연성(계약)변경_2005년 경관림조성사업내역서(2005년10월)_2006년도 산림병해충방제사업 내역서(참나무시들음병)" xfId="1651" xr:uid="{00000000-0005-0000-0000-00006B060000}"/>
    <cellStyle name="_내역서(식재)_시흥연성(계약)변경_2005년 경관림조성사업내역서(2005년10월)_2006년도 산림병해충방제사업 내역서(참나무시들음병)_07 경관조림사업 설계서(0.5ha)" xfId="1652" xr:uid="{00000000-0005-0000-0000-00006C060000}"/>
    <cellStyle name="_내역서(식재)_시흥연성(계약)변경_2005년 경관림조성사업내역서(2005년10월)_2006년도 산림병해충방제사업 내역서(참나무시들음병)_07 경관조림사업 설계서(1ha)" xfId="1653" xr:uid="{00000000-0005-0000-0000-00006D060000}"/>
    <cellStyle name="_내역서(식재)_시흥연성(계약)변경_2005년 경관림조성사업내역서(2005년10월)_2006년도 산림병해충방제사업 내역서(참나무시들음병)_2007년 상반기 참나무시들음병 방제사업 설계내역서" xfId="1654" xr:uid="{00000000-0005-0000-0000-00006E060000}"/>
    <cellStyle name="_내역서(식재)_시흥연성(계약)변경_2005년 경관림조성사업내역서(2005년10월)_2006년도 산림병해충방제사업 내역서(참나무시들음병)_노임단가 조사서" xfId="1655" xr:uid="{00000000-0005-0000-0000-00006F060000}"/>
    <cellStyle name="_내역서(식재)_시흥연성(계약)변경_2005년 경관림조성사업내역서(2005년10월)_2007년 상반기 참나무시들음병 방제사업 설계내역서" xfId="1656" xr:uid="{00000000-0005-0000-0000-000070060000}"/>
    <cellStyle name="_내역서(식재)_시흥연성(계약)변경_2005년 경관림조성사업내역서(2005년10월)_노임단가 조사서" xfId="1657" xr:uid="{00000000-0005-0000-0000-000071060000}"/>
    <cellStyle name="_내역서(식재)_시흥연성(계약)변경_2007년 상반기 참나무시들음병 방제사업 설계내역서" xfId="1658" xr:uid="{00000000-0005-0000-0000-000072060000}"/>
    <cellStyle name="_내역서(식재)_시흥연성(계약)변경_2007년 상반기 참나무시들음병 방제사업 설계내역서_07 경관조림사업 설계서(0.5ha)" xfId="1659" xr:uid="{00000000-0005-0000-0000-000073060000}"/>
    <cellStyle name="_내역서(식재)_시흥연성(계약)변경_2007년 상반기 참나무시들음병 방제사업 설계내역서_07 경관조림사업 설계서(1ha)" xfId="1660" xr:uid="{00000000-0005-0000-0000-000074060000}"/>
    <cellStyle name="_내역서(식재)_시흥연성(계약)변경_2007년 상반기 참나무시들음병 방제사업 설계내역서_노임단가 조사서" xfId="1661" xr:uid="{00000000-0005-0000-0000-000075060000}"/>
    <cellStyle name="_내역서(식재)_시흥연성설계내역" xfId="1662" xr:uid="{00000000-0005-0000-0000-000076060000}"/>
    <cellStyle name="_내역서(식재)_시흥연성설계내역_2005년 경관림조성사업내역서(2005년10월)" xfId="1663" xr:uid="{00000000-0005-0000-0000-000077060000}"/>
    <cellStyle name="_내역서(식재)_시흥연성설계내역_2005년 경관림조성사업내역서(2005년10월)_07 경관조림사업 설계서(0.5ha)" xfId="1664" xr:uid="{00000000-0005-0000-0000-000078060000}"/>
    <cellStyle name="_내역서(식재)_시흥연성설계내역_2005년 경관림조성사업내역서(2005년10월)_07 경관조림사업 설계서(1ha)" xfId="1665" xr:uid="{00000000-0005-0000-0000-000079060000}"/>
    <cellStyle name="_내역서(식재)_시흥연성설계내역_2005년 경관림조성사업내역서(2005년10월)_2005년 경관림조성사업내역서(2005년10월 3.5HA)" xfId="1666" xr:uid="{00000000-0005-0000-0000-00007A060000}"/>
    <cellStyle name="_내역서(식재)_시흥연성설계내역_2005년 경관림조성사업내역서(2005년10월)_2005년 경관림조성사업내역서(2005년10월 3.5HA)_2007년 상반기 참나무시들음병 방제사업 설계내역서" xfId="1667" xr:uid="{00000000-0005-0000-0000-00007B060000}"/>
    <cellStyle name="_내역서(식재)_시흥연성설계내역_2005년 경관림조성사업내역서(2005년10월)_2005년 경관림조성사업내역서(2005년10월 3.5HA)_2007년 상반기 참나무시들음병 방제사업 설계내역서_07 경관조림사업 설계서(0.5ha)" xfId="1668" xr:uid="{00000000-0005-0000-0000-00007C060000}"/>
    <cellStyle name="_내역서(식재)_시흥연성설계내역_2005년 경관림조성사업내역서(2005년10월)_2005년 경관림조성사업내역서(2005년10월 3.5HA)_2007년 상반기 참나무시들음병 방제사업 설계내역서_07 경관조림사업 설계서(1ha)" xfId="1669" xr:uid="{00000000-0005-0000-0000-00007D060000}"/>
    <cellStyle name="_내역서(식재)_시흥연성설계내역_2005년 경관림조성사업내역서(2005년10월)_2005년 경관림조성사업내역서(2005년10월 3.5HA)_2007년 상반기 참나무시들음병 방제사업 설계내역서_노임단가 조사서" xfId="1670" xr:uid="{00000000-0005-0000-0000-00007E060000}"/>
    <cellStyle name="_내역서(식재)_시흥연성설계내역_2005년 경관림조성사업내역서(2005년10월)_2005년 경관림조성사업내역서(추기 3.5ha)" xfId="1671" xr:uid="{00000000-0005-0000-0000-00007F060000}"/>
    <cellStyle name="_내역서(식재)_시흥연성설계내역_2005년 경관림조성사업내역서(2005년10월)_2005년 경관림조성사업내역서(추기 3.5ha)_2007년 상반기 참나무시들음병 방제사업 설계내역서" xfId="1672" xr:uid="{00000000-0005-0000-0000-000080060000}"/>
    <cellStyle name="_내역서(식재)_시흥연성설계내역_2005년 경관림조성사업내역서(2005년10월)_2005년 경관림조성사업내역서(추기 3.5ha)_2007년 상반기 참나무시들음병 방제사업 설계내역서_07 경관조림사업 설계서(0.5ha)" xfId="1673" xr:uid="{00000000-0005-0000-0000-000081060000}"/>
    <cellStyle name="_내역서(식재)_시흥연성설계내역_2005년 경관림조성사업내역서(2005년10월)_2005년 경관림조성사업내역서(추기 3.5ha)_2007년 상반기 참나무시들음병 방제사업 설계내역서_07 경관조림사업 설계서(1ha)" xfId="1674" xr:uid="{00000000-0005-0000-0000-000082060000}"/>
    <cellStyle name="_내역서(식재)_시흥연성설계내역_2005년 경관림조성사업내역서(2005년10월)_2005년 경관림조성사업내역서(추기 3.5ha)_2007년 상반기 참나무시들음병 방제사업 설계내역서_노임단가 조사서" xfId="1675" xr:uid="{00000000-0005-0000-0000-000083060000}"/>
    <cellStyle name="_내역서(식재)_시흥연성설계내역_2005년 경관림조성사업내역서(2005년10월)_2005년 경관림조성사업내역서(추기 4.5ha)" xfId="1676" xr:uid="{00000000-0005-0000-0000-000084060000}"/>
    <cellStyle name="_내역서(식재)_시흥연성설계내역_2005년 경관림조성사업내역서(2005년10월)_2005년 경관림조성사업내역서(추기 4.5ha)_2007년 상반기 참나무시들음병 방제사업 설계내역서" xfId="1677" xr:uid="{00000000-0005-0000-0000-000085060000}"/>
    <cellStyle name="_내역서(식재)_시흥연성설계내역_2005년 경관림조성사업내역서(2005년10월)_2005년 경관림조성사업내역서(추기 4.5ha)_2007년 상반기 참나무시들음병 방제사업 설계내역서_07 경관조림사업 설계서(0.5ha)" xfId="1678" xr:uid="{00000000-0005-0000-0000-000086060000}"/>
    <cellStyle name="_내역서(식재)_시흥연성설계내역_2005년 경관림조성사업내역서(2005년10월)_2005년 경관림조성사업내역서(추기 4.5ha)_2007년 상반기 참나무시들음병 방제사업 설계내역서_07 경관조림사업 설계서(1ha)" xfId="1679" xr:uid="{00000000-0005-0000-0000-000087060000}"/>
    <cellStyle name="_내역서(식재)_시흥연성설계내역_2005년 경관림조성사업내역서(2005년10월)_2005년 경관림조성사업내역서(추기 4.5ha)_2007년 상반기 참나무시들음병 방제사업 설계내역서_노임단가 조사서" xfId="1680" xr:uid="{00000000-0005-0000-0000-000088060000}"/>
    <cellStyle name="_내역서(식재)_시흥연성설계내역_2005년 경관림조성사업내역서(2005년10월)_2005년 경관림조성사업설계변경내역서" xfId="1681" xr:uid="{00000000-0005-0000-0000-000089060000}"/>
    <cellStyle name="_내역서(식재)_시흥연성설계내역_2005년 경관림조성사업내역서(2005년10월)_2005년 경관림조성사업설계변경내역서(연습용)" xfId="1682" xr:uid="{00000000-0005-0000-0000-00008A060000}"/>
    <cellStyle name="_내역서(식재)_시흥연성설계내역_2005년 경관림조성사업내역서(2005년10월)_2005년 경관림조성사업설계변경내역서(연습용)_2007년 상반기 참나무시들음병 방제사업 설계내역서" xfId="1683" xr:uid="{00000000-0005-0000-0000-00008B060000}"/>
    <cellStyle name="_내역서(식재)_시흥연성설계내역_2005년 경관림조성사업내역서(2005년10월)_2005년 경관림조성사업설계변경내역서(연습용)_2007년 상반기 참나무시들음병 방제사업 설계내역서_07 경관조림사업 설계서(0.5ha)" xfId="1684" xr:uid="{00000000-0005-0000-0000-00008C060000}"/>
    <cellStyle name="_내역서(식재)_시흥연성설계내역_2005년 경관림조성사업내역서(2005년10월)_2005년 경관림조성사업설계변경내역서(연습용)_2007년 상반기 참나무시들음병 방제사업 설계내역서_07 경관조림사업 설계서(1ha)" xfId="1685" xr:uid="{00000000-0005-0000-0000-00008D060000}"/>
    <cellStyle name="_내역서(식재)_시흥연성설계내역_2005년 경관림조성사업내역서(2005년10월)_2005년 경관림조성사업설계변경내역서(연습용)_2007년 상반기 참나무시들음병 방제사업 설계내역서_노임단가 조사서" xfId="1686" xr:uid="{00000000-0005-0000-0000-00008E060000}"/>
    <cellStyle name="_내역서(식재)_시흥연성설계내역_2005년 경관림조성사업내역서(2005년10월)_2005년 경관림조성사업설계변경내역서_2007년 상반기 참나무시들음병 방제사업 설계내역서" xfId="1687" xr:uid="{00000000-0005-0000-0000-00008F060000}"/>
    <cellStyle name="_내역서(식재)_시흥연성설계내역_2005년 경관림조성사업내역서(2005년10월)_2005년 경관림조성사업설계변경내역서_2007년 상반기 참나무시들음병 방제사업 설계내역서_07 경관조림사업 설계서(0.5ha)" xfId="1688" xr:uid="{00000000-0005-0000-0000-000090060000}"/>
    <cellStyle name="_내역서(식재)_시흥연성설계내역_2005년 경관림조성사업내역서(2005년10월)_2005년 경관림조성사업설계변경내역서_2007년 상반기 참나무시들음병 방제사업 설계내역서_07 경관조림사업 설계서(1ha)" xfId="1689" xr:uid="{00000000-0005-0000-0000-000091060000}"/>
    <cellStyle name="_내역서(식재)_시흥연성설계내역_2005년 경관림조성사업내역서(2005년10월)_2005년 경관림조성사업설계변경내역서_2007년 상반기 참나무시들음병 방제사업 설계내역서_노임단가 조사서" xfId="1690" xr:uid="{00000000-0005-0000-0000-000092060000}"/>
    <cellStyle name="_내역서(식재)_시흥연성설계내역_2005년 경관림조성사업내역서(2005년10월)_2006년도 경관림조성사업내역서(7.0ha)" xfId="1691" xr:uid="{00000000-0005-0000-0000-000093060000}"/>
    <cellStyle name="_내역서(식재)_시흥연성설계내역_2005년 경관림조성사업내역서(2005년10월)_2006년도 경관림조성사업내역서(7.0ha)_2007년 상반기 참나무시들음병 방제사업 설계내역서" xfId="1692" xr:uid="{00000000-0005-0000-0000-000094060000}"/>
    <cellStyle name="_내역서(식재)_시흥연성설계내역_2005년 경관림조성사업내역서(2005년10월)_2006년도 경관림조성사업내역서(7.0ha)_2007년 상반기 참나무시들음병 방제사업 설계내역서_07 경관조림사업 설계서(0.5ha)" xfId="1693" xr:uid="{00000000-0005-0000-0000-000095060000}"/>
    <cellStyle name="_내역서(식재)_시흥연성설계내역_2005년 경관림조성사업내역서(2005년10월)_2006년도 경관림조성사업내역서(7.0ha)_2007년 상반기 참나무시들음병 방제사업 설계내역서_07 경관조림사업 설계서(1ha)" xfId="1694" xr:uid="{00000000-0005-0000-0000-000096060000}"/>
    <cellStyle name="_내역서(식재)_시흥연성설계내역_2005년 경관림조성사업내역서(2005년10월)_2006년도 경관림조성사업내역서(7.0ha)_2007년 상반기 참나무시들음병 방제사업 설계내역서_노임단가 조사서" xfId="1695" xr:uid="{00000000-0005-0000-0000-000097060000}"/>
    <cellStyle name="_내역서(식재)_시흥연성설계내역_2005년 경관림조성사업내역서(2005년10월)_2006년도 경관림조성사업내역서(7.0ha)산림조성팀" xfId="1696" xr:uid="{00000000-0005-0000-0000-000098060000}"/>
    <cellStyle name="_내역서(식재)_시흥연성설계내역_2005년 경관림조성사업내역서(2005년10월)_2006년도 경관림조성사업내역서(7.0ha)산림조성팀_07 경관조림사업 설계서(0.5ha)" xfId="1697" xr:uid="{00000000-0005-0000-0000-000099060000}"/>
    <cellStyle name="_내역서(식재)_시흥연성설계내역_2005년 경관림조성사업내역서(2005년10월)_2006년도 경관림조성사업내역서(7.0ha)산림조성팀_07 경관조림사업 설계서(1ha)" xfId="1698" xr:uid="{00000000-0005-0000-0000-00009A060000}"/>
    <cellStyle name="_내역서(식재)_시흥연성설계내역_2005년 경관림조성사업내역서(2005년10월)_2006년도 경관림조성사업내역서(7.0ha)산림조성팀_2007년 상반기 참나무시들음병 방제사업 설계내역서" xfId="1699" xr:uid="{00000000-0005-0000-0000-00009B060000}"/>
    <cellStyle name="_내역서(식재)_시흥연성설계내역_2005년 경관림조성사업내역서(2005년10월)_2006년도 경관림조성사업내역서(7.0ha)산림조성팀_노임단가 조사서" xfId="1700" xr:uid="{00000000-0005-0000-0000-00009C060000}"/>
    <cellStyle name="_내역서(식재)_시흥연성설계내역_2005년 경관림조성사업내역서(2005년10월)_2006년도 산림병해충방제사업 내역서(참나무시들음병)" xfId="1701" xr:uid="{00000000-0005-0000-0000-00009D060000}"/>
    <cellStyle name="_내역서(식재)_시흥연성설계내역_2005년 경관림조성사업내역서(2005년10월)_2006년도 산림병해충방제사업 내역서(참나무시들음병)_07 경관조림사업 설계서(0.5ha)" xfId="1702" xr:uid="{00000000-0005-0000-0000-00009E060000}"/>
    <cellStyle name="_내역서(식재)_시흥연성설계내역_2005년 경관림조성사업내역서(2005년10월)_2006년도 산림병해충방제사업 내역서(참나무시들음병)_07 경관조림사업 설계서(1ha)" xfId="1703" xr:uid="{00000000-0005-0000-0000-00009F060000}"/>
    <cellStyle name="_내역서(식재)_시흥연성설계내역_2005년 경관림조성사업내역서(2005년10월)_2006년도 산림병해충방제사업 내역서(참나무시들음병)_2007년 상반기 참나무시들음병 방제사업 설계내역서" xfId="1704" xr:uid="{00000000-0005-0000-0000-0000A0060000}"/>
    <cellStyle name="_내역서(식재)_시흥연성설계내역_2005년 경관림조성사업내역서(2005년10월)_2006년도 산림병해충방제사업 내역서(참나무시들음병)_노임단가 조사서" xfId="1705" xr:uid="{00000000-0005-0000-0000-0000A1060000}"/>
    <cellStyle name="_내역서(식재)_시흥연성설계내역_2005년 경관림조성사업내역서(2005년10월)_2007년 상반기 참나무시들음병 방제사업 설계내역서" xfId="1706" xr:uid="{00000000-0005-0000-0000-0000A2060000}"/>
    <cellStyle name="_내역서(식재)_시흥연성설계내역_2005년 경관림조성사업내역서(2005년10월)_노임단가 조사서" xfId="1707" xr:uid="{00000000-0005-0000-0000-0000A3060000}"/>
    <cellStyle name="_내역서(식재)_시흥연성설계내역_2007년 상반기 참나무시들음병 방제사업 설계내역서" xfId="1708" xr:uid="{00000000-0005-0000-0000-0000A4060000}"/>
    <cellStyle name="_내역서(식재)_시흥연성설계내역_2007년 상반기 참나무시들음병 방제사업 설계내역서_07 경관조림사업 설계서(0.5ha)" xfId="1709" xr:uid="{00000000-0005-0000-0000-0000A5060000}"/>
    <cellStyle name="_내역서(식재)_시흥연성설계내역_2007년 상반기 참나무시들음병 방제사업 설계내역서_07 경관조림사업 설계서(1ha)" xfId="1710" xr:uid="{00000000-0005-0000-0000-0000A6060000}"/>
    <cellStyle name="_내역서(식재)_시흥연성설계내역_2007년 상반기 참나무시들음병 방제사업 설계내역서_노임단가 조사서" xfId="1711" xr:uid="{00000000-0005-0000-0000-0000A7060000}"/>
    <cellStyle name="_내역서(식재)_일위대가표" xfId="1712" xr:uid="{00000000-0005-0000-0000-0000A8060000}"/>
    <cellStyle name="_내역서(식재)_일위대가표_2005년 경관림조성사업내역서(2005년10월)" xfId="1713" xr:uid="{00000000-0005-0000-0000-0000A9060000}"/>
    <cellStyle name="_내역서(식재)_일위대가표_2005년 경관림조성사업내역서(2005년10월)_07 경관조림사업 설계서(0.5ha)" xfId="1714" xr:uid="{00000000-0005-0000-0000-0000AA060000}"/>
    <cellStyle name="_내역서(식재)_일위대가표_2005년 경관림조성사업내역서(2005년10월)_07 경관조림사업 설계서(1ha)" xfId="1715" xr:uid="{00000000-0005-0000-0000-0000AB060000}"/>
    <cellStyle name="_내역서(식재)_일위대가표_2005년 경관림조성사업내역서(2005년10월)_2005년 경관림조성사업내역서(2005년10월 3.5HA)" xfId="1716" xr:uid="{00000000-0005-0000-0000-0000AC060000}"/>
    <cellStyle name="_내역서(식재)_일위대가표_2005년 경관림조성사업내역서(2005년10월)_2005년 경관림조성사업내역서(2005년10월 3.5HA)_2007년 상반기 참나무시들음병 방제사업 설계내역서" xfId="1717" xr:uid="{00000000-0005-0000-0000-0000AD060000}"/>
    <cellStyle name="_내역서(식재)_일위대가표_2005년 경관림조성사업내역서(2005년10월)_2005년 경관림조성사업내역서(2005년10월 3.5HA)_2007년 상반기 참나무시들음병 방제사업 설계내역서_07 경관조림사업 설계서(0.5ha)" xfId="1718" xr:uid="{00000000-0005-0000-0000-0000AE060000}"/>
    <cellStyle name="_내역서(식재)_일위대가표_2005년 경관림조성사업내역서(2005년10월)_2005년 경관림조성사업내역서(2005년10월 3.5HA)_2007년 상반기 참나무시들음병 방제사업 설계내역서_07 경관조림사업 설계서(1ha)" xfId="1719" xr:uid="{00000000-0005-0000-0000-0000AF060000}"/>
    <cellStyle name="_내역서(식재)_일위대가표_2005년 경관림조성사업내역서(2005년10월)_2005년 경관림조성사업내역서(2005년10월 3.5HA)_2007년 상반기 참나무시들음병 방제사업 설계내역서_노임단가 조사서" xfId="1720" xr:uid="{00000000-0005-0000-0000-0000B0060000}"/>
    <cellStyle name="_내역서(식재)_일위대가표_2005년 경관림조성사업내역서(2005년10월)_2005년 경관림조성사업내역서(추기 3.5ha)" xfId="1721" xr:uid="{00000000-0005-0000-0000-0000B1060000}"/>
    <cellStyle name="_내역서(식재)_일위대가표_2005년 경관림조성사업내역서(2005년10월)_2005년 경관림조성사업내역서(추기 3.5ha)_2007년 상반기 참나무시들음병 방제사업 설계내역서" xfId="1722" xr:uid="{00000000-0005-0000-0000-0000B2060000}"/>
    <cellStyle name="_내역서(식재)_일위대가표_2005년 경관림조성사업내역서(2005년10월)_2005년 경관림조성사업내역서(추기 3.5ha)_2007년 상반기 참나무시들음병 방제사업 설계내역서_07 경관조림사업 설계서(0.5ha)" xfId="1723" xr:uid="{00000000-0005-0000-0000-0000B3060000}"/>
    <cellStyle name="_내역서(식재)_일위대가표_2005년 경관림조성사업내역서(2005년10월)_2005년 경관림조성사업내역서(추기 3.5ha)_2007년 상반기 참나무시들음병 방제사업 설계내역서_07 경관조림사업 설계서(1ha)" xfId="1724" xr:uid="{00000000-0005-0000-0000-0000B4060000}"/>
    <cellStyle name="_내역서(식재)_일위대가표_2005년 경관림조성사업내역서(2005년10월)_2005년 경관림조성사업내역서(추기 3.5ha)_2007년 상반기 참나무시들음병 방제사업 설계내역서_노임단가 조사서" xfId="1725" xr:uid="{00000000-0005-0000-0000-0000B5060000}"/>
    <cellStyle name="_내역서(식재)_일위대가표_2005년 경관림조성사업내역서(2005년10월)_2005년 경관림조성사업내역서(추기 4.5ha)" xfId="1726" xr:uid="{00000000-0005-0000-0000-0000B6060000}"/>
    <cellStyle name="_내역서(식재)_일위대가표_2005년 경관림조성사업내역서(2005년10월)_2005년 경관림조성사업내역서(추기 4.5ha)_2007년 상반기 참나무시들음병 방제사업 설계내역서" xfId="1727" xr:uid="{00000000-0005-0000-0000-0000B7060000}"/>
    <cellStyle name="_내역서(식재)_일위대가표_2005년 경관림조성사업내역서(2005년10월)_2005년 경관림조성사업내역서(추기 4.5ha)_2007년 상반기 참나무시들음병 방제사업 설계내역서_07 경관조림사업 설계서(0.5ha)" xfId="1728" xr:uid="{00000000-0005-0000-0000-0000B8060000}"/>
    <cellStyle name="_내역서(식재)_일위대가표_2005년 경관림조성사업내역서(2005년10월)_2005년 경관림조성사업내역서(추기 4.5ha)_2007년 상반기 참나무시들음병 방제사업 설계내역서_07 경관조림사업 설계서(1ha)" xfId="1729" xr:uid="{00000000-0005-0000-0000-0000B9060000}"/>
    <cellStyle name="_내역서(식재)_일위대가표_2005년 경관림조성사업내역서(2005년10월)_2005년 경관림조성사업내역서(추기 4.5ha)_2007년 상반기 참나무시들음병 방제사업 설계내역서_노임단가 조사서" xfId="1730" xr:uid="{00000000-0005-0000-0000-0000BA060000}"/>
    <cellStyle name="_내역서(식재)_일위대가표_2005년 경관림조성사업내역서(2005년10월)_2005년 경관림조성사업설계변경내역서" xfId="1731" xr:uid="{00000000-0005-0000-0000-0000BB060000}"/>
    <cellStyle name="_내역서(식재)_일위대가표_2005년 경관림조성사업내역서(2005년10월)_2005년 경관림조성사업설계변경내역서(연습용)" xfId="1732" xr:uid="{00000000-0005-0000-0000-0000BC060000}"/>
    <cellStyle name="_내역서(식재)_일위대가표_2005년 경관림조성사업내역서(2005년10월)_2005년 경관림조성사업설계변경내역서(연습용)_2007년 상반기 참나무시들음병 방제사업 설계내역서" xfId="1733" xr:uid="{00000000-0005-0000-0000-0000BD060000}"/>
    <cellStyle name="_내역서(식재)_일위대가표_2005년 경관림조성사업내역서(2005년10월)_2005년 경관림조성사업설계변경내역서(연습용)_2007년 상반기 참나무시들음병 방제사업 설계내역서_07 경관조림사업 설계서(0.5ha)" xfId="1734" xr:uid="{00000000-0005-0000-0000-0000BE060000}"/>
    <cellStyle name="_내역서(식재)_일위대가표_2005년 경관림조성사업내역서(2005년10월)_2005년 경관림조성사업설계변경내역서(연습용)_2007년 상반기 참나무시들음병 방제사업 설계내역서_07 경관조림사업 설계서(1ha)" xfId="1735" xr:uid="{00000000-0005-0000-0000-0000BF060000}"/>
    <cellStyle name="_내역서(식재)_일위대가표_2005년 경관림조성사업내역서(2005년10월)_2005년 경관림조성사업설계변경내역서(연습용)_2007년 상반기 참나무시들음병 방제사업 설계내역서_노임단가 조사서" xfId="1736" xr:uid="{00000000-0005-0000-0000-0000C0060000}"/>
    <cellStyle name="_내역서(식재)_일위대가표_2005년 경관림조성사업내역서(2005년10월)_2005년 경관림조성사업설계변경내역서_2007년 상반기 참나무시들음병 방제사업 설계내역서" xfId="1737" xr:uid="{00000000-0005-0000-0000-0000C1060000}"/>
    <cellStyle name="_내역서(식재)_일위대가표_2005년 경관림조성사업내역서(2005년10월)_2005년 경관림조성사업설계변경내역서_2007년 상반기 참나무시들음병 방제사업 설계내역서_07 경관조림사업 설계서(0.5ha)" xfId="1738" xr:uid="{00000000-0005-0000-0000-0000C2060000}"/>
    <cellStyle name="_내역서(식재)_일위대가표_2005년 경관림조성사업내역서(2005년10월)_2005년 경관림조성사업설계변경내역서_2007년 상반기 참나무시들음병 방제사업 설계내역서_07 경관조림사업 설계서(1ha)" xfId="1739" xr:uid="{00000000-0005-0000-0000-0000C3060000}"/>
    <cellStyle name="_내역서(식재)_일위대가표_2005년 경관림조성사업내역서(2005년10월)_2005년 경관림조성사업설계변경내역서_2007년 상반기 참나무시들음병 방제사업 설계내역서_노임단가 조사서" xfId="1740" xr:uid="{00000000-0005-0000-0000-0000C4060000}"/>
    <cellStyle name="_내역서(식재)_일위대가표_2005년 경관림조성사업내역서(2005년10월)_2006년도 경관림조성사업내역서(7.0ha)" xfId="1741" xr:uid="{00000000-0005-0000-0000-0000C5060000}"/>
    <cellStyle name="_내역서(식재)_일위대가표_2005년 경관림조성사업내역서(2005년10월)_2006년도 경관림조성사업내역서(7.0ha)_2007년 상반기 참나무시들음병 방제사업 설계내역서" xfId="1742" xr:uid="{00000000-0005-0000-0000-0000C6060000}"/>
    <cellStyle name="_내역서(식재)_일위대가표_2005년 경관림조성사업내역서(2005년10월)_2006년도 경관림조성사업내역서(7.0ha)_2007년 상반기 참나무시들음병 방제사업 설계내역서_07 경관조림사업 설계서(0.5ha)" xfId="1743" xr:uid="{00000000-0005-0000-0000-0000C7060000}"/>
    <cellStyle name="_내역서(식재)_일위대가표_2005년 경관림조성사업내역서(2005년10월)_2006년도 경관림조성사업내역서(7.0ha)_2007년 상반기 참나무시들음병 방제사업 설계내역서_07 경관조림사업 설계서(1ha)" xfId="1744" xr:uid="{00000000-0005-0000-0000-0000C8060000}"/>
    <cellStyle name="_내역서(식재)_일위대가표_2005년 경관림조성사업내역서(2005년10월)_2006년도 경관림조성사업내역서(7.0ha)_2007년 상반기 참나무시들음병 방제사업 설계내역서_노임단가 조사서" xfId="1745" xr:uid="{00000000-0005-0000-0000-0000C9060000}"/>
    <cellStyle name="_내역서(식재)_일위대가표_2005년 경관림조성사업내역서(2005년10월)_2006년도 경관림조성사업내역서(7.0ha)산림조성팀" xfId="1746" xr:uid="{00000000-0005-0000-0000-0000CA060000}"/>
    <cellStyle name="_내역서(식재)_일위대가표_2005년 경관림조성사업내역서(2005년10월)_2006년도 경관림조성사업내역서(7.0ha)산림조성팀_07 경관조림사업 설계서(0.5ha)" xfId="1747" xr:uid="{00000000-0005-0000-0000-0000CB060000}"/>
    <cellStyle name="_내역서(식재)_일위대가표_2005년 경관림조성사업내역서(2005년10월)_2006년도 경관림조성사업내역서(7.0ha)산림조성팀_07 경관조림사업 설계서(1ha)" xfId="1748" xr:uid="{00000000-0005-0000-0000-0000CC060000}"/>
    <cellStyle name="_내역서(식재)_일위대가표_2005년 경관림조성사업내역서(2005년10월)_2006년도 경관림조성사업내역서(7.0ha)산림조성팀_2007년 상반기 참나무시들음병 방제사업 설계내역서" xfId="1749" xr:uid="{00000000-0005-0000-0000-0000CD060000}"/>
    <cellStyle name="_내역서(식재)_일위대가표_2005년 경관림조성사업내역서(2005년10월)_2006년도 경관림조성사업내역서(7.0ha)산림조성팀_노임단가 조사서" xfId="1750" xr:uid="{00000000-0005-0000-0000-0000CE060000}"/>
    <cellStyle name="_내역서(식재)_일위대가표_2005년 경관림조성사업내역서(2005년10월)_2006년도 산림병해충방제사업 내역서(참나무시들음병)" xfId="1751" xr:uid="{00000000-0005-0000-0000-0000CF060000}"/>
    <cellStyle name="_내역서(식재)_일위대가표_2005년 경관림조성사업내역서(2005년10월)_2006년도 산림병해충방제사업 내역서(참나무시들음병)_07 경관조림사업 설계서(0.5ha)" xfId="1752" xr:uid="{00000000-0005-0000-0000-0000D0060000}"/>
    <cellStyle name="_내역서(식재)_일위대가표_2005년 경관림조성사업내역서(2005년10월)_2006년도 산림병해충방제사업 내역서(참나무시들음병)_07 경관조림사업 설계서(1ha)" xfId="1753" xr:uid="{00000000-0005-0000-0000-0000D1060000}"/>
    <cellStyle name="_내역서(식재)_일위대가표_2005년 경관림조성사업내역서(2005년10월)_2006년도 산림병해충방제사업 내역서(참나무시들음병)_2007년 상반기 참나무시들음병 방제사업 설계내역서" xfId="1754" xr:uid="{00000000-0005-0000-0000-0000D2060000}"/>
    <cellStyle name="_내역서(식재)_일위대가표_2005년 경관림조성사업내역서(2005년10월)_2006년도 산림병해충방제사업 내역서(참나무시들음병)_노임단가 조사서" xfId="1755" xr:uid="{00000000-0005-0000-0000-0000D3060000}"/>
    <cellStyle name="_내역서(식재)_일위대가표_2005년 경관림조성사업내역서(2005년10월)_2007년 상반기 참나무시들음병 방제사업 설계내역서" xfId="1756" xr:uid="{00000000-0005-0000-0000-0000D4060000}"/>
    <cellStyle name="_내역서(식재)_일위대가표_2005년 경관림조성사업내역서(2005년10월)_노임단가 조사서" xfId="1757" xr:uid="{00000000-0005-0000-0000-0000D5060000}"/>
    <cellStyle name="_내역서(식재)_일위대가표_2007년 상반기 참나무시들음병 방제사업 설계내역서" xfId="1758" xr:uid="{00000000-0005-0000-0000-0000D6060000}"/>
    <cellStyle name="_내역서(식재)_일위대가표_2007년 상반기 참나무시들음병 방제사업 설계내역서_07 경관조림사업 설계서(0.5ha)" xfId="1759" xr:uid="{00000000-0005-0000-0000-0000D7060000}"/>
    <cellStyle name="_내역서(식재)_일위대가표_2007년 상반기 참나무시들음병 방제사업 설계내역서_07 경관조림사업 설계서(1ha)" xfId="1760" xr:uid="{00000000-0005-0000-0000-0000D8060000}"/>
    <cellStyle name="_내역서(식재)_일위대가표_2007년 상반기 참나무시들음병 방제사업 설계내역서_노임단가 조사서" xfId="1761" xr:uid="{00000000-0005-0000-0000-0000D9060000}"/>
    <cellStyle name="_내역서2" xfId="1762" xr:uid="{00000000-0005-0000-0000-0000DA060000}"/>
    <cellStyle name="_노꼬메" xfId="1763" xr:uid="{00000000-0005-0000-0000-0000DB060000}"/>
    <cellStyle name="_노입단가2008하" xfId="1764" xr:uid="{00000000-0005-0000-0000-0000DC060000}"/>
    <cellStyle name="_노천1지구1공구" xfId="1765" xr:uid="{00000000-0005-0000-0000-0000DD060000}"/>
    <cellStyle name="_노천1지구2공구" xfId="1766" xr:uid="{00000000-0005-0000-0000-0000DE060000}"/>
    <cellStyle name="_노천1지구2공구_00.자재집계(TOTAL)" xfId="1767" xr:uid="{00000000-0005-0000-0000-0000DF060000}"/>
    <cellStyle name="_노천1지구2공구_00.자재집계(TOTAL)_00.자재집계(TOTAL)" xfId="1768" xr:uid="{00000000-0005-0000-0000-0000E0060000}"/>
    <cellStyle name="_노천1지구2공구_00.자재집계(TOTAL)_00.자재집계(TOTAL)_03.호안공" xfId="1769" xr:uid="{00000000-0005-0000-0000-0000E1060000}"/>
    <cellStyle name="_노천1지구2공구_00.자재집계(TOTAL)_03.호안공" xfId="1770" xr:uid="{00000000-0005-0000-0000-0000E2060000}"/>
    <cellStyle name="_노천1지구2공구_00.자재집계(TOTAL)_10-자재집계" xfId="1771" xr:uid="{00000000-0005-0000-0000-0000E3060000}"/>
    <cellStyle name="_노천1지구2공구_00.자재집계(TOTAL)_10-자재집계_03.호안공" xfId="1772" xr:uid="{00000000-0005-0000-0000-0000E4060000}"/>
    <cellStyle name="_노천1지구2공구_00.자재집계(TOTAL)_교량산출서 (version 1)" xfId="1773" xr:uid="{00000000-0005-0000-0000-0000E5060000}"/>
    <cellStyle name="_노천1지구2공구_00.자재집계(TOTAL)_교량산출서 (version 1)_03.호안공" xfId="1774" xr:uid="{00000000-0005-0000-0000-0000E6060000}"/>
    <cellStyle name="_노천1지구2공구_00.자재집계(TOTAL)_수량산출서(금수천)" xfId="1775" xr:uid="{00000000-0005-0000-0000-0000E7060000}"/>
    <cellStyle name="_노천1지구2공구_00.자재집계(TOTAL)_수량산출서(금수천)_03.호안공" xfId="1776" xr:uid="{00000000-0005-0000-0000-0000E8060000}"/>
    <cellStyle name="_노천1지구2공구_00.자재집계(TOTAL)_수령산출" xfId="1777" xr:uid="{00000000-0005-0000-0000-0000E9060000}"/>
    <cellStyle name="_노천1지구2공구_00.자재집계(TOTAL)_수령산출_03.호안공" xfId="1778" xr:uid="{00000000-0005-0000-0000-0000EA060000}"/>
    <cellStyle name="_노천1지구2공구_00.자재집계(TOTAL)_수령산출_교량산출서 (version 1)" xfId="1779" xr:uid="{00000000-0005-0000-0000-0000EB060000}"/>
    <cellStyle name="_노천1지구2공구_00.자재집계(TOTAL)_수령산출_교량산출서 (version 1)_03.호안공" xfId="1780" xr:uid="{00000000-0005-0000-0000-0000EC060000}"/>
    <cellStyle name="_노천1지구2공구_00.자재집계(TOTAL)_수령산출_수량산출서(금수천)" xfId="1781" xr:uid="{00000000-0005-0000-0000-0000ED060000}"/>
    <cellStyle name="_노천1지구2공구_00.자재집계(TOTAL)_수령산출_수량산출서(금수천)_03.호안공" xfId="1782" xr:uid="{00000000-0005-0000-0000-0000EE060000}"/>
    <cellStyle name="_노천1지구2공구_00-자재집계" xfId="1783" xr:uid="{00000000-0005-0000-0000-0000EF060000}"/>
    <cellStyle name="_노천1지구2공구_00-자재집계_03.호안공" xfId="1784" xr:uid="{00000000-0005-0000-0000-0000F0060000}"/>
    <cellStyle name="_노천1지구2공구_01.토공" xfId="1785" xr:uid="{00000000-0005-0000-0000-0000F1060000}"/>
    <cellStyle name="_노천1지구2공구_01.토공(광덕)" xfId="1786" xr:uid="{00000000-0005-0000-0000-0000F2060000}"/>
    <cellStyle name="_노천1지구2공구_01.토공(광덕)_03.호안공" xfId="1787" xr:uid="{00000000-0005-0000-0000-0000F3060000}"/>
    <cellStyle name="_노천1지구2공구_01.토공(시도)" xfId="1788" xr:uid="{00000000-0005-0000-0000-0000F4060000}"/>
    <cellStyle name="_노천1지구2공구_01.토공(시도)_03.호안공" xfId="1789" xr:uid="{00000000-0005-0000-0000-0000F5060000}"/>
    <cellStyle name="_노천1지구2공구_01.토공(은진)" xfId="1790" xr:uid="{00000000-0005-0000-0000-0000F6060000}"/>
    <cellStyle name="_노천1지구2공구_01.토공(은진)_03.호안공" xfId="1791" xr:uid="{00000000-0005-0000-0000-0000F7060000}"/>
    <cellStyle name="_노천1지구2공구_01.토공_03.호안공" xfId="1792" xr:uid="{00000000-0005-0000-0000-0000F8060000}"/>
    <cellStyle name="_노천1지구2공구_011.깨기(시도)" xfId="1793" xr:uid="{00000000-0005-0000-0000-0000F9060000}"/>
    <cellStyle name="_노천1지구2공구_011.깨기(시도)_03.호안공" xfId="1794" xr:uid="{00000000-0005-0000-0000-0000FA060000}"/>
    <cellStyle name="_노천1지구2공구_01-토공" xfId="1795" xr:uid="{00000000-0005-0000-0000-0000FB060000}"/>
    <cellStyle name="_노천1지구2공구_01-토공_03.호안공" xfId="1796" xr:uid="{00000000-0005-0000-0000-0000FC060000}"/>
    <cellStyle name="_노천1지구2공구_02.2-4.배수공" xfId="1797" xr:uid="{00000000-0005-0000-0000-0000FD060000}"/>
    <cellStyle name="_노천1지구2공구_02.2-4.배수공_00.자재집계(TOTAL)" xfId="1798" xr:uid="{00000000-0005-0000-0000-0000FE060000}"/>
    <cellStyle name="_노천1지구2공구_02.2-4.배수공_00.자재집계(TOTAL)_03.호안공" xfId="1799" xr:uid="{00000000-0005-0000-0000-0000FF060000}"/>
    <cellStyle name="_노천1지구2공구_02.2-4.배수공_02.지장물철거공사" xfId="1800" xr:uid="{00000000-0005-0000-0000-000000070000}"/>
    <cellStyle name="_노천1지구2공구_02.2-4.배수공_02.지장물철거공사_(논산은진면)깨기" xfId="1801" xr:uid="{00000000-0005-0000-0000-000001070000}"/>
    <cellStyle name="_노천1지구2공구_02.2-4.배수공_02.지장물철거공사_(논산은진면)깨기_03.호안공" xfId="1802" xr:uid="{00000000-0005-0000-0000-000002070000}"/>
    <cellStyle name="_노천1지구2공구_02.2-4.배수공_02.지장물철거공사_02.깨기" xfId="1803" xr:uid="{00000000-0005-0000-0000-000003070000}"/>
    <cellStyle name="_노천1지구2공구_02.2-4.배수공_02.지장물철거공사_02.깨기_03.호안공" xfId="1804" xr:uid="{00000000-0005-0000-0000-000004070000}"/>
    <cellStyle name="_노천1지구2공구_02.2-4.배수공_02.지장물철거공사_03.호안공" xfId="1805" xr:uid="{00000000-0005-0000-0000-000005070000}"/>
    <cellStyle name="_노천1지구2공구_02.2-4.배수공_03.호안공" xfId="1806" xr:uid="{00000000-0005-0000-0000-000006070000}"/>
    <cellStyle name="_노천1지구2공구_02.2-4.배수공_10-자재집계" xfId="1807" xr:uid="{00000000-0005-0000-0000-000007070000}"/>
    <cellStyle name="_노천1지구2공구_02.2-4.배수공_10-자재집계_03.호안공" xfId="1808" xr:uid="{00000000-0005-0000-0000-000008070000}"/>
    <cellStyle name="_노천1지구2공구_02.2-4.배수공_교량산출서 (version 1)" xfId="1809" xr:uid="{00000000-0005-0000-0000-000009070000}"/>
    <cellStyle name="_노천1지구2공구_02.2-4.배수공_교량산출서 (version 1)_03.호안공" xfId="1810" xr:uid="{00000000-0005-0000-0000-00000A070000}"/>
    <cellStyle name="_노천1지구2공구_02.2-4.배수공_수량산출서(금수천)" xfId="1811" xr:uid="{00000000-0005-0000-0000-00000B070000}"/>
    <cellStyle name="_노천1지구2공구_02.2-4.배수공_수량산출서(금수천)_03.호안공" xfId="1812" xr:uid="{00000000-0005-0000-0000-00000C070000}"/>
    <cellStyle name="_노천1지구2공구_02.2-4.배수공_수령산출" xfId="1813" xr:uid="{00000000-0005-0000-0000-00000D070000}"/>
    <cellStyle name="_노천1지구2공구_02.2-4.배수공_수령산출_03.호안공" xfId="1814" xr:uid="{00000000-0005-0000-0000-00000E070000}"/>
    <cellStyle name="_노천1지구2공구_02.2-4.배수공_수령산출_교량산출서 (version 1)" xfId="1815" xr:uid="{00000000-0005-0000-0000-00000F070000}"/>
    <cellStyle name="_노천1지구2공구_02.2-4.배수공_수령산출_교량산출서 (version 1)_03.호안공" xfId="1816" xr:uid="{00000000-0005-0000-0000-000010070000}"/>
    <cellStyle name="_노천1지구2공구_02.2-4.배수공_수령산출_수량산출서(금수천)" xfId="1817" xr:uid="{00000000-0005-0000-0000-000011070000}"/>
    <cellStyle name="_노천1지구2공구_02.2-4.배수공_수령산출_수량산출서(금수천)_03.호안공" xfId="1818" xr:uid="{00000000-0005-0000-0000-000012070000}"/>
    <cellStyle name="_노천1지구2공구_02.3-6.배수공" xfId="1819" xr:uid="{00000000-0005-0000-0000-000013070000}"/>
    <cellStyle name="_노천1지구2공구_02.3-6.배수공_00.자재집계(TOTAL)" xfId="1820" xr:uid="{00000000-0005-0000-0000-000014070000}"/>
    <cellStyle name="_노천1지구2공구_02.3-6.배수공_00.자재집계(TOTAL)_03.호안공" xfId="1821" xr:uid="{00000000-0005-0000-0000-000015070000}"/>
    <cellStyle name="_노천1지구2공구_02.3-6.배수공_02.지장물철거공사" xfId="1822" xr:uid="{00000000-0005-0000-0000-000016070000}"/>
    <cellStyle name="_노천1지구2공구_02.3-6.배수공_02.지장물철거공사_(논산은진면)깨기" xfId="1823" xr:uid="{00000000-0005-0000-0000-000017070000}"/>
    <cellStyle name="_노천1지구2공구_02.3-6.배수공_02.지장물철거공사_(논산은진면)깨기_03.호안공" xfId="1824" xr:uid="{00000000-0005-0000-0000-000018070000}"/>
    <cellStyle name="_노천1지구2공구_02.3-6.배수공_02.지장물철거공사_02.깨기" xfId="1825" xr:uid="{00000000-0005-0000-0000-000019070000}"/>
    <cellStyle name="_노천1지구2공구_02.3-6.배수공_02.지장물철거공사_02.깨기_03.호안공" xfId="1826" xr:uid="{00000000-0005-0000-0000-00001A070000}"/>
    <cellStyle name="_노천1지구2공구_02.3-6.배수공_02.지장물철거공사_03.호안공" xfId="1827" xr:uid="{00000000-0005-0000-0000-00001B070000}"/>
    <cellStyle name="_노천1지구2공구_02.3-6.배수공_03.호안공" xfId="1828" xr:uid="{00000000-0005-0000-0000-00001C070000}"/>
    <cellStyle name="_노천1지구2공구_02.3-6.배수공_10-자재집계" xfId="1829" xr:uid="{00000000-0005-0000-0000-00001D070000}"/>
    <cellStyle name="_노천1지구2공구_02.3-6.배수공_10-자재집계_03.호안공" xfId="1830" xr:uid="{00000000-0005-0000-0000-00001E070000}"/>
    <cellStyle name="_노천1지구2공구_02.3-6.배수공_교량산출서 (version 1)" xfId="1831" xr:uid="{00000000-0005-0000-0000-00001F070000}"/>
    <cellStyle name="_노천1지구2공구_02.3-6.배수공_교량산출서 (version 1)_03.호안공" xfId="1832" xr:uid="{00000000-0005-0000-0000-000020070000}"/>
    <cellStyle name="_노천1지구2공구_02.3-6.배수공_수량산출서(금수천)" xfId="1833" xr:uid="{00000000-0005-0000-0000-000021070000}"/>
    <cellStyle name="_노천1지구2공구_02.3-6.배수공_수량산출서(금수천)_03.호안공" xfId="1834" xr:uid="{00000000-0005-0000-0000-000022070000}"/>
    <cellStyle name="_노천1지구2공구_02.3-6.배수공_수령산출" xfId="1835" xr:uid="{00000000-0005-0000-0000-000023070000}"/>
    <cellStyle name="_노천1지구2공구_02.3-6.배수공_수령산출_03.호안공" xfId="1836" xr:uid="{00000000-0005-0000-0000-000024070000}"/>
    <cellStyle name="_노천1지구2공구_02.3-6.배수공_수령산출_교량산출서 (version 1)" xfId="1837" xr:uid="{00000000-0005-0000-0000-000025070000}"/>
    <cellStyle name="_노천1지구2공구_02.3-6.배수공_수령산출_교량산출서 (version 1)_03.호안공" xfId="1838" xr:uid="{00000000-0005-0000-0000-000026070000}"/>
    <cellStyle name="_노천1지구2공구_02.3-6.배수공_수령산출_수량산출서(금수천)" xfId="1839" xr:uid="{00000000-0005-0000-0000-000027070000}"/>
    <cellStyle name="_노천1지구2공구_02.3-6.배수공_수령산출_수량산출서(금수천)_03.호안공" xfId="1840" xr:uid="{00000000-0005-0000-0000-000028070000}"/>
    <cellStyle name="_노천1지구2공구_02.3-G.배수공" xfId="1841" xr:uid="{00000000-0005-0000-0000-000029070000}"/>
    <cellStyle name="_노천1지구2공구_02.3-G.배수공_00.자재집계(TOTAL)" xfId="1842" xr:uid="{00000000-0005-0000-0000-00002A070000}"/>
    <cellStyle name="_노천1지구2공구_02.3-G.배수공_00.자재집계(TOTAL)_03.호안공" xfId="1843" xr:uid="{00000000-0005-0000-0000-00002B070000}"/>
    <cellStyle name="_노천1지구2공구_02.3-G.배수공_02.지장물철거공사" xfId="1844" xr:uid="{00000000-0005-0000-0000-00002C070000}"/>
    <cellStyle name="_노천1지구2공구_02.3-G.배수공_02.지장물철거공사_(논산은진면)깨기" xfId="1845" xr:uid="{00000000-0005-0000-0000-00002D070000}"/>
    <cellStyle name="_노천1지구2공구_02.3-G.배수공_02.지장물철거공사_(논산은진면)깨기_03.호안공" xfId="1846" xr:uid="{00000000-0005-0000-0000-00002E070000}"/>
    <cellStyle name="_노천1지구2공구_02.3-G.배수공_02.지장물철거공사_02.깨기" xfId="1847" xr:uid="{00000000-0005-0000-0000-00002F070000}"/>
    <cellStyle name="_노천1지구2공구_02.3-G.배수공_02.지장물철거공사_02.깨기_03.호안공" xfId="1848" xr:uid="{00000000-0005-0000-0000-000030070000}"/>
    <cellStyle name="_노천1지구2공구_02.3-G.배수공_02.지장물철거공사_03.호안공" xfId="1849" xr:uid="{00000000-0005-0000-0000-000031070000}"/>
    <cellStyle name="_노천1지구2공구_02.3-G.배수공_03.호안공" xfId="1850" xr:uid="{00000000-0005-0000-0000-000032070000}"/>
    <cellStyle name="_노천1지구2공구_02.3-G.배수공_10-자재집계" xfId="1851" xr:uid="{00000000-0005-0000-0000-000033070000}"/>
    <cellStyle name="_노천1지구2공구_02.3-G.배수공_10-자재집계_03.호안공" xfId="1852" xr:uid="{00000000-0005-0000-0000-000034070000}"/>
    <cellStyle name="_노천1지구2공구_02.3-G.배수공_교량산출서 (version 1)" xfId="1853" xr:uid="{00000000-0005-0000-0000-000035070000}"/>
    <cellStyle name="_노천1지구2공구_02.3-G.배수공_교량산출서 (version 1)_03.호안공" xfId="1854" xr:uid="{00000000-0005-0000-0000-000036070000}"/>
    <cellStyle name="_노천1지구2공구_02.3-G.배수공_수량산출서(금수천)" xfId="1855" xr:uid="{00000000-0005-0000-0000-000037070000}"/>
    <cellStyle name="_노천1지구2공구_02.3-G.배수공_수량산출서(금수천)_03.호안공" xfId="1856" xr:uid="{00000000-0005-0000-0000-000038070000}"/>
    <cellStyle name="_노천1지구2공구_02.3-G.배수공_수령산출" xfId="1857" xr:uid="{00000000-0005-0000-0000-000039070000}"/>
    <cellStyle name="_노천1지구2공구_02.3-G.배수공_수령산출_03.호안공" xfId="1858" xr:uid="{00000000-0005-0000-0000-00003A070000}"/>
    <cellStyle name="_노천1지구2공구_02.3-G.배수공_수령산출_교량산출서 (version 1)" xfId="1859" xr:uid="{00000000-0005-0000-0000-00003B070000}"/>
    <cellStyle name="_노천1지구2공구_02.3-G.배수공_수령산출_교량산출서 (version 1)_03.호안공" xfId="1860" xr:uid="{00000000-0005-0000-0000-00003C070000}"/>
    <cellStyle name="_노천1지구2공구_02.3-G.배수공_수령산출_수량산출서(금수천)" xfId="1861" xr:uid="{00000000-0005-0000-0000-00003D070000}"/>
    <cellStyle name="_노천1지구2공구_02.3-G.배수공_수령산출_수량산출서(금수천)_03.호안공" xfId="1862" xr:uid="{00000000-0005-0000-0000-00003E070000}"/>
    <cellStyle name="_노천1지구2공구_02.깨기" xfId="1863" xr:uid="{00000000-0005-0000-0000-00003F070000}"/>
    <cellStyle name="_노천1지구2공구_02.깨기_03.호안공" xfId="1864" xr:uid="{00000000-0005-0000-0000-000040070000}"/>
    <cellStyle name="_노천1지구2공구_02.지장물철거공사" xfId="1865" xr:uid="{00000000-0005-0000-0000-000041070000}"/>
    <cellStyle name="_노천1지구2공구_02.지장물철거공사_(논산은진면)깨기" xfId="1866" xr:uid="{00000000-0005-0000-0000-000042070000}"/>
    <cellStyle name="_노천1지구2공구_02.지장물철거공사_(논산은진면)깨기_03.호안공" xfId="1867" xr:uid="{00000000-0005-0000-0000-000043070000}"/>
    <cellStyle name="_노천1지구2공구_02.지장물철거공사_02.깨기" xfId="1868" xr:uid="{00000000-0005-0000-0000-000044070000}"/>
    <cellStyle name="_노천1지구2공구_02.지장물철거공사_02.깨기_03.호안공" xfId="1869" xr:uid="{00000000-0005-0000-0000-000045070000}"/>
    <cellStyle name="_노천1지구2공구_02.지장물철거공사_03.호안공" xfId="1870" xr:uid="{00000000-0005-0000-0000-000046070000}"/>
    <cellStyle name="_노천1지구2공구_02-배수공" xfId="1871" xr:uid="{00000000-0005-0000-0000-000047070000}"/>
    <cellStyle name="_노천1지구2공구_02-배수공_03.호안공" xfId="1872" xr:uid="{00000000-0005-0000-0000-000048070000}"/>
    <cellStyle name="_노천1지구2공구_02-배수공집계" xfId="1873" xr:uid="{00000000-0005-0000-0000-000049070000}"/>
    <cellStyle name="_노천1지구2공구_02-배수공집계_03.호안공" xfId="1874" xr:uid="{00000000-0005-0000-0000-00004A070000}"/>
    <cellStyle name="_노천1지구2공구_02-배수공집계_10-자재집계" xfId="1875" xr:uid="{00000000-0005-0000-0000-00004B070000}"/>
    <cellStyle name="_노천1지구2공구_02-배수공집계_10-자재집계_03.호안공" xfId="1876" xr:uid="{00000000-0005-0000-0000-00004C070000}"/>
    <cellStyle name="_노천1지구2공구_02-배수공집계_교량산출서 (version 1)" xfId="1877" xr:uid="{00000000-0005-0000-0000-00004D070000}"/>
    <cellStyle name="_노천1지구2공구_02-배수공집계_교량산출서 (version 1)_03.호안공" xfId="1878" xr:uid="{00000000-0005-0000-0000-00004E070000}"/>
    <cellStyle name="_노천1지구2공구_02-배수공집계_수량산출서(금수천)" xfId="1879" xr:uid="{00000000-0005-0000-0000-00004F070000}"/>
    <cellStyle name="_노천1지구2공구_02-배수공집계_수량산출서(금수천)_03.호안공" xfId="1880" xr:uid="{00000000-0005-0000-0000-000050070000}"/>
    <cellStyle name="_노천1지구2공구_02-배수공집계_수령산출" xfId="1881" xr:uid="{00000000-0005-0000-0000-000051070000}"/>
    <cellStyle name="_노천1지구2공구_02-배수공집계_수령산출_03.호안공" xfId="1882" xr:uid="{00000000-0005-0000-0000-000052070000}"/>
    <cellStyle name="_노천1지구2공구_02-배수공집계_수령산출_교량산출서 (version 1)" xfId="1883" xr:uid="{00000000-0005-0000-0000-000053070000}"/>
    <cellStyle name="_노천1지구2공구_02-배수공집계_수령산출_교량산출서 (version 1)_03.호안공" xfId="1884" xr:uid="{00000000-0005-0000-0000-000054070000}"/>
    <cellStyle name="_노천1지구2공구_02-배수공집계_수령산출_수량산출서(금수천)" xfId="1885" xr:uid="{00000000-0005-0000-0000-000055070000}"/>
    <cellStyle name="_노천1지구2공구_02-배수공집계_수령산출_수량산출서(금수천)_03.호안공" xfId="1886" xr:uid="{00000000-0005-0000-0000-000056070000}"/>
    <cellStyle name="_노천1지구2공구_03.호안공" xfId="1887" xr:uid="{00000000-0005-0000-0000-000057070000}"/>
    <cellStyle name="_노천1지구2공구_05-부대공" xfId="1888" xr:uid="{00000000-0005-0000-0000-000058070000}"/>
    <cellStyle name="_노천1지구2공구_05-부대공_03.호안공" xfId="1889" xr:uid="{00000000-0005-0000-0000-000059070000}"/>
    <cellStyle name="_노천1지구2공구_06-제설구조물공" xfId="1890" xr:uid="{00000000-0005-0000-0000-00005A070000}"/>
    <cellStyle name="_노천1지구2공구_06-제설구조물공_03.호안공" xfId="1891" xr:uid="{00000000-0005-0000-0000-00005B070000}"/>
    <cellStyle name="_노천1지구2공구_06-제설자재집계" xfId="1892" xr:uid="{00000000-0005-0000-0000-00005C070000}"/>
    <cellStyle name="_노천1지구2공구_06-제설자재집계_03.호안공" xfId="1893" xr:uid="{00000000-0005-0000-0000-00005D070000}"/>
    <cellStyle name="_노천1지구2공구_777토공" xfId="1894" xr:uid="{00000000-0005-0000-0000-00005E070000}"/>
    <cellStyle name="_노천1지구2공구_777토공_03.호안공" xfId="1895" xr:uid="{00000000-0005-0000-0000-00005F070000}"/>
    <cellStyle name="_노천1지구2공구_교량산출서 (version 1)" xfId="1896" xr:uid="{00000000-0005-0000-0000-000060070000}"/>
    <cellStyle name="_노천1지구2공구_교량산출서 (version 1)_03.호안공" xfId="1897" xr:uid="{00000000-0005-0000-0000-000061070000}"/>
    <cellStyle name="_노천1지구2공구_기존아스콘깨기" xfId="1898" xr:uid="{00000000-0005-0000-0000-000062070000}"/>
    <cellStyle name="_노천1지구2공구_기존아스콘깨기_02.깨기" xfId="1899" xr:uid="{00000000-0005-0000-0000-000063070000}"/>
    <cellStyle name="_노천1지구2공구_기존아스콘깨기_02.깨기_03.호안공" xfId="1900" xr:uid="{00000000-0005-0000-0000-000064070000}"/>
    <cellStyle name="_노천1지구2공구_기존아스콘깨기_03.호안공" xfId="1901" xr:uid="{00000000-0005-0000-0000-000065070000}"/>
    <cellStyle name="_노천1지구2공구_수량(성남)" xfId="1902" xr:uid="{00000000-0005-0000-0000-000066070000}"/>
    <cellStyle name="_노천1지구2공구_수량(성남)_03.호안공" xfId="1903" xr:uid="{00000000-0005-0000-0000-000067070000}"/>
    <cellStyle name="_노천1지구2공구_수량산출서(금수천)" xfId="1904" xr:uid="{00000000-0005-0000-0000-000068070000}"/>
    <cellStyle name="_노천1지구2공구_수량산출서(금수천)_03.호안공" xfId="1905" xr:uid="{00000000-0005-0000-0000-000069070000}"/>
    <cellStyle name="_노천1지구2공구_수령산출" xfId="1906" xr:uid="{00000000-0005-0000-0000-00006A070000}"/>
    <cellStyle name="_노천1지구2공구_수령산출_03.호안공" xfId="1907" xr:uid="{00000000-0005-0000-0000-00006B070000}"/>
    <cellStyle name="_노천1지구2공구_수령산출_교량산출서 (version 1)" xfId="1908" xr:uid="{00000000-0005-0000-0000-00006C070000}"/>
    <cellStyle name="_노천1지구2공구_수령산출_교량산출서 (version 1)_03.호안공" xfId="1909" xr:uid="{00000000-0005-0000-0000-00006D070000}"/>
    <cellStyle name="_노천1지구2공구_수령산출_수량산출서(금수천)" xfId="1910" xr:uid="{00000000-0005-0000-0000-00006E070000}"/>
    <cellStyle name="_노천1지구2공구_수령산출_수량산출서(금수천)_03.호안공" xfId="1911" xr:uid="{00000000-0005-0000-0000-00006F070000}"/>
    <cellStyle name="_노천1지구2공구_토공" xfId="1912" xr:uid="{00000000-0005-0000-0000-000070070000}"/>
    <cellStyle name="_노천1지구2공구_토공_01.토공(시도)" xfId="1913" xr:uid="{00000000-0005-0000-0000-000071070000}"/>
    <cellStyle name="_노천1지구2공구_토공_01.토공(시도)_03.호안공" xfId="1914" xr:uid="{00000000-0005-0000-0000-000072070000}"/>
    <cellStyle name="_노천1지구2공구_토공_01.토공(은진)" xfId="1915" xr:uid="{00000000-0005-0000-0000-000073070000}"/>
    <cellStyle name="_노천1지구2공구_토공_01.토공(은진)_03.호안공" xfId="1916" xr:uid="{00000000-0005-0000-0000-000074070000}"/>
    <cellStyle name="_노천1지구2공구_토공_03.호안공" xfId="1917" xr:uid="{00000000-0005-0000-0000-000075070000}"/>
    <cellStyle name="_노천1지구2공구_토공규준틀" xfId="1918" xr:uid="{00000000-0005-0000-0000-000076070000}"/>
    <cellStyle name="_노천1지구2공구_토공규준틀_01.토공(시도)" xfId="1919" xr:uid="{00000000-0005-0000-0000-000077070000}"/>
    <cellStyle name="_노천1지구2공구_토공규준틀_01.토공(시도)_03.호안공" xfId="1920" xr:uid="{00000000-0005-0000-0000-000078070000}"/>
    <cellStyle name="_노천1지구2공구_토공규준틀_01.토공(은진)" xfId="1921" xr:uid="{00000000-0005-0000-0000-000079070000}"/>
    <cellStyle name="_노천1지구2공구_토공규준틀_01.토공(은진)_03.호안공" xfId="1922" xr:uid="{00000000-0005-0000-0000-00007A070000}"/>
    <cellStyle name="_노천1지구2공구_토공규준틀_03.호안공" xfId="1923" xr:uid="{00000000-0005-0000-0000-00007B070000}"/>
    <cellStyle name="_노천3지구3공구" xfId="1924" xr:uid="{00000000-0005-0000-0000-00007C070000}"/>
    <cellStyle name="_단가산출서" xfId="1925" xr:uid="{00000000-0005-0000-0000-00007D070000}"/>
    <cellStyle name="_대원로포장토적" xfId="1926" xr:uid="{00000000-0005-0000-0000-00007E070000}"/>
    <cellStyle name="_도곡1교 교대 수량" xfId="1927" xr:uid="{00000000-0005-0000-0000-00007F070000}"/>
    <cellStyle name="_도곡1교 교대 수량_00.자재집계(TOTAL)" xfId="1928" xr:uid="{00000000-0005-0000-0000-000080070000}"/>
    <cellStyle name="_도곡1교 교대 수량_00.자재집계(TOTAL)_00.자재집계(TOTAL)" xfId="1929" xr:uid="{00000000-0005-0000-0000-000081070000}"/>
    <cellStyle name="_도곡1교 교대 수량_00.자재집계(TOTAL)_00.자재집계(TOTAL)_03.호안공" xfId="1930" xr:uid="{00000000-0005-0000-0000-000082070000}"/>
    <cellStyle name="_도곡1교 교대 수량_00.자재집계(TOTAL)_03.호안공" xfId="1931" xr:uid="{00000000-0005-0000-0000-000083070000}"/>
    <cellStyle name="_도곡1교 교대 수량_00.자재집계(TOTAL)_10-자재집계" xfId="1932" xr:uid="{00000000-0005-0000-0000-000084070000}"/>
    <cellStyle name="_도곡1교 교대 수량_00.자재집계(TOTAL)_10-자재집계_03.호안공" xfId="1933" xr:uid="{00000000-0005-0000-0000-000085070000}"/>
    <cellStyle name="_도곡1교 교대 수량_00.자재집계(TOTAL)_교량산출서 (version 1)" xfId="1934" xr:uid="{00000000-0005-0000-0000-000086070000}"/>
    <cellStyle name="_도곡1교 교대 수량_00.자재집계(TOTAL)_교량산출서 (version 1)_03.호안공" xfId="1935" xr:uid="{00000000-0005-0000-0000-000087070000}"/>
    <cellStyle name="_도곡1교 교대 수량_00.자재집계(TOTAL)_수량산출서(금수천)" xfId="1936" xr:uid="{00000000-0005-0000-0000-000088070000}"/>
    <cellStyle name="_도곡1교 교대 수량_00.자재집계(TOTAL)_수량산출서(금수천)_03.호안공" xfId="1937" xr:uid="{00000000-0005-0000-0000-000089070000}"/>
    <cellStyle name="_도곡1교 교대 수량_00.자재집계(TOTAL)_수령산출" xfId="1938" xr:uid="{00000000-0005-0000-0000-00008A070000}"/>
    <cellStyle name="_도곡1교 교대 수량_00.자재집계(TOTAL)_수령산출_03.호안공" xfId="1939" xr:uid="{00000000-0005-0000-0000-00008B070000}"/>
    <cellStyle name="_도곡1교 교대 수량_00.자재집계(TOTAL)_수령산출_교량산출서 (version 1)" xfId="1940" xr:uid="{00000000-0005-0000-0000-00008C070000}"/>
    <cellStyle name="_도곡1교 교대 수량_00.자재집계(TOTAL)_수령산출_교량산출서 (version 1)_03.호안공" xfId="1941" xr:uid="{00000000-0005-0000-0000-00008D070000}"/>
    <cellStyle name="_도곡1교 교대 수량_00.자재집계(TOTAL)_수령산출_수량산출서(금수천)" xfId="1942" xr:uid="{00000000-0005-0000-0000-00008E070000}"/>
    <cellStyle name="_도곡1교 교대 수량_00.자재집계(TOTAL)_수령산출_수량산출서(금수천)_03.호안공" xfId="1943" xr:uid="{00000000-0005-0000-0000-00008F070000}"/>
    <cellStyle name="_도곡1교 교대 수량_00-자재집계" xfId="1944" xr:uid="{00000000-0005-0000-0000-000090070000}"/>
    <cellStyle name="_도곡1교 교대 수량_00-자재집계_03.호안공" xfId="1945" xr:uid="{00000000-0005-0000-0000-000091070000}"/>
    <cellStyle name="_도곡1교 교대 수량_01.토공" xfId="1946" xr:uid="{00000000-0005-0000-0000-000092070000}"/>
    <cellStyle name="_도곡1교 교대 수량_01.토공(광덕)" xfId="1947" xr:uid="{00000000-0005-0000-0000-000093070000}"/>
    <cellStyle name="_도곡1교 교대 수량_01.토공(광덕)_03.호안공" xfId="1948" xr:uid="{00000000-0005-0000-0000-000094070000}"/>
    <cellStyle name="_도곡1교 교대 수량_01.토공(시도)" xfId="1949" xr:uid="{00000000-0005-0000-0000-000095070000}"/>
    <cellStyle name="_도곡1교 교대 수량_01.토공(시도)_03.호안공" xfId="1950" xr:uid="{00000000-0005-0000-0000-000096070000}"/>
    <cellStyle name="_도곡1교 교대 수량_01.토공(은진)" xfId="1951" xr:uid="{00000000-0005-0000-0000-000097070000}"/>
    <cellStyle name="_도곡1교 교대 수량_01.토공(은진)_03.호안공" xfId="1952" xr:uid="{00000000-0005-0000-0000-000098070000}"/>
    <cellStyle name="_도곡1교 교대 수량_01.토공_03.호안공" xfId="1953" xr:uid="{00000000-0005-0000-0000-000099070000}"/>
    <cellStyle name="_도곡1교 교대 수량_011.깨기(시도)" xfId="1954" xr:uid="{00000000-0005-0000-0000-00009A070000}"/>
    <cellStyle name="_도곡1교 교대 수량_011.깨기(시도)_03.호안공" xfId="1955" xr:uid="{00000000-0005-0000-0000-00009B070000}"/>
    <cellStyle name="_도곡1교 교대 수량_01-토공" xfId="1956" xr:uid="{00000000-0005-0000-0000-00009C070000}"/>
    <cellStyle name="_도곡1교 교대 수량_01-토공_03.호안공" xfId="1957" xr:uid="{00000000-0005-0000-0000-00009D070000}"/>
    <cellStyle name="_도곡1교 교대 수량_02.2-4.배수공" xfId="1958" xr:uid="{00000000-0005-0000-0000-00009E070000}"/>
    <cellStyle name="_도곡1교 교대 수량_02.2-4.배수공_00.자재집계(TOTAL)" xfId="1959" xr:uid="{00000000-0005-0000-0000-00009F070000}"/>
    <cellStyle name="_도곡1교 교대 수량_02.2-4.배수공_00.자재집계(TOTAL)_03.호안공" xfId="1960" xr:uid="{00000000-0005-0000-0000-0000A0070000}"/>
    <cellStyle name="_도곡1교 교대 수량_02.2-4.배수공_02.지장물철거공사" xfId="1961" xr:uid="{00000000-0005-0000-0000-0000A1070000}"/>
    <cellStyle name="_도곡1교 교대 수량_02.2-4.배수공_02.지장물철거공사_(논산은진면)깨기" xfId="1962" xr:uid="{00000000-0005-0000-0000-0000A2070000}"/>
    <cellStyle name="_도곡1교 교대 수량_02.2-4.배수공_02.지장물철거공사_(논산은진면)깨기_03.호안공" xfId="1963" xr:uid="{00000000-0005-0000-0000-0000A3070000}"/>
    <cellStyle name="_도곡1교 교대 수량_02.2-4.배수공_02.지장물철거공사_02.깨기" xfId="1964" xr:uid="{00000000-0005-0000-0000-0000A4070000}"/>
    <cellStyle name="_도곡1교 교대 수량_02.2-4.배수공_02.지장물철거공사_02.깨기_03.호안공" xfId="1965" xr:uid="{00000000-0005-0000-0000-0000A5070000}"/>
    <cellStyle name="_도곡1교 교대 수량_02.2-4.배수공_02.지장물철거공사_03.호안공" xfId="1966" xr:uid="{00000000-0005-0000-0000-0000A6070000}"/>
    <cellStyle name="_도곡1교 교대 수량_02.2-4.배수공_03.호안공" xfId="1967" xr:uid="{00000000-0005-0000-0000-0000A7070000}"/>
    <cellStyle name="_도곡1교 교대 수량_02.2-4.배수공_10-자재집계" xfId="1968" xr:uid="{00000000-0005-0000-0000-0000A8070000}"/>
    <cellStyle name="_도곡1교 교대 수량_02.2-4.배수공_10-자재집계_03.호안공" xfId="1969" xr:uid="{00000000-0005-0000-0000-0000A9070000}"/>
    <cellStyle name="_도곡1교 교대 수량_02.2-4.배수공_교량산출서 (version 1)" xfId="1970" xr:uid="{00000000-0005-0000-0000-0000AA070000}"/>
    <cellStyle name="_도곡1교 교대 수량_02.2-4.배수공_교량산출서 (version 1)_03.호안공" xfId="1971" xr:uid="{00000000-0005-0000-0000-0000AB070000}"/>
    <cellStyle name="_도곡1교 교대 수량_02.2-4.배수공_수량산출서(금수천)" xfId="1972" xr:uid="{00000000-0005-0000-0000-0000AC070000}"/>
    <cellStyle name="_도곡1교 교대 수량_02.2-4.배수공_수량산출서(금수천)_03.호안공" xfId="1973" xr:uid="{00000000-0005-0000-0000-0000AD070000}"/>
    <cellStyle name="_도곡1교 교대 수량_02.2-4.배수공_수령산출" xfId="1974" xr:uid="{00000000-0005-0000-0000-0000AE070000}"/>
    <cellStyle name="_도곡1교 교대 수량_02.2-4.배수공_수령산출_03.호안공" xfId="1975" xr:uid="{00000000-0005-0000-0000-0000AF070000}"/>
    <cellStyle name="_도곡1교 교대 수량_02.2-4.배수공_수령산출_교량산출서 (version 1)" xfId="1976" xr:uid="{00000000-0005-0000-0000-0000B0070000}"/>
    <cellStyle name="_도곡1교 교대 수량_02.2-4.배수공_수령산출_교량산출서 (version 1)_03.호안공" xfId="1977" xr:uid="{00000000-0005-0000-0000-0000B1070000}"/>
    <cellStyle name="_도곡1교 교대 수량_02.2-4.배수공_수령산출_수량산출서(금수천)" xfId="1978" xr:uid="{00000000-0005-0000-0000-0000B2070000}"/>
    <cellStyle name="_도곡1교 교대 수량_02.2-4.배수공_수령산출_수량산출서(금수천)_03.호안공" xfId="1979" xr:uid="{00000000-0005-0000-0000-0000B3070000}"/>
    <cellStyle name="_도곡1교 교대 수량_02.3-6.배수공" xfId="1980" xr:uid="{00000000-0005-0000-0000-0000B4070000}"/>
    <cellStyle name="_도곡1교 교대 수량_02.3-6.배수공_00.자재집계(TOTAL)" xfId="1981" xr:uid="{00000000-0005-0000-0000-0000B5070000}"/>
    <cellStyle name="_도곡1교 교대 수량_02.3-6.배수공_00.자재집계(TOTAL)_03.호안공" xfId="1982" xr:uid="{00000000-0005-0000-0000-0000B6070000}"/>
    <cellStyle name="_도곡1교 교대 수량_02.3-6.배수공_02.지장물철거공사" xfId="1983" xr:uid="{00000000-0005-0000-0000-0000B7070000}"/>
    <cellStyle name="_도곡1교 교대 수량_02.3-6.배수공_02.지장물철거공사_(논산은진면)깨기" xfId="1984" xr:uid="{00000000-0005-0000-0000-0000B8070000}"/>
    <cellStyle name="_도곡1교 교대 수량_02.3-6.배수공_02.지장물철거공사_(논산은진면)깨기_03.호안공" xfId="1985" xr:uid="{00000000-0005-0000-0000-0000B9070000}"/>
    <cellStyle name="_도곡1교 교대 수량_02.3-6.배수공_02.지장물철거공사_02.깨기" xfId="1986" xr:uid="{00000000-0005-0000-0000-0000BA070000}"/>
    <cellStyle name="_도곡1교 교대 수량_02.3-6.배수공_02.지장물철거공사_02.깨기_03.호안공" xfId="1987" xr:uid="{00000000-0005-0000-0000-0000BB070000}"/>
    <cellStyle name="_도곡1교 교대 수량_02.3-6.배수공_02.지장물철거공사_03.호안공" xfId="1988" xr:uid="{00000000-0005-0000-0000-0000BC070000}"/>
    <cellStyle name="_도곡1교 교대 수량_02.3-6.배수공_03.호안공" xfId="1989" xr:uid="{00000000-0005-0000-0000-0000BD070000}"/>
    <cellStyle name="_도곡1교 교대 수량_02.3-6.배수공_10-자재집계" xfId="1990" xr:uid="{00000000-0005-0000-0000-0000BE070000}"/>
    <cellStyle name="_도곡1교 교대 수량_02.3-6.배수공_10-자재집계_03.호안공" xfId="1991" xr:uid="{00000000-0005-0000-0000-0000BF070000}"/>
    <cellStyle name="_도곡1교 교대 수량_02.3-6.배수공_교량산출서 (version 1)" xfId="1992" xr:uid="{00000000-0005-0000-0000-0000C0070000}"/>
    <cellStyle name="_도곡1교 교대 수량_02.3-6.배수공_교량산출서 (version 1)_03.호안공" xfId="1993" xr:uid="{00000000-0005-0000-0000-0000C1070000}"/>
    <cellStyle name="_도곡1교 교대 수량_02.3-6.배수공_수량산출서(금수천)" xfId="1994" xr:uid="{00000000-0005-0000-0000-0000C2070000}"/>
    <cellStyle name="_도곡1교 교대 수량_02.3-6.배수공_수량산출서(금수천)_03.호안공" xfId="1995" xr:uid="{00000000-0005-0000-0000-0000C3070000}"/>
    <cellStyle name="_도곡1교 교대 수량_02.3-6.배수공_수령산출" xfId="1996" xr:uid="{00000000-0005-0000-0000-0000C4070000}"/>
    <cellStyle name="_도곡1교 교대 수량_02.3-6.배수공_수령산출_03.호안공" xfId="1997" xr:uid="{00000000-0005-0000-0000-0000C5070000}"/>
    <cellStyle name="_도곡1교 교대 수량_02.3-6.배수공_수령산출_교량산출서 (version 1)" xfId="1998" xr:uid="{00000000-0005-0000-0000-0000C6070000}"/>
    <cellStyle name="_도곡1교 교대 수량_02.3-6.배수공_수령산출_교량산출서 (version 1)_03.호안공" xfId="1999" xr:uid="{00000000-0005-0000-0000-0000C7070000}"/>
    <cellStyle name="_도곡1교 교대 수량_02.3-6.배수공_수령산출_수량산출서(금수천)" xfId="2000" xr:uid="{00000000-0005-0000-0000-0000C8070000}"/>
    <cellStyle name="_도곡1교 교대 수량_02.3-6.배수공_수령산출_수량산출서(금수천)_03.호안공" xfId="2001" xr:uid="{00000000-0005-0000-0000-0000C9070000}"/>
    <cellStyle name="_도곡1교 교대 수량_02.3-G.배수공" xfId="2002" xr:uid="{00000000-0005-0000-0000-0000CA070000}"/>
    <cellStyle name="_도곡1교 교대 수량_02.3-G.배수공_00.자재집계(TOTAL)" xfId="2003" xr:uid="{00000000-0005-0000-0000-0000CB070000}"/>
    <cellStyle name="_도곡1교 교대 수량_02.3-G.배수공_00.자재집계(TOTAL)_03.호안공" xfId="2004" xr:uid="{00000000-0005-0000-0000-0000CC070000}"/>
    <cellStyle name="_도곡1교 교대 수량_02.3-G.배수공_02.지장물철거공사" xfId="2005" xr:uid="{00000000-0005-0000-0000-0000CD070000}"/>
    <cellStyle name="_도곡1교 교대 수량_02.3-G.배수공_02.지장물철거공사_(논산은진면)깨기" xfId="2006" xr:uid="{00000000-0005-0000-0000-0000CE070000}"/>
    <cellStyle name="_도곡1교 교대 수량_02.3-G.배수공_02.지장물철거공사_(논산은진면)깨기_03.호안공" xfId="2007" xr:uid="{00000000-0005-0000-0000-0000CF070000}"/>
    <cellStyle name="_도곡1교 교대 수량_02.3-G.배수공_02.지장물철거공사_02.깨기" xfId="2008" xr:uid="{00000000-0005-0000-0000-0000D0070000}"/>
    <cellStyle name="_도곡1교 교대 수량_02.3-G.배수공_02.지장물철거공사_02.깨기_03.호안공" xfId="2009" xr:uid="{00000000-0005-0000-0000-0000D1070000}"/>
    <cellStyle name="_도곡1교 교대 수량_02.3-G.배수공_02.지장물철거공사_03.호안공" xfId="2010" xr:uid="{00000000-0005-0000-0000-0000D2070000}"/>
    <cellStyle name="_도곡1교 교대 수량_02.3-G.배수공_03.호안공" xfId="2011" xr:uid="{00000000-0005-0000-0000-0000D3070000}"/>
    <cellStyle name="_도곡1교 교대 수량_02.3-G.배수공_10-자재집계" xfId="2012" xr:uid="{00000000-0005-0000-0000-0000D4070000}"/>
    <cellStyle name="_도곡1교 교대 수량_02.3-G.배수공_10-자재집계_03.호안공" xfId="2013" xr:uid="{00000000-0005-0000-0000-0000D5070000}"/>
    <cellStyle name="_도곡1교 교대 수량_02.3-G.배수공_교량산출서 (version 1)" xfId="2014" xr:uid="{00000000-0005-0000-0000-0000D6070000}"/>
    <cellStyle name="_도곡1교 교대 수량_02.3-G.배수공_교량산출서 (version 1)_03.호안공" xfId="2015" xr:uid="{00000000-0005-0000-0000-0000D7070000}"/>
    <cellStyle name="_도곡1교 교대 수량_02.3-G.배수공_수량산출서(금수천)" xfId="2016" xr:uid="{00000000-0005-0000-0000-0000D8070000}"/>
    <cellStyle name="_도곡1교 교대 수량_02.3-G.배수공_수량산출서(금수천)_03.호안공" xfId="2017" xr:uid="{00000000-0005-0000-0000-0000D9070000}"/>
    <cellStyle name="_도곡1교 교대 수량_02.3-G.배수공_수령산출" xfId="2018" xr:uid="{00000000-0005-0000-0000-0000DA070000}"/>
    <cellStyle name="_도곡1교 교대 수량_02.3-G.배수공_수령산출_03.호안공" xfId="2019" xr:uid="{00000000-0005-0000-0000-0000DB070000}"/>
    <cellStyle name="_도곡1교 교대 수량_02.3-G.배수공_수령산출_교량산출서 (version 1)" xfId="2020" xr:uid="{00000000-0005-0000-0000-0000DC070000}"/>
    <cellStyle name="_도곡1교 교대 수량_02.3-G.배수공_수령산출_교량산출서 (version 1)_03.호안공" xfId="2021" xr:uid="{00000000-0005-0000-0000-0000DD070000}"/>
    <cellStyle name="_도곡1교 교대 수량_02.3-G.배수공_수령산출_수량산출서(금수천)" xfId="2022" xr:uid="{00000000-0005-0000-0000-0000DE070000}"/>
    <cellStyle name="_도곡1교 교대 수량_02.3-G.배수공_수령산출_수량산출서(금수천)_03.호안공" xfId="2023" xr:uid="{00000000-0005-0000-0000-0000DF070000}"/>
    <cellStyle name="_도곡1교 교대 수량_02.깨기" xfId="2024" xr:uid="{00000000-0005-0000-0000-0000E0070000}"/>
    <cellStyle name="_도곡1교 교대 수량_02.깨기_03.호안공" xfId="2025" xr:uid="{00000000-0005-0000-0000-0000E1070000}"/>
    <cellStyle name="_도곡1교 교대 수량_02.지장물철거공사" xfId="2026" xr:uid="{00000000-0005-0000-0000-0000E2070000}"/>
    <cellStyle name="_도곡1교 교대 수량_02.지장물철거공사_(논산은진면)깨기" xfId="2027" xr:uid="{00000000-0005-0000-0000-0000E3070000}"/>
    <cellStyle name="_도곡1교 교대 수량_02.지장물철거공사_(논산은진면)깨기_03.호안공" xfId="2028" xr:uid="{00000000-0005-0000-0000-0000E4070000}"/>
    <cellStyle name="_도곡1교 교대 수량_02.지장물철거공사_02.깨기" xfId="2029" xr:uid="{00000000-0005-0000-0000-0000E5070000}"/>
    <cellStyle name="_도곡1교 교대 수량_02.지장물철거공사_02.깨기_03.호안공" xfId="2030" xr:uid="{00000000-0005-0000-0000-0000E6070000}"/>
    <cellStyle name="_도곡1교 교대 수량_02.지장물철거공사_03.호안공" xfId="2031" xr:uid="{00000000-0005-0000-0000-0000E7070000}"/>
    <cellStyle name="_도곡1교 교대 수량_02-배수공" xfId="2032" xr:uid="{00000000-0005-0000-0000-0000E8070000}"/>
    <cellStyle name="_도곡1교 교대 수량_02-배수공_03.호안공" xfId="2033" xr:uid="{00000000-0005-0000-0000-0000E9070000}"/>
    <cellStyle name="_도곡1교 교대 수량_02-배수공집계" xfId="2034" xr:uid="{00000000-0005-0000-0000-0000EA070000}"/>
    <cellStyle name="_도곡1교 교대 수량_02-배수공집계_03.호안공" xfId="2035" xr:uid="{00000000-0005-0000-0000-0000EB070000}"/>
    <cellStyle name="_도곡1교 교대 수량_02-배수공집계_10-자재집계" xfId="2036" xr:uid="{00000000-0005-0000-0000-0000EC070000}"/>
    <cellStyle name="_도곡1교 교대 수량_02-배수공집계_10-자재집계_03.호안공" xfId="2037" xr:uid="{00000000-0005-0000-0000-0000ED070000}"/>
    <cellStyle name="_도곡1교 교대 수량_02-배수공집계_교량산출서 (version 1)" xfId="2038" xr:uid="{00000000-0005-0000-0000-0000EE070000}"/>
    <cellStyle name="_도곡1교 교대 수량_02-배수공집계_교량산출서 (version 1)_03.호안공" xfId="2039" xr:uid="{00000000-0005-0000-0000-0000EF070000}"/>
    <cellStyle name="_도곡1교 교대 수량_02-배수공집계_수량산출서(금수천)" xfId="2040" xr:uid="{00000000-0005-0000-0000-0000F0070000}"/>
    <cellStyle name="_도곡1교 교대 수량_02-배수공집계_수량산출서(금수천)_03.호안공" xfId="2041" xr:uid="{00000000-0005-0000-0000-0000F1070000}"/>
    <cellStyle name="_도곡1교 교대 수량_02-배수공집계_수령산출" xfId="2042" xr:uid="{00000000-0005-0000-0000-0000F2070000}"/>
    <cellStyle name="_도곡1교 교대 수량_02-배수공집계_수령산출_03.호안공" xfId="2043" xr:uid="{00000000-0005-0000-0000-0000F3070000}"/>
    <cellStyle name="_도곡1교 교대 수량_02-배수공집계_수령산출_교량산출서 (version 1)" xfId="2044" xr:uid="{00000000-0005-0000-0000-0000F4070000}"/>
    <cellStyle name="_도곡1교 교대 수량_02-배수공집계_수령산출_교량산출서 (version 1)_03.호안공" xfId="2045" xr:uid="{00000000-0005-0000-0000-0000F5070000}"/>
    <cellStyle name="_도곡1교 교대 수량_02-배수공집계_수령산출_수량산출서(금수천)" xfId="2046" xr:uid="{00000000-0005-0000-0000-0000F6070000}"/>
    <cellStyle name="_도곡1교 교대 수량_02-배수공집계_수령산출_수량산출서(금수천)_03.호안공" xfId="2047" xr:uid="{00000000-0005-0000-0000-0000F7070000}"/>
    <cellStyle name="_도곡1교 교대 수량_03.호안공" xfId="2048" xr:uid="{00000000-0005-0000-0000-0000F8070000}"/>
    <cellStyle name="_도곡1교 교대 수량_05-부대공" xfId="2049" xr:uid="{00000000-0005-0000-0000-0000F9070000}"/>
    <cellStyle name="_도곡1교 교대 수량_05-부대공_03.호안공" xfId="2050" xr:uid="{00000000-0005-0000-0000-0000FA070000}"/>
    <cellStyle name="_도곡1교 교대 수량_06-제설구조물공" xfId="2051" xr:uid="{00000000-0005-0000-0000-0000FB070000}"/>
    <cellStyle name="_도곡1교 교대 수량_06-제설구조물공_03.호안공" xfId="2052" xr:uid="{00000000-0005-0000-0000-0000FC070000}"/>
    <cellStyle name="_도곡1교 교대 수량_06-제설자재집계" xfId="2053" xr:uid="{00000000-0005-0000-0000-0000FD070000}"/>
    <cellStyle name="_도곡1교 교대 수량_06-제설자재집계_03.호안공" xfId="2054" xr:uid="{00000000-0005-0000-0000-0000FE070000}"/>
    <cellStyle name="_도곡1교 교대 수량_777토공" xfId="2055" xr:uid="{00000000-0005-0000-0000-0000FF070000}"/>
    <cellStyle name="_도곡1교 교대 수량_777토공_03.호안공" xfId="2056" xr:uid="{00000000-0005-0000-0000-000000080000}"/>
    <cellStyle name="_도곡1교 교대 수량_교량산출서 (version 1)" xfId="2057" xr:uid="{00000000-0005-0000-0000-000001080000}"/>
    <cellStyle name="_도곡1교 교대 수량_교량산출서 (version 1)_03.호안공" xfId="2058" xr:uid="{00000000-0005-0000-0000-000002080000}"/>
    <cellStyle name="_도곡1교 교대 수량_기존아스콘깨기" xfId="2059" xr:uid="{00000000-0005-0000-0000-000003080000}"/>
    <cellStyle name="_도곡1교 교대 수량_기존아스콘깨기_02.깨기" xfId="2060" xr:uid="{00000000-0005-0000-0000-000004080000}"/>
    <cellStyle name="_도곡1교 교대 수량_기존아스콘깨기_02.깨기_03.호안공" xfId="2061" xr:uid="{00000000-0005-0000-0000-000005080000}"/>
    <cellStyle name="_도곡1교 교대 수량_기존아스콘깨기_03.호안공" xfId="2062" xr:uid="{00000000-0005-0000-0000-000006080000}"/>
    <cellStyle name="_도곡1교 교대 수량_수량(성남)" xfId="2063" xr:uid="{00000000-0005-0000-0000-000007080000}"/>
    <cellStyle name="_도곡1교 교대 수량_수량(성남)_03.호안공" xfId="2064" xr:uid="{00000000-0005-0000-0000-000008080000}"/>
    <cellStyle name="_도곡1교 교대 수량_수량산출서(금수천)" xfId="2065" xr:uid="{00000000-0005-0000-0000-000009080000}"/>
    <cellStyle name="_도곡1교 교대 수량_수량산출서(금수천)_03.호안공" xfId="2066" xr:uid="{00000000-0005-0000-0000-00000A080000}"/>
    <cellStyle name="_도곡1교 교대 수량_수령산출" xfId="2067" xr:uid="{00000000-0005-0000-0000-00000B080000}"/>
    <cellStyle name="_도곡1교 교대 수량_수령산출_03.호안공" xfId="2068" xr:uid="{00000000-0005-0000-0000-00000C080000}"/>
    <cellStyle name="_도곡1교 교대 수량_수령산출_교량산출서 (version 1)" xfId="2069" xr:uid="{00000000-0005-0000-0000-00000D080000}"/>
    <cellStyle name="_도곡1교 교대 수량_수령산출_교량산출서 (version 1)_03.호안공" xfId="2070" xr:uid="{00000000-0005-0000-0000-00000E080000}"/>
    <cellStyle name="_도곡1교 교대 수량_수령산출_수량산출서(금수천)" xfId="2071" xr:uid="{00000000-0005-0000-0000-00000F080000}"/>
    <cellStyle name="_도곡1교 교대 수량_수령산출_수량산출서(금수천)_03.호안공" xfId="2072" xr:uid="{00000000-0005-0000-0000-000010080000}"/>
    <cellStyle name="_도곡1교 교대 수량_암거수량" xfId="2073" xr:uid="{00000000-0005-0000-0000-000011080000}"/>
    <cellStyle name="_도곡1교 교대 수량_암거수량(2)" xfId="2074" xr:uid="{00000000-0005-0000-0000-000012080000}"/>
    <cellStyle name="_도곡1교 교대 수량_암거수량(2)_1련BOX" xfId="2075" xr:uid="{00000000-0005-0000-0000-000013080000}"/>
    <cellStyle name="_도곡1교 교대 수량_암거수량(2)_2련BOX" xfId="2076" xr:uid="{00000000-0005-0000-0000-000014080000}"/>
    <cellStyle name="_도곡1교 교대 수량_암거수량_1련BOX" xfId="2077" xr:uid="{00000000-0005-0000-0000-000015080000}"/>
    <cellStyle name="_도곡1교 교대 수량_암거수량_2련BOX" xfId="2078" xr:uid="{00000000-0005-0000-0000-000016080000}"/>
    <cellStyle name="_도곡1교 교대 수량_토공" xfId="2079" xr:uid="{00000000-0005-0000-0000-000017080000}"/>
    <cellStyle name="_도곡1교 교대 수량_토공_01.토공(시도)" xfId="2080" xr:uid="{00000000-0005-0000-0000-000018080000}"/>
    <cellStyle name="_도곡1교 교대 수량_토공_01.토공(시도)_03.호안공" xfId="2081" xr:uid="{00000000-0005-0000-0000-000019080000}"/>
    <cellStyle name="_도곡1교 교대 수량_토공_01.토공(은진)" xfId="2082" xr:uid="{00000000-0005-0000-0000-00001A080000}"/>
    <cellStyle name="_도곡1교 교대 수량_토공_01.토공(은진)_03.호안공" xfId="2083" xr:uid="{00000000-0005-0000-0000-00001B080000}"/>
    <cellStyle name="_도곡1교 교대 수량_토공_03.호안공" xfId="2084" xr:uid="{00000000-0005-0000-0000-00001C080000}"/>
    <cellStyle name="_도곡1교 교대 수량_토공규준틀" xfId="2085" xr:uid="{00000000-0005-0000-0000-00001D080000}"/>
    <cellStyle name="_도곡1교 교대 수량_토공규준틀_01.토공(시도)" xfId="2086" xr:uid="{00000000-0005-0000-0000-00001E080000}"/>
    <cellStyle name="_도곡1교 교대 수량_토공규준틀_01.토공(시도)_03.호안공" xfId="2087" xr:uid="{00000000-0005-0000-0000-00001F080000}"/>
    <cellStyle name="_도곡1교 교대 수량_토공규준틀_01.토공(은진)" xfId="2088" xr:uid="{00000000-0005-0000-0000-000020080000}"/>
    <cellStyle name="_도곡1교 교대 수량_토공규준틀_01.토공(은진)_03.호안공" xfId="2089" xr:uid="{00000000-0005-0000-0000-000021080000}"/>
    <cellStyle name="_도곡1교 교대 수량_토공규준틀_03.호안공" xfId="2090" xr:uid="{00000000-0005-0000-0000-000022080000}"/>
    <cellStyle name="_도곡1교 교대(시점) 수량" xfId="2091" xr:uid="{00000000-0005-0000-0000-000023080000}"/>
    <cellStyle name="_도곡1교 교대(시점) 수량_00.자재집계(TOTAL)" xfId="2092" xr:uid="{00000000-0005-0000-0000-000024080000}"/>
    <cellStyle name="_도곡1교 교대(시점) 수량_00.자재집계(TOTAL)_00.자재집계(TOTAL)" xfId="2093" xr:uid="{00000000-0005-0000-0000-000025080000}"/>
    <cellStyle name="_도곡1교 교대(시점) 수량_00.자재집계(TOTAL)_00.자재집계(TOTAL)_03.호안공" xfId="2094" xr:uid="{00000000-0005-0000-0000-000026080000}"/>
    <cellStyle name="_도곡1교 교대(시점) 수량_00.자재집계(TOTAL)_03.호안공" xfId="2095" xr:uid="{00000000-0005-0000-0000-000027080000}"/>
    <cellStyle name="_도곡1교 교대(시점) 수량_00.자재집계(TOTAL)_10-자재집계" xfId="2096" xr:uid="{00000000-0005-0000-0000-000028080000}"/>
    <cellStyle name="_도곡1교 교대(시점) 수량_00.자재집계(TOTAL)_10-자재집계_03.호안공" xfId="2097" xr:uid="{00000000-0005-0000-0000-000029080000}"/>
    <cellStyle name="_도곡1교 교대(시점) 수량_00.자재집계(TOTAL)_교량산출서 (version 1)" xfId="2098" xr:uid="{00000000-0005-0000-0000-00002A080000}"/>
    <cellStyle name="_도곡1교 교대(시점) 수량_00.자재집계(TOTAL)_교량산출서 (version 1)_03.호안공" xfId="2099" xr:uid="{00000000-0005-0000-0000-00002B080000}"/>
    <cellStyle name="_도곡1교 교대(시점) 수량_00.자재집계(TOTAL)_수량산출서(금수천)" xfId="2100" xr:uid="{00000000-0005-0000-0000-00002C080000}"/>
    <cellStyle name="_도곡1교 교대(시점) 수량_00.자재집계(TOTAL)_수량산출서(금수천)_03.호안공" xfId="2101" xr:uid="{00000000-0005-0000-0000-00002D080000}"/>
    <cellStyle name="_도곡1교 교대(시점) 수량_00.자재집계(TOTAL)_수령산출" xfId="2102" xr:uid="{00000000-0005-0000-0000-00002E080000}"/>
    <cellStyle name="_도곡1교 교대(시점) 수량_00.자재집계(TOTAL)_수령산출_03.호안공" xfId="2103" xr:uid="{00000000-0005-0000-0000-00002F080000}"/>
    <cellStyle name="_도곡1교 교대(시점) 수량_00.자재집계(TOTAL)_수령산출_교량산출서 (version 1)" xfId="2104" xr:uid="{00000000-0005-0000-0000-000030080000}"/>
    <cellStyle name="_도곡1교 교대(시점) 수량_00.자재집계(TOTAL)_수령산출_교량산출서 (version 1)_03.호안공" xfId="2105" xr:uid="{00000000-0005-0000-0000-000031080000}"/>
    <cellStyle name="_도곡1교 교대(시점) 수량_00.자재집계(TOTAL)_수령산출_수량산출서(금수천)" xfId="2106" xr:uid="{00000000-0005-0000-0000-000032080000}"/>
    <cellStyle name="_도곡1교 교대(시점) 수량_00.자재집계(TOTAL)_수령산출_수량산출서(금수천)_03.호안공" xfId="2107" xr:uid="{00000000-0005-0000-0000-000033080000}"/>
    <cellStyle name="_도곡1교 교대(시점) 수량_00-자재집계" xfId="2108" xr:uid="{00000000-0005-0000-0000-000034080000}"/>
    <cellStyle name="_도곡1교 교대(시점) 수량_00-자재집계_03.호안공" xfId="2109" xr:uid="{00000000-0005-0000-0000-000035080000}"/>
    <cellStyle name="_도곡1교 교대(시점) 수량_01.토공" xfId="2110" xr:uid="{00000000-0005-0000-0000-000036080000}"/>
    <cellStyle name="_도곡1교 교대(시점) 수량_01.토공(광덕)" xfId="2111" xr:uid="{00000000-0005-0000-0000-000037080000}"/>
    <cellStyle name="_도곡1교 교대(시점) 수량_01.토공(광덕)_03.호안공" xfId="2112" xr:uid="{00000000-0005-0000-0000-000038080000}"/>
    <cellStyle name="_도곡1교 교대(시점) 수량_01.토공(시도)" xfId="2113" xr:uid="{00000000-0005-0000-0000-000039080000}"/>
    <cellStyle name="_도곡1교 교대(시점) 수량_01.토공(시도)_03.호안공" xfId="2114" xr:uid="{00000000-0005-0000-0000-00003A080000}"/>
    <cellStyle name="_도곡1교 교대(시점) 수량_01.토공(은진)" xfId="2115" xr:uid="{00000000-0005-0000-0000-00003B080000}"/>
    <cellStyle name="_도곡1교 교대(시점) 수량_01.토공(은진)_03.호안공" xfId="2116" xr:uid="{00000000-0005-0000-0000-00003C080000}"/>
    <cellStyle name="_도곡1교 교대(시점) 수량_01.토공_03.호안공" xfId="2117" xr:uid="{00000000-0005-0000-0000-00003D080000}"/>
    <cellStyle name="_도곡1교 교대(시점) 수량_011.깨기(시도)" xfId="2118" xr:uid="{00000000-0005-0000-0000-00003E080000}"/>
    <cellStyle name="_도곡1교 교대(시점) 수량_011.깨기(시도)_03.호안공" xfId="2119" xr:uid="{00000000-0005-0000-0000-00003F080000}"/>
    <cellStyle name="_도곡1교 교대(시점) 수량_01-토공" xfId="2120" xr:uid="{00000000-0005-0000-0000-000040080000}"/>
    <cellStyle name="_도곡1교 교대(시점) 수량_01-토공_03.호안공" xfId="2121" xr:uid="{00000000-0005-0000-0000-000041080000}"/>
    <cellStyle name="_도곡1교 교대(시점) 수량_02.2-4.배수공" xfId="2122" xr:uid="{00000000-0005-0000-0000-000042080000}"/>
    <cellStyle name="_도곡1교 교대(시점) 수량_02.2-4.배수공_00.자재집계(TOTAL)" xfId="2123" xr:uid="{00000000-0005-0000-0000-000043080000}"/>
    <cellStyle name="_도곡1교 교대(시점) 수량_02.2-4.배수공_00.자재집계(TOTAL)_03.호안공" xfId="2124" xr:uid="{00000000-0005-0000-0000-000044080000}"/>
    <cellStyle name="_도곡1교 교대(시점) 수량_02.2-4.배수공_02.지장물철거공사" xfId="2125" xr:uid="{00000000-0005-0000-0000-000045080000}"/>
    <cellStyle name="_도곡1교 교대(시점) 수량_02.2-4.배수공_02.지장물철거공사_(논산은진면)깨기" xfId="2126" xr:uid="{00000000-0005-0000-0000-000046080000}"/>
    <cellStyle name="_도곡1교 교대(시점) 수량_02.2-4.배수공_02.지장물철거공사_(논산은진면)깨기_03.호안공" xfId="2127" xr:uid="{00000000-0005-0000-0000-000047080000}"/>
    <cellStyle name="_도곡1교 교대(시점) 수량_02.2-4.배수공_02.지장물철거공사_02.깨기" xfId="2128" xr:uid="{00000000-0005-0000-0000-000048080000}"/>
    <cellStyle name="_도곡1교 교대(시점) 수량_02.2-4.배수공_02.지장물철거공사_02.깨기_03.호안공" xfId="2129" xr:uid="{00000000-0005-0000-0000-000049080000}"/>
    <cellStyle name="_도곡1교 교대(시점) 수량_02.2-4.배수공_02.지장물철거공사_03.호안공" xfId="2130" xr:uid="{00000000-0005-0000-0000-00004A080000}"/>
    <cellStyle name="_도곡1교 교대(시점) 수량_02.2-4.배수공_03.호안공" xfId="2131" xr:uid="{00000000-0005-0000-0000-00004B080000}"/>
    <cellStyle name="_도곡1교 교대(시점) 수량_02.2-4.배수공_10-자재집계" xfId="2132" xr:uid="{00000000-0005-0000-0000-00004C080000}"/>
    <cellStyle name="_도곡1교 교대(시점) 수량_02.2-4.배수공_10-자재집계_03.호안공" xfId="2133" xr:uid="{00000000-0005-0000-0000-00004D080000}"/>
    <cellStyle name="_도곡1교 교대(시점) 수량_02.2-4.배수공_교량산출서 (version 1)" xfId="2134" xr:uid="{00000000-0005-0000-0000-00004E080000}"/>
    <cellStyle name="_도곡1교 교대(시점) 수량_02.2-4.배수공_교량산출서 (version 1)_03.호안공" xfId="2135" xr:uid="{00000000-0005-0000-0000-00004F080000}"/>
    <cellStyle name="_도곡1교 교대(시점) 수량_02.2-4.배수공_수량산출서(금수천)" xfId="2136" xr:uid="{00000000-0005-0000-0000-000050080000}"/>
    <cellStyle name="_도곡1교 교대(시점) 수량_02.2-4.배수공_수량산출서(금수천)_03.호안공" xfId="2137" xr:uid="{00000000-0005-0000-0000-000051080000}"/>
    <cellStyle name="_도곡1교 교대(시점) 수량_02.2-4.배수공_수령산출" xfId="2138" xr:uid="{00000000-0005-0000-0000-000052080000}"/>
    <cellStyle name="_도곡1교 교대(시점) 수량_02.2-4.배수공_수령산출_03.호안공" xfId="2139" xr:uid="{00000000-0005-0000-0000-000053080000}"/>
    <cellStyle name="_도곡1교 교대(시점) 수량_02.2-4.배수공_수령산출_교량산출서 (version 1)" xfId="2140" xr:uid="{00000000-0005-0000-0000-000054080000}"/>
    <cellStyle name="_도곡1교 교대(시점) 수량_02.2-4.배수공_수령산출_교량산출서 (version 1)_03.호안공" xfId="2141" xr:uid="{00000000-0005-0000-0000-000055080000}"/>
    <cellStyle name="_도곡1교 교대(시점) 수량_02.2-4.배수공_수령산출_수량산출서(금수천)" xfId="2142" xr:uid="{00000000-0005-0000-0000-000056080000}"/>
    <cellStyle name="_도곡1교 교대(시점) 수량_02.2-4.배수공_수령산출_수량산출서(금수천)_03.호안공" xfId="2143" xr:uid="{00000000-0005-0000-0000-000057080000}"/>
    <cellStyle name="_도곡1교 교대(시점) 수량_02.3-6.배수공" xfId="2144" xr:uid="{00000000-0005-0000-0000-000058080000}"/>
    <cellStyle name="_도곡1교 교대(시점) 수량_02.3-6.배수공_00.자재집계(TOTAL)" xfId="2145" xr:uid="{00000000-0005-0000-0000-000059080000}"/>
    <cellStyle name="_도곡1교 교대(시점) 수량_02.3-6.배수공_00.자재집계(TOTAL)_03.호안공" xfId="2146" xr:uid="{00000000-0005-0000-0000-00005A080000}"/>
    <cellStyle name="_도곡1교 교대(시점) 수량_02.3-6.배수공_02.지장물철거공사" xfId="2147" xr:uid="{00000000-0005-0000-0000-00005B080000}"/>
    <cellStyle name="_도곡1교 교대(시점) 수량_02.3-6.배수공_02.지장물철거공사_(논산은진면)깨기" xfId="2148" xr:uid="{00000000-0005-0000-0000-00005C080000}"/>
    <cellStyle name="_도곡1교 교대(시점) 수량_02.3-6.배수공_02.지장물철거공사_(논산은진면)깨기_03.호안공" xfId="2149" xr:uid="{00000000-0005-0000-0000-00005D080000}"/>
    <cellStyle name="_도곡1교 교대(시점) 수량_02.3-6.배수공_02.지장물철거공사_02.깨기" xfId="2150" xr:uid="{00000000-0005-0000-0000-00005E080000}"/>
    <cellStyle name="_도곡1교 교대(시점) 수량_02.3-6.배수공_02.지장물철거공사_02.깨기_03.호안공" xfId="2151" xr:uid="{00000000-0005-0000-0000-00005F080000}"/>
    <cellStyle name="_도곡1교 교대(시점) 수량_02.3-6.배수공_02.지장물철거공사_03.호안공" xfId="2152" xr:uid="{00000000-0005-0000-0000-000060080000}"/>
    <cellStyle name="_도곡1교 교대(시점) 수량_02.3-6.배수공_03.호안공" xfId="2153" xr:uid="{00000000-0005-0000-0000-000061080000}"/>
    <cellStyle name="_도곡1교 교대(시점) 수량_02.3-6.배수공_10-자재집계" xfId="2154" xr:uid="{00000000-0005-0000-0000-000062080000}"/>
    <cellStyle name="_도곡1교 교대(시점) 수량_02.3-6.배수공_10-자재집계_03.호안공" xfId="2155" xr:uid="{00000000-0005-0000-0000-000063080000}"/>
    <cellStyle name="_도곡1교 교대(시점) 수량_02.3-6.배수공_교량산출서 (version 1)" xfId="2156" xr:uid="{00000000-0005-0000-0000-000064080000}"/>
    <cellStyle name="_도곡1교 교대(시점) 수량_02.3-6.배수공_교량산출서 (version 1)_03.호안공" xfId="2157" xr:uid="{00000000-0005-0000-0000-000065080000}"/>
    <cellStyle name="_도곡1교 교대(시점) 수량_02.3-6.배수공_수량산출서(금수천)" xfId="2158" xr:uid="{00000000-0005-0000-0000-000066080000}"/>
    <cellStyle name="_도곡1교 교대(시점) 수량_02.3-6.배수공_수량산출서(금수천)_03.호안공" xfId="2159" xr:uid="{00000000-0005-0000-0000-000067080000}"/>
    <cellStyle name="_도곡1교 교대(시점) 수량_02.3-6.배수공_수령산출" xfId="2160" xr:uid="{00000000-0005-0000-0000-000068080000}"/>
    <cellStyle name="_도곡1교 교대(시점) 수량_02.3-6.배수공_수령산출_03.호안공" xfId="2161" xr:uid="{00000000-0005-0000-0000-000069080000}"/>
    <cellStyle name="_도곡1교 교대(시점) 수량_02.3-6.배수공_수령산출_교량산출서 (version 1)" xfId="2162" xr:uid="{00000000-0005-0000-0000-00006A080000}"/>
    <cellStyle name="_도곡1교 교대(시점) 수량_02.3-6.배수공_수령산출_교량산출서 (version 1)_03.호안공" xfId="2163" xr:uid="{00000000-0005-0000-0000-00006B080000}"/>
    <cellStyle name="_도곡1교 교대(시점) 수량_02.3-6.배수공_수령산출_수량산출서(금수천)" xfId="2164" xr:uid="{00000000-0005-0000-0000-00006C080000}"/>
    <cellStyle name="_도곡1교 교대(시점) 수량_02.3-6.배수공_수령산출_수량산출서(금수천)_03.호안공" xfId="2165" xr:uid="{00000000-0005-0000-0000-00006D080000}"/>
    <cellStyle name="_도곡1교 교대(시점) 수량_02.3-G.배수공" xfId="2166" xr:uid="{00000000-0005-0000-0000-00006E080000}"/>
    <cellStyle name="_도곡1교 교대(시점) 수량_02.3-G.배수공_00.자재집계(TOTAL)" xfId="2167" xr:uid="{00000000-0005-0000-0000-00006F080000}"/>
    <cellStyle name="_도곡1교 교대(시점) 수량_02.3-G.배수공_00.자재집계(TOTAL)_03.호안공" xfId="2168" xr:uid="{00000000-0005-0000-0000-000070080000}"/>
    <cellStyle name="_도곡1교 교대(시점) 수량_02.3-G.배수공_02.지장물철거공사" xfId="2169" xr:uid="{00000000-0005-0000-0000-000071080000}"/>
    <cellStyle name="_도곡1교 교대(시점) 수량_02.3-G.배수공_02.지장물철거공사_(논산은진면)깨기" xfId="2170" xr:uid="{00000000-0005-0000-0000-000072080000}"/>
    <cellStyle name="_도곡1교 교대(시점) 수량_02.3-G.배수공_02.지장물철거공사_(논산은진면)깨기_03.호안공" xfId="2171" xr:uid="{00000000-0005-0000-0000-000073080000}"/>
    <cellStyle name="_도곡1교 교대(시점) 수량_02.3-G.배수공_02.지장물철거공사_02.깨기" xfId="2172" xr:uid="{00000000-0005-0000-0000-000074080000}"/>
    <cellStyle name="_도곡1교 교대(시점) 수량_02.3-G.배수공_02.지장물철거공사_02.깨기_03.호안공" xfId="2173" xr:uid="{00000000-0005-0000-0000-000075080000}"/>
    <cellStyle name="_도곡1교 교대(시점) 수량_02.3-G.배수공_02.지장물철거공사_03.호안공" xfId="2174" xr:uid="{00000000-0005-0000-0000-000076080000}"/>
    <cellStyle name="_도곡1교 교대(시점) 수량_02.3-G.배수공_03.호안공" xfId="2175" xr:uid="{00000000-0005-0000-0000-000077080000}"/>
    <cellStyle name="_도곡1교 교대(시점) 수량_02.3-G.배수공_10-자재집계" xfId="2176" xr:uid="{00000000-0005-0000-0000-000078080000}"/>
    <cellStyle name="_도곡1교 교대(시점) 수량_02.3-G.배수공_10-자재집계_03.호안공" xfId="2177" xr:uid="{00000000-0005-0000-0000-000079080000}"/>
    <cellStyle name="_도곡1교 교대(시점) 수량_02.3-G.배수공_교량산출서 (version 1)" xfId="2178" xr:uid="{00000000-0005-0000-0000-00007A080000}"/>
    <cellStyle name="_도곡1교 교대(시점) 수량_02.3-G.배수공_교량산출서 (version 1)_03.호안공" xfId="2179" xr:uid="{00000000-0005-0000-0000-00007B080000}"/>
    <cellStyle name="_도곡1교 교대(시점) 수량_02.3-G.배수공_수량산출서(금수천)" xfId="2180" xr:uid="{00000000-0005-0000-0000-00007C080000}"/>
    <cellStyle name="_도곡1교 교대(시점) 수량_02.3-G.배수공_수량산출서(금수천)_03.호안공" xfId="2181" xr:uid="{00000000-0005-0000-0000-00007D080000}"/>
    <cellStyle name="_도곡1교 교대(시점) 수량_02.3-G.배수공_수령산출" xfId="2182" xr:uid="{00000000-0005-0000-0000-00007E080000}"/>
    <cellStyle name="_도곡1교 교대(시점) 수량_02.3-G.배수공_수령산출_03.호안공" xfId="2183" xr:uid="{00000000-0005-0000-0000-00007F080000}"/>
    <cellStyle name="_도곡1교 교대(시점) 수량_02.3-G.배수공_수령산출_교량산출서 (version 1)" xfId="2184" xr:uid="{00000000-0005-0000-0000-000080080000}"/>
    <cellStyle name="_도곡1교 교대(시점) 수량_02.3-G.배수공_수령산출_교량산출서 (version 1)_03.호안공" xfId="2185" xr:uid="{00000000-0005-0000-0000-000081080000}"/>
    <cellStyle name="_도곡1교 교대(시점) 수량_02.3-G.배수공_수령산출_수량산출서(금수천)" xfId="2186" xr:uid="{00000000-0005-0000-0000-000082080000}"/>
    <cellStyle name="_도곡1교 교대(시점) 수량_02.3-G.배수공_수령산출_수량산출서(금수천)_03.호안공" xfId="2187" xr:uid="{00000000-0005-0000-0000-000083080000}"/>
    <cellStyle name="_도곡1교 교대(시점) 수량_02.깨기" xfId="2188" xr:uid="{00000000-0005-0000-0000-000084080000}"/>
    <cellStyle name="_도곡1교 교대(시점) 수량_02.깨기_03.호안공" xfId="2189" xr:uid="{00000000-0005-0000-0000-000085080000}"/>
    <cellStyle name="_도곡1교 교대(시점) 수량_02.지장물철거공사" xfId="2190" xr:uid="{00000000-0005-0000-0000-000086080000}"/>
    <cellStyle name="_도곡1교 교대(시점) 수량_02.지장물철거공사_(논산은진면)깨기" xfId="2191" xr:uid="{00000000-0005-0000-0000-000087080000}"/>
    <cellStyle name="_도곡1교 교대(시점) 수량_02.지장물철거공사_(논산은진면)깨기_03.호안공" xfId="2192" xr:uid="{00000000-0005-0000-0000-000088080000}"/>
    <cellStyle name="_도곡1교 교대(시점) 수량_02.지장물철거공사_02.깨기" xfId="2193" xr:uid="{00000000-0005-0000-0000-000089080000}"/>
    <cellStyle name="_도곡1교 교대(시점) 수량_02.지장물철거공사_02.깨기_03.호안공" xfId="2194" xr:uid="{00000000-0005-0000-0000-00008A080000}"/>
    <cellStyle name="_도곡1교 교대(시점) 수량_02.지장물철거공사_03.호안공" xfId="2195" xr:uid="{00000000-0005-0000-0000-00008B080000}"/>
    <cellStyle name="_도곡1교 교대(시점) 수량_02-배수공" xfId="2196" xr:uid="{00000000-0005-0000-0000-00008C080000}"/>
    <cellStyle name="_도곡1교 교대(시점) 수량_02-배수공_03.호안공" xfId="2197" xr:uid="{00000000-0005-0000-0000-00008D080000}"/>
    <cellStyle name="_도곡1교 교대(시점) 수량_02-배수공집계" xfId="2198" xr:uid="{00000000-0005-0000-0000-00008E080000}"/>
    <cellStyle name="_도곡1교 교대(시점) 수량_02-배수공집계_03.호안공" xfId="2199" xr:uid="{00000000-0005-0000-0000-00008F080000}"/>
    <cellStyle name="_도곡1교 교대(시점) 수량_02-배수공집계_10-자재집계" xfId="2200" xr:uid="{00000000-0005-0000-0000-000090080000}"/>
    <cellStyle name="_도곡1교 교대(시점) 수량_02-배수공집계_10-자재집계_03.호안공" xfId="2201" xr:uid="{00000000-0005-0000-0000-000091080000}"/>
    <cellStyle name="_도곡1교 교대(시점) 수량_02-배수공집계_교량산출서 (version 1)" xfId="2202" xr:uid="{00000000-0005-0000-0000-000092080000}"/>
    <cellStyle name="_도곡1교 교대(시점) 수량_02-배수공집계_교량산출서 (version 1)_03.호안공" xfId="2203" xr:uid="{00000000-0005-0000-0000-000093080000}"/>
    <cellStyle name="_도곡1교 교대(시점) 수량_02-배수공집계_수량산출서(금수천)" xfId="2204" xr:uid="{00000000-0005-0000-0000-000094080000}"/>
    <cellStyle name="_도곡1교 교대(시점) 수량_02-배수공집계_수량산출서(금수천)_03.호안공" xfId="2205" xr:uid="{00000000-0005-0000-0000-000095080000}"/>
    <cellStyle name="_도곡1교 교대(시점) 수량_02-배수공집계_수령산출" xfId="2206" xr:uid="{00000000-0005-0000-0000-000096080000}"/>
    <cellStyle name="_도곡1교 교대(시점) 수량_02-배수공집계_수령산출_03.호안공" xfId="2207" xr:uid="{00000000-0005-0000-0000-000097080000}"/>
    <cellStyle name="_도곡1교 교대(시점) 수량_02-배수공집계_수령산출_교량산출서 (version 1)" xfId="2208" xr:uid="{00000000-0005-0000-0000-000098080000}"/>
    <cellStyle name="_도곡1교 교대(시점) 수량_02-배수공집계_수령산출_교량산출서 (version 1)_03.호안공" xfId="2209" xr:uid="{00000000-0005-0000-0000-000099080000}"/>
    <cellStyle name="_도곡1교 교대(시점) 수량_02-배수공집계_수령산출_수량산출서(금수천)" xfId="2210" xr:uid="{00000000-0005-0000-0000-00009A080000}"/>
    <cellStyle name="_도곡1교 교대(시점) 수량_02-배수공집계_수령산출_수량산출서(금수천)_03.호안공" xfId="2211" xr:uid="{00000000-0005-0000-0000-00009B080000}"/>
    <cellStyle name="_도곡1교 교대(시점) 수량_03.호안공" xfId="2212" xr:uid="{00000000-0005-0000-0000-00009C080000}"/>
    <cellStyle name="_도곡1교 교대(시점) 수량_05-부대공" xfId="2213" xr:uid="{00000000-0005-0000-0000-00009D080000}"/>
    <cellStyle name="_도곡1교 교대(시점) 수량_05-부대공_03.호안공" xfId="2214" xr:uid="{00000000-0005-0000-0000-00009E080000}"/>
    <cellStyle name="_도곡1교 교대(시점) 수량_06-제설구조물공" xfId="2215" xr:uid="{00000000-0005-0000-0000-00009F080000}"/>
    <cellStyle name="_도곡1교 교대(시점) 수량_06-제설구조물공_03.호안공" xfId="2216" xr:uid="{00000000-0005-0000-0000-0000A0080000}"/>
    <cellStyle name="_도곡1교 교대(시점) 수량_06-제설자재집계" xfId="2217" xr:uid="{00000000-0005-0000-0000-0000A1080000}"/>
    <cellStyle name="_도곡1교 교대(시점) 수량_06-제설자재집계_03.호안공" xfId="2218" xr:uid="{00000000-0005-0000-0000-0000A2080000}"/>
    <cellStyle name="_도곡1교 교대(시점) 수량_777토공" xfId="2219" xr:uid="{00000000-0005-0000-0000-0000A3080000}"/>
    <cellStyle name="_도곡1교 교대(시점) 수량_777토공_03.호안공" xfId="2220" xr:uid="{00000000-0005-0000-0000-0000A4080000}"/>
    <cellStyle name="_도곡1교 교대(시점) 수량_교량산출서 (version 1)" xfId="2221" xr:uid="{00000000-0005-0000-0000-0000A5080000}"/>
    <cellStyle name="_도곡1교 교대(시점) 수량_교량산출서 (version 1)_03.호안공" xfId="2222" xr:uid="{00000000-0005-0000-0000-0000A6080000}"/>
    <cellStyle name="_도곡1교 교대(시점) 수량_기존아스콘깨기" xfId="2223" xr:uid="{00000000-0005-0000-0000-0000A7080000}"/>
    <cellStyle name="_도곡1교 교대(시점) 수량_기존아스콘깨기_02.깨기" xfId="2224" xr:uid="{00000000-0005-0000-0000-0000A8080000}"/>
    <cellStyle name="_도곡1교 교대(시점) 수량_기존아스콘깨기_02.깨기_03.호안공" xfId="2225" xr:uid="{00000000-0005-0000-0000-0000A9080000}"/>
    <cellStyle name="_도곡1교 교대(시점) 수량_기존아스콘깨기_03.호안공" xfId="2226" xr:uid="{00000000-0005-0000-0000-0000AA080000}"/>
    <cellStyle name="_도곡1교 교대(시점) 수량_수량(성남)" xfId="2227" xr:uid="{00000000-0005-0000-0000-0000AB080000}"/>
    <cellStyle name="_도곡1교 교대(시점) 수량_수량(성남)_03.호안공" xfId="2228" xr:uid="{00000000-0005-0000-0000-0000AC080000}"/>
    <cellStyle name="_도곡1교 교대(시점) 수량_수량산출서(금수천)" xfId="2229" xr:uid="{00000000-0005-0000-0000-0000AD080000}"/>
    <cellStyle name="_도곡1교 교대(시점) 수량_수량산출서(금수천)_03.호안공" xfId="2230" xr:uid="{00000000-0005-0000-0000-0000AE080000}"/>
    <cellStyle name="_도곡1교 교대(시점) 수량_수령산출" xfId="2231" xr:uid="{00000000-0005-0000-0000-0000AF080000}"/>
    <cellStyle name="_도곡1교 교대(시점) 수량_수령산출_03.호안공" xfId="2232" xr:uid="{00000000-0005-0000-0000-0000B0080000}"/>
    <cellStyle name="_도곡1교 교대(시점) 수량_수령산출_교량산출서 (version 1)" xfId="2233" xr:uid="{00000000-0005-0000-0000-0000B1080000}"/>
    <cellStyle name="_도곡1교 교대(시점) 수량_수령산출_교량산출서 (version 1)_03.호안공" xfId="2234" xr:uid="{00000000-0005-0000-0000-0000B2080000}"/>
    <cellStyle name="_도곡1교 교대(시점) 수량_수령산출_수량산출서(금수천)" xfId="2235" xr:uid="{00000000-0005-0000-0000-0000B3080000}"/>
    <cellStyle name="_도곡1교 교대(시점) 수량_수령산출_수량산출서(금수천)_03.호안공" xfId="2236" xr:uid="{00000000-0005-0000-0000-0000B4080000}"/>
    <cellStyle name="_도곡1교 교대(시점) 수량_암거수량" xfId="2237" xr:uid="{00000000-0005-0000-0000-0000B5080000}"/>
    <cellStyle name="_도곡1교 교대(시점) 수량_암거수량(2)" xfId="2238" xr:uid="{00000000-0005-0000-0000-0000B6080000}"/>
    <cellStyle name="_도곡1교 교대(시점) 수량_암거수량(2)_1련BOX" xfId="2239" xr:uid="{00000000-0005-0000-0000-0000B7080000}"/>
    <cellStyle name="_도곡1교 교대(시점) 수량_암거수량(2)_2련BOX" xfId="2240" xr:uid="{00000000-0005-0000-0000-0000B8080000}"/>
    <cellStyle name="_도곡1교 교대(시점) 수량_암거수량_1련BOX" xfId="2241" xr:uid="{00000000-0005-0000-0000-0000B9080000}"/>
    <cellStyle name="_도곡1교 교대(시점) 수량_암거수량_2련BOX" xfId="2242" xr:uid="{00000000-0005-0000-0000-0000BA080000}"/>
    <cellStyle name="_도곡1교 교대(시점) 수량_토공" xfId="2243" xr:uid="{00000000-0005-0000-0000-0000BB080000}"/>
    <cellStyle name="_도곡1교 교대(시점) 수량_토공_01.토공(시도)" xfId="2244" xr:uid="{00000000-0005-0000-0000-0000BC080000}"/>
    <cellStyle name="_도곡1교 교대(시점) 수량_토공_01.토공(시도)_03.호안공" xfId="2245" xr:uid="{00000000-0005-0000-0000-0000BD080000}"/>
    <cellStyle name="_도곡1교 교대(시점) 수량_토공_01.토공(은진)" xfId="2246" xr:uid="{00000000-0005-0000-0000-0000BE080000}"/>
    <cellStyle name="_도곡1교 교대(시점) 수량_토공_01.토공(은진)_03.호안공" xfId="2247" xr:uid="{00000000-0005-0000-0000-0000BF080000}"/>
    <cellStyle name="_도곡1교 교대(시점) 수량_토공_03.호안공" xfId="2248" xr:uid="{00000000-0005-0000-0000-0000C0080000}"/>
    <cellStyle name="_도곡1교 교대(시점) 수량_토공규준틀" xfId="2249" xr:uid="{00000000-0005-0000-0000-0000C1080000}"/>
    <cellStyle name="_도곡1교 교대(시점) 수량_토공규준틀_01.토공(시도)" xfId="2250" xr:uid="{00000000-0005-0000-0000-0000C2080000}"/>
    <cellStyle name="_도곡1교 교대(시점) 수량_토공규준틀_01.토공(시도)_03.호안공" xfId="2251" xr:uid="{00000000-0005-0000-0000-0000C3080000}"/>
    <cellStyle name="_도곡1교 교대(시점) 수량_토공규준틀_01.토공(은진)" xfId="2252" xr:uid="{00000000-0005-0000-0000-0000C4080000}"/>
    <cellStyle name="_도곡1교 교대(시점) 수량_토공규준틀_01.토공(은진)_03.호안공" xfId="2253" xr:uid="{00000000-0005-0000-0000-0000C5080000}"/>
    <cellStyle name="_도곡1교 교대(시점) 수량_토공규준틀_03.호안공" xfId="2254" xr:uid="{00000000-0005-0000-0000-0000C6080000}"/>
    <cellStyle name="_도곡1교 하부공 수량" xfId="2255" xr:uid="{00000000-0005-0000-0000-0000C7080000}"/>
    <cellStyle name="_도곡1교 하부공 수량_00.자재집계(TOTAL)" xfId="2256" xr:uid="{00000000-0005-0000-0000-0000C8080000}"/>
    <cellStyle name="_도곡1교 하부공 수량_00.자재집계(TOTAL)_00.자재집계(TOTAL)" xfId="2257" xr:uid="{00000000-0005-0000-0000-0000C9080000}"/>
    <cellStyle name="_도곡1교 하부공 수량_00.자재집계(TOTAL)_00.자재집계(TOTAL)_03.호안공" xfId="2258" xr:uid="{00000000-0005-0000-0000-0000CA080000}"/>
    <cellStyle name="_도곡1교 하부공 수량_00.자재집계(TOTAL)_03.호안공" xfId="2259" xr:uid="{00000000-0005-0000-0000-0000CB080000}"/>
    <cellStyle name="_도곡1교 하부공 수량_00.자재집계(TOTAL)_10-자재집계" xfId="2260" xr:uid="{00000000-0005-0000-0000-0000CC080000}"/>
    <cellStyle name="_도곡1교 하부공 수량_00.자재집계(TOTAL)_10-자재집계_03.호안공" xfId="2261" xr:uid="{00000000-0005-0000-0000-0000CD080000}"/>
    <cellStyle name="_도곡1교 하부공 수량_00.자재집계(TOTAL)_교량산출서 (version 1)" xfId="2262" xr:uid="{00000000-0005-0000-0000-0000CE080000}"/>
    <cellStyle name="_도곡1교 하부공 수량_00.자재집계(TOTAL)_교량산출서 (version 1)_03.호안공" xfId="2263" xr:uid="{00000000-0005-0000-0000-0000CF080000}"/>
    <cellStyle name="_도곡1교 하부공 수량_00.자재집계(TOTAL)_수량산출서(금수천)" xfId="2264" xr:uid="{00000000-0005-0000-0000-0000D0080000}"/>
    <cellStyle name="_도곡1교 하부공 수량_00.자재집계(TOTAL)_수량산출서(금수천)_03.호안공" xfId="2265" xr:uid="{00000000-0005-0000-0000-0000D1080000}"/>
    <cellStyle name="_도곡1교 하부공 수량_00.자재집계(TOTAL)_수령산출" xfId="2266" xr:uid="{00000000-0005-0000-0000-0000D2080000}"/>
    <cellStyle name="_도곡1교 하부공 수량_00.자재집계(TOTAL)_수령산출_03.호안공" xfId="2267" xr:uid="{00000000-0005-0000-0000-0000D3080000}"/>
    <cellStyle name="_도곡1교 하부공 수량_00.자재집계(TOTAL)_수령산출_교량산출서 (version 1)" xfId="2268" xr:uid="{00000000-0005-0000-0000-0000D4080000}"/>
    <cellStyle name="_도곡1교 하부공 수량_00.자재집계(TOTAL)_수령산출_교량산출서 (version 1)_03.호안공" xfId="2269" xr:uid="{00000000-0005-0000-0000-0000D5080000}"/>
    <cellStyle name="_도곡1교 하부공 수량_00.자재집계(TOTAL)_수령산출_수량산출서(금수천)" xfId="2270" xr:uid="{00000000-0005-0000-0000-0000D6080000}"/>
    <cellStyle name="_도곡1교 하부공 수량_00.자재집계(TOTAL)_수령산출_수량산출서(금수천)_03.호안공" xfId="2271" xr:uid="{00000000-0005-0000-0000-0000D7080000}"/>
    <cellStyle name="_도곡1교 하부공 수량_00-자재집계" xfId="2272" xr:uid="{00000000-0005-0000-0000-0000D8080000}"/>
    <cellStyle name="_도곡1교 하부공 수량_00-자재집계_03.호안공" xfId="2273" xr:uid="{00000000-0005-0000-0000-0000D9080000}"/>
    <cellStyle name="_도곡1교 하부공 수량_01.토공" xfId="2274" xr:uid="{00000000-0005-0000-0000-0000DA080000}"/>
    <cellStyle name="_도곡1교 하부공 수량_01.토공(광덕)" xfId="2275" xr:uid="{00000000-0005-0000-0000-0000DB080000}"/>
    <cellStyle name="_도곡1교 하부공 수량_01.토공(광덕)_03.호안공" xfId="2276" xr:uid="{00000000-0005-0000-0000-0000DC080000}"/>
    <cellStyle name="_도곡1교 하부공 수량_01.토공(시도)" xfId="2277" xr:uid="{00000000-0005-0000-0000-0000DD080000}"/>
    <cellStyle name="_도곡1교 하부공 수량_01.토공(시도)_03.호안공" xfId="2278" xr:uid="{00000000-0005-0000-0000-0000DE080000}"/>
    <cellStyle name="_도곡1교 하부공 수량_01.토공(은진)" xfId="2279" xr:uid="{00000000-0005-0000-0000-0000DF080000}"/>
    <cellStyle name="_도곡1교 하부공 수량_01.토공(은진)_03.호안공" xfId="2280" xr:uid="{00000000-0005-0000-0000-0000E0080000}"/>
    <cellStyle name="_도곡1교 하부공 수량_01.토공_03.호안공" xfId="2281" xr:uid="{00000000-0005-0000-0000-0000E1080000}"/>
    <cellStyle name="_도곡1교 하부공 수량_011.깨기(시도)" xfId="2282" xr:uid="{00000000-0005-0000-0000-0000E2080000}"/>
    <cellStyle name="_도곡1교 하부공 수량_011.깨기(시도)_03.호안공" xfId="2283" xr:uid="{00000000-0005-0000-0000-0000E3080000}"/>
    <cellStyle name="_도곡1교 하부공 수량_01-토공" xfId="2284" xr:uid="{00000000-0005-0000-0000-0000E4080000}"/>
    <cellStyle name="_도곡1교 하부공 수량_01-토공_03.호안공" xfId="2285" xr:uid="{00000000-0005-0000-0000-0000E5080000}"/>
    <cellStyle name="_도곡1교 하부공 수량_02.2-4.배수공" xfId="2286" xr:uid="{00000000-0005-0000-0000-0000E6080000}"/>
    <cellStyle name="_도곡1교 하부공 수량_02.2-4.배수공_00.자재집계(TOTAL)" xfId="2287" xr:uid="{00000000-0005-0000-0000-0000E7080000}"/>
    <cellStyle name="_도곡1교 하부공 수량_02.2-4.배수공_00.자재집계(TOTAL)_03.호안공" xfId="2288" xr:uid="{00000000-0005-0000-0000-0000E8080000}"/>
    <cellStyle name="_도곡1교 하부공 수량_02.2-4.배수공_02.지장물철거공사" xfId="2289" xr:uid="{00000000-0005-0000-0000-0000E9080000}"/>
    <cellStyle name="_도곡1교 하부공 수량_02.2-4.배수공_02.지장물철거공사_(논산은진면)깨기" xfId="2290" xr:uid="{00000000-0005-0000-0000-0000EA080000}"/>
    <cellStyle name="_도곡1교 하부공 수량_02.2-4.배수공_02.지장물철거공사_(논산은진면)깨기_03.호안공" xfId="2291" xr:uid="{00000000-0005-0000-0000-0000EB080000}"/>
    <cellStyle name="_도곡1교 하부공 수량_02.2-4.배수공_02.지장물철거공사_02.깨기" xfId="2292" xr:uid="{00000000-0005-0000-0000-0000EC080000}"/>
    <cellStyle name="_도곡1교 하부공 수량_02.2-4.배수공_02.지장물철거공사_02.깨기_03.호안공" xfId="2293" xr:uid="{00000000-0005-0000-0000-0000ED080000}"/>
    <cellStyle name="_도곡1교 하부공 수량_02.2-4.배수공_02.지장물철거공사_03.호안공" xfId="2294" xr:uid="{00000000-0005-0000-0000-0000EE080000}"/>
    <cellStyle name="_도곡1교 하부공 수량_02.2-4.배수공_03.호안공" xfId="2295" xr:uid="{00000000-0005-0000-0000-0000EF080000}"/>
    <cellStyle name="_도곡1교 하부공 수량_02.2-4.배수공_10-자재집계" xfId="2296" xr:uid="{00000000-0005-0000-0000-0000F0080000}"/>
    <cellStyle name="_도곡1교 하부공 수량_02.2-4.배수공_10-자재집계_03.호안공" xfId="2297" xr:uid="{00000000-0005-0000-0000-0000F1080000}"/>
    <cellStyle name="_도곡1교 하부공 수량_02.2-4.배수공_교량산출서 (version 1)" xfId="2298" xr:uid="{00000000-0005-0000-0000-0000F2080000}"/>
    <cellStyle name="_도곡1교 하부공 수량_02.2-4.배수공_교량산출서 (version 1)_03.호안공" xfId="2299" xr:uid="{00000000-0005-0000-0000-0000F3080000}"/>
    <cellStyle name="_도곡1교 하부공 수량_02.2-4.배수공_수량산출서(금수천)" xfId="2300" xr:uid="{00000000-0005-0000-0000-0000F4080000}"/>
    <cellStyle name="_도곡1교 하부공 수량_02.2-4.배수공_수량산출서(금수천)_03.호안공" xfId="2301" xr:uid="{00000000-0005-0000-0000-0000F5080000}"/>
    <cellStyle name="_도곡1교 하부공 수량_02.2-4.배수공_수령산출" xfId="2302" xr:uid="{00000000-0005-0000-0000-0000F6080000}"/>
    <cellStyle name="_도곡1교 하부공 수량_02.2-4.배수공_수령산출_03.호안공" xfId="2303" xr:uid="{00000000-0005-0000-0000-0000F7080000}"/>
    <cellStyle name="_도곡1교 하부공 수량_02.2-4.배수공_수령산출_교량산출서 (version 1)" xfId="2304" xr:uid="{00000000-0005-0000-0000-0000F8080000}"/>
    <cellStyle name="_도곡1교 하부공 수량_02.2-4.배수공_수령산출_교량산출서 (version 1)_03.호안공" xfId="2305" xr:uid="{00000000-0005-0000-0000-0000F9080000}"/>
    <cellStyle name="_도곡1교 하부공 수량_02.2-4.배수공_수령산출_수량산출서(금수천)" xfId="2306" xr:uid="{00000000-0005-0000-0000-0000FA080000}"/>
    <cellStyle name="_도곡1교 하부공 수량_02.2-4.배수공_수령산출_수량산출서(금수천)_03.호안공" xfId="2307" xr:uid="{00000000-0005-0000-0000-0000FB080000}"/>
    <cellStyle name="_도곡1교 하부공 수량_02.3-6.배수공" xfId="2308" xr:uid="{00000000-0005-0000-0000-0000FC080000}"/>
    <cellStyle name="_도곡1교 하부공 수량_02.3-6.배수공_00.자재집계(TOTAL)" xfId="2309" xr:uid="{00000000-0005-0000-0000-0000FD080000}"/>
    <cellStyle name="_도곡1교 하부공 수량_02.3-6.배수공_00.자재집계(TOTAL)_03.호안공" xfId="2310" xr:uid="{00000000-0005-0000-0000-0000FE080000}"/>
    <cellStyle name="_도곡1교 하부공 수량_02.3-6.배수공_02.지장물철거공사" xfId="2311" xr:uid="{00000000-0005-0000-0000-0000FF080000}"/>
    <cellStyle name="_도곡1교 하부공 수량_02.3-6.배수공_02.지장물철거공사_(논산은진면)깨기" xfId="2312" xr:uid="{00000000-0005-0000-0000-000000090000}"/>
    <cellStyle name="_도곡1교 하부공 수량_02.3-6.배수공_02.지장물철거공사_(논산은진면)깨기_03.호안공" xfId="2313" xr:uid="{00000000-0005-0000-0000-000001090000}"/>
    <cellStyle name="_도곡1교 하부공 수량_02.3-6.배수공_02.지장물철거공사_02.깨기" xfId="2314" xr:uid="{00000000-0005-0000-0000-000002090000}"/>
    <cellStyle name="_도곡1교 하부공 수량_02.3-6.배수공_02.지장물철거공사_02.깨기_03.호안공" xfId="2315" xr:uid="{00000000-0005-0000-0000-000003090000}"/>
    <cellStyle name="_도곡1교 하부공 수량_02.3-6.배수공_02.지장물철거공사_03.호안공" xfId="2316" xr:uid="{00000000-0005-0000-0000-000004090000}"/>
    <cellStyle name="_도곡1교 하부공 수량_02.3-6.배수공_03.호안공" xfId="2317" xr:uid="{00000000-0005-0000-0000-000005090000}"/>
    <cellStyle name="_도곡1교 하부공 수량_02.3-6.배수공_10-자재집계" xfId="2318" xr:uid="{00000000-0005-0000-0000-000006090000}"/>
    <cellStyle name="_도곡1교 하부공 수량_02.3-6.배수공_10-자재집계_03.호안공" xfId="2319" xr:uid="{00000000-0005-0000-0000-000007090000}"/>
    <cellStyle name="_도곡1교 하부공 수량_02.3-6.배수공_교량산출서 (version 1)" xfId="2320" xr:uid="{00000000-0005-0000-0000-000008090000}"/>
    <cellStyle name="_도곡1교 하부공 수량_02.3-6.배수공_교량산출서 (version 1)_03.호안공" xfId="2321" xr:uid="{00000000-0005-0000-0000-000009090000}"/>
    <cellStyle name="_도곡1교 하부공 수량_02.3-6.배수공_수량산출서(금수천)" xfId="2322" xr:uid="{00000000-0005-0000-0000-00000A090000}"/>
    <cellStyle name="_도곡1교 하부공 수량_02.3-6.배수공_수량산출서(금수천)_03.호안공" xfId="2323" xr:uid="{00000000-0005-0000-0000-00000B090000}"/>
    <cellStyle name="_도곡1교 하부공 수량_02.3-6.배수공_수령산출" xfId="2324" xr:uid="{00000000-0005-0000-0000-00000C090000}"/>
    <cellStyle name="_도곡1교 하부공 수량_02.3-6.배수공_수령산출_03.호안공" xfId="2325" xr:uid="{00000000-0005-0000-0000-00000D090000}"/>
    <cellStyle name="_도곡1교 하부공 수량_02.3-6.배수공_수령산출_교량산출서 (version 1)" xfId="2326" xr:uid="{00000000-0005-0000-0000-00000E090000}"/>
    <cellStyle name="_도곡1교 하부공 수량_02.3-6.배수공_수령산출_교량산출서 (version 1)_03.호안공" xfId="2327" xr:uid="{00000000-0005-0000-0000-00000F090000}"/>
    <cellStyle name="_도곡1교 하부공 수량_02.3-6.배수공_수령산출_수량산출서(금수천)" xfId="2328" xr:uid="{00000000-0005-0000-0000-000010090000}"/>
    <cellStyle name="_도곡1교 하부공 수량_02.3-6.배수공_수령산출_수량산출서(금수천)_03.호안공" xfId="2329" xr:uid="{00000000-0005-0000-0000-000011090000}"/>
    <cellStyle name="_도곡1교 하부공 수량_02.3-G.배수공" xfId="2330" xr:uid="{00000000-0005-0000-0000-000012090000}"/>
    <cellStyle name="_도곡1교 하부공 수량_02.3-G.배수공_00.자재집계(TOTAL)" xfId="2331" xr:uid="{00000000-0005-0000-0000-000013090000}"/>
    <cellStyle name="_도곡1교 하부공 수량_02.3-G.배수공_00.자재집계(TOTAL)_03.호안공" xfId="2332" xr:uid="{00000000-0005-0000-0000-000014090000}"/>
    <cellStyle name="_도곡1교 하부공 수량_02.3-G.배수공_02.지장물철거공사" xfId="2333" xr:uid="{00000000-0005-0000-0000-000015090000}"/>
    <cellStyle name="_도곡1교 하부공 수량_02.3-G.배수공_02.지장물철거공사_(논산은진면)깨기" xfId="2334" xr:uid="{00000000-0005-0000-0000-000016090000}"/>
    <cellStyle name="_도곡1교 하부공 수량_02.3-G.배수공_02.지장물철거공사_(논산은진면)깨기_03.호안공" xfId="2335" xr:uid="{00000000-0005-0000-0000-000017090000}"/>
    <cellStyle name="_도곡1교 하부공 수량_02.3-G.배수공_02.지장물철거공사_02.깨기" xfId="2336" xr:uid="{00000000-0005-0000-0000-000018090000}"/>
    <cellStyle name="_도곡1교 하부공 수량_02.3-G.배수공_02.지장물철거공사_02.깨기_03.호안공" xfId="2337" xr:uid="{00000000-0005-0000-0000-000019090000}"/>
    <cellStyle name="_도곡1교 하부공 수량_02.3-G.배수공_02.지장물철거공사_03.호안공" xfId="2338" xr:uid="{00000000-0005-0000-0000-00001A090000}"/>
    <cellStyle name="_도곡1교 하부공 수량_02.3-G.배수공_03.호안공" xfId="2339" xr:uid="{00000000-0005-0000-0000-00001B090000}"/>
    <cellStyle name="_도곡1교 하부공 수량_02.3-G.배수공_10-자재집계" xfId="2340" xr:uid="{00000000-0005-0000-0000-00001C090000}"/>
    <cellStyle name="_도곡1교 하부공 수량_02.3-G.배수공_10-자재집계_03.호안공" xfId="2341" xr:uid="{00000000-0005-0000-0000-00001D090000}"/>
    <cellStyle name="_도곡1교 하부공 수량_02.3-G.배수공_교량산출서 (version 1)" xfId="2342" xr:uid="{00000000-0005-0000-0000-00001E090000}"/>
    <cellStyle name="_도곡1교 하부공 수량_02.3-G.배수공_교량산출서 (version 1)_03.호안공" xfId="2343" xr:uid="{00000000-0005-0000-0000-00001F090000}"/>
    <cellStyle name="_도곡1교 하부공 수량_02.3-G.배수공_수량산출서(금수천)" xfId="2344" xr:uid="{00000000-0005-0000-0000-000020090000}"/>
    <cellStyle name="_도곡1교 하부공 수량_02.3-G.배수공_수량산출서(금수천)_03.호안공" xfId="2345" xr:uid="{00000000-0005-0000-0000-000021090000}"/>
    <cellStyle name="_도곡1교 하부공 수량_02.3-G.배수공_수령산출" xfId="2346" xr:uid="{00000000-0005-0000-0000-000022090000}"/>
    <cellStyle name="_도곡1교 하부공 수량_02.3-G.배수공_수령산출_03.호안공" xfId="2347" xr:uid="{00000000-0005-0000-0000-000023090000}"/>
    <cellStyle name="_도곡1교 하부공 수량_02.3-G.배수공_수령산출_교량산출서 (version 1)" xfId="2348" xr:uid="{00000000-0005-0000-0000-000024090000}"/>
    <cellStyle name="_도곡1교 하부공 수량_02.3-G.배수공_수령산출_교량산출서 (version 1)_03.호안공" xfId="2349" xr:uid="{00000000-0005-0000-0000-000025090000}"/>
    <cellStyle name="_도곡1교 하부공 수량_02.3-G.배수공_수령산출_수량산출서(금수천)" xfId="2350" xr:uid="{00000000-0005-0000-0000-000026090000}"/>
    <cellStyle name="_도곡1교 하부공 수량_02.3-G.배수공_수령산출_수량산출서(금수천)_03.호안공" xfId="2351" xr:uid="{00000000-0005-0000-0000-000027090000}"/>
    <cellStyle name="_도곡1교 하부공 수량_02.깨기" xfId="2352" xr:uid="{00000000-0005-0000-0000-000028090000}"/>
    <cellStyle name="_도곡1교 하부공 수량_02.깨기_03.호안공" xfId="2353" xr:uid="{00000000-0005-0000-0000-000029090000}"/>
    <cellStyle name="_도곡1교 하부공 수량_02.지장물철거공사" xfId="2354" xr:uid="{00000000-0005-0000-0000-00002A090000}"/>
    <cellStyle name="_도곡1교 하부공 수량_02.지장물철거공사_(논산은진면)깨기" xfId="2355" xr:uid="{00000000-0005-0000-0000-00002B090000}"/>
    <cellStyle name="_도곡1교 하부공 수량_02.지장물철거공사_(논산은진면)깨기_03.호안공" xfId="2356" xr:uid="{00000000-0005-0000-0000-00002C090000}"/>
    <cellStyle name="_도곡1교 하부공 수량_02.지장물철거공사_02.깨기" xfId="2357" xr:uid="{00000000-0005-0000-0000-00002D090000}"/>
    <cellStyle name="_도곡1교 하부공 수량_02.지장물철거공사_02.깨기_03.호안공" xfId="2358" xr:uid="{00000000-0005-0000-0000-00002E090000}"/>
    <cellStyle name="_도곡1교 하부공 수량_02.지장물철거공사_03.호안공" xfId="2359" xr:uid="{00000000-0005-0000-0000-00002F090000}"/>
    <cellStyle name="_도곡1교 하부공 수량_02-배수공" xfId="2360" xr:uid="{00000000-0005-0000-0000-000030090000}"/>
    <cellStyle name="_도곡1교 하부공 수량_02-배수공_03.호안공" xfId="2361" xr:uid="{00000000-0005-0000-0000-000031090000}"/>
    <cellStyle name="_도곡1교 하부공 수량_02-배수공집계" xfId="2362" xr:uid="{00000000-0005-0000-0000-000032090000}"/>
    <cellStyle name="_도곡1교 하부공 수량_02-배수공집계_03.호안공" xfId="2363" xr:uid="{00000000-0005-0000-0000-000033090000}"/>
    <cellStyle name="_도곡1교 하부공 수량_02-배수공집계_10-자재집계" xfId="2364" xr:uid="{00000000-0005-0000-0000-000034090000}"/>
    <cellStyle name="_도곡1교 하부공 수량_02-배수공집계_10-자재집계_03.호안공" xfId="2365" xr:uid="{00000000-0005-0000-0000-000035090000}"/>
    <cellStyle name="_도곡1교 하부공 수량_02-배수공집계_교량산출서 (version 1)" xfId="2366" xr:uid="{00000000-0005-0000-0000-000036090000}"/>
    <cellStyle name="_도곡1교 하부공 수량_02-배수공집계_교량산출서 (version 1)_03.호안공" xfId="2367" xr:uid="{00000000-0005-0000-0000-000037090000}"/>
    <cellStyle name="_도곡1교 하부공 수량_02-배수공집계_수량산출서(금수천)" xfId="2368" xr:uid="{00000000-0005-0000-0000-000038090000}"/>
    <cellStyle name="_도곡1교 하부공 수량_02-배수공집계_수량산출서(금수천)_03.호안공" xfId="2369" xr:uid="{00000000-0005-0000-0000-000039090000}"/>
    <cellStyle name="_도곡1교 하부공 수량_02-배수공집계_수령산출" xfId="2370" xr:uid="{00000000-0005-0000-0000-00003A090000}"/>
    <cellStyle name="_도곡1교 하부공 수량_02-배수공집계_수령산출_03.호안공" xfId="2371" xr:uid="{00000000-0005-0000-0000-00003B090000}"/>
    <cellStyle name="_도곡1교 하부공 수량_02-배수공집계_수령산출_교량산출서 (version 1)" xfId="2372" xr:uid="{00000000-0005-0000-0000-00003C090000}"/>
    <cellStyle name="_도곡1교 하부공 수량_02-배수공집계_수령산출_교량산출서 (version 1)_03.호안공" xfId="2373" xr:uid="{00000000-0005-0000-0000-00003D090000}"/>
    <cellStyle name="_도곡1교 하부공 수량_02-배수공집계_수령산출_수량산출서(금수천)" xfId="2374" xr:uid="{00000000-0005-0000-0000-00003E090000}"/>
    <cellStyle name="_도곡1교 하부공 수량_02-배수공집계_수령산출_수량산출서(금수천)_03.호안공" xfId="2375" xr:uid="{00000000-0005-0000-0000-00003F090000}"/>
    <cellStyle name="_도곡1교 하부공 수량_03.호안공" xfId="2376" xr:uid="{00000000-0005-0000-0000-000040090000}"/>
    <cellStyle name="_도곡1교 하부공 수량_05-부대공" xfId="2377" xr:uid="{00000000-0005-0000-0000-000041090000}"/>
    <cellStyle name="_도곡1교 하부공 수량_05-부대공_03.호안공" xfId="2378" xr:uid="{00000000-0005-0000-0000-000042090000}"/>
    <cellStyle name="_도곡1교 하부공 수량_06-제설구조물공" xfId="2379" xr:uid="{00000000-0005-0000-0000-000043090000}"/>
    <cellStyle name="_도곡1교 하부공 수량_06-제설구조물공_03.호안공" xfId="2380" xr:uid="{00000000-0005-0000-0000-000044090000}"/>
    <cellStyle name="_도곡1교 하부공 수량_06-제설자재집계" xfId="2381" xr:uid="{00000000-0005-0000-0000-000045090000}"/>
    <cellStyle name="_도곡1교 하부공 수량_06-제설자재집계_03.호안공" xfId="2382" xr:uid="{00000000-0005-0000-0000-000046090000}"/>
    <cellStyle name="_도곡1교 하부공 수량_777토공" xfId="2383" xr:uid="{00000000-0005-0000-0000-000047090000}"/>
    <cellStyle name="_도곡1교 하부공 수량_777토공_03.호안공" xfId="2384" xr:uid="{00000000-0005-0000-0000-000048090000}"/>
    <cellStyle name="_도곡1교 하부공 수량_교량산출서 (version 1)" xfId="2385" xr:uid="{00000000-0005-0000-0000-000049090000}"/>
    <cellStyle name="_도곡1교 하부공 수량_교량산출서 (version 1)_03.호안공" xfId="2386" xr:uid="{00000000-0005-0000-0000-00004A090000}"/>
    <cellStyle name="_도곡1교 하부공 수량_기존아스콘깨기" xfId="2387" xr:uid="{00000000-0005-0000-0000-00004B090000}"/>
    <cellStyle name="_도곡1교 하부공 수량_기존아스콘깨기_02.깨기" xfId="2388" xr:uid="{00000000-0005-0000-0000-00004C090000}"/>
    <cellStyle name="_도곡1교 하부공 수량_기존아스콘깨기_02.깨기_03.호안공" xfId="2389" xr:uid="{00000000-0005-0000-0000-00004D090000}"/>
    <cellStyle name="_도곡1교 하부공 수량_기존아스콘깨기_03.호안공" xfId="2390" xr:uid="{00000000-0005-0000-0000-00004E090000}"/>
    <cellStyle name="_도곡1교 하부공 수량_수량(성남)" xfId="2391" xr:uid="{00000000-0005-0000-0000-00004F090000}"/>
    <cellStyle name="_도곡1교 하부공 수량_수량(성남)_03.호안공" xfId="2392" xr:uid="{00000000-0005-0000-0000-000050090000}"/>
    <cellStyle name="_도곡1교 하부공 수량_수량산출서(금수천)" xfId="2393" xr:uid="{00000000-0005-0000-0000-000051090000}"/>
    <cellStyle name="_도곡1교 하부공 수량_수량산출서(금수천)_03.호안공" xfId="2394" xr:uid="{00000000-0005-0000-0000-000052090000}"/>
    <cellStyle name="_도곡1교 하부공 수량_수령산출" xfId="2395" xr:uid="{00000000-0005-0000-0000-000053090000}"/>
    <cellStyle name="_도곡1교 하부공 수량_수령산출_03.호안공" xfId="2396" xr:uid="{00000000-0005-0000-0000-000054090000}"/>
    <cellStyle name="_도곡1교 하부공 수량_수령산출_교량산출서 (version 1)" xfId="2397" xr:uid="{00000000-0005-0000-0000-000055090000}"/>
    <cellStyle name="_도곡1교 하부공 수량_수령산출_교량산출서 (version 1)_03.호안공" xfId="2398" xr:uid="{00000000-0005-0000-0000-000056090000}"/>
    <cellStyle name="_도곡1교 하부공 수량_수령산출_수량산출서(금수천)" xfId="2399" xr:uid="{00000000-0005-0000-0000-000057090000}"/>
    <cellStyle name="_도곡1교 하부공 수량_수령산출_수량산출서(금수천)_03.호안공" xfId="2400" xr:uid="{00000000-0005-0000-0000-000058090000}"/>
    <cellStyle name="_도곡1교 하부공 수량_암거수량" xfId="2401" xr:uid="{00000000-0005-0000-0000-000059090000}"/>
    <cellStyle name="_도곡1교 하부공 수량_암거수량(2)" xfId="2402" xr:uid="{00000000-0005-0000-0000-00005A090000}"/>
    <cellStyle name="_도곡1교 하부공 수량_암거수량(2)_1련BOX" xfId="2403" xr:uid="{00000000-0005-0000-0000-00005B090000}"/>
    <cellStyle name="_도곡1교 하부공 수량_암거수량(2)_2련BOX" xfId="2404" xr:uid="{00000000-0005-0000-0000-00005C090000}"/>
    <cellStyle name="_도곡1교 하부공 수량_암거수량_1련BOX" xfId="2405" xr:uid="{00000000-0005-0000-0000-00005D090000}"/>
    <cellStyle name="_도곡1교 하부공 수량_암거수량_2련BOX" xfId="2406" xr:uid="{00000000-0005-0000-0000-00005E090000}"/>
    <cellStyle name="_도곡1교 하부공 수량_토공" xfId="2407" xr:uid="{00000000-0005-0000-0000-00005F090000}"/>
    <cellStyle name="_도곡1교 하부공 수량_토공_01.토공(시도)" xfId="2408" xr:uid="{00000000-0005-0000-0000-000060090000}"/>
    <cellStyle name="_도곡1교 하부공 수량_토공_01.토공(시도)_03.호안공" xfId="2409" xr:uid="{00000000-0005-0000-0000-000061090000}"/>
    <cellStyle name="_도곡1교 하부공 수량_토공_01.토공(은진)" xfId="2410" xr:uid="{00000000-0005-0000-0000-000062090000}"/>
    <cellStyle name="_도곡1교 하부공 수량_토공_01.토공(은진)_03.호안공" xfId="2411" xr:uid="{00000000-0005-0000-0000-000063090000}"/>
    <cellStyle name="_도곡1교 하부공 수량_토공_03.호안공" xfId="2412" xr:uid="{00000000-0005-0000-0000-000064090000}"/>
    <cellStyle name="_도곡1교 하부공 수량_토공규준틀" xfId="2413" xr:uid="{00000000-0005-0000-0000-000065090000}"/>
    <cellStyle name="_도곡1교 하부공 수량_토공규준틀_01.토공(시도)" xfId="2414" xr:uid="{00000000-0005-0000-0000-000066090000}"/>
    <cellStyle name="_도곡1교 하부공 수량_토공규준틀_01.토공(시도)_03.호안공" xfId="2415" xr:uid="{00000000-0005-0000-0000-000067090000}"/>
    <cellStyle name="_도곡1교 하부공 수량_토공규준틀_01.토공(은진)" xfId="2416" xr:uid="{00000000-0005-0000-0000-000068090000}"/>
    <cellStyle name="_도곡1교 하부공 수량_토공규준틀_01.토공(은진)_03.호안공" xfId="2417" xr:uid="{00000000-0005-0000-0000-000069090000}"/>
    <cellStyle name="_도곡1교 하부공 수량_토공규준틀_03.호안공" xfId="2418" xr:uid="{00000000-0005-0000-0000-00006A090000}"/>
    <cellStyle name="_도곡2교 교대 수량" xfId="2419" xr:uid="{00000000-0005-0000-0000-00006B090000}"/>
    <cellStyle name="_도곡2교 교대 수량_00.자재집계(TOTAL)" xfId="2420" xr:uid="{00000000-0005-0000-0000-00006C090000}"/>
    <cellStyle name="_도곡2교 교대 수량_00.자재집계(TOTAL)_00.자재집계(TOTAL)" xfId="2421" xr:uid="{00000000-0005-0000-0000-00006D090000}"/>
    <cellStyle name="_도곡2교 교대 수량_00.자재집계(TOTAL)_00.자재집계(TOTAL)_03.호안공" xfId="2422" xr:uid="{00000000-0005-0000-0000-00006E090000}"/>
    <cellStyle name="_도곡2교 교대 수량_00.자재집계(TOTAL)_03.호안공" xfId="2423" xr:uid="{00000000-0005-0000-0000-00006F090000}"/>
    <cellStyle name="_도곡2교 교대 수량_00.자재집계(TOTAL)_10-자재집계" xfId="2424" xr:uid="{00000000-0005-0000-0000-000070090000}"/>
    <cellStyle name="_도곡2교 교대 수량_00.자재집계(TOTAL)_10-자재집계_03.호안공" xfId="2425" xr:uid="{00000000-0005-0000-0000-000071090000}"/>
    <cellStyle name="_도곡2교 교대 수량_00.자재집계(TOTAL)_교량산출서 (version 1)" xfId="2426" xr:uid="{00000000-0005-0000-0000-000072090000}"/>
    <cellStyle name="_도곡2교 교대 수량_00.자재집계(TOTAL)_교량산출서 (version 1)_03.호안공" xfId="2427" xr:uid="{00000000-0005-0000-0000-000073090000}"/>
    <cellStyle name="_도곡2교 교대 수량_00.자재집계(TOTAL)_수량산출서(금수천)" xfId="2428" xr:uid="{00000000-0005-0000-0000-000074090000}"/>
    <cellStyle name="_도곡2교 교대 수량_00.자재집계(TOTAL)_수량산출서(금수천)_03.호안공" xfId="2429" xr:uid="{00000000-0005-0000-0000-000075090000}"/>
    <cellStyle name="_도곡2교 교대 수량_00.자재집계(TOTAL)_수령산출" xfId="2430" xr:uid="{00000000-0005-0000-0000-000076090000}"/>
    <cellStyle name="_도곡2교 교대 수량_00.자재집계(TOTAL)_수령산출_03.호안공" xfId="2431" xr:uid="{00000000-0005-0000-0000-000077090000}"/>
    <cellStyle name="_도곡2교 교대 수량_00.자재집계(TOTAL)_수령산출_교량산출서 (version 1)" xfId="2432" xr:uid="{00000000-0005-0000-0000-000078090000}"/>
    <cellStyle name="_도곡2교 교대 수량_00.자재집계(TOTAL)_수령산출_교량산출서 (version 1)_03.호안공" xfId="2433" xr:uid="{00000000-0005-0000-0000-000079090000}"/>
    <cellStyle name="_도곡2교 교대 수량_00.자재집계(TOTAL)_수령산출_수량산출서(금수천)" xfId="2434" xr:uid="{00000000-0005-0000-0000-00007A090000}"/>
    <cellStyle name="_도곡2교 교대 수량_00.자재집계(TOTAL)_수령산출_수량산출서(금수천)_03.호안공" xfId="2435" xr:uid="{00000000-0005-0000-0000-00007B090000}"/>
    <cellStyle name="_도곡2교 교대 수량_00-자재집계" xfId="2436" xr:uid="{00000000-0005-0000-0000-00007C090000}"/>
    <cellStyle name="_도곡2교 교대 수량_00-자재집계_03.호안공" xfId="2437" xr:uid="{00000000-0005-0000-0000-00007D090000}"/>
    <cellStyle name="_도곡2교 교대 수량_01.토공" xfId="2438" xr:uid="{00000000-0005-0000-0000-00007E090000}"/>
    <cellStyle name="_도곡2교 교대 수량_01.토공(광덕)" xfId="2439" xr:uid="{00000000-0005-0000-0000-00007F090000}"/>
    <cellStyle name="_도곡2교 교대 수량_01.토공(광덕)_03.호안공" xfId="2440" xr:uid="{00000000-0005-0000-0000-000080090000}"/>
    <cellStyle name="_도곡2교 교대 수량_01.토공(시도)" xfId="2441" xr:uid="{00000000-0005-0000-0000-000081090000}"/>
    <cellStyle name="_도곡2교 교대 수량_01.토공(시도)_03.호안공" xfId="2442" xr:uid="{00000000-0005-0000-0000-000082090000}"/>
    <cellStyle name="_도곡2교 교대 수량_01.토공(은진)" xfId="2443" xr:uid="{00000000-0005-0000-0000-000083090000}"/>
    <cellStyle name="_도곡2교 교대 수량_01.토공(은진)_03.호안공" xfId="2444" xr:uid="{00000000-0005-0000-0000-000084090000}"/>
    <cellStyle name="_도곡2교 교대 수량_01.토공_03.호안공" xfId="2445" xr:uid="{00000000-0005-0000-0000-000085090000}"/>
    <cellStyle name="_도곡2교 교대 수량_011.깨기(시도)" xfId="2446" xr:uid="{00000000-0005-0000-0000-000086090000}"/>
    <cellStyle name="_도곡2교 교대 수량_011.깨기(시도)_03.호안공" xfId="2447" xr:uid="{00000000-0005-0000-0000-000087090000}"/>
    <cellStyle name="_도곡2교 교대 수량_01-토공" xfId="2448" xr:uid="{00000000-0005-0000-0000-000088090000}"/>
    <cellStyle name="_도곡2교 교대 수량_01-토공_03.호안공" xfId="2449" xr:uid="{00000000-0005-0000-0000-000089090000}"/>
    <cellStyle name="_도곡2교 교대 수량_02.2-4.배수공" xfId="2450" xr:uid="{00000000-0005-0000-0000-00008A090000}"/>
    <cellStyle name="_도곡2교 교대 수량_02.2-4.배수공_00.자재집계(TOTAL)" xfId="2451" xr:uid="{00000000-0005-0000-0000-00008B090000}"/>
    <cellStyle name="_도곡2교 교대 수량_02.2-4.배수공_00.자재집계(TOTAL)_03.호안공" xfId="2452" xr:uid="{00000000-0005-0000-0000-00008C090000}"/>
    <cellStyle name="_도곡2교 교대 수량_02.2-4.배수공_02.지장물철거공사" xfId="2453" xr:uid="{00000000-0005-0000-0000-00008D090000}"/>
    <cellStyle name="_도곡2교 교대 수량_02.2-4.배수공_02.지장물철거공사_(논산은진면)깨기" xfId="2454" xr:uid="{00000000-0005-0000-0000-00008E090000}"/>
    <cellStyle name="_도곡2교 교대 수량_02.2-4.배수공_02.지장물철거공사_(논산은진면)깨기_03.호안공" xfId="2455" xr:uid="{00000000-0005-0000-0000-00008F090000}"/>
    <cellStyle name="_도곡2교 교대 수량_02.2-4.배수공_02.지장물철거공사_02.깨기" xfId="2456" xr:uid="{00000000-0005-0000-0000-000090090000}"/>
    <cellStyle name="_도곡2교 교대 수량_02.2-4.배수공_02.지장물철거공사_02.깨기_03.호안공" xfId="2457" xr:uid="{00000000-0005-0000-0000-000091090000}"/>
    <cellStyle name="_도곡2교 교대 수량_02.2-4.배수공_02.지장물철거공사_03.호안공" xfId="2458" xr:uid="{00000000-0005-0000-0000-000092090000}"/>
    <cellStyle name="_도곡2교 교대 수량_02.2-4.배수공_03.호안공" xfId="2459" xr:uid="{00000000-0005-0000-0000-000093090000}"/>
    <cellStyle name="_도곡2교 교대 수량_02.2-4.배수공_10-자재집계" xfId="2460" xr:uid="{00000000-0005-0000-0000-000094090000}"/>
    <cellStyle name="_도곡2교 교대 수량_02.2-4.배수공_10-자재집계_03.호안공" xfId="2461" xr:uid="{00000000-0005-0000-0000-000095090000}"/>
    <cellStyle name="_도곡2교 교대 수량_02.2-4.배수공_교량산출서 (version 1)" xfId="2462" xr:uid="{00000000-0005-0000-0000-000096090000}"/>
    <cellStyle name="_도곡2교 교대 수량_02.2-4.배수공_교량산출서 (version 1)_03.호안공" xfId="2463" xr:uid="{00000000-0005-0000-0000-000097090000}"/>
    <cellStyle name="_도곡2교 교대 수량_02.2-4.배수공_수량산출서(금수천)" xfId="2464" xr:uid="{00000000-0005-0000-0000-000098090000}"/>
    <cellStyle name="_도곡2교 교대 수량_02.2-4.배수공_수량산출서(금수천)_03.호안공" xfId="2465" xr:uid="{00000000-0005-0000-0000-000099090000}"/>
    <cellStyle name="_도곡2교 교대 수량_02.2-4.배수공_수령산출" xfId="2466" xr:uid="{00000000-0005-0000-0000-00009A090000}"/>
    <cellStyle name="_도곡2교 교대 수량_02.2-4.배수공_수령산출_03.호안공" xfId="2467" xr:uid="{00000000-0005-0000-0000-00009B090000}"/>
    <cellStyle name="_도곡2교 교대 수량_02.2-4.배수공_수령산출_교량산출서 (version 1)" xfId="2468" xr:uid="{00000000-0005-0000-0000-00009C090000}"/>
    <cellStyle name="_도곡2교 교대 수량_02.2-4.배수공_수령산출_교량산출서 (version 1)_03.호안공" xfId="2469" xr:uid="{00000000-0005-0000-0000-00009D090000}"/>
    <cellStyle name="_도곡2교 교대 수량_02.2-4.배수공_수령산출_수량산출서(금수천)" xfId="2470" xr:uid="{00000000-0005-0000-0000-00009E090000}"/>
    <cellStyle name="_도곡2교 교대 수량_02.2-4.배수공_수령산출_수량산출서(금수천)_03.호안공" xfId="2471" xr:uid="{00000000-0005-0000-0000-00009F090000}"/>
    <cellStyle name="_도곡2교 교대 수량_02.3-6.배수공" xfId="2472" xr:uid="{00000000-0005-0000-0000-0000A0090000}"/>
    <cellStyle name="_도곡2교 교대 수량_02.3-6.배수공_00.자재집계(TOTAL)" xfId="2473" xr:uid="{00000000-0005-0000-0000-0000A1090000}"/>
    <cellStyle name="_도곡2교 교대 수량_02.3-6.배수공_00.자재집계(TOTAL)_03.호안공" xfId="2474" xr:uid="{00000000-0005-0000-0000-0000A2090000}"/>
    <cellStyle name="_도곡2교 교대 수량_02.3-6.배수공_02.지장물철거공사" xfId="2475" xr:uid="{00000000-0005-0000-0000-0000A3090000}"/>
    <cellStyle name="_도곡2교 교대 수량_02.3-6.배수공_02.지장물철거공사_(논산은진면)깨기" xfId="2476" xr:uid="{00000000-0005-0000-0000-0000A4090000}"/>
    <cellStyle name="_도곡2교 교대 수량_02.3-6.배수공_02.지장물철거공사_(논산은진면)깨기_03.호안공" xfId="2477" xr:uid="{00000000-0005-0000-0000-0000A5090000}"/>
    <cellStyle name="_도곡2교 교대 수량_02.3-6.배수공_02.지장물철거공사_02.깨기" xfId="2478" xr:uid="{00000000-0005-0000-0000-0000A6090000}"/>
    <cellStyle name="_도곡2교 교대 수량_02.3-6.배수공_02.지장물철거공사_02.깨기_03.호안공" xfId="2479" xr:uid="{00000000-0005-0000-0000-0000A7090000}"/>
    <cellStyle name="_도곡2교 교대 수량_02.3-6.배수공_02.지장물철거공사_03.호안공" xfId="2480" xr:uid="{00000000-0005-0000-0000-0000A8090000}"/>
    <cellStyle name="_도곡2교 교대 수량_02.3-6.배수공_03.호안공" xfId="2481" xr:uid="{00000000-0005-0000-0000-0000A9090000}"/>
    <cellStyle name="_도곡2교 교대 수량_02.3-6.배수공_10-자재집계" xfId="2482" xr:uid="{00000000-0005-0000-0000-0000AA090000}"/>
    <cellStyle name="_도곡2교 교대 수량_02.3-6.배수공_10-자재집계_03.호안공" xfId="2483" xr:uid="{00000000-0005-0000-0000-0000AB090000}"/>
    <cellStyle name="_도곡2교 교대 수량_02.3-6.배수공_교량산출서 (version 1)" xfId="2484" xr:uid="{00000000-0005-0000-0000-0000AC090000}"/>
    <cellStyle name="_도곡2교 교대 수량_02.3-6.배수공_교량산출서 (version 1)_03.호안공" xfId="2485" xr:uid="{00000000-0005-0000-0000-0000AD090000}"/>
    <cellStyle name="_도곡2교 교대 수량_02.3-6.배수공_수량산출서(금수천)" xfId="2486" xr:uid="{00000000-0005-0000-0000-0000AE090000}"/>
    <cellStyle name="_도곡2교 교대 수량_02.3-6.배수공_수량산출서(금수천)_03.호안공" xfId="2487" xr:uid="{00000000-0005-0000-0000-0000AF090000}"/>
    <cellStyle name="_도곡2교 교대 수량_02.3-6.배수공_수령산출" xfId="2488" xr:uid="{00000000-0005-0000-0000-0000B0090000}"/>
    <cellStyle name="_도곡2교 교대 수량_02.3-6.배수공_수령산출_03.호안공" xfId="2489" xr:uid="{00000000-0005-0000-0000-0000B1090000}"/>
    <cellStyle name="_도곡2교 교대 수량_02.3-6.배수공_수령산출_교량산출서 (version 1)" xfId="2490" xr:uid="{00000000-0005-0000-0000-0000B2090000}"/>
    <cellStyle name="_도곡2교 교대 수량_02.3-6.배수공_수령산출_교량산출서 (version 1)_03.호안공" xfId="2491" xr:uid="{00000000-0005-0000-0000-0000B3090000}"/>
    <cellStyle name="_도곡2교 교대 수량_02.3-6.배수공_수령산출_수량산출서(금수천)" xfId="2492" xr:uid="{00000000-0005-0000-0000-0000B4090000}"/>
    <cellStyle name="_도곡2교 교대 수량_02.3-6.배수공_수령산출_수량산출서(금수천)_03.호안공" xfId="2493" xr:uid="{00000000-0005-0000-0000-0000B5090000}"/>
    <cellStyle name="_도곡2교 교대 수량_02.3-G.배수공" xfId="2494" xr:uid="{00000000-0005-0000-0000-0000B6090000}"/>
    <cellStyle name="_도곡2교 교대 수량_02.3-G.배수공_00.자재집계(TOTAL)" xfId="2495" xr:uid="{00000000-0005-0000-0000-0000B7090000}"/>
    <cellStyle name="_도곡2교 교대 수량_02.3-G.배수공_00.자재집계(TOTAL)_03.호안공" xfId="2496" xr:uid="{00000000-0005-0000-0000-0000B8090000}"/>
    <cellStyle name="_도곡2교 교대 수량_02.3-G.배수공_02.지장물철거공사" xfId="2497" xr:uid="{00000000-0005-0000-0000-0000B9090000}"/>
    <cellStyle name="_도곡2교 교대 수량_02.3-G.배수공_02.지장물철거공사_(논산은진면)깨기" xfId="2498" xr:uid="{00000000-0005-0000-0000-0000BA090000}"/>
    <cellStyle name="_도곡2교 교대 수량_02.3-G.배수공_02.지장물철거공사_(논산은진면)깨기_03.호안공" xfId="2499" xr:uid="{00000000-0005-0000-0000-0000BB090000}"/>
    <cellStyle name="_도곡2교 교대 수량_02.3-G.배수공_02.지장물철거공사_02.깨기" xfId="2500" xr:uid="{00000000-0005-0000-0000-0000BC090000}"/>
    <cellStyle name="_도곡2교 교대 수량_02.3-G.배수공_02.지장물철거공사_02.깨기_03.호안공" xfId="2501" xr:uid="{00000000-0005-0000-0000-0000BD090000}"/>
    <cellStyle name="_도곡2교 교대 수량_02.3-G.배수공_02.지장물철거공사_03.호안공" xfId="2502" xr:uid="{00000000-0005-0000-0000-0000BE090000}"/>
    <cellStyle name="_도곡2교 교대 수량_02.3-G.배수공_03.호안공" xfId="2503" xr:uid="{00000000-0005-0000-0000-0000BF090000}"/>
    <cellStyle name="_도곡2교 교대 수량_02.3-G.배수공_10-자재집계" xfId="2504" xr:uid="{00000000-0005-0000-0000-0000C0090000}"/>
    <cellStyle name="_도곡2교 교대 수량_02.3-G.배수공_10-자재집계_03.호안공" xfId="2505" xr:uid="{00000000-0005-0000-0000-0000C1090000}"/>
    <cellStyle name="_도곡2교 교대 수량_02.3-G.배수공_교량산출서 (version 1)" xfId="2506" xr:uid="{00000000-0005-0000-0000-0000C2090000}"/>
    <cellStyle name="_도곡2교 교대 수량_02.3-G.배수공_교량산출서 (version 1)_03.호안공" xfId="2507" xr:uid="{00000000-0005-0000-0000-0000C3090000}"/>
    <cellStyle name="_도곡2교 교대 수량_02.3-G.배수공_수량산출서(금수천)" xfId="2508" xr:uid="{00000000-0005-0000-0000-0000C4090000}"/>
    <cellStyle name="_도곡2교 교대 수량_02.3-G.배수공_수량산출서(금수천)_03.호안공" xfId="2509" xr:uid="{00000000-0005-0000-0000-0000C5090000}"/>
    <cellStyle name="_도곡2교 교대 수량_02.3-G.배수공_수령산출" xfId="2510" xr:uid="{00000000-0005-0000-0000-0000C6090000}"/>
    <cellStyle name="_도곡2교 교대 수량_02.3-G.배수공_수령산출_03.호안공" xfId="2511" xr:uid="{00000000-0005-0000-0000-0000C7090000}"/>
    <cellStyle name="_도곡2교 교대 수량_02.3-G.배수공_수령산출_교량산출서 (version 1)" xfId="2512" xr:uid="{00000000-0005-0000-0000-0000C8090000}"/>
    <cellStyle name="_도곡2교 교대 수량_02.3-G.배수공_수령산출_교량산출서 (version 1)_03.호안공" xfId="2513" xr:uid="{00000000-0005-0000-0000-0000C9090000}"/>
    <cellStyle name="_도곡2교 교대 수량_02.3-G.배수공_수령산출_수량산출서(금수천)" xfId="2514" xr:uid="{00000000-0005-0000-0000-0000CA090000}"/>
    <cellStyle name="_도곡2교 교대 수량_02.3-G.배수공_수령산출_수량산출서(금수천)_03.호안공" xfId="2515" xr:uid="{00000000-0005-0000-0000-0000CB090000}"/>
    <cellStyle name="_도곡2교 교대 수량_02.깨기" xfId="2516" xr:uid="{00000000-0005-0000-0000-0000CC090000}"/>
    <cellStyle name="_도곡2교 교대 수량_02.깨기_03.호안공" xfId="2517" xr:uid="{00000000-0005-0000-0000-0000CD090000}"/>
    <cellStyle name="_도곡2교 교대 수량_02.지장물철거공사" xfId="2518" xr:uid="{00000000-0005-0000-0000-0000CE090000}"/>
    <cellStyle name="_도곡2교 교대 수량_02.지장물철거공사_(논산은진면)깨기" xfId="2519" xr:uid="{00000000-0005-0000-0000-0000CF090000}"/>
    <cellStyle name="_도곡2교 교대 수량_02.지장물철거공사_(논산은진면)깨기_03.호안공" xfId="2520" xr:uid="{00000000-0005-0000-0000-0000D0090000}"/>
    <cellStyle name="_도곡2교 교대 수량_02.지장물철거공사_02.깨기" xfId="2521" xr:uid="{00000000-0005-0000-0000-0000D1090000}"/>
    <cellStyle name="_도곡2교 교대 수량_02.지장물철거공사_02.깨기_03.호안공" xfId="2522" xr:uid="{00000000-0005-0000-0000-0000D2090000}"/>
    <cellStyle name="_도곡2교 교대 수량_02.지장물철거공사_03.호안공" xfId="2523" xr:uid="{00000000-0005-0000-0000-0000D3090000}"/>
    <cellStyle name="_도곡2교 교대 수량_02-배수공" xfId="2524" xr:uid="{00000000-0005-0000-0000-0000D4090000}"/>
    <cellStyle name="_도곡2교 교대 수량_02-배수공_03.호안공" xfId="2525" xr:uid="{00000000-0005-0000-0000-0000D5090000}"/>
    <cellStyle name="_도곡2교 교대 수량_02-배수공집계" xfId="2526" xr:uid="{00000000-0005-0000-0000-0000D6090000}"/>
    <cellStyle name="_도곡2교 교대 수량_02-배수공집계_03.호안공" xfId="2527" xr:uid="{00000000-0005-0000-0000-0000D7090000}"/>
    <cellStyle name="_도곡2교 교대 수량_02-배수공집계_10-자재집계" xfId="2528" xr:uid="{00000000-0005-0000-0000-0000D8090000}"/>
    <cellStyle name="_도곡2교 교대 수량_02-배수공집계_10-자재집계_03.호안공" xfId="2529" xr:uid="{00000000-0005-0000-0000-0000D9090000}"/>
    <cellStyle name="_도곡2교 교대 수량_02-배수공집계_교량산출서 (version 1)" xfId="2530" xr:uid="{00000000-0005-0000-0000-0000DA090000}"/>
    <cellStyle name="_도곡2교 교대 수량_02-배수공집계_교량산출서 (version 1)_03.호안공" xfId="2531" xr:uid="{00000000-0005-0000-0000-0000DB090000}"/>
    <cellStyle name="_도곡2교 교대 수량_02-배수공집계_수량산출서(금수천)" xfId="2532" xr:uid="{00000000-0005-0000-0000-0000DC090000}"/>
    <cellStyle name="_도곡2교 교대 수량_02-배수공집계_수량산출서(금수천)_03.호안공" xfId="2533" xr:uid="{00000000-0005-0000-0000-0000DD090000}"/>
    <cellStyle name="_도곡2교 교대 수량_02-배수공집계_수령산출" xfId="2534" xr:uid="{00000000-0005-0000-0000-0000DE090000}"/>
    <cellStyle name="_도곡2교 교대 수량_02-배수공집계_수령산출_03.호안공" xfId="2535" xr:uid="{00000000-0005-0000-0000-0000DF090000}"/>
    <cellStyle name="_도곡2교 교대 수량_02-배수공집계_수령산출_교량산출서 (version 1)" xfId="2536" xr:uid="{00000000-0005-0000-0000-0000E0090000}"/>
    <cellStyle name="_도곡2교 교대 수량_02-배수공집계_수령산출_교량산출서 (version 1)_03.호안공" xfId="2537" xr:uid="{00000000-0005-0000-0000-0000E1090000}"/>
    <cellStyle name="_도곡2교 교대 수량_02-배수공집계_수령산출_수량산출서(금수천)" xfId="2538" xr:uid="{00000000-0005-0000-0000-0000E2090000}"/>
    <cellStyle name="_도곡2교 교대 수량_02-배수공집계_수령산출_수량산출서(금수천)_03.호안공" xfId="2539" xr:uid="{00000000-0005-0000-0000-0000E3090000}"/>
    <cellStyle name="_도곡2교 교대 수량_03.호안공" xfId="2540" xr:uid="{00000000-0005-0000-0000-0000E4090000}"/>
    <cellStyle name="_도곡2교 교대 수량_05-부대공" xfId="2541" xr:uid="{00000000-0005-0000-0000-0000E5090000}"/>
    <cellStyle name="_도곡2교 교대 수량_05-부대공_03.호안공" xfId="2542" xr:uid="{00000000-0005-0000-0000-0000E6090000}"/>
    <cellStyle name="_도곡2교 교대 수량_06-제설구조물공" xfId="2543" xr:uid="{00000000-0005-0000-0000-0000E7090000}"/>
    <cellStyle name="_도곡2교 교대 수량_06-제설구조물공_03.호안공" xfId="2544" xr:uid="{00000000-0005-0000-0000-0000E8090000}"/>
    <cellStyle name="_도곡2교 교대 수량_06-제설자재집계" xfId="2545" xr:uid="{00000000-0005-0000-0000-0000E9090000}"/>
    <cellStyle name="_도곡2교 교대 수량_06-제설자재집계_03.호안공" xfId="2546" xr:uid="{00000000-0005-0000-0000-0000EA090000}"/>
    <cellStyle name="_도곡2교 교대 수량_777토공" xfId="2547" xr:uid="{00000000-0005-0000-0000-0000EB090000}"/>
    <cellStyle name="_도곡2교 교대 수량_777토공_03.호안공" xfId="2548" xr:uid="{00000000-0005-0000-0000-0000EC090000}"/>
    <cellStyle name="_도곡2교 교대 수량_교량산출서 (version 1)" xfId="2549" xr:uid="{00000000-0005-0000-0000-0000ED090000}"/>
    <cellStyle name="_도곡2교 교대 수량_교량산출서 (version 1)_03.호안공" xfId="2550" xr:uid="{00000000-0005-0000-0000-0000EE090000}"/>
    <cellStyle name="_도곡2교 교대 수량_기존아스콘깨기" xfId="2551" xr:uid="{00000000-0005-0000-0000-0000EF090000}"/>
    <cellStyle name="_도곡2교 교대 수량_기존아스콘깨기_02.깨기" xfId="2552" xr:uid="{00000000-0005-0000-0000-0000F0090000}"/>
    <cellStyle name="_도곡2교 교대 수량_기존아스콘깨기_02.깨기_03.호안공" xfId="2553" xr:uid="{00000000-0005-0000-0000-0000F1090000}"/>
    <cellStyle name="_도곡2교 교대 수량_기존아스콘깨기_03.호안공" xfId="2554" xr:uid="{00000000-0005-0000-0000-0000F2090000}"/>
    <cellStyle name="_도곡2교 교대 수량_수량(성남)" xfId="2555" xr:uid="{00000000-0005-0000-0000-0000F3090000}"/>
    <cellStyle name="_도곡2교 교대 수량_수량(성남)_03.호안공" xfId="2556" xr:uid="{00000000-0005-0000-0000-0000F4090000}"/>
    <cellStyle name="_도곡2교 교대 수량_수량산출서(금수천)" xfId="2557" xr:uid="{00000000-0005-0000-0000-0000F5090000}"/>
    <cellStyle name="_도곡2교 교대 수량_수량산출서(금수천)_03.호안공" xfId="2558" xr:uid="{00000000-0005-0000-0000-0000F6090000}"/>
    <cellStyle name="_도곡2교 교대 수량_수령산출" xfId="2559" xr:uid="{00000000-0005-0000-0000-0000F7090000}"/>
    <cellStyle name="_도곡2교 교대 수량_수령산출_03.호안공" xfId="2560" xr:uid="{00000000-0005-0000-0000-0000F8090000}"/>
    <cellStyle name="_도곡2교 교대 수량_수령산출_교량산출서 (version 1)" xfId="2561" xr:uid="{00000000-0005-0000-0000-0000F9090000}"/>
    <cellStyle name="_도곡2교 교대 수량_수령산출_교량산출서 (version 1)_03.호안공" xfId="2562" xr:uid="{00000000-0005-0000-0000-0000FA090000}"/>
    <cellStyle name="_도곡2교 교대 수량_수령산출_수량산출서(금수천)" xfId="2563" xr:uid="{00000000-0005-0000-0000-0000FB090000}"/>
    <cellStyle name="_도곡2교 교대 수량_수령산출_수량산출서(금수천)_03.호안공" xfId="2564" xr:uid="{00000000-0005-0000-0000-0000FC090000}"/>
    <cellStyle name="_도곡2교 교대 수량_암거수량" xfId="2565" xr:uid="{00000000-0005-0000-0000-0000FD090000}"/>
    <cellStyle name="_도곡2교 교대 수량_암거수량(2)" xfId="2566" xr:uid="{00000000-0005-0000-0000-0000FE090000}"/>
    <cellStyle name="_도곡2교 교대 수량_암거수량(2)_1련BOX" xfId="2567" xr:uid="{00000000-0005-0000-0000-0000FF090000}"/>
    <cellStyle name="_도곡2교 교대 수량_암거수량(2)_2련BOX" xfId="2568" xr:uid="{00000000-0005-0000-0000-0000000A0000}"/>
    <cellStyle name="_도곡2교 교대 수량_암거수량_1련BOX" xfId="2569" xr:uid="{00000000-0005-0000-0000-0000010A0000}"/>
    <cellStyle name="_도곡2교 교대 수량_암거수량_2련BOX" xfId="2570" xr:uid="{00000000-0005-0000-0000-0000020A0000}"/>
    <cellStyle name="_도곡2교 교대 수량_토공" xfId="2571" xr:uid="{00000000-0005-0000-0000-0000030A0000}"/>
    <cellStyle name="_도곡2교 교대 수량_토공_01.토공(시도)" xfId="2572" xr:uid="{00000000-0005-0000-0000-0000040A0000}"/>
    <cellStyle name="_도곡2교 교대 수량_토공_01.토공(시도)_03.호안공" xfId="2573" xr:uid="{00000000-0005-0000-0000-0000050A0000}"/>
    <cellStyle name="_도곡2교 교대 수량_토공_01.토공(은진)" xfId="2574" xr:uid="{00000000-0005-0000-0000-0000060A0000}"/>
    <cellStyle name="_도곡2교 교대 수량_토공_01.토공(은진)_03.호안공" xfId="2575" xr:uid="{00000000-0005-0000-0000-0000070A0000}"/>
    <cellStyle name="_도곡2교 교대 수량_토공_03.호안공" xfId="2576" xr:uid="{00000000-0005-0000-0000-0000080A0000}"/>
    <cellStyle name="_도곡2교 교대 수량_토공규준틀" xfId="2577" xr:uid="{00000000-0005-0000-0000-0000090A0000}"/>
    <cellStyle name="_도곡2교 교대 수량_토공규준틀_01.토공(시도)" xfId="2578" xr:uid="{00000000-0005-0000-0000-00000A0A0000}"/>
    <cellStyle name="_도곡2교 교대 수량_토공규준틀_01.토공(시도)_03.호안공" xfId="2579" xr:uid="{00000000-0005-0000-0000-00000B0A0000}"/>
    <cellStyle name="_도곡2교 교대 수량_토공규준틀_01.토공(은진)" xfId="2580" xr:uid="{00000000-0005-0000-0000-00000C0A0000}"/>
    <cellStyle name="_도곡2교 교대 수량_토공규준틀_01.토공(은진)_03.호안공" xfId="2581" xr:uid="{00000000-0005-0000-0000-00000D0A0000}"/>
    <cellStyle name="_도곡2교 교대 수량_토공규준틀_03.호안공" xfId="2582" xr:uid="{00000000-0005-0000-0000-00000E0A0000}"/>
    <cellStyle name="_도곡2교 교대(종점) 수량" xfId="2583" xr:uid="{00000000-0005-0000-0000-00000F0A0000}"/>
    <cellStyle name="_도곡2교 교대(종점) 수량_00.자재집계(TOTAL)" xfId="2584" xr:uid="{00000000-0005-0000-0000-0000100A0000}"/>
    <cellStyle name="_도곡2교 교대(종점) 수량_00.자재집계(TOTAL)_00.자재집계(TOTAL)" xfId="2585" xr:uid="{00000000-0005-0000-0000-0000110A0000}"/>
    <cellStyle name="_도곡2교 교대(종점) 수량_00.자재집계(TOTAL)_00.자재집계(TOTAL)_03.호안공" xfId="2586" xr:uid="{00000000-0005-0000-0000-0000120A0000}"/>
    <cellStyle name="_도곡2교 교대(종점) 수량_00.자재집계(TOTAL)_03.호안공" xfId="2587" xr:uid="{00000000-0005-0000-0000-0000130A0000}"/>
    <cellStyle name="_도곡2교 교대(종점) 수량_00.자재집계(TOTAL)_10-자재집계" xfId="2588" xr:uid="{00000000-0005-0000-0000-0000140A0000}"/>
    <cellStyle name="_도곡2교 교대(종점) 수량_00.자재집계(TOTAL)_10-자재집계_03.호안공" xfId="2589" xr:uid="{00000000-0005-0000-0000-0000150A0000}"/>
    <cellStyle name="_도곡2교 교대(종점) 수량_00.자재집계(TOTAL)_교량산출서 (version 1)" xfId="2590" xr:uid="{00000000-0005-0000-0000-0000160A0000}"/>
    <cellStyle name="_도곡2교 교대(종점) 수량_00.자재집계(TOTAL)_교량산출서 (version 1)_03.호안공" xfId="2591" xr:uid="{00000000-0005-0000-0000-0000170A0000}"/>
    <cellStyle name="_도곡2교 교대(종점) 수량_00.자재집계(TOTAL)_수량산출서(금수천)" xfId="2592" xr:uid="{00000000-0005-0000-0000-0000180A0000}"/>
    <cellStyle name="_도곡2교 교대(종점) 수량_00.자재집계(TOTAL)_수량산출서(금수천)_03.호안공" xfId="2593" xr:uid="{00000000-0005-0000-0000-0000190A0000}"/>
    <cellStyle name="_도곡2교 교대(종점) 수량_00.자재집계(TOTAL)_수령산출" xfId="2594" xr:uid="{00000000-0005-0000-0000-00001A0A0000}"/>
    <cellStyle name="_도곡2교 교대(종점) 수량_00.자재집계(TOTAL)_수령산출_03.호안공" xfId="2595" xr:uid="{00000000-0005-0000-0000-00001B0A0000}"/>
    <cellStyle name="_도곡2교 교대(종점) 수량_00.자재집계(TOTAL)_수령산출_교량산출서 (version 1)" xfId="2596" xr:uid="{00000000-0005-0000-0000-00001C0A0000}"/>
    <cellStyle name="_도곡2교 교대(종점) 수량_00.자재집계(TOTAL)_수령산출_교량산출서 (version 1)_03.호안공" xfId="2597" xr:uid="{00000000-0005-0000-0000-00001D0A0000}"/>
    <cellStyle name="_도곡2교 교대(종점) 수량_00.자재집계(TOTAL)_수령산출_수량산출서(금수천)" xfId="2598" xr:uid="{00000000-0005-0000-0000-00001E0A0000}"/>
    <cellStyle name="_도곡2교 교대(종점) 수량_00.자재집계(TOTAL)_수령산출_수량산출서(금수천)_03.호안공" xfId="2599" xr:uid="{00000000-0005-0000-0000-00001F0A0000}"/>
    <cellStyle name="_도곡2교 교대(종점) 수량_00-자재집계" xfId="2600" xr:uid="{00000000-0005-0000-0000-0000200A0000}"/>
    <cellStyle name="_도곡2교 교대(종점) 수량_00-자재집계_03.호안공" xfId="2601" xr:uid="{00000000-0005-0000-0000-0000210A0000}"/>
    <cellStyle name="_도곡2교 교대(종점) 수량_01.토공" xfId="2602" xr:uid="{00000000-0005-0000-0000-0000220A0000}"/>
    <cellStyle name="_도곡2교 교대(종점) 수량_01.토공(광덕)" xfId="2603" xr:uid="{00000000-0005-0000-0000-0000230A0000}"/>
    <cellStyle name="_도곡2교 교대(종점) 수량_01.토공(광덕)_03.호안공" xfId="2604" xr:uid="{00000000-0005-0000-0000-0000240A0000}"/>
    <cellStyle name="_도곡2교 교대(종점) 수량_01.토공(시도)" xfId="2605" xr:uid="{00000000-0005-0000-0000-0000250A0000}"/>
    <cellStyle name="_도곡2교 교대(종점) 수량_01.토공(시도)_03.호안공" xfId="2606" xr:uid="{00000000-0005-0000-0000-0000260A0000}"/>
    <cellStyle name="_도곡2교 교대(종점) 수량_01.토공(은진)" xfId="2607" xr:uid="{00000000-0005-0000-0000-0000270A0000}"/>
    <cellStyle name="_도곡2교 교대(종점) 수량_01.토공(은진)_03.호안공" xfId="2608" xr:uid="{00000000-0005-0000-0000-0000280A0000}"/>
    <cellStyle name="_도곡2교 교대(종점) 수량_01.토공_03.호안공" xfId="2609" xr:uid="{00000000-0005-0000-0000-0000290A0000}"/>
    <cellStyle name="_도곡2교 교대(종점) 수량_011.깨기(시도)" xfId="2610" xr:uid="{00000000-0005-0000-0000-00002A0A0000}"/>
    <cellStyle name="_도곡2교 교대(종점) 수량_011.깨기(시도)_03.호안공" xfId="2611" xr:uid="{00000000-0005-0000-0000-00002B0A0000}"/>
    <cellStyle name="_도곡2교 교대(종점) 수량_01-토공" xfId="2612" xr:uid="{00000000-0005-0000-0000-00002C0A0000}"/>
    <cellStyle name="_도곡2교 교대(종점) 수량_01-토공_03.호안공" xfId="2613" xr:uid="{00000000-0005-0000-0000-00002D0A0000}"/>
    <cellStyle name="_도곡2교 교대(종점) 수량_02.2-4.배수공" xfId="2614" xr:uid="{00000000-0005-0000-0000-00002E0A0000}"/>
    <cellStyle name="_도곡2교 교대(종점) 수량_02.2-4.배수공_00.자재집계(TOTAL)" xfId="2615" xr:uid="{00000000-0005-0000-0000-00002F0A0000}"/>
    <cellStyle name="_도곡2교 교대(종점) 수량_02.2-4.배수공_00.자재집계(TOTAL)_03.호안공" xfId="2616" xr:uid="{00000000-0005-0000-0000-0000300A0000}"/>
    <cellStyle name="_도곡2교 교대(종점) 수량_02.2-4.배수공_02.지장물철거공사" xfId="2617" xr:uid="{00000000-0005-0000-0000-0000310A0000}"/>
    <cellStyle name="_도곡2교 교대(종점) 수량_02.2-4.배수공_02.지장물철거공사_(논산은진면)깨기" xfId="2618" xr:uid="{00000000-0005-0000-0000-0000320A0000}"/>
    <cellStyle name="_도곡2교 교대(종점) 수량_02.2-4.배수공_02.지장물철거공사_(논산은진면)깨기_03.호안공" xfId="2619" xr:uid="{00000000-0005-0000-0000-0000330A0000}"/>
    <cellStyle name="_도곡2교 교대(종점) 수량_02.2-4.배수공_02.지장물철거공사_02.깨기" xfId="2620" xr:uid="{00000000-0005-0000-0000-0000340A0000}"/>
    <cellStyle name="_도곡2교 교대(종점) 수량_02.2-4.배수공_02.지장물철거공사_02.깨기_03.호안공" xfId="2621" xr:uid="{00000000-0005-0000-0000-0000350A0000}"/>
    <cellStyle name="_도곡2교 교대(종점) 수량_02.2-4.배수공_02.지장물철거공사_03.호안공" xfId="2622" xr:uid="{00000000-0005-0000-0000-0000360A0000}"/>
    <cellStyle name="_도곡2교 교대(종점) 수량_02.2-4.배수공_03.호안공" xfId="2623" xr:uid="{00000000-0005-0000-0000-0000370A0000}"/>
    <cellStyle name="_도곡2교 교대(종점) 수량_02.2-4.배수공_10-자재집계" xfId="2624" xr:uid="{00000000-0005-0000-0000-0000380A0000}"/>
    <cellStyle name="_도곡2교 교대(종점) 수량_02.2-4.배수공_10-자재집계_03.호안공" xfId="2625" xr:uid="{00000000-0005-0000-0000-0000390A0000}"/>
    <cellStyle name="_도곡2교 교대(종점) 수량_02.2-4.배수공_교량산출서 (version 1)" xfId="2626" xr:uid="{00000000-0005-0000-0000-00003A0A0000}"/>
    <cellStyle name="_도곡2교 교대(종점) 수량_02.2-4.배수공_교량산출서 (version 1)_03.호안공" xfId="2627" xr:uid="{00000000-0005-0000-0000-00003B0A0000}"/>
    <cellStyle name="_도곡2교 교대(종점) 수량_02.2-4.배수공_수량산출서(금수천)" xfId="2628" xr:uid="{00000000-0005-0000-0000-00003C0A0000}"/>
    <cellStyle name="_도곡2교 교대(종점) 수량_02.2-4.배수공_수량산출서(금수천)_03.호안공" xfId="2629" xr:uid="{00000000-0005-0000-0000-00003D0A0000}"/>
    <cellStyle name="_도곡2교 교대(종점) 수량_02.2-4.배수공_수령산출" xfId="2630" xr:uid="{00000000-0005-0000-0000-00003E0A0000}"/>
    <cellStyle name="_도곡2교 교대(종점) 수량_02.2-4.배수공_수령산출_03.호안공" xfId="2631" xr:uid="{00000000-0005-0000-0000-00003F0A0000}"/>
    <cellStyle name="_도곡2교 교대(종점) 수량_02.2-4.배수공_수령산출_교량산출서 (version 1)" xfId="2632" xr:uid="{00000000-0005-0000-0000-0000400A0000}"/>
    <cellStyle name="_도곡2교 교대(종점) 수량_02.2-4.배수공_수령산출_교량산출서 (version 1)_03.호안공" xfId="2633" xr:uid="{00000000-0005-0000-0000-0000410A0000}"/>
    <cellStyle name="_도곡2교 교대(종점) 수량_02.2-4.배수공_수령산출_수량산출서(금수천)" xfId="2634" xr:uid="{00000000-0005-0000-0000-0000420A0000}"/>
    <cellStyle name="_도곡2교 교대(종점) 수량_02.2-4.배수공_수령산출_수량산출서(금수천)_03.호안공" xfId="2635" xr:uid="{00000000-0005-0000-0000-0000430A0000}"/>
    <cellStyle name="_도곡2교 교대(종점) 수량_02.3-6.배수공" xfId="2636" xr:uid="{00000000-0005-0000-0000-0000440A0000}"/>
    <cellStyle name="_도곡2교 교대(종점) 수량_02.3-6.배수공_00.자재집계(TOTAL)" xfId="2637" xr:uid="{00000000-0005-0000-0000-0000450A0000}"/>
    <cellStyle name="_도곡2교 교대(종점) 수량_02.3-6.배수공_00.자재집계(TOTAL)_03.호안공" xfId="2638" xr:uid="{00000000-0005-0000-0000-0000460A0000}"/>
    <cellStyle name="_도곡2교 교대(종점) 수량_02.3-6.배수공_02.지장물철거공사" xfId="2639" xr:uid="{00000000-0005-0000-0000-0000470A0000}"/>
    <cellStyle name="_도곡2교 교대(종점) 수량_02.3-6.배수공_02.지장물철거공사_(논산은진면)깨기" xfId="2640" xr:uid="{00000000-0005-0000-0000-0000480A0000}"/>
    <cellStyle name="_도곡2교 교대(종점) 수량_02.3-6.배수공_02.지장물철거공사_(논산은진면)깨기_03.호안공" xfId="2641" xr:uid="{00000000-0005-0000-0000-0000490A0000}"/>
    <cellStyle name="_도곡2교 교대(종점) 수량_02.3-6.배수공_02.지장물철거공사_02.깨기" xfId="2642" xr:uid="{00000000-0005-0000-0000-00004A0A0000}"/>
    <cellStyle name="_도곡2교 교대(종점) 수량_02.3-6.배수공_02.지장물철거공사_02.깨기_03.호안공" xfId="2643" xr:uid="{00000000-0005-0000-0000-00004B0A0000}"/>
    <cellStyle name="_도곡2교 교대(종점) 수량_02.3-6.배수공_02.지장물철거공사_03.호안공" xfId="2644" xr:uid="{00000000-0005-0000-0000-00004C0A0000}"/>
    <cellStyle name="_도곡2교 교대(종점) 수량_02.3-6.배수공_03.호안공" xfId="2645" xr:uid="{00000000-0005-0000-0000-00004D0A0000}"/>
    <cellStyle name="_도곡2교 교대(종점) 수량_02.3-6.배수공_10-자재집계" xfId="2646" xr:uid="{00000000-0005-0000-0000-00004E0A0000}"/>
    <cellStyle name="_도곡2교 교대(종점) 수량_02.3-6.배수공_10-자재집계_03.호안공" xfId="2647" xr:uid="{00000000-0005-0000-0000-00004F0A0000}"/>
    <cellStyle name="_도곡2교 교대(종점) 수량_02.3-6.배수공_교량산출서 (version 1)" xfId="2648" xr:uid="{00000000-0005-0000-0000-0000500A0000}"/>
    <cellStyle name="_도곡2교 교대(종점) 수량_02.3-6.배수공_교량산출서 (version 1)_03.호안공" xfId="2649" xr:uid="{00000000-0005-0000-0000-0000510A0000}"/>
    <cellStyle name="_도곡2교 교대(종점) 수량_02.3-6.배수공_수량산출서(금수천)" xfId="2650" xr:uid="{00000000-0005-0000-0000-0000520A0000}"/>
    <cellStyle name="_도곡2교 교대(종점) 수량_02.3-6.배수공_수량산출서(금수천)_03.호안공" xfId="2651" xr:uid="{00000000-0005-0000-0000-0000530A0000}"/>
    <cellStyle name="_도곡2교 교대(종점) 수량_02.3-6.배수공_수령산출" xfId="2652" xr:uid="{00000000-0005-0000-0000-0000540A0000}"/>
    <cellStyle name="_도곡2교 교대(종점) 수량_02.3-6.배수공_수령산출_03.호안공" xfId="2653" xr:uid="{00000000-0005-0000-0000-0000550A0000}"/>
    <cellStyle name="_도곡2교 교대(종점) 수량_02.3-6.배수공_수령산출_교량산출서 (version 1)" xfId="2654" xr:uid="{00000000-0005-0000-0000-0000560A0000}"/>
    <cellStyle name="_도곡2교 교대(종점) 수량_02.3-6.배수공_수령산출_교량산출서 (version 1)_03.호안공" xfId="2655" xr:uid="{00000000-0005-0000-0000-0000570A0000}"/>
    <cellStyle name="_도곡2교 교대(종점) 수량_02.3-6.배수공_수령산출_수량산출서(금수천)" xfId="2656" xr:uid="{00000000-0005-0000-0000-0000580A0000}"/>
    <cellStyle name="_도곡2교 교대(종점) 수량_02.3-6.배수공_수령산출_수량산출서(금수천)_03.호안공" xfId="2657" xr:uid="{00000000-0005-0000-0000-0000590A0000}"/>
    <cellStyle name="_도곡2교 교대(종점) 수량_02.3-G.배수공" xfId="2658" xr:uid="{00000000-0005-0000-0000-00005A0A0000}"/>
    <cellStyle name="_도곡2교 교대(종점) 수량_02.3-G.배수공_00.자재집계(TOTAL)" xfId="2659" xr:uid="{00000000-0005-0000-0000-00005B0A0000}"/>
    <cellStyle name="_도곡2교 교대(종점) 수량_02.3-G.배수공_00.자재집계(TOTAL)_03.호안공" xfId="2660" xr:uid="{00000000-0005-0000-0000-00005C0A0000}"/>
    <cellStyle name="_도곡2교 교대(종점) 수량_02.3-G.배수공_02.지장물철거공사" xfId="2661" xr:uid="{00000000-0005-0000-0000-00005D0A0000}"/>
    <cellStyle name="_도곡2교 교대(종점) 수량_02.3-G.배수공_02.지장물철거공사_(논산은진면)깨기" xfId="2662" xr:uid="{00000000-0005-0000-0000-00005E0A0000}"/>
    <cellStyle name="_도곡2교 교대(종점) 수량_02.3-G.배수공_02.지장물철거공사_(논산은진면)깨기_03.호안공" xfId="2663" xr:uid="{00000000-0005-0000-0000-00005F0A0000}"/>
    <cellStyle name="_도곡2교 교대(종점) 수량_02.3-G.배수공_02.지장물철거공사_02.깨기" xfId="2664" xr:uid="{00000000-0005-0000-0000-0000600A0000}"/>
    <cellStyle name="_도곡2교 교대(종점) 수량_02.3-G.배수공_02.지장물철거공사_02.깨기_03.호안공" xfId="2665" xr:uid="{00000000-0005-0000-0000-0000610A0000}"/>
    <cellStyle name="_도곡2교 교대(종점) 수량_02.3-G.배수공_02.지장물철거공사_03.호안공" xfId="2666" xr:uid="{00000000-0005-0000-0000-0000620A0000}"/>
    <cellStyle name="_도곡2교 교대(종점) 수량_02.3-G.배수공_03.호안공" xfId="2667" xr:uid="{00000000-0005-0000-0000-0000630A0000}"/>
    <cellStyle name="_도곡2교 교대(종점) 수량_02.3-G.배수공_10-자재집계" xfId="2668" xr:uid="{00000000-0005-0000-0000-0000640A0000}"/>
    <cellStyle name="_도곡2교 교대(종점) 수량_02.3-G.배수공_10-자재집계_03.호안공" xfId="2669" xr:uid="{00000000-0005-0000-0000-0000650A0000}"/>
    <cellStyle name="_도곡2교 교대(종점) 수량_02.3-G.배수공_교량산출서 (version 1)" xfId="2670" xr:uid="{00000000-0005-0000-0000-0000660A0000}"/>
    <cellStyle name="_도곡2교 교대(종점) 수량_02.3-G.배수공_교량산출서 (version 1)_03.호안공" xfId="2671" xr:uid="{00000000-0005-0000-0000-0000670A0000}"/>
    <cellStyle name="_도곡2교 교대(종점) 수량_02.3-G.배수공_수량산출서(금수천)" xfId="2672" xr:uid="{00000000-0005-0000-0000-0000680A0000}"/>
    <cellStyle name="_도곡2교 교대(종점) 수량_02.3-G.배수공_수량산출서(금수천)_03.호안공" xfId="2673" xr:uid="{00000000-0005-0000-0000-0000690A0000}"/>
    <cellStyle name="_도곡2교 교대(종점) 수량_02.3-G.배수공_수령산출" xfId="2674" xr:uid="{00000000-0005-0000-0000-00006A0A0000}"/>
    <cellStyle name="_도곡2교 교대(종점) 수량_02.3-G.배수공_수령산출_03.호안공" xfId="2675" xr:uid="{00000000-0005-0000-0000-00006B0A0000}"/>
    <cellStyle name="_도곡2교 교대(종점) 수량_02.3-G.배수공_수령산출_교량산출서 (version 1)" xfId="2676" xr:uid="{00000000-0005-0000-0000-00006C0A0000}"/>
    <cellStyle name="_도곡2교 교대(종점) 수량_02.3-G.배수공_수령산출_교량산출서 (version 1)_03.호안공" xfId="2677" xr:uid="{00000000-0005-0000-0000-00006D0A0000}"/>
    <cellStyle name="_도곡2교 교대(종점) 수량_02.3-G.배수공_수령산출_수량산출서(금수천)" xfId="2678" xr:uid="{00000000-0005-0000-0000-00006E0A0000}"/>
    <cellStyle name="_도곡2교 교대(종점) 수량_02.3-G.배수공_수령산출_수량산출서(금수천)_03.호안공" xfId="2679" xr:uid="{00000000-0005-0000-0000-00006F0A0000}"/>
    <cellStyle name="_도곡2교 교대(종점) 수량_02.깨기" xfId="2680" xr:uid="{00000000-0005-0000-0000-0000700A0000}"/>
    <cellStyle name="_도곡2교 교대(종점) 수량_02.깨기_03.호안공" xfId="2681" xr:uid="{00000000-0005-0000-0000-0000710A0000}"/>
    <cellStyle name="_도곡2교 교대(종점) 수량_02.지장물철거공사" xfId="2682" xr:uid="{00000000-0005-0000-0000-0000720A0000}"/>
    <cellStyle name="_도곡2교 교대(종점) 수량_02.지장물철거공사_(논산은진면)깨기" xfId="2683" xr:uid="{00000000-0005-0000-0000-0000730A0000}"/>
    <cellStyle name="_도곡2교 교대(종점) 수량_02.지장물철거공사_(논산은진면)깨기_03.호안공" xfId="2684" xr:uid="{00000000-0005-0000-0000-0000740A0000}"/>
    <cellStyle name="_도곡2교 교대(종점) 수량_02.지장물철거공사_02.깨기" xfId="2685" xr:uid="{00000000-0005-0000-0000-0000750A0000}"/>
    <cellStyle name="_도곡2교 교대(종점) 수량_02.지장물철거공사_02.깨기_03.호안공" xfId="2686" xr:uid="{00000000-0005-0000-0000-0000760A0000}"/>
    <cellStyle name="_도곡2교 교대(종점) 수량_02.지장물철거공사_03.호안공" xfId="2687" xr:uid="{00000000-0005-0000-0000-0000770A0000}"/>
    <cellStyle name="_도곡2교 교대(종점) 수량_02-배수공" xfId="2688" xr:uid="{00000000-0005-0000-0000-0000780A0000}"/>
    <cellStyle name="_도곡2교 교대(종점) 수량_02-배수공_03.호안공" xfId="2689" xr:uid="{00000000-0005-0000-0000-0000790A0000}"/>
    <cellStyle name="_도곡2교 교대(종점) 수량_02-배수공집계" xfId="2690" xr:uid="{00000000-0005-0000-0000-00007A0A0000}"/>
    <cellStyle name="_도곡2교 교대(종점) 수량_02-배수공집계_03.호안공" xfId="2691" xr:uid="{00000000-0005-0000-0000-00007B0A0000}"/>
    <cellStyle name="_도곡2교 교대(종점) 수량_02-배수공집계_10-자재집계" xfId="2692" xr:uid="{00000000-0005-0000-0000-00007C0A0000}"/>
    <cellStyle name="_도곡2교 교대(종점) 수량_02-배수공집계_10-자재집계_03.호안공" xfId="2693" xr:uid="{00000000-0005-0000-0000-00007D0A0000}"/>
    <cellStyle name="_도곡2교 교대(종점) 수량_02-배수공집계_교량산출서 (version 1)" xfId="2694" xr:uid="{00000000-0005-0000-0000-00007E0A0000}"/>
    <cellStyle name="_도곡2교 교대(종점) 수량_02-배수공집계_교량산출서 (version 1)_03.호안공" xfId="2695" xr:uid="{00000000-0005-0000-0000-00007F0A0000}"/>
    <cellStyle name="_도곡2교 교대(종점) 수량_02-배수공집계_수량산출서(금수천)" xfId="2696" xr:uid="{00000000-0005-0000-0000-0000800A0000}"/>
    <cellStyle name="_도곡2교 교대(종점) 수량_02-배수공집계_수량산출서(금수천)_03.호안공" xfId="2697" xr:uid="{00000000-0005-0000-0000-0000810A0000}"/>
    <cellStyle name="_도곡2교 교대(종점) 수량_02-배수공집계_수령산출" xfId="2698" xr:uid="{00000000-0005-0000-0000-0000820A0000}"/>
    <cellStyle name="_도곡2교 교대(종점) 수량_02-배수공집계_수령산출_03.호안공" xfId="2699" xr:uid="{00000000-0005-0000-0000-0000830A0000}"/>
    <cellStyle name="_도곡2교 교대(종점) 수량_02-배수공집계_수령산출_교량산출서 (version 1)" xfId="2700" xr:uid="{00000000-0005-0000-0000-0000840A0000}"/>
    <cellStyle name="_도곡2교 교대(종점) 수량_02-배수공집계_수령산출_교량산출서 (version 1)_03.호안공" xfId="2701" xr:uid="{00000000-0005-0000-0000-0000850A0000}"/>
    <cellStyle name="_도곡2교 교대(종점) 수량_02-배수공집계_수령산출_수량산출서(금수천)" xfId="2702" xr:uid="{00000000-0005-0000-0000-0000860A0000}"/>
    <cellStyle name="_도곡2교 교대(종점) 수량_02-배수공집계_수령산출_수량산출서(금수천)_03.호안공" xfId="2703" xr:uid="{00000000-0005-0000-0000-0000870A0000}"/>
    <cellStyle name="_도곡2교 교대(종점) 수량_03.호안공" xfId="2704" xr:uid="{00000000-0005-0000-0000-0000880A0000}"/>
    <cellStyle name="_도곡2교 교대(종점) 수량_05-부대공" xfId="2705" xr:uid="{00000000-0005-0000-0000-0000890A0000}"/>
    <cellStyle name="_도곡2교 교대(종점) 수량_05-부대공_03.호안공" xfId="2706" xr:uid="{00000000-0005-0000-0000-00008A0A0000}"/>
    <cellStyle name="_도곡2교 교대(종점) 수량_06-제설구조물공" xfId="2707" xr:uid="{00000000-0005-0000-0000-00008B0A0000}"/>
    <cellStyle name="_도곡2교 교대(종점) 수량_06-제설구조물공_03.호안공" xfId="2708" xr:uid="{00000000-0005-0000-0000-00008C0A0000}"/>
    <cellStyle name="_도곡2교 교대(종점) 수량_06-제설자재집계" xfId="2709" xr:uid="{00000000-0005-0000-0000-00008D0A0000}"/>
    <cellStyle name="_도곡2교 교대(종점) 수량_06-제설자재집계_03.호안공" xfId="2710" xr:uid="{00000000-0005-0000-0000-00008E0A0000}"/>
    <cellStyle name="_도곡2교 교대(종점) 수량_777토공" xfId="2711" xr:uid="{00000000-0005-0000-0000-00008F0A0000}"/>
    <cellStyle name="_도곡2교 교대(종점) 수량_777토공_03.호안공" xfId="2712" xr:uid="{00000000-0005-0000-0000-0000900A0000}"/>
    <cellStyle name="_도곡2교 교대(종점) 수량_교량산출서 (version 1)" xfId="2713" xr:uid="{00000000-0005-0000-0000-0000910A0000}"/>
    <cellStyle name="_도곡2교 교대(종점) 수량_교량산출서 (version 1)_03.호안공" xfId="2714" xr:uid="{00000000-0005-0000-0000-0000920A0000}"/>
    <cellStyle name="_도곡2교 교대(종점) 수량_기존아스콘깨기" xfId="2715" xr:uid="{00000000-0005-0000-0000-0000930A0000}"/>
    <cellStyle name="_도곡2교 교대(종점) 수량_기존아스콘깨기_02.깨기" xfId="2716" xr:uid="{00000000-0005-0000-0000-0000940A0000}"/>
    <cellStyle name="_도곡2교 교대(종점) 수량_기존아스콘깨기_02.깨기_03.호안공" xfId="2717" xr:uid="{00000000-0005-0000-0000-0000950A0000}"/>
    <cellStyle name="_도곡2교 교대(종점) 수량_기존아스콘깨기_03.호안공" xfId="2718" xr:uid="{00000000-0005-0000-0000-0000960A0000}"/>
    <cellStyle name="_도곡2교 교대(종점) 수량_수량(성남)" xfId="2719" xr:uid="{00000000-0005-0000-0000-0000970A0000}"/>
    <cellStyle name="_도곡2교 교대(종점) 수량_수량(성남)_03.호안공" xfId="2720" xr:uid="{00000000-0005-0000-0000-0000980A0000}"/>
    <cellStyle name="_도곡2교 교대(종점) 수량_수량산출서(금수천)" xfId="2721" xr:uid="{00000000-0005-0000-0000-0000990A0000}"/>
    <cellStyle name="_도곡2교 교대(종점) 수량_수량산출서(금수천)_03.호안공" xfId="2722" xr:uid="{00000000-0005-0000-0000-00009A0A0000}"/>
    <cellStyle name="_도곡2교 교대(종점) 수량_수령산출" xfId="2723" xr:uid="{00000000-0005-0000-0000-00009B0A0000}"/>
    <cellStyle name="_도곡2교 교대(종점) 수량_수령산출_03.호안공" xfId="2724" xr:uid="{00000000-0005-0000-0000-00009C0A0000}"/>
    <cellStyle name="_도곡2교 교대(종점) 수량_수령산출_교량산출서 (version 1)" xfId="2725" xr:uid="{00000000-0005-0000-0000-00009D0A0000}"/>
    <cellStyle name="_도곡2교 교대(종점) 수량_수령산출_교량산출서 (version 1)_03.호안공" xfId="2726" xr:uid="{00000000-0005-0000-0000-00009E0A0000}"/>
    <cellStyle name="_도곡2교 교대(종점) 수량_수령산출_수량산출서(금수천)" xfId="2727" xr:uid="{00000000-0005-0000-0000-00009F0A0000}"/>
    <cellStyle name="_도곡2교 교대(종점) 수량_수령산출_수량산출서(금수천)_03.호안공" xfId="2728" xr:uid="{00000000-0005-0000-0000-0000A00A0000}"/>
    <cellStyle name="_도곡2교 교대(종점) 수량_암거수량" xfId="2729" xr:uid="{00000000-0005-0000-0000-0000A10A0000}"/>
    <cellStyle name="_도곡2교 교대(종점) 수량_암거수량(2)" xfId="2730" xr:uid="{00000000-0005-0000-0000-0000A20A0000}"/>
    <cellStyle name="_도곡2교 교대(종점) 수량_암거수량(2)_1련BOX" xfId="2731" xr:uid="{00000000-0005-0000-0000-0000A30A0000}"/>
    <cellStyle name="_도곡2교 교대(종점) 수량_암거수량(2)_2련BOX" xfId="2732" xr:uid="{00000000-0005-0000-0000-0000A40A0000}"/>
    <cellStyle name="_도곡2교 교대(종점) 수량_암거수량_1련BOX" xfId="2733" xr:uid="{00000000-0005-0000-0000-0000A50A0000}"/>
    <cellStyle name="_도곡2교 교대(종점) 수량_암거수량_2련BOX" xfId="2734" xr:uid="{00000000-0005-0000-0000-0000A60A0000}"/>
    <cellStyle name="_도곡2교 교대(종점) 수량_토공" xfId="2735" xr:uid="{00000000-0005-0000-0000-0000A70A0000}"/>
    <cellStyle name="_도곡2교 교대(종점) 수량_토공_01.토공(시도)" xfId="2736" xr:uid="{00000000-0005-0000-0000-0000A80A0000}"/>
    <cellStyle name="_도곡2교 교대(종점) 수량_토공_01.토공(시도)_03.호안공" xfId="2737" xr:uid="{00000000-0005-0000-0000-0000A90A0000}"/>
    <cellStyle name="_도곡2교 교대(종점) 수량_토공_01.토공(은진)" xfId="2738" xr:uid="{00000000-0005-0000-0000-0000AA0A0000}"/>
    <cellStyle name="_도곡2교 교대(종점) 수량_토공_01.토공(은진)_03.호안공" xfId="2739" xr:uid="{00000000-0005-0000-0000-0000AB0A0000}"/>
    <cellStyle name="_도곡2교 교대(종점) 수량_토공_03.호안공" xfId="2740" xr:uid="{00000000-0005-0000-0000-0000AC0A0000}"/>
    <cellStyle name="_도곡2교 교대(종점) 수량_토공규준틀" xfId="2741" xr:uid="{00000000-0005-0000-0000-0000AD0A0000}"/>
    <cellStyle name="_도곡2교 교대(종점) 수량_토공규준틀_01.토공(시도)" xfId="2742" xr:uid="{00000000-0005-0000-0000-0000AE0A0000}"/>
    <cellStyle name="_도곡2교 교대(종점) 수량_토공규준틀_01.토공(시도)_03.호안공" xfId="2743" xr:uid="{00000000-0005-0000-0000-0000AF0A0000}"/>
    <cellStyle name="_도곡2교 교대(종점) 수량_토공규준틀_01.토공(은진)" xfId="2744" xr:uid="{00000000-0005-0000-0000-0000B00A0000}"/>
    <cellStyle name="_도곡2교 교대(종점) 수량_토공규준틀_01.토공(은진)_03.호안공" xfId="2745" xr:uid="{00000000-0005-0000-0000-0000B10A0000}"/>
    <cellStyle name="_도곡2교 교대(종점) 수량_토공규준틀_03.호안공" xfId="2746" xr:uid="{00000000-0005-0000-0000-0000B20A0000}"/>
    <cellStyle name="_도곡3교 교대 수량" xfId="2747" xr:uid="{00000000-0005-0000-0000-0000B30A0000}"/>
    <cellStyle name="_도곡3교 교대 수량_00.자재집계(TOTAL)" xfId="2748" xr:uid="{00000000-0005-0000-0000-0000B40A0000}"/>
    <cellStyle name="_도곡3교 교대 수량_00.자재집계(TOTAL)_00.자재집계(TOTAL)" xfId="2749" xr:uid="{00000000-0005-0000-0000-0000B50A0000}"/>
    <cellStyle name="_도곡3교 교대 수량_00.자재집계(TOTAL)_00.자재집계(TOTAL)_03.호안공" xfId="2750" xr:uid="{00000000-0005-0000-0000-0000B60A0000}"/>
    <cellStyle name="_도곡3교 교대 수량_00.자재집계(TOTAL)_03.호안공" xfId="2751" xr:uid="{00000000-0005-0000-0000-0000B70A0000}"/>
    <cellStyle name="_도곡3교 교대 수량_00.자재집계(TOTAL)_10-자재집계" xfId="2752" xr:uid="{00000000-0005-0000-0000-0000B80A0000}"/>
    <cellStyle name="_도곡3교 교대 수량_00.자재집계(TOTAL)_10-자재집계_03.호안공" xfId="2753" xr:uid="{00000000-0005-0000-0000-0000B90A0000}"/>
    <cellStyle name="_도곡3교 교대 수량_00.자재집계(TOTAL)_교량산출서 (version 1)" xfId="2754" xr:uid="{00000000-0005-0000-0000-0000BA0A0000}"/>
    <cellStyle name="_도곡3교 교대 수량_00.자재집계(TOTAL)_교량산출서 (version 1)_03.호안공" xfId="2755" xr:uid="{00000000-0005-0000-0000-0000BB0A0000}"/>
    <cellStyle name="_도곡3교 교대 수량_00.자재집계(TOTAL)_수량산출서(금수천)" xfId="2756" xr:uid="{00000000-0005-0000-0000-0000BC0A0000}"/>
    <cellStyle name="_도곡3교 교대 수량_00.자재집계(TOTAL)_수량산출서(금수천)_03.호안공" xfId="2757" xr:uid="{00000000-0005-0000-0000-0000BD0A0000}"/>
    <cellStyle name="_도곡3교 교대 수량_00.자재집계(TOTAL)_수령산출" xfId="2758" xr:uid="{00000000-0005-0000-0000-0000BE0A0000}"/>
    <cellStyle name="_도곡3교 교대 수량_00.자재집계(TOTAL)_수령산출_03.호안공" xfId="2759" xr:uid="{00000000-0005-0000-0000-0000BF0A0000}"/>
    <cellStyle name="_도곡3교 교대 수량_00.자재집계(TOTAL)_수령산출_교량산출서 (version 1)" xfId="2760" xr:uid="{00000000-0005-0000-0000-0000C00A0000}"/>
    <cellStyle name="_도곡3교 교대 수량_00.자재집계(TOTAL)_수령산출_교량산출서 (version 1)_03.호안공" xfId="2761" xr:uid="{00000000-0005-0000-0000-0000C10A0000}"/>
    <cellStyle name="_도곡3교 교대 수량_00.자재집계(TOTAL)_수령산출_수량산출서(금수천)" xfId="2762" xr:uid="{00000000-0005-0000-0000-0000C20A0000}"/>
    <cellStyle name="_도곡3교 교대 수량_00.자재집계(TOTAL)_수령산출_수량산출서(금수천)_03.호안공" xfId="2763" xr:uid="{00000000-0005-0000-0000-0000C30A0000}"/>
    <cellStyle name="_도곡3교 교대 수량_00-자재집계" xfId="2764" xr:uid="{00000000-0005-0000-0000-0000C40A0000}"/>
    <cellStyle name="_도곡3교 교대 수량_00-자재집계_03.호안공" xfId="2765" xr:uid="{00000000-0005-0000-0000-0000C50A0000}"/>
    <cellStyle name="_도곡3교 교대 수량_01.토공" xfId="2766" xr:uid="{00000000-0005-0000-0000-0000C60A0000}"/>
    <cellStyle name="_도곡3교 교대 수량_01.토공(광덕)" xfId="2767" xr:uid="{00000000-0005-0000-0000-0000C70A0000}"/>
    <cellStyle name="_도곡3교 교대 수량_01.토공(광덕)_03.호안공" xfId="2768" xr:uid="{00000000-0005-0000-0000-0000C80A0000}"/>
    <cellStyle name="_도곡3교 교대 수량_01.토공(시도)" xfId="2769" xr:uid="{00000000-0005-0000-0000-0000C90A0000}"/>
    <cellStyle name="_도곡3교 교대 수량_01.토공(시도)_03.호안공" xfId="2770" xr:uid="{00000000-0005-0000-0000-0000CA0A0000}"/>
    <cellStyle name="_도곡3교 교대 수량_01.토공(은진)" xfId="2771" xr:uid="{00000000-0005-0000-0000-0000CB0A0000}"/>
    <cellStyle name="_도곡3교 교대 수량_01.토공(은진)_03.호안공" xfId="2772" xr:uid="{00000000-0005-0000-0000-0000CC0A0000}"/>
    <cellStyle name="_도곡3교 교대 수량_01.토공_03.호안공" xfId="2773" xr:uid="{00000000-0005-0000-0000-0000CD0A0000}"/>
    <cellStyle name="_도곡3교 교대 수량_011.깨기(시도)" xfId="2774" xr:uid="{00000000-0005-0000-0000-0000CE0A0000}"/>
    <cellStyle name="_도곡3교 교대 수량_011.깨기(시도)_03.호안공" xfId="2775" xr:uid="{00000000-0005-0000-0000-0000CF0A0000}"/>
    <cellStyle name="_도곡3교 교대 수량_01-토공" xfId="2776" xr:uid="{00000000-0005-0000-0000-0000D00A0000}"/>
    <cellStyle name="_도곡3교 교대 수량_01-토공_03.호안공" xfId="2777" xr:uid="{00000000-0005-0000-0000-0000D10A0000}"/>
    <cellStyle name="_도곡3교 교대 수량_02.2-4.배수공" xfId="2778" xr:uid="{00000000-0005-0000-0000-0000D20A0000}"/>
    <cellStyle name="_도곡3교 교대 수량_02.2-4.배수공_00.자재집계(TOTAL)" xfId="2779" xr:uid="{00000000-0005-0000-0000-0000D30A0000}"/>
    <cellStyle name="_도곡3교 교대 수량_02.2-4.배수공_00.자재집계(TOTAL)_03.호안공" xfId="2780" xr:uid="{00000000-0005-0000-0000-0000D40A0000}"/>
    <cellStyle name="_도곡3교 교대 수량_02.2-4.배수공_02.지장물철거공사" xfId="2781" xr:uid="{00000000-0005-0000-0000-0000D50A0000}"/>
    <cellStyle name="_도곡3교 교대 수량_02.2-4.배수공_02.지장물철거공사_(논산은진면)깨기" xfId="2782" xr:uid="{00000000-0005-0000-0000-0000D60A0000}"/>
    <cellStyle name="_도곡3교 교대 수량_02.2-4.배수공_02.지장물철거공사_(논산은진면)깨기_03.호안공" xfId="2783" xr:uid="{00000000-0005-0000-0000-0000D70A0000}"/>
    <cellStyle name="_도곡3교 교대 수량_02.2-4.배수공_02.지장물철거공사_02.깨기" xfId="2784" xr:uid="{00000000-0005-0000-0000-0000D80A0000}"/>
    <cellStyle name="_도곡3교 교대 수량_02.2-4.배수공_02.지장물철거공사_02.깨기_03.호안공" xfId="2785" xr:uid="{00000000-0005-0000-0000-0000D90A0000}"/>
    <cellStyle name="_도곡3교 교대 수량_02.2-4.배수공_02.지장물철거공사_03.호안공" xfId="2786" xr:uid="{00000000-0005-0000-0000-0000DA0A0000}"/>
    <cellStyle name="_도곡3교 교대 수량_02.2-4.배수공_03.호안공" xfId="2787" xr:uid="{00000000-0005-0000-0000-0000DB0A0000}"/>
    <cellStyle name="_도곡3교 교대 수량_02.2-4.배수공_10-자재집계" xfId="2788" xr:uid="{00000000-0005-0000-0000-0000DC0A0000}"/>
    <cellStyle name="_도곡3교 교대 수량_02.2-4.배수공_10-자재집계_03.호안공" xfId="2789" xr:uid="{00000000-0005-0000-0000-0000DD0A0000}"/>
    <cellStyle name="_도곡3교 교대 수량_02.2-4.배수공_교량산출서 (version 1)" xfId="2790" xr:uid="{00000000-0005-0000-0000-0000DE0A0000}"/>
    <cellStyle name="_도곡3교 교대 수량_02.2-4.배수공_교량산출서 (version 1)_03.호안공" xfId="2791" xr:uid="{00000000-0005-0000-0000-0000DF0A0000}"/>
    <cellStyle name="_도곡3교 교대 수량_02.2-4.배수공_수량산출서(금수천)" xfId="2792" xr:uid="{00000000-0005-0000-0000-0000E00A0000}"/>
    <cellStyle name="_도곡3교 교대 수량_02.2-4.배수공_수량산출서(금수천)_03.호안공" xfId="2793" xr:uid="{00000000-0005-0000-0000-0000E10A0000}"/>
    <cellStyle name="_도곡3교 교대 수량_02.2-4.배수공_수령산출" xfId="2794" xr:uid="{00000000-0005-0000-0000-0000E20A0000}"/>
    <cellStyle name="_도곡3교 교대 수량_02.2-4.배수공_수령산출_03.호안공" xfId="2795" xr:uid="{00000000-0005-0000-0000-0000E30A0000}"/>
    <cellStyle name="_도곡3교 교대 수량_02.2-4.배수공_수령산출_교량산출서 (version 1)" xfId="2796" xr:uid="{00000000-0005-0000-0000-0000E40A0000}"/>
    <cellStyle name="_도곡3교 교대 수량_02.2-4.배수공_수령산출_교량산출서 (version 1)_03.호안공" xfId="2797" xr:uid="{00000000-0005-0000-0000-0000E50A0000}"/>
    <cellStyle name="_도곡3교 교대 수량_02.2-4.배수공_수령산출_수량산출서(금수천)" xfId="2798" xr:uid="{00000000-0005-0000-0000-0000E60A0000}"/>
    <cellStyle name="_도곡3교 교대 수량_02.2-4.배수공_수령산출_수량산출서(금수천)_03.호안공" xfId="2799" xr:uid="{00000000-0005-0000-0000-0000E70A0000}"/>
    <cellStyle name="_도곡3교 교대 수량_02.3-6.배수공" xfId="2800" xr:uid="{00000000-0005-0000-0000-0000E80A0000}"/>
    <cellStyle name="_도곡3교 교대 수량_02.3-6.배수공_00.자재집계(TOTAL)" xfId="2801" xr:uid="{00000000-0005-0000-0000-0000E90A0000}"/>
    <cellStyle name="_도곡3교 교대 수량_02.3-6.배수공_00.자재집계(TOTAL)_03.호안공" xfId="2802" xr:uid="{00000000-0005-0000-0000-0000EA0A0000}"/>
    <cellStyle name="_도곡3교 교대 수량_02.3-6.배수공_02.지장물철거공사" xfId="2803" xr:uid="{00000000-0005-0000-0000-0000EB0A0000}"/>
    <cellStyle name="_도곡3교 교대 수량_02.3-6.배수공_02.지장물철거공사_(논산은진면)깨기" xfId="2804" xr:uid="{00000000-0005-0000-0000-0000EC0A0000}"/>
    <cellStyle name="_도곡3교 교대 수량_02.3-6.배수공_02.지장물철거공사_(논산은진면)깨기_03.호안공" xfId="2805" xr:uid="{00000000-0005-0000-0000-0000ED0A0000}"/>
    <cellStyle name="_도곡3교 교대 수량_02.3-6.배수공_02.지장물철거공사_02.깨기" xfId="2806" xr:uid="{00000000-0005-0000-0000-0000EE0A0000}"/>
    <cellStyle name="_도곡3교 교대 수량_02.3-6.배수공_02.지장물철거공사_02.깨기_03.호안공" xfId="2807" xr:uid="{00000000-0005-0000-0000-0000EF0A0000}"/>
    <cellStyle name="_도곡3교 교대 수량_02.3-6.배수공_02.지장물철거공사_03.호안공" xfId="2808" xr:uid="{00000000-0005-0000-0000-0000F00A0000}"/>
    <cellStyle name="_도곡3교 교대 수량_02.3-6.배수공_03.호안공" xfId="2809" xr:uid="{00000000-0005-0000-0000-0000F10A0000}"/>
    <cellStyle name="_도곡3교 교대 수량_02.3-6.배수공_10-자재집계" xfId="2810" xr:uid="{00000000-0005-0000-0000-0000F20A0000}"/>
    <cellStyle name="_도곡3교 교대 수량_02.3-6.배수공_10-자재집계_03.호안공" xfId="2811" xr:uid="{00000000-0005-0000-0000-0000F30A0000}"/>
    <cellStyle name="_도곡3교 교대 수량_02.3-6.배수공_교량산출서 (version 1)" xfId="2812" xr:uid="{00000000-0005-0000-0000-0000F40A0000}"/>
    <cellStyle name="_도곡3교 교대 수량_02.3-6.배수공_교량산출서 (version 1)_03.호안공" xfId="2813" xr:uid="{00000000-0005-0000-0000-0000F50A0000}"/>
    <cellStyle name="_도곡3교 교대 수량_02.3-6.배수공_수량산출서(금수천)" xfId="2814" xr:uid="{00000000-0005-0000-0000-0000F60A0000}"/>
    <cellStyle name="_도곡3교 교대 수량_02.3-6.배수공_수량산출서(금수천)_03.호안공" xfId="2815" xr:uid="{00000000-0005-0000-0000-0000F70A0000}"/>
    <cellStyle name="_도곡3교 교대 수량_02.3-6.배수공_수령산출" xfId="2816" xr:uid="{00000000-0005-0000-0000-0000F80A0000}"/>
    <cellStyle name="_도곡3교 교대 수량_02.3-6.배수공_수령산출_03.호안공" xfId="2817" xr:uid="{00000000-0005-0000-0000-0000F90A0000}"/>
    <cellStyle name="_도곡3교 교대 수량_02.3-6.배수공_수령산출_교량산출서 (version 1)" xfId="2818" xr:uid="{00000000-0005-0000-0000-0000FA0A0000}"/>
    <cellStyle name="_도곡3교 교대 수량_02.3-6.배수공_수령산출_교량산출서 (version 1)_03.호안공" xfId="2819" xr:uid="{00000000-0005-0000-0000-0000FB0A0000}"/>
    <cellStyle name="_도곡3교 교대 수량_02.3-6.배수공_수령산출_수량산출서(금수천)" xfId="2820" xr:uid="{00000000-0005-0000-0000-0000FC0A0000}"/>
    <cellStyle name="_도곡3교 교대 수량_02.3-6.배수공_수령산출_수량산출서(금수천)_03.호안공" xfId="2821" xr:uid="{00000000-0005-0000-0000-0000FD0A0000}"/>
    <cellStyle name="_도곡3교 교대 수량_02.3-G.배수공" xfId="2822" xr:uid="{00000000-0005-0000-0000-0000FE0A0000}"/>
    <cellStyle name="_도곡3교 교대 수량_02.3-G.배수공_00.자재집계(TOTAL)" xfId="2823" xr:uid="{00000000-0005-0000-0000-0000FF0A0000}"/>
    <cellStyle name="_도곡3교 교대 수량_02.3-G.배수공_00.자재집계(TOTAL)_03.호안공" xfId="2824" xr:uid="{00000000-0005-0000-0000-0000000B0000}"/>
    <cellStyle name="_도곡3교 교대 수량_02.3-G.배수공_02.지장물철거공사" xfId="2825" xr:uid="{00000000-0005-0000-0000-0000010B0000}"/>
    <cellStyle name="_도곡3교 교대 수량_02.3-G.배수공_02.지장물철거공사_(논산은진면)깨기" xfId="2826" xr:uid="{00000000-0005-0000-0000-0000020B0000}"/>
    <cellStyle name="_도곡3교 교대 수량_02.3-G.배수공_02.지장물철거공사_(논산은진면)깨기_03.호안공" xfId="2827" xr:uid="{00000000-0005-0000-0000-0000030B0000}"/>
    <cellStyle name="_도곡3교 교대 수량_02.3-G.배수공_02.지장물철거공사_02.깨기" xfId="2828" xr:uid="{00000000-0005-0000-0000-0000040B0000}"/>
    <cellStyle name="_도곡3교 교대 수량_02.3-G.배수공_02.지장물철거공사_02.깨기_03.호안공" xfId="2829" xr:uid="{00000000-0005-0000-0000-0000050B0000}"/>
    <cellStyle name="_도곡3교 교대 수량_02.3-G.배수공_02.지장물철거공사_03.호안공" xfId="2830" xr:uid="{00000000-0005-0000-0000-0000060B0000}"/>
    <cellStyle name="_도곡3교 교대 수량_02.3-G.배수공_03.호안공" xfId="2831" xr:uid="{00000000-0005-0000-0000-0000070B0000}"/>
    <cellStyle name="_도곡3교 교대 수량_02.3-G.배수공_10-자재집계" xfId="2832" xr:uid="{00000000-0005-0000-0000-0000080B0000}"/>
    <cellStyle name="_도곡3교 교대 수량_02.3-G.배수공_10-자재집계_03.호안공" xfId="2833" xr:uid="{00000000-0005-0000-0000-0000090B0000}"/>
    <cellStyle name="_도곡3교 교대 수량_02.3-G.배수공_교량산출서 (version 1)" xfId="2834" xr:uid="{00000000-0005-0000-0000-00000A0B0000}"/>
    <cellStyle name="_도곡3교 교대 수량_02.3-G.배수공_교량산출서 (version 1)_03.호안공" xfId="2835" xr:uid="{00000000-0005-0000-0000-00000B0B0000}"/>
    <cellStyle name="_도곡3교 교대 수량_02.3-G.배수공_수량산출서(금수천)" xfId="2836" xr:uid="{00000000-0005-0000-0000-00000C0B0000}"/>
    <cellStyle name="_도곡3교 교대 수량_02.3-G.배수공_수량산출서(금수천)_03.호안공" xfId="2837" xr:uid="{00000000-0005-0000-0000-00000D0B0000}"/>
    <cellStyle name="_도곡3교 교대 수량_02.3-G.배수공_수령산출" xfId="2838" xr:uid="{00000000-0005-0000-0000-00000E0B0000}"/>
    <cellStyle name="_도곡3교 교대 수량_02.3-G.배수공_수령산출_03.호안공" xfId="2839" xr:uid="{00000000-0005-0000-0000-00000F0B0000}"/>
    <cellStyle name="_도곡3교 교대 수량_02.3-G.배수공_수령산출_교량산출서 (version 1)" xfId="2840" xr:uid="{00000000-0005-0000-0000-0000100B0000}"/>
    <cellStyle name="_도곡3교 교대 수량_02.3-G.배수공_수령산출_교량산출서 (version 1)_03.호안공" xfId="2841" xr:uid="{00000000-0005-0000-0000-0000110B0000}"/>
    <cellStyle name="_도곡3교 교대 수량_02.3-G.배수공_수령산출_수량산출서(금수천)" xfId="2842" xr:uid="{00000000-0005-0000-0000-0000120B0000}"/>
    <cellStyle name="_도곡3교 교대 수량_02.3-G.배수공_수령산출_수량산출서(금수천)_03.호안공" xfId="2843" xr:uid="{00000000-0005-0000-0000-0000130B0000}"/>
    <cellStyle name="_도곡3교 교대 수량_02.깨기" xfId="2844" xr:uid="{00000000-0005-0000-0000-0000140B0000}"/>
    <cellStyle name="_도곡3교 교대 수량_02.깨기_03.호안공" xfId="2845" xr:uid="{00000000-0005-0000-0000-0000150B0000}"/>
    <cellStyle name="_도곡3교 교대 수량_02.지장물철거공사" xfId="2846" xr:uid="{00000000-0005-0000-0000-0000160B0000}"/>
    <cellStyle name="_도곡3교 교대 수량_02.지장물철거공사_(논산은진면)깨기" xfId="2847" xr:uid="{00000000-0005-0000-0000-0000170B0000}"/>
    <cellStyle name="_도곡3교 교대 수량_02.지장물철거공사_(논산은진면)깨기_03.호안공" xfId="2848" xr:uid="{00000000-0005-0000-0000-0000180B0000}"/>
    <cellStyle name="_도곡3교 교대 수량_02.지장물철거공사_02.깨기" xfId="2849" xr:uid="{00000000-0005-0000-0000-0000190B0000}"/>
    <cellStyle name="_도곡3교 교대 수량_02.지장물철거공사_02.깨기_03.호안공" xfId="2850" xr:uid="{00000000-0005-0000-0000-00001A0B0000}"/>
    <cellStyle name="_도곡3교 교대 수량_02.지장물철거공사_03.호안공" xfId="2851" xr:uid="{00000000-0005-0000-0000-00001B0B0000}"/>
    <cellStyle name="_도곡3교 교대 수량_02-배수공" xfId="2852" xr:uid="{00000000-0005-0000-0000-00001C0B0000}"/>
    <cellStyle name="_도곡3교 교대 수량_02-배수공_03.호안공" xfId="2853" xr:uid="{00000000-0005-0000-0000-00001D0B0000}"/>
    <cellStyle name="_도곡3교 교대 수량_02-배수공집계" xfId="2854" xr:uid="{00000000-0005-0000-0000-00001E0B0000}"/>
    <cellStyle name="_도곡3교 교대 수량_02-배수공집계_03.호안공" xfId="2855" xr:uid="{00000000-0005-0000-0000-00001F0B0000}"/>
    <cellStyle name="_도곡3교 교대 수량_02-배수공집계_10-자재집계" xfId="2856" xr:uid="{00000000-0005-0000-0000-0000200B0000}"/>
    <cellStyle name="_도곡3교 교대 수량_02-배수공집계_10-자재집계_03.호안공" xfId="2857" xr:uid="{00000000-0005-0000-0000-0000210B0000}"/>
    <cellStyle name="_도곡3교 교대 수량_02-배수공집계_교량산출서 (version 1)" xfId="2858" xr:uid="{00000000-0005-0000-0000-0000220B0000}"/>
    <cellStyle name="_도곡3교 교대 수량_02-배수공집계_교량산출서 (version 1)_03.호안공" xfId="2859" xr:uid="{00000000-0005-0000-0000-0000230B0000}"/>
    <cellStyle name="_도곡3교 교대 수량_02-배수공집계_수량산출서(금수천)" xfId="2860" xr:uid="{00000000-0005-0000-0000-0000240B0000}"/>
    <cellStyle name="_도곡3교 교대 수량_02-배수공집계_수량산출서(금수천)_03.호안공" xfId="2861" xr:uid="{00000000-0005-0000-0000-0000250B0000}"/>
    <cellStyle name="_도곡3교 교대 수량_02-배수공집계_수령산출" xfId="2862" xr:uid="{00000000-0005-0000-0000-0000260B0000}"/>
    <cellStyle name="_도곡3교 교대 수량_02-배수공집계_수령산출_03.호안공" xfId="2863" xr:uid="{00000000-0005-0000-0000-0000270B0000}"/>
    <cellStyle name="_도곡3교 교대 수량_02-배수공집계_수령산출_교량산출서 (version 1)" xfId="2864" xr:uid="{00000000-0005-0000-0000-0000280B0000}"/>
    <cellStyle name="_도곡3교 교대 수량_02-배수공집계_수령산출_교량산출서 (version 1)_03.호안공" xfId="2865" xr:uid="{00000000-0005-0000-0000-0000290B0000}"/>
    <cellStyle name="_도곡3교 교대 수량_02-배수공집계_수령산출_수량산출서(금수천)" xfId="2866" xr:uid="{00000000-0005-0000-0000-00002A0B0000}"/>
    <cellStyle name="_도곡3교 교대 수량_02-배수공집계_수령산출_수량산출서(금수천)_03.호안공" xfId="2867" xr:uid="{00000000-0005-0000-0000-00002B0B0000}"/>
    <cellStyle name="_도곡3교 교대 수량_03.호안공" xfId="2868" xr:uid="{00000000-0005-0000-0000-00002C0B0000}"/>
    <cellStyle name="_도곡3교 교대 수량_05-부대공" xfId="2869" xr:uid="{00000000-0005-0000-0000-00002D0B0000}"/>
    <cellStyle name="_도곡3교 교대 수량_05-부대공_03.호안공" xfId="2870" xr:uid="{00000000-0005-0000-0000-00002E0B0000}"/>
    <cellStyle name="_도곡3교 교대 수량_06-제설구조물공" xfId="2871" xr:uid="{00000000-0005-0000-0000-00002F0B0000}"/>
    <cellStyle name="_도곡3교 교대 수량_06-제설구조물공_03.호안공" xfId="2872" xr:uid="{00000000-0005-0000-0000-0000300B0000}"/>
    <cellStyle name="_도곡3교 교대 수량_06-제설자재집계" xfId="2873" xr:uid="{00000000-0005-0000-0000-0000310B0000}"/>
    <cellStyle name="_도곡3교 교대 수량_06-제설자재집계_03.호안공" xfId="2874" xr:uid="{00000000-0005-0000-0000-0000320B0000}"/>
    <cellStyle name="_도곡3교 교대 수량_777토공" xfId="2875" xr:uid="{00000000-0005-0000-0000-0000330B0000}"/>
    <cellStyle name="_도곡3교 교대 수량_777토공_03.호안공" xfId="2876" xr:uid="{00000000-0005-0000-0000-0000340B0000}"/>
    <cellStyle name="_도곡3교 교대 수량_교량산출서 (version 1)" xfId="2877" xr:uid="{00000000-0005-0000-0000-0000350B0000}"/>
    <cellStyle name="_도곡3교 교대 수량_교량산출서 (version 1)_03.호안공" xfId="2878" xr:uid="{00000000-0005-0000-0000-0000360B0000}"/>
    <cellStyle name="_도곡3교 교대 수량_기존아스콘깨기" xfId="2879" xr:uid="{00000000-0005-0000-0000-0000370B0000}"/>
    <cellStyle name="_도곡3교 교대 수량_기존아스콘깨기_02.깨기" xfId="2880" xr:uid="{00000000-0005-0000-0000-0000380B0000}"/>
    <cellStyle name="_도곡3교 교대 수량_기존아스콘깨기_02.깨기_03.호안공" xfId="2881" xr:uid="{00000000-0005-0000-0000-0000390B0000}"/>
    <cellStyle name="_도곡3교 교대 수량_기존아스콘깨기_03.호안공" xfId="2882" xr:uid="{00000000-0005-0000-0000-00003A0B0000}"/>
    <cellStyle name="_도곡3교 교대 수량_수량(성남)" xfId="2883" xr:uid="{00000000-0005-0000-0000-00003B0B0000}"/>
    <cellStyle name="_도곡3교 교대 수량_수량(성남)_03.호안공" xfId="2884" xr:uid="{00000000-0005-0000-0000-00003C0B0000}"/>
    <cellStyle name="_도곡3교 교대 수량_수량산출서(금수천)" xfId="2885" xr:uid="{00000000-0005-0000-0000-00003D0B0000}"/>
    <cellStyle name="_도곡3교 교대 수량_수량산출서(금수천)_03.호안공" xfId="2886" xr:uid="{00000000-0005-0000-0000-00003E0B0000}"/>
    <cellStyle name="_도곡3교 교대 수량_수령산출" xfId="2887" xr:uid="{00000000-0005-0000-0000-00003F0B0000}"/>
    <cellStyle name="_도곡3교 교대 수량_수령산출_03.호안공" xfId="2888" xr:uid="{00000000-0005-0000-0000-0000400B0000}"/>
    <cellStyle name="_도곡3교 교대 수량_수령산출_교량산출서 (version 1)" xfId="2889" xr:uid="{00000000-0005-0000-0000-0000410B0000}"/>
    <cellStyle name="_도곡3교 교대 수량_수령산출_교량산출서 (version 1)_03.호안공" xfId="2890" xr:uid="{00000000-0005-0000-0000-0000420B0000}"/>
    <cellStyle name="_도곡3교 교대 수량_수령산출_수량산출서(금수천)" xfId="2891" xr:uid="{00000000-0005-0000-0000-0000430B0000}"/>
    <cellStyle name="_도곡3교 교대 수량_수령산출_수량산출서(금수천)_03.호안공" xfId="2892" xr:uid="{00000000-0005-0000-0000-0000440B0000}"/>
    <cellStyle name="_도곡3교 교대 수량_암거수량" xfId="2893" xr:uid="{00000000-0005-0000-0000-0000450B0000}"/>
    <cellStyle name="_도곡3교 교대 수량_암거수량(2)" xfId="2894" xr:uid="{00000000-0005-0000-0000-0000460B0000}"/>
    <cellStyle name="_도곡3교 교대 수량_암거수량(2)_1련BOX" xfId="2895" xr:uid="{00000000-0005-0000-0000-0000470B0000}"/>
    <cellStyle name="_도곡3교 교대 수량_암거수량(2)_2련BOX" xfId="2896" xr:uid="{00000000-0005-0000-0000-0000480B0000}"/>
    <cellStyle name="_도곡3교 교대 수량_암거수량_1련BOX" xfId="2897" xr:uid="{00000000-0005-0000-0000-0000490B0000}"/>
    <cellStyle name="_도곡3교 교대 수량_암거수량_2련BOX" xfId="2898" xr:uid="{00000000-0005-0000-0000-00004A0B0000}"/>
    <cellStyle name="_도곡3교 교대 수량_토공" xfId="2899" xr:uid="{00000000-0005-0000-0000-00004B0B0000}"/>
    <cellStyle name="_도곡3교 교대 수량_토공_01.토공(시도)" xfId="2900" xr:uid="{00000000-0005-0000-0000-00004C0B0000}"/>
    <cellStyle name="_도곡3교 교대 수량_토공_01.토공(시도)_03.호안공" xfId="2901" xr:uid="{00000000-0005-0000-0000-00004D0B0000}"/>
    <cellStyle name="_도곡3교 교대 수량_토공_01.토공(은진)" xfId="2902" xr:uid="{00000000-0005-0000-0000-00004E0B0000}"/>
    <cellStyle name="_도곡3교 교대 수량_토공_01.토공(은진)_03.호안공" xfId="2903" xr:uid="{00000000-0005-0000-0000-00004F0B0000}"/>
    <cellStyle name="_도곡3교 교대 수량_토공_03.호안공" xfId="2904" xr:uid="{00000000-0005-0000-0000-0000500B0000}"/>
    <cellStyle name="_도곡3교 교대 수량_토공규준틀" xfId="2905" xr:uid="{00000000-0005-0000-0000-0000510B0000}"/>
    <cellStyle name="_도곡3교 교대 수량_토공규준틀_01.토공(시도)" xfId="2906" xr:uid="{00000000-0005-0000-0000-0000520B0000}"/>
    <cellStyle name="_도곡3교 교대 수량_토공규준틀_01.토공(시도)_03.호안공" xfId="2907" xr:uid="{00000000-0005-0000-0000-0000530B0000}"/>
    <cellStyle name="_도곡3교 교대 수량_토공규준틀_01.토공(은진)" xfId="2908" xr:uid="{00000000-0005-0000-0000-0000540B0000}"/>
    <cellStyle name="_도곡3교 교대 수량_토공규준틀_01.토공(은진)_03.호안공" xfId="2909" xr:uid="{00000000-0005-0000-0000-0000550B0000}"/>
    <cellStyle name="_도곡3교 교대 수량_토공규준틀_03.호안공" xfId="2910" xr:uid="{00000000-0005-0000-0000-0000560B0000}"/>
    <cellStyle name="_도곡4교 하부공 수량" xfId="2911" xr:uid="{00000000-0005-0000-0000-0000570B0000}"/>
    <cellStyle name="_도곡4교 하부공 수량_00.자재집계(TOTAL)" xfId="2912" xr:uid="{00000000-0005-0000-0000-0000580B0000}"/>
    <cellStyle name="_도곡4교 하부공 수량_00.자재집계(TOTAL)_00.자재집계(TOTAL)" xfId="2913" xr:uid="{00000000-0005-0000-0000-0000590B0000}"/>
    <cellStyle name="_도곡4교 하부공 수량_00.자재집계(TOTAL)_00.자재집계(TOTAL)_03.호안공" xfId="2914" xr:uid="{00000000-0005-0000-0000-00005A0B0000}"/>
    <cellStyle name="_도곡4교 하부공 수량_00.자재집계(TOTAL)_03.호안공" xfId="2915" xr:uid="{00000000-0005-0000-0000-00005B0B0000}"/>
    <cellStyle name="_도곡4교 하부공 수량_00.자재집계(TOTAL)_10-자재집계" xfId="2916" xr:uid="{00000000-0005-0000-0000-00005C0B0000}"/>
    <cellStyle name="_도곡4교 하부공 수량_00.자재집계(TOTAL)_10-자재집계_03.호안공" xfId="2917" xr:uid="{00000000-0005-0000-0000-00005D0B0000}"/>
    <cellStyle name="_도곡4교 하부공 수량_00.자재집계(TOTAL)_교량산출서 (version 1)" xfId="2918" xr:uid="{00000000-0005-0000-0000-00005E0B0000}"/>
    <cellStyle name="_도곡4교 하부공 수량_00.자재집계(TOTAL)_교량산출서 (version 1)_03.호안공" xfId="2919" xr:uid="{00000000-0005-0000-0000-00005F0B0000}"/>
    <cellStyle name="_도곡4교 하부공 수량_00.자재집계(TOTAL)_수량산출서(금수천)" xfId="2920" xr:uid="{00000000-0005-0000-0000-0000600B0000}"/>
    <cellStyle name="_도곡4교 하부공 수량_00.자재집계(TOTAL)_수량산출서(금수천)_03.호안공" xfId="2921" xr:uid="{00000000-0005-0000-0000-0000610B0000}"/>
    <cellStyle name="_도곡4교 하부공 수량_00.자재집계(TOTAL)_수령산출" xfId="2922" xr:uid="{00000000-0005-0000-0000-0000620B0000}"/>
    <cellStyle name="_도곡4교 하부공 수량_00.자재집계(TOTAL)_수령산출_03.호안공" xfId="2923" xr:uid="{00000000-0005-0000-0000-0000630B0000}"/>
    <cellStyle name="_도곡4교 하부공 수량_00.자재집계(TOTAL)_수령산출_교량산출서 (version 1)" xfId="2924" xr:uid="{00000000-0005-0000-0000-0000640B0000}"/>
    <cellStyle name="_도곡4교 하부공 수량_00.자재집계(TOTAL)_수령산출_교량산출서 (version 1)_03.호안공" xfId="2925" xr:uid="{00000000-0005-0000-0000-0000650B0000}"/>
    <cellStyle name="_도곡4교 하부공 수량_00.자재집계(TOTAL)_수령산출_수량산출서(금수천)" xfId="2926" xr:uid="{00000000-0005-0000-0000-0000660B0000}"/>
    <cellStyle name="_도곡4교 하부공 수량_00.자재집계(TOTAL)_수령산출_수량산출서(금수천)_03.호안공" xfId="2927" xr:uid="{00000000-0005-0000-0000-0000670B0000}"/>
    <cellStyle name="_도곡4교 하부공 수량_00-자재집계" xfId="2928" xr:uid="{00000000-0005-0000-0000-0000680B0000}"/>
    <cellStyle name="_도곡4교 하부공 수량_00-자재집계_03.호안공" xfId="2929" xr:uid="{00000000-0005-0000-0000-0000690B0000}"/>
    <cellStyle name="_도곡4교 하부공 수량_01.토공" xfId="2930" xr:uid="{00000000-0005-0000-0000-00006A0B0000}"/>
    <cellStyle name="_도곡4교 하부공 수량_01.토공(광덕)" xfId="2931" xr:uid="{00000000-0005-0000-0000-00006B0B0000}"/>
    <cellStyle name="_도곡4교 하부공 수량_01.토공(광덕)_03.호안공" xfId="2932" xr:uid="{00000000-0005-0000-0000-00006C0B0000}"/>
    <cellStyle name="_도곡4교 하부공 수량_01.토공(시도)" xfId="2933" xr:uid="{00000000-0005-0000-0000-00006D0B0000}"/>
    <cellStyle name="_도곡4교 하부공 수량_01.토공(시도)_03.호안공" xfId="2934" xr:uid="{00000000-0005-0000-0000-00006E0B0000}"/>
    <cellStyle name="_도곡4교 하부공 수량_01.토공(은진)" xfId="2935" xr:uid="{00000000-0005-0000-0000-00006F0B0000}"/>
    <cellStyle name="_도곡4교 하부공 수량_01.토공(은진)_03.호안공" xfId="2936" xr:uid="{00000000-0005-0000-0000-0000700B0000}"/>
    <cellStyle name="_도곡4교 하부공 수량_01.토공_03.호안공" xfId="2937" xr:uid="{00000000-0005-0000-0000-0000710B0000}"/>
    <cellStyle name="_도곡4교 하부공 수량_011.깨기(시도)" xfId="2938" xr:uid="{00000000-0005-0000-0000-0000720B0000}"/>
    <cellStyle name="_도곡4교 하부공 수량_011.깨기(시도)_03.호안공" xfId="2939" xr:uid="{00000000-0005-0000-0000-0000730B0000}"/>
    <cellStyle name="_도곡4교 하부공 수량_01-토공" xfId="2940" xr:uid="{00000000-0005-0000-0000-0000740B0000}"/>
    <cellStyle name="_도곡4교 하부공 수량_01-토공_03.호안공" xfId="2941" xr:uid="{00000000-0005-0000-0000-0000750B0000}"/>
    <cellStyle name="_도곡4교 하부공 수량_02.2-4.배수공" xfId="2942" xr:uid="{00000000-0005-0000-0000-0000760B0000}"/>
    <cellStyle name="_도곡4교 하부공 수량_02.2-4.배수공_00.자재집계(TOTAL)" xfId="2943" xr:uid="{00000000-0005-0000-0000-0000770B0000}"/>
    <cellStyle name="_도곡4교 하부공 수량_02.2-4.배수공_00.자재집계(TOTAL)_03.호안공" xfId="2944" xr:uid="{00000000-0005-0000-0000-0000780B0000}"/>
    <cellStyle name="_도곡4교 하부공 수량_02.2-4.배수공_02.지장물철거공사" xfId="2945" xr:uid="{00000000-0005-0000-0000-0000790B0000}"/>
    <cellStyle name="_도곡4교 하부공 수량_02.2-4.배수공_02.지장물철거공사_(논산은진면)깨기" xfId="2946" xr:uid="{00000000-0005-0000-0000-00007A0B0000}"/>
    <cellStyle name="_도곡4교 하부공 수량_02.2-4.배수공_02.지장물철거공사_(논산은진면)깨기_03.호안공" xfId="2947" xr:uid="{00000000-0005-0000-0000-00007B0B0000}"/>
    <cellStyle name="_도곡4교 하부공 수량_02.2-4.배수공_02.지장물철거공사_02.깨기" xfId="2948" xr:uid="{00000000-0005-0000-0000-00007C0B0000}"/>
    <cellStyle name="_도곡4교 하부공 수량_02.2-4.배수공_02.지장물철거공사_02.깨기_03.호안공" xfId="2949" xr:uid="{00000000-0005-0000-0000-00007D0B0000}"/>
    <cellStyle name="_도곡4교 하부공 수량_02.2-4.배수공_02.지장물철거공사_03.호안공" xfId="2950" xr:uid="{00000000-0005-0000-0000-00007E0B0000}"/>
    <cellStyle name="_도곡4교 하부공 수량_02.2-4.배수공_03.호안공" xfId="2951" xr:uid="{00000000-0005-0000-0000-00007F0B0000}"/>
    <cellStyle name="_도곡4교 하부공 수량_02.2-4.배수공_10-자재집계" xfId="2952" xr:uid="{00000000-0005-0000-0000-0000800B0000}"/>
    <cellStyle name="_도곡4교 하부공 수량_02.2-4.배수공_10-자재집계_03.호안공" xfId="2953" xr:uid="{00000000-0005-0000-0000-0000810B0000}"/>
    <cellStyle name="_도곡4교 하부공 수량_02.2-4.배수공_교량산출서 (version 1)" xfId="2954" xr:uid="{00000000-0005-0000-0000-0000820B0000}"/>
    <cellStyle name="_도곡4교 하부공 수량_02.2-4.배수공_교량산출서 (version 1)_03.호안공" xfId="2955" xr:uid="{00000000-0005-0000-0000-0000830B0000}"/>
    <cellStyle name="_도곡4교 하부공 수량_02.2-4.배수공_수량산출서(금수천)" xfId="2956" xr:uid="{00000000-0005-0000-0000-0000840B0000}"/>
    <cellStyle name="_도곡4교 하부공 수량_02.2-4.배수공_수량산출서(금수천)_03.호안공" xfId="2957" xr:uid="{00000000-0005-0000-0000-0000850B0000}"/>
    <cellStyle name="_도곡4교 하부공 수량_02.2-4.배수공_수령산출" xfId="2958" xr:uid="{00000000-0005-0000-0000-0000860B0000}"/>
    <cellStyle name="_도곡4교 하부공 수량_02.2-4.배수공_수령산출_03.호안공" xfId="2959" xr:uid="{00000000-0005-0000-0000-0000870B0000}"/>
    <cellStyle name="_도곡4교 하부공 수량_02.2-4.배수공_수령산출_교량산출서 (version 1)" xfId="2960" xr:uid="{00000000-0005-0000-0000-0000880B0000}"/>
    <cellStyle name="_도곡4교 하부공 수량_02.2-4.배수공_수령산출_교량산출서 (version 1)_03.호안공" xfId="2961" xr:uid="{00000000-0005-0000-0000-0000890B0000}"/>
    <cellStyle name="_도곡4교 하부공 수량_02.2-4.배수공_수령산출_수량산출서(금수천)" xfId="2962" xr:uid="{00000000-0005-0000-0000-00008A0B0000}"/>
    <cellStyle name="_도곡4교 하부공 수량_02.2-4.배수공_수령산출_수량산출서(금수천)_03.호안공" xfId="2963" xr:uid="{00000000-0005-0000-0000-00008B0B0000}"/>
    <cellStyle name="_도곡4교 하부공 수량_02.3-6.배수공" xfId="2964" xr:uid="{00000000-0005-0000-0000-00008C0B0000}"/>
    <cellStyle name="_도곡4교 하부공 수량_02.3-6.배수공_00.자재집계(TOTAL)" xfId="2965" xr:uid="{00000000-0005-0000-0000-00008D0B0000}"/>
    <cellStyle name="_도곡4교 하부공 수량_02.3-6.배수공_00.자재집계(TOTAL)_03.호안공" xfId="2966" xr:uid="{00000000-0005-0000-0000-00008E0B0000}"/>
    <cellStyle name="_도곡4교 하부공 수량_02.3-6.배수공_02.지장물철거공사" xfId="2967" xr:uid="{00000000-0005-0000-0000-00008F0B0000}"/>
    <cellStyle name="_도곡4교 하부공 수량_02.3-6.배수공_02.지장물철거공사_(논산은진면)깨기" xfId="2968" xr:uid="{00000000-0005-0000-0000-0000900B0000}"/>
    <cellStyle name="_도곡4교 하부공 수량_02.3-6.배수공_02.지장물철거공사_(논산은진면)깨기_03.호안공" xfId="2969" xr:uid="{00000000-0005-0000-0000-0000910B0000}"/>
    <cellStyle name="_도곡4교 하부공 수량_02.3-6.배수공_02.지장물철거공사_02.깨기" xfId="2970" xr:uid="{00000000-0005-0000-0000-0000920B0000}"/>
    <cellStyle name="_도곡4교 하부공 수량_02.3-6.배수공_02.지장물철거공사_02.깨기_03.호안공" xfId="2971" xr:uid="{00000000-0005-0000-0000-0000930B0000}"/>
    <cellStyle name="_도곡4교 하부공 수량_02.3-6.배수공_02.지장물철거공사_03.호안공" xfId="2972" xr:uid="{00000000-0005-0000-0000-0000940B0000}"/>
    <cellStyle name="_도곡4교 하부공 수량_02.3-6.배수공_03.호안공" xfId="2973" xr:uid="{00000000-0005-0000-0000-0000950B0000}"/>
    <cellStyle name="_도곡4교 하부공 수량_02.3-6.배수공_10-자재집계" xfId="2974" xr:uid="{00000000-0005-0000-0000-0000960B0000}"/>
    <cellStyle name="_도곡4교 하부공 수량_02.3-6.배수공_10-자재집계_03.호안공" xfId="2975" xr:uid="{00000000-0005-0000-0000-0000970B0000}"/>
    <cellStyle name="_도곡4교 하부공 수량_02.3-6.배수공_교량산출서 (version 1)" xfId="2976" xr:uid="{00000000-0005-0000-0000-0000980B0000}"/>
    <cellStyle name="_도곡4교 하부공 수량_02.3-6.배수공_교량산출서 (version 1)_03.호안공" xfId="2977" xr:uid="{00000000-0005-0000-0000-0000990B0000}"/>
    <cellStyle name="_도곡4교 하부공 수량_02.3-6.배수공_수량산출서(금수천)" xfId="2978" xr:uid="{00000000-0005-0000-0000-00009A0B0000}"/>
    <cellStyle name="_도곡4교 하부공 수량_02.3-6.배수공_수량산출서(금수천)_03.호안공" xfId="2979" xr:uid="{00000000-0005-0000-0000-00009B0B0000}"/>
    <cellStyle name="_도곡4교 하부공 수량_02.3-6.배수공_수령산출" xfId="2980" xr:uid="{00000000-0005-0000-0000-00009C0B0000}"/>
    <cellStyle name="_도곡4교 하부공 수량_02.3-6.배수공_수령산출_03.호안공" xfId="2981" xr:uid="{00000000-0005-0000-0000-00009D0B0000}"/>
    <cellStyle name="_도곡4교 하부공 수량_02.3-6.배수공_수령산출_교량산출서 (version 1)" xfId="2982" xr:uid="{00000000-0005-0000-0000-00009E0B0000}"/>
    <cellStyle name="_도곡4교 하부공 수량_02.3-6.배수공_수령산출_교량산출서 (version 1)_03.호안공" xfId="2983" xr:uid="{00000000-0005-0000-0000-00009F0B0000}"/>
    <cellStyle name="_도곡4교 하부공 수량_02.3-6.배수공_수령산출_수량산출서(금수천)" xfId="2984" xr:uid="{00000000-0005-0000-0000-0000A00B0000}"/>
    <cellStyle name="_도곡4교 하부공 수량_02.3-6.배수공_수령산출_수량산출서(금수천)_03.호안공" xfId="2985" xr:uid="{00000000-0005-0000-0000-0000A10B0000}"/>
    <cellStyle name="_도곡4교 하부공 수량_02.3-G.배수공" xfId="2986" xr:uid="{00000000-0005-0000-0000-0000A20B0000}"/>
    <cellStyle name="_도곡4교 하부공 수량_02.3-G.배수공_00.자재집계(TOTAL)" xfId="2987" xr:uid="{00000000-0005-0000-0000-0000A30B0000}"/>
    <cellStyle name="_도곡4교 하부공 수량_02.3-G.배수공_00.자재집계(TOTAL)_03.호안공" xfId="2988" xr:uid="{00000000-0005-0000-0000-0000A40B0000}"/>
    <cellStyle name="_도곡4교 하부공 수량_02.3-G.배수공_02.지장물철거공사" xfId="2989" xr:uid="{00000000-0005-0000-0000-0000A50B0000}"/>
    <cellStyle name="_도곡4교 하부공 수량_02.3-G.배수공_02.지장물철거공사_(논산은진면)깨기" xfId="2990" xr:uid="{00000000-0005-0000-0000-0000A60B0000}"/>
    <cellStyle name="_도곡4교 하부공 수량_02.3-G.배수공_02.지장물철거공사_(논산은진면)깨기_03.호안공" xfId="2991" xr:uid="{00000000-0005-0000-0000-0000A70B0000}"/>
    <cellStyle name="_도곡4교 하부공 수량_02.3-G.배수공_02.지장물철거공사_02.깨기" xfId="2992" xr:uid="{00000000-0005-0000-0000-0000A80B0000}"/>
    <cellStyle name="_도곡4교 하부공 수량_02.3-G.배수공_02.지장물철거공사_02.깨기_03.호안공" xfId="2993" xr:uid="{00000000-0005-0000-0000-0000A90B0000}"/>
    <cellStyle name="_도곡4교 하부공 수량_02.3-G.배수공_02.지장물철거공사_03.호안공" xfId="2994" xr:uid="{00000000-0005-0000-0000-0000AA0B0000}"/>
    <cellStyle name="_도곡4교 하부공 수량_02.3-G.배수공_03.호안공" xfId="2995" xr:uid="{00000000-0005-0000-0000-0000AB0B0000}"/>
    <cellStyle name="_도곡4교 하부공 수량_02.3-G.배수공_10-자재집계" xfId="2996" xr:uid="{00000000-0005-0000-0000-0000AC0B0000}"/>
    <cellStyle name="_도곡4교 하부공 수량_02.3-G.배수공_10-자재집계_03.호안공" xfId="2997" xr:uid="{00000000-0005-0000-0000-0000AD0B0000}"/>
    <cellStyle name="_도곡4교 하부공 수량_02.3-G.배수공_교량산출서 (version 1)" xfId="2998" xr:uid="{00000000-0005-0000-0000-0000AE0B0000}"/>
    <cellStyle name="_도곡4교 하부공 수량_02.3-G.배수공_교량산출서 (version 1)_03.호안공" xfId="2999" xr:uid="{00000000-0005-0000-0000-0000AF0B0000}"/>
    <cellStyle name="_도곡4교 하부공 수량_02.3-G.배수공_수량산출서(금수천)" xfId="3000" xr:uid="{00000000-0005-0000-0000-0000B00B0000}"/>
    <cellStyle name="_도곡4교 하부공 수량_02.3-G.배수공_수량산출서(금수천)_03.호안공" xfId="3001" xr:uid="{00000000-0005-0000-0000-0000B10B0000}"/>
    <cellStyle name="_도곡4교 하부공 수량_02.3-G.배수공_수령산출" xfId="3002" xr:uid="{00000000-0005-0000-0000-0000B20B0000}"/>
    <cellStyle name="_도곡4교 하부공 수량_02.3-G.배수공_수령산출_03.호안공" xfId="3003" xr:uid="{00000000-0005-0000-0000-0000B30B0000}"/>
    <cellStyle name="_도곡4교 하부공 수량_02.3-G.배수공_수령산출_교량산출서 (version 1)" xfId="3004" xr:uid="{00000000-0005-0000-0000-0000B40B0000}"/>
    <cellStyle name="_도곡4교 하부공 수량_02.3-G.배수공_수령산출_교량산출서 (version 1)_03.호안공" xfId="3005" xr:uid="{00000000-0005-0000-0000-0000B50B0000}"/>
    <cellStyle name="_도곡4교 하부공 수량_02.3-G.배수공_수령산출_수량산출서(금수천)" xfId="3006" xr:uid="{00000000-0005-0000-0000-0000B60B0000}"/>
    <cellStyle name="_도곡4교 하부공 수량_02.3-G.배수공_수령산출_수량산출서(금수천)_03.호안공" xfId="3007" xr:uid="{00000000-0005-0000-0000-0000B70B0000}"/>
    <cellStyle name="_도곡4교 하부공 수량_02.깨기" xfId="3008" xr:uid="{00000000-0005-0000-0000-0000B80B0000}"/>
    <cellStyle name="_도곡4교 하부공 수량_02.깨기_03.호안공" xfId="3009" xr:uid="{00000000-0005-0000-0000-0000B90B0000}"/>
    <cellStyle name="_도곡4교 하부공 수량_02.지장물철거공사" xfId="3010" xr:uid="{00000000-0005-0000-0000-0000BA0B0000}"/>
    <cellStyle name="_도곡4교 하부공 수량_02.지장물철거공사_(논산은진면)깨기" xfId="3011" xr:uid="{00000000-0005-0000-0000-0000BB0B0000}"/>
    <cellStyle name="_도곡4교 하부공 수량_02.지장물철거공사_(논산은진면)깨기_03.호안공" xfId="3012" xr:uid="{00000000-0005-0000-0000-0000BC0B0000}"/>
    <cellStyle name="_도곡4교 하부공 수량_02.지장물철거공사_02.깨기" xfId="3013" xr:uid="{00000000-0005-0000-0000-0000BD0B0000}"/>
    <cellStyle name="_도곡4교 하부공 수량_02.지장물철거공사_02.깨기_03.호안공" xfId="3014" xr:uid="{00000000-0005-0000-0000-0000BE0B0000}"/>
    <cellStyle name="_도곡4교 하부공 수량_02.지장물철거공사_03.호안공" xfId="3015" xr:uid="{00000000-0005-0000-0000-0000BF0B0000}"/>
    <cellStyle name="_도곡4교 하부공 수량_02-배수공" xfId="3016" xr:uid="{00000000-0005-0000-0000-0000C00B0000}"/>
    <cellStyle name="_도곡4교 하부공 수량_02-배수공_03.호안공" xfId="3017" xr:uid="{00000000-0005-0000-0000-0000C10B0000}"/>
    <cellStyle name="_도곡4교 하부공 수량_02-배수공집계" xfId="3018" xr:uid="{00000000-0005-0000-0000-0000C20B0000}"/>
    <cellStyle name="_도곡4교 하부공 수량_02-배수공집계_03.호안공" xfId="3019" xr:uid="{00000000-0005-0000-0000-0000C30B0000}"/>
    <cellStyle name="_도곡4교 하부공 수량_02-배수공집계_10-자재집계" xfId="3020" xr:uid="{00000000-0005-0000-0000-0000C40B0000}"/>
    <cellStyle name="_도곡4교 하부공 수량_02-배수공집계_10-자재집계_03.호안공" xfId="3021" xr:uid="{00000000-0005-0000-0000-0000C50B0000}"/>
    <cellStyle name="_도곡4교 하부공 수량_02-배수공집계_교량산출서 (version 1)" xfId="3022" xr:uid="{00000000-0005-0000-0000-0000C60B0000}"/>
    <cellStyle name="_도곡4교 하부공 수량_02-배수공집계_교량산출서 (version 1)_03.호안공" xfId="3023" xr:uid="{00000000-0005-0000-0000-0000C70B0000}"/>
    <cellStyle name="_도곡4교 하부공 수량_02-배수공집계_수량산출서(금수천)" xfId="3024" xr:uid="{00000000-0005-0000-0000-0000C80B0000}"/>
    <cellStyle name="_도곡4교 하부공 수량_02-배수공집계_수량산출서(금수천)_03.호안공" xfId="3025" xr:uid="{00000000-0005-0000-0000-0000C90B0000}"/>
    <cellStyle name="_도곡4교 하부공 수량_02-배수공집계_수령산출" xfId="3026" xr:uid="{00000000-0005-0000-0000-0000CA0B0000}"/>
    <cellStyle name="_도곡4교 하부공 수량_02-배수공집계_수령산출_03.호안공" xfId="3027" xr:uid="{00000000-0005-0000-0000-0000CB0B0000}"/>
    <cellStyle name="_도곡4교 하부공 수량_02-배수공집계_수령산출_교량산출서 (version 1)" xfId="3028" xr:uid="{00000000-0005-0000-0000-0000CC0B0000}"/>
    <cellStyle name="_도곡4교 하부공 수량_02-배수공집계_수령산출_교량산출서 (version 1)_03.호안공" xfId="3029" xr:uid="{00000000-0005-0000-0000-0000CD0B0000}"/>
    <cellStyle name="_도곡4교 하부공 수량_02-배수공집계_수령산출_수량산출서(금수천)" xfId="3030" xr:uid="{00000000-0005-0000-0000-0000CE0B0000}"/>
    <cellStyle name="_도곡4교 하부공 수량_02-배수공집계_수령산출_수량산출서(금수천)_03.호안공" xfId="3031" xr:uid="{00000000-0005-0000-0000-0000CF0B0000}"/>
    <cellStyle name="_도곡4교 하부공 수량_03.호안공" xfId="3032" xr:uid="{00000000-0005-0000-0000-0000D00B0000}"/>
    <cellStyle name="_도곡4교 하부공 수량_05-부대공" xfId="3033" xr:uid="{00000000-0005-0000-0000-0000D10B0000}"/>
    <cellStyle name="_도곡4교 하부공 수량_05-부대공_03.호안공" xfId="3034" xr:uid="{00000000-0005-0000-0000-0000D20B0000}"/>
    <cellStyle name="_도곡4교 하부공 수량_06-제설구조물공" xfId="3035" xr:uid="{00000000-0005-0000-0000-0000D30B0000}"/>
    <cellStyle name="_도곡4교 하부공 수량_06-제설구조물공_03.호안공" xfId="3036" xr:uid="{00000000-0005-0000-0000-0000D40B0000}"/>
    <cellStyle name="_도곡4교 하부공 수량_06-제설자재집계" xfId="3037" xr:uid="{00000000-0005-0000-0000-0000D50B0000}"/>
    <cellStyle name="_도곡4교 하부공 수량_06-제설자재집계_03.호안공" xfId="3038" xr:uid="{00000000-0005-0000-0000-0000D60B0000}"/>
    <cellStyle name="_도곡4교 하부공 수량_777토공" xfId="3039" xr:uid="{00000000-0005-0000-0000-0000D70B0000}"/>
    <cellStyle name="_도곡4교 하부공 수량_777토공_03.호안공" xfId="3040" xr:uid="{00000000-0005-0000-0000-0000D80B0000}"/>
    <cellStyle name="_도곡4교 하부공 수량_교량산출서 (version 1)" xfId="3041" xr:uid="{00000000-0005-0000-0000-0000D90B0000}"/>
    <cellStyle name="_도곡4교 하부공 수량_교량산출서 (version 1)_03.호안공" xfId="3042" xr:uid="{00000000-0005-0000-0000-0000DA0B0000}"/>
    <cellStyle name="_도곡4교 하부공 수량_기존아스콘깨기" xfId="3043" xr:uid="{00000000-0005-0000-0000-0000DB0B0000}"/>
    <cellStyle name="_도곡4교 하부공 수량_기존아스콘깨기_02.깨기" xfId="3044" xr:uid="{00000000-0005-0000-0000-0000DC0B0000}"/>
    <cellStyle name="_도곡4교 하부공 수량_기존아스콘깨기_02.깨기_03.호안공" xfId="3045" xr:uid="{00000000-0005-0000-0000-0000DD0B0000}"/>
    <cellStyle name="_도곡4교 하부공 수량_기존아스콘깨기_03.호안공" xfId="3046" xr:uid="{00000000-0005-0000-0000-0000DE0B0000}"/>
    <cellStyle name="_도곡4교 하부공 수량_수량(성남)" xfId="3047" xr:uid="{00000000-0005-0000-0000-0000DF0B0000}"/>
    <cellStyle name="_도곡4교 하부공 수량_수량(성남)_03.호안공" xfId="3048" xr:uid="{00000000-0005-0000-0000-0000E00B0000}"/>
    <cellStyle name="_도곡4교 하부공 수량_수량산출서(금수천)" xfId="3049" xr:uid="{00000000-0005-0000-0000-0000E10B0000}"/>
    <cellStyle name="_도곡4교 하부공 수량_수량산출서(금수천)_03.호안공" xfId="3050" xr:uid="{00000000-0005-0000-0000-0000E20B0000}"/>
    <cellStyle name="_도곡4교 하부공 수량_수령산출" xfId="3051" xr:uid="{00000000-0005-0000-0000-0000E30B0000}"/>
    <cellStyle name="_도곡4교 하부공 수량_수령산출_03.호안공" xfId="3052" xr:uid="{00000000-0005-0000-0000-0000E40B0000}"/>
    <cellStyle name="_도곡4교 하부공 수량_수령산출_교량산출서 (version 1)" xfId="3053" xr:uid="{00000000-0005-0000-0000-0000E50B0000}"/>
    <cellStyle name="_도곡4교 하부공 수량_수령산출_교량산출서 (version 1)_03.호안공" xfId="3054" xr:uid="{00000000-0005-0000-0000-0000E60B0000}"/>
    <cellStyle name="_도곡4교 하부공 수량_수령산출_수량산출서(금수천)" xfId="3055" xr:uid="{00000000-0005-0000-0000-0000E70B0000}"/>
    <cellStyle name="_도곡4교 하부공 수량_수령산출_수량산출서(금수천)_03.호안공" xfId="3056" xr:uid="{00000000-0005-0000-0000-0000E80B0000}"/>
    <cellStyle name="_도곡4교 하부공 수량_암거수량" xfId="3057" xr:uid="{00000000-0005-0000-0000-0000E90B0000}"/>
    <cellStyle name="_도곡4교 하부공 수량_암거수량(2)" xfId="3058" xr:uid="{00000000-0005-0000-0000-0000EA0B0000}"/>
    <cellStyle name="_도곡4교 하부공 수량_암거수량(2)_1련BOX" xfId="3059" xr:uid="{00000000-0005-0000-0000-0000EB0B0000}"/>
    <cellStyle name="_도곡4교 하부공 수량_암거수량(2)_2련BOX" xfId="3060" xr:uid="{00000000-0005-0000-0000-0000EC0B0000}"/>
    <cellStyle name="_도곡4교 하부공 수량_암거수량_1련BOX" xfId="3061" xr:uid="{00000000-0005-0000-0000-0000ED0B0000}"/>
    <cellStyle name="_도곡4교 하부공 수량_암거수량_2련BOX" xfId="3062" xr:uid="{00000000-0005-0000-0000-0000EE0B0000}"/>
    <cellStyle name="_도곡4교 하부공 수량_토공" xfId="3063" xr:uid="{00000000-0005-0000-0000-0000EF0B0000}"/>
    <cellStyle name="_도곡4교 하부공 수량_토공_01.토공(시도)" xfId="3064" xr:uid="{00000000-0005-0000-0000-0000F00B0000}"/>
    <cellStyle name="_도곡4교 하부공 수량_토공_01.토공(시도)_03.호안공" xfId="3065" xr:uid="{00000000-0005-0000-0000-0000F10B0000}"/>
    <cellStyle name="_도곡4교 하부공 수량_토공_01.토공(은진)" xfId="3066" xr:uid="{00000000-0005-0000-0000-0000F20B0000}"/>
    <cellStyle name="_도곡4교 하부공 수량_토공_01.토공(은진)_03.호안공" xfId="3067" xr:uid="{00000000-0005-0000-0000-0000F30B0000}"/>
    <cellStyle name="_도곡4교 하부공 수량_토공_03.호안공" xfId="3068" xr:uid="{00000000-0005-0000-0000-0000F40B0000}"/>
    <cellStyle name="_도곡4교 하부공 수량_토공규준틀" xfId="3069" xr:uid="{00000000-0005-0000-0000-0000F50B0000}"/>
    <cellStyle name="_도곡4교 하부공 수량_토공규준틀_01.토공(시도)" xfId="3070" xr:uid="{00000000-0005-0000-0000-0000F60B0000}"/>
    <cellStyle name="_도곡4교 하부공 수량_토공규준틀_01.토공(시도)_03.호안공" xfId="3071" xr:uid="{00000000-0005-0000-0000-0000F70B0000}"/>
    <cellStyle name="_도곡4교 하부공 수량_토공규준틀_01.토공(은진)" xfId="3072" xr:uid="{00000000-0005-0000-0000-0000F80B0000}"/>
    <cellStyle name="_도곡4교 하부공 수량_토공규준틀_01.토공(은진)_03.호안공" xfId="3073" xr:uid="{00000000-0005-0000-0000-0000F90B0000}"/>
    <cellStyle name="_도곡4교 하부공 수량_토공규준틀_03.호안공" xfId="3074" xr:uid="{00000000-0005-0000-0000-0000FA0B0000}"/>
    <cellStyle name="_도곡교 교대 수량" xfId="3075" xr:uid="{00000000-0005-0000-0000-0000FB0B0000}"/>
    <cellStyle name="_도곡교 교대 수량_00.자재집계(TOTAL)" xfId="3076" xr:uid="{00000000-0005-0000-0000-0000FC0B0000}"/>
    <cellStyle name="_도곡교 교대 수량_00.자재집계(TOTAL)_00.자재집계(TOTAL)" xfId="3077" xr:uid="{00000000-0005-0000-0000-0000FD0B0000}"/>
    <cellStyle name="_도곡교 교대 수량_00.자재집계(TOTAL)_00.자재집계(TOTAL)_03.호안공" xfId="3078" xr:uid="{00000000-0005-0000-0000-0000FE0B0000}"/>
    <cellStyle name="_도곡교 교대 수량_00.자재집계(TOTAL)_03.호안공" xfId="3079" xr:uid="{00000000-0005-0000-0000-0000FF0B0000}"/>
    <cellStyle name="_도곡교 교대 수량_00.자재집계(TOTAL)_10-자재집계" xfId="3080" xr:uid="{00000000-0005-0000-0000-0000000C0000}"/>
    <cellStyle name="_도곡교 교대 수량_00.자재집계(TOTAL)_10-자재집계_03.호안공" xfId="3081" xr:uid="{00000000-0005-0000-0000-0000010C0000}"/>
    <cellStyle name="_도곡교 교대 수량_00.자재집계(TOTAL)_교량산출서 (version 1)" xfId="3082" xr:uid="{00000000-0005-0000-0000-0000020C0000}"/>
    <cellStyle name="_도곡교 교대 수량_00.자재집계(TOTAL)_교량산출서 (version 1)_03.호안공" xfId="3083" xr:uid="{00000000-0005-0000-0000-0000030C0000}"/>
    <cellStyle name="_도곡교 교대 수량_00.자재집계(TOTAL)_수량산출서(금수천)" xfId="3084" xr:uid="{00000000-0005-0000-0000-0000040C0000}"/>
    <cellStyle name="_도곡교 교대 수량_00.자재집계(TOTAL)_수량산출서(금수천)_03.호안공" xfId="3085" xr:uid="{00000000-0005-0000-0000-0000050C0000}"/>
    <cellStyle name="_도곡교 교대 수량_00.자재집계(TOTAL)_수령산출" xfId="3086" xr:uid="{00000000-0005-0000-0000-0000060C0000}"/>
    <cellStyle name="_도곡교 교대 수량_00.자재집계(TOTAL)_수령산출_03.호안공" xfId="3087" xr:uid="{00000000-0005-0000-0000-0000070C0000}"/>
    <cellStyle name="_도곡교 교대 수량_00.자재집계(TOTAL)_수령산출_교량산출서 (version 1)" xfId="3088" xr:uid="{00000000-0005-0000-0000-0000080C0000}"/>
    <cellStyle name="_도곡교 교대 수량_00.자재집계(TOTAL)_수령산출_교량산출서 (version 1)_03.호안공" xfId="3089" xr:uid="{00000000-0005-0000-0000-0000090C0000}"/>
    <cellStyle name="_도곡교 교대 수량_00.자재집계(TOTAL)_수령산출_수량산출서(금수천)" xfId="3090" xr:uid="{00000000-0005-0000-0000-00000A0C0000}"/>
    <cellStyle name="_도곡교 교대 수량_00.자재집계(TOTAL)_수령산출_수량산출서(금수천)_03.호안공" xfId="3091" xr:uid="{00000000-0005-0000-0000-00000B0C0000}"/>
    <cellStyle name="_도곡교 교대 수량_00-자재집계" xfId="3092" xr:uid="{00000000-0005-0000-0000-00000C0C0000}"/>
    <cellStyle name="_도곡교 교대 수량_00-자재집계_03.호안공" xfId="3093" xr:uid="{00000000-0005-0000-0000-00000D0C0000}"/>
    <cellStyle name="_도곡교 교대 수량_01.토공" xfId="3094" xr:uid="{00000000-0005-0000-0000-00000E0C0000}"/>
    <cellStyle name="_도곡교 교대 수량_01.토공(광덕)" xfId="3095" xr:uid="{00000000-0005-0000-0000-00000F0C0000}"/>
    <cellStyle name="_도곡교 교대 수량_01.토공(광덕)_03.호안공" xfId="3096" xr:uid="{00000000-0005-0000-0000-0000100C0000}"/>
    <cellStyle name="_도곡교 교대 수량_01.토공(시도)" xfId="3097" xr:uid="{00000000-0005-0000-0000-0000110C0000}"/>
    <cellStyle name="_도곡교 교대 수량_01.토공(시도)_03.호안공" xfId="3098" xr:uid="{00000000-0005-0000-0000-0000120C0000}"/>
    <cellStyle name="_도곡교 교대 수량_01.토공(은진)" xfId="3099" xr:uid="{00000000-0005-0000-0000-0000130C0000}"/>
    <cellStyle name="_도곡교 교대 수량_01.토공(은진)_03.호안공" xfId="3100" xr:uid="{00000000-0005-0000-0000-0000140C0000}"/>
    <cellStyle name="_도곡교 교대 수량_01.토공_03.호안공" xfId="3101" xr:uid="{00000000-0005-0000-0000-0000150C0000}"/>
    <cellStyle name="_도곡교 교대 수량_011.깨기(시도)" xfId="3102" xr:uid="{00000000-0005-0000-0000-0000160C0000}"/>
    <cellStyle name="_도곡교 교대 수량_011.깨기(시도)_03.호안공" xfId="3103" xr:uid="{00000000-0005-0000-0000-0000170C0000}"/>
    <cellStyle name="_도곡교 교대 수량_01-토공" xfId="3104" xr:uid="{00000000-0005-0000-0000-0000180C0000}"/>
    <cellStyle name="_도곡교 교대 수량_01-토공_03.호안공" xfId="3105" xr:uid="{00000000-0005-0000-0000-0000190C0000}"/>
    <cellStyle name="_도곡교 교대 수량_02.2-4.배수공" xfId="3106" xr:uid="{00000000-0005-0000-0000-00001A0C0000}"/>
    <cellStyle name="_도곡교 교대 수량_02.2-4.배수공_00.자재집계(TOTAL)" xfId="3107" xr:uid="{00000000-0005-0000-0000-00001B0C0000}"/>
    <cellStyle name="_도곡교 교대 수량_02.2-4.배수공_00.자재집계(TOTAL)_03.호안공" xfId="3108" xr:uid="{00000000-0005-0000-0000-00001C0C0000}"/>
    <cellStyle name="_도곡교 교대 수량_02.2-4.배수공_02.지장물철거공사" xfId="3109" xr:uid="{00000000-0005-0000-0000-00001D0C0000}"/>
    <cellStyle name="_도곡교 교대 수량_02.2-4.배수공_02.지장물철거공사_(논산은진면)깨기" xfId="3110" xr:uid="{00000000-0005-0000-0000-00001E0C0000}"/>
    <cellStyle name="_도곡교 교대 수량_02.2-4.배수공_02.지장물철거공사_(논산은진면)깨기_03.호안공" xfId="3111" xr:uid="{00000000-0005-0000-0000-00001F0C0000}"/>
    <cellStyle name="_도곡교 교대 수량_02.2-4.배수공_02.지장물철거공사_02.깨기" xfId="3112" xr:uid="{00000000-0005-0000-0000-0000200C0000}"/>
    <cellStyle name="_도곡교 교대 수량_02.2-4.배수공_02.지장물철거공사_02.깨기_03.호안공" xfId="3113" xr:uid="{00000000-0005-0000-0000-0000210C0000}"/>
    <cellStyle name="_도곡교 교대 수량_02.2-4.배수공_02.지장물철거공사_03.호안공" xfId="3114" xr:uid="{00000000-0005-0000-0000-0000220C0000}"/>
    <cellStyle name="_도곡교 교대 수량_02.2-4.배수공_03.호안공" xfId="3115" xr:uid="{00000000-0005-0000-0000-0000230C0000}"/>
    <cellStyle name="_도곡교 교대 수량_02.2-4.배수공_10-자재집계" xfId="3116" xr:uid="{00000000-0005-0000-0000-0000240C0000}"/>
    <cellStyle name="_도곡교 교대 수량_02.2-4.배수공_10-자재집계_03.호안공" xfId="3117" xr:uid="{00000000-0005-0000-0000-0000250C0000}"/>
    <cellStyle name="_도곡교 교대 수량_02.2-4.배수공_교량산출서 (version 1)" xfId="3118" xr:uid="{00000000-0005-0000-0000-0000260C0000}"/>
    <cellStyle name="_도곡교 교대 수량_02.2-4.배수공_교량산출서 (version 1)_03.호안공" xfId="3119" xr:uid="{00000000-0005-0000-0000-0000270C0000}"/>
    <cellStyle name="_도곡교 교대 수량_02.2-4.배수공_수량산출서(금수천)" xfId="3120" xr:uid="{00000000-0005-0000-0000-0000280C0000}"/>
    <cellStyle name="_도곡교 교대 수량_02.2-4.배수공_수량산출서(금수천)_03.호안공" xfId="3121" xr:uid="{00000000-0005-0000-0000-0000290C0000}"/>
    <cellStyle name="_도곡교 교대 수량_02.2-4.배수공_수령산출" xfId="3122" xr:uid="{00000000-0005-0000-0000-00002A0C0000}"/>
    <cellStyle name="_도곡교 교대 수량_02.2-4.배수공_수령산출_03.호안공" xfId="3123" xr:uid="{00000000-0005-0000-0000-00002B0C0000}"/>
    <cellStyle name="_도곡교 교대 수량_02.2-4.배수공_수령산출_교량산출서 (version 1)" xfId="3124" xr:uid="{00000000-0005-0000-0000-00002C0C0000}"/>
    <cellStyle name="_도곡교 교대 수량_02.2-4.배수공_수령산출_교량산출서 (version 1)_03.호안공" xfId="3125" xr:uid="{00000000-0005-0000-0000-00002D0C0000}"/>
    <cellStyle name="_도곡교 교대 수량_02.2-4.배수공_수령산출_수량산출서(금수천)" xfId="3126" xr:uid="{00000000-0005-0000-0000-00002E0C0000}"/>
    <cellStyle name="_도곡교 교대 수량_02.2-4.배수공_수령산출_수량산출서(금수천)_03.호안공" xfId="3127" xr:uid="{00000000-0005-0000-0000-00002F0C0000}"/>
    <cellStyle name="_도곡교 교대 수량_02.3-6.배수공" xfId="3128" xr:uid="{00000000-0005-0000-0000-0000300C0000}"/>
    <cellStyle name="_도곡교 교대 수량_02.3-6.배수공_00.자재집계(TOTAL)" xfId="3129" xr:uid="{00000000-0005-0000-0000-0000310C0000}"/>
    <cellStyle name="_도곡교 교대 수량_02.3-6.배수공_00.자재집계(TOTAL)_03.호안공" xfId="3130" xr:uid="{00000000-0005-0000-0000-0000320C0000}"/>
    <cellStyle name="_도곡교 교대 수량_02.3-6.배수공_02.지장물철거공사" xfId="3131" xr:uid="{00000000-0005-0000-0000-0000330C0000}"/>
    <cellStyle name="_도곡교 교대 수량_02.3-6.배수공_02.지장물철거공사_(논산은진면)깨기" xfId="3132" xr:uid="{00000000-0005-0000-0000-0000340C0000}"/>
    <cellStyle name="_도곡교 교대 수량_02.3-6.배수공_02.지장물철거공사_(논산은진면)깨기_03.호안공" xfId="3133" xr:uid="{00000000-0005-0000-0000-0000350C0000}"/>
    <cellStyle name="_도곡교 교대 수량_02.3-6.배수공_02.지장물철거공사_02.깨기" xfId="3134" xr:uid="{00000000-0005-0000-0000-0000360C0000}"/>
    <cellStyle name="_도곡교 교대 수량_02.3-6.배수공_02.지장물철거공사_02.깨기_03.호안공" xfId="3135" xr:uid="{00000000-0005-0000-0000-0000370C0000}"/>
    <cellStyle name="_도곡교 교대 수량_02.3-6.배수공_02.지장물철거공사_03.호안공" xfId="3136" xr:uid="{00000000-0005-0000-0000-0000380C0000}"/>
    <cellStyle name="_도곡교 교대 수량_02.3-6.배수공_03.호안공" xfId="3137" xr:uid="{00000000-0005-0000-0000-0000390C0000}"/>
    <cellStyle name="_도곡교 교대 수량_02.3-6.배수공_10-자재집계" xfId="3138" xr:uid="{00000000-0005-0000-0000-00003A0C0000}"/>
    <cellStyle name="_도곡교 교대 수량_02.3-6.배수공_10-자재집계_03.호안공" xfId="3139" xr:uid="{00000000-0005-0000-0000-00003B0C0000}"/>
    <cellStyle name="_도곡교 교대 수량_02.3-6.배수공_교량산출서 (version 1)" xfId="3140" xr:uid="{00000000-0005-0000-0000-00003C0C0000}"/>
    <cellStyle name="_도곡교 교대 수량_02.3-6.배수공_교량산출서 (version 1)_03.호안공" xfId="3141" xr:uid="{00000000-0005-0000-0000-00003D0C0000}"/>
    <cellStyle name="_도곡교 교대 수량_02.3-6.배수공_수량산출서(금수천)" xfId="3142" xr:uid="{00000000-0005-0000-0000-00003E0C0000}"/>
    <cellStyle name="_도곡교 교대 수량_02.3-6.배수공_수량산출서(금수천)_03.호안공" xfId="3143" xr:uid="{00000000-0005-0000-0000-00003F0C0000}"/>
    <cellStyle name="_도곡교 교대 수량_02.3-6.배수공_수령산출" xfId="3144" xr:uid="{00000000-0005-0000-0000-0000400C0000}"/>
    <cellStyle name="_도곡교 교대 수량_02.3-6.배수공_수령산출_03.호안공" xfId="3145" xr:uid="{00000000-0005-0000-0000-0000410C0000}"/>
    <cellStyle name="_도곡교 교대 수량_02.3-6.배수공_수령산출_교량산출서 (version 1)" xfId="3146" xr:uid="{00000000-0005-0000-0000-0000420C0000}"/>
    <cellStyle name="_도곡교 교대 수량_02.3-6.배수공_수령산출_교량산출서 (version 1)_03.호안공" xfId="3147" xr:uid="{00000000-0005-0000-0000-0000430C0000}"/>
    <cellStyle name="_도곡교 교대 수량_02.3-6.배수공_수령산출_수량산출서(금수천)" xfId="3148" xr:uid="{00000000-0005-0000-0000-0000440C0000}"/>
    <cellStyle name="_도곡교 교대 수량_02.3-6.배수공_수령산출_수량산출서(금수천)_03.호안공" xfId="3149" xr:uid="{00000000-0005-0000-0000-0000450C0000}"/>
    <cellStyle name="_도곡교 교대 수량_02.3-G.배수공" xfId="3150" xr:uid="{00000000-0005-0000-0000-0000460C0000}"/>
    <cellStyle name="_도곡교 교대 수량_02.3-G.배수공_00.자재집계(TOTAL)" xfId="3151" xr:uid="{00000000-0005-0000-0000-0000470C0000}"/>
    <cellStyle name="_도곡교 교대 수량_02.3-G.배수공_00.자재집계(TOTAL)_03.호안공" xfId="3152" xr:uid="{00000000-0005-0000-0000-0000480C0000}"/>
    <cellStyle name="_도곡교 교대 수량_02.3-G.배수공_02.지장물철거공사" xfId="3153" xr:uid="{00000000-0005-0000-0000-0000490C0000}"/>
    <cellStyle name="_도곡교 교대 수량_02.3-G.배수공_02.지장물철거공사_(논산은진면)깨기" xfId="3154" xr:uid="{00000000-0005-0000-0000-00004A0C0000}"/>
    <cellStyle name="_도곡교 교대 수량_02.3-G.배수공_02.지장물철거공사_(논산은진면)깨기_03.호안공" xfId="3155" xr:uid="{00000000-0005-0000-0000-00004B0C0000}"/>
    <cellStyle name="_도곡교 교대 수량_02.3-G.배수공_02.지장물철거공사_02.깨기" xfId="3156" xr:uid="{00000000-0005-0000-0000-00004C0C0000}"/>
    <cellStyle name="_도곡교 교대 수량_02.3-G.배수공_02.지장물철거공사_02.깨기_03.호안공" xfId="3157" xr:uid="{00000000-0005-0000-0000-00004D0C0000}"/>
    <cellStyle name="_도곡교 교대 수량_02.3-G.배수공_02.지장물철거공사_03.호안공" xfId="3158" xr:uid="{00000000-0005-0000-0000-00004E0C0000}"/>
    <cellStyle name="_도곡교 교대 수량_02.3-G.배수공_03.호안공" xfId="3159" xr:uid="{00000000-0005-0000-0000-00004F0C0000}"/>
    <cellStyle name="_도곡교 교대 수량_02.3-G.배수공_10-자재집계" xfId="3160" xr:uid="{00000000-0005-0000-0000-0000500C0000}"/>
    <cellStyle name="_도곡교 교대 수량_02.3-G.배수공_10-자재집계_03.호안공" xfId="3161" xr:uid="{00000000-0005-0000-0000-0000510C0000}"/>
    <cellStyle name="_도곡교 교대 수량_02.3-G.배수공_교량산출서 (version 1)" xfId="3162" xr:uid="{00000000-0005-0000-0000-0000520C0000}"/>
    <cellStyle name="_도곡교 교대 수량_02.3-G.배수공_교량산출서 (version 1)_03.호안공" xfId="3163" xr:uid="{00000000-0005-0000-0000-0000530C0000}"/>
    <cellStyle name="_도곡교 교대 수량_02.3-G.배수공_수량산출서(금수천)" xfId="3164" xr:uid="{00000000-0005-0000-0000-0000540C0000}"/>
    <cellStyle name="_도곡교 교대 수량_02.3-G.배수공_수량산출서(금수천)_03.호안공" xfId="3165" xr:uid="{00000000-0005-0000-0000-0000550C0000}"/>
    <cellStyle name="_도곡교 교대 수량_02.3-G.배수공_수령산출" xfId="3166" xr:uid="{00000000-0005-0000-0000-0000560C0000}"/>
    <cellStyle name="_도곡교 교대 수량_02.3-G.배수공_수령산출_03.호안공" xfId="3167" xr:uid="{00000000-0005-0000-0000-0000570C0000}"/>
    <cellStyle name="_도곡교 교대 수량_02.3-G.배수공_수령산출_교량산출서 (version 1)" xfId="3168" xr:uid="{00000000-0005-0000-0000-0000580C0000}"/>
    <cellStyle name="_도곡교 교대 수량_02.3-G.배수공_수령산출_교량산출서 (version 1)_03.호안공" xfId="3169" xr:uid="{00000000-0005-0000-0000-0000590C0000}"/>
    <cellStyle name="_도곡교 교대 수량_02.3-G.배수공_수령산출_수량산출서(금수천)" xfId="3170" xr:uid="{00000000-0005-0000-0000-00005A0C0000}"/>
    <cellStyle name="_도곡교 교대 수량_02.3-G.배수공_수령산출_수량산출서(금수천)_03.호안공" xfId="3171" xr:uid="{00000000-0005-0000-0000-00005B0C0000}"/>
    <cellStyle name="_도곡교 교대 수량_02.깨기" xfId="3172" xr:uid="{00000000-0005-0000-0000-00005C0C0000}"/>
    <cellStyle name="_도곡교 교대 수량_02.깨기_03.호안공" xfId="3173" xr:uid="{00000000-0005-0000-0000-00005D0C0000}"/>
    <cellStyle name="_도곡교 교대 수량_02.지장물철거공사" xfId="3174" xr:uid="{00000000-0005-0000-0000-00005E0C0000}"/>
    <cellStyle name="_도곡교 교대 수량_02.지장물철거공사_(논산은진면)깨기" xfId="3175" xr:uid="{00000000-0005-0000-0000-00005F0C0000}"/>
    <cellStyle name="_도곡교 교대 수량_02.지장물철거공사_(논산은진면)깨기_03.호안공" xfId="3176" xr:uid="{00000000-0005-0000-0000-0000600C0000}"/>
    <cellStyle name="_도곡교 교대 수량_02.지장물철거공사_02.깨기" xfId="3177" xr:uid="{00000000-0005-0000-0000-0000610C0000}"/>
    <cellStyle name="_도곡교 교대 수량_02.지장물철거공사_02.깨기_03.호안공" xfId="3178" xr:uid="{00000000-0005-0000-0000-0000620C0000}"/>
    <cellStyle name="_도곡교 교대 수량_02.지장물철거공사_03.호안공" xfId="3179" xr:uid="{00000000-0005-0000-0000-0000630C0000}"/>
    <cellStyle name="_도곡교 교대 수량_02-배수공" xfId="3180" xr:uid="{00000000-0005-0000-0000-0000640C0000}"/>
    <cellStyle name="_도곡교 교대 수량_02-배수공_03.호안공" xfId="3181" xr:uid="{00000000-0005-0000-0000-0000650C0000}"/>
    <cellStyle name="_도곡교 교대 수량_02-배수공집계" xfId="3182" xr:uid="{00000000-0005-0000-0000-0000660C0000}"/>
    <cellStyle name="_도곡교 교대 수량_02-배수공집계_03.호안공" xfId="3183" xr:uid="{00000000-0005-0000-0000-0000670C0000}"/>
    <cellStyle name="_도곡교 교대 수량_02-배수공집계_10-자재집계" xfId="3184" xr:uid="{00000000-0005-0000-0000-0000680C0000}"/>
    <cellStyle name="_도곡교 교대 수량_02-배수공집계_10-자재집계_03.호안공" xfId="3185" xr:uid="{00000000-0005-0000-0000-0000690C0000}"/>
    <cellStyle name="_도곡교 교대 수량_02-배수공집계_교량산출서 (version 1)" xfId="3186" xr:uid="{00000000-0005-0000-0000-00006A0C0000}"/>
    <cellStyle name="_도곡교 교대 수량_02-배수공집계_교량산출서 (version 1)_03.호안공" xfId="3187" xr:uid="{00000000-0005-0000-0000-00006B0C0000}"/>
    <cellStyle name="_도곡교 교대 수량_02-배수공집계_수량산출서(금수천)" xfId="3188" xr:uid="{00000000-0005-0000-0000-00006C0C0000}"/>
    <cellStyle name="_도곡교 교대 수량_02-배수공집계_수량산출서(금수천)_03.호안공" xfId="3189" xr:uid="{00000000-0005-0000-0000-00006D0C0000}"/>
    <cellStyle name="_도곡교 교대 수량_02-배수공집계_수령산출" xfId="3190" xr:uid="{00000000-0005-0000-0000-00006E0C0000}"/>
    <cellStyle name="_도곡교 교대 수량_02-배수공집계_수령산출_03.호안공" xfId="3191" xr:uid="{00000000-0005-0000-0000-00006F0C0000}"/>
    <cellStyle name="_도곡교 교대 수량_02-배수공집계_수령산출_교량산출서 (version 1)" xfId="3192" xr:uid="{00000000-0005-0000-0000-0000700C0000}"/>
    <cellStyle name="_도곡교 교대 수량_02-배수공집계_수령산출_교량산출서 (version 1)_03.호안공" xfId="3193" xr:uid="{00000000-0005-0000-0000-0000710C0000}"/>
    <cellStyle name="_도곡교 교대 수량_02-배수공집계_수령산출_수량산출서(금수천)" xfId="3194" xr:uid="{00000000-0005-0000-0000-0000720C0000}"/>
    <cellStyle name="_도곡교 교대 수량_02-배수공집계_수령산출_수량산출서(금수천)_03.호안공" xfId="3195" xr:uid="{00000000-0005-0000-0000-0000730C0000}"/>
    <cellStyle name="_도곡교 교대 수량_03.호안공" xfId="3196" xr:uid="{00000000-0005-0000-0000-0000740C0000}"/>
    <cellStyle name="_도곡교 교대 수량_05-부대공" xfId="3197" xr:uid="{00000000-0005-0000-0000-0000750C0000}"/>
    <cellStyle name="_도곡교 교대 수량_05-부대공_03.호안공" xfId="3198" xr:uid="{00000000-0005-0000-0000-0000760C0000}"/>
    <cellStyle name="_도곡교 교대 수량_06-제설구조물공" xfId="3199" xr:uid="{00000000-0005-0000-0000-0000770C0000}"/>
    <cellStyle name="_도곡교 교대 수량_06-제설구조물공_03.호안공" xfId="3200" xr:uid="{00000000-0005-0000-0000-0000780C0000}"/>
    <cellStyle name="_도곡교 교대 수량_06-제설자재집계" xfId="3201" xr:uid="{00000000-0005-0000-0000-0000790C0000}"/>
    <cellStyle name="_도곡교 교대 수량_06-제설자재집계_03.호안공" xfId="3202" xr:uid="{00000000-0005-0000-0000-00007A0C0000}"/>
    <cellStyle name="_도곡교 교대 수량_777토공" xfId="3203" xr:uid="{00000000-0005-0000-0000-00007B0C0000}"/>
    <cellStyle name="_도곡교 교대 수량_777토공_03.호안공" xfId="3204" xr:uid="{00000000-0005-0000-0000-00007C0C0000}"/>
    <cellStyle name="_도곡교 교대 수량_교량산출서 (version 1)" xfId="3205" xr:uid="{00000000-0005-0000-0000-00007D0C0000}"/>
    <cellStyle name="_도곡교 교대 수량_교량산출서 (version 1)_03.호안공" xfId="3206" xr:uid="{00000000-0005-0000-0000-00007E0C0000}"/>
    <cellStyle name="_도곡교 교대 수량_기존아스콘깨기" xfId="3207" xr:uid="{00000000-0005-0000-0000-00007F0C0000}"/>
    <cellStyle name="_도곡교 교대 수량_기존아스콘깨기_02.깨기" xfId="3208" xr:uid="{00000000-0005-0000-0000-0000800C0000}"/>
    <cellStyle name="_도곡교 교대 수량_기존아스콘깨기_02.깨기_03.호안공" xfId="3209" xr:uid="{00000000-0005-0000-0000-0000810C0000}"/>
    <cellStyle name="_도곡교 교대 수량_기존아스콘깨기_03.호안공" xfId="3210" xr:uid="{00000000-0005-0000-0000-0000820C0000}"/>
    <cellStyle name="_도곡교 교대 수량_수량(성남)" xfId="3211" xr:uid="{00000000-0005-0000-0000-0000830C0000}"/>
    <cellStyle name="_도곡교 교대 수량_수량(성남)_03.호안공" xfId="3212" xr:uid="{00000000-0005-0000-0000-0000840C0000}"/>
    <cellStyle name="_도곡교 교대 수량_수량산출서(금수천)" xfId="3213" xr:uid="{00000000-0005-0000-0000-0000850C0000}"/>
    <cellStyle name="_도곡교 교대 수량_수량산출서(금수천)_03.호안공" xfId="3214" xr:uid="{00000000-0005-0000-0000-0000860C0000}"/>
    <cellStyle name="_도곡교 교대 수량_수령산출" xfId="3215" xr:uid="{00000000-0005-0000-0000-0000870C0000}"/>
    <cellStyle name="_도곡교 교대 수량_수령산출_03.호안공" xfId="3216" xr:uid="{00000000-0005-0000-0000-0000880C0000}"/>
    <cellStyle name="_도곡교 교대 수량_수령산출_교량산출서 (version 1)" xfId="3217" xr:uid="{00000000-0005-0000-0000-0000890C0000}"/>
    <cellStyle name="_도곡교 교대 수량_수령산출_교량산출서 (version 1)_03.호안공" xfId="3218" xr:uid="{00000000-0005-0000-0000-00008A0C0000}"/>
    <cellStyle name="_도곡교 교대 수량_수령산출_수량산출서(금수천)" xfId="3219" xr:uid="{00000000-0005-0000-0000-00008B0C0000}"/>
    <cellStyle name="_도곡교 교대 수량_수령산출_수량산출서(금수천)_03.호안공" xfId="3220" xr:uid="{00000000-0005-0000-0000-00008C0C0000}"/>
    <cellStyle name="_도곡교 교대 수량_암거수량" xfId="3221" xr:uid="{00000000-0005-0000-0000-00008D0C0000}"/>
    <cellStyle name="_도곡교 교대 수량_암거수량(2)" xfId="3222" xr:uid="{00000000-0005-0000-0000-00008E0C0000}"/>
    <cellStyle name="_도곡교 교대 수량_암거수량(2)_1련BOX" xfId="3223" xr:uid="{00000000-0005-0000-0000-00008F0C0000}"/>
    <cellStyle name="_도곡교 교대 수량_암거수량(2)_2련BOX" xfId="3224" xr:uid="{00000000-0005-0000-0000-0000900C0000}"/>
    <cellStyle name="_도곡교 교대 수량_암거수량_1련BOX" xfId="3225" xr:uid="{00000000-0005-0000-0000-0000910C0000}"/>
    <cellStyle name="_도곡교 교대 수량_암거수량_2련BOX" xfId="3226" xr:uid="{00000000-0005-0000-0000-0000920C0000}"/>
    <cellStyle name="_도곡교 교대 수량_토공" xfId="3227" xr:uid="{00000000-0005-0000-0000-0000930C0000}"/>
    <cellStyle name="_도곡교 교대 수량_토공_01.토공(시도)" xfId="3228" xr:uid="{00000000-0005-0000-0000-0000940C0000}"/>
    <cellStyle name="_도곡교 교대 수량_토공_01.토공(시도)_03.호안공" xfId="3229" xr:uid="{00000000-0005-0000-0000-0000950C0000}"/>
    <cellStyle name="_도곡교 교대 수량_토공_01.토공(은진)" xfId="3230" xr:uid="{00000000-0005-0000-0000-0000960C0000}"/>
    <cellStyle name="_도곡교 교대 수량_토공_01.토공(은진)_03.호안공" xfId="3231" xr:uid="{00000000-0005-0000-0000-0000970C0000}"/>
    <cellStyle name="_도곡교 교대 수량_토공_03.호안공" xfId="3232" xr:uid="{00000000-0005-0000-0000-0000980C0000}"/>
    <cellStyle name="_도곡교 교대 수량_토공규준틀" xfId="3233" xr:uid="{00000000-0005-0000-0000-0000990C0000}"/>
    <cellStyle name="_도곡교 교대 수량_토공규준틀_01.토공(시도)" xfId="3234" xr:uid="{00000000-0005-0000-0000-00009A0C0000}"/>
    <cellStyle name="_도곡교 교대 수량_토공규준틀_01.토공(시도)_03.호안공" xfId="3235" xr:uid="{00000000-0005-0000-0000-00009B0C0000}"/>
    <cellStyle name="_도곡교 교대 수량_토공규준틀_01.토공(은진)" xfId="3236" xr:uid="{00000000-0005-0000-0000-00009C0C0000}"/>
    <cellStyle name="_도곡교 교대 수량_토공규준틀_01.토공(은진)_03.호안공" xfId="3237" xr:uid="{00000000-0005-0000-0000-00009D0C0000}"/>
    <cellStyle name="_도곡교 교대 수량_토공규준틀_03.호안공" xfId="3238" xr:uid="{00000000-0005-0000-0000-00009E0C0000}"/>
    <cellStyle name="_도급내역서" xfId="3239" xr:uid="{00000000-0005-0000-0000-00009F0C0000}"/>
    <cellStyle name="_도급내역서 " xfId="3240" xr:uid="{00000000-0005-0000-0000-0000A00C0000}"/>
    <cellStyle name="_도급내역서(새버전)" xfId="3241" xr:uid="{00000000-0005-0000-0000-0000A10C0000}"/>
    <cellStyle name="_도급내역서(새버전)_2005년 경관림조성사업내역서(2005년10월)" xfId="3242" xr:uid="{00000000-0005-0000-0000-0000A20C0000}"/>
    <cellStyle name="_도급내역서(새버전)_2005년 경관림조성사업내역서(2005년10월)_07 경관조림사업 설계서(0.5ha)" xfId="3243" xr:uid="{00000000-0005-0000-0000-0000A30C0000}"/>
    <cellStyle name="_도급내역서(새버전)_2005년 경관림조성사업내역서(2005년10월)_07 경관조림사업 설계서(1ha)" xfId="3244" xr:uid="{00000000-0005-0000-0000-0000A40C0000}"/>
    <cellStyle name="_도급내역서(새버전)_2005년 경관림조성사업내역서(2005년10월)_2005년 경관림조성사업내역서(2005년10월 3.5HA)" xfId="3245" xr:uid="{00000000-0005-0000-0000-0000A50C0000}"/>
    <cellStyle name="_도급내역서(새버전)_2005년 경관림조성사업내역서(2005년10월)_2005년 경관림조성사업내역서(2005년10월 3.5HA)_2007년 상반기 참나무시들음병 방제사업 설계내역서" xfId="3246" xr:uid="{00000000-0005-0000-0000-0000A60C0000}"/>
    <cellStyle name="_도급내역서(새버전)_2005년 경관림조성사업내역서(2005년10월)_2005년 경관림조성사업내역서(2005년10월 3.5HA)_2007년 상반기 참나무시들음병 방제사업 설계내역서_07 경관조림사업 설계서(0.5ha)" xfId="3247" xr:uid="{00000000-0005-0000-0000-0000A70C0000}"/>
    <cellStyle name="_도급내역서(새버전)_2005년 경관림조성사업내역서(2005년10월)_2005년 경관림조성사업내역서(2005년10월 3.5HA)_2007년 상반기 참나무시들음병 방제사업 설계내역서_07 경관조림사업 설계서(1ha)" xfId="3248" xr:uid="{00000000-0005-0000-0000-0000A80C0000}"/>
    <cellStyle name="_도급내역서(새버전)_2005년 경관림조성사업내역서(2005년10월)_2005년 경관림조성사업내역서(2005년10월 3.5HA)_2007년 상반기 참나무시들음병 방제사업 설계내역서_노임단가 조사서" xfId="3249" xr:uid="{00000000-0005-0000-0000-0000A90C0000}"/>
    <cellStyle name="_도급내역서(새버전)_2005년 경관림조성사업내역서(2005년10월)_2005년 경관림조성사업내역서(추기 3.5ha)" xfId="3250" xr:uid="{00000000-0005-0000-0000-0000AA0C0000}"/>
    <cellStyle name="_도급내역서(새버전)_2005년 경관림조성사업내역서(2005년10월)_2005년 경관림조성사업내역서(추기 3.5ha)_2007년 상반기 참나무시들음병 방제사업 설계내역서" xfId="3251" xr:uid="{00000000-0005-0000-0000-0000AB0C0000}"/>
    <cellStyle name="_도급내역서(새버전)_2005년 경관림조성사업내역서(2005년10월)_2005년 경관림조성사업내역서(추기 3.5ha)_2007년 상반기 참나무시들음병 방제사업 설계내역서_07 경관조림사업 설계서(0.5ha)" xfId="3252" xr:uid="{00000000-0005-0000-0000-0000AC0C0000}"/>
    <cellStyle name="_도급내역서(새버전)_2005년 경관림조성사업내역서(2005년10월)_2005년 경관림조성사업내역서(추기 3.5ha)_2007년 상반기 참나무시들음병 방제사업 설계내역서_07 경관조림사업 설계서(1ha)" xfId="3253" xr:uid="{00000000-0005-0000-0000-0000AD0C0000}"/>
    <cellStyle name="_도급내역서(새버전)_2005년 경관림조성사업내역서(2005년10월)_2005년 경관림조성사업내역서(추기 3.5ha)_2007년 상반기 참나무시들음병 방제사업 설계내역서_노임단가 조사서" xfId="3254" xr:uid="{00000000-0005-0000-0000-0000AE0C0000}"/>
    <cellStyle name="_도급내역서(새버전)_2005년 경관림조성사업내역서(2005년10월)_2005년 경관림조성사업내역서(추기 4.5ha)" xfId="3255" xr:uid="{00000000-0005-0000-0000-0000AF0C0000}"/>
    <cellStyle name="_도급내역서(새버전)_2005년 경관림조성사업내역서(2005년10월)_2005년 경관림조성사업내역서(추기 4.5ha)_2007년 상반기 참나무시들음병 방제사업 설계내역서" xfId="3256" xr:uid="{00000000-0005-0000-0000-0000B00C0000}"/>
    <cellStyle name="_도급내역서(새버전)_2005년 경관림조성사업내역서(2005년10월)_2005년 경관림조성사업내역서(추기 4.5ha)_2007년 상반기 참나무시들음병 방제사업 설계내역서_07 경관조림사업 설계서(0.5ha)" xfId="3257" xr:uid="{00000000-0005-0000-0000-0000B10C0000}"/>
    <cellStyle name="_도급내역서(새버전)_2005년 경관림조성사업내역서(2005년10월)_2005년 경관림조성사업내역서(추기 4.5ha)_2007년 상반기 참나무시들음병 방제사업 설계내역서_07 경관조림사업 설계서(1ha)" xfId="3258" xr:uid="{00000000-0005-0000-0000-0000B20C0000}"/>
    <cellStyle name="_도급내역서(새버전)_2005년 경관림조성사업내역서(2005년10월)_2005년 경관림조성사업내역서(추기 4.5ha)_2007년 상반기 참나무시들음병 방제사업 설계내역서_노임단가 조사서" xfId="3259" xr:uid="{00000000-0005-0000-0000-0000B30C0000}"/>
    <cellStyle name="_도급내역서(새버전)_2005년 경관림조성사업내역서(2005년10월)_2005년 경관림조성사업설계변경내역서" xfId="3260" xr:uid="{00000000-0005-0000-0000-0000B40C0000}"/>
    <cellStyle name="_도급내역서(새버전)_2005년 경관림조성사업내역서(2005년10월)_2005년 경관림조성사업설계변경내역서(연습용)" xfId="3261" xr:uid="{00000000-0005-0000-0000-0000B50C0000}"/>
    <cellStyle name="_도급내역서(새버전)_2005년 경관림조성사업내역서(2005년10월)_2005년 경관림조성사업설계변경내역서(연습용)_2007년 상반기 참나무시들음병 방제사업 설계내역서" xfId="3262" xr:uid="{00000000-0005-0000-0000-0000B60C0000}"/>
    <cellStyle name="_도급내역서(새버전)_2005년 경관림조성사업내역서(2005년10월)_2005년 경관림조성사업설계변경내역서(연습용)_2007년 상반기 참나무시들음병 방제사업 설계내역서_07 경관조림사업 설계서(0.5ha)" xfId="3263" xr:uid="{00000000-0005-0000-0000-0000B70C0000}"/>
    <cellStyle name="_도급내역서(새버전)_2005년 경관림조성사업내역서(2005년10월)_2005년 경관림조성사업설계변경내역서(연습용)_2007년 상반기 참나무시들음병 방제사업 설계내역서_07 경관조림사업 설계서(1ha)" xfId="3264" xr:uid="{00000000-0005-0000-0000-0000B80C0000}"/>
    <cellStyle name="_도급내역서(새버전)_2005년 경관림조성사업내역서(2005년10월)_2005년 경관림조성사업설계변경내역서(연습용)_2007년 상반기 참나무시들음병 방제사업 설계내역서_노임단가 조사서" xfId="3265" xr:uid="{00000000-0005-0000-0000-0000B90C0000}"/>
    <cellStyle name="_도급내역서(새버전)_2005년 경관림조성사업내역서(2005년10월)_2005년 경관림조성사업설계변경내역서_2007년 상반기 참나무시들음병 방제사업 설계내역서" xfId="3266" xr:uid="{00000000-0005-0000-0000-0000BA0C0000}"/>
    <cellStyle name="_도급내역서(새버전)_2005년 경관림조성사업내역서(2005년10월)_2005년 경관림조성사업설계변경내역서_2007년 상반기 참나무시들음병 방제사업 설계내역서_07 경관조림사업 설계서(0.5ha)" xfId="3267" xr:uid="{00000000-0005-0000-0000-0000BB0C0000}"/>
    <cellStyle name="_도급내역서(새버전)_2005년 경관림조성사업내역서(2005년10월)_2005년 경관림조성사업설계변경내역서_2007년 상반기 참나무시들음병 방제사업 설계내역서_07 경관조림사업 설계서(1ha)" xfId="3268" xr:uid="{00000000-0005-0000-0000-0000BC0C0000}"/>
    <cellStyle name="_도급내역서(새버전)_2005년 경관림조성사업내역서(2005년10월)_2005년 경관림조성사업설계변경내역서_2007년 상반기 참나무시들음병 방제사업 설계내역서_노임단가 조사서" xfId="3269" xr:uid="{00000000-0005-0000-0000-0000BD0C0000}"/>
    <cellStyle name="_도급내역서(새버전)_2005년 경관림조성사업내역서(2005년10월)_2006년도 경관림조성사업내역서(7.0ha)" xfId="3270" xr:uid="{00000000-0005-0000-0000-0000BE0C0000}"/>
    <cellStyle name="_도급내역서(새버전)_2005년 경관림조성사업내역서(2005년10월)_2006년도 경관림조성사업내역서(7.0ha)_2007년 상반기 참나무시들음병 방제사업 설계내역서" xfId="3271" xr:uid="{00000000-0005-0000-0000-0000BF0C0000}"/>
    <cellStyle name="_도급내역서(새버전)_2005년 경관림조성사업내역서(2005년10월)_2006년도 경관림조성사업내역서(7.0ha)_2007년 상반기 참나무시들음병 방제사업 설계내역서_07 경관조림사업 설계서(0.5ha)" xfId="3272" xr:uid="{00000000-0005-0000-0000-0000C00C0000}"/>
    <cellStyle name="_도급내역서(새버전)_2005년 경관림조성사업내역서(2005년10월)_2006년도 경관림조성사업내역서(7.0ha)_2007년 상반기 참나무시들음병 방제사업 설계내역서_07 경관조림사업 설계서(1ha)" xfId="3273" xr:uid="{00000000-0005-0000-0000-0000C10C0000}"/>
    <cellStyle name="_도급내역서(새버전)_2005년 경관림조성사업내역서(2005년10월)_2006년도 경관림조성사업내역서(7.0ha)_2007년 상반기 참나무시들음병 방제사업 설계내역서_노임단가 조사서" xfId="3274" xr:uid="{00000000-0005-0000-0000-0000C20C0000}"/>
    <cellStyle name="_도급내역서(새버전)_2005년 경관림조성사업내역서(2005년10월)_2006년도 경관림조성사업내역서(7.0ha)산림조성팀" xfId="3275" xr:uid="{00000000-0005-0000-0000-0000C30C0000}"/>
    <cellStyle name="_도급내역서(새버전)_2005년 경관림조성사업내역서(2005년10월)_2006년도 경관림조성사업내역서(7.0ha)산림조성팀_07 경관조림사업 설계서(0.5ha)" xfId="3276" xr:uid="{00000000-0005-0000-0000-0000C40C0000}"/>
    <cellStyle name="_도급내역서(새버전)_2005년 경관림조성사업내역서(2005년10월)_2006년도 경관림조성사업내역서(7.0ha)산림조성팀_07 경관조림사업 설계서(1ha)" xfId="3277" xr:uid="{00000000-0005-0000-0000-0000C50C0000}"/>
    <cellStyle name="_도급내역서(새버전)_2005년 경관림조성사업내역서(2005년10월)_2006년도 경관림조성사업내역서(7.0ha)산림조성팀_2007년 상반기 참나무시들음병 방제사업 설계내역서" xfId="3278" xr:uid="{00000000-0005-0000-0000-0000C60C0000}"/>
    <cellStyle name="_도급내역서(새버전)_2005년 경관림조성사업내역서(2005년10월)_2006년도 경관림조성사업내역서(7.0ha)산림조성팀_노임단가 조사서" xfId="3279" xr:uid="{00000000-0005-0000-0000-0000C70C0000}"/>
    <cellStyle name="_도급내역서(새버전)_2005년 경관림조성사업내역서(2005년10월)_2006년도 산림병해충방제사업 내역서(참나무시들음병)" xfId="3280" xr:uid="{00000000-0005-0000-0000-0000C80C0000}"/>
    <cellStyle name="_도급내역서(새버전)_2005년 경관림조성사업내역서(2005년10월)_2006년도 산림병해충방제사업 내역서(참나무시들음병)_07 경관조림사업 설계서(0.5ha)" xfId="3281" xr:uid="{00000000-0005-0000-0000-0000C90C0000}"/>
    <cellStyle name="_도급내역서(새버전)_2005년 경관림조성사업내역서(2005년10월)_2006년도 산림병해충방제사업 내역서(참나무시들음병)_07 경관조림사업 설계서(1ha)" xfId="3282" xr:uid="{00000000-0005-0000-0000-0000CA0C0000}"/>
    <cellStyle name="_도급내역서(새버전)_2005년 경관림조성사업내역서(2005년10월)_2006년도 산림병해충방제사업 내역서(참나무시들음병)_2007년 상반기 참나무시들음병 방제사업 설계내역서" xfId="3283" xr:uid="{00000000-0005-0000-0000-0000CB0C0000}"/>
    <cellStyle name="_도급내역서(새버전)_2005년 경관림조성사업내역서(2005년10월)_2006년도 산림병해충방제사업 내역서(참나무시들음병)_노임단가 조사서" xfId="3284" xr:uid="{00000000-0005-0000-0000-0000CC0C0000}"/>
    <cellStyle name="_도급내역서(새버전)_2005년 경관림조성사업내역서(2005년10월)_2007년 상반기 참나무시들음병 방제사업 설계내역서" xfId="3285" xr:uid="{00000000-0005-0000-0000-0000CD0C0000}"/>
    <cellStyle name="_도급내역서(새버전)_2005년 경관림조성사업내역서(2005년10월)_노임단가 조사서" xfId="3286" xr:uid="{00000000-0005-0000-0000-0000CE0C0000}"/>
    <cellStyle name="_도급내역서(새버전)_2007년 상반기 참나무시들음병 방제사업 설계내역서" xfId="3287" xr:uid="{00000000-0005-0000-0000-0000CF0C0000}"/>
    <cellStyle name="_도급내역서(새버전)_2007년 상반기 참나무시들음병 방제사업 설계내역서_07 경관조림사업 설계서(0.5ha)" xfId="3288" xr:uid="{00000000-0005-0000-0000-0000D00C0000}"/>
    <cellStyle name="_도급내역서(새버전)_2007년 상반기 참나무시들음병 방제사업 설계내역서_07 경관조림사업 설계서(1ha)" xfId="3289" xr:uid="{00000000-0005-0000-0000-0000D10C0000}"/>
    <cellStyle name="_도급내역서(새버전)_2007년 상반기 참나무시들음병 방제사업 설계내역서_노임단가 조사서" xfId="3290" xr:uid="{00000000-0005-0000-0000-0000D20C0000}"/>
    <cellStyle name="_도급내역서(새버전)_시흥연성(계약)변경" xfId="3291" xr:uid="{00000000-0005-0000-0000-0000D30C0000}"/>
    <cellStyle name="_도급내역서(새버전)_시흥연성(계약)변경_2005년 경관림조성사업내역서(2005년10월)" xfId="3292" xr:uid="{00000000-0005-0000-0000-0000D40C0000}"/>
    <cellStyle name="_도급내역서(새버전)_시흥연성(계약)변경_2005년 경관림조성사업내역서(2005년10월)_07 경관조림사업 설계서(0.5ha)" xfId="3293" xr:uid="{00000000-0005-0000-0000-0000D50C0000}"/>
    <cellStyle name="_도급내역서(새버전)_시흥연성(계약)변경_2005년 경관림조성사업내역서(2005년10월)_07 경관조림사업 설계서(1ha)" xfId="3294" xr:uid="{00000000-0005-0000-0000-0000D60C0000}"/>
    <cellStyle name="_도급내역서(새버전)_시흥연성(계약)변경_2005년 경관림조성사업내역서(2005년10월)_2005년 경관림조성사업내역서(2005년10월 3.5HA)" xfId="3295" xr:uid="{00000000-0005-0000-0000-0000D70C0000}"/>
    <cellStyle name="_도급내역서(새버전)_시흥연성(계약)변경_2005년 경관림조성사업내역서(2005년10월)_2005년 경관림조성사업내역서(2005년10월 3.5HA)_2007년 상반기 참나무시들음병 방제사업 설계내역서" xfId="3296" xr:uid="{00000000-0005-0000-0000-0000D80C0000}"/>
    <cellStyle name="_도급내역서(새버전)_시흥연성(계약)변경_2005년 경관림조성사업내역서(2005년10월)_2005년 경관림조성사업내역서(2005년10월 3.5HA)_2007년 상반기 참나무시들음병 방제사업 설계내역서_07 경관조림사업 설계서(0.5ha)" xfId="3297" xr:uid="{00000000-0005-0000-0000-0000D90C0000}"/>
    <cellStyle name="_도급내역서(새버전)_시흥연성(계약)변경_2005년 경관림조성사업내역서(2005년10월)_2005년 경관림조성사업내역서(2005년10월 3.5HA)_2007년 상반기 참나무시들음병 방제사업 설계내역서_07 경관조림사업 설계서(1ha)" xfId="3298" xr:uid="{00000000-0005-0000-0000-0000DA0C0000}"/>
    <cellStyle name="_도급내역서(새버전)_시흥연성(계약)변경_2005년 경관림조성사업내역서(2005년10월)_2005년 경관림조성사업내역서(2005년10월 3.5HA)_2007년 상반기 참나무시들음병 방제사업 설계내역서_노임단가 조사서" xfId="3299" xr:uid="{00000000-0005-0000-0000-0000DB0C0000}"/>
    <cellStyle name="_도급내역서(새버전)_시흥연성(계약)변경_2005년 경관림조성사업내역서(2005년10월)_2005년 경관림조성사업내역서(추기 3.5ha)" xfId="3300" xr:uid="{00000000-0005-0000-0000-0000DC0C0000}"/>
    <cellStyle name="_도급내역서(새버전)_시흥연성(계약)변경_2005년 경관림조성사업내역서(2005년10월)_2005년 경관림조성사업내역서(추기 3.5ha)_2007년 상반기 참나무시들음병 방제사업 설계내역서" xfId="3301" xr:uid="{00000000-0005-0000-0000-0000DD0C0000}"/>
    <cellStyle name="_도급내역서(새버전)_시흥연성(계약)변경_2005년 경관림조성사업내역서(2005년10월)_2005년 경관림조성사업내역서(추기 3.5ha)_2007년 상반기 참나무시들음병 방제사업 설계내역서_07 경관조림사업 설계서(0.5ha)" xfId="3302" xr:uid="{00000000-0005-0000-0000-0000DE0C0000}"/>
    <cellStyle name="_도급내역서(새버전)_시흥연성(계약)변경_2005년 경관림조성사업내역서(2005년10월)_2005년 경관림조성사업내역서(추기 3.5ha)_2007년 상반기 참나무시들음병 방제사업 설계내역서_07 경관조림사업 설계서(1ha)" xfId="3303" xr:uid="{00000000-0005-0000-0000-0000DF0C0000}"/>
    <cellStyle name="_도급내역서(새버전)_시흥연성(계약)변경_2005년 경관림조성사업내역서(2005년10월)_2005년 경관림조성사업내역서(추기 3.5ha)_2007년 상반기 참나무시들음병 방제사업 설계내역서_노임단가 조사서" xfId="3304" xr:uid="{00000000-0005-0000-0000-0000E00C0000}"/>
    <cellStyle name="_도급내역서(새버전)_시흥연성(계약)변경_2005년 경관림조성사업내역서(2005년10월)_2005년 경관림조성사업내역서(추기 4.5ha)" xfId="3305" xr:uid="{00000000-0005-0000-0000-0000E10C0000}"/>
    <cellStyle name="_도급내역서(새버전)_시흥연성(계약)변경_2005년 경관림조성사업내역서(2005년10월)_2005년 경관림조성사업내역서(추기 4.5ha)_2007년 상반기 참나무시들음병 방제사업 설계내역서" xfId="3306" xr:uid="{00000000-0005-0000-0000-0000E20C0000}"/>
    <cellStyle name="_도급내역서(새버전)_시흥연성(계약)변경_2005년 경관림조성사업내역서(2005년10월)_2005년 경관림조성사업내역서(추기 4.5ha)_2007년 상반기 참나무시들음병 방제사업 설계내역서_07 경관조림사업 설계서(0.5ha)" xfId="3307" xr:uid="{00000000-0005-0000-0000-0000E30C0000}"/>
    <cellStyle name="_도급내역서(새버전)_시흥연성(계약)변경_2005년 경관림조성사업내역서(2005년10월)_2005년 경관림조성사업내역서(추기 4.5ha)_2007년 상반기 참나무시들음병 방제사업 설계내역서_07 경관조림사업 설계서(1ha)" xfId="3308" xr:uid="{00000000-0005-0000-0000-0000E40C0000}"/>
    <cellStyle name="_도급내역서(새버전)_시흥연성(계약)변경_2005년 경관림조성사업내역서(2005년10월)_2005년 경관림조성사업내역서(추기 4.5ha)_2007년 상반기 참나무시들음병 방제사업 설계내역서_노임단가 조사서" xfId="3309" xr:uid="{00000000-0005-0000-0000-0000E50C0000}"/>
    <cellStyle name="_도급내역서(새버전)_시흥연성(계약)변경_2005년 경관림조성사업내역서(2005년10월)_2005년 경관림조성사업설계변경내역서" xfId="3310" xr:uid="{00000000-0005-0000-0000-0000E60C0000}"/>
    <cellStyle name="_도급내역서(새버전)_시흥연성(계약)변경_2005년 경관림조성사업내역서(2005년10월)_2005년 경관림조성사업설계변경내역서(연습용)" xfId="3311" xr:uid="{00000000-0005-0000-0000-0000E70C0000}"/>
    <cellStyle name="_도급내역서(새버전)_시흥연성(계약)변경_2005년 경관림조성사업내역서(2005년10월)_2005년 경관림조성사업설계변경내역서(연습용)_2007년 상반기 참나무시들음병 방제사업 설계내역서" xfId="3312" xr:uid="{00000000-0005-0000-0000-0000E80C0000}"/>
    <cellStyle name="_도급내역서(새버전)_시흥연성(계약)변경_2005년 경관림조성사업내역서(2005년10월)_2005년 경관림조성사업설계변경내역서(연습용)_2007년 상반기 참나무시들음병 방제사업 설계내역서_07 경관조림사업 설계서(0.5ha)" xfId="3313" xr:uid="{00000000-0005-0000-0000-0000E90C0000}"/>
    <cellStyle name="_도급내역서(새버전)_시흥연성(계약)변경_2005년 경관림조성사업내역서(2005년10월)_2005년 경관림조성사업설계변경내역서(연습용)_2007년 상반기 참나무시들음병 방제사업 설계내역서_07 경관조림사업 설계서(1ha)" xfId="3314" xr:uid="{00000000-0005-0000-0000-0000EA0C0000}"/>
    <cellStyle name="_도급내역서(새버전)_시흥연성(계약)변경_2005년 경관림조성사업내역서(2005년10월)_2005년 경관림조성사업설계변경내역서(연습용)_2007년 상반기 참나무시들음병 방제사업 설계내역서_노임단가 조사서" xfId="3315" xr:uid="{00000000-0005-0000-0000-0000EB0C0000}"/>
    <cellStyle name="_도급내역서(새버전)_시흥연성(계약)변경_2005년 경관림조성사업내역서(2005년10월)_2005년 경관림조성사업설계변경내역서_2007년 상반기 참나무시들음병 방제사업 설계내역서" xfId="3316" xr:uid="{00000000-0005-0000-0000-0000EC0C0000}"/>
    <cellStyle name="_도급내역서(새버전)_시흥연성(계약)변경_2005년 경관림조성사업내역서(2005년10월)_2005년 경관림조성사업설계변경내역서_2007년 상반기 참나무시들음병 방제사업 설계내역서_07 경관조림사업 설계서(0.5ha)" xfId="3317" xr:uid="{00000000-0005-0000-0000-0000ED0C0000}"/>
    <cellStyle name="_도급내역서(새버전)_시흥연성(계약)변경_2005년 경관림조성사업내역서(2005년10월)_2005년 경관림조성사업설계변경내역서_2007년 상반기 참나무시들음병 방제사업 설계내역서_07 경관조림사업 설계서(1ha)" xfId="3318" xr:uid="{00000000-0005-0000-0000-0000EE0C0000}"/>
    <cellStyle name="_도급내역서(새버전)_시흥연성(계약)변경_2005년 경관림조성사업내역서(2005년10월)_2005년 경관림조성사업설계변경내역서_2007년 상반기 참나무시들음병 방제사업 설계내역서_노임단가 조사서" xfId="3319" xr:uid="{00000000-0005-0000-0000-0000EF0C0000}"/>
    <cellStyle name="_도급내역서(새버전)_시흥연성(계약)변경_2005년 경관림조성사업내역서(2005년10월)_2006년도 경관림조성사업내역서(7.0ha)" xfId="3320" xr:uid="{00000000-0005-0000-0000-0000F00C0000}"/>
    <cellStyle name="_도급내역서(새버전)_시흥연성(계약)변경_2005년 경관림조성사업내역서(2005년10월)_2006년도 경관림조성사업내역서(7.0ha)_2007년 상반기 참나무시들음병 방제사업 설계내역서" xfId="3321" xr:uid="{00000000-0005-0000-0000-0000F10C0000}"/>
    <cellStyle name="_도급내역서(새버전)_시흥연성(계약)변경_2005년 경관림조성사업내역서(2005년10월)_2006년도 경관림조성사업내역서(7.0ha)_2007년 상반기 참나무시들음병 방제사업 설계내역서_07 경관조림사업 설계서(0.5ha)" xfId="3322" xr:uid="{00000000-0005-0000-0000-0000F20C0000}"/>
    <cellStyle name="_도급내역서(새버전)_시흥연성(계약)변경_2005년 경관림조성사업내역서(2005년10월)_2006년도 경관림조성사업내역서(7.0ha)_2007년 상반기 참나무시들음병 방제사업 설계내역서_07 경관조림사업 설계서(1ha)" xfId="3323" xr:uid="{00000000-0005-0000-0000-0000F30C0000}"/>
    <cellStyle name="_도급내역서(새버전)_시흥연성(계약)변경_2005년 경관림조성사업내역서(2005년10월)_2006년도 경관림조성사업내역서(7.0ha)_2007년 상반기 참나무시들음병 방제사업 설계내역서_노임단가 조사서" xfId="3324" xr:uid="{00000000-0005-0000-0000-0000F40C0000}"/>
    <cellStyle name="_도급내역서(새버전)_시흥연성(계약)변경_2005년 경관림조성사업내역서(2005년10월)_2006년도 경관림조성사업내역서(7.0ha)산림조성팀" xfId="3325" xr:uid="{00000000-0005-0000-0000-0000F50C0000}"/>
    <cellStyle name="_도급내역서(새버전)_시흥연성(계약)변경_2005년 경관림조성사업내역서(2005년10월)_2006년도 경관림조성사업내역서(7.0ha)산림조성팀_07 경관조림사업 설계서(0.5ha)" xfId="3326" xr:uid="{00000000-0005-0000-0000-0000F60C0000}"/>
    <cellStyle name="_도급내역서(새버전)_시흥연성(계약)변경_2005년 경관림조성사업내역서(2005년10월)_2006년도 경관림조성사업내역서(7.0ha)산림조성팀_07 경관조림사업 설계서(1ha)" xfId="3327" xr:uid="{00000000-0005-0000-0000-0000F70C0000}"/>
    <cellStyle name="_도급내역서(새버전)_시흥연성(계약)변경_2005년 경관림조성사업내역서(2005년10월)_2006년도 경관림조성사업내역서(7.0ha)산림조성팀_2007년 상반기 참나무시들음병 방제사업 설계내역서" xfId="3328" xr:uid="{00000000-0005-0000-0000-0000F80C0000}"/>
    <cellStyle name="_도급내역서(새버전)_시흥연성(계약)변경_2005년 경관림조성사업내역서(2005년10월)_2006년도 경관림조성사업내역서(7.0ha)산림조성팀_노임단가 조사서" xfId="3329" xr:uid="{00000000-0005-0000-0000-0000F90C0000}"/>
    <cellStyle name="_도급내역서(새버전)_시흥연성(계약)변경_2005년 경관림조성사업내역서(2005년10월)_2006년도 산림병해충방제사업 내역서(참나무시들음병)" xfId="3330" xr:uid="{00000000-0005-0000-0000-0000FA0C0000}"/>
    <cellStyle name="_도급내역서(새버전)_시흥연성(계약)변경_2005년 경관림조성사업내역서(2005년10월)_2006년도 산림병해충방제사업 내역서(참나무시들음병)_07 경관조림사업 설계서(0.5ha)" xfId="3331" xr:uid="{00000000-0005-0000-0000-0000FB0C0000}"/>
    <cellStyle name="_도급내역서(새버전)_시흥연성(계약)변경_2005년 경관림조성사업내역서(2005년10월)_2006년도 산림병해충방제사업 내역서(참나무시들음병)_07 경관조림사업 설계서(1ha)" xfId="3332" xr:uid="{00000000-0005-0000-0000-0000FC0C0000}"/>
    <cellStyle name="_도급내역서(새버전)_시흥연성(계약)변경_2005년 경관림조성사업내역서(2005년10월)_2006년도 산림병해충방제사업 내역서(참나무시들음병)_2007년 상반기 참나무시들음병 방제사업 설계내역서" xfId="3333" xr:uid="{00000000-0005-0000-0000-0000FD0C0000}"/>
    <cellStyle name="_도급내역서(새버전)_시흥연성(계약)변경_2005년 경관림조성사업내역서(2005년10월)_2006년도 산림병해충방제사업 내역서(참나무시들음병)_노임단가 조사서" xfId="3334" xr:uid="{00000000-0005-0000-0000-0000FE0C0000}"/>
    <cellStyle name="_도급내역서(새버전)_시흥연성(계약)변경_2005년 경관림조성사업내역서(2005년10월)_2007년 상반기 참나무시들음병 방제사업 설계내역서" xfId="3335" xr:uid="{00000000-0005-0000-0000-0000FF0C0000}"/>
    <cellStyle name="_도급내역서(새버전)_시흥연성(계약)변경_2005년 경관림조성사업내역서(2005년10월)_노임단가 조사서" xfId="3336" xr:uid="{00000000-0005-0000-0000-0000000D0000}"/>
    <cellStyle name="_도급내역서(새버전)_시흥연성(계약)변경_2007년 상반기 참나무시들음병 방제사업 설계내역서" xfId="3337" xr:uid="{00000000-0005-0000-0000-0000010D0000}"/>
    <cellStyle name="_도급내역서(새버전)_시흥연성(계약)변경_2007년 상반기 참나무시들음병 방제사업 설계내역서_07 경관조림사업 설계서(0.5ha)" xfId="3338" xr:uid="{00000000-0005-0000-0000-0000020D0000}"/>
    <cellStyle name="_도급내역서(새버전)_시흥연성(계약)변경_2007년 상반기 참나무시들음병 방제사업 설계내역서_07 경관조림사업 설계서(1ha)" xfId="3339" xr:uid="{00000000-0005-0000-0000-0000030D0000}"/>
    <cellStyle name="_도급내역서(새버전)_시흥연성(계약)변경_2007년 상반기 참나무시들음병 방제사업 설계내역서_노임단가 조사서" xfId="3340" xr:uid="{00000000-0005-0000-0000-0000040D0000}"/>
    <cellStyle name="_도급내역서(새버전)_시흥연성설계내역" xfId="3341" xr:uid="{00000000-0005-0000-0000-0000050D0000}"/>
    <cellStyle name="_도급내역서(새버전)_시흥연성설계내역_2005년 경관림조성사업내역서(2005년10월)" xfId="3342" xr:uid="{00000000-0005-0000-0000-0000060D0000}"/>
    <cellStyle name="_도급내역서(새버전)_시흥연성설계내역_2005년 경관림조성사업내역서(2005년10월)_07 경관조림사업 설계서(0.5ha)" xfId="3343" xr:uid="{00000000-0005-0000-0000-0000070D0000}"/>
    <cellStyle name="_도급내역서(새버전)_시흥연성설계내역_2005년 경관림조성사업내역서(2005년10월)_07 경관조림사업 설계서(1ha)" xfId="3344" xr:uid="{00000000-0005-0000-0000-0000080D0000}"/>
    <cellStyle name="_도급내역서(새버전)_시흥연성설계내역_2005년 경관림조성사업내역서(2005년10월)_2005년 경관림조성사업내역서(2005년10월 3.5HA)" xfId="3345" xr:uid="{00000000-0005-0000-0000-0000090D0000}"/>
    <cellStyle name="_도급내역서(새버전)_시흥연성설계내역_2005년 경관림조성사업내역서(2005년10월)_2005년 경관림조성사업내역서(2005년10월 3.5HA)_2007년 상반기 참나무시들음병 방제사업 설계내역서" xfId="3346" xr:uid="{00000000-0005-0000-0000-00000A0D0000}"/>
    <cellStyle name="_도급내역서(새버전)_시흥연성설계내역_2005년 경관림조성사업내역서(2005년10월)_2005년 경관림조성사업내역서(2005년10월 3.5HA)_2007년 상반기 참나무시들음병 방제사업 설계내역서_07 경관조림사업 설계서(0.5ha)" xfId="3347" xr:uid="{00000000-0005-0000-0000-00000B0D0000}"/>
    <cellStyle name="_도급내역서(새버전)_시흥연성설계내역_2005년 경관림조성사업내역서(2005년10월)_2005년 경관림조성사업내역서(2005년10월 3.5HA)_2007년 상반기 참나무시들음병 방제사업 설계내역서_07 경관조림사업 설계서(1ha)" xfId="3348" xr:uid="{00000000-0005-0000-0000-00000C0D0000}"/>
    <cellStyle name="_도급내역서(새버전)_시흥연성설계내역_2005년 경관림조성사업내역서(2005년10월)_2005년 경관림조성사업내역서(2005년10월 3.5HA)_2007년 상반기 참나무시들음병 방제사업 설계내역서_노임단가 조사서" xfId="3349" xr:uid="{00000000-0005-0000-0000-00000D0D0000}"/>
    <cellStyle name="_도급내역서(새버전)_시흥연성설계내역_2005년 경관림조성사업내역서(2005년10월)_2005년 경관림조성사업내역서(추기 3.5ha)" xfId="3350" xr:uid="{00000000-0005-0000-0000-00000E0D0000}"/>
    <cellStyle name="_도급내역서(새버전)_시흥연성설계내역_2005년 경관림조성사업내역서(2005년10월)_2005년 경관림조성사업내역서(추기 3.5ha)_2007년 상반기 참나무시들음병 방제사업 설계내역서" xfId="3351" xr:uid="{00000000-0005-0000-0000-00000F0D0000}"/>
    <cellStyle name="_도급내역서(새버전)_시흥연성설계내역_2005년 경관림조성사업내역서(2005년10월)_2005년 경관림조성사업내역서(추기 3.5ha)_2007년 상반기 참나무시들음병 방제사업 설계내역서_07 경관조림사업 설계서(0.5ha)" xfId="3352" xr:uid="{00000000-0005-0000-0000-0000100D0000}"/>
    <cellStyle name="_도급내역서(새버전)_시흥연성설계내역_2005년 경관림조성사업내역서(2005년10월)_2005년 경관림조성사업내역서(추기 3.5ha)_2007년 상반기 참나무시들음병 방제사업 설계내역서_07 경관조림사업 설계서(1ha)" xfId="3353" xr:uid="{00000000-0005-0000-0000-0000110D0000}"/>
    <cellStyle name="_도급내역서(새버전)_시흥연성설계내역_2005년 경관림조성사업내역서(2005년10월)_2005년 경관림조성사업내역서(추기 3.5ha)_2007년 상반기 참나무시들음병 방제사업 설계내역서_노임단가 조사서" xfId="3354" xr:uid="{00000000-0005-0000-0000-0000120D0000}"/>
    <cellStyle name="_도급내역서(새버전)_시흥연성설계내역_2005년 경관림조성사업내역서(2005년10월)_2005년 경관림조성사업내역서(추기 4.5ha)" xfId="3355" xr:uid="{00000000-0005-0000-0000-0000130D0000}"/>
    <cellStyle name="_도급내역서(새버전)_시흥연성설계내역_2005년 경관림조성사업내역서(2005년10월)_2005년 경관림조성사업내역서(추기 4.5ha)_2007년 상반기 참나무시들음병 방제사업 설계내역서" xfId="3356" xr:uid="{00000000-0005-0000-0000-0000140D0000}"/>
    <cellStyle name="_도급내역서(새버전)_시흥연성설계내역_2005년 경관림조성사업내역서(2005년10월)_2005년 경관림조성사업내역서(추기 4.5ha)_2007년 상반기 참나무시들음병 방제사업 설계내역서_07 경관조림사업 설계서(0.5ha)" xfId="3357" xr:uid="{00000000-0005-0000-0000-0000150D0000}"/>
    <cellStyle name="_도급내역서(새버전)_시흥연성설계내역_2005년 경관림조성사업내역서(2005년10월)_2005년 경관림조성사업내역서(추기 4.5ha)_2007년 상반기 참나무시들음병 방제사업 설계내역서_07 경관조림사업 설계서(1ha)" xfId="3358" xr:uid="{00000000-0005-0000-0000-0000160D0000}"/>
    <cellStyle name="_도급내역서(새버전)_시흥연성설계내역_2005년 경관림조성사업내역서(2005년10월)_2005년 경관림조성사업내역서(추기 4.5ha)_2007년 상반기 참나무시들음병 방제사업 설계내역서_노임단가 조사서" xfId="3359" xr:uid="{00000000-0005-0000-0000-0000170D0000}"/>
    <cellStyle name="_도급내역서(새버전)_시흥연성설계내역_2005년 경관림조성사업내역서(2005년10월)_2005년 경관림조성사업설계변경내역서" xfId="3360" xr:uid="{00000000-0005-0000-0000-0000180D0000}"/>
    <cellStyle name="_도급내역서(새버전)_시흥연성설계내역_2005년 경관림조성사업내역서(2005년10월)_2005년 경관림조성사업설계변경내역서(연습용)" xfId="3361" xr:uid="{00000000-0005-0000-0000-0000190D0000}"/>
    <cellStyle name="_도급내역서(새버전)_시흥연성설계내역_2005년 경관림조성사업내역서(2005년10월)_2005년 경관림조성사업설계변경내역서(연습용)_2007년 상반기 참나무시들음병 방제사업 설계내역서" xfId="3362" xr:uid="{00000000-0005-0000-0000-00001A0D0000}"/>
    <cellStyle name="_도급내역서(새버전)_시흥연성설계내역_2005년 경관림조성사업내역서(2005년10월)_2005년 경관림조성사업설계변경내역서(연습용)_2007년 상반기 참나무시들음병 방제사업 설계내역서_07 경관조림사업 설계서(0.5ha)" xfId="3363" xr:uid="{00000000-0005-0000-0000-00001B0D0000}"/>
    <cellStyle name="_도급내역서(새버전)_시흥연성설계내역_2005년 경관림조성사업내역서(2005년10월)_2005년 경관림조성사업설계변경내역서(연습용)_2007년 상반기 참나무시들음병 방제사업 설계내역서_07 경관조림사업 설계서(1ha)" xfId="3364" xr:uid="{00000000-0005-0000-0000-00001C0D0000}"/>
    <cellStyle name="_도급내역서(새버전)_시흥연성설계내역_2005년 경관림조성사업내역서(2005년10월)_2005년 경관림조성사업설계변경내역서(연습용)_2007년 상반기 참나무시들음병 방제사업 설계내역서_노임단가 조사서" xfId="3365" xr:uid="{00000000-0005-0000-0000-00001D0D0000}"/>
    <cellStyle name="_도급내역서(새버전)_시흥연성설계내역_2005년 경관림조성사업내역서(2005년10월)_2005년 경관림조성사업설계변경내역서_2007년 상반기 참나무시들음병 방제사업 설계내역서" xfId="3366" xr:uid="{00000000-0005-0000-0000-00001E0D0000}"/>
    <cellStyle name="_도급내역서(새버전)_시흥연성설계내역_2005년 경관림조성사업내역서(2005년10월)_2005년 경관림조성사업설계변경내역서_2007년 상반기 참나무시들음병 방제사업 설계내역서_07 경관조림사업 설계서(0.5ha)" xfId="3367" xr:uid="{00000000-0005-0000-0000-00001F0D0000}"/>
    <cellStyle name="_도급내역서(새버전)_시흥연성설계내역_2005년 경관림조성사업내역서(2005년10월)_2005년 경관림조성사업설계변경내역서_2007년 상반기 참나무시들음병 방제사업 설계내역서_07 경관조림사업 설계서(1ha)" xfId="3368" xr:uid="{00000000-0005-0000-0000-0000200D0000}"/>
    <cellStyle name="_도급내역서(새버전)_시흥연성설계내역_2005년 경관림조성사업내역서(2005년10월)_2005년 경관림조성사업설계변경내역서_2007년 상반기 참나무시들음병 방제사업 설계내역서_노임단가 조사서" xfId="3369" xr:uid="{00000000-0005-0000-0000-0000210D0000}"/>
    <cellStyle name="_도급내역서(새버전)_시흥연성설계내역_2005년 경관림조성사업내역서(2005년10월)_2006년도 경관림조성사업내역서(7.0ha)" xfId="3370" xr:uid="{00000000-0005-0000-0000-0000220D0000}"/>
    <cellStyle name="_도급내역서(새버전)_시흥연성설계내역_2005년 경관림조성사업내역서(2005년10월)_2006년도 경관림조성사업내역서(7.0ha)_2007년 상반기 참나무시들음병 방제사업 설계내역서" xfId="3371" xr:uid="{00000000-0005-0000-0000-0000230D0000}"/>
    <cellStyle name="_도급내역서(새버전)_시흥연성설계내역_2005년 경관림조성사업내역서(2005년10월)_2006년도 경관림조성사업내역서(7.0ha)_2007년 상반기 참나무시들음병 방제사업 설계내역서_07 경관조림사업 설계서(0.5ha)" xfId="3372" xr:uid="{00000000-0005-0000-0000-0000240D0000}"/>
    <cellStyle name="_도급내역서(새버전)_시흥연성설계내역_2005년 경관림조성사업내역서(2005년10월)_2006년도 경관림조성사업내역서(7.0ha)_2007년 상반기 참나무시들음병 방제사업 설계내역서_07 경관조림사업 설계서(1ha)" xfId="3373" xr:uid="{00000000-0005-0000-0000-0000250D0000}"/>
    <cellStyle name="_도급내역서(새버전)_시흥연성설계내역_2005년 경관림조성사업내역서(2005년10월)_2006년도 경관림조성사업내역서(7.0ha)_2007년 상반기 참나무시들음병 방제사업 설계내역서_노임단가 조사서" xfId="3374" xr:uid="{00000000-0005-0000-0000-0000260D0000}"/>
    <cellStyle name="_도급내역서(새버전)_시흥연성설계내역_2005년 경관림조성사업내역서(2005년10월)_2006년도 경관림조성사업내역서(7.0ha)산림조성팀" xfId="3375" xr:uid="{00000000-0005-0000-0000-0000270D0000}"/>
    <cellStyle name="_도급내역서(새버전)_시흥연성설계내역_2005년 경관림조성사업내역서(2005년10월)_2006년도 경관림조성사업내역서(7.0ha)산림조성팀_07 경관조림사업 설계서(0.5ha)" xfId="3376" xr:uid="{00000000-0005-0000-0000-0000280D0000}"/>
    <cellStyle name="_도급내역서(새버전)_시흥연성설계내역_2005년 경관림조성사업내역서(2005년10월)_2006년도 경관림조성사업내역서(7.0ha)산림조성팀_07 경관조림사업 설계서(1ha)" xfId="3377" xr:uid="{00000000-0005-0000-0000-0000290D0000}"/>
    <cellStyle name="_도급내역서(새버전)_시흥연성설계내역_2005년 경관림조성사업내역서(2005년10월)_2006년도 경관림조성사업내역서(7.0ha)산림조성팀_2007년 상반기 참나무시들음병 방제사업 설계내역서" xfId="3378" xr:uid="{00000000-0005-0000-0000-00002A0D0000}"/>
    <cellStyle name="_도급내역서(새버전)_시흥연성설계내역_2005년 경관림조성사업내역서(2005년10월)_2006년도 경관림조성사업내역서(7.0ha)산림조성팀_노임단가 조사서" xfId="3379" xr:uid="{00000000-0005-0000-0000-00002B0D0000}"/>
    <cellStyle name="_도급내역서(새버전)_시흥연성설계내역_2005년 경관림조성사업내역서(2005년10월)_2006년도 산림병해충방제사업 내역서(참나무시들음병)" xfId="3380" xr:uid="{00000000-0005-0000-0000-00002C0D0000}"/>
    <cellStyle name="_도급내역서(새버전)_시흥연성설계내역_2005년 경관림조성사업내역서(2005년10월)_2006년도 산림병해충방제사업 내역서(참나무시들음병)_07 경관조림사업 설계서(0.5ha)" xfId="3381" xr:uid="{00000000-0005-0000-0000-00002D0D0000}"/>
    <cellStyle name="_도급내역서(새버전)_시흥연성설계내역_2005년 경관림조성사업내역서(2005년10월)_2006년도 산림병해충방제사업 내역서(참나무시들음병)_07 경관조림사업 설계서(1ha)" xfId="3382" xr:uid="{00000000-0005-0000-0000-00002E0D0000}"/>
    <cellStyle name="_도급내역서(새버전)_시흥연성설계내역_2005년 경관림조성사업내역서(2005년10월)_2006년도 산림병해충방제사업 내역서(참나무시들음병)_2007년 상반기 참나무시들음병 방제사업 설계내역서" xfId="3383" xr:uid="{00000000-0005-0000-0000-00002F0D0000}"/>
    <cellStyle name="_도급내역서(새버전)_시흥연성설계내역_2005년 경관림조성사업내역서(2005년10월)_2006년도 산림병해충방제사업 내역서(참나무시들음병)_노임단가 조사서" xfId="3384" xr:uid="{00000000-0005-0000-0000-0000300D0000}"/>
    <cellStyle name="_도급내역서(새버전)_시흥연성설계내역_2005년 경관림조성사업내역서(2005년10월)_2007년 상반기 참나무시들음병 방제사업 설계내역서" xfId="3385" xr:uid="{00000000-0005-0000-0000-0000310D0000}"/>
    <cellStyle name="_도급내역서(새버전)_시흥연성설계내역_2005년 경관림조성사업내역서(2005년10월)_노임단가 조사서" xfId="3386" xr:uid="{00000000-0005-0000-0000-0000320D0000}"/>
    <cellStyle name="_도급내역서(새버전)_시흥연성설계내역_2007년 상반기 참나무시들음병 방제사업 설계내역서" xfId="3387" xr:uid="{00000000-0005-0000-0000-0000330D0000}"/>
    <cellStyle name="_도급내역서(새버전)_시흥연성설계내역_2007년 상반기 참나무시들음병 방제사업 설계내역서_07 경관조림사업 설계서(0.5ha)" xfId="3388" xr:uid="{00000000-0005-0000-0000-0000340D0000}"/>
    <cellStyle name="_도급내역서(새버전)_시흥연성설계내역_2007년 상반기 참나무시들음병 방제사업 설계내역서_07 경관조림사업 설계서(1ha)" xfId="3389" xr:uid="{00000000-0005-0000-0000-0000350D0000}"/>
    <cellStyle name="_도급내역서(새버전)_시흥연성설계내역_2007년 상반기 참나무시들음병 방제사업 설계내역서_노임단가 조사서" xfId="3390" xr:uid="{00000000-0005-0000-0000-0000360D0000}"/>
    <cellStyle name="_도급내역서(새버전)_일위대가표" xfId="3391" xr:uid="{00000000-0005-0000-0000-0000370D0000}"/>
    <cellStyle name="_도급내역서(새버전)_일위대가표_2005년 경관림조성사업내역서(2005년10월)" xfId="3392" xr:uid="{00000000-0005-0000-0000-0000380D0000}"/>
    <cellStyle name="_도급내역서(새버전)_일위대가표_2005년 경관림조성사업내역서(2005년10월)_07 경관조림사업 설계서(0.5ha)" xfId="3393" xr:uid="{00000000-0005-0000-0000-0000390D0000}"/>
    <cellStyle name="_도급내역서(새버전)_일위대가표_2005년 경관림조성사업내역서(2005년10월)_07 경관조림사업 설계서(1ha)" xfId="3394" xr:uid="{00000000-0005-0000-0000-00003A0D0000}"/>
    <cellStyle name="_도급내역서(새버전)_일위대가표_2005년 경관림조성사업내역서(2005년10월)_2005년 경관림조성사업내역서(2005년10월 3.5HA)" xfId="3395" xr:uid="{00000000-0005-0000-0000-00003B0D0000}"/>
    <cellStyle name="_도급내역서(새버전)_일위대가표_2005년 경관림조성사업내역서(2005년10월)_2005년 경관림조성사업내역서(2005년10월 3.5HA)_2007년 상반기 참나무시들음병 방제사업 설계내역서" xfId="3396" xr:uid="{00000000-0005-0000-0000-00003C0D0000}"/>
    <cellStyle name="_도급내역서(새버전)_일위대가표_2005년 경관림조성사업내역서(2005년10월)_2005년 경관림조성사업내역서(2005년10월 3.5HA)_2007년 상반기 참나무시들음병 방제사업 설계내역서_07 경관조림사업 설계서(0.5ha)" xfId="3397" xr:uid="{00000000-0005-0000-0000-00003D0D0000}"/>
    <cellStyle name="_도급내역서(새버전)_일위대가표_2005년 경관림조성사업내역서(2005년10월)_2005년 경관림조성사업내역서(2005년10월 3.5HA)_2007년 상반기 참나무시들음병 방제사업 설계내역서_07 경관조림사업 설계서(1ha)" xfId="3398" xr:uid="{00000000-0005-0000-0000-00003E0D0000}"/>
    <cellStyle name="_도급내역서(새버전)_일위대가표_2005년 경관림조성사업내역서(2005년10월)_2005년 경관림조성사업내역서(2005년10월 3.5HA)_2007년 상반기 참나무시들음병 방제사업 설계내역서_노임단가 조사서" xfId="3399" xr:uid="{00000000-0005-0000-0000-00003F0D0000}"/>
    <cellStyle name="_도급내역서(새버전)_일위대가표_2005년 경관림조성사업내역서(2005년10월)_2005년 경관림조성사업내역서(추기 3.5ha)" xfId="3400" xr:uid="{00000000-0005-0000-0000-0000400D0000}"/>
    <cellStyle name="_도급내역서(새버전)_일위대가표_2005년 경관림조성사업내역서(2005년10월)_2005년 경관림조성사업내역서(추기 3.5ha)_2007년 상반기 참나무시들음병 방제사업 설계내역서" xfId="3401" xr:uid="{00000000-0005-0000-0000-0000410D0000}"/>
    <cellStyle name="_도급내역서(새버전)_일위대가표_2005년 경관림조성사업내역서(2005년10월)_2005년 경관림조성사업내역서(추기 3.5ha)_2007년 상반기 참나무시들음병 방제사업 설계내역서_07 경관조림사업 설계서(0.5ha)" xfId="3402" xr:uid="{00000000-0005-0000-0000-0000420D0000}"/>
    <cellStyle name="_도급내역서(새버전)_일위대가표_2005년 경관림조성사업내역서(2005년10월)_2005년 경관림조성사업내역서(추기 3.5ha)_2007년 상반기 참나무시들음병 방제사업 설계내역서_07 경관조림사업 설계서(1ha)" xfId="3403" xr:uid="{00000000-0005-0000-0000-0000430D0000}"/>
    <cellStyle name="_도급내역서(새버전)_일위대가표_2005년 경관림조성사업내역서(2005년10월)_2005년 경관림조성사업내역서(추기 3.5ha)_2007년 상반기 참나무시들음병 방제사업 설계내역서_노임단가 조사서" xfId="3404" xr:uid="{00000000-0005-0000-0000-0000440D0000}"/>
    <cellStyle name="_도급내역서(새버전)_일위대가표_2005년 경관림조성사업내역서(2005년10월)_2005년 경관림조성사업내역서(추기 4.5ha)" xfId="3405" xr:uid="{00000000-0005-0000-0000-0000450D0000}"/>
    <cellStyle name="_도급내역서(새버전)_일위대가표_2005년 경관림조성사업내역서(2005년10월)_2005년 경관림조성사업내역서(추기 4.5ha)_2007년 상반기 참나무시들음병 방제사업 설계내역서" xfId="3406" xr:uid="{00000000-0005-0000-0000-0000460D0000}"/>
    <cellStyle name="_도급내역서(새버전)_일위대가표_2005년 경관림조성사업내역서(2005년10월)_2005년 경관림조성사업내역서(추기 4.5ha)_2007년 상반기 참나무시들음병 방제사업 설계내역서_07 경관조림사업 설계서(0.5ha)" xfId="3407" xr:uid="{00000000-0005-0000-0000-0000470D0000}"/>
    <cellStyle name="_도급내역서(새버전)_일위대가표_2005년 경관림조성사업내역서(2005년10월)_2005년 경관림조성사업내역서(추기 4.5ha)_2007년 상반기 참나무시들음병 방제사업 설계내역서_07 경관조림사업 설계서(1ha)" xfId="3408" xr:uid="{00000000-0005-0000-0000-0000480D0000}"/>
    <cellStyle name="_도급내역서(새버전)_일위대가표_2005년 경관림조성사업내역서(2005년10월)_2005년 경관림조성사업내역서(추기 4.5ha)_2007년 상반기 참나무시들음병 방제사업 설계내역서_노임단가 조사서" xfId="3409" xr:uid="{00000000-0005-0000-0000-0000490D0000}"/>
    <cellStyle name="_도급내역서(새버전)_일위대가표_2005년 경관림조성사업내역서(2005년10월)_2005년 경관림조성사업설계변경내역서" xfId="3410" xr:uid="{00000000-0005-0000-0000-00004A0D0000}"/>
    <cellStyle name="_도급내역서(새버전)_일위대가표_2005년 경관림조성사업내역서(2005년10월)_2005년 경관림조성사업설계변경내역서(연습용)" xfId="3411" xr:uid="{00000000-0005-0000-0000-00004B0D0000}"/>
    <cellStyle name="_도급내역서(새버전)_일위대가표_2005년 경관림조성사업내역서(2005년10월)_2005년 경관림조성사업설계변경내역서(연습용)_2007년 상반기 참나무시들음병 방제사업 설계내역서" xfId="3412" xr:uid="{00000000-0005-0000-0000-00004C0D0000}"/>
    <cellStyle name="_도급내역서(새버전)_일위대가표_2005년 경관림조성사업내역서(2005년10월)_2005년 경관림조성사업설계변경내역서(연습용)_2007년 상반기 참나무시들음병 방제사업 설계내역서_07 경관조림사업 설계서(0.5ha)" xfId="3413" xr:uid="{00000000-0005-0000-0000-00004D0D0000}"/>
    <cellStyle name="_도급내역서(새버전)_일위대가표_2005년 경관림조성사업내역서(2005년10월)_2005년 경관림조성사업설계변경내역서(연습용)_2007년 상반기 참나무시들음병 방제사업 설계내역서_07 경관조림사업 설계서(1ha)" xfId="3414" xr:uid="{00000000-0005-0000-0000-00004E0D0000}"/>
    <cellStyle name="_도급내역서(새버전)_일위대가표_2005년 경관림조성사업내역서(2005년10월)_2005년 경관림조성사업설계변경내역서(연습용)_2007년 상반기 참나무시들음병 방제사업 설계내역서_노임단가 조사서" xfId="3415" xr:uid="{00000000-0005-0000-0000-00004F0D0000}"/>
    <cellStyle name="_도급내역서(새버전)_일위대가표_2005년 경관림조성사업내역서(2005년10월)_2005년 경관림조성사업설계변경내역서_2007년 상반기 참나무시들음병 방제사업 설계내역서" xfId="3416" xr:uid="{00000000-0005-0000-0000-0000500D0000}"/>
    <cellStyle name="_도급내역서(새버전)_일위대가표_2005년 경관림조성사업내역서(2005년10월)_2005년 경관림조성사업설계변경내역서_2007년 상반기 참나무시들음병 방제사업 설계내역서_07 경관조림사업 설계서(0.5ha)" xfId="3417" xr:uid="{00000000-0005-0000-0000-0000510D0000}"/>
    <cellStyle name="_도급내역서(새버전)_일위대가표_2005년 경관림조성사업내역서(2005년10월)_2005년 경관림조성사업설계변경내역서_2007년 상반기 참나무시들음병 방제사업 설계내역서_07 경관조림사업 설계서(1ha)" xfId="3418" xr:uid="{00000000-0005-0000-0000-0000520D0000}"/>
    <cellStyle name="_도급내역서(새버전)_일위대가표_2005년 경관림조성사업내역서(2005년10월)_2005년 경관림조성사업설계변경내역서_2007년 상반기 참나무시들음병 방제사업 설계내역서_노임단가 조사서" xfId="3419" xr:uid="{00000000-0005-0000-0000-0000530D0000}"/>
    <cellStyle name="_도급내역서(새버전)_일위대가표_2005년 경관림조성사업내역서(2005년10월)_2006년도 경관림조성사업내역서(7.0ha)" xfId="3420" xr:uid="{00000000-0005-0000-0000-0000540D0000}"/>
    <cellStyle name="_도급내역서(새버전)_일위대가표_2005년 경관림조성사업내역서(2005년10월)_2006년도 경관림조성사업내역서(7.0ha)_2007년 상반기 참나무시들음병 방제사업 설계내역서" xfId="3421" xr:uid="{00000000-0005-0000-0000-0000550D0000}"/>
    <cellStyle name="_도급내역서(새버전)_일위대가표_2005년 경관림조성사업내역서(2005년10월)_2006년도 경관림조성사업내역서(7.0ha)_2007년 상반기 참나무시들음병 방제사업 설계내역서_07 경관조림사업 설계서(0.5ha)" xfId="3422" xr:uid="{00000000-0005-0000-0000-0000560D0000}"/>
    <cellStyle name="_도급내역서(새버전)_일위대가표_2005년 경관림조성사업내역서(2005년10월)_2006년도 경관림조성사업내역서(7.0ha)_2007년 상반기 참나무시들음병 방제사업 설계내역서_07 경관조림사업 설계서(1ha)" xfId="3423" xr:uid="{00000000-0005-0000-0000-0000570D0000}"/>
    <cellStyle name="_도급내역서(새버전)_일위대가표_2005년 경관림조성사업내역서(2005년10월)_2006년도 경관림조성사업내역서(7.0ha)_2007년 상반기 참나무시들음병 방제사업 설계내역서_노임단가 조사서" xfId="3424" xr:uid="{00000000-0005-0000-0000-0000580D0000}"/>
    <cellStyle name="_도급내역서(새버전)_일위대가표_2005년 경관림조성사업내역서(2005년10월)_2006년도 경관림조성사업내역서(7.0ha)산림조성팀" xfId="3425" xr:uid="{00000000-0005-0000-0000-0000590D0000}"/>
    <cellStyle name="_도급내역서(새버전)_일위대가표_2005년 경관림조성사업내역서(2005년10월)_2006년도 경관림조성사업내역서(7.0ha)산림조성팀_07 경관조림사업 설계서(0.5ha)" xfId="3426" xr:uid="{00000000-0005-0000-0000-00005A0D0000}"/>
    <cellStyle name="_도급내역서(새버전)_일위대가표_2005년 경관림조성사업내역서(2005년10월)_2006년도 경관림조성사업내역서(7.0ha)산림조성팀_07 경관조림사업 설계서(1ha)" xfId="3427" xr:uid="{00000000-0005-0000-0000-00005B0D0000}"/>
    <cellStyle name="_도급내역서(새버전)_일위대가표_2005년 경관림조성사업내역서(2005년10월)_2006년도 경관림조성사업내역서(7.0ha)산림조성팀_2007년 상반기 참나무시들음병 방제사업 설계내역서" xfId="3428" xr:uid="{00000000-0005-0000-0000-00005C0D0000}"/>
    <cellStyle name="_도급내역서(새버전)_일위대가표_2005년 경관림조성사업내역서(2005년10월)_2006년도 경관림조성사업내역서(7.0ha)산림조성팀_노임단가 조사서" xfId="3429" xr:uid="{00000000-0005-0000-0000-00005D0D0000}"/>
    <cellStyle name="_도급내역서(새버전)_일위대가표_2005년 경관림조성사업내역서(2005년10월)_2006년도 산림병해충방제사업 내역서(참나무시들음병)" xfId="3430" xr:uid="{00000000-0005-0000-0000-00005E0D0000}"/>
    <cellStyle name="_도급내역서(새버전)_일위대가표_2005년 경관림조성사업내역서(2005년10월)_2006년도 산림병해충방제사업 내역서(참나무시들음병)_07 경관조림사업 설계서(0.5ha)" xfId="3431" xr:uid="{00000000-0005-0000-0000-00005F0D0000}"/>
    <cellStyle name="_도급내역서(새버전)_일위대가표_2005년 경관림조성사업내역서(2005년10월)_2006년도 산림병해충방제사업 내역서(참나무시들음병)_07 경관조림사업 설계서(1ha)" xfId="3432" xr:uid="{00000000-0005-0000-0000-0000600D0000}"/>
    <cellStyle name="_도급내역서(새버전)_일위대가표_2005년 경관림조성사업내역서(2005년10월)_2006년도 산림병해충방제사업 내역서(참나무시들음병)_2007년 상반기 참나무시들음병 방제사업 설계내역서" xfId="3433" xr:uid="{00000000-0005-0000-0000-0000610D0000}"/>
    <cellStyle name="_도급내역서(새버전)_일위대가표_2005년 경관림조성사업내역서(2005년10월)_2006년도 산림병해충방제사업 내역서(참나무시들음병)_노임단가 조사서" xfId="3434" xr:uid="{00000000-0005-0000-0000-0000620D0000}"/>
    <cellStyle name="_도급내역서(새버전)_일위대가표_2005년 경관림조성사업내역서(2005년10월)_2007년 상반기 참나무시들음병 방제사업 설계내역서" xfId="3435" xr:uid="{00000000-0005-0000-0000-0000630D0000}"/>
    <cellStyle name="_도급내역서(새버전)_일위대가표_2005년 경관림조성사업내역서(2005년10월)_노임단가 조사서" xfId="3436" xr:uid="{00000000-0005-0000-0000-0000640D0000}"/>
    <cellStyle name="_도급내역서(새버전)_일위대가표_2007년 상반기 참나무시들음병 방제사업 설계내역서" xfId="3437" xr:uid="{00000000-0005-0000-0000-0000650D0000}"/>
    <cellStyle name="_도급내역서(새버전)_일위대가표_2007년 상반기 참나무시들음병 방제사업 설계내역서_07 경관조림사업 설계서(0.5ha)" xfId="3438" xr:uid="{00000000-0005-0000-0000-0000660D0000}"/>
    <cellStyle name="_도급내역서(새버전)_일위대가표_2007년 상반기 참나무시들음병 방제사업 설계내역서_07 경관조림사업 설계서(1ha)" xfId="3439" xr:uid="{00000000-0005-0000-0000-0000670D0000}"/>
    <cellStyle name="_도급내역서(새버전)_일위대가표_2007년 상반기 참나무시들음병 방제사업 설계내역서_노임단가 조사서" xfId="3440" xr:uid="{00000000-0005-0000-0000-0000680D0000}"/>
    <cellStyle name="_도급내역서_2005년 경관림조성사업내역서(2005년10월)" xfId="3441" xr:uid="{00000000-0005-0000-0000-0000690D0000}"/>
    <cellStyle name="_도급내역서_2005년 경관림조성사업내역서(2005년10월)_07 경관조림사업 설계서(0.5ha)" xfId="3442" xr:uid="{00000000-0005-0000-0000-00006A0D0000}"/>
    <cellStyle name="_도급내역서_2005년 경관림조성사업내역서(2005년10월)_07 경관조림사업 설계서(1ha)" xfId="3443" xr:uid="{00000000-0005-0000-0000-00006B0D0000}"/>
    <cellStyle name="_도급내역서_2005년 경관림조성사업내역서(2005년10월)_2005년 경관림조성사업내역서(2005년10월 3.5HA)" xfId="3444" xr:uid="{00000000-0005-0000-0000-00006C0D0000}"/>
    <cellStyle name="_도급내역서_2005년 경관림조성사업내역서(2005년10월)_2005년 경관림조성사업내역서(2005년10월 3.5HA)_2007년 상반기 참나무시들음병 방제사업 설계내역서" xfId="3445" xr:uid="{00000000-0005-0000-0000-00006D0D0000}"/>
    <cellStyle name="_도급내역서_2005년 경관림조성사업내역서(2005년10월)_2005년 경관림조성사업내역서(2005년10월 3.5HA)_2007년 상반기 참나무시들음병 방제사업 설계내역서_07 경관조림사업 설계서(0.5ha)" xfId="3446" xr:uid="{00000000-0005-0000-0000-00006E0D0000}"/>
    <cellStyle name="_도급내역서_2005년 경관림조성사업내역서(2005년10월)_2005년 경관림조성사업내역서(2005년10월 3.5HA)_2007년 상반기 참나무시들음병 방제사업 설계내역서_07 경관조림사업 설계서(1ha)" xfId="3447" xr:uid="{00000000-0005-0000-0000-00006F0D0000}"/>
    <cellStyle name="_도급내역서_2005년 경관림조성사업내역서(2005년10월)_2005년 경관림조성사업내역서(2005년10월 3.5HA)_2007년 상반기 참나무시들음병 방제사업 설계내역서_노임단가 조사서" xfId="3448" xr:uid="{00000000-0005-0000-0000-0000700D0000}"/>
    <cellStyle name="_도급내역서_2005년 경관림조성사업내역서(2005년10월)_2005년 경관림조성사업내역서(추기 3.5ha)" xfId="3449" xr:uid="{00000000-0005-0000-0000-0000710D0000}"/>
    <cellStyle name="_도급내역서_2005년 경관림조성사업내역서(2005년10월)_2005년 경관림조성사업내역서(추기 3.5ha)_2007년 상반기 참나무시들음병 방제사업 설계내역서" xfId="3450" xr:uid="{00000000-0005-0000-0000-0000720D0000}"/>
    <cellStyle name="_도급내역서_2005년 경관림조성사업내역서(2005년10월)_2005년 경관림조성사업내역서(추기 3.5ha)_2007년 상반기 참나무시들음병 방제사업 설계내역서_07 경관조림사업 설계서(0.5ha)" xfId="3451" xr:uid="{00000000-0005-0000-0000-0000730D0000}"/>
    <cellStyle name="_도급내역서_2005년 경관림조성사업내역서(2005년10월)_2005년 경관림조성사업내역서(추기 3.5ha)_2007년 상반기 참나무시들음병 방제사업 설계내역서_07 경관조림사업 설계서(1ha)" xfId="3452" xr:uid="{00000000-0005-0000-0000-0000740D0000}"/>
    <cellStyle name="_도급내역서_2005년 경관림조성사업내역서(2005년10월)_2005년 경관림조성사업내역서(추기 3.5ha)_2007년 상반기 참나무시들음병 방제사업 설계내역서_노임단가 조사서" xfId="3453" xr:uid="{00000000-0005-0000-0000-0000750D0000}"/>
    <cellStyle name="_도급내역서_2005년 경관림조성사업내역서(2005년10월)_2005년 경관림조성사업내역서(추기 4.5ha)" xfId="3454" xr:uid="{00000000-0005-0000-0000-0000760D0000}"/>
    <cellStyle name="_도급내역서_2005년 경관림조성사업내역서(2005년10월)_2005년 경관림조성사업내역서(추기 4.5ha)_2007년 상반기 참나무시들음병 방제사업 설계내역서" xfId="3455" xr:uid="{00000000-0005-0000-0000-0000770D0000}"/>
    <cellStyle name="_도급내역서_2005년 경관림조성사업내역서(2005년10월)_2005년 경관림조성사업내역서(추기 4.5ha)_2007년 상반기 참나무시들음병 방제사업 설계내역서_07 경관조림사업 설계서(0.5ha)" xfId="3456" xr:uid="{00000000-0005-0000-0000-0000780D0000}"/>
    <cellStyle name="_도급내역서_2005년 경관림조성사업내역서(2005년10월)_2005년 경관림조성사업내역서(추기 4.5ha)_2007년 상반기 참나무시들음병 방제사업 설계내역서_07 경관조림사업 설계서(1ha)" xfId="3457" xr:uid="{00000000-0005-0000-0000-0000790D0000}"/>
    <cellStyle name="_도급내역서_2005년 경관림조성사업내역서(2005년10월)_2005년 경관림조성사업내역서(추기 4.5ha)_2007년 상반기 참나무시들음병 방제사업 설계내역서_노임단가 조사서" xfId="3458" xr:uid="{00000000-0005-0000-0000-00007A0D0000}"/>
    <cellStyle name="_도급내역서_2005년 경관림조성사업내역서(2005년10월)_2005년 경관림조성사업설계변경내역서" xfId="3459" xr:uid="{00000000-0005-0000-0000-00007B0D0000}"/>
    <cellStyle name="_도급내역서_2005년 경관림조성사업내역서(2005년10월)_2005년 경관림조성사업설계변경내역서(연습용)" xfId="3460" xr:uid="{00000000-0005-0000-0000-00007C0D0000}"/>
    <cellStyle name="_도급내역서_2005년 경관림조성사업내역서(2005년10월)_2005년 경관림조성사업설계변경내역서(연습용)_2007년 상반기 참나무시들음병 방제사업 설계내역서" xfId="3461" xr:uid="{00000000-0005-0000-0000-00007D0D0000}"/>
    <cellStyle name="_도급내역서_2005년 경관림조성사업내역서(2005년10월)_2005년 경관림조성사업설계변경내역서(연습용)_2007년 상반기 참나무시들음병 방제사업 설계내역서_07 경관조림사업 설계서(0.5ha)" xfId="3462" xr:uid="{00000000-0005-0000-0000-00007E0D0000}"/>
    <cellStyle name="_도급내역서_2005년 경관림조성사업내역서(2005년10월)_2005년 경관림조성사업설계변경내역서(연습용)_2007년 상반기 참나무시들음병 방제사업 설계내역서_07 경관조림사업 설계서(1ha)" xfId="3463" xr:uid="{00000000-0005-0000-0000-00007F0D0000}"/>
    <cellStyle name="_도급내역서_2005년 경관림조성사업내역서(2005년10월)_2005년 경관림조성사업설계변경내역서(연습용)_2007년 상반기 참나무시들음병 방제사업 설계내역서_노임단가 조사서" xfId="3464" xr:uid="{00000000-0005-0000-0000-0000800D0000}"/>
    <cellStyle name="_도급내역서_2005년 경관림조성사업내역서(2005년10월)_2005년 경관림조성사업설계변경내역서_2007년 상반기 참나무시들음병 방제사업 설계내역서" xfId="3465" xr:uid="{00000000-0005-0000-0000-0000810D0000}"/>
    <cellStyle name="_도급내역서_2005년 경관림조성사업내역서(2005년10월)_2005년 경관림조성사업설계변경내역서_2007년 상반기 참나무시들음병 방제사업 설계내역서_07 경관조림사업 설계서(0.5ha)" xfId="3466" xr:uid="{00000000-0005-0000-0000-0000820D0000}"/>
    <cellStyle name="_도급내역서_2005년 경관림조성사업내역서(2005년10월)_2005년 경관림조성사업설계변경내역서_2007년 상반기 참나무시들음병 방제사업 설계내역서_07 경관조림사업 설계서(1ha)" xfId="3467" xr:uid="{00000000-0005-0000-0000-0000830D0000}"/>
    <cellStyle name="_도급내역서_2005년 경관림조성사업내역서(2005년10월)_2005년 경관림조성사업설계변경내역서_2007년 상반기 참나무시들음병 방제사업 설계내역서_노임단가 조사서" xfId="3468" xr:uid="{00000000-0005-0000-0000-0000840D0000}"/>
    <cellStyle name="_도급내역서_2005년 경관림조성사업내역서(2005년10월)_2006년도 경관림조성사업내역서(7.0ha)" xfId="3469" xr:uid="{00000000-0005-0000-0000-0000850D0000}"/>
    <cellStyle name="_도급내역서_2005년 경관림조성사업내역서(2005년10월)_2006년도 경관림조성사업내역서(7.0ha)_2007년 상반기 참나무시들음병 방제사업 설계내역서" xfId="3470" xr:uid="{00000000-0005-0000-0000-0000860D0000}"/>
    <cellStyle name="_도급내역서_2005년 경관림조성사업내역서(2005년10월)_2006년도 경관림조성사업내역서(7.0ha)_2007년 상반기 참나무시들음병 방제사업 설계내역서_07 경관조림사업 설계서(0.5ha)" xfId="3471" xr:uid="{00000000-0005-0000-0000-0000870D0000}"/>
    <cellStyle name="_도급내역서_2005년 경관림조성사업내역서(2005년10월)_2006년도 경관림조성사업내역서(7.0ha)_2007년 상반기 참나무시들음병 방제사업 설계내역서_07 경관조림사업 설계서(1ha)" xfId="3472" xr:uid="{00000000-0005-0000-0000-0000880D0000}"/>
    <cellStyle name="_도급내역서_2005년 경관림조성사업내역서(2005년10월)_2006년도 경관림조성사업내역서(7.0ha)_2007년 상반기 참나무시들음병 방제사업 설계내역서_노임단가 조사서" xfId="3473" xr:uid="{00000000-0005-0000-0000-0000890D0000}"/>
    <cellStyle name="_도급내역서_2005년 경관림조성사업내역서(2005년10월)_2006년도 경관림조성사업내역서(7.0ha)산림조성팀" xfId="3474" xr:uid="{00000000-0005-0000-0000-00008A0D0000}"/>
    <cellStyle name="_도급내역서_2005년 경관림조성사업내역서(2005년10월)_2006년도 경관림조성사업내역서(7.0ha)산림조성팀_07 경관조림사업 설계서(0.5ha)" xfId="3475" xr:uid="{00000000-0005-0000-0000-00008B0D0000}"/>
    <cellStyle name="_도급내역서_2005년 경관림조성사업내역서(2005년10월)_2006년도 경관림조성사업내역서(7.0ha)산림조성팀_07 경관조림사업 설계서(1ha)" xfId="3476" xr:uid="{00000000-0005-0000-0000-00008C0D0000}"/>
    <cellStyle name="_도급내역서_2005년 경관림조성사업내역서(2005년10월)_2006년도 경관림조성사업내역서(7.0ha)산림조성팀_2007년 상반기 참나무시들음병 방제사업 설계내역서" xfId="3477" xr:uid="{00000000-0005-0000-0000-00008D0D0000}"/>
    <cellStyle name="_도급내역서_2005년 경관림조성사업내역서(2005년10월)_2006년도 경관림조성사업내역서(7.0ha)산림조성팀_노임단가 조사서" xfId="3478" xr:uid="{00000000-0005-0000-0000-00008E0D0000}"/>
    <cellStyle name="_도급내역서_2005년 경관림조성사업내역서(2005년10월)_2006년도 산림병해충방제사업 내역서(참나무시들음병)" xfId="3479" xr:uid="{00000000-0005-0000-0000-00008F0D0000}"/>
    <cellStyle name="_도급내역서_2005년 경관림조성사업내역서(2005년10월)_2006년도 산림병해충방제사업 내역서(참나무시들음병)_07 경관조림사업 설계서(0.5ha)" xfId="3480" xr:uid="{00000000-0005-0000-0000-0000900D0000}"/>
    <cellStyle name="_도급내역서_2005년 경관림조성사업내역서(2005년10월)_2006년도 산림병해충방제사업 내역서(참나무시들음병)_07 경관조림사업 설계서(1ha)" xfId="3481" xr:uid="{00000000-0005-0000-0000-0000910D0000}"/>
    <cellStyle name="_도급내역서_2005년 경관림조성사업내역서(2005년10월)_2006년도 산림병해충방제사업 내역서(참나무시들음병)_2007년 상반기 참나무시들음병 방제사업 설계내역서" xfId="3482" xr:uid="{00000000-0005-0000-0000-0000920D0000}"/>
    <cellStyle name="_도급내역서_2005년 경관림조성사업내역서(2005년10월)_2006년도 산림병해충방제사업 내역서(참나무시들음병)_노임단가 조사서" xfId="3483" xr:uid="{00000000-0005-0000-0000-0000930D0000}"/>
    <cellStyle name="_도급내역서_2005년 경관림조성사업내역서(2005년10월)_2007년 상반기 참나무시들음병 방제사업 설계내역서" xfId="3484" xr:uid="{00000000-0005-0000-0000-0000940D0000}"/>
    <cellStyle name="_도급내역서_2005년 경관림조성사업내역서(2005년10월)_노임단가 조사서" xfId="3485" xr:uid="{00000000-0005-0000-0000-0000950D0000}"/>
    <cellStyle name="_도급내역서_2007년 상반기 참나무시들음병 방제사업 설계내역서" xfId="3486" xr:uid="{00000000-0005-0000-0000-0000960D0000}"/>
    <cellStyle name="_도급내역서_2007년 상반기 참나무시들음병 방제사업 설계내역서_07 경관조림사업 설계서(0.5ha)" xfId="3487" xr:uid="{00000000-0005-0000-0000-0000970D0000}"/>
    <cellStyle name="_도급내역서_2007년 상반기 참나무시들음병 방제사업 설계내역서_07 경관조림사업 설계서(1ha)" xfId="3488" xr:uid="{00000000-0005-0000-0000-0000980D0000}"/>
    <cellStyle name="_도급내역서_2007년 상반기 참나무시들음병 방제사업 설계내역서_노임단가 조사서" xfId="3489" xr:uid="{00000000-0005-0000-0000-0000990D0000}"/>
    <cellStyle name="_도급내역서_시흥연성(계약)변경" xfId="3490" xr:uid="{00000000-0005-0000-0000-00009A0D0000}"/>
    <cellStyle name="_도급내역서_시흥연성(계약)변경_2005년 경관림조성사업내역서(2005년10월)" xfId="3491" xr:uid="{00000000-0005-0000-0000-00009B0D0000}"/>
    <cellStyle name="_도급내역서_시흥연성(계약)변경_2005년 경관림조성사업내역서(2005년10월)_07 경관조림사업 설계서(0.5ha)" xfId="3492" xr:uid="{00000000-0005-0000-0000-00009C0D0000}"/>
    <cellStyle name="_도급내역서_시흥연성(계약)변경_2005년 경관림조성사업내역서(2005년10월)_07 경관조림사업 설계서(1ha)" xfId="3493" xr:uid="{00000000-0005-0000-0000-00009D0D0000}"/>
    <cellStyle name="_도급내역서_시흥연성(계약)변경_2005년 경관림조성사업내역서(2005년10월)_2005년 경관림조성사업내역서(2005년10월 3.5HA)" xfId="3494" xr:uid="{00000000-0005-0000-0000-00009E0D0000}"/>
    <cellStyle name="_도급내역서_시흥연성(계약)변경_2005년 경관림조성사업내역서(2005년10월)_2005년 경관림조성사업내역서(2005년10월 3.5HA)_2007년 상반기 참나무시들음병 방제사업 설계내역서" xfId="3495" xr:uid="{00000000-0005-0000-0000-00009F0D0000}"/>
    <cellStyle name="_도급내역서_시흥연성(계약)변경_2005년 경관림조성사업내역서(2005년10월)_2005년 경관림조성사업내역서(2005년10월 3.5HA)_2007년 상반기 참나무시들음병 방제사업 설계내역서_07 경관조림사업 설계서(0.5ha)" xfId="3496" xr:uid="{00000000-0005-0000-0000-0000A00D0000}"/>
    <cellStyle name="_도급내역서_시흥연성(계약)변경_2005년 경관림조성사업내역서(2005년10월)_2005년 경관림조성사업내역서(2005년10월 3.5HA)_2007년 상반기 참나무시들음병 방제사업 설계내역서_07 경관조림사업 설계서(1ha)" xfId="3497" xr:uid="{00000000-0005-0000-0000-0000A10D0000}"/>
    <cellStyle name="_도급내역서_시흥연성(계약)변경_2005년 경관림조성사업내역서(2005년10월)_2005년 경관림조성사업내역서(2005년10월 3.5HA)_2007년 상반기 참나무시들음병 방제사업 설계내역서_노임단가 조사서" xfId="3498" xr:uid="{00000000-0005-0000-0000-0000A20D0000}"/>
    <cellStyle name="_도급내역서_시흥연성(계약)변경_2005년 경관림조성사업내역서(2005년10월)_2005년 경관림조성사업내역서(추기 3.5ha)" xfId="3499" xr:uid="{00000000-0005-0000-0000-0000A30D0000}"/>
    <cellStyle name="_도급내역서_시흥연성(계약)변경_2005년 경관림조성사업내역서(2005년10월)_2005년 경관림조성사업내역서(추기 3.5ha)_2007년 상반기 참나무시들음병 방제사업 설계내역서" xfId="3500" xr:uid="{00000000-0005-0000-0000-0000A40D0000}"/>
    <cellStyle name="_도급내역서_시흥연성(계약)변경_2005년 경관림조성사업내역서(2005년10월)_2005년 경관림조성사업내역서(추기 3.5ha)_2007년 상반기 참나무시들음병 방제사업 설계내역서_07 경관조림사업 설계서(0.5ha)" xfId="3501" xr:uid="{00000000-0005-0000-0000-0000A50D0000}"/>
    <cellStyle name="_도급내역서_시흥연성(계약)변경_2005년 경관림조성사업내역서(2005년10월)_2005년 경관림조성사업내역서(추기 3.5ha)_2007년 상반기 참나무시들음병 방제사업 설계내역서_07 경관조림사업 설계서(1ha)" xfId="3502" xr:uid="{00000000-0005-0000-0000-0000A60D0000}"/>
    <cellStyle name="_도급내역서_시흥연성(계약)변경_2005년 경관림조성사업내역서(2005년10월)_2005년 경관림조성사업내역서(추기 3.5ha)_2007년 상반기 참나무시들음병 방제사업 설계내역서_노임단가 조사서" xfId="3503" xr:uid="{00000000-0005-0000-0000-0000A70D0000}"/>
    <cellStyle name="_도급내역서_시흥연성(계약)변경_2005년 경관림조성사업내역서(2005년10월)_2005년 경관림조성사업내역서(추기 4.5ha)" xfId="3504" xr:uid="{00000000-0005-0000-0000-0000A80D0000}"/>
    <cellStyle name="_도급내역서_시흥연성(계약)변경_2005년 경관림조성사업내역서(2005년10월)_2005년 경관림조성사업내역서(추기 4.5ha)_2007년 상반기 참나무시들음병 방제사업 설계내역서" xfId="3505" xr:uid="{00000000-0005-0000-0000-0000A90D0000}"/>
    <cellStyle name="_도급내역서_시흥연성(계약)변경_2005년 경관림조성사업내역서(2005년10월)_2005년 경관림조성사업내역서(추기 4.5ha)_2007년 상반기 참나무시들음병 방제사업 설계내역서_07 경관조림사업 설계서(0.5ha)" xfId="3506" xr:uid="{00000000-0005-0000-0000-0000AA0D0000}"/>
    <cellStyle name="_도급내역서_시흥연성(계약)변경_2005년 경관림조성사업내역서(2005년10월)_2005년 경관림조성사업내역서(추기 4.5ha)_2007년 상반기 참나무시들음병 방제사업 설계내역서_07 경관조림사업 설계서(1ha)" xfId="3507" xr:uid="{00000000-0005-0000-0000-0000AB0D0000}"/>
    <cellStyle name="_도급내역서_시흥연성(계약)변경_2005년 경관림조성사업내역서(2005년10월)_2005년 경관림조성사업내역서(추기 4.5ha)_2007년 상반기 참나무시들음병 방제사업 설계내역서_노임단가 조사서" xfId="3508" xr:uid="{00000000-0005-0000-0000-0000AC0D0000}"/>
    <cellStyle name="_도급내역서_시흥연성(계약)변경_2005년 경관림조성사업내역서(2005년10월)_2005년 경관림조성사업설계변경내역서" xfId="3509" xr:uid="{00000000-0005-0000-0000-0000AD0D0000}"/>
    <cellStyle name="_도급내역서_시흥연성(계약)변경_2005년 경관림조성사업내역서(2005년10월)_2005년 경관림조성사업설계변경내역서(연습용)" xfId="3510" xr:uid="{00000000-0005-0000-0000-0000AE0D0000}"/>
    <cellStyle name="_도급내역서_시흥연성(계약)변경_2005년 경관림조성사업내역서(2005년10월)_2005년 경관림조성사업설계변경내역서(연습용)_2007년 상반기 참나무시들음병 방제사업 설계내역서" xfId="3511" xr:uid="{00000000-0005-0000-0000-0000AF0D0000}"/>
    <cellStyle name="_도급내역서_시흥연성(계약)변경_2005년 경관림조성사업내역서(2005년10월)_2005년 경관림조성사업설계변경내역서(연습용)_2007년 상반기 참나무시들음병 방제사업 설계내역서_07 경관조림사업 설계서(0.5ha)" xfId="3512" xr:uid="{00000000-0005-0000-0000-0000B00D0000}"/>
    <cellStyle name="_도급내역서_시흥연성(계약)변경_2005년 경관림조성사업내역서(2005년10월)_2005년 경관림조성사업설계변경내역서(연습용)_2007년 상반기 참나무시들음병 방제사업 설계내역서_07 경관조림사업 설계서(1ha)" xfId="3513" xr:uid="{00000000-0005-0000-0000-0000B10D0000}"/>
    <cellStyle name="_도급내역서_시흥연성(계약)변경_2005년 경관림조성사업내역서(2005년10월)_2005년 경관림조성사업설계변경내역서(연습용)_2007년 상반기 참나무시들음병 방제사업 설계내역서_노임단가 조사서" xfId="3514" xr:uid="{00000000-0005-0000-0000-0000B20D0000}"/>
    <cellStyle name="_도급내역서_시흥연성(계약)변경_2005년 경관림조성사업내역서(2005년10월)_2005년 경관림조성사업설계변경내역서_2007년 상반기 참나무시들음병 방제사업 설계내역서" xfId="3515" xr:uid="{00000000-0005-0000-0000-0000B30D0000}"/>
    <cellStyle name="_도급내역서_시흥연성(계약)변경_2005년 경관림조성사업내역서(2005년10월)_2005년 경관림조성사업설계변경내역서_2007년 상반기 참나무시들음병 방제사업 설계내역서_07 경관조림사업 설계서(0.5ha)" xfId="3516" xr:uid="{00000000-0005-0000-0000-0000B40D0000}"/>
    <cellStyle name="_도급내역서_시흥연성(계약)변경_2005년 경관림조성사업내역서(2005년10월)_2005년 경관림조성사업설계변경내역서_2007년 상반기 참나무시들음병 방제사업 설계내역서_07 경관조림사업 설계서(1ha)" xfId="3517" xr:uid="{00000000-0005-0000-0000-0000B50D0000}"/>
    <cellStyle name="_도급내역서_시흥연성(계약)변경_2005년 경관림조성사업내역서(2005년10월)_2005년 경관림조성사업설계변경내역서_2007년 상반기 참나무시들음병 방제사업 설계내역서_노임단가 조사서" xfId="3518" xr:uid="{00000000-0005-0000-0000-0000B60D0000}"/>
    <cellStyle name="_도급내역서_시흥연성(계약)변경_2005년 경관림조성사업내역서(2005년10월)_2006년도 경관림조성사업내역서(7.0ha)" xfId="3519" xr:uid="{00000000-0005-0000-0000-0000B70D0000}"/>
    <cellStyle name="_도급내역서_시흥연성(계약)변경_2005년 경관림조성사업내역서(2005년10월)_2006년도 경관림조성사업내역서(7.0ha)_2007년 상반기 참나무시들음병 방제사업 설계내역서" xfId="3520" xr:uid="{00000000-0005-0000-0000-0000B80D0000}"/>
    <cellStyle name="_도급내역서_시흥연성(계약)변경_2005년 경관림조성사업내역서(2005년10월)_2006년도 경관림조성사업내역서(7.0ha)_2007년 상반기 참나무시들음병 방제사업 설계내역서_07 경관조림사업 설계서(0.5ha)" xfId="3521" xr:uid="{00000000-0005-0000-0000-0000B90D0000}"/>
    <cellStyle name="_도급내역서_시흥연성(계약)변경_2005년 경관림조성사업내역서(2005년10월)_2006년도 경관림조성사업내역서(7.0ha)_2007년 상반기 참나무시들음병 방제사업 설계내역서_07 경관조림사업 설계서(1ha)" xfId="3522" xr:uid="{00000000-0005-0000-0000-0000BA0D0000}"/>
    <cellStyle name="_도급내역서_시흥연성(계약)변경_2005년 경관림조성사업내역서(2005년10월)_2006년도 경관림조성사업내역서(7.0ha)_2007년 상반기 참나무시들음병 방제사업 설계내역서_노임단가 조사서" xfId="3523" xr:uid="{00000000-0005-0000-0000-0000BB0D0000}"/>
    <cellStyle name="_도급내역서_시흥연성(계약)변경_2005년 경관림조성사업내역서(2005년10월)_2006년도 경관림조성사업내역서(7.0ha)산림조성팀" xfId="3524" xr:uid="{00000000-0005-0000-0000-0000BC0D0000}"/>
    <cellStyle name="_도급내역서_시흥연성(계약)변경_2005년 경관림조성사업내역서(2005년10월)_2006년도 경관림조성사업내역서(7.0ha)산림조성팀_07 경관조림사업 설계서(0.5ha)" xfId="3525" xr:uid="{00000000-0005-0000-0000-0000BD0D0000}"/>
    <cellStyle name="_도급내역서_시흥연성(계약)변경_2005년 경관림조성사업내역서(2005년10월)_2006년도 경관림조성사업내역서(7.0ha)산림조성팀_07 경관조림사업 설계서(1ha)" xfId="3526" xr:uid="{00000000-0005-0000-0000-0000BE0D0000}"/>
    <cellStyle name="_도급내역서_시흥연성(계약)변경_2005년 경관림조성사업내역서(2005년10월)_2006년도 경관림조성사업내역서(7.0ha)산림조성팀_2007년 상반기 참나무시들음병 방제사업 설계내역서" xfId="3527" xr:uid="{00000000-0005-0000-0000-0000BF0D0000}"/>
    <cellStyle name="_도급내역서_시흥연성(계약)변경_2005년 경관림조성사업내역서(2005년10월)_2006년도 경관림조성사업내역서(7.0ha)산림조성팀_노임단가 조사서" xfId="3528" xr:uid="{00000000-0005-0000-0000-0000C00D0000}"/>
    <cellStyle name="_도급내역서_시흥연성(계약)변경_2005년 경관림조성사업내역서(2005년10월)_2006년도 산림병해충방제사업 내역서(참나무시들음병)" xfId="3529" xr:uid="{00000000-0005-0000-0000-0000C10D0000}"/>
    <cellStyle name="_도급내역서_시흥연성(계약)변경_2005년 경관림조성사업내역서(2005년10월)_2006년도 산림병해충방제사업 내역서(참나무시들음병)_07 경관조림사업 설계서(0.5ha)" xfId="3530" xr:uid="{00000000-0005-0000-0000-0000C20D0000}"/>
    <cellStyle name="_도급내역서_시흥연성(계약)변경_2005년 경관림조성사업내역서(2005년10월)_2006년도 산림병해충방제사업 내역서(참나무시들음병)_07 경관조림사업 설계서(1ha)" xfId="3531" xr:uid="{00000000-0005-0000-0000-0000C30D0000}"/>
    <cellStyle name="_도급내역서_시흥연성(계약)변경_2005년 경관림조성사업내역서(2005년10월)_2006년도 산림병해충방제사업 내역서(참나무시들음병)_2007년 상반기 참나무시들음병 방제사업 설계내역서" xfId="3532" xr:uid="{00000000-0005-0000-0000-0000C40D0000}"/>
    <cellStyle name="_도급내역서_시흥연성(계약)변경_2005년 경관림조성사업내역서(2005년10월)_2006년도 산림병해충방제사업 내역서(참나무시들음병)_노임단가 조사서" xfId="3533" xr:uid="{00000000-0005-0000-0000-0000C50D0000}"/>
    <cellStyle name="_도급내역서_시흥연성(계약)변경_2005년 경관림조성사업내역서(2005년10월)_2007년 상반기 참나무시들음병 방제사업 설계내역서" xfId="3534" xr:uid="{00000000-0005-0000-0000-0000C60D0000}"/>
    <cellStyle name="_도급내역서_시흥연성(계약)변경_2005년 경관림조성사업내역서(2005년10월)_노임단가 조사서" xfId="3535" xr:uid="{00000000-0005-0000-0000-0000C70D0000}"/>
    <cellStyle name="_도급내역서_시흥연성(계약)변경_2007년 상반기 참나무시들음병 방제사업 설계내역서" xfId="3536" xr:uid="{00000000-0005-0000-0000-0000C80D0000}"/>
    <cellStyle name="_도급내역서_시흥연성(계약)변경_2007년 상반기 참나무시들음병 방제사업 설계내역서_07 경관조림사업 설계서(0.5ha)" xfId="3537" xr:uid="{00000000-0005-0000-0000-0000C90D0000}"/>
    <cellStyle name="_도급내역서_시흥연성(계약)변경_2007년 상반기 참나무시들음병 방제사업 설계내역서_07 경관조림사업 설계서(1ha)" xfId="3538" xr:uid="{00000000-0005-0000-0000-0000CA0D0000}"/>
    <cellStyle name="_도급내역서_시흥연성(계약)변경_2007년 상반기 참나무시들음병 방제사업 설계내역서_노임단가 조사서" xfId="3539" xr:uid="{00000000-0005-0000-0000-0000CB0D0000}"/>
    <cellStyle name="_도급내역서_시흥연성설계내역" xfId="3540" xr:uid="{00000000-0005-0000-0000-0000CC0D0000}"/>
    <cellStyle name="_도급내역서_시흥연성설계내역_2005년 경관림조성사업내역서(2005년10월)" xfId="3541" xr:uid="{00000000-0005-0000-0000-0000CD0D0000}"/>
    <cellStyle name="_도급내역서_시흥연성설계내역_2005년 경관림조성사업내역서(2005년10월)_07 경관조림사업 설계서(0.5ha)" xfId="3542" xr:uid="{00000000-0005-0000-0000-0000CE0D0000}"/>
    <cellStyle name="_도급내역서_시흥연성설계내역_2005년 경관림조성사업내역서(2005년10월)_07 경관조림사업 설계서(1ha)" xfId="3543" xr:uid="{00000000-0005-0000-0000-0000CF0D0000}"/>
    <cellStyle name="_도급내역서_시흥연성설계내역_2005년 경관림조성사업내역서(2005년10월)_2005년 경관림조성사업내역서(2005년10월 3.5HA)" xfId="3544" xr:uid="{00000000-0005-0000-0000-0000D00D0000}"/>
    <cellStyle name="_도급내역서_시흥연성설계내역_2005년 경관림조성사업내역서(2005년10월)_2005년 경관림조성사업내역서(2005년10월 3.5HA)_2007년 상반기 참나무시들음병 방제사업 설계내역서" xfId="3545" xr:uid="{00000000-0005-0000-0000-0000D10D0000}"/>
    <cellStyle name="_도급내역서_시흥연성설계내역_2005년 경관림조성사업내역서(2005년10월)_2005년 경관림조성사업내역서(2005년10월 3.5HA)_2007년 상반기 참나무시들음병 방제사업 설계내역서_07 경관조림사업 설계서(0.5ha)" xfId="3546" xr:uid="{00000000-0005-0000-0000-0000D20D0000}"/>
    <cellStyle name="_도급내역서_시흥연성설계내역_2005년 경관림조성사업내역서(2005년10월)_2005년 경관림조성사업내역서(2005년10월 3.5HA)_2007년 상반기 참나무시들음병 방제사업 설계내역서_07 경관조림사업 설계서(1ha)" xfId="3547" xr:uid="{00000000-0005-0000-0000-0000D30D0000}"/>
    <cellStyle name="_도급내역서_시흥연성설계내역_2005년 경관림조성사업내역서(2005년10월)_2005년 경관림조성사업내역서(2005년10월 3.5HA)_2007년 상반기 참나무시들음병 방제사업 설계내역서_노임단가 조사서" xfId="3548" xr:uid="{00000000-0005-0000-0000-0000D40D0000}"/>
    <cellStyle name="_도급내역서_시흥연성설계내역_2005년 경관림조성사업내역서(2005년10월)_2005년 경관림조성사업내역서(추기 3.5ha)" xfId="3549" xr:uid="{00000000-0005-0000-0000-0000D50D0000}"/>
    <cellStyle name="_도급내역서_시흥연성설계내역_2005년 경관림조성사업내역서(2005년10월)_2005년 경관림조성사업내역서(추기 3.5ha)_2007년 상반기 참나무시들음병 방제사업 설계내역서" xfId="3550" xr:uid="{00000000-0005-0000-0000-0000D60D0000}"/>
    <cellStyle name="_도급내역서_시흥연성설계내역_2005년 경관림조성사업내역서(2005년10월)_2005년 경관림조성사업내역서(추기 3.5ha)_2007년 상반기 참나무시들음병 방제사업 설계내역서_07 경관조림사업 설계서(0.5ha)" xfId="3551" xr:uid="{00000000-0005-0000-0000-0000D70D0000}"/>
    <cellStyle name="_도급내역서_시흥연성설계내역_2005년 경관림조성사업내역서(2005년10월)_2005년 경관림조성사업내역서(추기 3.5ha)_2007년 상반기 참나무시들음병 방제사업 설계내역서_07 경관조림사업 설계서(1ha)" xfId="3552" xr:uid="{00000000-0005-0000-0000-0000D80D0000}"/>
    <cellStyle name="_도급내역서_시흥연성설계내역_2005년 경관림조성사업내역서(2005년10월)_2005년 경관림조성사업내역서(추기 3.5ha)_2007년 상반기 참나무시들음병 방제사업 설계내역서_노임단가 조사서" xfId="3553" xr:uid="{00000000-0005-0000-0000-0000D90D0000}"/>
    <cellStyle name="_도급내역서_시흥연성설계내역_2005년 경관림조성사업내역서(2005년10월)_2005년 경관림조성사업내역서(추기 4.5ha)" xfId="3554" xr:uid="{00000000-0005-0000-0000-0000DA0D0000}"/>
    <cellStyle name="_도급내역서_시흥연성설계내역_2005년 경관림조성사업내역서(2005년10월)_2005년 경관림조성사업내역서(추기 4.5ha)_2007년 상반기 참나무시들음병 방제사업 설계내역서" xfId="3555" xr:uid="{00000000-0005-0000-0000-0000DB0D0000}"/>
    <cellStyle name="_도급내역서_시흥연성설계내역_2005년 경관림조성사업내역서(2005년10월)_2005년 경관림조성사업내역서(추기 4.5ha)_2007년 상반기 참나무시들음병 방제사업 설계내역서_07 경관조림사업 설계서(0.5ha)" xfId="3556" xr:uid="{00000000-0005-0000-0000-0000DC0D0000}"/>
    <cellStyle name="_도급내역서_시흥연성설계내역_2005년 경관림조성사업내역서(2005년10월)_2005년 경관림조성사업내역서(추기 4.5ha)_2007년 상반기 참나무시들음병 방제사업 설계내역서_07 경관조림사업 설계서(1ha)" xfId="3557" xr:uid="{00000000-0005-0000-0000-0000DD0D0000}"/>
    <cellStyle name="_도급내역서_시흥연성설계내역_2005년 경관림조성사업내역서(2005년10월)_2005년 경관림조성사업내역서(추기 4.5ha)_2007년 상반기 참나무시들음병 방제사업 설계내역서_노임단가 조사서" xfId="3558" xr:uid="{00000000-0005-0000-0000-0000DE0D0000}"/>
    <cellStyle name="_도급내역서_시흥연성설계내역_2005년 경관림조성사업내역서(2005년10월)_2005년 경관림조성사업설계변경내역서" xfId="3559" xr:uid="{00000000-0005-0000-0000-0000DF0D0000}"/>
    <cellStyle name="_도급내역서_시흥연성설계내역_2005년 경관림조성사업내역서(2005년10월)_2005년 경관림조성사업설계변경내역서(연습용)" xfId="3560" xr:uid="{00000000-0005-0000-0000-0000E00D0000}"/>
    <cellStyle name="_도급내역서_시흥연성설계내역_2005년 경관림조성사업내역서(2005년10월)_2005년 경관림조성사업설계변경내역서(연습용)_2007년 상반기 참나무시들음병 방제사업 설계내역서" xfId="3561" xr:uid="{00000000-0005-0000-0000-0000E10D0000}"/>
    <cellStyle name="_도급내역서_시흥연성설계내역_2005년 경관림조성사업내역서(2005년10월)_2005년 경관림조성사업설계변경내역서(연습용)_2007년 상반기 참나무시들음병 방제사업 설계내역서_07 경관조림사업 설계서(0.5ha)" xfId="3562" xr:uid="{00000000-0005-0000-0000-0000E20D0000}"/>
    <cellStyle name="_도급내역서_시흥연성설계내역_2005년 경관림조성사업내역서(2005년10월)_2005년 경관림조성사업설계변경내역서(연습용)_2007년 상반기 참나무시들음병 방제사업 설계내역서_07 경관조림사업 설계서(1ha)" xfId="3563" xr:uid="{00000000-0005-0000-0000-0000E30D0000}"/>
    <cellStyle name="_도급내역서_시흥연성설계내역_2005년 경관림조성사업내역서(2005년10월)_2005년 경관림조성사업설계변경내역서(연습용)_2007년 상반기 참나무시들음병 방제사업 설계내역서_노임단가 조사서" xfId="3564" xr:uid="{00000000-0005-0000-0000-0000E40D0000}"/>
    <cellStyle name="_도급내역서_시흥연성설계내역_2005년 경관림조성사업내역서(2005년10월)_2005년 경관림조성사업설계변경내역서_2007년 상반기 참나무시들음병 방제사업 설계내역서" xfId="3565" xr:uid="{00000000-0005-0000-0000-0000E50D0000}"/>
    <cellStyle name="_도급내역서_시흥연성설계내역_2005년 경관림조성사업내역서(2005년10월)_2005년 경관림조성사업설계변경내역서_2007년 상반기 참나무시들음병 방제사업 설계내역서_07 경관조림사업 설계서(0.5ha)" xfId="3566" xr:uid="{00000000-0005-0000-0000-0000E60D0000}"/>
    <cellStyle name="_도급내역서_시흥연성설계내역_2005년 경관림조성사업내역서(2005년10월)_2005년 경관림조성사업설계변경내역서_2007년 상반기 참나무시들음병 방제사업 설계내역서_07 경관조림사업 설계서(1ha)" xfId="3567" xr:uid="{00000000-0005-0000-0000-0000E70D0000}"/>
    <cellStyle name="_도급내역서_시흥연성설계내역_2005년 경관림조성사업내역서(2005년10월)_2005년 경관림조성사업설계변경내역서_2007년 상반기 참나무시들음병 방제사업 설계내역서_노임단가 조사서" xfId="3568" xr:uid="{00000000-0005-0000-0000-0000E80D0000}"/>
    <cellStyle name="_도급내역서_시흥연성설계내역_2005년 경관림조성사업내역서(2005년10월)_2006년도 경관림조성사업내역서(7.0ha)" xfId="3569" xr:uid="{00000000-0005-0000-0000-0000E90D0000}"/>
    <cellStyle name="_도급내역서_시흥연성설계내역_2005년 경관림조성사업내역서(2005년10월)_2006년도 경관림조성사업내역서(7.0ha)_2007년 상반기 참나무시들음병 방제사업 설계내역서" xfId="3570" xr:uid="{00000000-0005-0000-0000-0000EA0D0000}"/>
    <cellStyle name="_도급내역서_시흥연성설계내역_2005년 경관림조성사업내역서(2005년10월)_2006년도 경관림조성사업내역서(7.0ha)_2007년 상반기 참나무시들음병 방제사업 설계내역서_07 경관조림사업 설계서(0.5ha)" xfId="3571" xr:uid="{00000000-0005-0000-0000-0000EB0D0000}"/>
    <cellStyle name="_도급내역서_시흥연성설계내역_2005년 경관림조성사업내역서(2005년10월)_2006년도 경관림조성사업내역서(7.0ha)_2007년 상반기 참나무시들음병 방제사업 설계내역서_07 경관조림사업 설계서(1ha)" xfId="3572" xr:uid="{00000000-0005-0000-0000-0000EC0D0000}"/>
    <cellStyle name="_도급내역서_시흥연성설계내역_2005년 경관림조성사업내역서(2005년10월)_2006년도 경관림조성사업내역서(7.0ha)_2007년 상반기 참나무시들음병 방제사업 설계내역서_노임단가 조사서" xfId="3573" xr:uid="{00000000-0005-0000-0000-0000ED0D0000}"/>
    <cellStyle name="_도급내역서_시흥연성설계내역_2005년 경관림조성사업내역서(2005년10월)_2006년도 경관림조성사업내역서(7.0ha)산림조성팀" xfId="3574" xr:uid="{00000000-0005-0000-0000-0000EE0D0000}"/>
    <cellStyle name="_도급내역서_시흥연성설계내역_2005년 경관림조성사업내역서(2005년10월)_2006년도 경관림조성사업내역서(7.0ha)산림조성팀_07 경관조림사업 설계서(0.5ha)" xfId="3575" xr:uid="{00000000-0005-0000-0000-0000EF0D0000}"/>
    <cellStyle name="_도급내역서_시흥연성설계내역_2005년 경관림조성사업내역서(2005년10월)_2006년도 경관림조성사업내역서(7.0ha)산림조성팀_07 경관조림사업 설계서(1ha)" xfId="3576" xr:uid="{00000000-0005-0000-0000-0000F00D0000}"/>
    <cellStyle name="_도급내역서_시흥연성설계내역_2005년 경관림조성사업내역서(2005년10월)_2006년도 경관림조성사업내역서(7.0ha)산림조성팀_2007년 상반기 참나무시들음병 방제사업 설계내역서" xfId="3577" xr:uid="{00000000-0005-0000-0000-0000F10D0000}"/>
    <cellStyle name="_도급내역서_시흥연성설계내역_2005년 경관림조성사업내역서(2005년10월)_2006년도 경관림조성사업내역서(7.0ha)산림조성팀_노임단가 조사서" xfId="3578" xr:uid="{00000000-0005-0000-0000-0000F20D0000}"/>
    <cellStyle name="_도급내역서_시흥연성설계내역_2005년 경관림조성사업내역서(2005년10월)_2006년도 산림병해충방제사업 내역서(참나무시들음병)" xfId="3579" xr:uid="{00000000-0005-0000-0000-0000F30D0000}"/>
    <cellStyle name="_도급내역서_시흥연성설계내역_2005년 경관림조성사업내역서(2005년10월)_2006년도 산림병해충방제사업 내역서(참나무시들음병)_07 경관조림사업 설계서(0.5ha)" xfId="3580" xr:uid="{00000000-0005-0000-0000-0000F40D0000}"/>
    <cellStyle name="_도급내역서_시흥연성설계내역_2005년 경관림조성사업내역서(2005년10월)_2006년도 산림병해충방제사업 내역서(참나무시들음병)_07 경관조림사업 설계서(1ha)" xfId="3581" xr:uid="{00000000-0005-0000-0000-0000F50D0000}"/>
    <cellStyle name="_도급내역서_시흥연성설계내역_2005년 경관림조성사업내역서(2005년10월)_2006년도 산림병해충방제사업 내역서(참나무시들음병)_2007년 상반기 참나무시들음병 방제사업 설계내역서" xfId="3582" xr:uid="{00000000-0005-0000-0000-0000F60D0000}"/>
    <cellStyle name="_도급내역서_시흥연성설계내역_2005년 경관림조성사업내역서(2005년10월)_2006년도 산림병해충방제사업 내역서(참나무시들음병)_노임단가 조사서" xfId="3583" xr:uid="{00000000-0005-0000-0000-0000F70D0000}"/>
    <cellStyle name="_도급내역서_시흥연성설계내역_2005년 경관림조성사업내역서(2005년10월)_2007년 상반기 참나무시들음병 방제사업 설계내역서" xfId="3584" xr:uid="{00000000-0005-0000-0000-0000F80D0000}"/>
    <cellStyle name="_도급내역서_시흥연성설계내역_2005년 경관림조성사업내역서(2005년10월)_노임단가 조사서" xfId="3585" xr:uid="{00000000-0005-0000-0000-0000F90D0000}"/>
    <cellStyle name="_도급내역서_시흥연성설계내역_2007년 상반기 참나무시들음병 방제사업 설계내역서" xfId="3586" xr:uid="{00000000-0005-0000-0000-0000FA0D0000}"/>
    <cellStyle name="_도급내역서_시흥연성설계내역_2007년 상반기 참나무시들음병 방제사업 설계내역서_07 경관조림사업 설계서(0.5ha)" xfId="3587" xr:uid="{00000000-0005-0000-0000-0000FB0D0000}"/>
    <cellStyle name="_도급내역서_시흥연성설계내역_2007년 상반기 참나무시들음병 방제사업 설계내역서_07 경관조림사업 설계서(1ha)" xfId="3588" xr:uid="{00000000-0005-0000-0000-0000FC0D0000}"/>
    <cellStyle name="_도급내역서_시흥연성설계내역_2007년 상반기 참나무시들음병 방제사업 설계내역서_노임단가 조사서" xfId="3589" xr:uid="{00000000-0005-0000-0000-0000FD0D0000}"/>
    <cellStyle name="_도급내역서_일위대가표" xfId="3590" xr:uid="{00000000-0005-0000-0000-0000FE0D0000}"/>
    <cellStyle name="_도급내역서_일위대가표_2005년 경관림조성사업내역서(2005년10월)" xfId="3591" xr:uid="{00000000-0005-0000-0000-0000FF0D0000}"/>
    <cellStyle name="_도급내역서_일위대가표_2005년 경관림조성사업내역서(2005년10월)_07 경관조림사업 설계서(0.5ha)" xfId="3592" xr:uid="{00000000-0005-0000-0000-0000000E0000}"/>
    <cellStyle name="_도급내역서_일위대가표_2005년 경관림조성사업내역서(2005년10월)_07 경관조림사업 설계서(1ha)" xfId="3593" xr:uid="{00000000-0005-0000-0000-0000010E0000}"/>
    <cellStyle name="_도급내역서_일위대가표_2005년 경관림조성사업내역서(2005년10월)_2005년 경관림조성사업내역서(2005년10월 3.5HA)" xfId="3594" xr:uid="{00000000-0005-0000-0000-0000020E0000}"/>
    <cellStyle name="_도급내역서_일위대가표_2005년 경관림조성사업내역서(2005년10월)_2005년 경관림조성사업내역서(2005년10월 3.5HA)_2007년 상반기 참나무시들음병 방제사업 설계내역서" xfId="3595" xr:uid="{00000000-0005-0000-0000-0000030E0000}"/>
    <cellStyle name="_도급내역서_일위대가표_2005년 경관림조성사업내역서(2005년10월)_2005년 경관림조성사업내역서(2005년10월 3.5HA)_2007년 상반기 참나무시들음병 방제사업 설계내역서_07 경관조림사업 설계서(0.5ha)" xfId="3596" xr:uid="{00000000-0005-0000-0000-0000040E0000}"/>
    <cellStyle name="_도급내역서_일위대가표_2005년 경관림조성사업내역서(2005년10월)_2005년 경관림조성사업내역서(2005년10월 3.5HA)_2007년 상반기 참나무시들음병 방제사업 설계내역서_07 경관조림사업 설계서(1ha)" xfId="3597" xr:uid="{00000000-0005-0000-0000-0000050E0000}"/>
    <cellStyle name="_도급내역서_일위대가표_2005년 경관림조성사업내역서(2005년10월)_2005년 경관림조성사업내역서(2005년10월 3.5HA)_2007년 상반기 참나무시들음병 방제사업 설계내역서_노임단가 조사서" xfId="3598" xr:uid="{00000000-0005-0000-0000-0000060E0000}"/>
    <cellStyle name="_도급내역서_일위대가표_2005년 경관림조성사업내역서(2005년10월)_2005년 경관림조성사업내역서(추기 3.5ha)" xfId="3599" xr:uid="{00000000-0005-0000-0000-0000070E0000}"/>
    <cellStyle name="_도급내역서_일위대가표_2005년 경관림조성사업내역서(2005년10월)_2005년 경관림조성사업내역서(추기 3.5ha)_2007년 상반기 참나무시들음병 방제사업 설계내역서" xfId="3600" xr:uid="{00000000-0005-0000-0000-0000080E0000}"/>
    <cellStyle name="_도급내역서_일위대가표_2005년 경관림조성사업내역서(2005년10월)_2005년 경관림조성사업내역서(추기 3.5ha)_2007년 상반기 참나무시들음병 방제사업 설계내역서_07 경관조림사업 설계서(0.5ha)" xfId="3601" xr:uid="{00000000-0005-0000-0000-0000090E0000}"/>
    <cellStyle name="_도급내역서_일위대가표_2005년 경관림조성사업내역서(2005년10월)_2005년 경관림조성사업내역서(추기 3.5ha)_2007년 상반기 참나무시들음병 방제사업 설계내역서_07 경관조림사업 설계서(1ha)" xfId="3602" xr:uid="{00000000-0005-0000-0000-00000A0E0000}"/>
    <cellStyle name="_도급내역서_일위대가표_2005년 경관림조성사업내역서(2005년10월)_2005년 경관림조성사업내역서(추기 3.5ha)_2007년 상반기 참나무시들음병 방제사업 설계내역서_노임단가 조사서" xfId="3603" xr:uid="{00000000-0005-0000-0000-00000B0E0000}"/>
    <cellStyle name="_도급내역서_일위대가표_2005년 경관림조성사업내역서(2005년10월)_2005년 경관림조성사업내역서(추기 4.5ha)" xfId="3604" xr:uid="{00000000-0005-0000-0000-00000C0E0000}"/>
    <cellStyle name="_도급내역서_일위대가표_2005년 경관림조성사업내역서(2005년10월)_2005년 경관림조성사업내역서(추기 4.5ha)_2007년 상반기 참나무시들음병 방제사업 설계내역서" xfId="3605" xr:uid="{00000000-0005-0000-0000-00000D0E0000}"/>
    <cellStyle name="_도급내역서_일위대가표_2005년 경관림조성사업내역서(2005년10월)_2005년 경관림조성사업내역서(추기 4.5ha)_2007년 상반기 참나무시들음병 방제사업 설계내역서_07 경관조림사업 설계서(0.5ha)" xfId="3606" xr:uid="{00000000-0005-0000-0000-00000E0E0000}"/>
    <cellStyle name="_도급내역서_일위대가표_2005년 경관림조성사업내역서(2005년10월)_2005년 경관림조성사업내역서(추기 4.5ha)_2007년 상반기 참나무시들음병 방제사업 설계내역서_07 경관조림사업 설계서(1ha)" xfId="3607" xr:uid="{00000000-0005-0000-0000-00000F0E0000}"/>
    <cellStyle name="_도급내역서_일위대가표_2005년 경관림조성사업내역서(2005년10월)_2005년 경관림조성사업내역서(추기 4.5ha)_2007년 상반기 참나무시들음병 방제사업 설계내역서_노임단가 조사서" xfId="3608" xr:uid="{00000000-0005-0000-0000-0000100E0000}"/>
    <cellStyle name="_도급내역서_일위대가표_2005년 경관림조성사업내역서(2005년10월)_2005년 경관림조성사업설계변경내역서" xfId="3609" xr:uid="{00000000-0005-0000-0000-0000110E0000}"/>
    <cellStyle name="_도급내역서_일위대가표_2005년 경관림조성사업내역서(2005년10월)_2005년 경관림조성사업설계변경내역서(연습용)" xfId="3610" xr:uid="{00000000-0005-0000-0000-0000120E0000}"/>
    <cellStyle name="_도급내역서_일위대가표_2005년 경관림조성사업내역서(2005년10월)_2005년 경관림조성사업설계변경내역서(연습용)_2007년 상반기 참나무시들음병 방제사업 설계내역서" xfId="3611" xr:uid="{00000000-0005-0000-0000-0000130E0000}"/>
    <cellStyle name="_도급내역서_일위대가표_2005년 경관림조성사업내역서(2005년10월)_2005년 경관림조성사업설계변경내역서(연습용)_2007년 상반기 참나무시들음병 방제사업 설계내역서_07 경관조림사업 설계서(0.5ha)" xfId="3612" xr:uid="{00000000-0005-0000-0000-0000140E0000}"/>
    <cellStyle name="_도급내역서_일위대가표_2005년 경관림조성사업내역서(2005년10월)_2005년 경관림조성사업설계변경내역서(연습용)_2007년 상반기 참나무시들음병 방제사업 설계내역서_07 경관조림사업 설계서(1ha)" xfId="3613" xr:uid="{00000000-0005-0000-0000-0000150E0000}"/>
    <cellStyle name="_도급내역서_일위대가표_2005년 경관림조성사업내역서(2005년10월)_2005년 경관림조성사업설계변경내역서(연습용)_2007년 상반기 참나무시들음병 방제사업 설계내역서_노임단가 조사서" xfId="3614" xr:uid="{00000000-0005-0000-0000-0000160E0000}"/>
    <cellStyle name="_도급내역서_일위대가표_2005년 경관림조성사업내역서(2005년10월)_2005년 경관림조성사업설계변경내역서_2007년 상반기 참나무시들음병 방제사업 설계내역서" xfId="3615" xr:uid="{00000000-0005-0000-0000-0000170E0000}"/>
    <cellStyle name="_도급내역서_일위대가표_2005년 경관림조성사업내역서(2005년10월)_2005년 경관림조성사업설계변경내역서_2007년 상반기 참나무시들음병 방제사업 설계내역서_07 경관조림사업 설계서(0.5ha)" xfId="3616" xr:uid="{00000000-0005-0000-0000-0000180E0000}"/>
    <cellStyle name="_도급내역서_일위대가표_2005년 경관림조성사업내역서(2005년10월)_2005년 경관림조성사업설계변경내역서_2007년 상반기 참나무시들음병 방제사업 설계내역서_07 경관조림사업 설계서(1ha)" xfId="3617" xr:uid="{00000000-0005-0000-0000-0000190E0000}"/>
    <cellStyle name="_도급내역서_일위대가표_2005년 경관림조성사업내역서(2005년10월)_2005년 경관림조성사업설계변경내역서_2007년 상반기 참나무시들음병 방제사업 설계내역서_노임단가 조사서" xfId="3618" xr:uid="{00000000-0005-0000-0000-00001A0E0000}"/>
    <cellStyle name="_도급내역서_일위대가표_2005년 경관림조성사업내역서(2005년10월)_2006년도 경관림조성사업내역서(7.0ha)" xfId="3619" xr:uid="{00000000-0005-0000-0000-00001B0E0000}"/>
    <cellStyle name="_도급내역서_일위대가표_2005년 경관림조성사업내역서(2005년10월)_2006년도 경관림조성사업내역서(7.0ha)_2007년 상반기 참나무시들음병 방제사업 설계내역서" xfId="3620" xr:uid="{00000000-0005-0000-0000-00001C0E0000}"/>
    <cellStyle name="_도급내역서_일위대가표_2005년 경관림조성사업내역서(2005년10월)_2006년도 경관림조성사업내역서(7.0ha)_2007년 상반기 참나무시들음병 방제사업 설계내역서_07 경관조림사업 설계서(0.5ha)" xfId="3621" xr:uid="{00000000-0005-0000-0000-00001D0E0000}"/>
    <cellStyle name="_도급내역서_일위대가표_2005년 경관림조성사업내역서(2005년10월)_2006년도 경관림조성사업내역서(7.0ha)_2007년 상반기 참나무시들음병 방제사업 설계내역서_07 경관조림사업 설계서(1ha)" xfId="3622" xr:uid="{00000000-0005-0000-0000-00001E0E0000}"/>
    <cellStyle name="_도급내역서_일위대가표_2005년 경관림조성사업내역서(2005년10월)_2006년도 경관림조성사업내역서(7.0ha)_2007년 상반기 참나무시들음병 방제사업 설계내역서_노임단가 조사서" xfId="3623" xr:uid="{00000000-0005-0000-0000-00001F0E0000}"/>
    <cellStyle name="_도급내역서_일위대가표_2005년 경관림조성사업내역서(2005년10월)_2006년도 경관림조성사업내역서(7.0ha)산림조성팀" xfId="3624" xr:uid="{00000000-0005-0000-0000-0000200E0000}"/>
    <cellStyle name="_도급내역서_일위대가표_2005년 경관림조성사업내역서(2005년10월)_2006년도 경관림조성사업내역서(7.0ha)산림조성팀_07 경관조림사업 설계서(0.5ha)" xfId="3625" xr:uid="{00000000-0005-0000-0000-0000210E0000}"/>
    <cellStyle name="_도급내역서_일위대가표_2005년 경관림조성사업내역서(2005년10월)_2006년도 경관림조성사업내역서(7.0ha)산림조성팀_07 경관조림사업 설계서(1ha)" xfId="3626" xr:uid="{00000000-0005-0000-0000-0000220E0000}"/>
    <cellStyle name="_도급내역서_일위대가표_2005년 경관림조성사업내역서(2005년10월)_2006년도 경관림조성사업내역서(7.0ha)산림조성팀_2007년 상반기 참나무시들음병 방제사업 설계내역서" xfId="3627" xr:uid="{00000000-0005-0000-0000-0000230E0000}"/>
    <cellStyle name="_도급내역서_일위대가표_2005년 경관림조성사업내역서(2005년10월)_2006년도 경관림조성사업내역서(7.0ha)산림조성팀_노임단가 조사서" xfId="3628" xr:uid="{00000000-0005-0000-0000-0000240E0000}"/>
    <cellStyle name="_도급내역서_일위대가표_2005년 경관림조성사업내역서(2005년10월)_2006년도 산림병해충방제사업 내역서(참나무시들음병)" xfId="3629" xr:uid="{00000000-0005-0000-0000-0000250E0000}"/>
    <cellStyle name="_도급내역서_일위대가표_2005년 경관림조성사업내역서(2005년10월)_2006년도 산림병해충방제사업 내역서(참나무시들음병)_07 경관조림사업 설계서(0.5ha)" xfId="3630" xr:uid="{00000000-0005-0000-0000-0000260E0000}"/>
    <cellStyle name="_도급내역서_일위대가표_2005년 경관림조성사업내역서(2005년10월)_2006년도 산림병해충방제사업 내역서(참나무시들음병)_07 경관조림사업 설계서(1ha)" xfId="3631" xr:uid="{00000000-0005-0000-0000-0000270E0000}"/>
    <cellStyle name="_도급내역서_일위대가표_2005년 경관림조성사업내역서(2005년10월)_2006년도 산림병해충방제사업 내역서(참나무시들음병)_2007년 상반기 참나무시들음병 방제사업 설계내역서" xfId="3632" xr:uid="{00000000-0005-0000-0000-0000280E0000}"/>
    <cellStyle name="_도급내역서_일위대가표_2005년 경관림조성사업내역서(2005년10월)_2006년도 산림병해충방제사업 내역서(참나무시들음병)_노임단가 조사서" xfId="3633" xr:uid="{00000000-0005-0000-0000-0000290E0000}"/>
    <cellStyle name="_도급내역서_일위대가표_2005년 경관림조성사업내역서(2005년10월)_2007년 상반기 참나무시들음병 방제사업 설계내역서" xfId="3634" xr:uid="{00000000-0005-0000-0000-00002A0E0000}"/>
    <cellStyle name="_도급내역서_일위대가표_2005년 경관림조성사업내역서(2005년10월)_노임단가 조사서" xfId="3635" xr:uid="{00000000-0005-0000-0000-00002B0E0000}"/>
    <cellStyle name="_도급내역서_일위대가표_2007년 상반기 참나무시들음병 방제사업 설계내역서" xfId="3636" xr:uid="{00000000-0005-0000-0000-00002C0E0000}"/>
    <cellStyle name="_도급내역서_일위대가표_2007년 상반기 참나무시들음병 방제사업 설계내역서_07 경관조림사업 설계서(0.5ha)" xfId="3637" xr:uid="{00000000-0005-0000-0000-00002D0E0000}"/>
    <cellStyle name="_도급내역서_일위대가표_2007년 상반기 참나무시들음병 방제사업 설계내역서_07 경관조림사업 설계서(1ha)" xfId="3638" xr:uid="{00000000-0005-0000-0000-00002E0E0000}"/>
    <cellStyle name="_도급내역서_일위대가표_2007년 상반기 참나무시들음병 방제사업 설계내역서_노임단가 조사서" xfId="3639" xr:uid="{00000000-0005-0000-0000-00002F0E0000}"/>
    <cellStyle name="_도급내역서_주철관변경(pvc)" xfId="3640" xr:uid="{00000000-0005-0000-0000-0000300E0000}"/>
    <cellStyle name="_도급내역서_주철관변경(pvc)_2005년 경관림조성사업내역서(2005년10월)" xfId="3641" xr:uid="{00000000-0005-0000-0000-0000310E0000}"/>
    <cellStyle name="_도급내역서_주철관변경(pvc)_2005년 경관림조성사업내역서(2005년10월)_07 경관조림사업 설계서(0.5ha)" xfId="3642" xr:uid="{00000000-0005-0000-0000-0000320E0000}"/>
    <cellStyle name="_도급내역서_주철관변경(pvc)_2005년 경관림조성사업내역서(2005년10월)_07 경관조림사업 설계서(1ha)" xfId="3643" xr:uid="{00000000-0005-0000-0000-0000330E0000}"/>
    <cellStyle name="_도급내역서_주철관변경(pvc)_2005년 경관림조성사업내역서(2005년10월)_2005년 경관림조성사업내역서(2005년10월 3.5HA)" xfId="3644" xr:uid="{00000000-0005-0000-0000-0000340E0000}"/>
    <cellStyle name="_도급내역서_주철관변경(pvc)_2005년 경관림조성사업내역서(2005년10월)_2005년 경관림조성사업내역서(2005년10월 3.5HA)_2007년 상반기 참나무시들음병 방제사업 설계내역서" xfId="3645" xr:uid="{00000000-0005-0000-0000-0000350E0000}"/>
    <cellStyle name="_도급내역서_주철관변경(pvc)_2005년 경관림조성사업내역서(2005년10월)_2005년 경관림조성사업내역서(2005년10월 3.5HA)_2007년 상반기 참나무시들음병 방제사업 설계내역서_07 경관조림사업 설계서(0.5ha)" xfId="3646" xr:uid="{00000000-0005-0000-0000-0000360E0000}"/>
    <cellStyle name="_도급내역서_주철관변경(pvc)_2005년 경관림조성사업내역서(2005년10월)_2005년 경관림조성사업내역서(2005년10월 3.5HA)_2007년 상반기 참나무시들음병 방제사업 설계내역서_07 경관조림사업 설계서(1ha)" xfId="3647" xr:uid="{00000000-0005-0000-0000-0000370E0000}"/>
    <cellStyle name="_도급내역서_주철관변경(pvc)_2005년 경관림조성사업내역서(2005년10월)_2005년 경관림조성사업내역서(2005년10월 3.5HA)_2007년 상반기 참나무시들음병 방제사업 설계내역서_노임단가 조사서" xfId="3648" xr:uid="{00000000-0005-0000-0000-0000380E0000}"/>
    <cellStyle name="_도급내역서_주철관변경(pvc)_2005년 경관림조성사업내역서(2005년10월)_2005년 경관림조성사업내역서(추기 3.5ha)" xfId="3649" xr:uid="{00000000-0005-0000-0000-0000390E0000}"/>
    <cellStyle name="_도급내역서_주철관변경(pvc)_2005년 경관림조성사업내역서(2005년10월)_2005년 경관림조성사업내역서(추기 3.5ha)_2007년 상반기 참나무시들음병 방제사업 설계내역서" xfId="3650" xr:uid="{00000000-0005-0000-0000-00003A0E0000}"/>
    <cellStyle name="_도급내역서_주철관변경(pvc)_2005년 경관림조성사업내역서(2005년10월)_2005년 경관림조성사업내역서(추기 3.5ha)_2007년 상반기 참나무시들음병 방제사업 설계내역서_07 경관조림사업 설계서(0.5ha)" xfId="3651" xr:uid="{00000000-0005-0000-0000-00003B0E0000}"/>
    <cellStyle name="_도급내역서_주철관변경(pvc)_2005년 경관림조성사업내역서(2005년10월)_2005년 경관림조성사업내역서(추기 3.5ha)_2007년 상반기 참나무시들음병 방제사업 설계내역서_07 경관조림사업 설계서(1ha)" xfId="3652" xr:uid="{00000000-0005-0000-0000-00003C0E0000}"/>
    <cellStyle name="_도급내역서_주철관변경(pvc)_2005년 경관림조성사업내역서(2005년10월)_2005년 경관림조성사업내역서(추기 3.5ha)_2007년 상반기 참나무시들음병 방제사업 설계내역서_노임단가 조사서" xfId="3653" xr:uid="{00000000-0005-0000-0000-00003D0E0000}"/>
    <cellStyle name="_도급내역서_주철관변경(pvc)_2005년 경관림조성사업내역서(2005년10월)_2005년 경관림조성사업내역서(추기 4.5ha)" xfId="3654" xr:uid="{00000000-0005-0000-0000-00003E0E0000}"/>
    <cellStyle name="_도급내역서_주철관변경(pvc)_2005년 경관림조성사업내역서(2005년10월)_2005년 경관림조성사업내역서(추기 4.5ha)_2007년 상반기 참나무시들음병 방제사업 설계내역서" xfId="3655" xr:uid="{00000000-0005-0000-0000-00003F0E0000}"/>
    <cellStyle name="_도급내역서_주철관변경(pvc)_2005년 경관림조성사업내역서(2005년10월)_2005년 경관림조성사업내역서(추기 4.5ha)_2007년 상반기 참나무시들음병 방제사업 설계내역서_07 경관조림사업 설계서(0.5ha)" xfId="3656" xr:uid="{00000000-0005-0000-0000-0000400E0000}"/>
    <cellStyle name="_도급내역서_주철관변경(pvc)_2005년 경관림조성사업내역서(2005년10월)_2005년 경관림조성사업내역서(추기 4.5ha)_2007년 상반기 참나무시들음병 방제사업 설계내역서_07 경관조림사업 설계서(1ha)" xfId="3657" xr:uid="{00000000-0005-0000-0000-0000410E0000}"/>
    <cellStyle name="_도급내역서_주철관변경(pvc)_2005년 경관림조성사업내역서(2005년10월)_2005년 경관림조성사업내역서(추기 4.5ha)_2007년 상반기 참나무시들음병 방제사업 설계내역서_노임단가 조사서" xfId="3658" xr:uid="{00000000-0005-0000-0000-0000420E0000}"/>
    <cellStyle name="_도급내역서_주철관변경(pvc)_2005년 경관림조성사업내역서(2005년10월)_2005년 경관림조성사업설계변경내역서" xfId="3659" xr:uid="{00000000-0005-0000-0000-0000430E0000}"/>
    <cellStyle name="_도급내역서_주철관변경(pvc)_2005년 경관림조성사업내역서(2005년10월)_2005년 경관림조성사업설계변경내역서(연습용)" xfId="3660" xr:uid="{00000000-0005-0000-0000-0000440E0000}"/>
    <cellStyle name="_도급내역서_주철관변경(pvc)_2005년 경관림조성사업내역서(2005년10월)_2005년 경관림조성사업설계변경내역서(연습용)_2007년 상반기 참나무시들음병 방제사업 설계내역서" xfId="3661" xr:uid="{00000000-0005-0000-0000-0000450E0000}"/>
    <cellStyle name="_도급내역서_주철관변경(pvc)_2005년 경관림조성사업내역서(2005년10월)_2005년 경관림조성사업설계변경내역서(연습용)_2007년 상반기 참나무시들음병 방제사업 설계내역서_07 경관조림사업 설계서(0.5ha)" xfId="3662" xr:uid="{00000000-0005-0000-0000-0000460E0000}"/>
    <cellStyle name="_도급내역서_주철관변경(pvc)_2005년 경관림조성사업내역서(2005년10월)_2005년 경관림조성사업설계변경내역서(연습용)_2007년 상반기 참나무시들음병 방제사업 설계내역서_07 경관조림사업 설계서(1ha)" xfId="3663" xr:uid="{00000000-0005-0000-0000-0000470E0000}"/>
    <cellStyle name="_도급내역서_주철관변경(pvc)_2005년 경관림조성사업내역서(2005년10월)_2005년 경관림조성사업설계변경내역서(연습용)_2007년 상반기 참나무시들음병 방제사업 설계내역서_노임단가 조사서" xfId="3664" xr:uid="{00000000-0005-0000-0000-0000480E0000}"/>
    <cellStyle name="_도급내역서_주철관변경(pvc)_2005년 경관림조성사업내역서(2005년10월)_2005년 경관림조성사업설계변경내역서_2007년 상반기 참나무시들음병 방제사업 설계내역서" xfId="3665" xr:uid="{00000000-0005-0000-0000-0000490E0000}"/>
    <cellStyle name="_도급내역서_주철관변경(pvc)_2005년 경관림조성사업내역서(2005년10월)_2005년 경관림조성사업설계변경내역서_2007년 상반기 참나무시들음병 방제사업 설계내역서_07 경관조림사업 설계서(0.5ha)" xfId="3666" xr:uid="{00000000-0005-0000-0000-00004A0E0000}"/>
    <cellStyle name="_도급내역서_주철관변경(pvc)_2005년 경관림조성사업내역서(2005년10월)_2005년 경관림조성사업설계변경내역서_2007년 상반기 참나무시들음병 방제사업 설계내역서_07 경관조림사업 설계서(1ha)" xfId="3667" xr:uid="{00000000-0005-0000-0000-00004B0E0000}"/>
    <cellStyle name="_도급내역서_주철관변경(pvc)_2005년 경관림조성사업내역서(2005년10월)_2005년 경관림조성사업설계변경내역서_2007년 상반기 참나무시들음병 방제사업 설계내역서_노임단가 조사서" xfId="3668" xr:uid="{00000000-0005-0000-0000-00004C0E0000}"/>
    <cellStyle name="_도급내역서_주철관변경(pvc)_2005년 경관림조성사업내역서(2005년10월)_2006년도 경관림조성사업내역서(7.0ha)" xfId="3669" xr:uid="{00000000-0005-0000-0000-00004D0E0000}"/>
    <cellStyle name="_도급내역서_주철관변경(pvc)_2005년 경관림조성사업내역서(2005년10월)_2006년도 경관림조성사업내역서(7.0ha)_2007년 상반기 참나무시들음병 방제사업 설계내역서" xfId="3670" xr:uid="{00000000-0005-0000-0000-00004E0E0000}"/>
    <cellStyle name="_도급내역서_주철관변경(pvc)_2005년 경관림조성사업내역서(2005년10월)_2006년도 경관림조성사업내역서(7.0ha)_2007년 상반기 참나무시들음병 방제사업 설계내역서_07 경관조림사업 설계서(0.5ha)" xfId="3671" xr:uid="{00000000-0005-0000-0000-00004F0E0000}"/>
    <cellStyle name="_도급내역서_주철관변경(pvc)_2005년 경관림조성사업내역서(2005년10월)_2006년도 경관림조성사업내역서(7.0ha)_2007년 상반기 참나무시들음병 방제사업 설계내역서_07 경관조림사업 설계서(1ha)" xfId="3672" xr:uid="{00000000-0005-0000-0000-0000500E0000}"/>
    <cellStyle name="_도급내역서_주철관변경(pvc)_2005년 경관림조성사업내역서(2005년10월)_2006년도 경관림조성사업내역서(7.0ha)_2007년 상반기 참나무시들음병 방제사업 설계내역서_노임단가 조사서" xfId="3673" xr:uid="{00000000-0005-0000-0000-0000510E0000}"/>
    <cellStyle name="_도급내역서_주철관변경(pvc)_2005년 경관림조성사업내역서(2005년10월)_2006년도 경관림조성사업내역서(7.0ha)산림조성팀" xfId="3674" xr:uid="{00000000-0005-0000-0000-0000520E0000}"/>
    <cellStyle name="_도급내역서_주철관변경(pvc)_2005년 경관림조성사업내역서(2005년10월)_2006년도 경관림조성사업내역서(7.0ha)산림조성팀_07 경관조림사업 설계서(0.5ha)" xfId="3675" xr:uid="{00000000-0005-0000-0000-0000530E0000}"/>
    <cellStyle name="_도급내역서_주철관변경(pvc)_2005년 경관림조성사업내역서(2005년10월)_2006년도 경관림조성사업내역서(7.0ha)산림조성팀_07 경관조림사업 설계서(1ha)" xfId="3676" xr:uid="{00000000-0005-0000-0000-0000540E0000}"/>
    <cellStyle name="_도급내역서_주철관변경(pvc)_2005년 경관림조성사업내역서(2005년10월)_2006년도 경관림조성사업내역서(7.0ha)산림조성팀_2007년 상반기 참나무시들음병 방제사업 설계내역서" xfId="3677" xr:uid="{00000000-0005-0000-0000-0000550E0000}"/>
    <cellStyle name="_도급내역서_주철관변경(pvc)_2005년 경관림조성사업내역서(2005년10월)_2006년도 경관림조성사업내역서(7.0ha)산림조성팀_노임단가 조사서" xfId="3678" xr:uid="{00000000-0005-0000-0000-0000560E0000}"/>
    <cellStyle name="_도급내역서_주철관변경(pvc)_2005년 경관림조성사업내역서(2005년10월)_2006년도 산림병해충방제사업 내역서(참나무시들음병)" xfId="3679" xr:uid="{00000000-0005-0000-0000-0000570E0000}"/>
    <cellStyle name="_도급내역서_주철관변경(pvc)_2005년 경관림조성사업내역서(2005년10월)_2006년도 산림병해충방제사업 내역서(참나무시들음병)_07 경관조림사업 설계서(0.5ha)" xfId="3680" xr:uid="{00000000-0005-0000-0000-0000580E0000}"/>
    <cellStyle name="_도급내역서_주철관변경(pvc)_2005년 경관림조성사업내역서(2005년10월)_2006년도 산림병해충방제사업 내역서(참나무시들음병)_07 경관조림사업 설계서(1ha)" xfId="3681" xr:uid="{00000000-0005-0000-0000-0000590E0000}"/>
    <cellStyle name="_도급내역서_주철관변경(pvc)_2005년 경관림조성사업내역서(2005년10월)_2006년도 산림병해충방제사업 내역서(참나무시들음병)_2007년 상반기 참나무시들음병 방제사업 설계내역서" xfId="3682" xr:uid="{00000000-0005-0000-0000-00005A0E0000}"/>
    <cellStyle name="_도급내역서_주철관변경(pvc)_2005년 경관림조성사업내역서(2005년10월)_2006년도 산림병해충방제사업 내역서(참나무시들음병)_노임단가 조사서" xfId="3683" xr:uid="{00000000-0005-0000-0000-00005B0E0000}"/>
    <cellStyle name="_도급내역서_주철관변경(pvc)_2005년 경관림조성사업내역서(2005년10월)_2007년 상반기 참나무시들음병 방제사업 설계내역서" xfId="3684" xr:uid="{00000000-0005-0000-0000-00005C0E0000}"/>
    <cellStyle name="_도급내역서_주철관변경(pvc)_2005년 경관림조성사업내역서(2005년10월)_노임단가 조사서" xfId="3685" xr:uid="{00000000-0005-0000-0000-00005D0E0000}"/>
    <cellStyle name="_도급내역서_주철관변경(pvc)_2007년 상반기 참나무시들음병 방제사업 설계내역서" xfId="3686" xr:uid="{00000000-0005-0000-0000-00005E0E0000}"/>
    <cellStyle name="_도급내역서_주철관변경(pvc)_2007년 상반기 참나무시들음병 방제사업 설계내역서_07 경관조림사업 설계서(0.5ha)" xfId="3687" xr:uid="{00000000-0005-0000-0000-00005F0E0000}"/>
    <cellStyle name="_도급내역서_주철관변경(pvc)_2007년 상반기 참나무시들음병 방제사업 설계내역서_07 경관조림사업 설계서(1ha)" xfId="3688" xr:uid="{00000000-0005-0000-0000-0000600E0000}"/>
    <cellStyle name="_도급내역서_주철관변경(pvc)_2007년 상반기 참나무시들음병 방제사업 설계내역서_노임단가 조사서" xfId="3689" xr:uid="{00000000-0005-0000-0000-0000610E0000}"/>
    <cellStyle name="_도급내역서_주철관변경(pvc)_시흥연성(계약)변경" xfId="3690" xr:uid="{00000000-0005-0000-0000-0000620E0000}"/>
    <cellStyle name="_도급내역서_주철관변경(pvc)_시흥연성(계약)변경_2005년 경관림조성사업내역서(2005년10월)" xfId="3691" xr:uid="{00000000-0005-0000-0000-0000630E0000}"/>
    <cellStyle name="_도급내역서_주철관변경(pvc)_시흥연성(계약)변경_2005년 경관림조성사업내역서(2005년10월)_07 경관조림사업 설계서(0.5ha)" xfId="3692" xr:uid="{00000000-0005-0000-0000-0000640E0000}"/>
    <cellStyle name="_도급내역서_주철관변경(pvc)_시흥연성(계약)변경_2005년 경관림조성사업내역서(2005년10월)_07 경관조림사업 설계서(1ha)" xfId="3693" xr:uid="{00000000-0005-0000-0000-0000650E0000}"/>
    <cellStyle name="_도급내역서_주철관변경(pvc)_시흥연성(계약)변경_2005년 경관림조성사업내역서(2005년10월)_2005년 경관림조성사업내역서(2005년10월 3.5HA)" xfId="3694" xr:uid="{00000000-0005-0000-0000-0000660E0000}"/>
    <cellStyle name="_도급내역서_주철관변경(pvc)_시흥연성(계약)변경_2005년 경관림조성사업내역서(2005년10월)_2005년 경관림조성사업내역서(2005년10월 3.5HA)_2007년 상반기 참나무시들음병 방제사업 설계내역서" xfId="3695" xr:uid="{00000000-0005-0000-0000-0000670E0000}"/>
    <cellStyle name="_도급내역서_주철관변경(pvc)_시흥연성(계약)변경_2005년 경관림조성사업내역서(2005년10월)_2005년 경관림조성사업내역서(2005년10월 3.5HA)_2007년 상반기 참나무시들음병 방제사업 설계내역서_07 경관조림사업 설계서(0.5ha)" xfId="3696" xr:uid="{00000000-0005-0000-0000-0000680E0000}"/>
    <cellStyle name="_도급내역서_주철관변경(pvc)_시흥연성(계약)변경_2005년 경관림조성사업내역서(2005년10월)_2005년 경관림조성사업내역서(2005년10월 3.5HA)_2007년 상반기 참나무시들음병 방제사업 설계내역서_07 경관조림사업 설계서(1ha)" xfId="3697" xr:uid="{00000000-0005-0000-0000-0000690E0000}"/>
    <cellStyle name="_도급내역서_주철관변경(pvc)_시흥연성(계약)변경_2005년 경관림조성사업내역서(2005년10월)_2005년 경관림조성사업내역서(2005년10월 3.5HA)_2007년 상반기 참나무시들음병 방제사업 설계내역서_노임단가 조사서" xfId="3698" xr:uid="{00000000-0005-0000-0000-00006A0E0000}"/>
    <cellStyle name="_도급내역서_주철관변경(pvc)_시흥연성(계약)변경_2005년 경관림조성사업내역서(2005년10월)_2005년 경관림조성사업내역서(추기 3.5ha)" xfId="3699" xr:uid="{00000000-0005-0000-0000-00006B0E0000}"/>
    <cellStyle name="_도급내역서_주철관변경(pvc)_시흥연성(계약)변경_2005년 경관림조성사업내역서(2005년10월)_2005년 경관림조성사업내역서(추기 3.5ha)_2007년 상반기 참나무시들음병 방제사업 설계내역서" xfId="3700" xr:uid="{00000000-0005-0000-0000-00006C0E0000}"/>
    <cellStyle name="_도급내역서_주철관변경(pvc)_시흥연성(계약)변경_2005년 경관림조성사업내역서(2005년10월)_2005년 경관림조성사업내역서(추기 3.5ha)_2007년 상반기 참나무시들음병 방제사업 설계내역서_07 경관조림사업 설계서(0.5ha)" xfId="3701" xr:uid="{00000000-0005-0000-0000-00006D0E0000}"/>
    <cellStyle name="_도급내역서_주철관변경(pvc)_시흥연성(계약)변경_2005년 경관림조성사업내역서(2005년10월)_2005년 경관림조성사업내역서(추기 3.5ha)_2007년 상반기 참나무시들음병 방제사업 설계내역서_07 경관조림사업 설계서(1ha)" xfId="3702" xr:uid="{00000000-0005-0000-0000-00006E0E0000}"/>
    <cellStyle name="_도급내역서_주철관변경(pvc)_시흥연성(계약)변경_2005년 경관림조성사업내역서(2005년10월)_2005년 경관림조성사업내역서(추기 3.5ha)_2007년 상반기 참나무시들음병 방제사업 설계내역서_노임단가 조사서" xfId="3703" xr:uid="{00000000-0005-0000-0000-00006F0E0000}"/>
    <cellStyle name="_도급내역서_주철관변경(pvc)_시흥연성(계약)변경_2005년 경관림조성사업내역서(2005년10월)_2005년 경관림조성사업내역서(추기 4.5ha)" xfId="3704" xr:uid="{00000000-0005-0000-0000-0000700E0000}"/>
    <cellStyle name="_도급내역서_주철관변경(pvc)_시흥연성(계약)변경_2005년 경관림조성사업내역서(2005년10월)_2005년 경관림조성사업내역서(추기 4.5ha)_2007년 상반기 참나무시들음병 방제사업 설계내역서" xfId="3705" xr:uid="{00000000-0005-0000-0000-0000710E0000}"/>
    <cellStyle name="_도급내역서_주철관변경(pvc)_시흥연성(계약)변경_2005년 경관림조성사업내역서(2005년10월)_2005년 경관림조성사업내역서(추기 4.5ha)_2007년 상반기 참나무시들음병 방제사업 설계내역서_07 경관조림사업 설계서(0.5ha)" xfId="3706" xr:uid="{00000000-0005-0000-0000-0000720E0000}"/>
    <cellStyle name="_도급내역서_주철관변경(pvc)_시흥연성(계약)변경_2005년 경관림조성사업내역서(2005년10월)_2005년 경관림조성사업내역서(추기 4.5ha)_2007년 상반기 참나무시들음병 방제사업 설계내역서_07 경관조림사업 설계서(1ha)" xfId="3707" xr:uid="{00000000-0005-0000-0000-0000730E0000}"/>
    <cellStyle name="_도급내역서_주철관변경(pvc)_시흥연성(계약)변경_2005년 경관림조성사업내역서(2005년10월)_2005년 경관림조성사업내역서(추기 4.5ha)_2007년 상반기 참나무시들음병 방제사업 설계내역서_노임단가 조사서" xfId="3708" xr:uid="{00000000-0005-0000-0000-0000740E0000}"/>
    <cellStyle name="_도급내역서_주철관변경(pvc)_시흥연성(계약)변경_2005년 경관림조성사업내역서(2005년10월)_2005년 경관림조성사업설계변경내역서" xfId="3709" xr:uid="{00000000-0005-0000-0000-0000750E0000}"/>
    <cellStyle name="_도급내역서_주철관변경(pvc)_시흥연성(계약)변경_2005년 경관림조성사업내역서(2005년10월)_2005년 경관림조성사업설계변경내역서(연습용)" xfId="3710" xr:uid="{00000000-0005-0000-0000-0000760E0000}"/>
    <cellStyle name="_도급내역서_주철관변경(pvc)_시흥연성(계약)변경_2005년 경관림조성사업내역서(2005년10월)_2005년 경관림조성사업설계변경내역서(연습용)_2007년 상반기 참나무시들음병 방제사업 설계내역서" xfId="3711" xr:uid="{00000000-0005-0000-0000-0000770E0000}"/>
    <cellStyle name="_도급내역서_주철관변경(pvc)_시흥연성(계약)변경_2005년 경관림조성사업내역서(2005년10월)_2005년 경관림조성사업설계변경내역서(연습용)_2007년 상반기 참나무시들음병 방제사업 설계내역서_07 경관조림사업 설계서(0.5ha)" xfId="3712" xr:uid="{00000000-0005-0000-0000-0000780E0000}"/>
    <cellStyle name="_도급내역서_주철관변경(pvc)_시흥연성(계약)변경_2005년 경관림조성사업내역서(2005년10월)_2005년 경관림조성사업설계변경내역서(연습용)_2007년 상반기 참나무시들음병 방제사업 설계내역서_07 경관조림사업 설계서(1ha)" xfId="3713" xr:uid="{00000000-0005-0000-0000-0000790E0000}"/>
    <cellStyle name="_도급내역서_주철관변경(pvc)_시흥연성(계약)변경_2005년 경관림조성사업내역서(2005년10월)_2005년 경관림조성사업설계변경내역서(연습용)_2007년 상반기 참나무시들음병 방제사업 설계내역서_노임단가 조사서" xfId="3714" xr:uid="{00000000-0005-0000-0000-00007A0E0000}"/>
    <cellStyle name="_도급내역서_주철관변경(pvc)_시흥연성(계약)변경_2005년 경관림조성사업내역서(2005년10월)_2005년 경관림조성사업설계변경내역서_2007년 상반기 참나무시들음병 방제사업 설계내역서" xfId="3715" xr:uid="{00000000-0005-0000-0000-00007B0E0000}"/>
    <cellStyle name="_도급내역서_주철관변경(pvc)_시흥연성(계약)변경_2005년 경관림조성사업내역서(2005년10월)_2005년 경관림조성사업설계변경내역서_2007년 상반기 참나무시들음병 방제사업 설계내역서_07 경관조림사업 설계서(0.5ha)" xfId="3716" xr:uid="{00000000-0005-0000-0000-00007C0E0000}"/>
    <cellStyle name="_도급내역서_주철관변경(pvc)_시흥연성(계약)변경_2005년 경관림조성사업내역서(2005년10월)_2005년 경관림조성사업설계변경내역서_2007년 상반기 참나무시들음병 방제사업 설계내역서_07 경관조림사업 설계서(1ha)" xfId="3717" xr:uid="{00000000-0005-0000-0000-00007D0E0000}"/>
    <cellStyle name="_도급내역서_주철관변경(pvc)_시흥연성(계약)변경_2005년 경관림조성사업내역서(2005년10월)_2005년 경관림조성사업설계변경내역서_2007년 상반기 참나무시들음병 방제사업 설계내역서_노임단가 조사서" xfId="3718" xr:uid="{00000000-0005-0000-0000-00007E0E0000}"/>
    <cellStyle name="_도급내역서_주철관변경(pvc)_시흥연성(계약)변경_2005년 경관림조성사업내역서(2005년10월)_2006년도 경관림조성사업내역서(7.0ha)" xfId="3719" xr:uid="{00000000-0005-0000-0000-00007F0E0000}"/>
    <cellStyle name="_도급내역서_주철관변경(pvc)_시흥연성(계약)변경_2005년 경관림조성사업내역서(2005년10월)_2006년도 경관림조성사업내역서(7.0ha)_2007년 상반기 참나무시들음병 방제사업 설계내역서" xfId="3720" xr:uid="{00000000-0005-0000-0000-0000800E0000}"/>
    <cellStyle name="_도급내역서_주철관변경(pvc)_시흥연성(계약)변경_2005년 경관림조성사업내역서(2005년10월)_2006년도 경관림조성사업내역서(7.0ha)_2007년 상반기 참나무시들음병 방제사업 설계내역서_07 경관조림사업 설계서(0.5ha)" xfId="3721" xr:uid="{00000000-0005-0000-0000-0000810E0000}"/>
    <cellStyle name="_도급내역서_주철관변경(pvc)_시흥연성(계약)변경_2005년 경관림조성사업내역서(2005년10월)_2006년도 경관림조성사업내역서(7.0ha)_2007년 상반기 참나무시들음병 방제사업 설계내역서_07 경관조림사업 설계서(1ha)" xfId="3722" xr:uid="{00000000-0005-0000-0000-0000820E0000}"/>
    <cellStyle name="_도급내역서_주철관변경(pvc)_시흥연성(계약)변경_2005년 경관림조성사업내역서(2005년10월)_2006년도 경관림조성사업내역서(7.0ha)_2007년 상반기 참나무시들음병 방제사업 설계내역서_노임단가 조사서" xfId="3723" xr:uid="{00000000-0005-0000-0000-0000830E0000}"/>
    <cellStyle name="_도급내역서_주철관변경(pvc)_시흥연성(계약)변경_2005년 경관림조성사업내역서(2005년10월)_2006년도 경관림조성사업내역서(7.0ha)산림조성팀" xfId="3724" xr:uid="{00000000-0005-0000-0000-0000840E0000}"/>
    <cellStyle name="_도급내역서_주철관변경(pvc)_시흥연성(계약)변경_2005년 경관림조성사업내역서(2005년10월)_2006년도 경관림조성사업내역서(7.0ha)산림조성팀_07 경관조림사업 설계서(0.5ha)" xfId="3725" xr:uid="{00000000-0005-0000-0000-0000850E0000}"/>
    <cellStyle name="_도급내역서_주철관변경(pvc)_시흥연성(계약)변경_2005년 경관림조성사업내역서(2005년10월)_2006년도 경관림조성사업내역서(7.0ha)산림조성팀_07 경관조림사업 설계서(1ha)" xfId="3726" xr:uid="{00000000-0005-0000-0000-0000860E0000}"/>
    <cellStyle name="_도급내역서_주철관변경(pvc)_시흥연성(계약)변경_2005년 경관림조성사업내역서(2005년10월)_2006년도 경관림조성사업내역서(7.0ha)산림조성팀_2007년 상반기 참나무시들음병 방제사업 설계내역서" xfId="3727" xr:uid="{00000000-0005-0000-0000-0000870E0000}"/>
    <cellStyle name="_도급내역서_주철관변경(pvc)_시흥연성(계약)변경_2005년 경관림조성사업내역서(2005년10월)_2006년도 경관림조성사업내역서(7.0ha)산림조성팀_노임단가 조사서" xfId="3728" xr:uid="{00000000-0005-0000-0000-0000880E0000}"/>
    <cellStyle name="_도급내역서_주철관변경(pvc)_시흥연성(계약)변경_2005년 경관림조성사업내역서(2005년10월)_2006년도 산림병해충방제사업 내역서(참나무시들음병)" xfId="3729" xr:uid="{00000000-0005-0000-0000-0000890E0000}"/>
    <cellStyle name="_도급내역서_주철관변경(pvc)_시흥연성(계약)변경_2005년 경관림조성사업내역서(2005년10월)_2006년도 산림병해충방제사업 내역서(참나무시들음병)_07 경관조림사업 설계서(0.5ha)" xfId="3730" xr:uid="{00000000-0005-0000-0000-00008A0E0000}"/>
    <cellStyle name="_도급내역서_주철관변경(pvc)_시흥연성(계약)변경_2005년 경관림조성사업내역서(2005년10월)_2006년도 산림병해충방제사업 내역서(참나무시들음병)_07 경관조림사업 설계서(1ha)" xfId="3731" xr:uid="{00000000-0005-0000-0000-00008B0E0000}"/>
    <cellStyle name="_도급내역서_주철관변경(pvc)_시흥연성(계약)변경_2005년 경관림조성사업내역서(2005년10월)_2006년도 산림병해충방제사업 내역서(참나무시들음병)_2007년 상반기 참나무시들음병 방제사업 설계내역서" xfId="3732" xr:uid="{00000000-0005-0000-0000-00008C0E0000}"/>
    <cellStyle name="_도급내역서_주철관변경(pvc)_시흥연성(계약)변경_2005년 경관림조성사업내역서(2005년10월)_2006년도 산림병해충방제사업 내역서(참나무시들음병)_노임단가 조사서" xfId="3733" xr:uid="{00000000-0005-0000-0000-00008D0E0000}"/>
    <cellStyle name="_도급내역서_주철관변경(pvc)_시흥연성(계약)변경_2005년 경관림조성사업내역서(2005년10월)_2007년 상반기 참나무시들음병 방제사업 설계내역서" xfId="3734" xr:uid="{00000000-0005-0000-0000-00008E0E0000}"/>
    <cellStyle name="_도급내역서_주철관변경(pvc)_시흥연성(계약)변경_2005년 경관림조성사업내역서(2005년10월)_노임단가 조사서" xfId="3735" xr:uid="{00000000-0005-0000-0000-00008F0E0000}"/>
    <cellStyle name="_도급내역서_주철관변경(pvc)_시흥연성(계약)변경_2007년 상반기 참나무시들음병 방제사업 설계내역서" xfId="3736" xr:uid="{00000000-0005-0000-0000-0000900E0000}"/>
    <cellStyle name="_도급내역서_주철관변경(pvc)_시흥연성(계약)변경_2007년 상반기 참나무시들음병 방제사업 설계내역서_07 경관조림사업 설계서(0.5ha)" xfId="3737" xr:uid="{00000000-0005-0000-0000-0000910E0000}"/>
    <cellStyle name="_도급내역서_주철관변경(pvc)_시흥연성(계약)변경_2007년 상반기 참나무시들음병 방제사업 설계내역서_07 경관조림사업 설계서(1ha)" xfId="3738" xr:uid="{00000000-0005-0000-0000-0000920E0000}"/>
    <cellStyle name="_도급내역서_주철관변경(pvc)_시흥연성(계약)변경_2007년 상반기 참나무시들음병 방제사업 설계내역서_노임단가 조사서" xfId="3739" xr:uid="{00000000-0005-0000-0000-0000930E0000}"/>
    <cellStyle name="_도급내역서_주철관변경(pvc)_시흥연성설계내역" xfId="3740" xr:uid="{00000000-0005-0000-0000-0000940E0000}"/>
    <cellStyle name="_도급내역서_주철관변경(pvc)_시흥연성설계내역_2005년 경관림조성사업내역서(2005년10월)" xfId="3741" xr:uid="{00000000-0005-0000-0000-0000950E0000}"/>
    <cellStyle name="_도급내역서_주철관변경(pvc)_시흥연성설계내역_2005년 경관림조성사업내역서(2005년10월)_07 경관조림사업 설계서(0.5ha)" xfId="3742" xr:uid="{00000000-0005-0000-0000-0000960E0000}"/>
    <cellStyle name="_도급내역서_주철관변경(pvc)_시흥연성설계내역_2005년 경관림조성사업내역서(2005년10월)_07 경관조림사업 설계서(1ha)" xfId="3743" xr:uid="{00000000-0005-0000-0000-0000970E0000}"/>
    <cellStyle name="_도급내역서_주철관변경(pvc)_시흥연성설계내역_2005년 경관림조성사업내역서(2005년10월)_2005년 경관림조성사업내역서(2005년10월 3.5HA)" xfId="3744" xr:uid="{00000000-0005-0000-0000-0000980E0000}"/>
    <cellStyle name="_도급내역서_주철관변경(pvc)_시흥연성설계내역_2005년 경관림조성사업내역서(2005년10월)_2005년 경관림조성사업내역서(2005년10월 3.5HA)_2007년 상반기 참나무시들음병 방제사업 설계내역서" xfId="3745" xr:uid="{00000000-0005-0000-0000-0000990E0000}"/>
    <cellStyle name="_도급내역서_주철관변경(pvc)_시흥연성설계내역_2005년 경관림조성사업내역서(2005년10월)_2005년 경관림조성사업내역서(2005년10월 3.5HA)_2007년 상반기 참나무시들음병 방제사업 설계내역서_07 경관조림사업 설계서(0.5ha)" xfId="3746" xr:uid="{00000000-0005-0000-0000-00009A0E0000}"/>
    <cellStyle name="_도급내역서_주철관변경(pvc)_시흥연성설계내역_2005년 경관림조성사업내역서(2005년10월)_2005년 경관림조성사업내역서(2005년10월 3.5HA)_2007년 상반기 참나무시들음병 방제사업 설계내역서_07 경관조림사업 설계서(1ha)" xfId="3747" xr:uid="{00000000-0005-0000-0000-00009B0E0000}"/>
    <cellStyle name="_도급내역서_주철관변경(pvc)_시흥연성설계내역_2005년 경관림조성사업내역서(2005년10월)_2005년 경관림조성사업내역서(2005년10월 3.5HA)_2007년 상반기 참나무시들음병 방제사업 설계내역서_노임단가 조사서" xfId="3748" xr:uid="{00000000-0005-0000-0000-00009C0E0000}"/>
    <cellStyle name="_도급내역서_주철관변경(pvc)_시흥연성설계내역_2005년 경관림조성사업내역서(2005년10월)_2005년 경관림조성사업내역서(추기 3.5ha)" xfId="3749" xr:uid="{00000000-0005-0000-0000-00009D0E0000}"/>
    <cellStyle name="_도급내역서_주철관변경(pvc)_시흥연성설계내역_2005년 경관림조성사업내역서(2005년10월)_2005년 경관림조성사업내역서(추기 3.5ha)_2007년 상반기 참나무시들음병 방제사업 설계내역서" xfId="3750" xr:uid="{00000000-0005-0000-0000-00009E0E0000}"/>
    <cellStyle name="_도급내역서_주철관변경(pvc)_시흥연성설계내역_2005년 경관림조성사업내역서(2005년10월)_2005년 경관림조성사업내역서(추기 3.5ha)_2007년 상반기 참나무시들음병 방제사업 설계내역서_07 경관조림사업 설계서(0.5ha)" xfId="3751" xr:uid="{00000000-0005-0000-0000-00009F0E0000}"/>
    <cellStyle name="_도급내역서_주철관변경(pvc)_시흥연성설계내역_2005년 경관림조성사업내역서(2005년10월)_2005년 경관림조성사업내역서(추기 3.5ha)_2007년 상반기 참나무시들음병 방제사업 설계내역서_07 경관조림사업 설계서(1ha)" xfId="3752" xr:uid="{00000000-0005-0000-0000-0000A00E0000}"/>
    <cellStyle name="_도급내역서_주철관변경(pvc)_시흥연성설계내역_2005년 경관림조성사업내역서(2005년10월)_2005년 경관림조성사업내역서(추기 3.5ha)_2007년 상반기 참나무시들음병 방제사업 설계내역서_노임단가 조사서" xfId="3753" xr:uid="{00000000-0005-0000-0000-0000A10E0000}"/>
    <cellStyle name="_도급내역서_주철관변경(pvc)_시흥연성설계내역_2005년 경관림조성사업내역서(2005년10월)_2005년 경관림조성사업내역서(추기 4.5ha)" xfId="3754" xr:uid="{00000000-0005-0000-0000-0000A20E0000}"/>
    <cellStyle name="_도급내역서_주철관변경(pvc)_시흥연성설계내역_2005년 경관림조성사업내역서(2005년10월)_2005년 경관림조성사업내역서(추기 4.5ha)_2007년 상반기 참나무시들음병 방제사업 설계내역서" xfId="3755" xr:uid="{00000000-0005-0000-0000-0000A30E0000}"/>
    <cellStyle name="_도급내역서_주철관변경(pvc)_시흥연성설계내역_2005년 경관림조성사업내역서(2005년10월)_2005년 경관림조성사업내역서(추기 4.5ha)_2007년 상반기 참나무시들음병 방제사업 설계내역서_07 경관조림사업 설계서(0.5ha)" xfId="3756" xr:uid="{00000000-0005-0000-0000-0000A40E0000}"/>
    <cellStyle name="_도급내역서_주철관변경(pvc)_시흥연성설계내역_2005년 경관림조성사업내역서(2005년10월)_2005년 경관림조성사업내역서(추기 4.5ha)_2007년 상반기 참나무시들음병 방제사업 설계내역서_07 경관조림사업 설계서(1ha)" xfId="3757" xr:uid="{00000000-0005-0000-0000-0000A50E0000}"/>
    <cellStyle name="_도급내역서_주철관변경(pvc)_시흥연성설계내역_2005년 경관림조성사업내역서(2005년10월)_2005년 경관림조성사업내역서(추기 4.5ha)_2007년 상반기 참나무시들음병 방제사업 설계내역서_노임단가 조사서" xfId="3758" xr:uid="{00000000-0005-0000-0000-0000A60E0000}"/>
    <cellStyle name="_도급내역서_주철관변경(pvc)_시흥연성설계내역_2005년 경관림조성사업내역서(2005년10월)_2005년 경관림조성사업설계변경내역서" xfId="3759" xr:uid="{00000000-0005-0000-0000-0000A70E0000}"/>
    <cellStyle name="_도급내역서_주철관변경(pvc)_시흥연성설계내역_2005년 경관림조성사업내역서(2005년10월)_2005년 경관림조성사업설계변경내역서(연습용)" xfId="3760" xr:uid="{00000000-0005-0000-0000-0000A80E0000}"/>
    <cellStyle name="_도급내역서_주철관변경(pvc)_시흥연성설계내역_2005년 경관림조성사업내역서(2005년10월)_2005년 경관림조성사업설계변경내역서(연습용)_2007년 상반기 참나무시들음병 방제사업 설계내역서" xfId="3761" xr:uid="{00000000-0005-0000-0000-0000A90E0000}"/>
    <cellStyle name="_도급내역서_주철관변경(pvc)_시흥연성설계내역_2005년 경관림조성사업내역서(2005년10월)_2005년 경관림조성사업설계변경내역서(연습용)_2007년 상반기 참나무시들음병 방제사업 설계내역서_07 경관조림사업 설계서(0.5ha)" xfId="3762" xr:uid="{00000000-0005-0000-0000-0000AA0E0000}"/>
    <cellStyle name="_도급내역서_주철관변경(pvc)_시흥연성설계내역_2005년 경관림조성사업내역서(2005년10월)_2005년 경관림조성사업설계변경내역서(연습용)_2007년 상반기 참나무시들음병 방제사업 설계내역서_07 경관조림사업 설계서(1ha)" xfId="3763" xr:uid="{00000000-0005-0000-0000-0000AB0E0000}"/>
    <cellStyle name="_도급내역서_주철관변경(pvc)_시흥연성설계내역_2005년 경관림조성사업내역서(2005년10월)_2005년 경관림조성사업설계변경내역서(연습용)_2007년 상반기 참나무시들음병 방제사업 설계내역서_노임단가 조사서" xfId="3764" xr:uid="{00000000-0005-0000-0000-0000AC0E0000}"/>
    <cellStyle name="_도급내역서_주철관변경(pvc)_시흥연성설계내역_2005년 경관림조성사업내역서(2005년10월)_2005년 경관림조성사업설계변경내역서_2007년 상반기 참나무시들음병 방제사업 설계내역서" xfId="3765" xr:uid="{00000000-0005-0000-0000-0000AD0E0000}"/>
    <cellStyle name="_도급내역서_주철관변경(pvc)_시흥연성설계내역_2005년 경관림조성사업내역서(2005년10월)_2005년 경관림조성사업설계변경내역서_2007년 상반기 참나무시들음병 방제사업 설계내역서_07 경관조림사업 설계서(0.5ha)" xfId="3766" xr:uid="{00000000-0005-0000-0000-0000AE0E0000}"/>
    <cellStyle name="_도급내역서_주철관변경(pvc)_시흥연성설계내역_2005년 경관림조성사업내역서(2005년10월)_2005년 경관림조성사업설계변경내역서_2007년 상반기 참나무시들음병 방제사업 설계내역서_07 경관조림사업 설계서(1ha)" xfId="3767" xr:uid="{00000000-0005-0000-0000-0000AF0E0000}"/>
    <cellStyle name="_도급내역서_주철관변경(pvc)_시흥연성설계내역_2005년 경관림조성사업내역서(2005년10월)_2005년 경관림조성사업설계변경내역서_2007년 상반기 참나무시들음병 방제사업 설계내역서_노임단가 조사서" xfId="3768" xr:uid="{00000000-0005-0000-0000-0000B00E0000}"/>
    <cellStyle name="_도급내역서_주철관변경(pvc)_시흥연성설계내역_2005년 경관림조성사업내역서(2005년10월)_2006년도 경관림조성사업내역서(7.0ha)" xfId="3769" xr:uid="{00000000-0005-0000-0000-0000B10E0000}"/>
    <cellStyle name="_도급내역서_주철관변경(pvc)_시흥연성설계내역_2005년 경관림조성사업내역서(2005년10월)_2006년도 경관림조성사업내역서(7.0ha)_2007년 상반기 참나무시들음병 방제사업 설계내역서" xfId="3770" xr:uid="{00000000-0005-0000-0000-0000B20E0000}"/>
    <cellStyle name="_도급내역서_주철관변경(pvc)_시흥연성설계내역_2005년 경관림조성사업내역서(2005년10월)_2006년도 경관림조성사업내역서(7.0ha)_2007년 상반기 참나무시들음병 방제사업 설계내역서_07 경관조림사업 설계서(0.5ha)" xfId="3771" xr:uid="{00000000-0005-0000-0000-0000B30E0000}"/>
    <cellStyle name="_도급내역서_주철관변경(pvc)_시흥연성설계내역_2005년 경관림조성사업내역서(2005년10월)_2006년도 경관림조성사업내역서(7.0ha)_2007년 상반기 참나무시들음병 방제사업 설계내역서_07 경관조림사업 설계서(1ha)" xfId="3772" xr:uid="{00000000-0005-0000-0000-0000B40E0000}"/>
    <cellStyle name="_도급내역서_주철관변경(pvc)_시흥연성설계내역_2005년 경관림조성사업내역서(2005년10월)_2006년도 경관림조성사업내역서(7.0ha)_2007년 상반기 참나무시들음병 방제사업 설계내역서_노임단가 조사서" xfId="3773" xr:uid="{00000000-0005-0000-0000-0000B50E0000}"/>
    <cellStyle name="_도급내역서_주철관변경(pvc)_시흥연성설계내역_2005년 경관림조성사업내역서(2005년10월)_2006년도 경관림조성사업내역서(7.0ha)산림조성팀" xfId="3774" xr:uid="{00000000-0005-0000-0000-0000B60E0000}"/>
    <cellStyle name="_도급내역서_주철관변경(pvc)_시흥연성설계내역_2005년 경관림조성사업내역서(2005년10월)_2006년도 경관림조성사업내역서(7.0ha)산림조성팀_07 경관조림사업 설계서(0.5ha)" xfId="3775" xr:uid="{00000000-0005-0000-0000-0000B70E0000}"/>
    <cellStyle name="_도급내역서_주철관변경(pvc)_시흥연성설계내역_2005년 경관림조성사업내역서(2005년10월)_2006년도 경관림조성사업내역서(7.0ha)산림조성팀_07 경관조림사업 설계서(1ha)" xfId="3776" xr:uid="{00000000-0005-0000-0000-0000B80E0000}"/>
    <cellStyle name="_도급내역서_주철관변경(pvc)_시흥연성설계내역_2005년 경관림조성사업내역서(2005년10월)_2006년도 경관림조성사업내역서(7.0ha)산림조성팀_2007년 상반기 참나무시들음병 방제사업 설계내역서" xfId="3777" xr:uid="{00000000-0005-0000-0000-0000B90E0000}"/>
    <cellStyle name="_도급내역서_주철관변경(pvc)_시흥연성설계내역_2005년 경관림조성사업내역서(2005년10월)_2006년도 경관림조성사업내역서(7.0ha)산림조성팀_노임단가 조사서" xfId="3778" xr:uid="{00000000-0005-0000-0000-0000BA0E0000}"/>
    <cellStyle name="_도급내역서_주철관변경(pvc)_시흥연성설계내역_2005년 경관림조성사업내역서(2005년10월)_2006년도 산림병해충방제사업 내역서(참나무시들음병)" xfId="3779" xr:uid="{00000000-0005-0000-0000-0000BB0E0000}"/>
    <cellStyle name="_도급내역서_주철관변경(pvc)_시흥연성설계내역_2005년 경관림조성사업내역서(2005년10월)_2006년도 산림병해충방제사업 내역서(참나무시들음병)_07 경관조림사업 설계서(0.5ha)" xfId="3780" xr:uid="{00000000-0005-0000-0000-0000BC0E0000}"/>
    <cellStyle name="_도급내역서_주철관변경(pvc)_시흥연성설계내역_2005년 경관림조성사업내역서(2005년10월)_2006년도 산림병해충방제사업 내역서(참나무시들음병)_07 경관조림사업 설계서(1ha)" xfId="3781" xr:uid="{00000000-0005-0000-0000-0000BD0E0000}"/>
    <cellStyle name="_도급내역서_주철관변경(pvc)_시흥연성설계내역_2005년 경관림조성사업내역서(2005년10월)_2006년도 산림병해충방제사업 내역서(참나무시들음병)_2007년 상반기 참나무시들음병 방제사업 설계내역서" xfId="3782" xr:uid="{00000000-0005-0000-0000-0000BE0E0000}"/>
    <cellStyle name="_도급내역서_주철관변경(pvc)_시흥연성설계내역_2005년 경관림조성사업내역서(2005년10월)_2006년도 산림병해충방제사업 내역서(참나무시들음병)_노임단가 조사서" xfId="3783" xr:uid="{00000000-0005-0000-0000-0000BF0E0000}"/>
    <cellStyle name="_도급내역서_주철관변경(pvc)_시흥연성설계내역_2005년 경관림조성사업내역서(2005년10월)_2007년 상반기 참나무시들음병 방제사업 설계내역서" xfId="3784" xr:uid="{00000000-0005-0000-0000-0000C00E0000}"/>
    <cellStyle name="_도급내역서_주철관변경(pvc)_시흥연성설계내역_2005년 경관림조성사업내역서(2005년10월)_노임단가 조사서" xfId="3785" xr:uid="{00000000-0005-0000-0000-0000C10E0000}"/>
    <cellStyle name="_도급내역서_주철관변경(pvc)_시흥연성설계내역_2007년 상반기 참나무시들음병 방제사업 설계내역서" xfId="3786" xr:uid="{00000000-0005-0000-0000-0000C20E0000}"/>
    <cellStyle name="_도급내역서_주철관변경(pvc)_시흥연성설계내역_2007년 상반기 참나무시들음병 방제사업 설계내역서_07 경관조림사업 설계서(0.5ha)" xfId="3787" xr:uid="{00000000-0005-0000-0000-0000C30E0000}"/>
    <cellStyle name="_도급내역서_주철관변경(pvc)_시흥연성설계내역_2007년 상반기 참나무시들음병 방제사업 설계내역서_07 경관조림사업 설계서(1ha)" xfId="3788" xr:uid="{00000000-0005-0000-0000-0000C40E0000}"/>
    <cellStyle name="_도급내역서_주철관변경(pvc)_시흥연성설계내역_2007년 상반기 참나무시들음병 방제사업 설계내역서_노임단가 조사서" xfId="3789" xr:uid="{00000000-0005-0000-0000-0000C50E0000}"/>
    <cellStyle name="_도급내역서_주철관변경(pvc)_일위대가표" xfId="3790" xr:uid="{00000000-0005-0000-0000-0000C60E0000}"/>
    <cellStyle name="_도급내역서_주철관변경(pvc)_일위대가표_2005년 경관림조성사업내역서(2005년10월)" xfId="3791" xr:uid="{00000000-0005-0000-0000-0000C70E0000}"/>
    <cellStyle name="_도급내역서_주철관변경(pvc)_일위대가표_2005년 경관림조성사업내역서(2005년10월)_07 경관조림사업 설계서(0.5ha)" xfId="3792" xr:uid="{00000000-0005-0000-0000-0000C80E0000}"/>
    <cellStyle name="_도급내역서_주철관변경(pvc)_일위대가표_2005년 경관림조성사업내역서(2005년10월)_07 경관조림사업 설계서(1ha)" xfId="3793" xr:uid="{00000000-0005-0000-0000-0000C90E0000}"/>
    <cellStyle name="_도급내역서_주철관변경(pvc)_일위대가표_2005년 경관림조성사업내역서(2005년10월)_2005년 경관림조성사업내역서(2005년10월 3.5HA)" xfId="3794" xr:uid="{00000000-0005-0000-0000-0000CA0E0000}"/>
    <cellStyle name="_도급내역서_주철관변경(pvc)_일위대가표_2005년 경관림조성사업내역서(2005년10월)_2005년 경관림조성사업내역서(2005년10월 3.5HA)_2007년 상반기 참나무시들음병 방제사업 설계내역서" xfId="3795" xr:uid="{00000000-0005-0000-0000-0000CB0E0000}"/>
    <cellStyle name="_도급내역서_주철관변경(pvc)_일위대가표_2005년 경관림조성사업내역서(2005년10월)_2005년 경관림조성사업내역서(2005년10월 3.5HA)_2007년 상반기 참나무시들음병 방제사업 설계내역서_07 경관조림사업 설계서(0.5ha)" xfId="3796" xr:uid="{00000000-0005-0000-0000-0000CC0E0000}"/>
    <cellStyle name="_도급내역서_주철관변경(pvc)_일위대가표_2005년 경관림조성사업내역서(2005년10월)_2005년 경관림조성사업내역서(2005년10월 3.5HA)_2007년 상반기 참나무시들음병 방제사업 설계내역서_07 경관조림사업 설계서(1ha)" xfId="3797" xr:uid="{00000000-0005-0000-0000-0000CD0E0000}"/>
    <cellStyle name="_도급내역서_주철관변경(pvc)_일위대가표_2005년 경관림조성사업내역서(2005년10월)_2005년 경관림조성사업내역서(2005년10월 3.5HA)_2007년 상반기 참나무시들음병 방제사업 설계내역서_노임단가 조사서" xfId="3798" xr:uid="{00000000-0005-0000-0000-0000CE0E0000}"/>
    <cellStyle name="_도급내역서_주철관변경(pvc)_일위대가표_2005년 경관림조성사업내역서(2005년10월)_2005년 경관림조성사업내역서(추기 3.5ha)" xfId="3799" xr:uid="{00000000-0005-0000-0000-0000CF0E0000}"/>
    <cellStyle name="_도급내역서_주철관변경(pvc)_일위대가표_2005년 경관림조성사업내역서(2005년10월)_2005년 경관림조성사업내역서(추기 3.5ha)_2007년 상반기 참나무시들음병 방제사업 설계내역서" xfId="3800" xr:uid="{00000000-0005-0000-0000-0000D00E0000}"/>
    <cellStyle name="_도급내역서_주철관변경(pvc)_일위대가표_2005년 경관림조성사업내역서(2005년10월)_2005년 경관림조성사업내역서(추기 3.5ha)_2007년 상반기 참나무시들음병 방제사업 설계내역서_07 경관조림사업 설계서(0.5ha)" xfId="3801" xr:uid="{00000000-0005-0000-0000-0000D10E0000}"/>
    <cellStyle name="_도급내역서_주철관변경(pvc)_일위대가표_2005년 경관림조성사업내역서(2005년10월)_2005년 경관림조성사업내역서(추기 3.5ha)_2007년 상반기 참나무시들음병 방제사업 설계내역서_07 경관조림사업 설계서(1ha)" xfId="3802" xr:uid="{00000000-0005-0000-0000-0000D20E0000}"/>
    <cellStyle name="_도급내역서_주철관변경(pvc)_일위대가표_2005년 경관림조성사업내역서(2005년10월)_2005년 경관림조성사업내역서(추기 3.5ha)_2007년 상반기 참나무시들음병 방제사업 설계내역서_노임단가 조사서" xfId="3803" xr:uid="{00000000-0005-0000-0000-0000D30E0000}"/>
    <cellStyle name="_도급내역서_주철관변경(pvc)_일위대가표_2005년 경관림조성사업내역서(2005년10월)_2005년 경관림조성사업내역서(추기 4.5ha)" xfId="3804" xr:uid="{00000000-0005-0000-0000-0000D40E0000}"/>
    <cellStyle name="_도급내역서_주철관변경(pvc)_일위대가표_2005년 경관림조성사업내역서(2005년10월)_2005년 경관림조성사업내역서(추기 4.5ha)_2007년 상반기 참나무시들음병 방제사업 설계내역서" xfId="3805" xr:uid="{00000000-0005-0000-0000-0000D50E0000}"/>
    <cellStyle name="_도급내역서_주철관변경(pvc)_일위대가표_2005년 경관림조성사업내역서(2005년10월)_2005년 경관림조성사업내역서(추기 4.5ha)_2007년 상반기 참나무시들음병 방제사업 설계내역서_07 경관조림사업 설계서(0.5ha)" xfId="3806" xr:uid="{00000000-0005-0000-0000-0000D60E0000}"/>
    <cellStyle name="_도급내역서_주철관변경(pvc)_일위대가표_2005년 경관림조성사업내역서(2005년10월)_2005년 경관림조성사업내역서(추기 4.5ha)_2007년 상반기 참나무시들음병 방제사업 설계내역서_07 경관조림사업 설계서(1ha)" xfId="3807" xr:uid="{00000000-0005-0000-0000-0000D70E0000}"/>
    <cellStyle name="_도급내역서_주철관변경(pvc)_일위대가표_2005년 경관림조성사업내역서(2005년10월)_2005년 경관림조성사업내역서(추기 4.5ha)_2007년 상반기 참나무시들음병 방제사업 설계내역서_노임단가 조사서" xfId="3808" xr:uid="{00000000-0005-0000-0000-0000D80E0000}"/>
    <cellStyle name="_도급내역서_주철관변경(pvc)_일위대가표_2005년 경관림조성사업내역서(2005년10월)_2005년 경관림조성사업설계변경내역서" xfId="3809" xr:uid="{00000000-0005-0000-0000-0000D90E0000}"/>
    <cellStyle name="_도급내역서_주철관변경(pvc)_일위대가표_2005년 경관림조성사업내역서(2005년10월)_2005년 경관림조성사업설계변경내역서(연습용)" xfId="3810" xr:uid="{00000000-0005-0000-0000-0000DA0E0000}"/>
    <cellStyle name="_도급내역서_주철관변경(pvc)_일위대가표_2005년 경관림조성사업내역서(2005년10월)_2005년 경관림조성사업설계변경내역서(연습용)_2007년 상반기 참나무시들음병 방제사업 설계내역서" xfId="3811" xr:uid="{00000000-0005-0000-0000-0000DB0E0000}"/>
    <cellStyle name="_도급내역서_주철관변경(pvc)_일위대가표_2005년 경관림조성사업내역서(2005년10월)_2005년 경관림조성사업설계변경내역서(연습용)_2007년 상반기 참나무시들음병 방제사업 설계내역서_07 경관조림사업 설계서(0.5ha)" xfId="3812" xr:uid="{00000000-0005-0000-0000-0000DC0E0000}"/>
    <cellStyle name="_도급내역서_주철관변경(pvc)_일위대가표_2005년 경관림조성사업내역서(2005년10월)_2005년 경관림조성사업설계변경내역서(연습용)_2007년 상반기 참나무시들음병 방제사업 설계내역서_07 경관조림사업 설계서(1ha)" xfId="3813" xr:uid="{00000000-0005-0000-0000-0000DD0E0000}"/>
    <cellStyle name="_도급내역서_주철관변경(pvc)_일위대가표_2005년 경관림조성사업내역서(2005년10월)_2005년 경관림조성사업설계변경내역서(연습용)_2007년 상반기 참나무시들음병 방제사업 설계내역서_노임단가 조사서" xfId="3814" xr:uid="{00000000-0005-0000-0000-0000DE0E0000}"/>
    <cellStyle name="_도급내역서_주철관변경(pvc)_일위대가표_2005년 경관림조성사업내역서(2005년10월)_2005년 경관림조성사업설계변경내역서_2007년 상반기 참나무시들음병 방제사업 설계내역서" xfId="3815" xr:uid="{00000000-0005-0000-0000-0000DF0E0000}"/>
    <cellStyle name="_도급내역서_주철관변경(pvc)_일위대가표_2005년 경관림조성사업내역서(2005년10월)_2005년 경관림조성사업설계변경내역서_2007년 상반기 참나무시들음병 방제사업 설계내역서_07 경관조림사업 설계서(0.5ha)" xfId="3816" xr:uid="{00000000-0005-0000-0000-0000E00E0000}"/>
    <cellStyle name="_도급내역서_주철관변경(pvc)_일위대가표_2005년 경관림조성사업내역서(2005년10월)_2005년 경관림조성사업설계변경내역서_2007년 상반기 참나무시들음병 방제사업 설계내역서_07 경관조림사업 설계서(1ha)" xfId="3817" xr:uid="{00000000-0005-0000-0000-0000E10E0000}"/>
    <cellStyle name="_도급내역서_주철관변경(pvc)_일위대가표_2005년 경관림조성사업내역서(2005년10월)_2005년 경관림조성사업설계변경내역서_2007년 상반기 참나무시들음병 방제사업 설계내역서_노임단가 조사서" xfId="3818" xr:uid="{00000000-0005-0000-0000-0000E20E0000}"/>
    <cellStyle name="_도급내역서_주철관변경(pvc)_일위대가표_2005년 경관림조성사업내역서(2005년10월)_2006년도 경관림조성사업내역서(7.0ha)" xfId="3819" xr:uid="{00000000-0005-0000-0000-0000E30E0000}"/>
    <cellStyle name="_도급내역서_주철관변경(pvc)_일위대가표_2005년 경관림조성사업내역서(2005년10월)_2006년도 경관림조성사업내역서(7.0ha)_2007년 상반기 참나무시들음병 방제사업 설계내역서" xfId="3820" xr:uid="{00000000-0005-0000-0000-0000E40E0000}"/>
    <cellStyle name="_도급내역서_주철관변경(pvc)_일위대가표_2005년 경관림조성사업내역서(2005년10월)_2006년도 경관림조성사업내역서(7.0ha)_2007년 상반기 참나무시들음병 방제사업 설계내역서_07 경관조림사업 설계서(0.5ha)" xfId="3821" xr:uid="{00000000-0005-0000-0000-0000E50E0000}"/>
    <cellStyle name="_도급내역서_주철관변경(pvc)_일위대가표_2005년 경관림조성사업내역서(2005년10월)_2006년도 경관림조성사업내역서(7.0ha)_2007년 상반기 참나무시들음병 방제사업 설계내역서_07 경관조림사업 설계서(1ha)" xfId="3822" xr:uid="{00000000-0005-0000-0000-0000E60E0000}"/>
    <cellStyle name="_도급내역서_주철관변경(pvc)_일위대가표_2005년 경관림조성사업내역서(2005년10월)_2006년도 경관림조성사업내역서(7.0ha)_2007년 상반기 참나무시들음병 방제사업 설계내역서_노임단가 조사서" xfId="3823" xr:uid="{00000000-0005-0000-0000-0000E70E0000}"/>
    <cellStyle name="_도급내역서_주철관변경(pvc)_일위대가표_2005년 경관림조성사업내역서(2005년10월)_2006년도 경관림조성사업내역서(7.0ha)산림조성팀" xfId="3824" xr:uid="{00000000-0005-0000-0000-0000E80E0000}"/>
    <cellStyle name="_도급내역서_주철관변경(pvc)_일위대가표_2005년 경관림조성사업내역서(2005년10월)_2006년도 경관림조성사업내역서(7.0ha)산림조성팀_07 경관조림사업 설계서(0.5ha)" xfId="3825" xr:uid="{00000000-0005-0000-0000-0000E90E0000}"/>
    <cellStyle name="_도급내역서_주철관변경(pvc)_일위대가표_2005년 경관림조성사업내역서(2005년10월)_2006년도 경관림조성사업내역서(7.0ha)산림조성팀_07 경관조림사업 설계서(1ha)" xfId="3826" xr:uid="{00000000-0005-0000-0000-0000EA0E0000}"/>
    <cellStyle name="_도급내역서_주철관변경(pvc)_일위대가표_2005년 경관림조성사업내역서(2005년10월)_2006년도 경관림조성사업내역서(7.0ha)산림조성팀_2007년 상반기 참나무시들음병 방제사업 설계내역서" xfId="3827" xr:uid="{00000000-0005-0000-0000-0000EB0E0000}"/>
    <cellStyle name="_도급내역서_주철관변경(pvc)_일위대가표_2005년 경관림조성사업내역서(2005년10월)_2006년도 경관림조성사업내역서(7.0ha)산림조성팀_노임단가 조사서" xfId="3828" xr:uid="{00000000-0005-0000-0000-0000EC0E0000}"/>
    <cellStyle name="_도급내역서_주철관변경(pvc)_일위대가표_2005년 경관림조성사업내역서(2005년10월)_2006년도 산림병해충방제사업 내역서(참나무시들음병)" xfId="3829" xr:uid="{00000000-0005-0000-0000-0000ED0E0000}"/>
    <cellStyle name="_도급내역서_주철관변경(pvc)_일위대가표_2005년 경관림조성사업내역서(2005년10월)_2006년도 산림병해충방제사업 내역서(참나무시들음병)_07 경관조림사업 설계서(0.5ha)" xfId="3830" xr:uid="{00000000-0005-0000-0000-0000EE0E0000}"/>
    <cellStyle name="_도급내역서_주철관변경(pvc)_일위대가표_2005년 경관림조성사업내역서(2005년10월)_2006년도 산림병해충방제사업 내역서(참나무시들음병)_07 경관조림사업 설계서(1ha)" xfId="3831" xr:uid="{00000000-0005-0000-0000-0000EF0E0000}"/>
    <cellStyle name="_도급내역서_주철관변경(pvc)_일위대가표_2005년 경관림조성사업내역서(2005년10월)_2006년도 산림병해충방제사업 내역서(참나무시들음병)_2007년 상반기 참나무시들음병 방제사업 설계내역서" xfId="3832" xr:uid="{00000000-0005-0000-0000-0000F00E0000}"/>
    <cellStyle name="_도급내역서_주철관변경(pvc)_일위대가표_2005년 경관림조성사업내역서(2005년10월)_2006년도 산림병해충방제사업 내역서(참나무시들음병)_노임단가 조사서" xfId="3833" xr:uid="{00000000-0005-0000-0000-0000F10E0000}"/>
    <cellStyle name="_도급내역서_주철관변경(pvc)_일위대가표_2005년 경관림조성사업내역서(2005년10월)_2007년 상반기 참나무시들음병 방제사업 설계내역서" xfId="3834" xr:uid="{00000000-0005-0000-0000-0000F20E0000}"/>
    <cellStyle name="_도급내역서_주철관변경(pvc)_일위대가표_2005년 경관림조성사업내역서(2005년10월)_노임단가 조사서" xfId="3835" xr:uid="{00000000-0005-0000-0000-0000F30E0000}"/>
    <cellStyle name="_도급내역서_주철관변경(pvc)_일위대가표_2007년 상반기 참나무시들음병 방제사업 설계내역서" xfId="3836" xr:uid="{00000000-0005-0000-0000-0000F40E0000}"/>
    <cellStyle name="_도급내역서_주철관변경(pvc)_일위대가표_2007년 상반기 참나무시들음병 방제사업 설계내역서_07 경관조림사업 설계서(0.5ha)" xfId="3837" xr:uid="{00000000-0005-0000-0000-0000F50E0000}"/>
    <cellStyle name="_도급내역서_주철관변경(pvc)_일위대가표_2007년 상반기 참나무시들음병 방제사업 설계내역서_07 경관조림사업 설계서(1ha)" xfId="3838" xr:uid="{00000000-0005-0000-0000-0000F60E0000}"/>
    <cellStyle name="_도급내역서_주철관변경(pvc)_일위대가표_2007년 상반기 참나무시들음병 방제사업 설계내역서_노임단가 조사서" xfId="3839" xr:uid="{00000000-0005-0000-0000-0000F70E0000}"/>
    <cellStyle name="_도로공사대전지사" xfId="3840" xr:uid="{00000000-0005-0000-0000-0000F80E0000}"/>
    <cellStyle name="_도리농로" xfId="3841" xr:uid="{00000000-0005-0000-0000-0000F90E0000}"/>
    <cellStyle name="_돌고개농로" xfId="3842" xr:uid="{00000000-0005-0000-0000-0000FA0E0000}"/>
    <cellStyle name="_동원꽃농원" xfId="3843" xr:uid="{00000000-0005-0000-0000-0000FB0E0000}"/>
    <cellStyle name="_두계변전소하도급" xfId="3844" xr:uid="{00000000-0005-0000-0000-0000FC0E0000}"/>
    <cellStyle name="_두계변전소하도급_2004하모3리농로포장공사" xfId="3845" xr:uid="{00000000-0005-0000-0000-0000FD0E0000}"/>
    <cellStyle name="_두계변전소하도급_2004하모3리농로포장공사_관내소규모노후급수관교체공사(2005.10.)" xfId="3846" xr:uid="{00000000-0005-0000-0000-0000FE0E0000}"/>
    <cellStyle name="_두계변전소하도급_2004하모3리농로포장공사_관내소규모노후급수관교체공사(2005.10.)_관내소규모노후급수관교체공사(2006.2.)" xfId="3847" xr:uid="{00000000-0005-0000-0000-0000FF0E0000}"/>
    <cellStyle name="_두계변전소하도급_2004하모3리농로포장공사_관내소규모노후급수관교체공사(2005.10.)_관내소규모노후급수관교체공사(2006.2.)_문화의집정자시설공사(1)" xfId="3848" xr:uid="{00000000-0005-0000-0000-0000000F0000}"/>
    <cellStyle name="_두계변전소하도급_2004하모3리농로포장공사_관내소규모노후급수관교체공사(2005.10.)_문화의집정자시설공사(1)" xfId="3849" xr:uid="{00000000-0005-0000-0000-0000010F0000}"/>
    <cellStyle name="_두계변전소하도급_2004하모3리농로포장공사_문화의집정자시설공사(1)" xfId="3850" xr:uid="{00000000-0005-0000-0000-0000020F0000}"/>
    <cellStyle name="_두계변전소하도급_관내소규모노후급수관교체공사(2005.10.)" xfId="3851" xr:uid="{00000000-0005-0000-0000-0000030F0000}"/>
    <cellStyle name="_두계변전소하도급_관내소규모노후급수관교체공사(2005.10.)_관내소규모노후급수관교체공사(2006.2.)" xfId="3852" xr:uid="{00000000-0005-0000-0000-0000040F0000}"/>
    <cellStyle name="_두계변전소하도급_관내소규모노후급수관교체공사(2005.10.)_관내소규모노후급수관교체공사(2006.2.)_문화의집정자시설공사(1)" xfId="3853" xr:uid="{00000000-0005-0000-0000-0000050F0000}"/>
    <cellStyle name="_두계변전소하도급_관내소규모노후급수관교체공사(2005.10.)_문화의집정자시설공사(1)" xfId="3854" xr:uid="{00000000-0005-0000-0000-0000060F0000}"/>
    <cellStyle name="_두계변전소하도급_문화의집정자시설공사(1)" xfId="3855" xr:uid="{00000000-0005-0000-0000-0000070F0000}"/>
    <cellStyle name="_두계변전소하도급_일위대가표" xfId="3856" xr:uid="{00000000-0005-0000-0000-0000080F0000}"/>
    <cellStyle name="_두계변전소하도급_일위대가표_2004하모3리농로포장공사" xfId="3857" xr:uid="{00000000-0005-0000-0000-0000090F0000}"/>
    <cellStyle name="_두계변전소하도급_일위대가표_2004하모3리농로포장공사_관내소규모노후급수관교체공사(2005.10.)" xfId="3858" xr:uid="{00000000-0005-0000-0000-00000A0F0000}"/>
    <cellStyle name="_두계변전소하도급_일위대가표_2004하모3리농로포장공사_관내소규모노후급수관교체공사(2005.10.)_관내소규모노후급수관교체공사(2006.2.)" xfId="3859" xr:uid="{00000000-0005-0000-0000-00000B0F0000}"/>
    <cellStyle name="_두계변전소하도급_일위대가표_2004하모3리농로포장공사_관내소규모노후급수관교체공사(2005.10.)_관내소규모노후급수관교체공사(2006.2.)_문화의집정자시설공사(1)" xfId="3860" xr:uid="{00000000-0005-0000-0000-00000C0F0000}"/>
    <cellStyle name="_두계변전소하도급_일위대가표_2004하모3리농로포장공사_관내소규모노후급수관교체공사(2005.10.)_문화의집정자시설공사(1)" xfId="3861" xr:uid="{00000000-0005-0000-0000-00000D0F0000}"/>
    <cellStyle name="_두계변전소하도급_일위대가표_2004하모3리농로포장공사_문화의집정자시설공사(1)" xfId="3862" xr:uid="{00000000-0005-0000-0000-00000E0F0000}"/>
    <cellStyle name="_두계변전소하도급_일위대가표_관내소규모노후급수관교체공사(2005.10.)" xfId="3863" xr:uid="{00000000-0005-0000-0000-00000F0F0000}"/>
    <cellStyle name="_두계변전소하도급_일위대가표_관내소규모노후급수관교체공사(2005.10.)_관내소규모노후급수관교체공사(2006.2.)" xfId="3864" xr:uid="{00000000-0005-0000-0000-0000100F0000}"/>
    <cellStyle name="_두계변전소하도급_일위대가표_관내소규모노후급수관교체공사(2005.10.)_관내소규모노후급수관교체공사(2006.2.)_문화의집정자시설공사(1)" xfId="3865" xr:uid="{00000000-0005-0000-0000-0000110F0000}"/>
    <cellStyle name="_두계변전소하도급_일위대가표_관내소규모노후급수관교체공사(2005.10.)_문화의집정자시설공사(1)" xfId="3866" xr:uid="{00000000-0005-0000-0000-0000120F0000}"/>
    <cellStyle name="_두계변전소하도급_일위대가표_문화의집정자시설공사(1)" xfId="3867" xr:uid="{00000000-0005-0000-0000-0000130F0000}"/>
    <cellStyle name="_등산로 설계" xfId="3868" xr:uid="{00000000-0005-0000-0000-0000140F0000}"/>
    <cellStyle name="_모점3공구" xfId="3869" xr:uid="{00000000-0005-0000-0000-0000150F0000}"/>
    <cellStyle name="_민원처리01" xfId="3870" xr:uid="{00000000-0005-0000-0000-0000160F0000}"/>
    <cellStyle name="_방동" xfId="3871" xr:uid="{00000000-0005-0000-0000-0000170F0000}"/>
    <cellStyle name="_방동_방동" xfId="3872" xr:uid="{00000000-0005-0000-0000-0000180F0000}"/>
    <cellStyle name="_방동_산양리지구" xfId="3873" xr:uid="{00000000-0005-0000-0000-0000190F0000}"/>
    <cellStyle name="_방동_서상2리" xfId="3874" xr:uid="{00000000-0005-0000-0000-00001A0F0000}"/>
    <cellStyle name="_방동_원평" xfId="3875" xr:uid="{00000000-0005-0000-0000-00001B0F0000}"/>
    <cellStyle name="_방동_추곡" xfId="3876" xr:uid="{00000000-0005-0000-0000-00001C0F0000}"/>
    <cellStyle name="_배,포,부,자" xfId="3877" xr:uid="{00000000-0005-0000-0000-00001D0F0000}"/>
    <cellStyle name="_배,포,부,자재집" xfId="3878" xr:uid="{00000000-0005-0000-0000-00001E0F0000}"/>
    <cellStyle name="_배수공" xfId="3879" xr:uid="{00000000-0005-0000-0000-00001F0F0000}"/>
    <cellStyle name="_배수공3" xfId="3880" xr:uid="{00000000-0005-0000-0000-0000200F0000}"/>
    <cellStyle name="_베드민턴장보완(감리)" xfId="3881" xr:uid="{00000000-0005-0000-0000-0000210F0000}"/>
    <cellStyle name="_변경내역10" xfId="3882" xr:uid="{00000000-0005-0000-0000-0000220F0000}"/>
    <cellStyle name="_변경내역12" xfId="3883" xr:uid="{00000000-0005-0000-0000-0000230F0000}"/>
    <cellStyle name="_변경설계(화신토건)" xfId="3884" xr:uid="{00000000-0005-0000-0000-0000240F0000}"/>
    <cellStyle name="_변경전체(석축)" xfId="3885" xr:uid="{00000000-0005-0000-0000-0000250F0000}"/>
    <cellStyle name="_변경토공" xfId="3886" xr:uid="{00000000-0005-0000-0000-0000260F0000}"/>
    <cellStyle name="_변경호안공" xfId="3887" xr:uid="{00000000-0005-0000-0000-0000270F0000}"/>
    <cellStyle name="_변경호안공_토공" xfId="3888" xr:uid="{00000000-0005-0000-0000-0000280F0000}"/>
    <cellStyle name="_변경호안공_포장공2" xfId="3889" xr:uid="{00000000-0005-0000-0000-0000290F0000}"/>
    <cellStyle name="_변경호안공_홍동205수량" xfId="3890" xr:uid="{00000000-0005-0000-0000-00002A0F0000}"/>
    <cellStyle name="_별첨(계획서및실적서양식)" xfId="3891" xr:uid="{00000000-0005-0000-0000-00002B0F0000}"/>
    <cellStyle name="_별첨(계획서및실적서양식)_1" xfId="3892" xr:uid="{00000000-0005-0000-0000-00002C0F0000}"/>
    <cellStyle name="_부대공" xfId="3893" xr:uid="{00000000-0005-0000-0000-00002D0F0000}"/>
    <cellStyle name="_부대입찰확약서" xfId="3894" xr:uid="{00000000-0005-0000-0000-00002E0F0000}"/>
    <cellStyle name="_분성고내역" xfId="3895" xr:uid="{00000000-0005-0000-0000-00002F0F0000}"/>
    <cellStyle name="_비옥토_벌개제근_연약지반(최종)" xfId="3896" xr:uid="{00000000-0005-0000-0000-0000300F0000}"/>
    <cellStyle name="_비탈면보호공" xfId="3897" xr:uid="{00000000-0005-0000-0000-0000310F0000}"/>
    <cellStyle name="_사시농로" xfId="3898" xr:uid="{00000000-0005-0000-0000-0000320F0000}"/>
    <cellStyle name="_사유서" xfId="3899" xr:uid="{00000000-0005-0000-0000-0000330F0000}"/>
    <cellStyle name="_사유서_내역서" xfId="3900" xr:uid="{00000000-0005-0000-0000-0000340F0000}"/>
    <cellStyle name="_삼다공원 분수대 내역서" xfId="3901" xr:uid="{00000000-0005-0000-0000-0000350F0000}"/>
    <cellStyle name="_삼막천합류" xfId="3902" xr:uid="{00000000-0005-0000-0000-0000360F0000}"/>
    <cellStyle name="_삼막천합류_토공" xfId="3903" xr:uid="{00000000-0005-0000-0000-0000370F0000}"/>
    <cellStyle name="_삼막천합류_포장공2" xfId="3904" xr:uid="{00000000-0005-0000-0000-0000380F0000}"/>
    <cellStyle name="_삼막천합류_홍동205수량" xfId="3905" xr:uid="{00000000-0005-0000-0000-0000390F0000}"/>
    <cellStyle name="_삼성천합류" xfId="3906" xr:uid="{00000000-0005-0000-0000-00003A0F0000}"/>
    <cellStyle name="_삼성천합류_토공" xfId="3907" xr:uid="{00000000-0005-0000-0000-00003B0F0000}"/>
    <cellStyle name="_삼성천합류_포장공2" xfId="3908" xr:uid="{00000000-0005-0000-0000-00003C0F0000}"/>
    <cellStyle name="_삼성천합류_홍동205수량" xfId="3909" xr:uid="{00000000-0005-0000-0000-00003D0F0000}"/>
    <cellStyle name="_석교농로" xfId="3910" xr:uid="{00000000-0005-0000-0000-00003E0F0000}"/>
    <cellStyle name="_석축공" xfId="3911" xr:uid="{00000000-0005-0000-0000-00003F0F0000}"/>
    <cellStyle name="_설계1차" xfId="3912" xr:uid="{00000000-0005-0000-0000-0000400F0000}"/>
    <cellStyle name="_설계변경" xfId="3913" xr:uid="{00000000-0005-0000-0000-0000410F0000}"/>
    <cellStyle name="_설계변경(11.16)" xfId="3914" xr:uid="{00000000-0005-0000-0000-0000420F0000}"/>
    <cellStyle name="_설계변경(11.16)_2005년 경관림조성사업내역서(2005년10월)" xfId="3915" xr:uid="{00000000-0005-0000-0000-0000430F0000}"/>
    <cellStyle name="_설계변경(11.16)_2005년 경관림조성사업내역서(2005년10월)_07 경관조림사업 설계서(0.5ha)" xfId="3916" xr:uid="{00000000-0005-0000-0000-0000440F0000}"/>
    <cellStyle name="_설계변경(11.16)_2005년 경관림조성사업내역서(2005년10월)_07 경관조림사업 설계서(1ha)" xfId="3917" xr:uid="{00000000-0005-0000-0000-0000450F0000}"/>
    <cellStyle name="_설계변경(11.16)_2005년 경관림조성사업내역서(2005년10월)_2005년 경관림조성사업내역서(2005년10월 3.5HA)" xfId="3918" xr:uid="{00000000-0005-0000-0000-0000460F0000}"/>
    <cellStyle name="_설계변경(11.16)_2005년 경관림조성사업내역서(2005년10월)_2005년 경관림조성사업내역서(2005년10월 3.5HA)_2007년 상반기 참나무시들음병 방제사업 설계내역서" xfId="3919" xr:uid="{00000000-0005-0000-0000-0000470F0000}"/>
    <cellStyle name="_설계변경(11.16)_2005년 경관림조성사업내역서(2005년10월)_2005년 경관림조성사업내역서(2005년10월 3.5HA)_2007년 상반기 참나무시들음병 방제사업 설계내역서_07 경관조림사업 설계서(0.5ha)" xfId="3920" xr:uid="{00000000-0005-0000-0000-0000480F0000}"/>
    <cellStyle name="_설계변경(11.16)_2005년 경관림조성사업내역서(2005년10월)_2005년 경관림조성사업내역서(2005년10월 3.5HA)_2007년 상반기 참나무시들음병 방제사업 설계내역서_07 경관조림사업 설계서(1ha)" xfId="3921" xr:uid="{00000000-0005-0000-0000-0000490F0000}"/>
    <cellStyle name="_설계변경(11.16)_2005년 경관림조성사업내역서(2005년10월)_2005년 경관림조성사업내역서(2005년10월 3.5HA)_2007년 상반기 참나무시들음병 방제사업 설계내역서_노임단가 조사서" xfId="3922" xr:uid="{00000000-0005-0000-0000-00004A0F0000}"/>
    <cellStyle name="_설계변경(11.16)_2005년 경관림조성사업내역서(2005년10월)_2005년 경관림조성사업내역서(추기 3.5ha)" xfId="3923" xr:uid="{00000000-0005-0000-0000-00004B0F0000}"/>
    <cellStyle name="_설계변경(11.16)_2005년 경관림조성사업내역서(2005년10월)_2005년 경관림조성사업내역서(추기 3.5ha)_2007년 상반기 참나무시들음병 방제사업 설계내역서" xfId="3924" xr:uid="{00000000-0005-0000-0000-00004C0F0000}"/>
    <cellStyle name="_설계변경(11.16)_2005년 경관림조성사업내역서(2005년10월)_2005년 경관림조성사업내역서(추기 3.5ha)_2007년 상반기 참나무시들음병 방제사업 설계내역서_07 경관조림사업 설계서(0.5ha)" xfId="3925" xr:uid="{00000000-0005-0000-0000-00004D0F0000}"/>
    <cellStyle name="_설계변경(11.16)_2005년 경관림조성사업내역서(2005년10월)_2005년 경관림조성사업내역서(추기 3.5ha)_2007년 상반기 참나무시들음병 방제사업 설계내역서_07 경관조림사업 설계서(1ha)" xfId="3926" xr:uid="{00000000-0005-0000-0000-00004E0F0000}"/>
    <cellStyle name="_설계변경(11.16)_2005년 경관림조성사업내역서(2005년10월)_2005년 경관림조성사업내역서(추기 3.5ha)_2007년 상반기 참나무시들음병 방제사업 설계내역서_노임단가 조사서" xfId="3927" xr:uid="{00000000-0005-0000-0000-00004F0F0000}"/>
    <cellStyle name="_설계변경(11.16)_2005년 경관림조성사업내역서(2005년10월)_2005년 경관림조성사업내역서(추기 4.5ha)" xfId="3928" xr:uid="{00000000-0005-0000-0000-0000500F0000}"/>
    <cellStyle name="_설계변경(11.16)_2005년 경관림조성사업내역서(2005년10월)_2005년 경관림조성사업내역서(추기 4.5ha)_2007년 상반기 참나무시들음병 방제사업 설계내역서" xfId="3929" xr:uid="{00000000-0005-0000-0000-0000510F0000}"/>
    <cellStyle name="_설계변경(11.16)_2005년 경관림조성사업내역서(2005년10월)_2005년 경관림조성사업내역서(추기 4.5ha)_2007년 상반기 참나무시들음병 방제사업 설계내역서_07 경관조림사업 설계서(0.5ha)" xfId="3930" xr:uid="{00000000-0005-0000-0000-0000520F0000}"/>
    <cellStyle name="_설계변경(11.16)_2005년 경관림조성사업내역서(2005년10월)_2005년 경관림조성사업내역서(추기 4.5ha)_2007년 상반기 참나무시들음병 방제사업 설계내역서_07 경관조림사업 설계서(1ha)" xfId="3931" xr:uid="{00000000-0005-0000-0000-0000530F0000}"/>
    <cellStyle name="_설계변경(11.16)_2005년 경관림조성사업내역서(2005년10월)_2005년 경관림조성사업내역서(추기 4.5ha)_2007년 상반기 참나무시들음병 방제사업 설계내역서_노임단가 조사서" xfId="3932" xr:uid="{00000000-0005-0000-0000-0000540F0000}"/>
    <cellStyle name="_설계변경(11.16)_2005년 경관림조성사업내역서(2005년10월)_2005년 경관림조성사업설계변경내역서" xfId="3933" xr:uid="{00000000-0005-0000-0000-0000550F0000}"/>
    <cellStyle name="_설계변경(11.16)_2005년 경관림조성사업내역서(2005년10월)_2005년 경관림조성사업설계변경내역서(연습용)" xfId="3934" xr:uid="{00000000-0005-0000-0000-0000560F0000}"/>
    <cellStyle name="_설계변경(11.16)_2005년 경관림조성사업내역서(2005년10월)_2005년 경관림조성사업설계변경내역서(연습용)_2007년 상반기 참나무시들음병 방제사업 설계내역서" xfId="3935" xr:uid="{00000000-0005-0000-0000-0000570F0000}"/>
    <cellStyle name="_설계변경(11.16)_2005년 경관림조성사업내역서(2005년10월)_2005년 경관림조성사업설계변경내역서(연습용)_2007년 상반기 참나무시들음병 방제사업 설계내역서_07 경관조림사업 설계서(0.5ha)" xfId="3936" xr:uid="{00000000-0005-0000-0000-0000580F0000}"/>
    <cellStyle name="_설계변경(11.16)_2005년 경관림조성사업내역서(2005년10월)_2005년 경관림조성사업설계변경내역서(연습용)_2007년 상반기 참나무시들음병 방제사업 설계내역서_07 경관조림사업 설계서(1ha)" xfId="3937" xr:uid="{00000000-0005-0000-0000-0000590F0000}"/>
    <cellStyle name="_설계변경(11.16)_2005년 경관림조성사업내역서(2005년10월)_2005년 경관림조성사업설계변경내역서(연습용)_2007년 상반기 참나무시들음병 방제사업 설계내역서_노임단가 조사서" xfId="3938" xr:uid="{00000000-0005-0000-0000-00005A0F0000}"/>
    <cellStyle name="_설계변경(11.16)_2005년 경관림조성사업내역서(2005년10월)_2005년 경관림조성사업설계변경내역서_2007년 상반기 참나무시들음병 방제사업 설계내역서" xfId="3939" xr:uid="{00000000-0005-0000-0000-00005B0F0000}"/>
    <cellStyle name="_설계변경(11.16)_2005년 경관림조성사업내역서(2005년10월)_2005년 경관림조성사업설계변경내역서_2007년 상반기 참나무시들음병 방제사업 설계내역서_07 경관조림사업 설계서(0.5ha)" xfId="3940" xr:uid="{00000000-0005-0000-0000-00005C0F0000}"/>
    <cellStyle name="_설계변경(11.16)_2005년 경관림조성사업내역서(2005년10월)_2005년 경관림조성사업설계변경내역서_2007년 상반기 참나무시들음병 방제사업 설계내역서_07 경관조림사업 설계서(1ha)" xfId="3941" xr:uid="{00000000-0005-0000-0000-00005D0F0000}"/>
    <cellStyle name="_설계변경(11.16)_2005년 경관림조성사업내역서(2005년10월)_2005년 경관림조성사업설계변경내역서_2007년 상반기 참나무시들음병 방제사업 설계내역서_노임단가 조사서" xfId="3942" xr:uid="{00000000-0005-0000-0000-00005E0F0000}"/>
    <cellStyle name="_설계변경(11.16)_2005년 경관림조성사업내역서(2005년10월)_2006년도 경관림조성사업내역서(7.0ha)" xfId="3943" xr:uid="{00000000-0005-0000-0000-00005F0F0000}"/>
    <cellStyle name="_설계변경(11.16)_2005년 경관림조성사업내역서(2005년10월)_2006년도 경관림조성사업내역서(7.0ha)_2007년 상반기 참나무시들음병 방제사업 설계내역서" xfId="3944" xr:uid="{00000000-0005-0000-0000-0000600F0000}"/>
    <cellStyle name="_설계변경(11.16)_2005년 경관림조성사업내역서(2005년10월)_2006년도 경관림조성사업내역서(7.0ha)_2007년 상반기 참나무시들음병 방제사업 설계내역서_07 경관조림사업 설계서(0.5ha)" xfId="3945" xr:uid="{00000000-0005-0000-0000-0000610F0000}"/>
    <cellStyle name="_설계변경(11.16)_2005년 경관림조성사업내역서(2005년10월)_2006년도 경관림조성사업내역서(7.0ha)_2007년 상반기 참나무시들음병 방제사업 설계내역서_07 경관조림사업 설계서(1ha)" xfId="3946" xr:uid="{00000000-0005-0000-0000-0000620F0000}"/>
    <cellStyle name="_설계변경(11.16)_2005년 경관림조성사업내역서(2005년10월)_2006년도 경관림조성사업내역서(7.0ha)_2007년 상반기 참나무시들음병 방제사업 설계내역서_노임단가 조사서" xfId="3947" xr:uid="{00000000-0005-0000-0000-0000630F0000}"/>
    <cellStyle name="_설계변경(11.16)_2005년 경관림조성사업내역서(2005년10월)_2006년도 경관림조성사업내역서(7.0ha)산림조성팀" xfId="3948" xr:uid="{00000000-0005-0000-0000-0000640F0000}"/>
    <cellStyle name="_설계변경(11.16)_2005년 경관림조성사업내역서(2005년10월)_2006년도 경관림조성사업내역서(7.0ha)산림조성팀_07 경관조림사업 설계서(0.5ha)" xfId="3949" xr:uid="{00000000-0005-0000-0000-0000650F0000}"/>
    <cellStyle name="_설계변경(11.16)_2005년 경관림조성사업내역서(2005년10월)_2006년도 경관림조성사업내역서(7.0ha)산림조성팀_07 경관조림사업 설계서(1ha)" xfId="3950" xr:uid="{00000000-0005-0000-0000-0000660F0000}"/>
    <cellStyle name="_설계변경(11.16)_2005년 경관림조성사업내역서(2005년10월)_2006년도 경관림조성사업내역서(7.0ha)산림조성팀_2007년 상반기 참나무시들음병 방제사업 설계내역서" xfId="3951" xr:uid="{00000000-0005-0000-0000-0000670F0000}"/>
    <cellStyle name="_설계변경(11.16)_2005년 경관림조성사업내역서(2005년10월)_2006년도 경관림조성사업내역서(7.0ha)산림조성팀_노임단가 조사서" xfId="3952" xr:uid="{00000000-0005-0000-0000-0000680F0000}"/>
    <cellStyle name="_설계변경(11.16)_2005년 경관림조성사업내역서(2005년10월)_2006년도 산림병해충방제사업 내역서(참나무시들음병)" xfId="3953" xr:uid="{00000000-0005-0000-0000-0000690F0000}"/>
    <cellStyle name="_설계변경(11.16)_2005년 경관림조성사업내역서(2005년10월)_2006년도 산림병해충방제사업 내역서(참나무시들음병)_07 경관조림사업 설계서(0.5ha)" xfId="3954" xr:uid="{00000000-0005-0000-0000-00006A0F0000}"/>
    <cellStyle name="_설계변경(11.16)_2005년 경관림조성사업내역서(2005년10월)_2006년도 산림병해충방제사업 내역서(참나무시들음병)_07 경관조림사업 설계서(1ha)" xfId="3955" xr:uid="{00000000-0005-0000-0000-00006B0F0000}"/>
    <cellStyle name="_설계변경(11.16)_2005년 경관림조성사업내역서(2005년10월)_2006년도 산림병해충방제사업 내역서(참나무시들음병)_2007년 상반기 참나무시들음병 방제사업 설계내역서" xfId="3956" xr:uid="{00000000-0005-0000-0000-00006C0F0000}"/>
    <cellStyle name="_설계변경(11.16)_2005년 경관림조성사업내역서(2005년10월)_2006년도 산림병해충방제사업 내역서(참나무시들음병)_노임단가 조사서" xfId="3957" xr:uid="{00000000-0005-0000-0000-00006D0F0000}"/>
    <cellStyle name="_설계변경(11.16)_2005년 경관림조성사업내역서(2005년10월)_2007년 상반기 참나무시들음병 방제사업 설계내역서" xfId="3958" xr:uid="{00000000-0005-0000-0000-00006E0F0000}"/>
    <cellStyle name="_설계변경(11.16)_2005년 경관림조성사업내역서(2005년10월)_노임단가 조사서" xfId="3959" xr:uid="{00000000-0005-0000-0000-00006F0F0000}"/>
    <cellStyle name="_설계변경(11.16)_2007년 상반기 참나무시들음병 방제사업 설계내역서" xfId="3960" xr:uid="{00000000-0005-0000-0000-0000700F0000}"/>
    <cellStyle name="_설계변경(11.16)_2007년 상반기 참나무시들음병 방제사업 설계내역서_07 경관조림사업 설계서(0.5ha)" xfId="3961" xr:uid="{00000000-0005-0000-0000-0000710F0000}"/>
    <cellStyle name="_설계변경(11.16)_2007년 상반기 참나무시들음병 방제사업 설계내역서_07 경관조림사업 설계서(1ha)" xfId="3962" xr:uid="{00000000-0005-0000-0000-0000720F0000}"/>
    <cellStyle name="_설계변경(11.16)_2007년 상반기 참나무시들음병 방제사업 설계내역서_노임단가 조사서" xfId="3963" xr:uid="{00000000-0005-0000-0000-0000730F0000}"/>
    <cellStyle name="_설계변경(11.16)_시흥연성(계약)변경" xfId="3964" xr:uid="{00000000-0005-0000-0000-0000740F0000}"/>
    <cellStyle name="_설계변경(11.16)_시흥연성(계약)변경_2005년 경관림조성사업내역서(2005년10월)" xfId="3965" xr:uid="{00000000-0005-0000-0000-0000750F0000}"/>
    <cellStyle name="_설계변경(11.16)_시흥연성(계약)변경_2005년 경관림조성사업내역서(2005년10월)_07 경관조림사업 설계서(0.5ha)" xfId="3966" xr:uid="{00000000-0005-0000-0000-0000760F0000}"/>
    <cellStyle name="_설계변경(11.16)_시흥연성(계약)변경_2005년 경관림조성사업내역서(2005년10월)_07 경관조림사업 설계서(1ha)" xfId="3967" xr:uid="{00000000-0005-0000-0000-0000770F0000}"/>
    <cellStyle name="_설계변경(11.16)_시흥연성(계약)변경_2005년 경관림조성사업내역서(2005년10월)_2005년 경관림조성사업내역서(2005년10월 3.5HA)" xfId="3968" xr:uid="{00000000-0005-0000-0000-0000780F0000}"/>
    <cellStyle name="_설계변경(11.16)_시흥연성(계약)변경_2005년 경관림조성사업내역서(2005년10월)_2005년 경관림조성사업내역서(2005년10월 3.5HA)_2007년 상반기 참나무시들음병 방제사업 설계내역서" xfId="3969" xr:uid="{00000000-0005-0000-0000-0000790F0000}"/>
    <cellStyle name="_설계변경(11.16)_시흥연성(계약)변경_2005년 경관림조성사업내역서(2005년10월)_2005년 경관림조성사업내역서(2005년10월 3.5HA)_2007년 상반기 참나무시들음병 방제사업 설계내역서_07 경관조림사업 설계서(0.5ha)" xfId="3970" xr:uid="{00000000-0005-0000-0000-00007A0F0000}"/>
    <cellStyle name="_설계변경(11.16)_시흥연성(계약)변경_2005년 경관림조성사업내역서(2005년10월)_2005년 경관림조성사업내역서(2005년10월 3.5HA)_2007년 상반기 참나무시들음병 방제사업 설계내역서_07 경관조림사업 설계서(1ha)" xfId="3971" xr:uid="{00000000-0005-0000-0000-00007B0F0000}"/>
    <cellStyle name="_설계변경(11.16)_시흥연성(계약)변경_2005년 경관림조성사업내역서(2005년10월)_2005년 경관림조성사업내역서(2005년10월 3.5HA)_2007년 상반기 참나무시들음병 방제사업 설계내역서_노임단가 조사서" xfId="3972" xr:uid="{00000000-0005-0000-0000-00007C0F0000}"/>
    <cellStyle name="_설계변경(11.16)_시흥연성(계약)변경_2005년 경관림조성사업내역서(2005년10월)_2005년 경관림조성사업내역서(추기 3.5ha)" xfId="3973" xr:uid="{00000000-0005-0000-0000-00007D0F0000}"/>
    <cellStyle name="_설계변경(11.16)_시흥연성(계약)변경_2005년 경관림조성사업내역서(2005년10월)_2005년 경관림조성사업내역서(추기 3.5ha)_2007년 상반기 참나무시들음병 방제사업 설계내역서" xfId="3974" xr:uid="{00000000-0005-0000-0000-00007E0F0000}"/>
    <cellStyle name="_설계변경(11.16)_시흥연성(계약)변경_2005년 경관림조성사업내역서(2005년10월)_2005년 경관림조성사업내역서(추기 3.5ha)_2007년 상반기 참나무시들음병 방제사업 설계내역서_07 경관조림사업 설계서(0.5ha)" xfId="3975" xr:uid="{00000000-0005-0000-0000-00007F0F0000}"/>
    <cellStyle name="_설계변경(11.16)_시흥연성(계약)변경_2005년 경관림조성사업내역서(2005년10월)_2005년 경관림조성사업내역서(추기 3.5ha)_2007년 상반기 참나무시들음병 방제사업 설계내역서_07 경관조림사업 설계서(1ha)" xfId="3976" xr:uid="{00000000-0005-0000-0000-0000800F0000}"/>
    <cellStyle name="_설계변경(11.16)_시흥연성(계약)변경_2005년 경관림조성사업내역서(2005년10월)_2005년 경관림조성사업내역서(추기 3.5ha)_2007년 상반기 참나무시들음병 방제사업 설계내역서_노임단가 조사서" xfId="3977" xr:uid="{00000000-0005-0000-0000-0000810F0000}"/>
    <cellStyle name="_설계변경(11.16)_시흥연성(계약)변경_2005년 경관림조성사업내역서(2005년10월)_2005년 경관림조성사업내역서(추기 4.5ha)" xfId="3978" xr:uid="{00000000-0005-0000-0000-0000820F0000}"/>
    <cellStyle name="_설계변경(11.16)_시흥연성(계약)변경_2005년 경관림조성사업내역서(2005년10월)_2005년 경관림조성사업내역서(추기 4.5ha)_2007년 상반기 참나무시들음병 방제사업 설계내역서" xfId="3979" xr:uid="{00000000-0005-0000-0000-0000830F0000}"/>
    <cellStyle name="_설계변경(11.16)_시흥연성(계약)변경_2005년 경관림조성사업내역서(2005년10월)_2005년 경관림조성사업내역서(추기 4.5ha)_2007년 상반기 참나무시들음병 방제사업 설계내역서_07 경관조림사업 설계서(0.5ha)" xfId="3980" xr:uid="{00000000-0005-0000-0000-0000840F0000}"/>
    <cellStyle name="_설계변경(11.16)_시흥연성(계약)변경_2005년 경관림조성사업내역서(2005년10월)_2005년 경관림조성사업내역서(추기 4.5ha)_2007년 상반기 참나무시들음병 방제사업 설계내역서_07 경관조림사업 설계서(1ha)" xfId="3981" xr:uid="{00000000-0005-0000-0000-0000850F0000}"/>
    <cellStyle name="_설계변경(11.16)_시흥연성(계약)변경_2005년 경관림조성사업내역서(2005년10월)_2005년 경관림조성사업내역서(추기 4.5ha)_2007년 상반기 참나무시들음병 방제사업 설계내역서_노임단가 조사서" xfId="3982" xr:uid="{00000000-0005-0000-0000-0000860F0000}"/>
    <cellStyle name="_설계변경(11.16)_시흥연성(계약)변경_2005년 경관림조성사업내역서(2005년10월)_2005년 경관림조성사업설계변경내역서" xfId="3983" xr:uid="{00000000-0005-0000-0000-0000870F0000}"/>
    <cellStyle name="_설계변경(11.16)_시흥연성(계약)변경_2005년 경관림조성사업내역서(2005년10월)_2005년 경관림조성사업설계변경내역서(연습용)" xfId="3984" xr:uid="{00000000-0005-0000-0000-0000880F0000}"/>
    <cellStyle name="_설계변경(11.16)_시흥연성(계약)변경_2005년 경관림조성사업내역서(2005년10월)_2005년 경관림조성사업설계변경내역서(연습용)_2007년 상반기 참나무시들음병 방제사업 설계내역서" xfId="3985" xr:uid="{00000000-0005-0000-0000-0000890F0000}"/>
    <cellStyle name="_설계변경(11.16)_시흥연성(계약)변경_2005년 경관림조성사업내역서(2005년10월)_2005년 경관림조성사업설계변경내역서(연습용)_2007년 상반기 참나무시들음병 방제사업 설계내역서_07 경관조림사업 설계서(0.5ha)" xfId="3986" xr:uid="{00000000-0005-0000-0000-00008A0F0000}"/>
    <cellStyle name="_설계변경(11.16)_시흥연성(계약)변경_2005년 경관림조성사업내역서(2005년10월)_2005년 경관림조성사업설계변경내역서(연습용)_2007년 상반기 참나무시들음병 방제사업 설계내역서_07 경관조림사업 설계서(1ha)" xfId="3987" xr:uid="{00000000-0005-0000-0000-00008B0F0000}"/>
    <cellStyle name="_설계변경(11.16)_시흥연성(계약)변경_2005년 경관림조성사업내역서(2005년10월)_2005년 경관림조성사업설계변경내역서(연습용)_2007년 상반기 참나무시들음병 방제사업 설계내역서_노임단가 조사서" xfId="3988" xr:uid="{00000000-0005-0000-0000-00008C0F0000}"/>
    <cellStyle name="_설계변경(11.16)_시흥연성(계약)변경_2005년 경관림조성사업내역서(2005년10월)_2005년 경관림조성사업설계변경내역서_2007년 상반기 참나무시들음병 방제사업 설계내역서" xfId="3989" xr:uid="{00000000-0005-0000-0000-00008D0F0000}"/>
    <cellStyle name="_설계변경(11.16)_시흥연성(계약)변경_2005년 경관림조성사업내역서(2005년10월)_2005년 경관림조성사업설계변경내역서_2007년 상반기 참나무시들음병 방제사업 설계내역서_07 경관조림사업 설계서(0.5ha)" xfId="3990" xr:uid="{00000000-0005-0000-0000-00008E0F0000}"/>
    <cellStyle name="_설계변경(11.16)_시흥연성(계약)변경_2005년 경관림조성사업내역서(2005년10월)_2005년 경관림조성사업설계변경내역서_2007년 상반기 참나무시들음병 방제사업 설계내역서_07 경관조림사업 설계서(1ha)" xfId="3991" xr:uid="{00000000-0005-0000-0000-00008F0F0000}"/>
    <cellStyle name="_설계변경(11.16)_시흥연성(계약)변경_2005년 경관림조성사업내역서(2005년10월)_2005년 경관림조성사업설계변경내역서_2007년 상반기 참나무시들음병 방제사업 설계내역서_노임단가 조사서" xfId="3992" xr:uid="{00000000-0005-0000-0000-0000900F0000}"/>
    <cellStyle name="_설계변경(11.16)_시흥연성(계약)변경_2005년 경관림조성사업내역서(2005년10월)_2006년도 경관림조성사업내역서(7.0ha)" xfId="3993" xr:uid="{00000000-0005-0000-0000-0000910F0000}"/>
    <cellStyle name="_설계변경(11.16)_시흥연성(계약)변경_2005년 경관림조성사업내역서(2005년10월)_2006년도 경관림조성사업내역서(7.0ha)_2007년 상반기 참나무시들음병 방제사업 설계내역서" xfId="3994" xr:uid="{00000000-0005-0000-0000-0000920F0000}"/>
    <cellStyle name="_설계변경(11.16)_시흥연성(계약)변경_2005년 경관림조성사업내역서(2005년10월)_2006년도 경관림조성사업내역서(7.0ha)_2007년 상반기 참나무시들음병 방제사업 설계내역서_07 경관조림사업 설계서(0.5ha)" xfId="3995" xr:uid="{00000000-0005-0000-0000-0000930F0000}"/>
    <cellStyle name="_설계변경(11.16)_시흥연성(계약)변경_2005년 경관림조성사업내역서(2005년10월)_2006년도 경관림조성사업내역서(7.0ha)_2007년 상반기 참나무시들음병 방제사업 설계내역서_07 경관조림사업 설계서(1ha)" xfId="3996" xr:uid="{00000000-0005-0000-0000-0000940F0000}"/>
    <cellStyle name="_설계변경(11.16)_시흥연성(계약)변경_2005년 경관림조성사업내역서(2005년10월)_2006년도 경관림조성사업내역서(7.0ha)_2007년 상반기 참나무시들음병 방제사업 설계내역서_노임단가 조사서" xfId="3997" xr:uid="{00000000-0005-0000-0000-0000950F0000}"/>
    <cellStyle name="_설계변경(11.16)_시흥연성(계약)변경_2005년 경관림조성사업내역서(2005년10월)_2006년도 경관림조성사업내역서(7.0ha)산림조성팀" xfId="3998" xr:uid="{00000000-0005-0000-0000-0000960F0000}"/>
    <cellStyle name="_설계변경(11.16)_시흥연성(계약)변경_2005년 경관림조성사업내역서(2005년10월)_2006년도 경관림조성사업내역서(7.0ha)산림조성팀_07 경관조림사업 설계서(0.5ha)" xfId="3999" xr:uid="{00000000-0005-0000-0000-0000970F0000}"/>
    <cellStyle name="_설계변경(11.16)_시흥연성(계약)변경_2005년 경관림조성사업내역서(2005년10월)_2006년도 경관림조성사업내역서(7.0ha)산림조성팀_07 경관조림사업 설계서(1ha)" xfId="4000" xr:uid="{00000000-0005-0000-0000-0000980F0000}"/>
    <cellStyle name="_설계변경(11.16)_시흥연성(계약)변경_2005년 경관림조성사업내역서(2005년10월)_2006년도 경관림조성사업내역서(7.0ha)산림조성팀_2007년 상반기 참나무시들음병 방제사업 설계내역서" xfId="4001" xr:uid="{00000000-0005-0000-0000-0000990F0000}"/>
    <cellStyle name="_설계변경(11.16)_시흥연성(계약)변경_2005년 경관림조성사업내역서(2005년10월)_2006년도 경관림조성사업내역서(7.0ha)산림조성팀_노임단가 조사서" xfId="4002" xr:uid="{00000000-0005-0000-0000-00009A0F0000}"/>
    <cellStyle name="_설계변경(11.16)_시흥연성(계약)변경_2005년 경관림조성사업내역서(2005년10월)_2006년도 산림병해충방제사업 내역서(참나무시들음병)" xfId="4003" xr:uid="{00000000-0005-0000-0000-00009B0F0000}"/>
    <cellStyle name="_설계변경(11.16)_시흥연성(계약)변경_2005년 경관림조성사업내역서(2005년10월)_2006년도 산림병해충방제사업 내역서(참나무시들음병)_07 경관조림사업 설계서(0.5ha)" xfId="4004" xr:uid="{00000000-0005-0000-0000-00009C0F0000}"/>
    <cellStyle name="_설계변경(11.16)_시흥연성(계약)변경_2005년 경관림조성사업내역서(2005년10월)_2006년도 산림병해충방제사업 내역서(참나무시들음병)_07 경관조림사업 설계서(1ha)" xfId="4005" xr:uid="{00000000-0005-0000-0000-00009D0F0000}"/>
    <cellStyle name="_설계변경(11.16)_시흥연성(계약)변경_2005년 경관림조성사업내역서(2005년10월)_2006년도 산림병해충방제사업 내역서(참나무시들음병)_2007년 상반기 참나무시들음병 방제사업 설계내역서" xfId="4006" xr:uid="{00000000-0005-0000-0000-00009E0F0000}"/>
    <cellStyle name="_설계변경(11.16)_시흥연성(계약)변경_2005년 경관림조성사업내역서(2005년10월)_2006년도 산림병해충방제사업 내역서(참나무시들음병)_노임단가 조사서" xfId="4007" xr:uid="{00000000-0005-0000-0000-00009F0F0000}"/>
    <cellStyle name="_설계변경(11.16)_시흥연성(계약)변경_2005년 경관림조성사업내역서(2005년10월)_2007년 상반기 참나무시들음병 방제사업 설계내역서" xfId="4008" xr:uid="{00000000-0005-0000-0000-0000A00F0000}"/>
    <cellStyle name="_설계변경(11.16)_시흥연성(계약)변경_2005년 경관림조성사업내역서(2005년10월)_노임단가 조사서" xfId="4009" xr:uid="{00000000-0005-0000-0000-0000A10F0000}"/>
    <cellStyle name="_설계변경(11.16)_시흥연성(계약)변경_2007년 상반기 참나무시들음병 방제사업 설계내역서" xfId="4010" xr:uid="{00000000-0005-0000-0000-0000A20F0000}"/>
    <cellStyle name="_설계변경(11.16)_시흥연성(계약)변경_2007년 상반기 참나무시들음병 방제사업 설계내역서_07 경관조림사업 설계서(0.5ha)" xfId="4011" xr:uid="{00000000-0005-0000-0000-0000A30F0000}"/>
    <cellStyle name="_설계변경(11.16)_시흥연성(계약)변경_2007년 상반기 참나무시들음병 방제사업 설계내역서_07 경관조림사업 설계서(1ha)" xfId="4012" xr:uid="{00000000-0005-0000-0000-0000A40F0000}"/>
    <cellStyle name="_설계변경(11.16)_시흥연성(계약)변경_2007년 상반기 참나무시들음병 방제사업 설계내역서_노임단가 조사서" xfId="4013" xr:uid="{00000000-0005-0000-0000-0000A50F0000}"/>
    <cellStyle name="_설계변경(11.16)_시흥연성설계내역" xfId="4014" xr:uid="{00000000-0005-0000-0000-0000A60F0000}"/>
    <cellStyle name="_설계변경(11.16)_시흥연성설계내역_2005년 경관림조성사업내역서(2005년10월)" xfId="4015" xr:uid="{00000000-0005-0000-0000-0000A70F0000}"/>
    <cellStyle name="_설계변경(11.16)_시흥연성설계내역_2005년 경관림조성사업내역서(2005년10월)_07 경관조림사업 설계서(0.5ha)" xfId="4016" xr:uid="{00000000-0005-0000-0000-0000A80F0000}"/>
    <cellStyle name="_설계변경(11.16)_시흥연성설계내역_2005년 경관림조성사업내역서(2005년10월)_07 경관조림사업 설계서(1ha)" xfId="4017" xr:uid="{00000000-0005-0000-0000-0000A90F0000}"/>
    <cellStyle name="_설계변경(11.16)_시흥연성설계내역_2005년 경관림조성사업내역서(2005년10월)_2005년 경관림조성사업내역서(2005년10월 3.5HA)" xfId="4018" xr:uid="{00000000-0005-0000-0000-0000AA0F0000}"/>
    <cellStyle name="_설계변경(11.16)_시흥연성설계내역_2005년 경관림조성사업내역서(2005년10월)_2005년 경관림조성사업내역서(2005년10월 3.5HA)_2007년 상반기 참나무시들음병 방제사업 설계내역서" xfId="4019" xr:uid="{00000000-0005-0000-0000-0000AB0F0000}"/>
    <cellStyle name="_설계변경(11.16)_시흥연성설계내역_2005년 경관림조성사업내역서(2005년10월)_2005년 경관림조성사업내역서(2005년10월 3.5HA)_2007년 상반기 참나무시들음병 방제사업 설계내역서_07 경관조림사업 설계서(0.5ha)" xfId="4020" xr:uid="{00000000-0005-0000-0000-0000AC0F0000}"/>
    <cellStyle name="_설계변경(11.16)_시흥연성설계내역_2005년 경관림조성사업내역서(2005년10월)_2005년 경관림조성사업내역서(2005년10월 3.5HA)_2007년 상반기 참나무시들음병 방제사업 설계내역서_07 경관조림사업 설계서(1ha)" xfId="4021" xr:uid="{00000000-0005-0000-0000-0000AD0F0000}"/>
    <cellStyle name="_설계변경(11.16)_시흥연성설계내역_2005년 경관림조성사업내역서(2005년10월)_2005년 경관림조성사업내역서(2005년10월 3.5HA)_2007년 상반기 참나무시들음병 방제사업 설계내역서_노임단가 조사서" xfId="4022" xr:uid="{00000000-0005-0000-0000-0000AE0F0000}"/>
    <cellStyle name="_설계변경(11.16)_시흥연성설계내역_2005년 경관림조성사업내역서(2005년10월)_2005년 경관림조성사업내역서(추기 3.5ha)" xfId="4023" xr:uid="{00000000-0005-0000-0000-0000AF0F0000}"/>
    <cellStyle name="_설계변경(11.16)_시흥연성설계내역_2005년 경관림조성사업내역서(2005년10월)_2005년 경관림조성사업내역서(추기 3.5ha)_2007년 상반기 참나무시들음병 방제사업 설계내역서" xfId="4024" xr:uid="{00000000-0005-0000-0000-0000B00F0000}"/>
    <cellStyle name="_설계변경(11.16)_시흥연성설계내역_2005년 경관림조성사업내역서(2005년10월)_2005년 경관림조성사업내역서(추기 3.5ha)_2007년 상반기 참나무시들음병 방제사업 설계내역서_07 경관조림사업 설계서(0.5ha)" xfId="4025" xr:uid="{00000000-0005-0000-0000-0000B10F0000}"/>
    <cellStyle name="_설계변경(11.16)_시흥연성설계내역_2005년 경관림조성사업내역서(2005년10월)_2005년 경관림조성사업내역서(추기 3.5ha)_2007년 상반기 참나무시들음병 방제사업 설계내역서_07 경관조림사업 설계서(1ha)" xfId="4026" xr:uid="{00000000-0005-0000-0000-0000B20F0000}"/>
    <cellStyle name="_설계변경(11.16)_시흥연성설계내역_2005년 경관림조성사업내역서(2005년10월)_2005년 경관림조성사업내역서(추기 3.5ha)_2007년 상반기 참나무시들음병 방제사업 설계내역서_노임단가 조사서" xfId="4027" xr:uid="{00000000-0005-0000-0000-0000B30F0000}"/>
    <cellStyle name="_설계변경(11.16)_시흥연성설계내역_2005년 경관림조성사업내역서(2005년10월)_2005년 경관림조성사업내역서(추기 4.5ha)" xfId="4028" xr:uid="{00000000-0005-0000-0000-0000B40F0000}"/>
    <cellStyle name="_설계변경(11.16)_시흥연성설계내역_2005년 경관림조성사업내역서(2005년10월)_2005년 경관림조성사업내역서(추기 4.5ha)_2007년 상반기 참나무시들음병 방제사업 설계내역서" xfId="4029" xr:uid="{00000000-0005-0000-0000-0000B50F0000}"/>
    <cellStyle name="_설계변경(11.16)_시흥연성설계내역_2005년 경관림조성사업내역서(2005년10월)_2005년 경관림조성사업내역서(추기 4.5ha)_2007년 상반기 참나무시들음병 방제사업 설계내역서_07 경관조림사업 설계서(0.5ha)" xfId="4030" xr:uid="{00000000-0005-0000-0000-0000B60F0000}"/>
    <cellStyle name="_설계변경(11.16)_시흥연성설계내역_2005년 경관림조성사업내역서(2005년10월)_2005년 경관림조성사업내역서(추기 4.5ha)_2007년 상반기 참나무시들음병 방제사업 설계내역서_07 경관조림사업 설계서(1ha)" xfId="4031" xr:uid="{00000000-0005-0000-0000-0000B70F0000}"/>
    <cellStyle name="_설계변경(11.16)_시흥연성설계내역_2005년 경관림조성사업내역서(2005년10월)_2005년 경관림조성사업내역서(추기 4.5ha)_2007년 상반기 참나무시들음병 방제사업 설계내역서_노임단가 조사서" xfId="4032" xr:uid="{00000000-0005-0000-0000-0000B80F0000}"/>
    <cellStyle name="_설계변경(11.16)_시흥연성설계내역_2005년 경관림조성사업내역서(2005년10월)_2005년 경관림조성사업설계변경내역서" xfId="4033" xr:uid="{00000000-0005-0000-0000-0000B90F0000}"/>
    <cellStyle name="_설계변경(11.16)_시흥연성설계내역_2005년 경관림조성사업내역서(2005년10월)_2005년 경관림조성사업설계변경내역서(연습용)" xfId="4034" xr:uid="{00000000-0005-0000-0000-0000BA0F0000}"/>
    <cellStyle name="_설계변경(11.16)_시흥연성설계내역_2005년 경관림조성사업내역서(2005년10월)_2005년 경관림조성사업설계변경내역서(연습용)_2007년 상반기 참나무시들음병 방제사업 설계내역서" xfId="4035" xr:uid="{00000000-0005-0000-0000-0000BB0F0000}"/>
    <cellStyle name="_설계변경(11.16)_시흥연성설계내역_2005년 경관림조성사업내역서(2005년10월)_2005년 경관림조성사업설계변경내역서(연습용)_2007년 상반기 참나무시들음병 방제사업 설계내역서_07 경관조림사업 설계서(0.5ha)" xfId="4036" xr:uid="{00000000-0005-0000-0000-0000BC0F0000}"/>
    <cellStyle name="_설계변경(11.16)_시흥연성설계내역_2005년 경관림조성사업내역서(2005년10월)_2005년 경관림조성사업설계변경내역서(연습용)_2007년 상반기 참나무시들음병 방제사업 설계내역서_07 경관조림사업 설계서(1ha)" xfId="4037" xr:uid="{00000000-0005-0000-0000-0000BD0F0000}"/>
    <cellStyle name="_설계변경(11.16)_시흥연성설계내역_2005년 경관림조성사업내역서(2005년10월)_2005년 경관림조성사업설계변경내역서(연습용)_2007년 상반기 참나무시들음병 방제사업 설계내역서_노임단가 조사서" xfId="4038" xr:uid="{00000000-0005-0000-0000-0000BE0F0000}"/>
    <cellStyle name="_설계변경(11.16)_시흥연성설계내역_2005년 경관림조성사업내역서(2005년10월)_2005년 경관림조성사업설계변경내역서_2007년 상반기 참나무시들음병 방제사업 설계내역서" xfId="4039" xr:uid="{00000000-0005-0000-0000-0000BF0F0000}"/>
    <cellStyle name="_설계변경(11.16)_시흥연성설계내역_2005년 경관림조성사업내역서(2005년10월)_2005년 경관림조성사업설계변경내역서_2007년 상반기 참나무시들음병 방제사업 설계내역서_07 경관조림사업 설계서(0.5ha)" xfId="4040" xr:uid="{00000000-0005-0000-0000-0000C00F0000}"/>
    <cellStyle name="_설계변경(11.16)_시흥연성설계내역_2005년 경관림조성사업내역서(2005년10월)_2005년 경관림조성사업설계변경내역서_2007년 상반기 참나무시들음병 방제사업 설계내역서_07 경관조림사업 설계서(1ha)" xfId="4041" xr:uid="{00000000-0005-0000-0000-0000C10F0000}"/>
    <cellStyle name="_설계변경(11.16)_시흥연성설계내역_2005년 경관림조성사업내역서(2005년10월)_2005년 경관림조성사업설계변경내역서_2007년 상반기 참나무시들음병 방제사업 설계내역서_노임단가 조사서" xfId="4042" xr:uid="{00000000-0005-0000-0000-0000C20F0000}"/>
    <cellStyle name="_설계변경(11.16)_시흥연성설계내역_2005년 경관림조성사업내역서(2005년10월)_2006년도 경관림조성사업내역서(7.0ha)" xfId="4043" xr:uid="{00000000-0005-0000-0000-0000C30F0000}"/>
    <cellStyle name="_설계변경(11.16)_시흥연성설계내역_2005년 경관림조성사업내역서(2005년10월)_2006년도 경관림조성사업내역서(7.0ha)_2007년 상반기 참나무시들음병 방제사업 설계내역서" xfId="4044" xr:uid="{00000000-0005-0000-0000-0000C40F0000}"/>
    <cellStyle name="_설계변경(11.16)_시흥연성설계내역_2005년 경관림조성사업내역서(2005년10월)_2006년도 경관림조성사업내역서(7.0ha)_2007년 상반기 참나무시들음병 방제사업 설계내역서_07 경관조림사업 설계서(0.5ha)" xfId="4045" xr:uid="{00000000-0005-0000-0000-0000C50F0000}"/>
    <cellStyle name="_설계변경(11.16)_시흥연성설계내역_2005년 경관림조성사업내역서(2005년10월)_2006년도 경관림조성사업내역서(7.0ha)_2007년 상반기 참나무시들음병 방제사업 설계내역서_07 경관조림사업 설계서(1ha)" xfId="4046" xr:uid="{00000000-0005-0000-0000-0000C60F0000}"/>
    <cellStyle name="_설계변경(11.16)_시흥연성설계내역_2005년 경관림조성사업내역서(2005년10월)_2006년도 경관림조성사업내역서(7.0ha)_2007년 상반기 참나무시들음병 방제사업 설계내역서_노임단가 조사서" xfId="4047" xr:uid="{00000000-0005-0000-0000-0000C70F0000}"/>
    <cellStyle name="_설계변경(11.16)_시흥연성설계내역_2005년 경관림조성사업내역서(2005년10월)_2006년도 경관림조성사업내역서(7.0ha)산림조성팀" xfId="4048" xr:uid="{00000000-0005-0000-0000-0000C80F0000}"/>
    <cellStyle name="_설계변경(11.16)_시흥연성설계내역_2005년 경관림조성사업내역서(2005년10월)_2006년도 경관림조성사업내역서(7.0ha)산림조성팀_07 경관조림사업 설계서(0.5ha)" xfId="4049" xr:uid="{00000000-0005-0000-0000-0000C90F0000}"/>
    <cellStyle name="_설계변경(11.16)_시흥연성설계내역_2005년 경관림조성사업내역서(2005년10월)_2006년도 경관림조성사업내역서(7.0ha)산림조성팀_07 경관조림사업 설계서(1ha)" xfId="4050" xr:uid="{00000000-0005-0000-0000-0000CA0F0000}"/>
    <cellStyle name="_설계변경(11.16)_시흥연성설계내역_2005년 경관림조성사업내역서(2005년10월)_2006년도 경관림조성사업내역서(7.0ha)산림조성팀_2007년 상반기 참나무시들음병 방제사업 설계내역서" xfId="4051" xr:uid="{00000000-0005-0000-0000-0000CB0F0000}"/>
    <cellStyle name="_설계변경(11.16)_시흥연성설계내역_2005년 경관림조성사업내역서(2005년10월)_2006년도 경관림조성사업내역서(7.0ha)산림조성팀_노임단가 조사서" xfId="4052" xr:uid="{00000000-0005-0000-0000-0000CC0F0000}"/>
    <cellStyle name="_설계변경(11.16)_시흥연성설계내역_2005년 경관림조성사업내역서(2005년10월)_2006년도 산림병해충방제사업 내역서(참나무시들음병)" xfId="4053" xr:uid="{00000000-0005-0000-0000-0000CD0F0000}"/>
    <cellStyle name="_설계변경(11.16)_시흥연성설계내역_2005년 경관림조성사업내역서(2005년10월)_2006년도 산림병해충방제사업 내역서(참나무시들음병)_07 경관조림사업 설계서(0.5ha)" xfId="4054" xr:uid="{00000000-0005-0000-0000-0000CE0F0000}"/>
    <cellStyle name="_설계변경(11.16)_시흥연성설계내역_2005년 경관림조성사업내역서(2005년10월)_2006년도 산림병해충방제사업 내역서(참나무시들음병)_07 경관조림사업 설계서(1ha)" xfId="4055" xr:uid="{00000000-0005-0000-0000-0000CF0F0000}"/>
    <cellStyle name="_설계변경(11.16)_시흥연성설계내역_2005년 경관림조성사업내역서(2005년10월)_2006년도 산림병해충방제사업 내역서(참나무시들음병)_2007년 상반기 참나무시들음병 방제사업 설계내역서" xfId="4056" xr:uid="{00000000-0005-0000-0000-0000D00F0000}"/>
    <cellStyle name="_설계변경(11.16)_시흥연성설계내역_2005년 경관림조성사업내역서(2005년10월)_2006년도 산림병해충방제사업 내역서(참나무시들음병)_노임단가 조사서" xfId="4057" xr:uid="{00000000-0005-0000-0000-0000D10F0000}"/>
    <cellStyle name="_설계변경(11.16)_시흥연성설계내역_2005년 경관림조성사업내역서(2005년10월)_2007년 상반기 참나무시들음병 방제사업 설계내역서" xfId="4058" xr:uid="{00000000-0005-0000-0000-0000D20F0000}"/>
    <cellStyle name="_설계변경(11.16)_시흥연성설계내역_2005년 경관림조성사업내역서(2005년10월)_노임단가 조사서" xfId="4059" xr:uid="{00000000-0005-0000-0000-0000D30F0000}"/>
    <cellStyle name="_설계변경(11.16)_시흥연성설계내역_2007년 상반기 참나무시들음병 방제사업 설계내역서" xfId="4060" xr:uid="{00000000-0005-0000-0000-0000D40F0000}"/>
    <cellStyle name="_설계변경(11.16)_시흥연성설계내역_2007년 상반기 참나무시들음병 방제사업 설계내역서_07 경관조림사업 설계서(0.5ha)" xfId="4061" xr:uid="{00000000-0005-0000-0000-0000D50F0000}"/>
    <cellStyle name="_설계변경(11.16)_시흥연성설계내역_2007년 상반기 참나무시들음병 방제사업 설계내역서_07 경관조림사업 설계서(1ha)" xfId="4062" xr:uid="{00000000-0005-0000-0000-0000D60F0000}"/>
    <cellStyle name="_설계변경(11.16)_시흥연성설계내역_2007년 상반기 참나무시들음병 방제사업 설계내역서_노임단가 조사서" xfId="4063" xr:uid="{00000000-0005-0000-0000-0000D70F0000}"/>
    <cellStyle name="_설계변경(11.16)_일위대가표" xfId="4064" xr:uid="{00000000-0005-0000-0000-0000D80F0000}"/>
    <cellStyle name="_설계변경(11.16)_일위대가표_2005년 경관림조성사업내역서(2005년10월)" xfId="4065" xr:uid="{00000000-0005-0000-0000-0000D90F0000}"/>
    <cellStyle name="_설계변경(11.16)_일위대가표_2005년 경관림조성사업내역서(2005년10월)_07 경관조림사업 설계서(0.5ha)" xfId="4066" xr:uid="{00000000-0005-0000-0000-0000DA0F0000}"/>
    <cellStyle name="_설계변경(11.16)_일위대가표_2005년 경관림조성사업내역서(2005년10월)_07 경관조림사업 설계서(1ha)" xfId="4067" xr:uid="{00000000-0005-0000-0000-0000DB0F0000}"/>
    <cellStyle name="_설계변경(11.16)_일위대가표_2005년 경관림조성사업내역서(2005년10월)_2005년 경관림조성사업내역서(2005년10월 3.5HA)" xfId="4068" xr:uid="{00000000-0005-0000-0000-0000DC0F0000}"/>
    <cellStyle name="_설계변경(11.16)_일위대가표_2005년 경관림조성사업내역서(2005년10월)_2005년 경관림조성사업내역서(2005년10월 3.5HA)_2007년 상반기 참나무시들음병 방제사업 설계내역서" xfId="4069" xr:uid="{00000000-0005-0000-0000-0000DD0F0000}"/>
    <cellStyle name="_설계변경(11.16)_일위대가표_2005년 경관림조성사업내역서(2005년10월)_2005년 경관림조성사업내역서(2005년10월 3.5HA)_2007년 상반기 참나무시들음병 방제사업 설계내역서_07 경관조림사업 설계서(0.5ha)" xfId="4070" xr:uid="{00000000-0005-0000-0000-0000DE0F0000}"/>
    <cellStyle name="_설계변경(11.16)_일위대가표_2005년 경관림조성사업내역서(2005년10월)_2005년 경관림조성사업내역서(2005년10월 3.5HA)_2007년 상반기 참나무시들음병 방제사업 설계내역서_07 경관조림사업 설계서(1ha)" xfId="4071" xr:uid="{00000000-0005-0000-0000-0000DF0F0000}"/>
    <cellStyle name="_설계변경(11.16)_일위대가표_2005년 경관림조성사업내역서(2005년10월)_2005년 경관림조성사업내역서(2005년10월 3.5HA)_2007년 상반기 참나무시들음병 방제사업 설계내역서_노임단가 조사서" xfId="4072" xr:uid="{00000000-0005-0000-0000-0000E00F0000}"/>
    <cellStyle name="_설계변경(11.16)_일위대가표_2005년 경관림조성사업내역서(2005년10월)_2005년 경관림조성사업내역서(추기 3.5ha)" xfId="4073" xr:uid="{00000000-0005-0000-0000-0000E10F0000}"/>
    <cellStyle name="_설계변경(11.16)_일위대가표_2005년 경관림조성사업내역서(2005년10월)_2005년 경관림조성사업내역서(추기 3.5ha)_2007년 상반기 참나무시들음병 방제사업 설계내역서" xfId="4074" xr:uid="{00000000-0005-0000-0000-0000E20F0000}"/>
    <cellStyle name="_설계변경(11.16)_일위대가표_2005년 경관림조성사업내역서(2005년10월)_2005년 경관림조성사업내역서(추기 3.5ha)_2007년 상반기 참나무시들음병 방제사업 설계내역서_07 경관조림사업 설계서(0.5ha)" xfId="4075" xr:uid="{00000000-0005-0000-0000-0000E30F0000}"/>
    <cellStyle name="_설계변경(11.16)_일위대가표_2005년 경관림조성사업내역서(2005년10월)_2005년 경관림조성사업내역서(추기 3.5ha)_2007년 상반기 참나무시들음병 방제사업 설계내역서_07 경관조림사업 설계서(1ha)" xfId="4076" xr:uid="{00000000-0005-0000-0000-0000E40F0000}"/>
    <cellStyle name="_설계변경(11.16)_일위대가표_2005년 경관림조성사업내역서(2005년10월)_2005년 경관림조성사업내역서(추기 3.5ha)_2007년 상반기 참나무시들음병 방제사업 설계내역서_노임단가 조사서" xfId="4077" xr:uid="{00000000-0005-0000-0000-0000E50F0000}"/>
    <cellStyle name="_설계변경(11.16)_일위대가표_2005년 경관림조성사업내역서(2005년10월)_2005년 경관림조성사업내역서(추기 4.5ha)" xfId="4078" xr:uid="{00000000-0005-0000-0000-0000E60F0000}"/>
    <cellStyle name="_설계변경(11.16)_일위대가표_2005년 경관림조성사업내역서(2005년10월)_2005년 경관림조성사업내역서(추기 4.5ha)_2007년 상반기 참나무시들음병 방제사업 설계내역서" xfId="4079" xr:uid="{00000000-0005-0000-0000-0000E70F0000}"/>
    <cellStyle name="_설계변경(11.16)_일위대가표_2005년 경관림조성사업내역서(2005년10월)_2005년 경관림조성사업내역서(추기 4.5ha)_2007년 상반기 참나무시들음병 방제사업 설계내역서_07 경관조림사업 설계서(0.5ha)" xfId="4080" xr:uid="{00000000-0005-0000-0000-0000E80F0000}"/>
    <cellStyle name="_설계변경(11.16)_일위대가표_2005년 경관림조성사업내역서(2005년10월)_2005년 경관림조성사업내역서(추기 4.5ha)_2007년 상반기 참나무시들음병 방제사업 설계내역서_07 경관조림사업 설계서(1ha)" xfId="4081" xr:uid="{00000000-0005-0000-0000-0000E90F0000}"/>
    <cellStyle name="_설계변경(11.16)_일위대가표_2005년 경관림조성사업내역서(2005년10월)_2005년 경관림조성사업내역서(추기 4.5ha)_2007년 상반기 참나무시들음병 방제사업 설계내역서_노임단가 조사서" xfId="4082" xr:uid="{00000000-0005-0000-0000-0000EA0F0000}"/>
    <cellStyle name="_설계변경(11.16)_일위대가표_2005년 경관림조성사업내역서(2005년10월)_2005년 경관림조성사업설계변경내역서" xfId="4083" xr:uid="{00000000-0005-0000-0000-0000EB0F0000}"/>
    <cellStyle name="_설계변경(11.16)_일위대가표_2005년 경관림조성사업내역서(2005년10월)_2005년 경관림조성사업설계변경내역서(연습용)" xfId="4084" xr:uid="{00000000-0005-0000-0000-0000EC0F0000}"/>
    <cellStyle name="_설계변경(11.16)_일위대가표_2005년 경관림조성사업내역서(2005년10월)_2005년 경관림조성사업설계변경내역서(연습용)_2007년 상반기 참나무시들음병 방제사업 설계내역서" xfId="4085" xr:uid="{00000000-0005-0000-0000-0000ED0F0000}"/>
    <cellStyle name="_설계변경(11.16)_일위대가표_2005년 경관림조성사업내역서(2005년10월)_2005년 경관림조성사업설계변경내역서(연습용)_2007년 상반기 참나무시들음병 방제사업 설계내역서_07 경관조림사업 설계서(0.5ha)" xfId="4086" xr:uid="{00000000-0005-0000-0000-0000EE0F0000}"/>
    <cellStyle name="_설계변경(11.16)_일위대가표_2005년 경관림조성사업내역서(2005년10월)_2005년 경관림조성사업설계변경내역서(연습용)_2007년 상반기 참나무시들음병 방제사업 설계내역서_07 경관조림사업 설계서(1ha)" xfId="4087" xr:uid="{00000000-0005-0000-0000-0000EF0F0000}"/>
    <cellStyle name="_설계변경(11.16)_일위대가표_2005년 경관림조성사업내역서(2005년10월)_2005년 경관림조성사업설계변경내역서(연습용)_2007년 상반기 참나무시들음병 방제사업 설계내역서_노임단가 조사서" xfId="4088" xr:uid="{00000000-0005-0000-0000-0000F00F0000}"/>
    <cellStyle name="_설계변경(11.16)_일위대가표_2005년 경관림조성사업내역서(2005년10월)_2005년 경관림조성사업설계변경내역서_2007년 상반기 참나무시들음병 방제사업 설계내역서" xfId="4089" xr:uid="{00000000-0005-0000-0000-0000F10F0000}"/>
    <cellStyle name="_설계변경(11.16)_일위대가표_2005년 경관림조성사업내역서(2005년10월)_2005년 경관림조성사업설계변경내역서_2007년 상반기 참나무시들음병 방제사업 설계내역서_07 경관조림사업 설계서(0.5ha)" xfId="4090" xr:uid="{00000000-0005-0000-0000-0000F20F0000}"/>
    <cellStyle name="_설계변경(11.16)_일위대가표_2005년 경관림조성사업내역서(2005년10월)_2005년 경관림조성사업설계변경내역서_2007년 상반기 참나무시들음병 방제사업 설계내역서_07 경관조림사업 설계서(1ha)" xfId="4091" xr:uid="{00000000-0005-0000-0000-0000F30F0000}"/>
    <cellStyle name="_설계변경(11.16)_일위대가표_2005년 경관림조성사업내역서(2005년10월)_2005년 경관림조성사업설계변경내역서_2007년 상반기 참나무시들음병 방제사업 설계내역서_노임단가 조사서" xfId="4092" xr:uid="{00000000-0005-0000-0000-0000F40F0000}"/>
    <cellStyle name="_설계변경(11.16)_일위대가표_2005년 경관림조성사업내역서(2005년10월)_2006년도 경관림조성사업내역서(7.0ha)" xfId="4093" xr:uid="{00000000-0005-0000-0000-0000F50F0000}"/>
    <cellStyle name="_설계변경(11.16)_일위대가표_2005년 경관림조성사업내역서(2005년10월)_2006년도 경관림조성사업내역서(7.0ha)_2007년 상반기 참나무시들음병 방제사업 설계내역서" xfId="4094" xr:uid="{00000000-0005-0000-0000-0000F60F0000}"/>
    <cellStyle name="_설계변경(11.16)_일위대가표_2005년 경관림조성사업내역서(2005년10월)_2006년도 경관림조성사업내역서(7.0ha)_2007년 상반기 참나무시들음병 방제사업 설계내역서_07 경관조림사업 설계서(0.5ha)" xfId="4095" xr:uid="{00000000-0005-0000-0000-0000F70F0000}"/>
    <cellStyle name="_설계변경(11.16)_일위대가표_2005년 경관림조성사업내역서(2005년10월)_2006년도 경관림조성사업내역서(7.0ha)_2007년 상반기 참나무시들음병 방제사업 설계내역서_07 경관조림사업 설계서(1ha)" xfId="4096" xr:uid="{00000000-0005-0000-0000-0000F80F0000}"/>
    <cellStyle name="_설계변경(11.16)_일위대가표_2005년 경관림조성사업내역서(2005년10월)_2006년도 경관림조성사업내역서(7.0ha)_2007년 상반기 참나무시들음병 방제사업 설계내역서_노임단가 조사서" xfId="4097" xr:uid="{00000000-0005-0000-0000-0000F90F0000}"/>
    <cellStyle name="_설계변경(11.16)_일위대가표_2005년 경관림조성사업내역서(2005년10월)_2006년도 경관림조성사업내역서(7.0ha)산림조성팀" xfId="4098" xr:uid="{00000000-0005-0000-0000-0000FA0F0000}"/>
    <cellStyle name="_설계변경(11.16)_일위대가표_2005년 경관림조성사업내역서(2005년10월)_2006년도 경관림조성사업내역서(7.0ha)산림조성팀_07 경관조림사업 설계서(0.5ha)" xfId="4099" xr:uid="{00000000-0005-0000-0000-0000FB0F0000}"/>
    <cellStyle name="_설계변경(11.16)_일위대가표_2005년 경관림조성사업내역서(2005년10월)_2006년도 경관림조성사업내역서(7.0ha)산림조성팀_07 경관조림사업 설계서(1ha)" xfId="4100" xr:uid="{00000000-0005-0000-0000-0000FC0F0000}"/>
    <cellStyle name="_설계변경(11.16)_일위대가표_2005년 경관림조성사업내역서(2005년10월)_2006년도 경관림조성사업내역서(7.0ha)산림조성팀_2007년 상반기 참나무시들음병 방제사업 설계내역서" xfId="4101" xr:uid="{00000000-0005-0000-0000-0000FD0F0000}"/>
    <cellStyle name="_설계변경(11.16)_일위대가표_2005년 경관림조성사업내역서(2005년10월)_2006년도 경관림조성사업내역서(7.0ha)산림조성팀_노임단가 조사서" xfId="4102" xr:uid="{00000000-0005-0000-0000-0000FE0F0000}"/>
    <cellStyle name="_설계변경(11.16)_일위대가표_2005년 경관림조성사업내역서(2005년10월)_2006년도 산림병해충방제사업 내역서(참나무시들음병)" xfId="4103" xr:uid="{00000000-0005-0000-0000-0000FF0F0000}"/>
    <cellStyle name="_설계변경(11.16)_일위대가표_2005년 경관림조성사업내역서(2005년10월)_2006년도 산림병해충방제사업 내역서(참나무시들음병)_07 경관조림사업 설계서(0.5ha)" xfId="4104" xr:uid="{00000000-0005-0000-0000-000000100000}"/>
    <cellStyle name="_설계변경(11.16)_일위대가표_2005년 경관림조성사업내역서(2005년10월)_2006년도 산림병해충방제사업 내역서(참나무시들음병)_07 경관조림사업 설계서(1ha)" xfId="4105" xr:uid="{00000000-0005-0000-0000-000001100000}"/>
    <cellStyle name="_설계변경(11.16)_일위대가표_2005년 경관림조성사업내역서(2005년10월)_2006년도 산림병해충방제사업 내역서(참나무시들음병)_2007년 상반기 참나무시들음병 방제사업 설계내역서" xfId="4106" xr:uid="{00000000-0005-0000-0000-000002100000}"/>
    <cellStyle name="_설계변경(11.16)_일위대가표_2005년 경관림조성사업내역서(2005년10월)_2006년도 산림병해충방제사업 내역서(참나무시들음병)_노임단가 조사서" xfId="4107" xr:uid="{00000000-0005-0000-0000-000003100000}"/>
    <cellStyle name="_설계변경(11.16)_일위대가표_2005년 경관림조성사업내역서(2005년10월)_2007년 상반기 참나무시들음병 방제사업 설계내역서" xfId="4108" xr:uid="{00000000-0005-0000-0000-000004100000}"/>
    <cellStyle name="_설계변경(11.16)_일위대가표_2005년 경관림조성사업내역서(2005년10월)_노임단가 조사서" xfId="4109" xr:uid="{00000000-0005-0000-0000-000005100000}"/>
    <cellStyle name="_설계변경(11.16)_일위대가표_2007년 상반기 참나무시들음병 방제사업 설계내역서" xfId="4110" xr:uid="{00000000-0005-0000-0000-000006100000}"/>
    <cellStyle name="_설계변경(11.16)_일위대가표_2007년 상반기 참나무시들음병 방제사업 설계내역서_07 경관조림사업 설계서(0.5ha)" xfId="4111" xr:uid="{00000000-0005-0000-0000-000007100000}"/>
    <cellStyle name="_설계변경(11.16)_일위대가표_2007년 상반기 참나무시들음병 방제사업 설계내역서_07 경관조림사업 설계서(1ha)" xfId="4112" xr:uid="{00000000-0005-0000-0000-000008100000}"/>
    <cellStyle name="_설계변경(11.16)_일위대가표_2007년 상반기 참나무시들음병 방제사업 설계내역서_노임단가 조사서" xfId="4113" xr:uid="{00000000-0005-0000-0000-000009100000}"/>
    <cellStyle name="_설계변경(11.27)" xfId="4114" xr:uid="{00000000-0005-0000-0000-00000A100000}"/>
    <cellStyle name="_설계변경(11.27)_2005년 경관림조성사업내역서(2005년10월)" xfId="4115" xr:uid="{00000000-0005-0000-0000-00000B100000}"/>
    <cellStyle name="_설계변경(11.27)_2005년 경관림조성사업내역서(2005년10월)_07 경관조림사업 설계서(0.5ha)" xfId="4116" xr:uid="{00000000-0005-0000-0000-00000C100000}"/>
    <cellStyle name="_설계변경(11.27)_2005년 경관림조성사업내역서(2005년10월)_07 경관조림사업 설계서(1ha)" xfId="4117" xr:uid="{00000000-0005-0000-0000-00000D100000}"/>
    <cellStyle name="_설계변경(11.27)_2005년 경관림조성사업내역서(2005년10월)_2005년 경관림조성사업내역서(2005년10월 3.5HA)" xfId="4118" xr:uid="{00000000-0005-0000-0000-00000E100000}"/>
    <cellStyle name="_설계변경(11.27)_2005년 경관림조성사업내역서(2005년10월)_2005년 경관림조성사업내역서(2005년10월 3.5HA)_2007년 상반기 참나무시들음병 방제사업 설계내역서" xfId="4119" xr:uid="{00000000-0005-0000-0000-00000F100000}"/>
    <cellStyle name="_설계변경(11.27)_2005년 경관림조성사업내역서(2005년10월)_2005년 경관림조성사업내역서(2005년10월 3.5HA)_2007년 상반기 참나무시들음병 방제사업 설계내역서_07 경관조림사업 설계서(0.5ha)" xfId="4120" xr:uid="{00000000-0005-0000-0000-000010100000}"/>
    <cellStyle name="_설계변경(11.27)_2005년 경관림조성사업내역서(2005년10월)_2005년 경관림조성사업내역서(2005년10월 3.5HA)_2007년 상반기 참나무시들음병 방제사업 설계내역서_07 경관조림사업 설계서(1ha)" xfId="4121" xr:uid="{00000000-0005-0000-0000-000011100000}"/>
    <cellStyle name="_설계변경(11.27)_2005년 경관림조성사업내역서(2005년10월)_2005년 경관림조성사업내역서(2005년10월 3.5HA)_2007년 상반기 참나무시들음병 방제사업 설계내역서_노임단가 조사서" xfId="4122" xr:uid="{00000000-0005-0000-0000-000012100000}"/>
    <cellStyle name="_설계변경(11.27)_2005년 경관림조성사업내역서(2005년10월)_2005년 경관림조성사업내역서(추기 3.5ha)" xfId="4123" xr:uid="{00000000-0005-0000-0000-000013100000}"/>
    <cellStyle name="_설계변경(11.27)_2005년 경관림조성사업내역서(2005년10월)_2005년 경관림조성사업내역서(추기 3.5ha)_2007년 상반기 참나무시들음병 방제사업 설계내역서" xfId="4124" xr:uid="{00000000-0005-0000-0000-000014100000}"/>
    <cellStyle name="_설계변경(11.27)_2005년 경관림조성사업내역서(2005년10월)_2005년 경관림조성사업내역서(추기 3.5ha)_2007년 상반기 참나무시들음병 방제사업 설계내역서_07 경관조림사업 설계서(0.5ha)" xfId="4125" xr:uid="{00000000-0005-0000-0000-000015100000}"/>
    <cellStyle name="_설계변경(11.27)_2005년 경관림조성사업내역서(2005년10월)_2005년 경관림조성사업내역서(추기 3.5ha)_2007년 상반기 참나무시들음병 방제사업 설계내역서_07 경관조림사업 설계서(1ha)" xfId="4126" xr:uid="{00000000-0005-0000-0000-000016100000}"/>
    <cellStyle name="_설계변경(11.27)_2005년 경관림조성사업내역서(2005년10월)_2005년 경관림조성사업내역서(추기 3.5ha)_2007년 상반기 참나무시들음병 방제사업 설계내역서_노임단가 조사서" xfId="4127" xr:uid="{00000000-0005-0000-0000-000017100000}"/>
    <cellStyle name="_설계변경(11.27)_2005년 경관림조성사업내역서(2005년10월)_2005년 경관림조성사업내역서(추기 4.5ha)" xfId="4128" xr:uid="{00000000-0005-0000-0000-000018100000}"/>
    <cellStyle name="_설계변경(11.27)_2005년 경관림조성사업내역서(2005년10월)_2005년 경관림조성사업내역서(추기 4.5ha)_2007년 상반기 참나무시들음병 방제사업 설계내역서" xfId="4129" xr:uid="{00000000-0005-0000-0000-000019100000}"/>
    <cellStyle name="_설계변경(11.27)_2005년 경관림조성사업내역서(2005년10월)_2005년 경관림조성사업내역서(추기 4.5ha)_2007년 상반기 참나무시들음병 방제사업 설계내역서_07 경관조림사업 설계서(0.5ha)" xfId="4130" xr:uid="{00000000-0005-0000-0000-00001A100000}"/>
    <cellStyle name="_설계변경(11.27)_2005년 경관림조성사업내역서(2005년10월)_2005년 경관림조성사업내역서(추기 4.5ha)_2007년 상반기 참나무시들음병 방제사업 설계내역서_07 경관조림사업 설계서(1ha)" xfId="4131" xr:uid="{00000000-0005-0000-0000-00001B100000}"/>
    <cellStyle name="_설계변경(11.27)_2005년 경관림조성사업내역서(2005년10월)_2005년 경관림조성사업내역서(추기 4.5ha)_2007년 상반기 참나무시들음병 방제사업 설계내역서_노임단가 조사서" xfId="4132" xr:uid="{00000000-0005-0000-0000-00001C100000}"/>
    <cellStyle name="_설계변경(11.27)_2005년 경관림조성사업내역서(2005년10월)_2005년 경관림조성사업설계변경내역서" xfId="4133" xr:uid="{00000000-0005-0000-0000-00001D100000}"/>
    <cellStyle name="_설계변경(11.27)_2005년 경관림조성사업내역서(2005년10월)_2005년 경관림조성사업설계변경내역서(연습용)" xfId="4134" xr:uid="{00000000-0005-0000-0000-00001E100000}"/>
    <cellStyle name="_설계변경(11.27)_2005년 경관림조성사업내역서(2005년10월)_2005년 경관림조성사업설계변경내역서(연습용)_2007년 상반기 참나무시들음병 방제사업 설계내역서" xfId="4135" xr:uid="{00000000-0005-0000-0000-00001F100000}"/>
    <cellStyle name="_설계변경(11.27)_2005년 경관림조성사업내역서(2005년10월)_2005년 경관림조성사업설계변경내역서(연습용)_2007년 상반기 참나무시들음병 방제사업 설계내역서_07 경관조림사업 설계서(0.5ha)" xfId="4136" xr:uid="{00000000-0005-0000-0000-000020100000}"/>
    <cellStyle name="_설계변경(11.27)_2005년 경관림조성사업내역서(2005년10월)_2005년 경관림조성사업설계변경내역서(연습용)_2007년 상반기 참나무시들음병 방제사업 설계내역서_07 경관조림사업 설계서(1ha)" xfId="4137" xr:uid="{00000000-0005-0000-0000-000021100000}"/>
    <cellStyle name="_설계변경(11.27)_2005년 경관림조성사업내역서(2005년10월)_2005년 경관림조성사업설계변경내역서(연습용)_2007년 상반기 참나무시들음병 방제사업 설계내역서_노임단가 조사서" xfId="4138" xr:uid="{00000000-0005-0000-0000-000022100000}"/>
    <cellStyle name="_설계변경(11.27)_2005년 경관림조성사업내역서(2005년10월)_2005년 경관림조성사업설계변경내역서_2007년 상반기 참나무시들음병 방제사업 설계내역서" xfId="4139" xr:uid="{00000000-0005-0000-0000-000023100000}"/>
    <cellStyle name="_설계변경(11.27)_2005년 경관림조성사업내역서(2005년10월)_2005년 경관림조성사업설계변경내역서_2007년 상반기 참나무시들음병 방제사업 설계내역서_07 경관조림사업 설계서(0.5ha)" xfId="4140" xr:uid="{00000000-0005-0000-0000-000024100000}"/>
    <cellStyle name="_설계변경(11.27)_2005년 경관림조성사업내역서(2005년10월)_2005년 경관림조성사업설계변경내역서_2007년 상반기 참나무시들음병 방제사업 설계내역서_07 경관조림사업 설계서(1ha)" xfId="4141" xr:uid="{00000000-0005-0000-0000-000025100000}"/>
    <cellStyle name="_설계변경(11.27)_2005년 경관림조성사업내역서(2005년10월)_2005년 경관림조성사업설계변경내역서_2007년 상반기 참나무시들음병 방제사업 설계내역서_노임단가 조사서" xfId="4142" xr:uid="{00000000-0005-0000-0000-000026100000}"/>
    <cellStyle name="_설계변경(11.27)_2005년 경관림조성사업내역서(2005년10월)_2006년도 경관림조성사업내역서(7.0ha)" xfId="4143" xr:uid="{00000000-0005-0000-0000-000027100000}"/>
    <cellStyle name="_설계변경(11.27)_2005년 경관림조성사업내역서(2005년10월)_2006년도 경관림조성사업내역서(7.0ha)_2007년 상반기 참나무시들음병 방제사업 설계내역서" xfId="4144" xr:uid="{00000000-0005-0000-0000-000028100000}"/>
    <cellStyle name="_설계변경(11.27)_2005년 경관림조성사업내역서(2005년10월)_2006년도 경관림조성사업내역서(7.0ha)_2007년 상반기 참나무시들음병 방제사업 설계내역서_07 경관조림사업 설계서(0.5ha)" xfId="4145" xr:uid="{00000000-0005-0000-0000-000029100000}"/>
    <cellStyle name="_설계변경(11.27)_2005년 경관림조성사업내역서(2005년10월)_2006년도 경관림조성사업내역서(7.0ha)_2007년 상반기 참나무시들음병 방제사업 설계내역서_07 경관조림사업 설계서(1ha)" xfId="4146" xr:uid="{00000000-0005-0000-0000-00002A100000}"/>
    <cellStyle name="_설계변경(11.27)_2005년 경관림조성사업내역서(2005년10월)_2006년도 경관림조성사업내역서(7.0ha)_2007년 상반기 참나무시들음병 방제사업 설계내역서_노임단가 조사서" xfId="4147" xr:uid="{00000000-0005-0000-0000-00002B100000}"/>
    <cellStyle name="_설계변경(11.27)_2005년 경관림조성사업내역서(2005년10월)_2006년도 경관림조성사업내역서(7.0ha)산림조성팀" xfId="4148" xr:uid="{00000000-0005-0000-0000-00002C100000}"/>
    <cellStyle name="_설계변경(11.27)_2005년 경관림조성사업내역서(2005년10월)_2006년도 경관림조성사업내역서(7.0ha)산림조성팀_07 경관조림사업 설계서(0.5ha)" xfId="4149" xr:uid="{00000000-0005-0000-0000-00002D100000}"/>
    <cellStyle name="_설계변경(11.27)_2005년 경관림조성사업내역서(2005년10월)_2006년도 경관림조성사업내역서(7.0ha)산림조성팀_07 경관조림사업 설계서(1ha)" xfId="4150" xr:uid="{00000000-0005-0000-0000-00002E100000}"/>
    <cellStyle name="_설계변경(11.27)_2005년 경관림조성사업내역서(2005년10월)_2006년도 경관림조성사업내역서(7.0ha)산림조성팀_2007년 상반기 참나무시들음병 방제사업 설계내역서" xfId="4151" xr:uid="{00000000-0005-0000-0000-00002F100000}"/>
    <cellStyle name="_설계변경(11.27)_2005년 경관림조성사업내역서(2005년10월)_2006년도 경관림조성사업내역서(7.0ha)산림조성팀_노임단가 조사서" xfId="4152" xr:uid="{00000000-0005-0000-0000-000030100000}"/>
    <cellStyle name="_설계변경(11.27)_2005년 경관림조성사업내역서(2005년10월)_2006년도 산림병해충방제사업 내역서(참나무시들음병)" xfId="4153" xr:uid="{00000000-0005-0000-0000-000031100000}"/>
    <cellStyle name="_설계변경(11.27)_2005년 경관림조성사업내역서(2005년10월)_2006년도 산림병해충방제사업 내역서(참나무시들음병)_07 경관조림사업 설계서(0.5ha)" xfId="4154" xr:uid="{00000000-0005-0000-0000-000032100000}"/>
    <cellStyle name="_설계변경(11.27)_2005년 경관림조성사업내역서(2005년10월)_2006년도 산림병해충방제사업 내역서(참나무시들음병)_07 경관조림사업 설계서(1ha)" xfId="4155" xr:uid="{00000000-0005-0000-0000-000033100000}"/>
    <cellStyle name="_설계변경(11.27)_2005년 경관림조성사업내역서(2005년10월)_2006년도 산림병해충방제사업 내역서(참나무시들음병)_2007년 상반기 참나무시들음병 방제사업 설계내역서" xfId="4156" xr:uid="{00000000-0005-0000-0000-000034100000}"/>
    <cellStyle name="_설계변경(11.27)_2005년 경관림조성사업내역서(2005년10월)_2006년도 산림병해충방제사업 내역서(참나무시들음병)_노임단가 조사서" xfId="4157" xr:uid="{00000000-0005-0000-0000-000035100000}"/>
    <cellStyle name="_설계변경(11.27)_2005년 경관림조성사업내역서(2005년10월)_2007년 상반기 참나무시들음병 방제사업 설계내역서" xfId="4158" xr:uid="{00000000-0005-0000-0000-000036100000}"/>
    <cellStyle name="_설계변경(11.27)_2005년 경관림조성사업내역서(2005년10월)_노임단가 조사서" xfId="4159" xr:uid="{00000000-0005-0000-0000-000037100000}"/>
    <cellStyle name="_설계변경(11.27)_2007년 상반기 참나무시들음병 방제사업 설계내역서" xfId="4160" xr:uid="{00000000-0005-0000-0000-000038100000}"/>
    <cellStyle name="_설계변경(11.27)_2007년 상반기 참나무시들음병 방제사업 설계내역서_07 경관조림사업 설계서(0.5ha)" xfId="4161" xr:uid="{00000000-0005-0000-0000-000039100000}"/>
    <cellStyle name="_설계변경(11.27)_2007년 상반기 참나무시들음병 방제사업 설계내역서_07 경관조림사업 설계서(1ha)" xfId="4162" xr:uid="{00000000-0005-0000-0000-00003A100000}"/>
    <cellStyle name="_설계변경(11.27)_2007년 상반기 참나무시들음병 방제사업 설계내역서_노임단가 조사서" xfId="4163" xr:uid="{00000000-0005-0000-0000-00003B100000}"/>
    <cellStyle name="_설계변경(11.27)_시흥연성(계약)변경" xfId="4164" xr:uid="{00000000-0005-0000-0000-00003C100000}"/>
    <cellStyle name="_설계변경(11.27)_시흥연성(계약)변경_2005년 경관림조성사업내역서(2005년10월)" xfId="4165" xr:uid="{00000000-0005-0000-0000-00003D100000}"/>
    <cellStyle name="_설계변경(11.27)_시흥연성(계약)변경_2005년 경관림조성사업내역서(2005년10월)_07 경관조림사업 설계서(0.5ha)" xfId="4166" xr:uid="{00000000-0005-0000-0000-00003E100000}"/>
    <cellStyle name="_설계변경(11.27)_시흥연성(계약)변경_2005년 경관림조성사업내역서(2005년10월)_07 경관조림사업 설계서(1ha)" xfId="4167" xr:uid="{00000000-0005-0000-0000-00003F100000}"/>
    <cellStyle name="_설계변경(11.27)_시흥연성(계약)변경_2005년 경관림조성사업내역서(2005년10월)_2005년 경관림조성사업내역서(2005년10월 3.5HA)" xfId="4168" xr:uid="{00000000-0005-0000-0000-000040100000}"/>
    <cellStyle name="_설계변경(11.27)_시흥연성(계약)변경_2005년 경관림조성사업내역서(2005년10월)_2005년 경관림조성사업내역서(2005년10월 3.5HA)_2007년 상반기 참나무시들음병 방제사업 설계내역서" xfId="4169" xr:uid="{00000000-0005-0000-0000-000041100000}"/>
    <cellStyle name="_설계변경(11.27)_시흥연성(계약)변경_2005년 경관림조성사업내역서(2005년10월)_2005년 경관림조성사업내역서(2005년10월 3.5HA)_2007년 상반기 참나무시들음병 방제사업 설계내역서_07 경관조림사업 설계서(0.5ha)" xfId="4170" xr:uid="{00000000-0005-0000-0000-000042100000}"/>
    <cellStyle name="_설계변경(11.27)_시흥연성(계약)변경_2005년 경관림조성사업내역서(2005년10월)_2005년 경관림조성사업내역서(2005년10월 3.5HA)_2007년 상반기 참나무시들음병 방제사업 설계내역서_07 경관조림사업 설계서(1ha)" xfId="4171" xr:uid="{00000000-0005-0000-0000-000043100000}"/>
    <cellStyle name="_설계변경(11.27)_시흥연성(계약)변경_2005년 경관림조성사업내역서(2005년10월)_2005년 경관림조성사업내역서(2005년10월 3.5HA)_2007년 상반기 참나무시들음병 방제사업 설계내역서_노임단가 조사서" xfId="4172" xr:uid="{00000000-0005-0000-0000-000044100000}"/>
    <cellStyle name="_설계변경(11.27)_시흥연성(계약)변경_2005년 경관림조성사업내역서(2005년10월)_2005년 경관림조성사업내역서(추기 3.5ha)" xfId="4173" xr:uid="{00000000-0005-0000-0000-000045100000}"/>
    <cellStyle name="_설계변경(11.27)_시흥연성(계약)변경_2005년 경관림조성사업내역서(2005년10월)_2005년 경관림조성사업내역서(추기 3.5ha)_2007년 상반기 참나무시들음병 방제사업 설계내역서" xfId="4174" xr:uid="{00000000-0005-0000-0000-000046100000}"/>
    <cellStyle name="_설계변경(11.27)_시흥연성(계약)변경_2005년 경관림조성사업내역서(2005년10월)_2005년 경관림조성사업내역서(추기 3.5ha)_2007년 상반기 참나무시들음병 방제사업 설계내역서_07 경관조림사업 설계서(0.5ha)" xfId="4175" xr:uid="{00000000-0005-0000-0000-000047100000}"/>
    <cellStyle name="_설계변경(11.27)_시흥연성(계약)변경_2005년 경관림조성사업내역서(2005년10월)_2005년 경관림조성사업내역서(추기 3.5ha)_2007년 상반기 참나무시들음병 방제사업 설계내역서_07 경관조림사업 설계서(1ha)" xfId="4176" xr:uid="{00000000-0005-0000-0000-000048100000}"/>
    <cellStyle name="_설계변경(11.27)_시흥연성(계약)변경_2005년 경관림조성사업내역서(2005년10월)_2005년 경관림조성사업내역서(추기 3.5ha)_2007년 상반기 참나무시들음병 방제사업 설계내역서_노임단가 조사서" xfId="4177" xr:uid="{00000000-0005-0000-0000-000049100000}"/>
    <cellStyle name="_설계변경(11.27)_시흥연성(계약)변경_2005년 경관림조성사업내역서(2005년10월)_2005년 경관림조성사업내역서(추기 4.5ha)" xfId="4178" xr:uid="{00000000-0005-0000-0000-00004A100000}"/>
    <cellStyle name="_설계변경(11.27)_시흥연성(계약)변경_2005년 경관림조성사업내역서(2005년10월)_2005년 경관림조성사업내역서(추기 4.5ha)_2007년 상반기 참나무시들음병 방제사업 설계내역서" xfId="4179" xr:uid="{00000000-0005-0000-0000-00004B100000}"/>
    <cellStyle name="_설계변경(11.27)_시흥연성(계약)변경_2005년 경관림조성사업내역서(2005년10월)_2005년 경관림조성사업내역서(추기 4.5ha)_2007년 상반기 참나무시들음병 방제사업 설계내역서_07 경관조림사업 설계서(0.5ha)" xfId="4180" xr:uid="{00000000-0005-0000-0000-00004C100000}"/>
    <cellStyle name="_설계변경(11.27)_시흥연성(계약)변경_2005년 경관림조성사업내역서(2005년10월)_2005년 경관림조성사업내역서(추기 4.5ha)_2007년 상반기 참나무시들음병 방제사업 설계내역서_07 경관조림사업 설계서(1ha)" xfId="4181" xr:uid="{00000000-0005-0000-0000-00004D100000}"/>
    <cellStyle name="_설계변경(11.27)_시흥연성(계약)변경_2005년 경관림조성사업내역서(2005년10월)_2005년 경관림조성사업내역서(추기 4.5ha)_2007년 상반기 참나무시들음병 방제사업 설계내역서_노임단가 조사서" xfId="4182" xr:uid="{00000000-0005-0000-0000-00004E100000}"/>
    <cellStyle name="_설계변경(11.27)_시흥연성(계약)변경_2005년 경관림조성사업내역서(2005년10월)_2005년 경관림조성사업설계변경내역서" xfId="4183" xr:uid="{00000000-0005-0000-0000-00004F100000}"/>
    <cellStyle name="_설계변경(11.27)_시흥연성(계약)변경_2005년 경관림조성사업내역서(2005년10월)_2005년 경관림조성사업설계변경내역서(연습용)" xfId="4184" xr:uid="{00000000-0005-0000-0000-000050100000}"/>
    <cellStyle name="_설계변경(11.27)_시흥연성(계약)변경_2005년 경관림조성사업내역서(2005년10월)_2005년 경관림조성사업설계변경내역서(연습용)_2007년 상반기 참나무시들음병 방제사업 설계내역서" xfId="4185" xr:uid="{00000000-0005-0000-0000-000051100000}"/>
    <cellStyle name="_설계변경(11.27)_시흥연성(계약)변경_2005년 경관림조성사업내역서(2005년10월)_2005년 경관림조성사업설계변경내역서(연습용)_2007년 상반기 참나무시들음병 방제사업 설계내역서_07 경관조림사업 설계서(0.5ha)" xfId="4186" xr:uid="{00000000-0005-0000-0000-000052100000}"/>
    <cellStyle name="_설계변경(11.27)_시흥연성(계약)변경_2005년 경관림조성사업내역서(2005년10월)_2005년 경관림조성사업설계변경내역서(연습용)_2007년 상반기 참나무시들음병 방제사업 설계내역서_07 경관조림사업 설계서(1ha)" xfId="4187" xr:uid="{00000000-0005-0000-0000-000053100000}"/>
    <cellStyle name="_설계변경(11.27)_시흥연성(계약)변경_2005년 경관림조성사업내역서(2005년10월)_2005년 경관림조성사업설계변경내역서(연습용)_2007년 상반기 참나무시들음병 방제사업 설계내역서_노임단가 조사서" xfId="4188" xr:uid="{00000000-0005-0000-0000-000054100000}"/>
    <cellStyle name="_설계변경(11.27)_시흥연성(계약)변경_2005년 경관림조성사업내역서(2005년10월)_2005년 경관림조성사업설계변경내역서_2007년 상반기 참나무시들음병 방제사업 설계내역서" xfId="4189" xr:uid="{00000000-0005-0000-0000-000055100000}"/>
    <cellStyle name="_설계변경(11.27)_시흥연성(계약)변경_2005년 경관림조성사업내역서(2005년10월)_2005년 경관림조성사업설계변경내역서_2007년 상반기 참나무시들음병 방제사업 설계내역서_07 경관조림사업 설계서(0.5ha)" xfId="4190" xr:uid="{00000000-0005-0000-0000-000056100000}"/>
    <cellStyle name="_설계변경(11.27)_시흥연성(계약)변경_2005년 경관림조성사업내역서(2005년10월)_2005년 경관림조성사업설계변경내역서_2007년 상반기 참나무시들음병 방제사업 설계내역서_07 경관조림사업 설계서(1ha)" xfId="4191" xr:uid="{00000000-0005-0000-0000-000057100000}"/>
    <cellStyle name="_설계변경(11.27)_시흥연성(계약)변경_2005년 경관림조성사업내역서(2005년10월)_2005년 경관림조성사업설계변경내역서_2007년 상반기 참나무시들음병 방제사업 설계내역서_노임단가 조사서" xfId="4192" xr:uid="{00000000-0005-0000-0000-000058100000}"/>
    <cellStyle name="_설계변경(11.27)_시흥연성(계약)변경_2005년 경관림조성사업내역서(2005년10월)_2006년도 경관림조성사업내역서(7.0ha)" xfId="4193" xr:uid="{00000000-0005-0000-0000-000059100000}"/>
    <cellStyle name="_설계변경(11.27)_시흥연성(계약)변경_2005년 경관림조성사업내역서(2005년10월)_2006년도 경관림조성사업내역서(7.0ha)_2007년 상반기 참나무시들음병 방제사업 설계내역서" xfId="4194" xr:uid="{00000000-0005-0000-0000-00005A100000}"/>
    <cellStyle name="_설계변경(11.27)_시흥연성(계약)변경_2005년 경관림조성사업내역서(2005년10월)_2006년도 경관림조성사업내역서(7.0ha)_2007년 상반기 참나무시들음병 방제사업 설계내역서_07 경관조림사업 설계서(0.5ha)" xfId="4195" xr:uid="{00000000-0005-0000-0000-00005B100000}"/>
    <cellStyle name="_설계변경(11.27)_시흥연성(계약)변경_2005년 경관림조성사업내역서(2005년10월)_2006년도 경관림조성사업내역서(7.0ha)_2007년 상반기 참나무시들음병 방제사업 설계내역서_07 경관조림사업 설계서(1ha)" xfId="4196" xr:uid="{00000000-0005-0000-0000-00005C100000}"/>
    <cellStyle name="_설계변경(11.27)_시흥연성(계약)변경_2005년 경관림조성사업내역서(2005년10월)_2006년도 경관림조성사업내역서(7.0ha)_2007년 상반기 참나무시들음병 방제사업 설계내역서_노임단가 조사서" xfId="4197" xr:uid="{00000000-0005-0000-0000-00005D100000}"/>
    <cellStyle name="_설계변경(11.27)_시흥연성(계약)변경_2005년 경관림조성사업내역서(2005년10월)_2006년도 경관림조성사업내역서(7.0ha)산림조성팀" xfId="4198" xr:uid="{00000000-0005-0000-0000-00005E100000}"/>
    <cellStyle name="_설계변경(11.27)_시흥연성(계약)변경_2005년 경관림조성사업내역서(2005년10월)_2006년도 경관림조성사업내역서(7.0ha)산림조성팀_07 경관조림사업 설계서(0.5ha)" xfId="4199" xr:uid="{00000000-0005-0000-0000-00005F100000}"/>
    <cellStyle name="_설계변경(11.27)_시흥연성(계약)변경_2005년 경관림조성사업내역서(2005년10월)_2006년도 경관림조성사업내역서(7.0ha)산림조성팀_07 경관조림사업 설계서(1ha)" xfId="4200" xr:uid="{00000000-0005-0000-0000-000060100000}"/>
    <cellStyle name="_설계변경(11.27)_시흥연성(계약)변경_2005년 경관림조성사업내역서(2005년10월)_2006년도 경관림조성사업내역서(7.0ha)산림조성팀_2007년 상반기 참나무시들음병 방제사업 설계내역서" xfId="4201" xr:uid="{00000000-0005-0000-0000-000061100000}"/>
    <cellStyle name="_설계변경(11.27)_시흥연성(계약)변경_2005년 경관림조성사업내역서(2005년10월)_2006년도 경관림조성사업내역서(7.0ha)산림조성팀_노임단가 조사서" xfId="4202" xr:uid="{00000000-0005-0000-0000-000062100000}"/>
    <cellStyle name="_설계변경(11.27)_시흥연성(계약)변경_2005년 경관림조성사업내역서(2005년10월)_2006년도 산림병해충방제사업 내역서(참나무시들음병)" xfId="4203" xr:uid="{00000000-0005-0000-0000-000063100000}"/>
    <cellStyle name="_설계변경(11.27)_시흥연성(계약)변경_2005년 경관림조성사업내역서(2005년10월)_2006년도 산림병해충방제사업 내역서(참나무시들음병)_07 경관조림사업 설계서(0.5ha)" xfId="4204" xr:uid="{00000000-0005-0000-0000-000064100000}"/>
    <cellStyle name="_설계변경(11.27)_시흥연성(계약)변경_2005년 경관림조성사업내역서(2005년10월)_2006년도 산림병해충방제사업 내역서(참나무시들음병)_07 경관조림사업 설계서(1ha)" xfId="4205" xr:uid="{00000000-0005-0000-0000-000065100000}"/>
    <cellStyle name="_설계변경(11.27)_시흥연성(계약)변경_2005년 경관림조성사업내역서(2005년10월)_2006년도 산림병해충방제사업 내역서(참나무시들음병)_2007년 상반기 참나무시들음병 방제사업 설계내역서" xfId="4206" xr:uid="{00000000-0005-0000-0000-000066100000}"/>
    <cellStyle name="_설계변경(11.27)_시흥연성(계약)변경_2005년 경관림조성사업내역서(2005년10월)_2006년도 산림병해충방제사업 내역서(참나무시들음병)_노임단가 조사서" xfId="4207" xr:uid="{00000000-0005-0000-0000-000067100000}"/>
    <cellStyle name="_설계변경(11.27)_시흥연성(계약)변경_2005년 경관림조성사업내역서(2005년10월)_2007년 상반기 참나무시들음병 방제사업 설계내역서" xfId="4208" xr:uid="{00000000-0005-0000-0000-000068100000}"/>
    <cellStyle name="_설계변경(11.27)_시흥연성(계약)변경_2005년 경관림조성사업내역서(2005년10월)_노임단가 조사서" xfId="4209" xr:uid="{00000000-0005-0000-0000-000069100000}"/>
    <cellStyle name="_설계변경(11.27)_시흥연성(계약)변경_2007년 상반기 참나무시들음병 방제사업 설계내역서" xfId="4210" xr:uid="{00000000-0005-0000-0000-00006A100000}"/>
    <cellStyle name="_설계변경(11.27)_시흥연성(계약)변경_2007년 상반기 참나무시들음병 방제사업 설계내역서_07 경관조림사업 설계서(0.5ha)" xfId="4211" xr:uid="{00000000-0005-0000-0000-00006B100000}"/>
    <cellStyle name="_설계변경(11.27)_시흥연성(계약)변경_2007년 상반기 참나무시들음병 방제사업 설계내역서_07 경관조림사업 설계서(1ha)" xfId="4212" xr:uid="{00000000-0005-0000-0000-00006C100000}"/>
    <cellStyle name="_설계변경(11.27)_시흥연성(계약)변경_2007년 상반기 참나무시들음병 방제사업 설계내역서_노임단가 조사서" xfId="4213" xr:uid="{00000000-0005-0000-0000-00006D100000}"/>
    <cellStyle name="_설계변경(11.27)_시흥연성설계내역" xfId="4214" xr:uid="{00000000-0005-0000-0000-00006E100000}"/>
    <cellStyle name="_설계변경(11.27)_시흥연성설계내역_2005년 경관림조성사업내역서(2005년10월)" xfId="4215" xr:uid="{00000000-0005-0000-0000-00006F100000}"/>
    <cellStyle name="_설계변경(11.27)_시흥연성설계내역_2005년 경관림조성사업내역서(2005년10월)_07 경관조림사업 설계서(0.5ha)" xfId="4216" xr:uid="{00000000-0005-0000-0000-000070100000}"/>
    <cellStyle name="_설계변경(11.27)_시흥연성설계내역_2005년 경관림조성사업내역서(2005년10월)_07 경관조림사업 설계서(1ha)" xfId="4217" xr:uid="{00000000-0005-0000-0000-000071100000}"/>
    <cellStyle name="_설계변경(11.27)_시흥연성설계내역_2005년 경관림조성사업내역서(2005년10월)_2005년 경관림조성사업내역서(2005년10월 3.5HA)" xfId="4218" xr:uid="{00000000-0005-0000-0000-000072100000}"/>
    <cellStyle name="_설계변경(11.27)_시흥연성설계내역_2005년 경관림조성사업내역서(2005년10월)_2005년 경관림조성사업내역서(2005년10월 3.5HA)_2007년 상반기 참나무시들음병 방제사업 설계내역서" xfId="4219" xr:uid="{00000000-0005-0000-0000-000073100000}"/>
    <cellStyle name="_설계변경(11.27)_시흥연성설계내역_2005년 경관림조성사업내역서(2005년10월)_2005년 경관림조성사업내역서(2005년10월 3.5HA)_2007년 상반기 참나무시들음병 방제사업 설계내역서_07 경관조림사업 설계서(0.5ha)" xfId="4220" xr:uid="{00000000-0005-0000-0000-000074100000}"/>
    <cellStyle name="_설계변경(11.27)_시흥연성설계내역_2005년 경관림조성사업내역서(2005년10월)_2005년 경관림조성사업내역서(2005년10월 3.5HA)_2007년 상반기 참나무시들음병 방제사업 설계내역서_07 경관조림사업 설계서(1ha)" xfId="4221" xr:uid="{00000000-0005-0000-0000-000075100000}"/>
    <cellStyle name="_설계변경(11.27)_시흥연성설계내역_2005년 경관림조성사업내역서(2005년10월)_2005년 경관림조성사업내역서(2005년10월 3.5HA)_2007년 상반기 참나무시들음병 방제사업 설계내역서_노임단가 조사서" xfId="4222" xr:uid="{00000000-0005-0000-0000-000076100000}"/>
    <cellStyle name="_설계변경(11.27)_시흥연성설계내역_2005년 경관림조성사업내역서(2005년10월)_2005년 경관림조성사업내역서(추기 3.5ha)" xfId="4223" xr:uid="{00000000-0005-0000-0000-000077100000}"/>
    <cellStyle name="_설계변경(11.27)_시흥연성설계내역_2005년 경관림조성사업내역서(2005년10월)_2005년 경관림조성사업내역서(추기 3.5ha)_2007년 상반기 참나무시들음병 방제사업 설계내역서" xfId="4224" xr:uid="{00000000-0005-0000-0000-000078100000}"/>
    <cellStyle name="_설계변경(11.27)_시흥연성설계내역_2005년 경관림조성사업내역서(2005년10월)_2005년 경관림조성사업내역서(추기 3.5ha)_2007년 상반기 참나무시들음병 방제사업 설계내역서_07 경관조림사업 설계서(0.5ha)" xfId="4225" xr:uid="{00000000-0005-0000-0000-000079100000}"/>
    <cellStyle name="_설계변경(11.27)_시흥연성설계내역_2005년 경관림조성사업내역서(2005년10월)_2005년 경관림조성사업내역서(추기 3.5ha)_2007년 상반기 참나무시들음병 방제사업 설계내역서_07 경관조림사업 설계서(1ha)" xfId="4226" xr:uid="{00000000-0005-0000-0000-00007A100000}"/>
    <cellStyle name="_설계변경(11.27)_시흥연성설계내역_2005년 경관림조성사업내역서(2005년10월)_2005년 경관림조성사업내역서(추기 3.5ha)_2007년 상반기 참나무시들음병 방제사업 설계내역서_노임단가 조사서" xfId="4227" xr:uid="{00000000-0005-0000-0000-00007B100000}"/>
    <cellStyle name="_설계변경(11.27)_시흥연성설계내역_2005년 경관림조성사업내역서(2005년10월)_2005년 경관림조성사업내역서(추기 4.5ha)" xfId="4228" xr:uid="{00000000-0005-0000-0000-00007C100000}"/>
    <cellStyle name="_설계변경(11.27)_시흥연성설계내역_2005년 경관림조성사업내역서(2005년10월)_2005년 경관림조성사업내역서(추기 4.5ha)_2007년 상반기 참나무시들음병 방제사업 설계내역서" xfId="4229" xr:uid="{00000000-0005-0000-0000-00007D100000}"/>
    <cellStyle name="_설계변경(11.27)_시흥연성설계내역_2005년 경관림조성사업내역서(2005년10월)_2005년 경관림조성사업내역서(추기 4.5ha)_2007년 상반기 참나무시들음병 방제사업 설계내역서_07 경관조림사업 설계서(0.5ha)" xfId="4230" xr:uid="{00000000-0005-0000-0000-00007E100000}"/>
    <cellStyle name="_설계변경(11.27)_시흥연성설계내역_2005년 경관림조성사업내역서(2005년10월)_2005년 경관림조성사업내역서(추기 4.5ha)_2007년 상반기 참나무시들음병 방제사업 설계내역서_07 경관조림사업 설계서(1ha)" xfId="4231" xr:uid="{00000000-0005-0000-0000-00007F100000}"/>
    <cellStyle name="_설계변경(11.27)_시흥연성설계내역_2005년 경관림조성사업내역서(2005년10월)_2005년 경관림조성사업내역서(추기 4.5ha)_2007년 상반기 참나무시들음병 방제사업 설계내역서_노임단가 조사서" xfId="4232" xr:uid="{00000000-0005-0000-0000-000080100000}"/>
    <cellStyle name="_설계변경(11.27)_시흥연성설계내역_2005년 경관림조성사업내역서(2005년10월)_2005년 경관림조성사업설계변경내역서" xfId="4233" xr:uid="{00000000-0005-0000-0000-000081100000}"/>
    <cellStyle name="_설계변경(11.27)_시흥연성설계내역_2005년 경관림조성사업내역서(2005년10월)_2005년 경관림조성사업설계변경내역서(연습용)" xfId="4234" xr:uid="{00000000-0005-0000-0000-000082100000}"/>
    <cellStyle name="_설계변경(11.27)_시흥연성설계내역_2005년 경관림조성사업내역서(2005년10월)_2005년 경관림조성사업설계변경내역서(연습용)_2007년 상반기 참나무시들음병 방제사업 설계내역서" xfId="4235" xr:uid="{00000000-0005-0000-0000-000083100000}"/>
    <cellStyle name="_설계변경(11.27)_시흥연성설계내역_2005년 경관림조성사업내역서(2005년10월)_2005년 경관림조성사업설계변경내역서(연습용)_2007년 상반기 참나무시들음병 방제사업 설계내역서_07 경관조림사업 설계서(0.5ha)" xfId="4236" xr:uid="{00000000-0005-0000-0000-000084100000}"/>
    <cellStyle name="_설계변경(11.27)_시흥연성설계내역_2005년 경관림조성사업내역서(2005년10월)_2005년 경관림조성사업설계변경내역서(연습용)_2007년 상반기 참나무시들음병 방제사업 설계내역서_07 경관조림사업 설계서(1ha)" xfId="4237" xr:uid="{00000000-0005-0000-0000-000085100000}"/>
    <cellStyle name="_설계변경(11.27)_시흥연성설계내역_2005년 경관림조성사업내역서(2005년10월)_2005년 경관림조성사업설계변경내역서(연습용)_2007년 상반기 참나무시들음병 방제사업 설계내역서_노임단가 조사서" xfId="4238" xr:uid="{00000000-0005-0000-0000-000086100000}"/>
    <cellStyle name="_설계변경(11.27)_시흥연성설계내역_2005년 경관림조성사업내역서(2005년10월)_2005년 경관림조성사업설계변경내역서_2007년 상반기 참나무시들음병 방제사업 설계내역서" xfId="4239" xr:uid="{00000000-0005-0000-0000-000087100000}"/>
    <cellStyle name="_설계변경(11.27)_시흥연성설계내역_2005년 경관림조성사업내역서(2005년10월)_2005년 경관림조성사업설계변경내역서_2007년 상반기 참나무시들음병 방제사업 설계내역서_07 경관조림사업 설계서(0.5ha)" xfId="4240" xr:uid="{00000000-0005-0000-0000-000088100000}"/>
    <cellStyle name="_설계변경(11.27)_시흥연성설계내역_2005년 경관림조성사업내역서(2005년10월)_2005년 경관림조성사업설계변경내역서_2007년 상반기 참나무시들음병 방제사업 설계내역서_07 경관조림사업 설계서(1ha)" xfId="4241" xr:uid="{00000000-0005-0000-0000-000089100000}"/>
    <cellStyle name="_설계변경(11.27)_시흥연성설계내역_2005년 경관림조성사업내역서(2005년10월)_2005년 경관림조성사업설계변경내역서_2007년 상반기 참나무시들음병 방제사업 설계내역서_노임단가 조사서" xfId="4242" xr:uid="{00000000-0005-0000-0000-00008A100000}"/>
    <cellStyle name="_설계변경(11.27)_시흥연성설계내역_2005년 경관림조성사업내역서(2005년10월)_2006년도 경관림조성사업내역서(7.0ha)" xfId="4243" xr:uid="{00000000-0005-0000-0000-00008B100000}"/>
    <cellStyle name="_설계변경(11.27)_시흥연성설계내역_2005년 경관림조성사업내역서(2005년10월)_2006년도 경관림조성사업내역서(7.0ha)_2007년 상반기 참나무시들음병 방제사업 설계내역서" xfId="4244" xr:uid="{00000000-0005-0000-0000-00008C100000}"/>
    <cellStyle name="_설계변경(11.27)_시흥연성설계내역_2005년 경관림조성사업내역서(2005년10월)_2006년도 경관림조성사업내역서(7.0ha)_2007년 상반기 참나무시들음병 방제사업 설계내역서_07 경관조림사업 설계서(0.5ha)" xfId="4245" xr:uid="{00000000-0005-0000-0000-00008D100000}"/>
    <cellStyle name="_설계변경(11.27)_시흥연성설계내역_2005년 경관림조성사업내역서(2005년10월)_2006년도 경관림조성사업내역서(7.0ha)_2007년 상반기 참나무시들음병 방제사업 설계내역서_07 경관조림사업 설계서(1ha)" xfId="4246" xr:uid="{00000000-0005-0000-0000-00008E100000}"/>
    <cellStyle name="_설계변경(11.27)_시흥연성설계내역_2005년 경관림조성사업내역서(2005년10월)_2006년도 경관림조성사업내역서(7.0ha)_2007년 상반기 참나무시들음병 방제사업 설계내역서_노임단가 조사서" xfId="4247" xr:uid="{00000000-0005-0000-0000-00008F100000}"/>
    <cellStyle name="_설계변경(11.27)_시흥연성설계내역_2005년 경관림조성사업내역서(2005년10월)_2006년도 경관림조성사업내역서(7.0ha)산림조성팀" xfId="4248" xr:uid="{00000000-0005-0000-0000-000090100000}"/>
    <cellStyle name="_설계변경(11.27)_시흥연성설계내역_2005년 경관림조성사업내역서(2005년10월)_2006년도 경관림조성사업내역서(7.0ha)산림조성팀_07 경관조림사업 설계서(0.5ha)" xfId="4249" xr:uid="{00000000-0005-0000-0000-000091100000}"/>
    <cellStyle name="_설계변경(11.27)_시흥연성설계내역_2005년 경관림조성사업내역서(2005년10월)_2006년도 경관림조성사업내역서(7.0ha)산림조성팀_07 경관조림사업 설계서(1ha)" xfId="4250" xr:uid="{00000000-0005-0000-0000-000092100000}"/>
    <cellStyle name="_설계변경(11.27)_시흥연성설계내역_2005년 경관림조성사업내역서(2005년10월)_2006년도 경관림조성사업내역서(7.0ha)산림조성팀_2007년 상반기 참나무시들음병 방제사업 설계내역서" xfId="4251" xr:uid="{00000000-0005-0000-0000-000093100000}"/>
    <cellStyle name="_설계변경(11.27)_시흥연성설계내역_2005년 경관림조성사업내역서(2005년10월)_2006년도 경관림조성사업내역서(7.0ha)산림조성팀_노임단가 조사서" xfId="4252" xr:uid="{00000000-0005-0000-0000-000094100000}"/>
    <cellStyle name="_설계변경(11.27)_시흥연성설계내역_2005년 경관림조성사업내역서(2005년10월)_2006년도 산림병해충방제사업 내역서(참나무시들음병)" xfId="4253" xr:uid="{00000000-0005-0000-0000-000095100000}"/>
    <cellStyle name="_설계변경(11.27)_시흥연성설계내역_2005년 경관림조성사업내역서(2005년10월)_2006년도 산림병해충방제사업 내역서(참나무시들음병)_07 경관조림사업 설계서(0.5ha)" xfId="4254" xr:uid="{00000000-0005-0000-0000-000096100000}"/>
    <cellStyle name="_설계변경(11.27)_시흥연성설계내역_2005년 경관림조성사업내역서(2005년10월)_2006년도 산림병해충방제사업 내역서(참나무시들음병)_07 경관조림사업 설계서(1ha)" xfId="4255" xr:uid="{00000000-0005-0000-0000-000097100000}"/>
    <cellStyle name="_설계변경(11.27)_시흥연성설계내역_2005년 경관림조성사업내역서(2005년10월)_2006년도 산림병해충방제사업 내역서(참나무시들음병)_2007년 상반기 참나무시들음병 방제사업 설계내역서" xfId="4256" xr:uid="{00000000-0005-0000-0000-000098100000}"/>
    <cellStyle name="_설계변경(11.27)_시흥연성설계내역_2005년 경관림조성사업내역서(2005년10월)_2006년도 산림병해충방제사업 내역서(참나무시들음병)_노임단가 조사서" xfId="4257" xr:uid="{00000000-0005-0000-0000-000099100000}"/>
    <cellStyle name="_설계변경(11.27)_시흥연성설계내역_2005년 경관림조성사업내역서(2005년10월)_2007년 상반기 참나무시들음병 방제사업 설계내역서" xfId="4258" xr:uid="{00000000-0005-0000-0000-00009A100000}"/>
    <cellStyle name="_설계변경(11.27)_시흥연성설계내역_2005년 경관림조성사업내역서(2005년10월)_노임단가 조사서" xfId="4259" xr:uid="{00000000-0005-0000-0000-00009B100000}"/>
    <cellStyle name="_설계변경(11.27)_시흥연성설계내역_2007년 상반기 참나무시들음병 방제사업 설계내역서" xfId="4260" xr:uid="{00000000-0005-0000-0000-00009C100000}"/>
    <cellStyle name="_설계변경(11.27)_시흥연성설계내역_2007년 상반기 참나무시들음병 방제사업 설계내역서_07 경관조림사업 설계서(0.5ha)" xfId="4261" xr:uid="{00000000-0005-0000-0000-00009D100000}"/>
    <cellStyle name="_설계변경(11.27)_시흥연성설계내역_2007년 상반기 참나무시들음병 방제사업 설계내역서_07 경관조림사업 설계서(1ha)" xfId="4262" xr:uid="{00000000-0005-0000-0000-00009E100000}"/>
    <cellStyle name="_설계변경(11.27)_시흥연성설계내역_2007년 상반기 참나무시들음병 방제사업 설계내역서_노임단가 조사서" xfId="4263" xr:uid="{00000000-0005-0000-0000-00009F100000}"/>
    <cellStyle name="_설계변경(11.27)_일위대가표" xfId="4264" xr:uid="{00000000-0005-0000-0000-0000A0100000}"/>
    <cellStyle name="_설계변경(11.27)_일위대가표_2005년 경관림조성사업내역서(2005년10월)" xfId="4265" xr:uid="{00000000-0005-0000-0000-0000A1100000}"/>
    <cellStyle name="_설계변경(11.27)_일위대가표_2005년 경관림조성사업내역서(2005년10월)_07 경관조림사업 설계서(0.5ha)" xfId="4266" xr:uid="{00000000-0005-0000-0000-0000A2100000}"/>
    <cellStyle name="_설계변경(11.27)_일위대가표_2005년 경관림조성사업내역서(2005년10월)_07 경관조림사업 설계서(1ha)" xfId="4267" xr:uid="{00000000-0005-0000-0000-0000A3100000}"/>
    <cellStyle name="_설계변경(11.27)_일위대가표_2005년 경관림조성사업내역서(2005년10월)_2005년 경관림조성사업내역서(2005년10월 3.5HA)" xfId="4268" xr:uid="{00000000-0005-0000-0000-0000A4100000}"/>
    <cellStyle name="_설계변경(11.27)_일위대가표_2005년 경관림조성사업내역서(2005년10월)_2005년 경관림조성사업내역서(2005년10월 3.5HA)_2007년 상반기 참나무시들음병 방제사업 설계내역서" xfId="4269" xr:uid="{00000000-0005-0000-0000-0000A5100000}"/>
    <cellStyle name="_설계변경(11.27)_일위대가표_2005년 경관림조성사업내역서(2005년10월)_2005년 경관림조성사업내역서(2005년10월 3.5HA)_2007년 상반기 참나무시들음병 방제사업 설계내역서_07 경관조림사업 설계서(0.5ha)" xfId="4270" xr:uid="{00000000-0005-0000-0000-0000A6100000}"/>
    <cellStyle name="_설계변경(11.27)_일위대가표_2005년 경관림조성사업내역서(2005년10월)_2005년 경관림조성사업내역서(2005년10월 3.5HA)_2007년 상반기 참나무시들음병 방제사업 설계내역서_07 경관조림사업 설계서(1ha)" xfId="4271" xr:uid="{00000000-0005-0000-0000-0000A7100000}"/>
    <cellStyle name="_설계변경(11.27)_일위대가표_2005년 경관림조성사업내역서(2005년10월)_2005년 경관림조성사업내역서(2005년10월 3.5HA)_2007년 상반기 참나무시들음병 방제사업 설계내역서_노임단가 조사서" xfId="4272" xr:uid="{00000000-0005-0000-0000-0000A8100000}"/>
    <cellStyle name="_설계변경(11.27)_일위대가표_2005년 경관림조성사업내역서(2005년10월)_2005년 경관림조성사업내역서(추기 3.5ha)" xfId="4273" xr:uid="{00000000-0005-0000-0000-0000A9100000}"/>
    <cellStyle name="_설계변경(11.27)_일위대가표_2005년 경관림조성사업내역서(2005년10월)_2005년 경관림조성사업내역서(추기 3.5ha)_2007년 상반기 참나무시들음병 방제사업 설계내역서" xfId="4274" xr:uid="{00000000-0005-0000-0000-0000AA100000}"/>
    <cellStyle name="_설계변경(11.27)_일위대가표_2005년 경관림조성사업내역서(2005년10월)_2005년 경관림조성사업내역서(추기 3.5ha)_2007년 상반기 참나무시들음병 방제사업 설계내역서_07 경관조림사업 설계서(0.5ha)" xfId="4275" xr:uid="{00000000-0005-0000-0000-0000AB100000}"/>
    <cellStyle name="_설계변경(11.27)_일위대가표_2005년 경관림조성사업내역서(2005년10월)_2005년 경관림조성사업내역서(추기 3.5ha)_2007년 상반기 참나무시들음병 방제사업 설계내역서_07 경관조림사업 설계서(1ha)" xfId="4276" xr:uid="{00000000-0005-0000-0000-0000AC100000}"/>
    <cellStyle name="_설계변경(11.27)_일위대가표_2005년 경관림조성사업내역서(2005년10월)_2005년 경관림조성사업내역서(추기 3.5ha)_2007년 상반기 참나무시들음병 방제사업 설계내역서_노임단가 조사서" xfId="4277" xr:uid="{00000000-0005-0000-0000-0000AD100000}"/>
    <cellStyle name="_설계변경(11.27)_일위대가표_2005년 경관림조성사업내역서(2005년10월)_2005년 경관림조성사업내역서(추기 4.5ha)" xfId="4278" xr:uid="{00000000-0005-0000-0000-0000AE100000}"/>
    <cellStyle name="_설계변경(11.27)_일위대가표_2005년 경관림조성사업내역서(2005년10월)_2005년 경관림조성사업내역서(추기 4.5ha)_2007년 상반기 참나무시들음병 방제사업 설계내역서" xfId="4279" xr:uid="{00000000-0005-0000-0000-0000AF100000}"/>
    <cellStyle name="_설계변경(11.27)_일위대가표_2005년 경관림조성사업내역서(2005년10월)_2005년 경관림조성사업내역서(추기 4.5ha)_2007년 상반기 참나무시들음병 방제사업 설계내역서_07 경관조림사업 설계서(0.5ha)" xfId="4280" xr:uid="{00000000-0005-0000-0000-0000B0100000}"/>
    <cellStyle name="_설계변경(11.27)_일위대가표_2005년 경관림조성사업내역서(2005년10월)_2005년 경관림조성사업내역서(추기 4.5ha)_2007년 상반기 참나무시들음병 방제사업 설계내역서_07 경관조림사업 설계서(1ha)" xfId="4281" xr:uid="{00000000-0005-0000-0000-0000B1100000}"/>
    <cellStyle name="_설계변경(11.27)_일위대가표_2005년 경관림조성사업내역서(2005년10월)_2005년 경관림조성사업내역서(추기 4.5ha)_2007년 상반기 참나무시들음병 방제사업 설계내역서_노임단가 조사서" xfId="4282" xr:uid="{00000000-0005-0000-0000-0000B2100000}"/>
    <cellStyle name="_설계변경(11.27)_일위대가표_2005년 경관림조성사업내역서(2005년10월)_2005년 경관림조성사업설계변경내역서" xfId="4283" xr:uid="{00000000-0005-0000-0000-0000B3100000}"/>
    <cellStyle name="_설계변경(11.27)_일위대가표_2005년 경관림조성사업내역서(2005년10월)_2005년 경관림조성사업설계변경내역서(연습용)" xfId="4284" xr:uid="{00000000-0005-0000-0000-0000B4100000}"/>
    <cellStyle name="_설계변경(11.27)_일위대가표_2005년 경관림조성사업내역서(2005년10월)_2005년 경관림조성사업설계변경내역서(연습용)_2007년 상반기 참나무시들음병 방제사업 설계내역서" xfId="4285" xr:uid="{00000000-0005-0000-0000-0000B5100000}"/>
    <cellStyle name="_설계변경(11.27)_일위대가표_2005년 경관림조성사업내역서(2005년10월)_2005년 경관림조성사업설계변경내역서(연습용)_2007년 상반기 참나무시들음병 방제사업 설계내역서_07 경관조림사업 설계서(0.5ha)" xfId="4286" xr:uid="{00000000-0005-0000-0000-0000B6100000}"/>
    <cellStyle name="_설계변경(11.27)_일위대가표_2005년 경관림조성사업내역서(2005년10월)_2005년 경관림조성사업설계변경내역서(연습용)_2007년 상반기 참나무시들음병 방제사업 설계내역서_07 경관조림사업 설계서(1ha)" xfId="4287" xr:uid="{00000000-0005-0000-0000-0000B7100000}"/>
    <cellStyle name="_설계변경(11.27)_일위대가표_2005년 경관림조성사업내역서(2005년10월)_2005년 경관림조성사업설계변경내역서(연습용)_2007년 상반기 참나무시들음병 방제사업 설계내역서_노임단가 조사서" xfId="4288" xr:uid="{00000000-0005-0000-0000-0000B8100000}"/>
    <cellStyle name="_설계변경(11.27)_일위대가표_2005년 경관림조성사업내역서(2005년10월)_2005년 경관림조성사업설계변경내역서_2007년 상반기 참나무시들음병 방제사업 설계내역서" xfId="4289" xr:uid="{00000000-0005-0000-0000-0000B9100000}"/>
    <cellStyle name="_설계변경(11.27)_일위대가표_2005년 경관림조성사업내역서(2005년10월)_2005년 경관림조성사업설계변경내역서_2007년 상반기 참나무시들음병 방제사업 설계내역서_07 경관조림사업 설계서(0.5ha)" xfId="4290" xr:uid="{00000000-0005-0000-0000-0000BA100000}"/>
    <cellStyle name="_설계변경(11.27)_일위대가표_2005년 경관림조성사업내역서(2005년10월)_2005년 경관림조성사업설계변경내역서_2007년 상반기 참나무시들음병 방제사업 설계내역서_07 경관조림사업 설계서(1ha)" xfId="4291" xr:uid="{00000000-0005-0000-0000-0000BB100000}"/>
    <cellStyle name="_설계변경(11.27)_일위대가표_2005년 경관림조성사업내역서(2005년10월)_2005년 경관림조성사업설계변경내역서_2007년 상반기 참나무시들음병 방제사업 설계내역서_노임단가 조사서" xfId="4292" xr:uid="{00000000-0005-0000-0000-0000BC100000}"/>
    <cellStyle name="_설계변경(11.27)_일위대가표_2005년 경관림조성사업내역서(2005년10월)_2006년도 경관림조성사업내역서(7.0ha)" xfId="4293" xr:uid="{00000000-0005-0000-0000-0000BD100000}"/>
    <cellStyle name="_설계변경(11.27)_일위대가표_2005년 경관림조성사업내역서(2005년10월)_2006년도 경관림조성사업내역서(7.0ha)_2007년 상반기 참나무시들음병 방제사업 설계내역서" xfId="4294" xr:uid="{00000000-0005-0000-0000-0000BE100000}"/>
    <cellStyle name="_설계변경(11.27)_일위대가표_2005년 경관림조성사업내역서(2005년10월)_2006년도 경관림조성사업내역서(7.0ha)_2007년 상반기 참나무시들음병 방제사업 설계내역서_07 경관조림사업 설계서(0.5ha)" xfId="4295" xr:uid="{00000000-0005-0000-0000-0000BF100000}"/>
    <cellStyle name="_설계변경(11.27)_일위대가표_2005년 경관림조성사업내역서(2005년10월)_2006년도 경관림조성사업내역서(7.0ha)_2007년 상반기 참나무시들음병 방제사업 설계내역서_07 경관조림사업 설계서(1ha)" xfId="4296" xr:uid="{00000000-0005-0000-0000-0000C0100000}"/>
    <cellStyle name="_설계변경(11.27)_일위대가표_2005년 경관림조성사업내역서(2005년10월)_2006년도 경관림조성사업내역서(7.0ha)_2007년 상반기 참나무시들음병 방제사업 설계내역서_노임단가 조사서" xfId="4297" xr:uid="{00000000-0005-0000-0000-0000C1100000}"/>
    <cellStyle name="_설계변경(11.27)_일위대가표_2005년 경관림조성사업내역서(2005년10월)_2006년도 경관림조성사업내역서(7.0ha)산림조성팀" xfId="4298" xr:uid="{00000000-0005-0000-0000-0000C2100000}"/>
    <cellStyle name="_설계변경(11.27)_일위대가표_2005년 경관림조성사업내역서(2005년10월)_2006년도 경관림조성사업내역서(7.0ha)산림조성팀_07 경관조림사업 설계서(0.5ha)" xfId="4299" xr:uid="{00000000-0005-0000-0000-0000C3100000}"/>
    <cellStyle name="_설계변경(11.27)_일위대가표_2005년 경관림조성사업내역서(2005년10월)_2006년도 경관림조성사업내역서(7.0ha)산림조성팀_07 경관조림사업 설계서(1ha)" xfId="4300" xr:uid="{00000000-0005-0000-0000-0000C4100000}"/>
    <cellStyle name="_설계변경(11.27)_일위대가표_2005년 경관림조성사업내역서(2005년10월)_2006년도 경관림조성사업내역서(7.0ha)산림조성팀_2007년 상반기 참나무시들음병 방제사업 설계내역서" xfId="4301" xr:uid="{00000000-0005-0000-0000-0000C5100000}"/>
    <cellStyle name="_설계변경(11.27)_일위대가표_2005년 경관림조성사업내역서(2005년10월)_2006년도 경관림조성사업내역서(7.0ha)산림조성팀_노임단가 조사서" xfId="4302" xr:uid="{00000000-0005-0000-0000-0000C6100000}"/>
    <cellStyle name="_설계변경(11.27)_일위대가표_2005년 경관림조성사업내역서(2005년10월)_2006년도 산림병해충방제사업 내역서(참나무시들음병)" xfId="4303" xr:uid="{00000000-0005-0000-0000-0000C7100000}"/>
    <cellStyle name="_설계변경(11.27)_일위대가표_2005년 경관림조성사업내역서(2005년10월)_2006년도 산림병해충방제사업 내역서(참나무시들음병)_07 경관조림사업 설계서(0.5ha)" xfId="4304" xr:uid="{00000000-0005-0000-0000-0000C8100000}"/>
    <cellStyle name="_설계변경(11.27)_일위대가표_2005년 경관림조성사업내역서(2005년10월)_2006년도 산림병해충방제사업 내역서(참나무시들음병)_07 경관조림사업 설계서(1ha)" xfId="4305" xr:uid="{00000000-0005-0000-0000-0000C9100000}"/>
    <cellStyle name="_설계변경(11.27)_일위대가표_2005년 경관림조성사업내역서(2005년10월)_2006년도 산림병해충방제사업 내역서(참나무시들음병)_2007년 상반기 참나무시들음병 방제사업 설계내역서" xfId="4306" xr:uid="{00000000-0005-0000-0000-0000CA100000}"/>
    <cellStyle name="_설계변경(11.27)_일위대가표_2005년 경관림조성사업내역서(2005년10월)_2006년도 산림병해충방제사업 내역서(참나무시들음병)_노임단가 조사서" xfId="4307" xr:uid="{00000000-0005-0000-0000-0000CB100000}"/>
    <cellStyle name="_설계변경(11.27)_일위대가표_2005년 경관림조성사업내역서(2005년10월)_2007년 상반기 참나무시들음병 방제사업 설계내역서" xfId="4308" xr:uid="{00000000-0005-0000-0000-0000CC100000}"/>
    <cellStyle name="_설계변경(11.27)_일위대가표_2005년 경관림조성사업내역서(2005년10월)_노임단가 조사서" xfId="4309" xr:uid="{00000000-0005-0000-0000-0000CD100000}"/>
    <cellStyle name="_설계변경(11.27)_일위대가표_2007년 상반기 참나무시들음병 방제사업 설계내역서" xfId="4310" xr:uid="{00000000-0005-0000-0000-0000CE100000}"/>
    <cellStyle name="_설계변경(11.27)_일위대가표_2007년 상반기 참나무시들음병 방제사업 설계내역서_07 경관조림사업 설계서(0.5ha)" xfId="4311" xr:uid="{00000000-0005-0000-0000-0000CF100000}"/>
    <cellStyle name="_설계변경(11.27)_일위대가표_2007년 상반기 참나무시들음병 방제사업 설계내역서_07 경관조림사업 설계서(1ha)" xfId="4312" xr:uid="{00000000-0005-0000-0000-0000D0100000}"/>
    <cellStyle name="_설계변경(11.27)_일위대가표_2007년 상반기 참나무시들음병 방제사업 설계내역서_노임단가 조사서" xfId="4313" xr:uid="{00000000-0005-0000-0000-0000D1100000}"/>
    <cellStyle name="_설계변경_2005년 경관림조성사업내역서(2005년10월)" xfId="4314" xr:uid="{00000000-0005-0000-0000-0000D2100000}"/>
    <cellStyle name="_설계변경_2005년 경관림조성사업내역서(2005년10월)_07 경관조림사업 설계서(0.5ha)" xfId="4315" xr:uid="{00000000-0005-0000-0000-0000D3100000}"/>
    <cellStyle name="_설계변경_2005년 경관림조성사업내역서(2005년10월)_07 경관조림사업 설계서(1ha)" xfId="4316" xr:uid="{00000000-0005-0000-0000-0000D4100000}"/>
    <cellStyle name="_설계변경_2005년 경관림조성사업내역서(2005년10월)_2005년 경관림조성사업내역서(2005년10월 3.5HA)" xfId="4317" xr:uid="{00000000-0005-0000-0000-0000D5100000}"/>
    <cellStyle name="_설계변경_2005년 경관림조성사업내역서(2005년10월)_2005년 경관림조성사업내역서(2005년10월 3.5HA)_2007년 상반기 참나무시들음병 방제사업 설계내역서" xfId="4318" xr:uid="{00000000-0005-0000-0000-0000D6100000}"/>
    <cellStyle name="_설계변경_2005년 경관림조성사업내역서(2005년10월)_2005년 경관림조성사업내역서(2005년10월 3.5HA)_2007년 상반기 참나무시들음병 방제사업 설계내역서_07 경관조림사업 설계서(0.5ha)" xfId="4319" xr:uid="{00000000-0005-0000-0000-0000D7100000}"/>
    <cellStyle name="_설계변경_2005년 경관림조성사업내역서(2005년10월)_2005년 경관림조성사업내역서(2005년10월 3.5HA)_2007년 상반기 참나무시들음병 방제사업 설계내역서_07 경관조림사업 설계서(1ha)" xfId="4320" xr:uid="{00000000-0005-0000-0000-0000D8100000}"/>
    <cellStyle name="_설계변경_2005년 경관림조성사업내역서(2005년10월)_2005년 경관림조성사업내역서(2005년10월 3.5HA)_2007년 상반기 참나무시들음병 방제사업 설계내역서_노임단가 조사서" xfId="4321" xr:uid="{00000000-0005-0000-0000-0000D9100000}"/>
    <cellStyle name="_설계변경_2005년 경관림조성사업내역서(2005년10월)_2005년 경관림조성사업내역서(추기 3.5ha)" xfId="4322" xr:uid="{00000000-0005-0000-0000-0000DA100000}"/>
    <cellStyle name="_설계변경_2005년 경관림조성사업내역서(2005년10월)_2005년 경관림조성사업내역서(추기 3.5ha)_2007년 상반기 참나무시들음병 방제사업 설계내역서" xfId="4323" xr:uid="{00000000-0005-0000-0000-0000DB100000}"/>
    <cellStyle name="_설계변경_2005년 경관림조성사업내역서(2005년10월)_2005년 경관림조성사업내역서(추기 3.5ha)_2007년 상반기 참나무시들음병 방제사업 설계내역서_07 경관조림사업 설계서(0.5ha)" xfId="4324" xr:uid="{00000000-0005-0000-0000-0000DC100000}"/>
    <cellStyle name="_설계변경_2005년 경관림조성사업내역서(2005년10월)_2005년 경관림조성사업내역서(추기 3.5ha)_2007년 상반기 참나무시들음병 방제사업 설계내역서_07 경관조림사업 설계서(1ha)" xfId="4325" xr:uid="{00000000-0005-0000-0000-0000DD100000}"/>
    <cellStyle name="_설계변경_2005년 경관림조성사업내역서(2005년10월)_2005년 경관림조성사업내역서(추기 3.5ha)_2007년 상반기 참나무시들음병 방제사업 설계내역서_노임단가 조사서" xfId="4326" xr:uid="{00000000-0005-0000-0000-0000DE100000}"/>
    <cellStyle name="_설계변경_2005년 경관림조성사업내역서(2005년10월)_2005년 경관림조성사업내역서(추기 4.5ha)" xfId="4327" xr:uid="{00000000-0005-0000-0000-0000DF100000}"/>
    <cellStyle name="_설계변경_2005년 경관림조성사업내역서(2005년10월)_2005년 경관림조성사업내역서(추기 4.5ha)_2007년 상반기 참나무시들음병 방제사업 설계내역서" xfId="4328" xr:uid="{00000000-0005-0000-0000-0000E0100000}"/>
    <cellStyle name="_설계변경_2005년 경관림조성사업내역서(2005년10월)_2005년 경관림조성사업내역서(추기 4.5ha)_2007년 상반기 참나무시들음병 방제사업 설계내역서_07 경관조림사업 설계서(0.5ha)" xfId="4329" xr:uid="{00000000-0005-0000-0000-0000E1100000}"/>
    <cellStyle name="_설계변경_2005년 경관림조성사업내역서(2005년10월)_2005년 경관림조성사업내역서(추기 4.5ha)_2007년 상반기 참나무시들음병 방제사업 설계내역서_07 경관조림사업 설계서(1ha)" xfId="4330" xr:uid="{00000000-0005-0000-0000-0000E2100000}"/>
    <cellStyle name="_설계변경_2005년 경관림조성사업내역서(2005년10월)_2005년 경관림조성사업내역서(추기 4.5ha)_2007년 상반기 참나무시들음병 방제사업 설계내역서_노임단가 조사서" xfId="4331" xr:uid="{00000000-0005-0000-0000-0000E3100000}"/>
    <cellStyle name="_설계변경_2005년 경관림조성사업내역서(2005년10월)_2005년 경관림조성사업설계변경내역서" xfId="4332" xr:uid="{00000000-0005-0000-0000-0000E4100000}"/>
    <cellStyle name="_설계변경_2005년 경관림조성사업내역서(2005년10월)_2005년 경관림조성사업설계변경내역서(연습용)" xfId="4333" xr:uid="{00000000-0005-0000-0000-0000E5100000}"/>
    <cellStyle name="_설계변경_2005년 경관림조성사업내역서(2005년10월)_2005년 경관림조성사업설계변경내역서(연습용)_2007년 상반기 참나무시들음병 방제사업 설계내역서" xfId="4334" xr:uid="{00000000-0005-0000-0000-0000E6100000}"/>
    <cellStyle name="_설계변경_2005년 경관림조성사업내역서(2005년10월)_2005년 경관림조성사업설계변경내역서(연습용)_2007년 상반기 참나무시들음병 방제사업 설계내역서_07 경관조림사업 설계서(0.5ha)" xfId="4335" xr:uid="{00000000-0005-0000-0000-0000E7100000}"/>
    <cellStyle name="_설계변경_2005년 경관림조성사업내역서(2005년10월)_2005년 경관림조성사업설계변경내역서(연습용)_2007년 상반기 참나무시들음병 방제사업 설계내역서_07 경관조림사업 설계서(1ha)" xfId="4336" xr:uid="{00000000-0005-0000-0000-0000E8100000}"/>
    <cellStyle name="_설계변경_2005년 경관림조성사업내역서(2005년10월)_2005년 경관림조성사업설계변경내역서(연습용)_2007년 상반기 참나무시들음병 방제사업 설계내역서_노임단가 조사서" xfId="4337" xr:uid="{00000000-0005-0000-0000-0000E9100000}"/>
    <cellStyle name="_설계변경_2005년 경관림조성사업내역서(2005년10월)_2005년 경관림조성사업설계변경내역서_2007년 상반기 참나무시들음병 방제사업 설계내역서" xfId="4338" xr:uid="{00000000-0005-0000-0000-0000EA100000}"/>
    <cellStyle name="_설계변경_2005년 경관림조성사업내역서(2005년10월)_2005년 경관림조성사업설계변경내역서_2007년 상반기 참나무시들음병 방제사업 설계내역서_07 경관조림사업 설계서(0.5ha)" xfId="4339" xr:uid="{00000000-0005-0000-0000-0000EB100000}"/>
    <cellStyle name="_설계변경_2005년 경관림조성사업내역서(2005년10월)_2005년 경관림조성사업설계변경내역서_2007년 상반기 참나무시들음병 방제사업 설계내역서_07 경관조림사업 설계서(1ha)" xfId="4340" xr:uid="{00000000-0005-0000-0000-0000EC100000}"/>
    <cellStyle name="_설계변경_2005년 경관림조성사업내역서(2005년10월)_2005년 경관림조성사업설계변경내역서_2007년 상반기 참나무시들음병 방제사업 설계내역서_노임단가 조사서" xfId="4341" xr:uid="{00000000-0005-0000-0000-0000ED100000}"/>
    <cellStyle name="_설계변경_2005년 경관림조성사업내역서(2005년10월)_2006년도 경관림조성사업내역서(7.0ha)" xfId="4342" xr:uid="{00000000-0005-0000-0000-0000EE100000}"/>
    <cellStyle name="_설계변경_2005년 경관림조성사업내역서(2005년10월)_2006년도 경관림조성사업내역서(7.0ha)_2007년 상반기 참나무시들음병 방제사업 설계내역서" xfId="4343" xr:uid="{00000000-0005-0000-0000-0000EF100000}"/>
    <cellStyle name="_설계변경_2005년 경관림조성사업내역서(2005년10월)_2006년도 경관림조성사업내역서(7.0ha)_2007년 상반기 참나무시들음병 방제사업 설계내역서_07 경관조림사업 설계서(0.5ha)" xfId="4344" xr:uid="{00000000-0005-0000-0000-0000F0100000}"/>
    <cellStyle name="_설계변경_2005년 경관림조성사업내역서(2005년10월)_2006년도 경관림조성사업내역서(7.0ha)_2007년 상반기 참나무시들음병 방제사업 설계내역서_07 경관조림사업 설계서(1ha)" xfId="4345" xr:uid="{00000000-0005-0000-0000-0000F1100000}"/>
    <cellStyle name="_설계변경_2005년 경관림조성사업내역서(2005년10월)_2006년도 경관림조성사업내역서(7.0ha)_2007년 상반기 참나무시들음병 방제사업 설계내역서_노임단가 조사서" xfId="4346" xr:uid="{00000000-0005-0000-0000-0000F2100000}"/>
    <cellStyle name="_설계변경_2005년 경관림조성사업내역서(2005년10월)_2006년도 경관림조성사업내역서(7.0ha)산림조성팀" xfId="4347" xr:uid="{00000000-0005-0000-0000-0000F3100000}"/>
    <cellStyle name="_설계변경_2005년 경관림조성사업내역서(2005년10월)_2006년도 경관림조성사업내역서(7.0ha)산림조성팀_07 경관조림사업 설계서(0.5ha)" xfId="4348" xr:uid="{00000000-0005-0000-0000-0000F4100000}"/>
    <cellStyle name="_설계변경_2005년 경관림조성사업내역서(2005년10월)_2006년도 경관림조성사업내역서(7.0ha)산림조성팀_07 경관조림사업 설계서(1ha)" xfId="4349" xr:uid="{00000000-0005-0000-0000-0000F5100000}"/>
    <cellStyle name="_설계변경_2005년 경관림조성사업내역서(2005년10월)_2006년도 경관림조성사업내역서(7.0ha)산림조성팀_2007년 상반기 참나무시들음병 방제사업 설계내역서" xfId="4350" xr:uid="{00000000-0005-0000-0000-0000F6100000}"/>
    <cellStyle name="_설계변경_2005년 경관림조성사업내역서(2005년10월)_2006년도 경관림조성사업내역서(7.0ha)산림조성팀_노임단가 조사서" xfId="4351" xr:uid="{00000000-0005-0000-0000-0000F7100000}"/>
    <cellStyle name="_설계변경_2005년 경관림조성사업내역서(2005년10월)_2006년도 산림병해충방제사업 내역서(참나무시들음병)" xfId="4352" xr:uid="{00000000-0005-0000-0000-0000F8100000}"/>
    <cellStyle name="_설계변경_2005년 경관림조성사업내역서(2005년10월)_2006년도 산림병해충방제사업 내역서(참나무시들음병)_07 경관조림사업 설계서(0.5ha)" xfId="4353" xr:uid="{00000000-0005-0000-0000-0000F9100000}"/>
    <cellStyle name="_설계변경_2005년 경관림조성사업내역서(2005년10월)_2006년도 산림병해충방제사업 내역서(참나무시들음병)_07 경관조림사업 설계서(1ha)" xfId="4354" xr:uid="{00000000-0005-0000-0000-0000FA100000}"/>
    <cellStyle name="_설계변경_2005년 경관림조성사업내역서(2005년10월)_2006년도 산림병해충방제사업 내역서(참나무시들음병)_2007년 상반기 참나무시들음병 방제사업 설계내역서" xfId="4355" xr:uid="{00000000-0005-0000-0000-0000FB100000}"/>
    <cellStyle name="_설계변경_2005년 경관림조성사업내역서(2005년10월)_2006년도 산림병해충방제사업 내역서(참나무시들음병)_노임단가 조사서" xfId="4356" xr:uid="{00000000-0005-0000-0000-0000FC100000}"/>
    <cellStyle name="_설계변경_2005년 경관림조성사업내역서(2005년10월)_2007년 상반기 참나무시들음병 방제사업 설계내역서" xfId="4357" xr:uid="{00000000-0005-0000-0000-0000FD100000}"/>
    <cellStyle name="_설계변경_2005년 경관림조성사업내역서(2005년10월)_노임단가 조사서" xfId="4358" xr:uid="{00000000-0005-0000-0000-0000FE100000}"/>
    <cellStyle name="_설계변경_2007년 상반기 참나무시들음병 방제사업 설계내역서" xfId="4359" xr:uid="{00000000-0005-0000-0000-0000FF100000}"/>
    <cellStyle name="_설계변경_2007년 상반기 참나무시들음병 방제사업 설계내역서_07 경관조림사업 설계서(0.5ha)" xfId="4360" xr:uid="{00000000-0005-0000-0000-000000110000}"/>
    <cellStyle name="_설계변경_2007년 상반기 참나무시들음병 방제사업 설계내역서_07 경관조림사업 설계서(1ha)" xfId="4361" xr:uid="{00000000-0005-0000-0000-000001110000}"/>
    <cellStyle name="_설계변경_2007년 상반기 참나무시들음병 방제사업 설계내역서_노임단가 조사서" xfId="4362" xr:uid="{00000000-0005-0000-0000-000002110000}"/>
    <cellStyle name="_설계변경_시흥연성(계약)변경" xfId="4363" xr:uid="{00000000-0005-0000-0000-000003110000}"/>
    <cellStyle name="_설계변경_시흥연성(계약)변경_2005년 경관림조성사업내역서(2005년10월)" xfId="4364" xr:uid="{00000000-0005-0000-0000-000004110000}"/>
    <cellStyle name="_설계변경_시흥연성(계약)변경_2005년 경관림조성사업내역서(2005년10월)_07 경관조림사업 설계서(0.5ha)" xfId="4365" xr:uid="{00000000-0005-0000-0000-000005110000}"/>
    <cellStyle name="_설계변경_시흥연성(계약)변경_2005년 경관림조성사업내역서(2005년10월)_07 경관조림사업 설계서(1ha)" xfId="4366" xr:uid="{00000000-0005-0000-0000-000006110000}"/>
    <cellStyle name="_설계변경_시흥연성(계약)변경_2005년 경관림조성사업내역서(2005년10월)_2005년 경관림조성사업내역서(2005년10월 3.5HA)" xfId="4367" xr:uid="{00000000-0005-0000-0000-000007110000}"/>
    <cellStyle name="_설계변경_시흥연성(계약)변경_2005년 경관림조성사업내역서(2005년10월)_2005년 경관림조성사업내역서(2005년10월 3.5HA)_2007년 상반기 참나무시들음병 방제사업 설계내역서" xfId="4368" xr:uid="{00000000-0005-0000-0000-000008110000}"/>
    <cellStyle name="_설계변경_시흥연성(계약)변경_2005년 경관림조성사업내역서(2005년10월)_2005년 경관림조성사업내역서(2005년10월 3.5HA)_2007년 상반기 참나무시들음병 방제사업 설계내역서_07 경관조림사업 설계서(0.5ha)" xfId="4369" xr:uid="{00000000-0005-0000-0000-000009110000}"/>
    <cellStyle name="_설계변경_시흥연성(계약)변경_2005년 경관림조성사업내역서(2005년10월)_2005년 경관림조성사업내역서(2005년10월 3.5HA)_2007년 상반기 참나무시들음병 방제사업 설계내역서_07 경관조림사업 설계서(1ha)" xfId="4370" xr:uid="{00000000-0005-0000-0000-00000A110000}"/>
    <cellStyle name="_설계변경_시흥연성(계약)변경_2005년 경관림조성사업내역서(2005년10월)_2005년 경관림조성사업내역서(2005년10월 3.5HA)_2007년 상반기 참나무시들음병 방제사업 설계내역서_노임단가 조사서" xfId="4371" xr:uid="{00000000-0005-0000-0000-00000B110000}"/>
    <cellStyle name="_설계변경_시흥연성(계약)변경_2005년 경관림조성사업내역서(2005년10월)_2005년 경관림조성사업내역서(추기 3.5ha)" xfId="4372" xr:uid="{00000000-0005-0000-0000-00000C110000}"/>
    <cellStyle name="_설계변경_시흥연성(계약)변경_2005년 경관림조성사업내역서(2005년10월)_2005년 경관림조성사업내역서(추기 3.5ha)_2007년 상반기 참나무시들음병 방제사업 설계내역서" xfId="4373" xr:uid="{00000000-0005-0000-0000-00000D110000}"/>
    <cellStyle name="_설계변경_시흥연성(계약)변경_2005년 경관림조성사업내역서(2005년10월)_2005년 경관림조성사업내역서(추기 3.5ha)_2007년 상반기 참나무시들음병 방제사업 설계내역서_07 경관조림사업 설계서(0.5ha)" xfId="4374" xr:uid="{00000000-0005-0000-0000-00000E110000}"/>
    <cellStyle name="_설계변경_시흥연성(계약)변경_2005년 경관림조성사업내역서(2005년10월)_2005년 경관림조성사업내역서(추기 3.5ha)_2007년 상반기 참나무시들음병 방제사업 설계내역서_07 경관조림사업 설계서(1ha)" xfId="4375" xr:uid="{00000000-0005-0000-0000-00000F110000}"/>
    <cellStyle name="_설계변경_시흥연성(계약)변경_2005년 경관림조성사업내역서(2005년10월)_2005년 경관림조성사업내역서(추기 3.5ha)_2007년 상반기 참나무시들음병 방제사업 설계내역서_노임단가 조사서" xfId="4376" xr:uid="{00000000-0005-0000-0000-000010110000}"/>
    <cellStyle name="_설계변경_시흥연성(계약)변경_2005년 경관림조성사업내역서(2005년10월)_2005년 경관림조성사업내역서(추기 4.5ha)" xfId="4377" xr:uid="{00000000-0005-0000-0000-000011110000}"/>
    <cellStyle name="_설계변경_시흥연성(계약)변경_2005년 경관림조성사업내역서(2005년10월)_2005년 경관림조성사업내역서(추기 4.5ha)_2007년 상반기 참나무시들음병 방제사업 설계내역서" xfId="4378" xr:uid="{00000000-0005-0000-0000-000012110000}"/>
    <cellStyle name="_설계변경_시흥연성(계약)변경_2005년 경관림조성사업내역서(2005년10월)_2005년 경관림조성사업내역서(추기 4.5ha)_2007년 상반기 참나무시들음병 방제사업 설계내역서_07 경관조림사업 설계서(0.5ha)" xfId="4379" xr:uid="{00000000-0005-0000-0000-000013110000}"/>
    <cellStyle name="_설계변경_시흥연성(계약)변경_2005년 경관림조성사업내역서(2005년10월)_2005년 경관림조성사업내역서(추기 4.5ha)_2007년 상반기 참나무시들음병 방제사업 설계내역서_07 경관조림사업 설계서(1ha)" xfId="4380" xr:uid="{00000000-0005-0000-0000-000014110000}"/>
    <cellStyle name="_설계변경_시흥연성(계약)변경_2005년 경관림조성사업내역서(2005년10월)_2005년 경관림조성사업내역서(추기 4.5ha)_2007년 상반기 참나무시들음병 방제사업 설계내역서_노임단가 조사서" xfId="4381" xr:uid="{00000000-0005-0000-0000-000015110000}"/>
    <cellStyle name="_설계변경_시흥연성(계약)변경_2005년 경관림조성사업내역서(2005년10월)_2005년 경관림조성사업설계변경내역서" xfId="4382" xr:uid="{00000000-0005-0000-0000-000016110000}"/>
    <cellStyle name="_설계변경_시흥연성(계약)변경_2005년 경관림조성사업내역서(2005년10월)_2005년 경관림조성사업설계변경내역서(연습용)" xfId="4383" xr:uid="{00000000-0005-0000-0000-000017110000}"/>
    <cellStyle name="_설계변경_시흥연성(계약)변경_2005년 경관림조성사업내역서(2005년10월)_2005년 경관림조성사업설계변경내역서(연습용)_2007년 상반기 참나무시들음병 방제사업 설계내역서" xfId="4384" xr:uid="{00000000-0005-0000-0000-000018110000}"/>
    <cellStyle name="_설계변경_시흥연성(계약)변경_2005년 경관림조성사업내역서(2005년10월)_2005년 경관림조성사업설계변경내역서(연습용)_2007년 상반기 참나무시들음병 방제사업 설계내역서_07 경관조림사업 설계서(0.5ha)" xfId="4385" xr:uid="{00000000-0005-0000-0000-000019110000}"/>
    <cellStyle name="_설계변경_시흥연성(계약)변경_2005년 경관림조성사업내역서(2005년10월)_2005년 경관림조성사업설계변경내역서(연습용)_2007년 상반기 참나무시들음병 방제사업 설계내역서_07 경관조림사업 설계서(1ha)" xfId="4386" xr:uid="{00000000-0005-0000-0000-00001A110000}"/>
    <cellStyle name="_설계변경_시흥연성(계약)변경_2005년 경관림조성사업내역서(2005년10월)_2005년 경관림조성사업설계변경내역서(연습용)_2007년 상반기 참나무시들음병 방제사업 설계내역서_노임단가 조사서" xfId="4387" xr:uid="{00000000-0005-0000-0000-00001B110000}"/>
    <cellStyle name="_설계변경_시흥연성(계약)변경_2005년 경관림조성사업내역서(2005년10월)_2005년 경관림조성사업설계변경내역서_2007년 상반기 참나무시들음병 방제사업 설계내역서" xfId="4388" xr:uid="{00000000-0005-0000-0000-00001C110000}"/>
    <cellStyle name="_설계변경_시흥연성(계약)변경_2005년 경관림조성사업내역서(2005년10월)_2005년 경관림조성사업설계변경내역서_2007년 상반기 참나무시들음병 방제사업 설계내역서_07 경관조림사업 설계서(0.5ha)" xfId="4389" xr:uid="{00000000-0005-0000-0000-00001D110000}"/>
    <cellStyle name="_설계변경_시흥연성(계약)변경_2005년 경관림조성사업내역서(2005년10월)_2005년 경관림조성사업설계변경내역서_2007년 상반기 참나무시들음병 방제사업 설계내역서_07 경관조림사업 설계서(1ha)" xfId="4390" xr:uid="{00000000-0005-0000-0000-00001E110000}"/>
    <cellStyle name="_설계변경_시흥연성(계약)변경_2005년 경관림조성사업내역서(2005년10월)_2005년 경관림조성사업설계변경내역서_2007년 상반기 참나무시들음병 방제사업 설계내역서_노임단가 조사서" xfId="4391" xr:uid="{00000000-0005-0000-0000-00001F110000}"/>
    <cellStyle name="_설계변경_시흥연성(계약)변경_2005년 경관림조성사업내역서(2005년10월)_2006년도 경관림조성사업내역서(7.0ha)" xfId="4392" xr:uid="{00000000-0005-0000-0000-000020110000}"/>
    <cellStyle name="_설계변경_시흥연성(계약)변경_2005년 경관림조성사업내역서(2005년10월)_2006년도 경관림조성사업내역서(7.0ha)_2007년 상반기 참나무시들음병 방제사업 설계내역서" xfId="4393" xr:uid="{00000000-0005-0000-0000-000021110000}"/>
    <cellStyle name="_설계변경_시흥연성(계약)변경_2005년 경관림조성사업내역서(2005년10월)_2006년도 경관림조성사업내역서(7.0ha)_2007년 상반기 참나무시들음병 방제사업 설계내역서_07 경관조림사업 설계서(0.5ha)" xfId="4394" xr:uid="{00000000-0005-0000-0000-000022110000}"/>
    <cellStyle name="_설계변경_시흥연성(계약)변경_2005년 경관림조성사업내역서(2005년10월)_2006년도 경관림조성사업내역서(7.0ha)_2007년 상반기 참나무시들음병 방제사업 설계내역서_07 경관조림사업 설계서(1ha)" xfId="4395" xr:uid="{00000000-0005-0000-0000-000023110000}"/>
    <cellStyle name="_설계변경_시흥연성(계약)변경_2005년 경관림조성사업내역서(2005년10월)_2006년도 경관림조성사업내역서(7.0ha)_2007년 상반기 참나무시들음병 방제사업 설계내역서_노임단가 조사서" xfId="4396" xr:uid="{00000000-0005-0000-0000-000024110000}"/>
    <cellStyle name="_설계변경_시흥연성(계약)변경_2005년 경관림조성사업내역서(2005년10월)_2006년도 경관림조성사업내역서(7.0ha)산림조성팀" xfId="4397" xr:uid="{00000000-0005-0000-0000-000025110000}"/>
    <cellStyle name="_설계변경_시흥연성(계약)변경_2005년 경관림조성사업내역서(2005년10월)_2006년도 경관림조성사업내역서(7.0ha)산림조성팀_07 경관조림사업 설계서(0.5ha)" xfId="4398" xr:uid="{00000000-0005-0000-0000-000026110000}"/>
    <cellStyle name="_설계변경_시흥연성(계약)변경_2005년 경관림조성사업내역서(2005년10월)_2006년도 경관림조성사업내역서(7.0ha)산림조성팀_07 경관조림사업 설계서(1ha)" xfId="4399" xr:uid="{00000000-0005-0000-0000-000027110000}"/>
    <cellStyle name="_설계변경_시흥연성(계약)변경_2005년 경관림조성사업내역서(2005년10월)_2006년도 경관림조성사업내역서(7.0ha)산림조성팀_2007년 상반기 참나무시들음병 방제사업 설계내역서" xfId="4400" xr:uid="{00000000-0005-0000-0000-000028110000}"/>
    <cellStyle name="_설계변경_시흥연성(계약)변경_2005년 경관림조성사업내역서(2005년10월)_2006년도 경관림조성사업내역서(7.0ha)산림조성팀_노임단가 조사서" xfId="4401" xr:uid="{00000000-0005-0000-0000-000029110000}"/>
    <cellStyle name="_설계변경_시흥연성(계약)변경_2005년 경관림조성사업내역서(2005년10월)_2006년도 산림병해충방제사업 내역서(참나무시들음병)" xfId="4402" xr:uid="{00000000-0005-0000-0000-00002A110000}"/>
    <cellStyle name="_설계변경_시흥연성(계약)변경_2005년 경관림조성사업내역서(2005년10월)_2006년도 산림병해충방제사업 내역서(참나무시들음병)_07 경관조림사업 설계서(0.5ha)" xfId="4403" xr:uid="{00000000-0005-0000-0000-00002B110000}"/>
    <cellStyle name="_설계변경_시흥연성(계약)변경_2005년 경관림조성사업내역서(2005년10월)_2006년도 산림병해충방제사업 내역서(참나무시들음병)_07 경관조림사업 설계서(1ha)" xfId="4404" xr:uid="{00000000-0005-0000-0000-00002C110000}"/>
    <cellStyle name="_설계변경_시흥연성(계약)변경_2005년 경관림조성사업내역서(2005년10월)_2006년도 산림병해충방제사업 내역서(참나무시들음병)_2007년 상반기 참나무시들음병 방제사업 설계내역서" xfId="4405" xr:uid="{00000000-0005-0000-0000-00002D110000}"/>
    <cellStyle name="_설계변경_시흥연성(계약)변경_2005년 경관림조성사업내역서(2005년10월)_2006년도 산림병해충방제사업 내역서(참나무시들음병)_노임단가 조사서" xfId="4406" xr:uid="{00000000-0005-0000-0000-00002E110000}"/>
    <cellStyle name="_설계변경_시흥연성(계약)변경_2005년 경관림조성사업내역서(2005년10월)_2007년 상반기 참나무시들음병 방제사업 설계내역서" xfId="4407" xr:uid="{00000000-0005-0000-0000-00002F110000}"/>
    <cellStyle name="_설계변경_시흥연성(계약)변경_2005년 경관림조성사업내역서(2005년10월)_노임단가 조사서" xfId="4408" xr:uid="{00000000-0005-0000-0000-000030110000}"/>
    <cellStyle name="_설계변경_시흥연성(계약)변경_2007년 상반기 참나무시들음병 방제사업 설계내역서" xfId="4409" xr:uid="{00000000-0005-0000-0000-000031110000}"/>
    <cellStyle name="_설계변경_시흥연성(계약)변경_2007년 상반기 참나무시들음병 방제사업 설계내역서_07 경관조림사업 설계서(0.5ha)" xfId="4410" xr:uid="{00000000-0005-0000-0000-000032110000}"/>
    <cellStyle name="_설계변경_시흥연성(계약)변경_2007년 상반기 참나무시들음병 방제사업 설계내역서_07 경관조림사업 설계서(1ha)" xfId="4411" xr:uid="{00000000-0005-0000-0000-000033110000}"/>
    <cellStyle name="_설계변경_시흥연성(계약)변경_2007년 상반기 참나무시들음병 방제사업 설계내역서_노임단가 조사서" xfId="4412" xr:uid="{00000000-0005-0000-0000-000034110000}"/>
    <cellStyle name="_설계변경_시흥연성설계내역" xfId="4413" xr:uid="{00000000-0005-0000-0000-000035110000}"/>
    <cellStyle name="_설계변경_시흥연성설계내역_2005년 경관림조성사업내역서(2005년10월)" xfId="4414" xr:uid="{00000000-0005-0000-0000-000036110000}"/>
    <cellStyle name="_설계변경_시흥연성설계내역_2005년 경관림조성사업내역서(2005년10월)_07 경관조림사업 설계서(0.5ha)" xfId="4415" xr:uid="{00000000-0005-0000-0000-000037110000}"/>
    <cellStyle name="_설계변경_시흥연성설계내역_2005년 경관림조성사업내역서(2005년10월)_07 경관조림사업 설계서(1ha)" xfId="4416" xr:uid="{00000000-0005-0000-0000-000038110000}"/>
    <cellStyle name="_설계변경_시흥연성설계내역_2005년 경관림조성사업내역서(2005년10월)_2005년 경관림조성사업내역서(2005년10월 3.5HA)" xfId="4417" xr:uid="{00000000-0005-0000-0000-000039110000}"/>
    <cellStyle name="_설계변경_시흥연성설계내역_2005년 경관림조성사업내역서(2005년10월)_2005년 경관림조성사업내역서(2005년10월 3.5HA)_2007년 상반기 참나무시들음병 방제사업 설계내역서" xfId="4418" xr:uid="{00000000-0005-0000-0000-00003A110000}"/>
    <cellStyle name="_설계변경_시흥연성설계내역_2005년 경관림조성사업내역서(2005년10월)_2005년 경관림조성사업내역서(2005년10월 3.5HA)_2007년 상반기 참나무시들음병 방제사업 설계내역서_07 경관조림사업 설계서(0.5ha)" xfId="4419" xr:uid="{00000000-0005-0000-0000-00003B110000}"/>
    <cellStyle name="_설계변경_시흥연성설계내역_2005년 경관림조성사업내역서(2005년10월)_2005년 경관림조성사업내역서(2005년10월 3.5HA)_2007년 상반기 참나무시들음병 방제사업 설계내역서_07 경관조림사업 설계서(1ha)" xfId="4420" xr:uid="{00000000-0005-0000-0000-00003C110000}"/>
    <cellStyle name="_설계변경_시흥연성설계내역_2005년 경관림조성사업내역서(2005년10월)_2005년 경관림조성사업내역서(2005년10월 3.5HA)_2007년 상반기 참나무시들음병 방제사업 설계내역서_노임단가 조사서" xfId="4421" xr:uid="{00000000-0005-0000-0000-00003D110000}"/>
    <cellStyle name="_설계변경_시흥연성설계내역_2005년 경관림조성사업내역서(2005년10월)_2005년 경관림조성사업내역서(추기 3.5ha)" xfId="4422" xr:uid="{00000000-0005-0000-0000-00003E110000}"/>
    <cellStyle name="_설계변경_시흥연성설계내역_2005년 경관림조성사업내역서(2005년10월)_2005년 경관림조성사업내역서(추기 3.5ha)_2007년 상반기 참나무시들음병 방제사업 설계내역서" xfId="4423" xr:uid="{00000000-0005-0000-0000-00003F110000}"/>
    <cellStyle name="_설계변경_시흥연성설계내역_2005년 경관림조성사업내역서(2005년10월)_2005년 경관림조성사업내역서(추기 3.5ha)_2007년 상반기 참나무시들음병 방제사업 설계내역서_07 경관조림사업 설계서(0.5ha)" xfId="4424" xr:uid="{00000000-0005-0000-0000-000040110000}"/>
    <cellStyle name="_설계변경_시흥연성설계내역_2005년 경관림조성사업내역서(2005년10월)_2005년 경관림조성사업내역서(추기 3.5ha)_2007년 상반기 참나무시들음병 방제사업 설계내역서_07 경관조림사업 설계서(1ha)" xfId="4425" xr:uid="{00000000-0005-0000-0000-000041110000}"/>
    <cellStyle name="_설계변경_시흥연성설계내역_2005년 경관림조성사업내역서(2005년10월)_2005년 경관림조성사업내역서(추기 3.5ha)_2007년 상반기 참나무시들음병 방제사업 설계내역서_노임단가 조사서" xfId="4426" xr:uid="{00000000-0005-0000-0000-000042110000}"/>
    <cellStyle name="_설계변경_시흥연성설계내역_2005년 경관림조성사업내역서(2005년10월)_2005년 경관림조성사업내역서(추기 4.5ha)" xfId="4427" xr:uid="{00000000-0005-0000-0000-000043110000}"/>
    <cellStyle name="_설계변경_시흥연성설계내역_2005년 경관림조성사업내역서(2005년10월)_2005년 경관림조성사업내역서(추기 4.5ha)_2007년 상반기 참나무시들음병 방제사업 설계내역서" xfId="4428" xr:uid="{00000000-0005-0000-0000-000044110000}"/>
    <cellStyle name="_설계변경_시흥연성설계내역_2005년 경관림조성사업내역서(2005년10월)_2005년 경관림조성사업내역서(추기 4.5ha)_2007년 상반기 참나무시들음병 방제사업 설계내역서_07 경관조림사업 설계서(0.5ha)" xfId="4429" xr:uid="{00000000-0005-0000-0000-000045110000}"/>
    <cellStyle name="_설계변경_시흥연성설계내역_2005년 경관림조성사업내역서(2005년10월)_2005년 경관림조성사업내역서(추기 4.5ha)_2007년 상반기 참나무시들음병 방제사업 설계내역서_07 경관조림사업 설계서(1ha)" xfId="4430" xr:uid="{00000000-0005-0000-0000-000046110000}"/>
    <cellStyle name="_설계변경_시흥연성설계내역_2005년 경관림조성사업내역서(2005년10월)_2005년 경관림조성사업내역서(추기 4.5ha)_2007년 상반기 참나무시들음병 방제사업 설계내역서_노임단가 조사서" xfId="4431" xr:uid="{00000000-0005-0000-0000-000047110000}"/>
    <cellStyle name="_설계변경_시흥연성설계내역_2005년 경관림조성사업내역서(2005년10월)_2005년 경관림조성사업설계변경내역서" xfId="4432" xr:uid="{00000000-0005-0000-0000-000048110000}"/>
    <cellStyle name="_설계변경_시흥연성설계내역_2005년 경관림조성사업내역서(2005년10월)_2005년 경관림조성사업설계변경내역서(연습용)" xfId="4433" xr:uid="{00000000-0005-0000-0000-000049110000}"/>
    <cellStyle name="_설계변경_시흥연성설계내역_2005년 경관림조성사업내역서(2005년10월)_2005년 경관림조성사업설계변경내역서(연습용)_2007년 상반기 참나무시들음병 방제사업 설계내역서" xfId="4434" xr:uid="{00000000-0005-0000-0000-00004A110000}"/>
    <cellStyle name="_설계변경_시흥연성설계내역_2005년 경관림조성사업내역서(2005년10월)_2005년 경관림조성사업설계변경내역서(연습용)_2007년 상반기 참나무시들음병 방제사업 설계내역서_07 경관조림사업 설계서(0.5ha)" xfId="4435" xr:uid="{00000000-0005-0000-0000-00004B110000}"/>
    <cellStyle name="_설계변경_시흥연성설계내역_2005년 경관림조성사업내역서(2005년10월)_2005년 경관림조성사업설계변경내역서(연습용)_2007년 상반기 참나무시들음병 방제사업 설계내역서_07 경관조림사업 설계서(1ha)" xfId="4436" xr:uid="{00000000-0005-0000-0000-00004C110000}"/>
    <cellStyle name="_설계변경_시흥연성설계내역_2005년 경관림조성사업내역서(2005년10월)_2005년 경관림조성사업설계변경내역서(연습용)_2007년 상반기 참나무시들음병 방제사업 설계내역서_노임단가 조사서" xfId="4437" xr:uid="{00000000-0005-0000-0000-00004D110000}"/>
    <cellStyle name="_설계변경_시흥연성설계내역_2005년 경관림조성사업내역서(2005년10월)_2005년 경관림조성사업설계변경내역서_2007년 상반기 참나무시들음병 방제사업 설계내역서" xfId="4438" xr:uid="{00000000-0005-0000-0000-00004E110000}"/>
    <cellStyle name="_설계변경_시흥연성설계내역_2005년 경관림조성사업내역서(2005년10월)_2005년 경관림조성사업설계변경내역서_2007년 상반기 참나무시들음병 방제사업 설계내역서_07 경관조림사업 설계서(0.5ha)" xfId="4439" xr:uid="{00000000-0005-0000-0000-00004F110000}"/>
    <cellStyle name="_설계변경_시흥연성설계내역_2005년 경관림조성사업내역서(2005년10월)_2005년 경관림조성사업설계변경내역서_2007년 상반기 참나무시들음병 방제사업 설계내역서_07 경관조림사업 설계서(1ha)" xfId="4440" xr:uid="{00000000-0005-0000-0000-000050110000}"/>
    <cellStyle name="_설계변경_시흥연성설계내역_2005년 경관림조성사업내역서(2005년10월)_2005년 경관림조성사업설계변경내역서_2007년 상반기 참나무시들음병 방제사업 설계내역서_노임단가 조사서" xfId="4441" xr:uid="{00000000-0005-0000-0000-000051110000}"/>
    <cellStyle name="_설계변경_시흥연성설계내역_2005년 경관림조성사업내역서(2005년10월)_2006년도 경관림조성사업내역서(7.0ha)" xfId="4442" xr:uid="{00000000-0005-0000-0000-000052110000}"/>
    <cellStyle name="_설계변경_시흥연성설계내역_2005년 경관림조성사업내역서(2005년10월)_2006년도 경관림조성사업내역서(7.0ha)_2007년 상반기 참나무시들음병 방제사업 설계내역서" xfId="4443" xr:uid="{00000000-0005-0000-0000-000053110000}"/>
    <cellStyle name="_설계변경_시흥연성설계내역_2005년 경관림조성사업내역서(2005년10월)_2006년도 경관림조성사업내역서(7.0ha)_2007년 상반기 참나무시들음병 방제사업 설계내역서_07 경관조림사업 설계서(0.5ha)" xfId="4444" xr:uid="{00000000-0005-0000-0000-000054110000}"/>
    <cellStyle name="_설계변경_시흥연성설계내역_2005년 경관림조성사업내역서(2005년10월)_2006년도 경관림조성사업내역서(7.0ha)_2007년 상반기 참나무시들음병 방제사업 설계내역서_07 경관조림사업 설계서(1ha)" xfId="4445" xr:uid="{00000000-0005-0000-0000-000055110000}"/>
    <cellStyle name="_설계변경_시흥연성설계내역_2005년 경관림조성사업내역서(2005년10월)_2006년도 경관림조성사업내역서(7.0ha)_2007년 상반기 참나무시들음병 방제사업 설계내역서_노임단가 조사서" xfId="4446" xr:uid="{00000000-0005-0000-0000-000056110000}"/>
    <cellStyle name="_설계변경_시흥연성설계내역_2005년 경관림조성사업내역서(2005년10월)_2006년도 경관림조성사업내역서(7.0ha)산림조성팀" xfId="4447" xr:uid="{00000000-0005-0000-0000-000057110000}"/>
    <cellStyle name="_설계변경_시흥연성설계내역_2005년 경관림조성사업내역서(2005년10월)_2006년도 경관림조성사업내역서(7.0ha)산림조성팀_07 경관조림사업 설계서(0.5ha)" xfId="4448" xr:uid="{00000000-0005-0000-0000-000058110000}"/>
    <cellStyle name="_설계변경_시흥연성설계내역_2005년 경관림조성사업내역서(2005년10월)_2006년도 경관림조성사업내역서(7.0ha)산림조성팀_07 경관조림사업 설계서(1ha)" xfId="4449" xr:uid="{00000000-0005-0000-0000-000059110000}"/>
    <cellStyle name="_설계변경_시흥연성설계내역_2005년 경관림조성사업내역서(2005년10월)_2006년도 경관림조성사업내역서(7.0ha)산림조성팀_2007년 상반기 참나무시들음병 방제사업 설계내역서" xfId="4450" xr:uid="{00000000-0005-0000-0000-00005A110000}"/>
    <cellStyle name="_설계변경_시흥연성설계내역_2005년 경관림조성사업내역서(2005년10월)_2006년도 경관림조성사업내역서(7.0ha)산림조성팀_노임단가 조사서" xfId="4451" xr:uid="{00000000-0005-0000-0000-00005B110000}"/>
    <cellStyle name="_설계변경_시흥연성설계내역_2005년 경관림조성사업내역서(2005년10월)_2006년도 산림병해충방제사업 내역서(참나무시들음병)" xfId="4452" xr:uid="{00000000-0005-0000-0000-00005C110000}"/>
    <cellStyle name="_설계변경_시흥연성설계내역_2005년 경관림조성사업내역서(2005년10월)_2006년도 산림병해충방제사업 내역서(참나무시들음병)_07 경관조림사업 설계서(0.5ha)" xfId="4453" xr:uid="{00000000-0005-0000-0000-00005D110000}"/>
    <cellStyle name="_설계변경_시흥연성설계내역_2005년 경관림조성사업내역서(2005년10월)_2006년도 산림병해충방제사업 내역서(참나무시들음병)_07 경관조림사업 설계서(1ha)" xfId="4454" xr:uid="{00000000-0005-0000-0000-00005E110000}"/>
    <cellStyle name="_설계변경_시흥연성설계내역_2005년 경관림조성사업내역서(2005년10월)_2006년도 산림병해충방제사업 내역서(참나무시들음병)_2007년 상반기 참나무시들음병 방제사업 설계내역서" xfId="4455" xr:uid="{00000000-0005-0000-0000-00005F110000}"/>
    <cellStyle name="_설계변경_시흥연성설계내역_2005년 경관림조성사업내역서(2005년10월)_2006년도 산림병해충방제사업 내역서(참나무시들음병)_노임단가 조사서" xfId="4456" xr:uid="{00000000-0005-0000-0000-000060110000}"/>
    <cellStyle name="_설계변경_시흥연성설계내역_2005년 경관림조성사업내역서(2005년10월)_2007년 상반기 참나무시들음병 방제사업 설계내역서" xfId="4457" xr:uid="{00000000-0005-0000-0000-000061110000}"/>
    <cellStyle name="_설계변경_시흥연성설계내역_2005년 경관림조성사업내역서(2005년10월)_노임단가 조사서" xfId="4458" xr:uid="{00000000-0005-0000-0000-000062110000}"/>
    <cellStyle name="_설계변경_시흥연성설계내역_2007년 상반기 참나무시들음병 방제사업 설계내역서" xfId="4459" xr:uid="{00000000-0005-0000-0000-000063110000}"/>
    <cellStyle name="_설계변경_시흥연성설계내역_2007년 상반기 참나무시들음병 방제사업 설계내역서_07 경관조림사업 설계서(0.5ha)" xfId="4460" xr:uid="{00000000-0005-0000-0000-000064110000}"/>
    <cellStyle name="_설계변경_시흥연성설계내역_2007년 상반기 참나무시들음병 방제사업 설계내역서_07 경관조림사업 설계서(1ha)" xfId="4461" xr:uid="{00000000-0005-0000-0000-000065110000}"/>
    <cellStyle name="_설계변경_시흥연성설계내역_2007년 상반기 참나무시들음병 방제사업 설계내역서_노임단가 조사서" xfId="4462" xr:uid="{00000000-0005-0000-0000-000066110000}"/>
    <cellStyle name="_설계변경_일위대가표" xfId="4463" xr:uid="{00000000-0005-0000-0000-000067110000}"/>
    <cellStyle name="_설계변경_일위대가표_2005년 경관림조성사업내역서(2005년10월)" xfId="4464" xr:uid="{00000000-0005-0000-0000-000068110000}"/>
    <cellStyle name="_설계변경_일위대가표_2005년 경관림조성사업내역서(2005년10월)_07 경관조림사업 설계서(0.5ha)" xfId="4465" xr:uid="{00000000-0005-0000-0000-000069110000}"/>
    <cellStyle name="_설계변경_일위대가표_2005년 경관림조성사업내역서(2005년10월)_07 경관조림사업 설계서(1ha)" xfId="4466" xr:uid="{00000000-0005-0000-0000-00006A110000}"/>
    <cellStyle name="_설계변경_일위대가표_2005년 경관림조성사업내역서(2005년10월)_2005년 경관림조성사업내역서(2005년10월 3.5HA)" xfId="4467" xr:uid="{00000000-0005-0000-0000-00006B110000}"/>
    <cellStyle name="_설계변경_일위대가표_2005년 경관림조성사업내역서(2005년10월)_2005년 경관림조성사업내역서(2005년10월 3.5HA)_2007년 상반기 참나무시들음병 방제사업 설계내역서" xfId="4468" xr:uid="{00000000-0005-0000-0000-00006C110000}"/>
    <cellStyle name="_설계변경_일위대가표_2005년 경관림조성사업내역서(2005년10월)_2005년 경관림조성사업내역서(2005년10월 3.5HA)_2007년 상반기 참나무시들음병 방제사업 설계내역서_07 경관조림사업 설계서(0.5ha)" xfId="4469" xr:uid="{00000000-0005-0000-0000-00006D110000}"/>
    <cellStyle name="_설계변경_일위대가표_2005년 경관림조성사업내역서(2005년10월)_2005년 경관림조성사업내역서(2005년10월 3.5HA)_2007년 상반기 참나무시들음병 방제사업 설계내역서_07 경관조림사업 설계서(1ha)" xfId="4470" xr:uid="{00000000-0005-0000-0000-00006E110000}"/>
    <cellStyle name="_설계변경_일위대가표_2005년 경관림조성사업내역서(2005년10월)_2005년 경관림조성사업내역서(2005년10월 3.5HA)_2007년 상반기 참나무시들음병 방제사업 설계내역서_노임단가 조사서" xfId="4471" xr:uid="{00000000-0005-0000-0000-00006F110000}"/>
    <cellStyle name="_설계변경_일위대가표_2005년 경관림조성사업내역서(2005년10월)_2005년 경관림조성사업내역서(추기 3.5ha)" xfId="4472" xr:uid="{00000000-0005-0000-0000-000070110000}"/>
    <cellStyle name="_설계변경_일위대가표_2005년 경관림조성사업내역서(2005년10월)_2005년 경관림조성사업내역서(추기 3.5ha)_2007년 상반기 참나무시들음병 방제사업 설계내역서" xfId="4473" xr:uid="{00000000-0005-0000-0000-000071110000}"/>
    <cellStyle name="_설계변경_일위대가표_2005년 경관림조성사업내역서(2005년10월)_2005년 경관림조성사업내역서(추기 3.5ha)_2007년 상반기 참나무시들음병 방제사업 설계내역서_07 경관조림사업 설계서(0.5ha)" xfId="4474" xr:uid="{00000000-0005-0000-0000-000072110000}"/>
    <cellStyle name="_설계변경_일위대가표_2005년 경관림조성사업내역서(2005년10월)_2005년 경관림조성사업내역서(추기 3.5ha)_2007년 상반기 참나무시들음병 방제사업 설계내역서_07 경관조림사업 설계서(1ha)" xfId="4475" xr:uid="{00000000-0005-0000-0000-000073110000}"/>
    <cellStyle name="_설계변경_일위대가표_2005년 경관림조성사업내역서(2005년10월)_2005년 경관림조성사업내역서(추기 3.5ha)_2007년 상반기 참나무시들음병 방제사업 설계내역서_노임단가 조사서" xfId="4476" xr:uid="{00000000-0005-0000-0000-000074110000}"/>
    <cellStyle name="_설계변경_일위대가표_2005년 경관림조성사업내역서(2005년10월)_2005년 경관림조성사업내역서(추기 4.5ha)" xfId="4477" xr:uid="{00000000-0005-0000-0000-000075110000}"/>
    <cellStyle name="_설계변경_일위대가표_2005년 경관림조성사업내역서(2005년10월)_2005년 경관림조성사업내역서(추기 4.5ha)_2007년 상반기 참나무시들음병 방제사업 설계내역서" xfId="4478" xr:uid="{00000000-0005-0000-0000-000076110000}"/>
    <cellStyle name="_설계변경_일위대가표_2005년 경관림조성사업내역서(2005년10월)_2005년 경관림조성사업내역서(추기 4.5ha)_2007년 상반기 참나무시들음병 방제사업 설계내역서_07 경관조림사업 설계서(0.5ha)" xfId="4479" xr:uid="{00000000-0005-0000-0000-000077110000}"/>
    <cellStyle name="_설계변경_일위대가표_2005년 경관림조성사업내역서(2005년10월)_2005년 경관림조성사업내역서(추기 4.5ha)_2007년 상반기 참나무시들음병 방제사업 설계내역서_07 경관조림사업 설계서(1ha)" xfId="4480" xr:uid="{00000000-0005-0000-0000-000078110000}"/>
    <cellStyle name="_설계변경_일위대가표_2005년 경관림조성사업내역서(2005년10월)_2005년 경관림조성사업내역서(추기 4.5ha)_2007년 상반기 참나무시들음병 방제사업 설계내역서_노임단가 조사서" xfId="4481" xr:uid="{00000000-0005-0000-0000-000079110000}"/>
    <cellStyle name="_설계변경_일위대가표_2005년 경관림조성사업내역서(2005년10월)_2005년 경관림조성사업설계변경내역서" xfId="4482" xr:uid="{00000000-0005-0000-0000-00007A110000}"/>
    <cellStyle name="_설계변경_일위대가표_2005년 경관림조성사업내역서(2005년10월)_2005년 경관림조성사업설계변경내역서(연습용)" xfId="4483" xr:uid="{00000000-0005-0000-0000-00007B110000}"/>
    <cellStyle name="_설계변경_일위대가표_2005년 경관림조성사업내역서(2005년10월)_2005년 경관림조성사업설계변경내역서(연습용)_2007년 상반기 참나무시들음병 방제사업 설계내역서" xfId="4484" xr:uid="{00000000-0005-0000-0000-00007C110000}"/>
    <cellStyle name="_설계변경_일위대가표_2005년 경관림조성사업내역서(2005년10월)_2005년 경관림조성사업설계변경내역서(연습용)_2007년 상반기 참나무시들음병 방제사업 설계내역서_07 경관조림사업 설계서(0.5ha)" xfId="4485" xr:uid="{00000000-0005-0000-0000-00007D110000}"/>
    <cellStyle name="_설계변경_일위대가표_2005년 경관림조성사업내역서(2005년10월)_2005년 경관림조성사업설계변경내역서(연습용)_2007년 상반기 참나무시들음병 방제사업 설계내역서_07 경관조림사업 설계서(1ha)" xfId="4486" xr:uid="{00000000-0005-0000-0000-00007E110000}"/>
    <cellStyle name="_설계변경_일위대가표_2005년 경관림조성사업내역서(2005년10월)_2005년 경관림조성사업설계변경내역서(연습용)_2007년 상반기 참나무시들음병 방제사업 설계내역서_노임단가 조사서" xfId="4487" xr:uid="{00000000-0005-0000-0000-00007F110000}"/>
    <cellStyle name="_설계변경_일위대가표_2005년 경관림조성사업내역서(2005년10월)_2005년 경관림조성사업설계변경내역서_2007년 상반기 참나무시들음병 방제사업 설계내역서" xfId="4488" xr:uid="{00000000-0005-0000-0000-000080110000}"/>
    <cellStyle name="_설계변경_일위대가표_2005년 경관림조성사업내역서(2005년10월)_2005년 경관림조성사업설계변경내역서_2007년 상반기 참나무시들음병 방제사업 설계내역서_07 경관조림사업 설계서(0.5ha)" xfId="4489" xr:uid="{00000000-0005-0000-0000-000081110000}"/>
    <cellStyle name="_설계변경_일위대가표_2005년 경관림조성사업내역서(2005년10월)_2005년 경관림조성사업설계변경내역서_2007년 상반기 참나무시들음병 방제사업 설계내역서_07 경관조림사업 설계서(1ha)" xfId="4490" xr:uid="{00000000-0005-0000-0000-000082110000}"/>
    <cellStyle name="_설계변경_일위대가표_2005년 경관림조성사업내역서(2005년10월)_2005년 경관림조성사업설계변경내역서_2007년 상반기 참나무시들음병 방제사업 설계내역서_노임단가 조사서" xfId="4491" xr:uid="{00000000-0005-0000-0000-000083110000}"/>
    <cellStyle name="_설계변경_일위대가표_2005년 경관림조성사업내역서(2005년10월)_2006년도 경관림조성사업내역서(7.0ha)" xfId="4492" xr:uid="{00000000-0005-0000-0000-000084110000}"/>
    <cellStyle name="_설계변경_일위대가표_2005년 경관림조성사업내역서(2005년10월)_2006년도 경관림조성사업내역서(7.0ha)_2007년 상반기 참나무시들음병 방제사업 설계내역서" xfId="4493" xr:uid="{00000000-0005-0000-0000-000085110000}"/>
    <cellStyle name="_설계변경_일위대가표_2005년 경관림조성사업내역서(2005년10월)_2006년도 경관림조성사업내역서(7.0ha)_2007년 상반기 참나무시들음병 방제사업 설계내역서_07 경관조림사업 설계서(0.5ha)" xfId="4494" xr:uid="{00000000-0005-0000-0000-000086110000}"/>
    <cellStyle name="_설계변경_일위대가표_2005년 경관림조성사업내역서(2005년10월)_2006년도 경관림조성사업내역서(7.0ha)_2007년 상반기 참나무시들음병 방제사업 설계내역서_07 경관조림사업 설계서(1ha)" xfId="4495" xr:uid="{00000000-0005-0000-0000-000087110000}"/>
    <cellStyle name="_설계변경_일위대가표_2005년 경관림조성사업내역서(2005년10월)_2006년도 경관림조성사업내역서(7.0ha)_2007년 상반기 참나무시들음병 방제사업 설계내역서_노임단가 조사서" xfId="4496" xr:uid="{00000000-0005-0000-0000-000088110000}"/>
    <cellStyle name="_설계변경_일위대가표_2005년 경관림조성사업내역서(2005년10월)_2006년도 경관림조성사업내역서(7.0ha)산림조성팀" xfId="4497" xr:uid="{00000000-0005-0000-0000-000089110000}"/>
    <cellStyle name="_설계변경_일위대가표_2005년 경관림조성사업내역서(2005년10월)_2006년도 경관림조성사업내역서(7.0ha)산림조성팀_07 경관조림사업 설계서(0.5ha)" xfId="4498" xr:uid="{00000000-0005-0000-0000-00008A110000}"/>
    <cellStyle name="_설계변경_일위대가표_2005년 경관림조성사업내역서(2005년10월)_2006년도 경관림조성사업내역서(7.0ha)산림조성팀_07 경관조림사업 설계서(1ha)" xfId="4499" xr:uid="{00000000-0005-0000-0000-00008B110000}"/>
    <cellStyle name="_설계변경_일위대가표_2005년 경관림조성사업내역서(2005년10월)_2006년도 경관림조성사업내역서(7.0ha)산림조성팀_2007년 상반기 참나무시들음병 방제사업 설계내역서" xfId="4500" xr:uid="{00000000-0005-0000-0000-00008C110000}"/>
    <cellStyle name="_설계변경_일위대가표_2005년 경관림조성사업내역서(2005년10월)_2006년도 경관림조성사업내역서(7.0ha)산림조성팀_노임단가 조사서" xfId="4501" xr:uid="{00000000-0005-0000-0000-00008D110000}"/>
    <cellStyle name="_설계변경_일위대가표_2005년 경관림조성사업내역서(2005년10월)_2006년도 산림병해충방제사업 내역서(참나무시들음병)" xfId="4502" xr:uid="{00000000-0005-0000-0000-00008E110000}"/>
    <cellStyle name="_설계변경_일위대가표_2005년 경관림조성사업내역서(2005년10월)_2006년도 산림병해충방제사업 내역서(참나무시들음병)_07 경관조림사업 설계서(0.5ha)" xfId="4503" xr:uid="{00000000-0005-0000-0000-00008F110000}"/>
    <cellStyle name="_설계변경_일위대가표_2005년 경관림조성사업내역서(2005년10월)_2006년도 산림병해충방제사업 내역서(참나무시들음병)_07 경관조림사업 설계서(1ha)" xfId="4504" xr:uid="{00000000-0005-0000-0000-000090110000}"/>
    <cellStyle name="_설계변경_일위대가표_2005년 경관림조성사업내역서(2005년10월)_2006년도 산림병해충방제사업 내역서(참나무시들음병)_2007년 상반기 참나무시들음병 방제사업 설계내역서" xfId="4505" xr:uid="{00000000-0005-0000-0000-000091110000}"/>
    <cellStyle name="_설계변경_일위대가표_2005년 경관림조성사업내역서(2005년10월)_2006년도 산림병해충방제사업 내역서(참나무시들음병)_노임단가 조사서" xfId="4506" xr:uid="{00000000-0005-0000-0000-000092110000}"/>
    <cellStyle name="_설계변경_일위대가표_2005년 경관림조성사업내역서(2005년10월)_2007년 상반기 참나무시들음병 방제사업 설계내역서" xfId="4507" xr:uid="{00000000-0005-0000-0000-000093110000}"/>
    <cellStyle name="_설계변경_일위대가표_2005년 경관림조성사업내역서(2005년10월)_노임단가 조사서" xfId="4508" xr:uid="{00000000-0005-0000-0000-000094110000}"/>
    <cellStyle name="_설계변경_일위대가표_2007년 상반기 참나무시들음병 방제사업 설계내역서" xfId="4509" xr:uid="{00000000-0005-0000-0000-000095110000}"/>
    <cellStyle name="_설계변경_일위대가표_2007년 상반기 참나무시들음병 방제사업 설계내역서_07 경관조림사업 설계서(0.5ha)" xfId="4510" xr:uid="{00000000-0005-0000-0000-000096110000}"/>
    <cellStyle name="_설계변경_일위대가표_2007년 상반기 참나무시들음병 방제사업 설계내역서_07 경관조림사업 설계서(1ha)" xfId="4511" xr:uid="{00000000-0005-0000-0000-000097110000}"/>
    <cellStyle name="_설계변경_일위대가표_2007년 상반기 참나무시들음병 방제사업 설계내역서_노임단가 조사서" xfId="4512" xr:uid="{00000000-0005-0000-0000-000098110000}"/>
    <cellStyle name="_설계변경내역2회" xfId="4513" xr:uid="{00000000-0005-0000-0000-000099110000}"/>
    <cellStyle name="_소월랑봉설계" xfId="4514" xr:uid="{00000000-0005-0000-0000-00009A110000}"/>
    <cellStyle name="_수량(삼가리도로부)" xfId="4515" xr:uid="{00000000-0005-0000-0000-00009B110000}"/>
    <cellStyle name="_수량(숙암-높은터)" xfId="4516" xr:uid="{00000000-0005-0000-0000-00009C110000}"/>
    <cellStyle name="_수량산출(저수지밑)최종" xfId="4517" xr:uid="{00000000-0005-0000-0000-00009D110000}"/>
    <cellStyle name="_수량산출서" xfId="4518" xr:uid="{00000000-0005-0000-0000-00009E110000}"/>
    <cellStyle name="_수량산출서(삼막천합류)" xfId="4519" xr:uid="{00000000-0005-0000-0000-00009F110000}"/>
    <cellStyle name="_수량산출서(삼막천합류)_토공" xfId="4520" xr:uid="{00000000-0005-0000-0000-0000A0110000}"/>
    <cellStyle name="_수량산출서(삼막천합류)_포장공2" xfId="4521" xr:uid="{00000000-0005-0000-0000-0000A1110000}"/>
    <cellStyle name="_수량산출서(삼막천합류)_홍동205수량" xfId="4522" xr:uid="{00000000-0005-0000-0000-0000A2110000}"/>
    <cellStyle name="_수량산출서(삼성천합류)" xfId="4523" xr:uid="{00000000-0005-0000-0000-0000A3110000}"/>
    <cellStyle name="_수량산출서(삼성천합류)_토공" xfId="4524" xr:uid="{00000000-0005-0000-0000-0000A4110000}"/>
    <cellStyle name="_수량산출서(삼성천합류)_포장공2" xfId="4525" xr:uid="{00000000-0005-0000-0000-0000A5110000}"/>
    <cellStyle name="_수량산출서(삼성천합류)_홍동205수량" xfId="4526" xr:uid="{00000000-0005-0000-0000-0000A6110000}"/>
    <cellStyle name="_수량산출서(안양5동계단)" xfId="4527" xr:uid="{00000000-0005-0000-0000-0000A7110000}"/>
    <cellStyle name="_수량산출서(안양5동계단)_토공" xfId="4528" xr:uid="{00000000-0005-0000-0000-0000A8110000}"/>
    <cellStyle name="_수량산출서(안양5동계단)_포장공2" xfId="4529" xr:uid="{00000000-0005-0000-0000-0000A9110000}"/>
    <cellStyle name="_수량산출서(안양5동계단)_홍동205수량" xfId="4530" xr:uid="{00000000-0005-0000-0000-0000AA110000}"/>
    <cellStyle name="_수량산출서_토공" xfId="4531" xr:uid="{00000000-0005-0000-0000-0000AB110000}"/>
    <cellStyle name="_수량산출서_포장공2" xfId="4532" xr:uid="{00000000-0005-0000-0000-0000AC110000}"/>
    <cellStyle name="_수량산출서_홍동205수량" xfId="4533" xr:uid="{00000000-0005-0000-0000-0000AD110000}"/>
    <cellStyle name="_수량제목" xfId="4534" xr:uid="{00000000-0005-0000-0000-0000AE110000}"/>
    <cellStyle name="_수량제목_내역서" xfId="4535" xr:uid="{00000000-0005-0000-0000-0000AF110000}"/>
    <cellStyle name="_수로암거20202" xfId="4536" xr:uid="{00000000-0005-0000-0000-0000B0110000}"/>
    <cellStyle name="_수로암거20202_토공" xfId="4537" xr:uid="{00000000-0005-0000-0000-0000B1110000}"/>
    <cellStyle name="_수로암거20202_포장공2" xfId="4538" xr:uid="{00000000-0005-0000-0000-0000B2110000}"/>
    <cellStyle name="_수로암거20202_홍동205수량" xfId="4539" xr:uid="{00000000-0005-0000-0000-0000B3110000}"/>
    <cellStyle name="_수목원-원가계산서" xfId="4540" xr:uid="{00000000-0005-0000-0000-0000B4110000}"/>
    <cellStyle name="_숭실대학교 걷고싶은 거리 녹화사업" xfId="4541" xr:uid="{00000000-0005-0000-0000-0000B5110000}"/>
    <cellStyle name="_스탠드실정보고" xfId="4542" xr:uid="{00000000-0005-0000-0000-0000B6110000}"/>
    <cellStyle name="_시흥연성설계내역" xfId="4543" xr:uid="{00000000-0005-0000-0000-0000B7110000}"/>
    <cellStyle name="_시흥연성설계내역_2005년 경관림조성사업내역서(2005년10월)" xfId="4544" xr:uid="{00000000-0005-0000-0000-0000B8110000}"/>
    <cellStyle name="_시흥연성설계내역_2005년 경관림조성사업내역서(2005년10월)_07 경관조림사업 설계서(0.5ha)" xfId="4545" xr:uid="{00000000-0005-0000-0000-0000B9110000}"/>
    <cellStyle name="_시흥연성설계내역_2005년 경관림조성사업내역서(2005년10월)_07 경관조림사업 설계서(1ha)" xfId="4546" xr:uid="{00000000-0005-0000-0000-0000BA110000}"/>
    <cellStyle name="_시흥연성설계내역_2005년 경관림조성사업내역서(2005년10월)_2005년 경관림조성사업내역서(2005년10월 3.5HA)" xfId="4547" xr:uid="{00000000-0005-0000-0000-0000BB110000}"/>
    <cellStyle name="_시흥연성설계내역_2005년 경관림조성사업내역서(2005년10월)_2005년 경관림조성사업내역서(2005년10월 3.5HA)_2007년 상반기 참나무시들음병 방제사업 설계내역서" xfId="4548" xr:uid="{00000000-0005-0000-0000-0000BC110000}"/>
    <cellStyle name="_시흥연성설계내역_2005년 경관림조성사업내역서(2005년10월)_2005년 경관림조성사업내역서(2005년10월 3.5HA)_2007년 상반기 참나무시들음병 방제사업 설계내역서_07 경관조림사업 설계서(0.5ha)" xfId="4549" xr:uid="{00000000-0005-0000-0000-0000BD110000}"/>
    <cellStyle name="_시흥연성설계내역_2005년 경관림조성사업내역서(2005년10월)_2005년 경관림조성사업내역서(2005년10월 3.5HA)_2007년 상반기 참나무시들음병 방제사업 설계내역서_07 경관조림사업 설계서(1ha)" xfId="4550" xr:uid="{00000000-0005-0000-0000-0000BE110000}"/>
    <cellStyle name="_시흥연성설계내역_2005년 경관림조성사업내역서(2005년10월)_2005년 경관림조성사업내역서(2005년10월 3.5HA)_2007년 상반기 참나무시들음병 방제사업 설계내역서_노임단가 조사서" xfId="4551" xr:uid="{00000000-0005-0000-0000-0000BF110000}"/>
    <cellStyle name="_시흥연성설계내역_2005년 경관림조성사업내역서(2005년10월)_2005년 경관림조성사업내역서(추기 3.5ha)" xfId="4552" xr:uid="{00000000-0005-0000-0000-0000C0110000}"/>
    <cellStyle name="_시흥연성설계내역_2005년 경관림조성사업내역서(2005년10월)_2005년 경관림조성사업내역서(추기 3.5ha)_2007년 상반기 참나무시들음병 방제사업 설계내역서" xfId="4553" xr:uid="{00000000-0005-0000-0000-0000C1110000}"/>
    <cellStyle name="_시흥연성설계내역_2005년 경관림조성사업내역서(2005년10월)_2005년 경관림조성사업내역서(추기 3.5ha)_2007년 상반기 참나무시들음병 방제사업 설계내역서_07 경관조림사업 설계서(0.5ha)" xfId="4554" xr:uid="{00000000-0005-0000-0000-0000C2110000}"/>
    <cellStyle name="_시흥연성설계내역_2005년 경관림조성사업내역서(2005년10월)_2005년 경관림조성사업내역서(추기 3.5ha)_2007년 상반기 참나무시들음병 방제사업 설계내역서_07 경관조림사업 설계서(1ha)" xfId="4555" xr:uid="{00000000-0005-0000-0000-0000C3110000}"/>
    <cellStyle name="_시흥연성설계내역_2005년 경관림조성사업내역서(2005년10월)_2005년 경관림조성사업내역서(추기 3.5ha)_2007년 상반기 참나무시들음병 방제사업 설계내역서_노임단가 조사서" xfId="4556" xr:uid="{00000000-0005-0000-0000-0000C4110000}"/>
    <cellStyle name="_시흥연성설계내역_2005년 경관림조성사업내역서(2005년10월)_2005년 경관림조성사업내역서(추기 4.5ha)" xfId="4557" xr:uid="{00000000-0005-0000-0000-0000C5110000}"/>
    <cellStyle name="_시흥연성설계내역_2005년 경관림조성사업내역서(2005년10월)_2005년 경관림조성사업내역서(추기 4.5ha)_2007년 상반기 참나무시들음병 방제사업 설계내역서" xfId="4558" xr:uid="{00000000-0005-0000-0000-0000C6110000}"/>
    <cellStyle name="_시흥연성설계내역_2005년 경관림조성사업내역서(2005년10월)_2005년 경관림조성사업내역서(추기 4.5ha)_2007년 상반기 참나무시들음병 방제사업 설계내역서_07 경관조림사업 설계서(0.5ha)" xfId="4559" xr:uid="{00000000-0005-0000-0000-0000C7110000}"/>
    <cellStyle name="_시흥연성설계내역_2005년 경관림조성사업내역서(2005년10월)_2005년 경관림조성사업내역서(추기 4.5ha)_2007년 상반기 참나무시들음병 방제사업 설계내역서_07 경관조림사업 설계서(1ha)" xfId="4560" xr:uid="{00000000-0005-0000-0000-0000C8110000}"/>
    <cellStyle name="_시흥연성설계내역_2005년 경관림조성사업내역서(2005년10월)_2005년 경관림조성사업내역서(추기 4.5ha)_2007년 상반기 참나무시들음병 방제사업 설계내역서_노임단가 조사서" xfId="4561" xr:uid="{00000000-0005-0000-0000-0000C9110000}"/>
    <cellStyle name="_시흥연성설계내역_2005년 경관림조성사업내역서(2005년10월)_2005년 경관림조성사업설계변경내역서" xfId="4562" xr:uid="{00000000-0005-0000-0000-0000CA110000}"/>
    <cellStyle name="_시흥연성설계내역_2005년 경관림조성사업내역서(2005년10월)_2005년 경관림조성사업설계변경내역서(연습용)" xfId="4563" xr:uid="{00000000-0005-0000-0000-0000CB110000}"/>
    <cellStyle name="_시흥연성설계내역_2005년 경관림조성사업내역서(2005년10월)_2005년 경관림조성사업설계변경내역서(연습용)_2007년 상반기 참나무시들음병 방제사업 설계내역서" xfId="4564" xr:uid="{00000000-0005-0000-0000-0000CC110000}"/>
    <cellStyle name="_시흥연성설계내역_2005년 경관림조성사업내역서(2005년10월)_2005년 경관림조성사업설계변경내역서(연습용)_2007년 상반기 참나무시들음병 방제사업 설계내역서_07 경관조림사업 설계서(0.5ha)" xfId="4565" xr:uid="{00000000-0005-0000-0000-0000CD110000}"/>
    <cellStyle name="_시흥연성설계내역_2005년 경관림조성사업내역서(2005년10월)_2005년 경관림조성사업설계변경내역서(연습용)_2007년 상반기 참나무시들음병 방제사업 설계내역서_07 경관조림사업 설계서(1ha)" xfId="4566" xr:uid="{00000000-0005-0000-0000-0000CE110000}"/>
    <cellStyle name="_시흥연성설계내역_2005년 경관림조성사업내역서(2005년10월)_2005년 경관림조성사업설계변경내역서(연습용)_2007년 상반기 참나무시들음병 방제사업 설계내역서_노임단가 조사서" xfId="4567" xr:uid="{00000000-0005-0000-0000-0000CF110000}"/>
    <cellStyle name="_시흥연성설계내역_2005년 경관림조성사업내역서(2005년10월)_2005년 경관림조성사업설계변경내역서_2007년 상반기 참나무시들음병 방제사업 설계내역서" xfId="4568" xr:uid="{00000000-0005-0000-0000-0000D0110000}"/>
    <cellStyle name="_시흥연성설계내역_2005년 경관림조성사업내역서(2005년10월)_2005년 경관림조성사업설계변경내역서_2007년 상반기 참나무시들음병 방제사업 설계내역서_07 경관조림사업 설계서(0.5ha)" xfId="4569" xr:uid="{00000000-0005-0000-0000-0000D1110000}"/>
    <cellStyle name="_시흥연성설계내역_2005년 경관림조성사업내역서(2005년10월)_2005년 경관림조성사업설계변경내역서_2007년 상반기 참나무시들음병 방제사업 설계내역서_07 경관조림사업 설계서(1ha)" xfId="4570" xr:uid="{00000000-0005-0000-0000-0000D2110000}"/>
    <cellStyle name="_시흥연성설계내역_2005년 경관림조성사업내역서(2005년10월)_2005년 경관림조성사업설계변경내역서_2007년 상반기 참나무시들음병 방제사업 설계내역서_노임단가 조사서" xfId="4571" xr:uid="{00000000-0005-0000-0000-0000D3110000}"/>
    <cellStyle name="_시흥연성설계내역_2005년 경관림조성사업내역서(2005년10월)_2006년도 경관림조성사업내역서(7.0ha)" xfId="4572" xr:uid="{00000000-0005-0000-0000-0000D4110000}"/>
    <cellStyle name="_시흥연성설계내역_2005년 경관림조성사업내역서(2005년10월)_2006년도 경관림조성사업내역서(7.0ha)_2007년 상반기 참나무시들음병 방제사업 설계내역서" xfId="4573" xr:uid="{00000000-0005-0000-0000-0000D5110000}"/>
    <cellStyle name="_시흥연성설계내역_2005년 경관림조성사업내역서(2005년10월)_2006년도 경관림조성사업내역서(7.0ha)_2007년 상반기 참나무시들음병 방제사업 설계내역서_07 경관조림사업 설계서(0.5ha)" xfId="4574" xr:uid="{00000000-0005-0000-0000-0000D6110000}"/>
    <cellStyle name="_시흥연성설계내역_2005년 경관림조성사업내역서(2005년10월)_2006년도 경관림조성사업내역서(7.0ha)_2007년 상반기 참나무시들음병 방제사업 설계내역서_07 경관조림사업 설계서(1ha)" xfId="4575" xr:uid="{00000000-0005-0000-0000-0000D7110000}"/>
    <cellStyle name="_시흥연성설계내역_2005년 경관림조성사업내역서(2005년10월)_2006년도 경관림조성사업내역서(7.0ha)_2007년 상반기 참나무시들음병 방제사업 설계내역서_노임단가 조사서" xfId="4576" xr:uid="{00000000-0005-0000-0000-0000D8110000}"/>
    <cellStyle name="_시흥연성설계내역_2005년 경관림조성사업내역서(2005년10월)_2006년도 경관림조성사업내역서(7.0ha)산림조성팀" xfId="4577" xr:uid="{00000000-0005-0000-0000-0000D9110000}"/>
    <cellStyle name="_시흥연성설계내역_2005년 경관림조성사업내역서(2005년10월)_2006년도 경관림조성사업내역서(7.0ha)산림조성팀_07 경관조림사업 설계서(0.5ha)" xfId="4578" xr:uid="{00000000-0005-0000-0000-0000DA110000}"/>
    <cellStyle name="_시흥연성설계내역_2005년 경관림조성사업내역서(2005년10월)_2006년도 경관림조성사업내역서(7.0ha)산림조성팀_07 경관조림사업 설계서(1ha)" xfId="4579" xr:uid="{00000000-0005-0000-0000-0000DB110000}"/>
    <cellStyle name="_시흥연성설계내역_2005년 경관림조성사업내역서(2005년10월)_2006년도 경관림조성사업내역서(7.0ha)산림조성팀_2007년 상반기 참나무시들음병 방제사업 설계내역서" xfId="4580" xr:uid="{00000000-0005-0000-0000-0000DC110000}"/>
    <cellStyle name="_시흥연성설계내역_2005년 경관림조성사업내역서(2005년10월)_2006년도 경관림조성사업내역서(7.0ha)산림조성팀_노임단가 조사서" xfId="4581" xr:uid="{00000000-0005-0000-0000-0000DD110000}"/>
    <cellStyle name="_시흥연성설계내역_2005년 경관림조성사업내역서(2005년10월)_2006년도 산림병해충방제사업 내역서(참나무시들음병)" xfId="4582" xr:uid="{00000000-0005-0000-0000-0000DE110000}"/>
    <cellStyle name="_시흥연성설계내역_2005년 경관림조성사업내역서(2005년10월)_2006년도 산림병해충방제사업 내역서(참나무시들음병)_07 경관조림사업 설계서(0.5ha)" xfId="4583" xr:uid="{00000000-0005-0000-0000-0000DF110000}"/>
    <cellStyle name="_시흥연성설계내역_2005년 경관림조성사업내역서(2005년10월)_2006년도 산림병해충방제사업 내역서(참나무시들음병)_07 경관조림사업 설계서(1ha)" xfId="4584" xr:uid="{00000000-0005-0000-0000-0000E0110000}"/>
    <cellStyle name="_시흥연성설계내역_2005년 경관림조성사업내역서(2005년10월)_2006년도 산림병해충방제사업 내역서(참나무시들음병)_2007년 상반기 참나무시들음병 방제사업 설계내역서" xfId="4585" xr:uid="{00000000-0005-0000-0000-0000E1110000}"/>
    <cellStyle name="_시흥연성설계내역_2005년 경관림조성사업내역서(2005년10월)_2006년도 산림병해충방제사업 내역서(참나무시들음병)_노임단가 조사서" xfId="4586" xr:uid="{00000000-0005-0000-0000-0000E2110000}"/>
    <cellStyle name="_시흥연성설계내역_2005년 경관림조성사업내역서(2005년10월)_2007년 상반기 참나무시들음병 방제사업 설계내역서" xfId="4587" xr:uid="{00000000-0005-0000-0000-0000E3110000}"/>
    <cellStyle name="_시흥연성설계내역_2005년 경관림조성사업내역서(2005년10월)_노임단가 조사서" xfId="4588" xr:uid="{00000000-0005-0000-0000-0000E4110000}"/>
    <cellStyle name="_시흥연성설계내역_2007년 상반기 참나무시들음병 방제사업 설계내역서" xfId="4589" xr:uid="{00000000-0005-0000-0000-0000E5110000}"/>
    <cellStyle name="_시흥연성설계내역_2007년 상반기 참나무시들음병 방제사업 설계내역서_07 경관조림사업 설계서(0.5ha)" xfId="4590" xr:uid="{00000000-0005-0000-0000-0000E6110000}"/>
    <cellStyle name="_시흥연성설계내역_2007년 상반기 참나무시들음병 방제사업 설계내역서_07 경관조림사업 설계서(1ha)" xfId="4591" xr:uid="{00000000-0005-0000-0000-0000E7110000}"/>
    <cellStyle name="_시흥연성설계내역_2007년 상반기 참나무시들음병 방제사업 설계내역서_노임단가 조사서" xfId="4592" xr:uid="{00000000-0005-0000-0000-0000E8110000}"/>
    <cellStyle name="_식재변경(설변)" xfId="4593" xr:uid="{00000000-0005-0000-0000-0000E9110000}"/>
    <cellStyle name="_식재변경(설변01)" xfId="4594" xr:uid="{00000000-0005-0000-0000-0000EA110000}"/>
    <cellStyle name="_신대농로" xfId="4595" xr:uid="{00000000-0005-0000-0000-0000EB110000}"/>
    <cellStyle name="_신철원2교" xfId="4596" xr:uid="{00000000-0005-0000-0000-0000EC110000}"/>
    <cellStyle name="_신화3교상부교량공사" xfId="4597" xr:uid="{00000000-0005-0000-0000-0000ED110000}"/>
    <cellStyle name="_신화3교상부교량공사_03.호안공" xfId="4598" xr:uid="{00000000-0005-0000-0000-0000EE110000}"/>
    <cellStyle name="_신효계약" xfId="4599" xr:uid="{00000000-0005-0000-0000-0000EF110000}"/>
    <cellStyle name="_암거공" xfId="4600" xr:uid="{00000000-0005-0000-0000-0000F0110000}"/>
    <cellStyle name="_암거날개벽참조 (version 1)" xfId="4601" xr:uid="{00000000-0005-0000-0000-0000F1110000}"/>
    <cellStyle name="_암거수량" xfId="4602" xr:uid="{00000000-0005-0000-0000-0000F2110000}"/>
    <cellStyle name="_암거수량(2)" xfId="4603" xr:uid="{00000000-0005-0000-0000-0000F3110000}"/>
    <cellStyle name="_암거수량(2)_1련BOX" xfId="4604" xr:uid="{00000000-0005-0000-0000-0000F4110000}"/>
    <cellStyle name="_암거수량(2)_2련BOX" xfId="4605" xr:uid="{00000000-0005-0000-0000-0000F5110000}"/>
    <cellStyle name="_암거수량_1련BOX" xfId="4606" xr:uid="{00000000-0005-0000-0000-0000F6110000}"/>
    <cellStyle name="_암거수량_2련BOX" xfId="4607" xr:uid="{00000000-0005-0000-0000-0000F7110000}"/>
    <cellStyle name="_앙성수량총괄(관수정)" xfId="4608" xr:uid="{00000000-0005-0000-0000-0000F8110000}"/>
    <cellStyle name="_앙성수량총괄(관수정)_1" xfId="4609" xr:uid="{00000000-0005-0000-0000-0000F9110000}"/>
    <cellStyle name="_앙성수량총괄(관수정)_2" xfId="4610" xr:uid="{00000000-0005-0000-0000-0000FA110000}"/>
    <cellStyle name="_양식" xfId="4611" xr:uid="{00000000-0005-0000-0000-0000FB110000}"/>
    <cellStyle name="_양식_1" xfId="4612" xr:uid="{00000000-0005-0000-0000-0000FC110000}"/>
    <cellStyle name="_양식_2" xfId="4613" xr:uid="{00000000-0005-0000-0000-0000FD110000}"/>
    <cellStyle name="_옹벽공" xfId="4614" xr:uid="{00000000-0005-0000-0000-0000FE110000}"/>
    <cellStyle name="_옹벽공_2합류지점수량_0306" xfId="4615" xr:uid="{00000000-0005-0000-0000-0000FF110000}"/>
    <cellStyle name="_옹벽공_2합류지점수량_0306_토공" xfId="4616" xr:uid="{00000000-0005-0000-0000-000000120000}"/>
    <cellStyle name="_옹벽공_2합류지점수량_0306_포장공2" xfId="4617" xr:uid="{00000000-0005-0000-0000-000001120000}"/>
    <cellStyle name="_옹벽공_2합류지점수량_0306_홍동205수량" xfId="4618" xr:uid="{00000000-0005-0000-0000-000002120000}"/>
    <cellStyle name="_옹벽공_삼막천합류" xfId="4619" xr:uid="{00000000-0005-0000-0000-000003120000}"/>
    <cellStyle name="_옹벽공_삼막천합류_토공" xfId="4620" xr:uid="{00000000-0005-0000-0000-000004120000}"/>
    <cellStyle name="_옹벽공_삼막천합류_포장공2" xfId="4621" xr:uid="{00000000-0005-0000-0000-000005120000}"/>
    <cellStyle name="_옹벽공_삼막천합류_홍동205수량" xfId="4622" xr:uid="{00000000-0005-0000-0000-000006120000}"/>
    <cellStyle name="_옹벽공_삼성천합류" xfId="4623" xr:uid="{00000000-0005-0000-0000-000007120000}"/>
    <cellStyle name="_옹벽공_삼성천합류_토공" xfId="4624" xr:uid="{00000000-0005-0000-0000-000008120000}"/>
    <cellStyle name="_옹벽공_삼성천합류_포장공2" xfId="4625" xr:uid="{00000000-0005-0000-0000-000009120000}"/>
    <cellStyle name="_옹벽공_삼성천합류_홍동205수량" xfId="4626" xr:uid="{00000000-0005-0000-0000-00000A120000}"/>
    <cellStyle name="_옹벽공_수량산출서" xfId="4627" xr:uid="{00000000-0005-0000-0000-00000B120000}"/>
    <cellStyle name="_옹벽공_수량산출서(삼막천합류)" xfId="4628" xr:uid="{00000000-0005-0000-0000-00000C120000}"/>
    <cellStyle name="_옹벽공_수량산출서(삼막천합류)_토공" xfId="4629" xr:uid="{00000000-0005-0000-0000-00000D120000}"/>
    <cellStyle name="_옹벽공_수량산출서(삼막천합류)_포장공2" xfId="4630" xr:uid="{00000000-0005-0000-0000-00000E120000}"/>
    <cellStyle name="_옹벽공_수량산출서(삼막천합류)_홍동205수량" xfId="4631" xr:uid="{00000000-0005-0000-0000-00000F120000}"/>
    <cellStyle name="_옹벽공_수량산출서(삼성천합류)" xfId="4632" xr:uid="{00000000-0005-0000-0000-000010120000}"/>
    <cellStyle name="_옹벽공_수량산출서(삼성천합류)_토공" xfId="4633" xr:uid="{00000000-0005-0000-0000-000011120000}"/>
    <cellStyle name="_옹벽공_수량산출서(삼성천합류)_포장공2" xfId="4634" xr:uid="{00000000-0005-0000-0000-000012120000}"/>
    <cellStyle name="_옹벽공_수량산출서(삼성천합류)_홍동205수량" xfId="4635" xr:uid="{00000000-0005-0000-0000-000013120000}"/>
    <cellStyle name="_옹벽공_수량산출서(안양5동계단)" xfId="4636" xr:uid="{00000000-0005-0000-0000-000014120000}"/>
    <cellStyle name="_옹벽공_수량산출서(안양5동계단)_토공" xfId="4637" xr:uid="{00000000-0005-0000-0000-000015120000}"/>
    <cellStyle name="_옹벽공_수량산출서(안양5동계단)_포장공2" xfId="4638" xr:uid="{00000000-0005-0000-0000-000016120000}"/>
    <cellStyle name="_옹벽공_수량산출서(안양5동계단)_홍동205수량" xfId="4639" xr:uid="{00000000-0005-0000-0000-000017120000}"/>
    <cellStyle name="_옹벽공_수량산출서_토공" xfId="4640" xr:uid="{00000000-0005-0000-0000-000018120000}"/>
    <cellStyle name="_옹벽공_수량산출서_포장공2" xfId="4641" xr:uid="{00000000-0005-0000-0000-000019120000}"/>
    <cellStyle name="_옹벽공_수량산출서_홍동205수량" xfId="4642" xr:uid="{00000000-0005-0000-0000-00001A120000}"/>
    <cellStyle name="_옹벽공_토공" xfId="4643" xr:uid="{00000000-0005-0000-0000-00001B120000}"/>
    <cellStyle name="_옹벽공_포장공2" xfId="4644" xr:uid="{00000000-0005-0000-0000-00001C120000}"/>
    <cellStyle name="_옹벽공_홍동205수량" xfId="4645" xr:uid="{00000000-0005-0000-0000-00001D120000}"/>
    <cellStyle name="_옹벽수량" xfId="4646" xr:uid="{00000000-0005-0000-0000-00001E120000}"/>
    <cellStyle name="_옹벽수량_2합류지점수량_0306" xfId="4647" xr:uid="{00000000-0005-0000-0000-00001F120000}"/>
    <cellStyle name="_옹벽수량_2합류지점수량_0306_토공" xfId="4648" xr:uid="{00000000-0005-0000-0000-000020120000}"/>
    <cellStyle name="_옹벽수량_2합류지점수량_0306_포장공2" xfId="4649" xr:uid="{00000000-0005-0000-0000-000021120000}"/>
    <cellStyle name="_옹벽수량_2합류지점수량_0306_홍동205수량" xfId="4650" xr:uid="{00000000-0005-0000-0000-000022120000}"/>
    <cellStyle name="_옹벽수량_삼막천합류" xfId="4651" xr:uid="{00000000-0005-0000-0000-000023120000}"/>
    <cellStyle name="_옹벽수량_삼막천합류_토공" xfId="4652" xr:uid="{00000000-0005-0000-0000-000024120000}"/>
    <cellStyle name="_옹벽수량_삼막천합류_포장공2" xfId="4653" xr:uid="{00000000-0005-0000-0000-000025120000}"/>
    <cellStyle name="_옹벽수량_삼막천합류_홍동205수량" xfId="4654" xr:uid="{00000000-0005-0000-0000-000026120000}"/>
    <cellStyle name="_옹벽수량_삼성천합류" xfId="4655" xr:uid="{00000000-0005-0000-0000-000027120000}"/>
    <cellStyle name="_옹벽수량_삼성천합류_토공" xfId="4656" xr:uid="{00000000-0005-0000-0000-000028120000}"/>
    <cellStyle name="_옹벽수량_삼성천합류_포장공2" xfId="4657" xr:uid="{00000000-0005-0000-0000-000029120000}"/>
    <cellStyle name="_옹벽수량_삼성천합류_홍동205수량" xfId="4658" xr:uid="{00000000-0005-0000-0000-00002A120000}"/>
    <cellStyle name="_옹벽수량_수량산출서" xfId="4659" xr:uid="{00000000-0005-0000-0000-00002B120000}"/>
    <cellStyle name="_옹벽수량_수량산출서(삼막천합류)" xfId="4660" xr:uid="{00000000-0005-0000-0000-00002C120000}"/>
    <cellStyle name="_옹벽수량_수량산출서(삼막천합류)_토공" xfId="4661" xr:uid="{00000000-0005-0000-0000-00002D120000}"/>
    <cellStyle name="_옹벽수량_수량산출서(삼막천합류)_포장공2" xfId="4662" xr:uid="{00000000-0005-0000-0000-00002E120000}"/>
    <cellStyle name="_옹벽수량_수량산출서(삼막천합류)_홍동205수량" xfId="4663" xr:uid="{00000000-0005-0000-0000-00002F120000}"/>
    <cellStyle name="_옹벽수량_수량산출서(삼성천합류)" xfId="4664" xr:uid="{00000000-0005-0000-0000-000030120000}"/>
    <cellStyle name="_옹벽수량_수량산출서(삼성천합류)_토공" xfId="4665" xr:uid="{00000000-0005-0000-0000-000031120000}"/>
    <cellStyle name="_옹벽수량_수량산출서(삼성천합류)_포장공2" xfId="4666" xr:uid="{00000000-0005-0000-0000-000032120000}"/>
    <cellStyle name="_옹벽수량_수량산출서(삼성천합류)_홍동205수량" xfId="4667" xr:uid="{00000000-0005-0000-0000-000033120000}"/>
    <cellStyle name="_옹벽수량_수량산출서(안양5동계단)" xfId="4668" xr:uid="{00000000-0005-0000-0000-000034120000}"/>
    <cellStyle name="_옹벽수량_수량산출서(안양5동계단)_토공" xfId="4669" xr:uid="{00000000-0005-0000-0000-000035120000}"/>
    <cellStyle name="_옹벽수량_수량산출서(안양5동계단)_포장공2" xfId="4670" xr:uid="{00000000-0005-0000-0000-000036120000}"/>
    <cellStyle name="_옹벽수량_수량산출서(안양5동계단)_홍동205수량" xfId="4671" xr:uid="{00000000-0005-0000-0000-000037120000}"/>
    <cellStyle name="_옹벽수량_수량산출서_토공" xfId="4672" xr:uid="{00000000-0005-0000-0000-000038120000}"/>
    <cellStyle name="_옹벽수량_수량산출서_포장공2" xfId="4673" xr:uid="{00000000-0005-0000-0000-000039120000}"/>
    <cellStyle name="_옹벽수량_수량산출서_홍동205수량" xfId="4674" xr:uid="{00000000-0005-0000-0000-00003A120000}"/>
    <cellStyle name="_옹벽수량_토공" xfId="4675" xr:uid="{00000000-0005-0000-0000-00003B120000}"/>
    <cellStyle name="_옹벽수량_포장공2" xfId="4676" xr:uid="{00000000-0005-0000-0000-00003C120000}"/>
    <cellStyle name="_옹벽수량_홍동205수량" xfId="4677" xr:uid="{00000000-0005-0000-0000-00003D120000}"/>
    <cellStyle name="_왕가봉정비공사" xfId="4678" xr:uid="{00000000-0005-0000-0000-00003E120000}"/>
    <cellStyle name="_용눈이설계내역-2007(1)" xfId="4679" xr:uid="{00000000-0005-0000-0000-00003F120000}"/>
    <cellStyle name="_우수공" xfId="4680" xr:uid="{00000000-0005-0000-0000-000040120000}"/>
    <cellStyle name="_우수터파기산출" xfId="4681" xr:uid="{00000000-0005-0000-0000-000041120000}"/>
    <cellStyle name="_우진제비부대고사" xfId="4682" xr:uid="{00000000-0005-0000-0000-000042120000}"/>
    <cellStyle name="_월랑봉설계내역" xfId="4683" xr:uid="{00000000-0005-0000-0000-000043120000}"/>
    <cellStyle name="_월랑봉설계내역-2007" xfId="4684" xr:uid="{00000000-0005-0000-0000-000044120000}"/>
    <cellStyle name="_월랑봉수량산출" xfId="4685" xr:uid="{00000000-0005-0000-0000-000045120000}"/>
    <cellStyle name="_월천제" xfId="4686" xr:uid="{00000000-0005-0000-0000-000046120000}"/>
    <cellStyle name="_유용석쌓기(1)" xfId="4687" xr:uid="{00000000-0005-0000-0000-000047120000}"/>
    <cellStyle name="_유첨3(서식)" xfId="4688" xr:uid="{00000000-0005-0000-0000-000048120000}"/>
    <cellStyle name="_유첨3(서식)_1" xfId="4689" xr:uid="{00000000-0005-0000-0000-000049120000}"/>
    <cellStyle name="_은평공원테니스장정비공사" xfId="4690" xr:uid="{00000000-0005-0000-0000-00004A120000}"/>
    <cellStyle name="_일위대가" xfId="4691" xr:uid="{00000000-0005-0000-0000-00004B120000}"/>
    <cellStyle name="_자금수지(9월) " xfId="4692" xr:uid="{00000000-0005-0000-0000-00004C120000}"/>
    <cellStyle name="_자재집계표" xfId="4693" xr:uid="{00000000-0005-0000-0000-00004D120000}"/>
    <cellStyle name="_장천3공구" xfId="4694" xr:uid="{00000000-0005-0000-0000-00004E120000}"/>
    <cellStyle name="_장천4공구" xfId="4695" xr:uid="{00000000-0005-0000-0000-00004F120000}"/>
    <cellStyle name="_장천5공구" xfId="4696" xr:uid="{00000000-0005-0000-0000-000050120000}"/>
    <cellStyle name="_장천6공구" xfId="4697" xr:uid="{00000000-0005-0000-0000-000051120000}"/>
    <cellStyle name="_장천총괄내역수량" xfId="4698" xr:uid="{00000000-0005-0000-0000-000052120000}"/>
    <cellStyle name="_전석내역" xfId="4699" xr:uid="{00000000-0005-0000-0000-000053120000}"/>
    <cellStyle name="_전체분 내역" xfId="4700" xr:uid="{00000000-0005-0000-0000-000054120000}"/>
    <cellStyle name="_제목" xfId="4701" xr:uid="{00000000-0005-0000-0000-000055120000}"/>
    <cellStyle name="_제목_내역서" xfId="4702" xr:uid="{00000000-0005-0000-0000-000056120000}"/>
    <cellStyle name="_종포농로" xfId="4703" xr:uid="{00000000-0005-0000-0000-000057120000}"/>
    <cellStyle name="_주철관변경(pvc)" xfId="4704" xr:uid="{00000000-0005-0000-0000-000058120000}"/>
    <cellStyle name="_주철관변경(pvc)_2005년 경관림조성사업내역서(2005년10월)" xfId="4705" xr:uid="{00000000-0005-0000-0000-000059120000}"/>
    <cellStyle name="_주철관변경(pvc)_2005년 경관림조성사업내역서(2005년10월)_07 경관조림사업 설계서(0.5ha)" xfId="4706" xr:uid="{00000000-0005-0000-0000-00005A120000}"/>
    <cellStyle name="_주철관변경(pvc)_2005년 경관림조성사업내역서(2005년10월)_07 경관조림사업 설계서(1ha)" xfId="4707" xr:uid="{00000000-0005-0000-0000-00005B120000}"/>
    <cellStyle name="_주철관변경(pvc)_2005년 경관림조성사업내역서(2005년10월)_2005년 경관림조성사업내역서(2005년10월 3.5HA)" xfId="4708" xr:uid="{00000000-0005-0000-0000-00005C120000}"/>
    <cellStyle name="_주철관변경(pvc)_2005년 경관림조성사업내역서(2005년10월)_2005년 경관림조성사업내역서(2005년10월 3.5HA)_2007년 상반기 참나무시들음병 방제사업 설계내역서" xfId="4709" xr:uid="{00000000-0005-0000-0000-00005D120000}"/>
    <cellStyle name="_주철관변경(pvc)_2005년 경관림조성사업내역서(2005년10월)_2005년 경관림조성사업내역서(2005년10월 3.5HA)_2007년 상반기 참나무시들음병 방제사업 설계내역서_07 경관조림사업 설계서(0.5ha)" xfId="4710" xr:uid="{00000000-0005-0000-0000-00005E120000}"/>
    <cellStyle name="_주철관변경(pvc)_2005년 경관림조성사업내역서(2005년10월)_2005년 경관림조성사업내역서(2005년10월 3.5HA)_2007년 상반기 참나무시들음병 방제사업 설계내역서_07 경관조림사업 설계서(1ha)" xfId="4711" xr:uid="{00000000-0005-0000-0000-00005F120000}"/>
    <cellStyle name="_주철관변경(pvc)_2005년 경관림조성사업내역서(2005년10월)_2005년 경관림조성사업내역서(2005년10월 3.5HA)_2007년 상반기 참나무시들음병 방제사업 설계내역서_노임단가 조사서" xfId="4712" xr:uid="{00000000-0005-0000-0000-000060120000}"/>
    <cellStyle name="_주철관변경(pvc)_2005년 경관림조성사업내역서(2005년10월)_2005년 경관림조성사업내역서(추기 3.5ha)" xfId="4713" xr:uid="{00000000-0005-0000-0000-000061120000}"/>
    <cellStyle name="_주철관변경(pvc)_2005년 경관림조성사업내역서(2005년10월)_2005년 경관림조성사업내역서(추기 3.5ha)_2007년 상반기 참나무시들음병 방제사업 설계내역서" xfId="4714" xr:uid="{00000000-0005-0000-0000-000062120000}"/>
    <cellStyle name="_주철관변경(pvc)_2005년 경관림조성사업내역서(2005년10월)_2005년 경관림조성사업내역서(추기 3.5ha)_2007년 상반기 참나무시들음병 방제사업 설계내역서_07 경관조림사업 설계서(0.5ha)" xfId="4715" xr:uid="{00000000-0005-0000-0000-000063120000}"/>
    <cellStyle name="_주철관변경(pvc)_2005년 경관림조성사업내역서(2005년10월)_2005년 경관림조성사업내역서(추기 3.5ha)_2007년 상반기 참나무시들음병 방제사업 설계내역서_07 경관조림사업 설계서(1ha)" xfId="4716" xr:uid="{00000000-0005-0000-0000-000064120000}"/>
    <cellStyle name="_주철관변경(pvc)_2005년 경관림조성사업내역서(2005년10월)_2005년 경관림조성사업내역서(추기 3.5ha)_2007년 상반기 참나무시들음병 방제사업 설계내역서_노임단가 조사서" xfId="4717" xr:uid="{00000000-0005-0000-0000-000065120000}"/>
    <cellStyle name="_주철관변경(pvc)_2005년 경관림조성사업내역서(2005년10월)_2005년 경관림조성사업내역서(추기 4.5ha)" xfId="4718" xr:uid="{00000000-0005-0000-0000-000066120000}"/>
    <cellStyle name="_주철관변경(pvc)_2005년 경관림조성사업내역서(2005년10월)_2005년 경관림조성사업내역서(추기 4.5ha)_2007년 상반기 참나무시들음병 방제사업 설계내역서" xfId="4719" xr:uid="{00000000-0005-0000-0000-000067120000}"/>
    <cellStyle name="_주철관변경(pvc)_2005년 경관림조성사업내역서(2005년10월)_2005년 경관림조성사업내역서(추기 4.5ha)_2007년 상반기 참나무시들음병 방제사업 설계내역서_07 경관조림사업 설계서(0.5ha)" xfId="4720" xr:uid="{00000000-0005-0000-0000-000068120000}"/>
    <cellStyle name="_주철관변경(pvc)_2005년 경관림조성사업내역서(2005년10월)_2005년 경관림조성사업내역서(추기 4.5ha)_2007년 상반기 참나무시들음병 방제사업 설계내역서_07 경관조림사업 설계서(1ha)" xfId="4721" xr:uid="{00000000-0005-0000-0000-000069120000}"/>
    <cellStyle name="_주철관변경(pvc)_2005년 경관림조성사업내역서(2005년10월)_2005년 경관림조성사업내역서(추기 4.5ha)_2007년 상반기 참나무시들음병 방제사업 설계내역서_노임단가 조사서" xfId="4722" xr:uid="{00000000-0005-0000-0000-00006A120000}"/>
    <cellStyle name="_주철관변경(pvc)_2005년 경관림조성사업내역서(2005년10월)_2005년 경관림조성사업설계변경내역서" xfId="4723" xr:uid="{00000000-0005-0000-0000-00006B120000}"/>
    <cellStyle name="_주철관변경(pvc)_2005년 경관림조성사업내역서(2005년10월)_2005년 경관림조성사업설계변경내역서(연습용)" xfId="4724" xr:uid="{00000000-0005-0000-0000-00006C120000}"/>
    <cellStyle name="_주철관변경(pvc)_2005년 경관림조성사업내역서(2005년10월)_2005년 경관림조성사업설계변경내역서(연습용)_2007년 상반기 참나무시들음병 방제사업 설계내역서" xfId="4725" xr:uid="{00000000-0005-0000-0000-00006D120000}"/>
    <cellStyle name="_주철관변경(pvc)_2005년 경관림조성사업내역서(2005년10월)_2005년 경관림조성사업설계변경내역서(연습용)_2007년 상반기 참나무시들음병 방제사업 설계내역서_07 경관조림사업 설계서(0.5ha)" xfId="4726" xr:uid="{00000000-0005-0000-0000-00006E120000}"/>
    <cellStyle name="_주철관변경(pvc)_2005년 경관림조성사업내역서(2005년10월)_2005년 경관림조성사업설계변경내역서(연습용)_2007년 상반기 참나무시들음병 방제사업 설계내역서_07 경관조림사업 설계서(1ha)" xfId="4727" xr:uid="{00000000-0005-0000-0000-00006F120000}"/>
    <cellStyle name="_주철관변경(pvc)_2005년 경관림조성사업내역서(2005년10월)_2005년 경관림조성사업설계변경내역서(연습용)_2007년 상반기 참나무시들음병 방제사업 설계내역서_노임단가 조사서" xfId="4728" xr:uid="{00000000-0005-0000-0000-000070120000}"/>
    <cellStyle name="_주철관변경(pvc)_2005년 경관림조성사업내역서(2005년10월)_2005년 경관림조성사업설계변경내역서_2007년 상반기 참나무시들음병 방제사업 설계내역서" xfId="4729" xr:uid="{00000000-0005-0000-0000-000071120000}"/>
    <cellStyle name="_주철관변경(pvc)_2005년 경관림조성사업내역서(2005년10월)_2005년 경관림조성사업설계변경내역서_2007년 상반기 참나무시들음병 방제사업 설계내역서_07 경관조림사업 설계서(0.5ha)" xfId="4730" xr:uid="{00000000-0005-0000-0000-000072120000}"/>
    <cellStyle name="_주철관변경(pvc)_2005년 경관림조성사업내역서(2005년10월)_2005년 경관림조성사업설계변경내역서_2007년 상반기 참나무시들음병 방제사업 설계내역서_07 경관조림사업 설계서(1ha)" xfId="4731" xr:uid="{00000000-0005-0000-0000-000073120000}"/>
    <cellStyle name="_주철관변경(pvc)_2005년 경관림조성사업내역서(2005년10월)_2005년 경관림조성사업설계변경내역서_2007년 상반기 참나무시들음병 방제사업 설계내역서_노임단가 조사서" xfId="4732" xr:uid="{00000000-0005-0000-0000-000074120000}"/>
    <cellStyle name="_주철관변경(pvc)_2005년 경관림조성사업내역서(2005년10월)_2006년도 경관림조성사업내역서(7.0ha)" xfId="4733" xr:uid="{00000000-0005-0000-0000-000075120000}"/>
    <cellStyle name="_주철관변경(pvc)_2005년 경관림조성사업내역서(2005년10월)_2006년도 경관림조성사업내역서(7.0ha)_2007년 상반기 참나무시들음병 방제사업 설계내역서" xfId="4734" xr:uid="{00000000-0005-0000-0000-000076120000}"/>
    <cellStyle name="_주철관변경(pvc)_2005년 경관림조성사업내역서(2005년10월)_2006년도 경관림조성사업내역서(7.0ha)_2007년 상반기 참나무시들음병 방제사업 설계내역서_07 경관조림사업 설계서(0.5ha)" xfId="4735" xr:uid="{00000000-0005-0000-0000-000077120000}"/>
    <cellStyle name="_주철관변경(pvc)_2005년 경관림조성사업내역서(2005년10월)_2006년도 경관림조성사업내역서(7.0ha)_2007년 상반기 참나무시들음병 방제사업 설계내역서_07 경관조림사업 설계서(1ha)" xfId="4736" xr:uid="{00000000-0005-0000-0000-000078120000}"/>
    <cellStyle name="_주철관변경(pvc)_2005년 경관림조성사업내역서(2005년10월)_2006년도 경관림조성사업내역서(7.0ha)_2007년 상반기 참나무시들음병 방제사업 설계내역서_노임단가 조사서" xfId="4737" xr:uid="{00000000-0005-0000-0000-000079120000}"/>
    <cellStyle name="_주철관변경(pvc)_2005년 경관림조성사업내역서(2005년10월)_2006년도 경관림조성사업내역서(7.0ha)산림조성팀" xfId="4738" xr:uid="{00000000-0005-0000-0000-00007A120000}"/>
    <cellStyle name="_주철관변경(pvc)_2005년 경관림조성사업내역서(2005년10월)_2006년도 경관림조성사업내역서(7.0ha)산림조성팀_07 경관조림사업 설계서(0.5ha)" xfId="4739" xr:uid="{00000000-0005-0000-0000-00007B120000}"/>
    <cellStyle name="_주철관변경(pvc)_2005년 경관림조성사업내역서(2005년10월)_2006년도 경관림조성사업내역서(7.0ha)산림조성팀_07 경관조림사업 설계서(1ha)" xfId="4740" xr:uid="{00000000-0005-0000-0000-00007C120000}"/>
    <cellStyle name="_주철관변경(pvc)_2005년 경관림조성사업내역서(2005년10월)_2006년도 경관림조성사업내역서(7.0ha)산림조성팀_2007년 상반기 참나무시들음병 방제사업 설계내역서" xfId="4741" xr:uid="{00000000-0005-0000-0000-00007D120000}"/>
    <cellStyle name="_주철관변경(pvc)_2005년 경관림조성사업내역서(2005년10월)_2006년도 경관림조성사업내역서(7.0ha)산림조성팀_노임단가 조사서" xfId="4742" xr:uid="{00000000-0005-0000-0000-00007E120000}"/>
    <cellStyle name="_주철관변경(pvc)_2005년 경관림조성사업내역서(2005년10월)_2006년도 산림병해충방제사업 내역서(참나무시들음병)" xfId="4743" xr:uid="{00000000-0005-0000-0000-00007F120000}"/>
    <cellStyle name="_주철관변경(pvc)_2005년 경관림조성사업내역서(2005년10월)_2006년도 산림병해충방제사업 내역서(참나무시들음병)_07 경관조림사업 설계서(0.5ha)" xfId="4744" xr:uid="{00000000-0005-0000-0000-000080120000}"/>
    <cellStyle name="_주철관변경(pvc)_2005년 경관림조성사업내역서(2005년10월)_2006년도 산림병해충방제사업 내역서(참나무시들음병)_07 경관조림사업 설계서(1ha)" xfId="4745" xr:uid="{00000000-0005-0000-0000-000081120000}"/>
    <cellStyle name="_주철관변경(pvc)_2005년 경관림조성사업내역서(2005년10월)_2006년도 산림병해충방제사업 내역서(참나무시들음병)_2007년 상반기 참나무시들음병 방제사업 설계내역서" xfId="4746" xr:uid="{00000000-0005-0000-0000-000082120000}"/>
    <cellStyle name="_주철관변경(pvc)_2005년 경관림조성사업내역서(2005년10월)_2006년도 산림병해충방제사업 내역서(참나무시들음병)_노임단가 조사서" xfId="4747" xr:uid="{00000000-0005-0000-0000-000083120000}"/>
    <cellStyle name="_주철관변경(pvc)_2005년 경관림조성사업내역서(2005년10월)_2007년 상반기 참나무시들음병 방제사업 설계내역서" xfId="4748" xr:uid="{00000000-0005-0000-0000-000084120000}"/>
    <cellStyle name="_주철관변경(pvc)_2005년 경관림조성사업내역서(2005년10월)_노임단가 조사서" xfId="4749" xr:uid="{00000000-0005-0000-0000-000085120000}"/>
    <cellStyle name="_주철관변경(pvc)_2007년 상반기 참나무시들음병 방제사업 설계내역서" xfId="4750" xr:uid="{00000000-0005-0000-0000-000086120000}"/>
    <cellStyle name="_주철관변경(pvc)_2007년 상반기 참나무시들음병 방제사업 설계내역서_07 경관조림사업 설계서(0.5ha)" xfId="4751" xr:uid="{00000000-0005-0000-0000-000087120000}"/>
    <cellStyle name="_주철관변경(pvc)_2007년 상반기 참나무시들음병 방제사업 설계내역서_07 경관조림사업 설계서(1ha)" xfId="4752" xr:uid="{00000000-0005-0000-0000-000088120000}"/>
    <cellStyle name="_주철관변경(pvc)_2007년 상반기 참나무시들음병 방제사업 설계내역서_노임단가 조사서" xfId="4753" xr:uid="{00000000-0005-0000-0000-000089120000}"/>
    <cellStyle name="_주철관변경(pvc)_시흥연성(계약)변경" xfId="4754" xr:uid="{00000000-0005-0000-0000-00008A120000}"/>
    <cellStyle name="_주철관변경(pvc)_시흥연성(계약)변경_2005년 경관림조성사업내역서(2005년10월)" xfId="4755" xr:uid="{00000000-0005-0000-0000-00008B120000}"/>
    <cellStyle name="_주철관변경(pvc)_시흥연성(계약)변경_2005년 경관림조성사업내역서(2005년10월)_07 경관조림사업 설계서(0.5ha)" xfId="4756" xr:uid="{00000000-0005-0000-0000-00008C120000}"/>
    <cellStyle name="_주철관변경(pvc)_시흥연성(계약)변경_2005년 경관림조성사업내역서(2005년10월)_07 경관조림사업 설계서(1ha)" xfId="4757" xr:uid="{00000000-0005-0000-0000-00008D120000}"/>
    <cellStyle name="_주철관변경(pvc)_시흥연성(계약)변경_2005년 경관림조성사업내역서(2005년10월)_2005년 경관림조성사업내역서(2005년10월 3.5HA)" xfId="4758" xr:uid="{00000000-0005-0000-0000-00008E120000}"/>
    <cellStyle name="_주철관변경(pvc)_시흥연성(계약)변경_2005년 경관림조성사업내역서(2005년10월)_2005년 경관림조성사업내역서(2005년10월 3.5HA)_2007년 상반기 참나무시들음병 방제사업 설계내역서" xfId="4759" xr:uid="{00000000-0005-0000-0000-00008F120000}"/>
    <cellStyle name="_주철관변경(pvc)_시흥연성(계약)변경_2005년 경관림조성사업내역서(2005년10월)_2005년 경관림조성사업내역서(2005년10월 3.5HA)_2007년 상반기 참나무시들음병 방제사업 설계내역서_07 경관조림사업 설계서(0.5ha)" xfId="4760" xr:uid="{00000000-0005-0000-0000-000090120000}"/>
    <cellStyle name="_주철관변경(pvc)_시흥연성(계약)변경_2005년 경관림조성사업내역서(2005년10월)_2005년 경관림조성사업내역서(2005년10월 3.5HA)_2007년 상반기 참나무시들음병 방제사업 설계내역서_07 경관조림사업 설계서(1ha)" xfId="4761" xr:uid="{00000000-0005-0000-0000-000091120000}"/>
    <cellStyle name="_주철관변경(pvc)_시흥연성(계약)변경_2005년 경관림조성사업내역서(2005년10월)_2005년 경관림조성사업내역서(2005년10월 3.5HA)_2007년 상반기 참나무시들음병 방제사업 설계내역서_노임단가 조사서" xfId="4762" xr:uid="{00000000-0005-0000-0000-000092120000}"/>
    <cellStyle name="_주철관변경(pvc)_시흥연성(계약)변경_2005년 경관림조성사업내역서(2005년10월)_2005년 경관림조성사업내역서(추기 3.5ha)" xfId="4763" xr:uid="{00000000-0005-0000-0000-000093120000}"/>
    <cellStyle name="_주철관변경(pvc)_시흥연성(계약)변경_2005년 경관림조성사업내역서(2005년10월)_2005년 경관림조성사업내역서(추기 3.5ha)_2007년 상반기 참나무시들음병 방제사업 설계내역서" xfId="4764" xr:uid="{00000000-0005-0000-0000-000094120000}"/>
    <cellStyle name="_주철관변경(pvc)_시흥연성(계약)변경_2005년 경관림조성사업내역서(2005년10월)_2005년 경관림조성사업내역서(추기 3.5ha)_2007년 상반기 참나무시들음병 방제사업 설계내역서_07 경관조림사업 설계서(0.5ha)" xfId="4765" xr:uid="{00000000-0005-0000-0000-000095120000}"/>
    <cellStyle name="_주철관변경(pvc)_시흥연성(계약)변경_2005년 경관림조성사업내역서(2005년10월)_2005년 경관림조성사업내역서(추기 3.5ha)_2007년 상반기 참나무시들음병 방제사업 설계내역서_07 경관조림사업 설계서(1ha)" xfId="4766" xr:uid="{00000000-0005-0000-0000-000096120000}"/>
    <cellStyle name="_주철관변경(pvc)_시흥연성(계약)변경_2005년 경관림조성사업내역서(2005년10월)_2005년 경관림조성사업내역서(추기 3.5ha)_2007년 상반기 참나무시들음병 방제사업 설계내역서_노임단가 조사서" xfId="4767" xr:uid="{00000000-0005-0000-0000-000097120000}"/>
    <cellStyle name="_주철관변경(pvc)_시흥연성(계약)변경_2005년 경관림조성사업내역서(2005년10월)_2005년 경관림조성사업내역서(추기 4.5ha)" xfId="4768" xr:uid="{00000000-0005-0000-0000-000098120000}"/>
    <cellStyle name="_주철관변경(pvc)_시흥연성(계약)변경_2005년 경관림조성사업내역서(2005년10월)_2005년 경관림조성사업내역서(추기 4.5ha)_2007년 상반기 참나무시들음병 방제사업 설계내역서" xfId="4769" xr:uid="{00000000-0005-0000-0000-000099120000}"/>
    <cellStyle name="_주철관변경(pvc)_시흥연성(계약)변경_2005년 경관림조성사업내역서(2005년10월)_2005년 경관림조성사업내역서(추기 4.5ha)_2007년 상반기 참나무시들음병 방제사업 설계내역서_07 경관조림사업 설계서(0.5ha)" xfId="4770" xr:uid="{00000000-0005-0000-0000-00009A120000}"/>
    <cellStyle name="_주철관변경(pvc)_시흥연성(계약)변경_2005년 경관림조성사업내역서(2005년10월)_2005년 경관림조성사업내역서(추기 4.5ha)_2007년 상반기 참나무시들음병 방제사업 설계내역서_07 경관조림사업 설계서(1ha)" xfId="4771" xr:uid="{00000000-0005-0000-0000-00009B120000}"/>
    <cellStyle name="_주철관변경(pvc)_시흥연성(계약)변경_2005년 경관림조성사업내역서(2005년10월)_2005년 경관림조성사업내역서(추기 4.5ha)_2007년 상반기 참나무시들음병 방제사업 설계내역서_노임단가 조사서" xfId="4772" xr:uid="{00000000-0005-0000-0000-00009C120000}"/>
    <cellStyle name="_주철관변경(pvc)_시흥연성(계약)변경_2005년 경관림조성사업내역서(2005년10월)_2005년 경관림조성사업설계변경내역서" xfId="4773" xr:uid="{00000000-0005-0000-0000-00009D120000}"/>
    <cellStyle name="_주철관변경(pvc)_시흥연성(계약)변경_2005년 경관림조성사업내역서(2005년10월)_2005년 경관림조성사업설계변경내역서(연습용)" xfId="4774" xr:uid="{00000000-0005-0000-0000-00009E120000}"/>
    <cellStyle name="_주철관변경(pvc)_시흥연성(계약)변경_2005년 경관림조성사업내역서(2005년10월)_2005년 경관림조성사업설계변경내역서(연습용)_2007년 상반기 참나무시들음병 방제사업 설계내역서" xfId="4775" xr:uid="{00000000-0005-0000-0000-00009F120000}"/>
    <cellStyle name="_주철관변경(pvc)_시흥연성(계약)변경_2005년 경관림조성사업내역서(2005년10월)_2005년 경관림조성사업설계변경내역서(연습용)_2007년 상반기 참나무시들음병 방제사업 설계내역서_07 경관조림사업 설계서(0.5ha)" xfId="4776" xr:uid="{00000000-0005-0000-0000-0000A0120000}"/>
    <cellStyle name="_주철관변경(pvc)_시흥연성(계약)변경_2005년 경관림조성사업내역서(2005년10월)_2005년 경관림조성사업설계변경내역서(연습용)_2007년 상반기 참나무시들음병 방제사업 설계내역서_07 경관조림사업 설계서(1ha)" xfId="4777" xr:uid="{00000000-0005-0000-0000-0000A1120000}"/>
    <cellStyle name="_주철관변경(pvc)_시흥연성(계약)변경_2005년 경관림조성사업내역서(2005년10월)_2005년 경관림조성사업설계변경내역서(연습용)_2007년 상반기 참나무시들음병 방제사업 설계내역서_노임단가 조사서" xfId="4778" xr:uid="{00000000-0005-0000-0000-0000A2120000}"/>
    <cellStyle name="_주철관변경(pvc)_시흥연성(계약)변경_2005년 경관림조성사업내역서(2005년10월)_2005년 경관림조성사업설계변경내역서_2007년 상반기 참나무시들음병 방제사업 설계내역서" xfId="4779" xr:uid="{00000000-0005-0000-0000-0000A3120000}"/>
    <cellStyle name="_주철관변경(pvc)_시흥연성(계약)변경_2005년 경관림조성사업내역서(2005년10월)_2005년 경관림조성사업설계변경내역서_2007년 상반기 참나무시들음병 방제사업 설계내역서_07 경관조림사업 설계서(0.5ha)" xfId="4780" xr:uid="{00000000-0005-0000-0000-0000A4120000}"/>
    <cellStyle name="_주철관변경(pvc)_시흥연성(계약)변경_2005년 경관림조성사업내역서(2005년10월)_2005년 경관림조성사업설계변경내역서_2007년 상반기 참나무시들음병 방제사업 설계내역서_07 경관조림사업 설계서(1ha)" xfId="4781" xr:uid="{00000000-0005-0000-0000-0000A5120000}"/>
    <cellStyle name="_주철관변경(pvc)_시흥연성(계약)변경_2005년 경관림조성사업내역서(2005년10월)_2005년 경관림조성사업설계변경내역서_2007년 상반기 참나무시들음병 방제사업 설계내역서_노임단가 조사서" xfId="4782" xr:uid="{00000000-0005-0000-0000-0000A6120000}"/>
    <cellStyle name="_주철관변경(pvc)_시흥연성(계약)변경_2005년 경관림조성사업내역서(2005년10월)_2006년도 경관림조성사업내역서(7.0ha)" xfId="4783" xr:uid="{00000000-0005-0000-0000-0000A7120000}"/>
    <cellStyle name="_주철관변경(pvc)_시흥연성(계약)변경_2005년 경관림조성사업내역서(2005년10월)_2006년도 경관림조성사업내역서(7.0ha)_2007년 상반기 참나무시들음병 방제사업 설계내역서" xfId="4784" xr:uid="{00000000-0005-0000-0000-0000A8120000}"/>
    <cellStyle name="_주철관변경(pvc)_시흥연성(계약)변경_2005년 경관림조성사업내역서(2005년10월)_2006년도 경관림조성사업내역서(7.0ha)_2007년 상반기 참나무시들음병 방제사업 설계내역서_07 경관조림사업 설계서(0.5ha)" xfId="4785" xr:uid="{00000000-0005-0000-0000-0000A9120000}"/>
    <cellStyle name="_주철관변경(pvc)_시흥연성(계약)변경_2005년 경관림조성사업내역서(2005년10월)_2006년도 경관림조성사업내역서(7.0ha)_2007년 상반기 참나무시들음병 방제사업 설계내역서_07 경관조림사업 설계서(1ha)" xfId="4786" xr:uid="{00000000-0005-0000-0000-0000AA120000}"/>
    <cellStyle name="_주철관변경(pvc)_시흥연성(계약)변경_2005년 경관림조성사업내역서(2005년10월)_2006년도 경관림조성사업내역서(7.0ha)_2007년 상반기 참나무시들음병 방제사업 설계내역서_노임단가 조사서" xfId="4787" xr:uid="{00000000-0005-0000-0000-0000AB120000}"/>
    <cellStyle name="_주철관변경(pvc)_시흥연성(계약)변경_2005년 경관림조성사업내역서(2005년10월)_2006년도 경관림조성사업내역서(7.0ha)산림조성팀" xfId="4788" xr:uid="{00000000-0005-0000-0000-0000AC120000}"/>
    <cellStyle name="_주철관변경(pvc)_시흥연성(계약)변경_2005년 경관림조성사업내역서(2005년10월)_2006년도 경관림조성사업내역서(7.0ha)산림조성팀_07 경관조림사업 설계서(0.5ha)" xfId="4789" xr:uid="{00000000-0005-0000-0000-0000AD120000}"/>
    <cellStyle name="_주철관변경(pvc)_시흥연성(계약)변경_2005년 경관림조성사업내역서(2005년10월)_2006년도 경관림조성사업내역서(7.0ha)산림조성팀_07 경관조림사업 설계서(1ha)" xfId="4790" xr:uid="{00000000-0005-0000-0000-0000AE120000}"/>
    <cellStyle name="_주철관변경(pvc)_시흥연성(계약)변경_2005년 경관림조성사업내역서(2005년10월)_2006년도 경관림조성사업내역서(7.0ha)산림조성팀_2007년 상반기 참나무시들음병 방제사업 설계내역서" xfId="4791" xr:uid="{00000000-0005-0000-0000-0000AF120000}"/>
    <cellStyle name="_주철관변경(pvc)_시흥연성(계약)변경_2005년 경관림조성사업내역서(2005년10월)_2006년도 경관림조성사업내역서(7.0ha)산림조성팀_노임단가 조사서" xfId="4792" xr:uid="{00000000-0005-0000-0000-0000B0120000}"/>
    <cellStyle name="_주철관변경(pvc)_시흥연성(계약)변경_2005년 경관림조성사업내역서(2005년10월)_2006년도 산림병해충방제사업 내역서(참나무시들음병)" xfId="4793" xr:uid="{00000000-0005-0000-0000-0000B1120000}"/>
    <cellStyle name="_주철관변경(pvc)_시흥연성(계약)변경_2005년 경관림조성사업내역서(2005년10월)_2006년도 산림병해충방제사업 내역서(참나무시들음병)_07 경관조림사업 설계서(0.5ha)" xfId="4794" xr:uid="{00000000-0005-0000-0000-0000B2120000}"/>
    <cellStyle name="_주철관변경(pvc)_시흥연성(계약)변경_2005년 경관림조성사업내역서(2005년10월)_2006년도 산림병해충방제사업 내역서(참나무시들음병)_07 경관조림사업 설계서(1ha)" xfId="4795" xr:uid="{00000000-0005-0000-0000-0000B3120000}"/>
    <cellStyle name="_주철관변경(pvc)_시흥연성(계약)변경_2005년 경관림조성사업내역서(2005년10월)_2006년도 산림병해충방제사업 내역서(참나무시들음병)_2007년 상반기 참나무시들음병 방제사업 설계내역서" xfId="4796" xr:uid="{00000000-0005-0000-0000-0000B4120000}"/>
    <cellStyle name="_주철관변경(pvc)_시흥연성(계약)변경_2005년 경관림조성사업내역서(2005년10월)_2006년도 산림병해충방제사업 내역서(참나무시들음병)_노임단가 조사서" xfId="4797" xr:uid="{00000000-0005-0000-0000-0000B5120000}"/>
    <cellStyle name="_주철관변경(pvc)_시흥연성(계약)변경_2005년 경관림조성사업내역서(2005년10월)_2007년 상반기 참나무시들음병 방제사업 설계내역서" xfId="4798" xr:uid="{00000000-0005-0000-0000-0000B6120000}"/>
    <cellStyle name="_주철관변경(pvc)_시흥연성(계약)변경_2005년 경관림조성사업내역서(2005년10월)_노임단가 조사서" xfId="4799" xr:uid="{00000000-0005-0000-0000-0000B7120000}"/>
    <cellStyle name="_주철관변경(pvc)_시흥연성(계약)변경_2007년 상반기 참나무시들음병 방제사업 설계내역서" xfId="4800" xr:uid="{00000000-0005-0000-0000-0000B8120000}"/>
    <cellStyle name="_주철관변경(pvc)_시흥연성(계약)변경_2007년 상반기 참나무시들음병 방제사업 설계내역서_07 경관조림사업 설계서(0.5ha)" xfId="4801" xr:uid="{00000000-0005-0000-0000-0000B9120000}"/>
    <cellStyle name="_주철관변경(pvc)_시흥연성(계약)변경_2007년 상반기 참나무시들음병 방제사업 설계내역서_07 경관조림사업 설계서(1ha)" xfId="4802" xr:uid="{00000000-0005-0000-0000-0000BA120000}"/>
    <cellStyle name="_주철관변경(pvc)_시흥연성(계약)변경_2007년 상반기 참나무시들음병 방제사업 설계내역서_노임단가 조사서" xfId="4803" xr:uid="{00000000-0005-0000-0000-0000BB120000}"/>
    <cellStyle name="_주철관변경(pvc)_시흥연성설계내역" xfId="4804" xr:uid="{00000000-0005-0000-0000-0000BC120000}"/>
    <cellStyle name="_주철관변경(pvc)_시흥연성설계내역_2005년 경관림조성사업내역서(2005년10월)" xfId="4805" xr:uid="{00000000-0005-0000-0000-0000BD120000}"/>
    <cellStyle name="_주철관변경(pvc)_시흥연성설계내역_2005년 경관림조성사업내역서(2005년10월)_07 경관조림사업 설계서(0.5ha)" xfId="4806" xr:uid="{00000000-0005-0000-0000-0000BE120000}"/>
    <cellStyle name="_주철관변경(pvc)_시흥연성설계내역_2005년 경관림조성사업내역서(2005년10월)_07 경관조림사업 설계서(1ha)" xfId="4807" xr:uid="{00000000-0005-0000-0000-0000BF120000}"/>
    <cellStyle name="_주철관변경(pvc)_시흥연성설계내역_2005년 경관림조성사업내역서(2005년10월)_2005년 경관림조성사업내역서(2005년10월 3.5HA)" xfId="4808" xr:uid="{00000000-0005-0000-0000-0000C0120000}"/>
    <cellStyle name="_주철관변경(pvc)_시흥연성설계내역_2005년 경관림조성사업내역서(2005년10월)_2005년 경관림조성사업내역서(2005년10월 3.5HA)_2007년 상반기 참나무시들음병 방제사업 설계내역서" xfId="4809" xr:uid="{00000000-0005-0000-0000-0000C1120000}"/>
    <cellStyle name="_주철관변경(pvc)_시흥연성설계내역_2005년 경관림조성사업내역서(2005년10월)_2005년 경관림조성사업내역서(2005년10월 3.5HA)_2007년 상반기 참나무시들음병 방제사업 설계내역서_07 경관조림사업 설계서(0.5ha)" xfId="4810" xr:uid="{00000000-0005-0000-0000-0000C2120000}"/>
    <cellStyle name="_주철관변경(pvc)_시흥연성설계내역_2005년 경관림조성사업내역서(2005년10월)_2005년 경관림조성사업내역서(2005년10월 3.5HA)_2007년 상반기 참나무시들음병 방제사업 설계내역서_07 경관조림사업 설계서(1ha)" xfId="4811" xr:uid="{00000000-0005-0000-0000-0000C3120000}"/>
    <cellStyle name="_주철관변경(pvc)_시흥연성설계내역_2005년 경관림조성사업내역서(2005년10월)_2005년 경관림조성사업내역서(2005년10월 3.5HA)_2007년 상반기 참나무시들음병 방제사업 설계내역서_노임단가 조사서" xfId="4812" xr:uid="{00000000-0005-0000-0000-0000C4120000}"/>
    <cellStyle name="_주철관변경(pvc)_시흥연성설계내역_2005년 경관림조성사업내역서(2005년10월)_2005년 경관림조성사업내역서(추기 3.5ha)" xfId="4813" xr:uid="{00000000-0005-0000-0000-0000C5120000}"/>
    <cellStyle name="_주철관변경(pvc)_시흥연성설계내역_2005년 경관림조성사업내역서(2005년10월)_2005년 경관림조성사업내역서(추기 3.5ha)_2007년 상반기 참나무시들음병 방제사업 설계내역서" xfId="4814" xr:uid="{00000000-0005-0000-0000-0000C6120000}"/>
    <cellStyle name="_주철관변경(pvc)_시흥연성설계내역_2005년 경관림조성사업내역서(2005년10월)_2005년 경관림조성사업내역서(추기 3.5ha)_2007년 상반기 참나무시들음병 방제사업 설계내역서_07 경관조림사업 설계서(0.5ha)" xfId="4815" xr:uid="{00000000-0005-0000-0000-0000C7120000}"/>
    <cellStyle name="_주철관변경(pvc)_시흥연성설계내역_2005년 경관림조성사업내역서(2005년10월)_2005년 경관림조성사업내역서(추기 3.5ha)_2007년 상반기 참나무시들음병 방제사업 설계내역서_07 경관조림사업 설계서(1ha)" xfId="4816" xr:uid="{00000000-0005-0000-0000-0000C8120000}"/>
    <cellStyle name="_주철관변경(pvc)_시흥연성설계내역_2005년 경관림조성사업내역서(2005년10월)_2005년 경관림조성사업내역서(추기 3.5ha)_2007년 상반기 참나무시들음병 방제사업 설계내역서_노임단가 조사서" xfId="4817" xr:uid="{00000000-0005-0000-0000-0000C9120000}"/>
    <cellStyle name="_주철관변경(pvc)_시흥연성설계내역_2005년 경관림조성사업내역서(2005년10월)_2005년 경관림조성사업내역서(추기 4.5ha)" xfId="4818" xr:uid="{00000000-0005-0000-0000-0000CA120000}"/>
    <cellStyle name="_주철관변경(pvc)_시흥연성설계내역_2005년 경관림조성사업내역서(2005년10월)_2005년 경관림조성사업내역서(추기 4.5ha)_2007년 상반기 참나무시들음병 방제사업 설계내역서" xfId="4819" xr:uid="{00000000-0005-0000-0000-0000CB120000}"/>
    <cellStyle name="_주철관변경(pvc)_시흥연성설계내역_2005년 경관림조성사업내역서(2005년10월)_2005년 경관림조성사업내역서(추기 4.5ha)_2007년 상반기 참나무시들음병 방제사업 설계내역서_07 경관조림사업 설계서(0.5ha)" xfId="4820" xr:uid="{00000000-0005-0000-0000-0000CC120000}"/>
    <cellStyle name="_주철관변경(pvc)_시흥연성설계내역_2005년 경관림조성사업내역서(2005년10월)_2005년 경관림조성사업내역서(추기 4.5ha)_2007년 상반기 참나무시들음병 방제사업 설계내역서_07 경관조림사업 설계서(1ha)" xfId="4821" xr:uid="{00000000-0005-0000-0000-0000CD120000}"/>
    <cellStyle name="_주철관변경(pvc)_시흥연성설계내역_2005년 경관림조성사업내역서(2005년10월)_2005년 경관림조성사업내역서(추기 4.5ha)_2007년 상반기 참나무시들음병 방제사업 설계내역서_노임단가 조사서" xfId="4822" xr:uid="{00000000-0005-0000-0000-0000CE120000}"/>
    <cellStyle name="_주철관변경(pvc)_시흥연성설계내역_2005년 경관림조성사업내역서(2005년10월)_2005년 경관림조성사업설계변경내역서" xfId="4823" xr:uid="{00000000-0005-0000-0000-0000CF120000}"/>
    <cellStyle name="_주철관변경(pvc)_시흥연성설계내역_2005년 경관림조성사업내역서(2005년10월)_2005년 경관림조성사업설계변경내역서(연습용)" xfId="4824" xr:uid="{00000000-0005-0000-0000-0000D0120000}"/>
    <cellStyle name="_주철관변경(pvc)_시흥연성설계내역_2005년 경관림조성사업내역서(2005년10월)_2005년 경관림조성사업설계변경내역서(연습용)_2007년 상반기 참나무시들음병 방제사업 설계내역서" xfId="4825" xr:uid="{00000000-0005-0000-0000-0000D1120000}"/>
    <cellStyle name="_주철관변경(pvc)_시흥연성설계내역_2005년 경관림조성사업내역서(2005년10월)_2005년 경관림조성사업설계변경내역서(연습용)_2007년 상반기 참나무시들음병 방제사업 설계내역서_07 경관조림사업 설계서(0.5ha)" xfId="4826" xr:uid="{00000000-0005-0000-0000-0000D2120000}"/>
    <cellStyle name="_주철관변경(pvc)_시흥연성설계내역_2005년 경관림조성사업내역서(2005년10월)_2005년 경관림조성사업설계변경내역서(연습용)_2007년 상반기 참나무시들음병 방제사업 설계내역서_07 경관조림사업 설계서(1ha)" xfId="4827" xr:uid="{00000000-0005-0000-0000-0000D3120000}"/>
    <cellStyle name="_주철관변경(pvc)_시흥연성설계내역_2005년 경관림조성사업내역서(2005년10월)_2005년 경관림조성사업설계변경내역서(연습용)_2007년 상반기 참나무시들음병 방제사업 설계내역서_노임단가 조사서" xfId="4828" xr:uid="{00000000-0005-0000-0000-0000D4120000}"/>
    <cellStyle name="_주철관변경(pvc)_시흥연성설계내역_2005년 경관림조성사업내역서(2005년10월)_2005년 경관림조성사업설계변경내역서_2007년 상반기 참나무시들음병 방제사업 설계내역서" xfId="4829" xr:uid="{00000000-0005-0000-0000-0000D5120000}"/>
    <cellStyle name="_주철관변경(pvc)_시흥연성설계내역_2005년 경관림조성사업내역서(2005년10월)_2005년 경관림조성사업설계변경내역서_2007년 상반기 참나무시들음병 방제사업 설계내역서_07 경관조림사업 설계서(0.5ha)" xfId="4830" xr:uid="{00000000-0005-0000-0000-0000D6120000}"/>
    <cellStyle name="_주철관변경(pvc)_시흥연성설계내역_2005년 경관림조성사업내역서(2005년10월)_2005년 경관림조성사업설계변경내역서_2007년 상반기 참나무시들음병 방제사업 설계내역서_07 경관조림사업 설계서(1ha)" xfId="4831" xr:uid="{00000000-0005-0000-0000-0000D7120000}"/>
    <cellStyle name="_주철관변경(pvc)_시흥연성설계내역_2005년 경관림조성사업내역서(2005년10월)_2005년 경관림조성사업설계변경내역서_2007년 상반기 참나무시들음병 방제사업 설계내역서_노임단가 조사서" xfId="4832" xr:uid="{00000000-0005-0000-0000-0000D8120000}"/>
    <cellStyle name="_주철관변경(pvc)_시흥연성설계내역_2005년 경관림조성사업내역서(2005년10월)_2006년도 경관림조성사업내역서(7.0ha)" xfId="4833" xr:uid="{00000000-0005-0000-0000-0000D9120000}"/>
    <cellStyle name="_주철관변경(pvc)_시흥연성설계내역_2005년 경관림조성사업내역서(2005년10월)_2006년도 경관림조성사업내역서(7.0ha)_2007년 상반기 참나무시들음병 방제사업 설계내역서" xfId="4834" xr:uid="{00000000-0005-0000-0000-0000DA120000}"/>
    <cellStyle name="_주철관변경(pvc)_시흥연성설계내역_2005년 경관림조성사업내역서(2005년10월)_2006년도 경관림조성사업내역서(7.0ha)_2007년 상반기 참나무시들음병 방제사업 설계내역서_07 경관조림사업 설계서(0.5ha)" xfId="4835" xr:uid="{00000000-0005-0000-0000-0000DB120000}"/>
    <cellStyle name="_주철관변경(pvc)_시흥연성설계내역_2005년 경관림조성사업내역서(2005년10월)_2006년도 경관림조성사업내역서(7.0ha)_2007년 상반기 참나무시들음병 방제사업 설계내역서_07 경관조림사업 설계서(1ha)" xfId="4836" xr:uid="{00000000-0005-0000-0000-0000DC120000}"/>
    <cellStyle name="_주철관변경(pvc)_시흥연성설계내역_2005년 경관림조성사업내역서(2005년10월)_2006년도 경관림조성사업내역서(7.0ha)_2007년 상반기 참나무시들음병 방제사업 설계내역서_노임단가 조사서" xfId="4837" xr:uid="{00000000-0005-0000-0000-0000DD120000}"/>
    <cellStyle name="_주철관변경(pvc)_시흥연성설계내역_2005년 경관림조성사업내역서(2005년10월)_2006년도 경관림조성사업내역서(7.0ha)산림조성팀" xfId="4838" xr:uid="{00000000-0005-0000-0000-0000DE120000}"/>
    <cellStyle name="_주철관변경(pvc)_시흥연성설계내역_2005년 경관림조성사업내역서(2005년10월)_2006년도 경관림조성사업내역서(7.0ha)산림조성팀_07 경관조림사업 설계서(0.5ha)" xfId="4839" xr:uid="{00000000-0005-0000-0000-0000DF120000}"/>
    <cellStyle name="_주철관변경(pvc)_시흥연성설계내역_2005년 경관림조성사업내역서(2005년10월)_2006년도 경관림조성사업내역서(7.0ha)산림조성팀_07 경관조림사업 설계서(1ha)" xfId="4840" xr:uid="{00000000-0005-0000-0000-0000E0120000}"/>
    <cellStyle name="_주철관변경(pvc)_시흥연성설계내역_2005년 경관림조성사업내역서(2005년10월)_2006년도 경관림조성사업내역서(7.0ha)산림조성팀_2007년 상반기 참나무시들음병 방제사업 설계내역서" xfId="4841" xr:uid="{00000000-0005-0000-0000-0000E1120000}"/>
    <cellStyle name="_주철관변경(pvc)_시흥연성설계내역_2005년 경관림조성사업내역서(2005년10월)_2006년도 경관림조성사업내역서(7.0ha)산림조성팀_노임단가 조사서" xfId="4842" xr:uid="{00000000-0005-0000-0000-0000E2120000}"/>
    <cellStyle name="_주철관변경(pvc)_시흥연성설계내역_2005년 경관림조성사업내역서(2005년10월)_2006년도 산림병해충방제사업 내역서(참나무시들음병)" xfId="4843" xr:uid="{00000000-0005-0000-0000-0000E3120000}"/>
    <cellStyle name="_주철관변경(pvc)_시흥연성설계내역_2005년 경관림조성사업내역서(2005년10월)_2006년도 산림병해충방제사업 내역서(참나무시들음병)_07 경관조림사업 설계서(0.5ha)" xfId="4844" xr:uid="{00000000-0005-0000-0000-0000E4120000}"/>
    <cellStyle name="_주철관변경(pvc)_시흥연성설계내역_2005년 경관림조성사업내역서(2005년10월)_2006년도 산림병해충방제사업 내역서(참나무시들음병)_07 경관조림사업 설계서(1ha)" xfId="4845" xr:uid="{00000000-0005-0000-0000-0000E5120000}"/>
    <cellStyle name="_주철관변경(pvc)_시흥연성설계내역_2005년 경관림조성사업내역서(2005년10월)_2006년도 산림병해충방제사업 내역서(참나무시들음병)_2007년 상반기 참나무시들음병 방제사업 설계내역서" xfId="4846" xr:uid="{00000000-0005-0000-0000-0000E6120000}"/>
    <cellStyle name="_주철관변경(pvc)_시흥연성설계내역_2005년 경관림조성사업내역서(2005년10월)_2006년도 산림병해충방제사업 내역서(참나무시들음병)_노임단가 조사서" xfId="4847" xr:uid="{00000000-0005-0000-0000-0000E7120000}"/>
    <cellStyle name="_주철관변경(pvc)_시흥연성설계내역_2005년 경관림조성사업내역서(2005년10월)_2007년 상반기 참나무시들음병 방제사업 설계내역서" xfId="4848" xr:uid="{00000000-0005-0000-0000-0000E8120000}"/>
    <cellStyle name="_주철관변경(pvc)_시흥연성설계내역_2005년 경관림조성사업내역서(2005년10월)_노임단가 조사서" xfId="4849" xr:uid="{00000000-0005-0000-0000-0000E9120000}"/>
    <cellStyle name="_주철관변경(pvc)_시흥연성설계내역_2007년 상반기 참나무시들음병 방제사업 설계내역서" xfId="4850" xr:uid="{00000000-0005-0000-0000-0000EA120000}"/>
    <cellStyle name="_주철관변경(pvc)_시흥연성설계내역_2007년 상반기 참나무시들음병 방제사업 설계내역서_07 경관조림사업 설계서(0.5ha)" xfId="4851" xr:uid="{00000000-0005-0000-0000-0000EB120000}"/>
    <cellStyle name="_주철관변경(pvc)_시흥연성설계내역_2007년 상반기 참나무시들음병 방제사업 설계내역서_07 경관조림사업 설계서(1ha)" xfId="4852" xr:uid="{00000000-0005-0000-0000-0000EC120000}"/>
    <cellStyle name="_주철관변경(pvc)_시흥연성설계내역_2007년 상반기 참나무시들음병 방제사업 설계내역서_노임단가 조사서" xfId="4853" xr:uid="{00000000-0005-0000-0000-0000ED120000}"/>
    <cellStyle name="_주철관변경(pvc)_일위대가표" xfId="4854" xr:uid="{00000000-0005-0000-0000-0000EE120000}"/>
    <cellStyle name="_주철관변경(pvc)_일위대가표_2005년 경관림조성사업내역서(2005년10월)" xfId="4855" xr:uid="{00000000-0005-0000-0000-0000EF120000}"/>
    <cellStyle name="_주철관변경(pvc)_일위대가표_2005년 경관림조성사업내역서(2005년10월)_07 경관조림사업 설계서(0.5ha)" xfId="4856" xr:uid="{00000000-0005-0000-0000-0000F0120000}"/>
    <cellStyle name="_주철관변경(pvc)_일위대가표_2005년 경관림조성사업내역서(2005년10월)_07 경관조림사업 설계서(1ha)" xfId="4857" xr:uid="{00000000-0005-0000-0000-0000F1120000}"/>
    <cellStyle name="_주철관변경(pvc)_일위대가표_2005년 경관림조성사업내역서(2005년10월)_2005년 경관림조성사업내역서(2005년10월 3.5HA)" xfId="4858" xr:uid="{00000000-0005-0000-0000-0000F2120000}"/>
    <cellStyle name="_주철관변경(pvc)_일위대가표_2005년 경관림조성사업내역서(2005년10월)_2005년 경관림조성사업내역서(2005년10월 3.5HA)_2007년 상반기 참나무시들음병 방제사업 설계내역서" xfId="4859" xr:uid="{00000000-0005-0000-0000-0000F3120000}"/>
    <cellStyle name="_주철관변경(pvc)_일위대가표_2005년 경관림조성사업내역서(2005년10월)_2005년 경관림조성사업내역서(2005년10월 3.5HA)_2007년 상반기 참나무시들음병 방제사업 설계내역서_07 경관조림사업 설계서(0.5ha)" xfId="4860" xr:uid="{00000000-0005-0000-0000-0000F4120000}"/>
    <cellStyle name="_주철관변경(pvc)_일위대가표_2005년 경관림조성사업내역서(2005년10월)_2005년 경관림조성사업내역서(2005년10월 3.5HA)_2007년 상반기 참나무시들음병 방제사업 설계내역서_07 경관조림사업 설계서(1ha)" xfId="4861" xr:uid="{00000000-0005-0000-0000-0000F5120000}"/>
    <cellStyle name="_주철관변경(pvc)_일위대가표_2005년 경관림조성사업내역서(2005년10월)_2005년 경관림조성사업내역서(2005년10월 3.5HA)_2007년 상반기 참나무시들음병 방제사업 설계내역서_노임단가 조사서" xfId="4862" xr:uid="{00000000-0005-0000-0000-0000F6120000}"/>
    <cellStyle name="_주철관변경(pvc)_일위대가표_2005년 경관림조성사업내역서(2005년10월)_2005년 경관림조성사업내역서(추기 3.5ha)" xfId="4863" xr:uid="{00000000-0005-0000-0000-0000F7120000}"/>
    <cellStyle name="_주철관변경(pvc)_일위대가표_2005년 경관림조성사업내역서(2005년10월)_2005년 경관림조성사업내역서(추기 3.5ha)_2007년 상반기 참나무시들음병 방제사업 설계내역서" xfId="4864" xr:uid="{00000000-0005-0000-0000-0000F8120000}"/>
    <cellStyle name="_주철관변경(pvc)_일위대가표_2005년 경관림조성사업내역서(2005년10월)_2005년 경관림조성사업내역서(추기 3.5ha)_2007년 상반기 참나무시들음병 방제사업 설계내역서_07 경관조림사업 설계서(0.5ha)" xfId="4865" xr:uid="{00000000-0005-0000-0000-0000F9120000}"/>
    <cellStyle name="_주철관변경(pvc)_일위대가표_2005년 경관림조성사업내역서(2005년10월)_2005년 경관림조성사업내역서(추기 3.5ha)_2007년 상반기 참나무시들음병 방제사업 설계내역서_07 경관조림사업 설계서(1ha)" xfId="4866" xr:uid="{00000000-0005-0000-0000-0000FA120000}"/>
    <cellStyle name="_주철관변경(pvc)_일위대가표_2005년 경관림조성사업내역서(2005년10월)_2005년 경관림조성사업내역서(추기 3.5ha)_2007년 상반기 참나무시들음병 방제사업 설계내역서_노임단가 조사서" xfId="4867" xr:uid="{00000000-0005-0000-0000-0000FB120000}"/>
    <cellStyle name="_주철관변경(pvc)_일위대가표_2005년 경관림조성사업내역서(2005년10월)_2005년 경관림조성사업내역서(추기 4.5ha)" xfId="4868" xr:uid="{00000000-0005-0000-0000-0000FC120000}"/>
    <cellStyle name="_주철관변경(pvc)_일위대가표_2005년 경관림조성사업내역서(2005년10월)_2005년 경관림조성사업내역서(추기 4.5ha)_2007년 상반기 참나무시들음병 방제사업 설계내역서" xfId="4869" xr:uid="{00000000-0005-0000-0000-0000FD120000}"/>
    <cellStyle name="_주철관변경(pvc)_일위대가표_2005년 경관림조성사업내역서(2005년10월)_2005년 경관림조성사업내역서(추기 4.5ha)_2007년 상반기 참나무시들음병 방제사업 설계내역서_07 경관조림사업 설계서(0.5ha)" xfId="4870" xr:uid="{00000000-0005-0000-0000-0000FE120000}"/>
    <cellStyle name="_주철관변경(pvc)_일위대가표_2005년 경관림조성사업내역서(2005년10월)_2005년 경관림조성사업내역서(추기 4.5ha)_2007년 상반기 참나무시들음병 방제사업 설계내역서_07 경관조림사업 설계서(1ha)" xfId="4871" xr:uid="{00000000-0005-0000-0000-0000FF120000}"/>
    <cellStyle name="_주철관변경(pvc)_일위대가표_2005년 경관림조성사업내역서(2005년10월)_2005년 경관림조성사업내역서(추기 4.5ha)_2007년 상반기 참나무시들음병 방제사업 설계내역서_노임단가 조사서" xfId="4872" xr:uid="{00000000-0005-0000-0000-000000130000}"/>
    <cellStyle name="_주철관변경(pvc)_일위대가표_2005년 경관림조성사업내역서(2005년10월)_2005년 경관림조성사업설계변경내역서" xfId="4873" xr:uid="{00000000-0005-0000-0000-000001130000}"/>
    <cellStyle name="_주철관변경(pvc)_일위대가표_2005년 경관림조성사업내역서(2005년10월)_2005년 경관림조성사업설계변경내역서(연습용)" xfId="4874" xr:uid="{00000000-0005-0000-0000-000002130000}"/>
    <cellStyle name="_주철관변경(pvc)_일위대가표_2005년 경관림조성사업내역서(2005년10월)_2005년 경관림조성사업설계변경내역서(연습용)_2007년 상반기 참나무시들음병 방제사업 설계내역서" xfId="4875" xr:uid="{00000000-0005-0000-0000-000003130000}"/>
    <cellStyle name="_주철관변경(pvc)_일위대가표_2005년 경관림조성사업내역서(2005년10월)_2005년 경관림조성사업설계변경내역서(연습용)_2007년 상반기 참나무시들음병 방제사업 설계내역서_07 경관조림사업 설계서(0.5ha)" xfId="4876" xr:uid="{00000000-0005-0000-0000-000004130000}"/>
    <cellStyle name="_주철관변경(pvc)_일위대가표_2005년 경관림조성사업내역서(2005년10월)_2005년 경관림조성사업설계변경내역서(연습용)_2007년 상반기 참나무시들음병 방제사업 설계내역서_07 경관조림사업 설계서(1ha)" xfId="4877" xr:uid="{00000000-0005-0000-0000-000005130000}"/>
    <cellStyle name="_주철관변경(pvc)_일위대가표_2005년 경관림조성사업내역서(2005년10월)_2005년 경관림조성사업설계변경내역서(연습용)_2007년 상반기 참나무시들음병 방제사업 설계내역서_노임단가 조사서" xfId="4878" xr:uid="{00000000-0005-0000-0000-000006130000}"/>
    <cellStyle name="_주철관변경(pvc)_일위대가표_2005년 경관림조성사업내역서(2005년10월)_2005년 경관림조성사업설계변경내역서_2007년 상반기 참나무시들음병 방제사업 설계내역서" xfId="4879" xr:uid="{00000000-0005-0000-0000-000007130000}"/>
    <cellStyle name="_주철관변경(pvc)_일위대가표_2005년 경관림조성사업내역서(2005년10월)_2005년 경관림조성사업설계변경내역서_2007년 상반기 참나무시들음병 방제사업 설계내역서_07 경관조림사업 설계서(0.5ha)" xfId="4880" xr:uid="{00000000-0005-0000-0000-000008130000}"/>
    <cellStyle name="_주철관변경(pvc)_일위대가표_2005년 경관림조성사업내역서(2005년10월)_2005년 경관림조성사업설계변경내역서_2007년 상반기 참나무시들음병 방제사업 설계내역서_07 경관조림사업 설계서(1ha)" xfId="4881" xr:uid="{00000000-0005-0000-0000-000009130000}"/>
    <cellStyle name="_주철관변경(pvc)_일위대가표_2005년 경관림조성사업내역서(2005년10월)_2005년 경관림조성사업설계변경내역서_2007년 상반기 참나무시들음병 방제사업 설계내역서_노임단가 조사서" xfId="4882" xr:uid="{00000000-0005-0000-0000-00000A130000}"/>
    <cellStyle name="_주철관변경(pvc)_일위대가표_2005년 경관림조성사업내역서(2005년10월)_2006년도 경관림조성사업내역서(7.0ha)" xfId="4883" xr:uid="{00000000-0005-0000-0000-00000B130000}"/>
    <cellStyle name="_주철관변경(pvc)_일위대가표_2005년 경관림조성사업내역서(2005년10월)_2006년도 경관림조성사업내역서(7.0ha)_2007년 상반기 참나무시들음병 방제사업 설계내역서" xfId="4884" xr:uid="{00000000-0005-0000-0000-00000C130000}"/>
    <cellStyle name="_주철관변경(pvc)_일위대가표_2005년 경관림조성사업내역서(2005년10월)_2006년도 경관림조성사업내역서(7.0ha)_2007년 상반기 참나무시들음병 방제사업 설계내역서_07 경관조림사업 설계서(0.5ha)" xfId="4885" xr:uid="{00000000-0005-0000-0000-00000D130000}"/>
    <cellStyle name="_주철관변경(pvc)_일위대가표_2005년 경관림조성사업내역서(2005년10월)_2006년도 경관림조성사업내역서(7.0ha)_2007년 상반기 참나무시들음병 방제사업 설계내역서_07 경관조림사업 설계서(1ha)" xfId="4886" xr:uid="{00000000-0005-0000-0000-00000E130000}"/>
    <cellStyle name="_주철관변경(pvc)_일위대가표_2005년 경관림조성사업내역서(2005년10월)_2006년도 경관림조성사업내역서(7.0ha)_2007년 상반기 참나무시들음병 방제사업 설계내역서_노임단가 조사서" xfId="4887" xr:uid="{00000000-0005-0000-0000-00000F130000}"/>
    <cellStyle name="_주철관변경(pvc)_일위대가표_2005년 경관림조성사업내역서(2005년10월)_2006년도 경관림조성사업내역서(7.0ha)산림조성팀" xfId="4888" xr:uid="{00000000-0005-0000-0000-000010130000}"/>
    <cellStyle name="_주철관변경(pvc)_일위대가표_2005년 경관림조성사업내역서(2005년10월)_2006년도 경관림조성사업내역서(7.0ha)산림조성팀_07 경관조림사업 설계서(0.5ha)" xfId="4889" xr:uid="{00000000-0005-0000-0000-000011130000}"/>
    <cellStyle name="_주철관변경(pvc)_일위대가표_2005년 경관림조성사업내역서(2005년10월)_2006년도 경관림조성사업내역서(7.0ha)산림조성팀_07 경관조림사업 설계서(1ha)" xfId="4890" xr:uid="{00000000-0005-0000-0000-000012130000}"/>
    <cellStyle name="_주철관변경(pvc)_일위대가표_2005년 경관림조성사업내역서(2005년10월)_2006년도 경관림조성사업내역서(7.0ha)산림조성팀_2007년 상반기 참나무시들음병 방제사업 설계내역서" xfId="4891" xr:uid="{00000000-0005-0000-0000-000013130000}"/>
    <cellStyle name="_주철관변경(pvc)_일위대가표_2005년 경관림조성사업내역서(2005년10월)_2006년도 경관림조성사업내역서(7.0ha)산림조성팀_노임단가 조사서" xfId="4892" xr:uid="{00000000-0005-0000-0000-000014130000}"/>
    <cellStyle name="_주철관변경(pvc)_일위대가표_2005년 경관림조성사업내역서(2005년10월)_2006년도 산림병해충방제사업 내역서(참나무시들음병)" xfId="4893" xr:uid="{00000000-0005-0000-0000-000015130000}"/>
    <cellStyle name="_주철관변경(pvc)_일위대가표_2005년 경관림조성사업내역서(2005년10월)_2006년도 산림병해충방제사업 내역서(참나무시들음병)_07 경관조림사업 설계서(0.5ha)" xfId="4894" xr:uid="{00000000-0005-0000-0000-000016130000}"/>
    <cellStyle name="_주철관변경(pvc)_일위대가표_2005년 경관림조성사업내역서(2005년10월)_2006년도 산림병해충방제사업 내역서(참나무시들음병)_07 경관조림사업 설계서(1ha)" xfId="4895" xr:uid="{00000000-0005-0000-0000-000017130000}"/>
    <cellStyle name="_주철관변경(pvc)_일위대가표_2005년 경관림조성사업내역서(2005년10월)_2006년도 산림병해충방제사업 내역서(참나무시들음병)_2007년 상반기 참나무시들음병 방제사업 설계내역서" xfId="4896" xr:uid="{00000000-0005-0000-0000-000018130000}"/>
    <cellStyle name="_주철관변경(pvc)_일위대가표_2005년 경관림조성사업내역서(2005년10월)_2006년도 산림병해충방제사업 내역서(참나무시들음병)_노임단가 조사서" xfId="4897" xr:uid="{00000000-0005-0000-0000-000019130000}"/>
    <cellStyle name="_주철관변경(pvc)_일위대가표_2005년 경관림조성사업내역서(2005년10월)_2007년 상반기 참나무시들음병 방제사업 설계내역서" xfId="4898" xr:uid="{00000000-0005-0000-0000-00001A130000}"/>
    <cellStyle name="_주철관변경(pvc)_일위대가표_2005년 경관림조성사업내역서(2005년10월)_노임단가 조사서" xfId="4899" xr:uid="{00000000-0005-0000-0000-00001B130000}"/>
    <cellStyle name="_주철관변경(pvc)_일위대가표_2007년 상반기 참나무시들음병 방제사업 설계내역서" xfId="4900" xr:uid="{00000000-0005-0000-0000-00001C130000}"/>
    <cellStyle name="_주철관변경(pvc)_일위대가표_2007년 상반기 참나무시들음병 방제사업 설계내역서_07 경관조림사업 설계서(0.5ha)" xfId="4901" xr:uid="{00000000-0005-0000-0000-00001D130000}"/>
    <cellStyle name="_주철관변경(pvc)_일위대가표_2007년 상반기 참나무시들음병 방제사업 설계내역서_07 경관조림사업 설계서(1ha)" xfId="4902" xr:uid="{00000000-0005-0000-0000-00001E130000}"/>
    <cellStyle name="_주철관변경(pvc)_일위대가표_2007년 상반기 참나무시들음병 방제사업 설계내역서_노임단가 조사서" xfId="4903" xr:uid="{00000000-0005-0000-0000-00001F130000}"/>
    <cellStyle name="_지장물 철거(2차)" xfId="4904" xr:uid="{00000000-0005-0000-0000-000020130000}"/>
    <cellStyle name="_지장물 철거(녹양)" xfId="4905" xr:uid="{00000000-0005-0000-0000-000021130000}"/>
    <cellStyle name="_지장물이설내역" xfId="4906" xr:uid="{00000000-0005-0000-0000-000022130000}"/>
    <cellStyle name="_지장물철거1차" xfId="4907" xr:uid="{00000000-0005-0000-0000-000023130000}"/>
    <cellStyle name="_지장물철거공사(대원로)" xfId="4908" xr:uid="{00000000-0005-0000-0000-000024130000}"/>
    <cellStyle name="_지정과제1분기실적(확정990408)" xfId="4909" xr:uid="{00000000-0005-0000-0000-000025130000}"/>
    <cellStyle name="_지정과제1분기실적(확정990408)_1" xfId="4910" xr:uid="{00000000-0005-0000-0000-000026130000}"/>
    <cellStyle name="_지정과제2차심의list" xfId="4911" xr:uid="{00000000-0005-0000-0000-000027130000}"/>
    <cellStyle name="_지정과제2차심의list_1" xfId="4912" xr:uid="{00000000-0005-0000-0000-000028130000}"/>
    <cellStyle name="_지정과제2차심의list_2" xfId="4913" xr:uid="{00000000-0005-0000-0000-000029130000}"/>
    <cellStyle name="_지정과제2차심의결과" xfId="4914" xr:uid="{00000000-0005-0000-0000-00002A130000}"/>
    <cellStyle name="_지정과제2차심의결과(금액조정후최종)" xfId="4915" xr:uid="{00000000-0005-0000-0000-00002B130000}"/>
    <cellStyle name="_지정과제2차심의결과(금액조정후최종)_1" xfId="4916" xr:uid="{00000000-0005-0000-0000-00002C130000}"/>
    <cellStyle name="_지정과제2차심의결과(금액조정후최종)_1_경영개선실적보고(전주공장)" xfId="4917" xr:uid="{00000000-0005-0000-0000-00002D130000}"/>
    <cellStyle name="_지정과제2차심의결과(금액조정후최종)_1_별첨1_2" xfId="4918" xr:uid="{00000000-0005-0000-0000-00002E130000}"/>
    <cellStyle name="_지정과제2차심의결과(금액조정후최종)_1_제안과제집계표(공장전체)" xfId="4919" xr:uid="{00000000-0005-0000-0000-00002F130000}"/>
    <cellStyle name="_지정과제2차심의결과(금액조정후최종)_경영개선실적보고(전주공장)" xfId="4920" xr:uid="{00000000-0005-0000-0000-000030130000}"/>
    <cellStyle name="_지정과제2차심의결과(금액조정후최종)_별첨1_2" xfId="4921" xr:uid="{00000000-0005-0000-0000-000031130000}"/>
    <cellStyle name="_지정과제2차심의결과(금액조정후최종)_제안과제집계표(공장전체)" xfId="4922" xr:uid="{00000000-0005-0000-0000-000032130000}"/>
    <cellStyle name="_지정과제2차심의결과_1" xfId="4923" xr:uid="{00000000-0005-0000-0000-000033130000}"/>
    <cellStyle name="_집중관리(981231)" xfId="4924" xr:uid="{00000000-0005-0000-0000-000034130000}"/>
    <cellStyle name="_집중관리(981231)_1" xfId="4925" xr:uid="{00000000-0005-0000-0000-000035130000}"/>
    <cellStyle name="_집중관리(지정과제및 양식)" xfId="4926" xr:uid="{00000000-0005-0000-0000-000036130000}"/>
    <cellStyle name="_집중관리(지정과제및 양식)_1" xfId="4927" xr:uid="{00000000-0005-0000-0000-000037130000}"/>
    <cellStyle name="_철거공(1공구)" xfId="4928" xr:uid="{00000000-0005-0000-0000-000038130000}"/>
    <cellStyle name="_철거공(2공구)" xfId="4929" xr:uid="{00000000-0005-0000-0000-000039130000}"/>
    <cellStyle name="_추곡" xfId="4930" xr:uid="{00000000-0005-0000-0000-00003A130000}"/>
    <cellStyle name="_추곡_추곡" xfId="4931" xr:uid="{00000000-0005-0000-0000-00003B130000}"/>
    <cellStyle name="_토공" xfId="4932" xr:uid="{00000000-0005-0000-0000-00003C130000}"/>
    <cellStyle name="_토공_03.호안공" xfId="4933" xr:uid="{00000000-0005-0000-0000-00003D130000}"/>
    <cellStyle name="_토공_1" xfId="4934" xr:uid="{00000000-0005-0000-0000-00003E130000}"/>
    <cellStyle name="_토공_교량산출서 (version 1)" xfId="4935" xr:uid="{00000000-0005-0000-0000-00003F130000}"/>
    <cellStyle name="_토공_교량산출서 (version 1)_03.호안공" xfId="4936" xr:uid="{00000000-0005-0000-0000-000040130000}"/>
    <cellStyle name="_토공_수량산출서(금수천)" xfId="4937" xr:uid="{00000000-0005-0000-0000-000041130000}"/>
    <cellStyle name="_토공_수량산출서(금수천)_03.호안공" xfId="4938" xr:uid="{00000000-0005-0000-0000-000042130000}"/>
    <cellStyle name="_토공_수령산출" xfId="4939" xr:uid="{00000000-0005-0000-0000-000043130000}"/>
    <cellStyle name="_토공_수령산출_03.호안공" xfId="4940" xr:uid="{00000000-0005-0000-0000-000044130000}"/>
    <cellStyle name="_토공_수령산출_교량산출서 (version 1)" xfId="4941" xr:uid="{00000000-0005-0000-0000-000045130000}"/>
    <cellStyle name="_토공_수령산출_교량산출서 (version 1)_03.호안공" xfId="4942" xr:uid="{00000000-0005-0000-0000-000046130000}"/>
    <cellStyle name="_토공_수령산출_수량산출서(금수천)" xfId="4943" xr:uid="{00000000-0005-0000-0000-000047130000}"/>
    <cellStyle name="_토공_수령산출_수량산출서(금수천)_03.호안공" xfId="4944" xr:uid="{00000000-0005-0000-0000-000048130000}"/>
    <cellStyle name="_토공1" xfId="4945" xr:uid="{00000000-0005-0000-0000-000049130000}"/>
    <cellStyle name="_토공1207(1공구토공)" xfId="4946" xr:uid="{00000000-0005-0000-0000-00004A130000}"/>
    <cellStyle name="_토공깨기" xfId="4947" xr:uid="{00000000-0005-0000-0000-00004B130000}"/>
    <cellStyle name="_평천교" xfId="4948" xr:uid="{00000000-0005-0000-0000-00004C130000}"/>
    <cellStyle name="_평천교_암거" xfId="4949" xr:uid="{00000000-0005-0000-0000-00004D130000}"/>
    <cellStyle name="_평천교_암거01" xfId="4950" xr:uid="{00000000-0005-0000-0000-00004E130000}"/>
    <cellStyle name="_평촌교수량" xfId="4951" xr:uid="{00000000-0005-0000-0000-00004F130000}"/>
    <cellStyle name="_평촌교수량_암거" xfId="4952" xr:uid="{00000000-0005-0000-0000-000050130000}"/>
    <cellStyle name="_평촌교수량_암거01" xfId="4953" xr:uid="{00000000-0005-0000-0000-000051130000}"/>
    <cellStyle name="_포장공(괴목배수로)" xfId="4954" xr:uid="{00000000-0005-0000-0000-000052130000}"/>
    <cellStyle name="_포장공(수정분)4차" xfId="4955" xr:uid="{00000000-0005-0000-0000-000053130000}"/>
    <cellStyle name="_하천수량총괄표" xfId="4956" xr:uid="{00000000-0005-0000-0000-000054130000}"/>
    <cellStyle name="_한남리 착공계" xfId="4957" xr:uid="{00000000-0005-0000-0000-000055130000}"/>
    <cellStyle name="_한남리내역서" xfId="4958" xr:uid="{00000000-0005-0000-0000-000056130000}"/>
    <cellStyle name="_한전연구견적" xfId="4959" xr:uid="{00000000-0005-0000-0000-000057130000}"/>
    <cellStyle name="_호남선두계역외2개소연결통로" xfId="4960" xr:uid="{00000000-0005-0000-0000-000058130000}"/>
    <cellStyle name="_호남선두계역외2개소연결통로_2004하모3리농로포장공사" xfId="4961" xr:uid="{00000000-0005-0000-0000-000059130000}"/>
    <cellStyle name="_호남선두계역외2개소연결통로_2004하모3리농로포장공사_관내소규모노후급수관교체공사(2005.10.)" xfId="4962" xr:uid="{00000000-0005-0000-0000-00005A130000}"/>
    <cellStyle name="_호남선두계역외2개소연결통로_2004하모3리농로포장공사_관내소규모노후급수관교체공사(2005.10.)_관내소규모노후급수관교체공사(2006.2.)" xfId="4963" xr:uid="{00000000-0005-0000-0000-00005B130000}"/>
    <cellStyle name="_호남선두계역외2개소연결통로_2004하모3리농로포장공사_관내소규모노후급수관교체공사(2005.10.)_관내소규모노후급수관교체공사(2006.2.)_문화의집정자시설공사(1)" xfId="4964" xr:uid="{00000000-0005-0000-0000-00005C130000}"/>
    <cellStyle name="_호남선두계역외2개소연결통로_2004하모3리농로포장공사_관내소규모노후급수관교체공사(2005.10.)_문화의집정자시설공사(1)" xfId="4965" xr:uid="{00000000-0005-0000-0000-00005D130000}"/>
    <cellStyle name="_호남선두계역외2개소연결통로_2004하모3리농로포장공사_문화의집정자시설공사(1)" xfId="4966" xr:uid="{00000000-0005-0000-0000-00005E130000}"/>
    <cellStyle name="_호남선두계역외2개소연결통로_관내소규모노후급수관교체공사(2005.10.)" xfId="4967" xr:uid="{00000000-0005-0000-0000-00005F130000}"/>
    <cellStyle name="_호남선두계역외2개소연결통로_관내소규모노후급수관교체공사(2005.10.)_관내소규모노후급수관교체공사(2006.2.)" xfId="4968" xr:uid="{00000000-0005-0000-0000-000060130000}"/>
    <cellStyle name="_호남선두계역외2개소연결통로_관내소규모노후급수관교체공사(2005.10.)_관내소규모노후급수관교체공사(2006.2.)_문화의집정자시설공사(1)" xfId="4969" xr:uid="{00000000-0005-0000-0000-000061130000}"/>
    <cellStyle name="_호남선두계역외2개소연결통로_관내소규모노후급수관교체공사(2005.10.)_문화의집정자시설공사(1)" xfId="4970" xr:uid="{00000000-0005-0000-0000-000062130000}"/>
    <cellStyle name="_호남선두계역외2개소연결통로_문화의집정자시설공사(1)" xfId="4971" xr:uid="{00000000-0005-0000-0000-000063130000}"/>
    <cellStyle name="_호남선두계역외2개소연결통로_일위대가표" xfId="4972" xr:uid="{00000000-0005-0000-0000-000064130000}"/>
    <cellStyle name="_호남선두계역외2개소연결통로_일위대가표_2004하모3리농로포장공사" xfId="4973" xr:uid="{00000000-0005-0000-0000-000065130000}"/>
    <cellStyle name="_호남선두계역외2개소연결통로_일위대가표_2004하모3리농로포장공사_관내소규모노후급수관교체공사(2005.10.)" xfId="4974" xr:uid="{00000000-0005-0000-0000-000066130000}"/>
    <cellStyle name="_호남선두계역외2개소연결통로_일위대가표_2004하모3리농로포장공사_관내소규모노후급수관교체공사(2005.10.)_관내소규모노후급수관교체공사(2006.2.)" xfId="4975" xr:uid="{00000000-0005-0000-0000-000067130000}"/>
    <cellStyle name="_호남선두계역외2개소연결통로_일위대가표_2004하모3리농로포장공사_관내소규모노후급수관교체공사(2005.10.)_관내소규모노후급수관교체공사(2006.2.)_문화의집정자시설공사(1)" xfId="4976" xr:uid="{00000000-0005-0000-0000-000068130000}"/>
    <cellStyle name="_호남선두계역외2개소연결통로_일위대가표_2004하모3리농로포장공사_관내소규모노후급수관교체공사(2005.10.)_문화의집정자시설공사(1)" xfId="4977" xr:uid="{00000000-0005-0000-0000-000069130000}"/>
    <cellStyle name="_호남선두계역외2개소연결통로_일위대가표_2004하모3리농로포장공사_문화의집정자시설공사(1)" xfId="4978" xr:uid="{00000000-0005-0000-0000-00006A130000}"/>
    <cellStyle name="_호남선두계역외2개소연결통로_일위대가표_관내소규모노후급수관교체공사(2005.10.)" xfId="4979" xr:uid="{00000000-0005-0000-0000-00006B130000}"/>
    <cellStyle name="_호남선두계역외2개소연결통로_일위대가표_관내소규모노후급수관교체공사(2005.10.)_관내소규모노후급수관교체공사(2006.2.)" xfId="4980" xr:uid="{00000000-0005-0000-0000-00006C130000}"/>
    <cellStyle name="_호남선두계역외2개소연결통로_일위대가표_관내소규모노후급수관교체공사(2005.10.)_관내소규모노후급수관교체공사(2006.2.)_문화의집정자시설공사(1)" xfId="4981" xr:uid="{00000000-0005-0000-0000-00006D130000}"/>
    <cellStyle name="_호남선두계역외2개소연결통로_일위대가표_관내소규모노후급수관교체공사(2005.10.)_문화의집정자시설공사(1)" xfId="4982" xr:uid="{00000000-0005-0000-0000-00006E130000}"/>
    <cellStyle name="_호남선두계역외2개소연결통로_일위대가표_문화의집정자시설공사(1)" xfId="4983" xr:uid="{00000000-0005-0000-0000-00006F130000}"/>
    <cellStyle name="_호안게다블럭" xfId="4984" xr:uid="{00000000-0005-0000-0000-000070130000}"/>
    <cellStyle name="_호안게다블럭_토공" xfId="4985" xr:uid="{00000000-0005-0000-0000-000071130000}"/>
    <cellStyle name="_호안게다블럭_포장공2" xfId="4986" xr:uid="{00000000-0005-0000-0000-000072130000}"/>
    <cellStyle name="_호안게다블럭_홍동205수량" xfId="4987" xr:uid="{00000000-0005-0000-0000-000073130000}"/>
    <cellStyle name="_홍천(노천1지구)-1공구" xfId="4988" xr:uid="{00000000-0005-0000-0000-000074130000}"/>
    <cellStyle name="_홍천(노천1지구)-1공구_00.자재집계(TOTAL)" xfId="4989" xr:uid="{00000000-0005-0000-0000-000075130000}"/>
    <cellStyle name="_홍천(노천1지구)-1공구_00.자재집계(TOTAL)_00.자재집계(TOTAL)" xfId="4990" xr:uid="{00000000-0005-0000-0000-000076130000}"/>
    <cellStyle name="_홍천(노천1지구)-1공구_00.자재집계(TOTAL)_00.자재집계(TOTAL)_03.호안공" xfId="4991" xr:uid="{00000000-0005-0000-0000-000077130000}"/>
    <cellStyle name="_홍천(노천1지구)-1공구_00.자재집계(TOTAL)_03.호안공" xfId="4992" xr:uid="{00000000-0005-0000-0000-000078130000}"/>
    <cellStyle name="_홍천(노천1지구)-1공구_00.자재집계(TOTAL)_10-자재집계" xfId="4993" xr:uid="{00000000-0005-0000-0000-000079130000}"/>
    <cellStyle name="_홍천(노천1지구)-1공구_00.자재집계(TOTAL)_10-자재집계_03.호안공" xfId="4994" xr:uid="{00000000-0005-0000-0000-00007A130000}"/>
    <cellStyle name="_홍천(노천1지구)-1공구_00.자재집계(TOTAL)_교량산출서 (version 1)" xfId="4995" xr:uid="{00000000-0005-0000-0000-00007B130000}"/>
    <cellStyle name="_홍천(노천1지구)-1공구_00.자재집계(TOTAL)_교량산출서 (version 1)_03.호안공" xfId="4996" xr:uid="{00000000-0005-0000-0000-00007C130000}"/>
    <cellStyle name="_홍천(노천1지구)-1공구_00.자재집계(TOTAL)_수량산출서(금수천)" xfId="4997" xr:uid="{00000000-0005-0000-0000-00007D130000}"/>
    <cellStyle name="_홍천(노천1지구)-1공구_00.자재집계(TOTAL)_수량산출서(금수천)_03.호안공" xfId="4998" xr:uid="{00000000-0005-0000-0000-00007E130000}"/>
    <cellStyle name="_홍천(노천1지구)-1공구_00.자재집계(TOTAL)_수령산출" xfId="4999" xr:uid="{00000000-0005-0000-0000-00007F130000}"/>
    <cellStyle name="_홍천(노천1지구)-1공구_00.자재집계(TOTAL)_수령산출_03.호안공" xfId="5000" xr:uid="{00000000-0005-0000-0000-000080130000}"/>
    <cellStyle name="_홍천(노천1지구)-1공구_00.자재집계(TOTAL)_수령산출_교량산출서 (version 1)" xfId="5001" xr:uid="{00000000-0005-0000-0000-000081130000}"/>
    <cellStyle name="_홍천(노천1지구)-1공구_00.자재집계(TOTAL)_수령산출_교량산출서 (version 1)_03.호안공" xfId="5002" xr:uid="{00000000-0005-0000-0000-000082130000}"/>
    <cellStyle name="_홍천(노천1지구)-1공구_00.자재집계(TOTAL)_수령산출_수량산출서(금수천)" xfId="5003" xr:uid="{00000000-0005-0000-0000-000083130000}"/>
    <cellStyle name="_홍천(노천1지구)-1공구_00.자재집계(TOTAL)_수령산출_수량산출서(금수천)_03.호안공" xfId="5004" xr:uid="{00000000-0005-0000-0000-000084130000}"/>
    <cellStyle name="_홍천(노천1지구)-1공구_00-자재집계" xfId="5005" xr:uid="{00000000-0005-0000-0000-000085130000}"/>
    <cellStyle name="_홍천(노천1지구)-1공구_00-자재집계_03.호안공" xfId="5006" xr:uid="{00000000-0005-0000-0000-000086130000}"/>
    <cellStyle name="_홍천(노천1지구)-1공구_01.토공" xfId="5007" xr:uid="{00000000-0005-0000-0000-000087130000}"/>
    <cellStyle name="_홍천(노천1지구)-1공구_01.토공(광덕)" xfId="5008" xr:uid="{00000000-0005-0000-0000-000088130000}"/>
    <cellStyle name="_홍천(노천1지구)-1공구_01.토공(광덕)_03.호안공" xfId="5009" xr:uid="{00000000-0005-0000-0000-000089130000}"/>
    <cellStyle name="_홍천(노천1지구)-1공구_01.토공(시도)" xfId="5010" xr:uid="{00000000-0005-0000-0000-00008A130000}"/>
    <cellStyle name="_홍천(노천1지구)-1공구_01.토공(시도)_03.호안공" xfId="5011" xr:uid="{00000000-0005-0000-0000-00008B130000}"/>
    <cellStyle name="_홍천(노천1지구)-1공구_01.토공(은진)" xfId="5012" xr:uid="{00000000-0005-0000-0000-00008C130000}"/>
    <cellStyle name="_홍천(노천1지구)-1공구_01.토공(은진)_03.호안공" xfId="5013" xr:uid="{00000000-0005-0000-0000-00008D130000}"/>
    <cellStyle name="_홍천(노천1지구)-1공구_01.토공_03.호안공" xfId="5014" xr:uid="{00000000-0005-0000-0000-00008E130000}"/>
    <cellStyle name="_홍천(노천1지구)-1공구_011.깨기(시도)" xfId="5015" xr:uid="{00000000-0005-0000-0000-00008F130000}"/>
    <cellStyle name="_홍천(노천1지구)-1공구_011.깨기(시도)_03.호안공" xfId="5016" xr:uid="{00000000-0005-0000-0000-000090130000}"/>
    <cellStyle name="_홍천(노천1지구)-1공구_01-토공" xfId="5017" xr:uid="{00000000-0005-0000-0000-000091130000}"/>
    <cellStyle name="_홍천(노천1지구)-1공구_01-토공_03.호안공" xfId="5018" xr:uid="{00000000-0005-0000-0000-000092130000}"/>
    <cellStyle name="_홍천(노천1지구)-1공구_02.2-4.배수공" xfId="5019" xr:uid="{00000000-0005-0000-0000-000093130000}"/>
    <cellStyle name="_홍천(노천1지구)-1공구_02.2-4.배수공_00.자재집계(TOTAL)" xfId="5020" xr:uid="{00000000-0005-0000-0000-000094130000}"/>
    <cellStyle name="_홍천(노천1지구)-1공구_02.2-4.배수공_00.자재집계(TOTAL)_03.호안공" xfId="5021" xr:uid="{00000000-0005-0000-0000-000095130000}"/>
    <cellStyle name="_홍천(노천1지구)-1공구_02.2-4.배수공_02.지장물철거공사" xfId="5022" xr:uid="{00000000-0005-0000-0000-000096130000}"/>
    <cellStyle name="_홍천(노천1지구)-1공구_02.2-4.배수공_02.지장물철거공사_(논산은진면)깨기" xfId="5023" xr:uid="{00000000-0005-0000-0000-000097130000}"/>
    <cellStyle name="_홍천(노천1지구)-1공구_02.2-4.배수공_02.지장물철거공사_(논산은진면)깨기_03.호안공" xfId="5024" xr:uid="{00000000-0005-0000-0000-000098130000}"/>
    <cellStyle name="_홍천(노천1지구)-1공구_02.2-4.배수공_02.지장물철거공사_02.깨기" xfId="5025" xr:uid="{00000000-0005-0000-0000-000099130000}"/>
    <cellStyle name="_홍천(노천1지구)-1공구_02.2-4.배수공_02.지장물철거공사_02.깨기_03.호안공" xfId="5026" xr:uid="{00000000-0005-0000-0000-00009A130000}"/>
    <cellStyle name="_홍천(노천1지구)-1공구_02.2-4.배수공_02.지장물철거공사_03.호안공" xfId="5027" xr:uid="{00000000-0005-0000-0000-00009B130000}"/>
    <cellStyle name="_홍천(노천1지구)-1공구_02.2-4.배수공_03.호안공" xfId="5028" xr:uid="{00000000-0005-0000-0000-00009C130000}"/>
    <cellStyle name="_홍천(노천1지구)-1공구_02.2-4.배수공_10-자재집계" xfId="5029" xr:uid="{00000000-0005-0000-0000-00009D130000}"/>
    <cellStyle name="_홍천(노천1지구)-1공구_02.2-4.배수공_10-자재집계_03.호안공" xfId="5030" xr:uid="{00000000-0005-0000-0000-00009E130000}"/>
    <cellStyle name="_홍천(노천1지구)-1공구_02.2-4.배수공_교량산출서 (version 1)" xfId="5031" xr:uid="{00000000-0005-0000-0000-00009F130000}"/>
    <cellStyle name="_홍천(노천1지구)-1공구_02.2-4.배수공_교량산출서 (version 1)_03.호안공" xfId="5032" xr:uid="{00000000-0005-0000-0000-0000A0130000}"/>
    <cellStyle name="_홍천(노천1지구)-1공구_02.2-4.배수공_수량산출서(금수천)" xfId="5033" xr:uid="{00000000-0005-0000-0000-0000A1130000}"/>
    <cellStyle name="_홍천(노천1지구)-1공구_02.2-4.배수공_수량산출서(금수천)_03.호안공" xfId="5034" xr:uid="{00000000-0005-0000-0000-0000A2130000}"/>
    <cellStyle name="_홍천(노천1지구)-1공구_02.2-4.배수공_수령산출" xfId="5035" xr:uid="{00000000-0005-0000-0000-0000A3130000}"/>
    <cellStyle name="_홍천(노천1지구)-1공구_02.2-4.배수공_수령산출_03.호안공" xfId="5036" xr:uid="{00000000-0005-0000-0000-0000A4130000}"/>
    <cellStyle name="_홍천(노천1지구)-1공구_02.2-4.배수공_수령산출_교량산출서 (version 1)" xfId="5037" xr:uid="{00000000-0005-0000-0000-0000A5130000}"/>
    <cellStyle name="_홍천(노천1지구)-1공구_02.2-4.배수공_수령산출_교량산출서 (version 1)_03.호안공" xfId="5038" xr:uid="{00000000-0005-0000-0000-0000A6130000}"/>
    <cellStyle name="_홍천(노천1지구)-1공구_02.2-4.배수공_수령산출_수량산출서(금수천)" xfId="5039" xr:uid="{00000000-0005-0000-0000-0000A7130000}"/>
    <cellStyle name="_홍천(노천1지구)-1공구_02.2-4.배수공_수령산출_수량산출서(금수천)_03.호안공" xfId="5040" xr:uid="{00000000-0005-0000-0000-0000A8130000}"/>
    <cellStyle name="_홍천(노천1지구)-1공구_02.3-6.배수공" xfId="5041" xr:uid="{00000000-0005-0000-0000-0000A9130000}"/>
    <cellStyle name="_홍천(노천1지구)-1공구_02.3-6.배수공_00.자재집계(TOTAL)" xfId="5042" xr:uid="{00000000-0005-0000-0000-0000AA130000}"/>
    <cellStyle name="_홍천(노천1지구)-1공구_02.3-6.배수공_00.자재집계(TOTAL)_03.호안공" xfId="5043" xr:uid="{00000000-0005-0000-0000-0000AB130000}"/>
    <cellStyle name="_홍천(노천1지구)-1공구_02.3-6.배수공_02.지장물철거공사" xfId="5044" xr:uid="{00000000-0005-0000-0000-0000AC130000}"/>
    <cellStyle name="_홍천(노천1지구)-1공구_02.3-6.배수공_02.지장물철거공사_(논산은진면)깨기" xfId="5045" xr:uid="{00000000-0005-0000-0000-0000AD130000}"/>
    <cellStyle name="_홍천(노천1지구)-1공구_02.3-6.배수공_02.지장물철거공사_(논산은진면)깨기_03.호안공" xfId="5046" xr:uid="{00000000-0005-0000-0000-0000AE130000}"/>
    <cellStyle name="_홍천(노천1지구)-1공구_02.3-6.배수공_02.지장물철거공사_02.깨기" xfId="5047" xr:uid="{00000000-0005-0000-0000-0000AF130000}"/>
    <cellStyle name="_홍천(노천1지구)-1공구_02.3-6.배수공_02.지장물철거공사_02.깨기_03.호안공" xfId="5048" xr:uid="{00000000-0005-0000-0000-0000B0130000}"/>
    <cellStyle name="_홍천(노천1지구)-1공구_02.3-6.배수공_02.지장물철거공사_03.호안공" xfId="5049" xr:uid="{00000000-0005-0000-0000-0000B1130000}"/>
    <cellStyle name="_홍천(노천1지구)-1공구_02.3-6.배수공_03.호안공" xfId="5050" xr:uid="{00000000-0005-0000-0000-0000B2130000}"/>
    <cellStyle name="_홍천(노천1지구)-1공구_02.3-6.배수공_10-자재집계" xfId="5051" xr:uid="{00000000-0005-0000-0000-0000B3130000}"/>
    <cellStyle name="_홍천(노천1지구)-1공구_02.3-6.배수공_10-자재집계_03.호안공" xfId="5052" xr:uid="{00000000-0005-0000-0000-0000B4130000}"/>
    <cellStyle name="_홍천(노천1지구)-1공구_02.3-6.배수공_교량산출서 (version 1)" xfId="5053" xr:uid="{00000000-0005-0000-0000-0000B5130000}"/>
    <cellStyle name="_홍천(노천1지구)-1공구_02.3-6.배수공_교량산출서 (version 1)_03.호안공" xfId="5054" xr:uid="{00000000-0005-0000-0000-0000B6130000}"/>
    <cellStyle name="_홍천(노천1지구)-1공구_02.3-6.배수공_수량산출서(금수천)" xfId="5055" xr:uid="{00000000-0005-0000-0000-0000B7130000}"/>
    <cellStyle name="_홍천(노천1지구)-1공구_02.3-6.배수공_수량산출서(금수천)_03.호안공" xfId="5056" xr:uid="{00000000-0005-0000-0000-0000B8130000}"/>
    <cellStyle name="_홍천(노천1지구)-1공구_02.3-6.배수공_수령산출" xfId="5057" xr:uid="{00000000-0005-0000-0000-0000B9130000}"/>
    <cellStyle name="_홍천(노천1지구)-1공구_02.3-6.배수공_수령산출_03.호안공" xfId="5058" xr:uid="{00000000-0005-0000-0000-0000BA130000}"/>
    <cellStyle name="_홍천(노천1지구)-1공구_02.3-6.배수공_수령산출_교량산출서 (version 1)" xfId="5059" xr:uid="{00000000-0005-0000-0000-0000BB130000}"/>
    <cellStyle name="_홍천(노천1지구)-1공구_02.3-6.배수공_수령산출_교량산출서 (version 1)_03.호안공" xfId="5060" xr:uid="{00000000-0005-0000-0000-0000BC130000}"/>
    <cellStyle name="_홍천(노천1지구)-1공구_02.3-6.배수공_수령산출_수량산출서(금수천)" xfId="5061" xr:uid="{00000000-0005-0000-0000-0000BD130000}"/>
    <cellStyle name="_홍천(노천1지구)-1공구_02.3-6.배수공_수령산출_수량산출서(금수천)_03.호안공" xfId="5062" xr:uid="{00000000-0005-0000-0000-0000BE130000}"/>
    <cellStyle name="_홍천(노천1지구)-1공구_02.3-G.배수공" xfId="5063" xr:uid="{00000000-0005-0000-0000-0000BF130000}"/>
    <cellStyle name="_홍천(노천1지구)-1공구_02.3-G.배수공_00.자재집계(TOTAL)" xfId="5064" xr:uid="{00000000-0005-0000-0000-0000C0130000}"/>
    <cellStyle name="_홍천(노천1지구)-1공구_02.3-G.배수공_00.자재집계(TOTAL)_03.호안공" xfId="5065" xr:uid="{00000000-0005-0000-0000-0000C1130000}"/>
    <cellStyle name="_홍천(노천1지구)-1공구_02.3-G.배수공_02.지장물철거공사" xfId="5066" xr:uid="{00000000-0005-0000-0000-0000C2130000}"/>
    <cellStyle name="_홍천(노천1지구)-1공구_02.3-G.배수공_02.지장물철거공사_(논산은진면)깨기" xfId="5067" xr:uid="{00000000-0005-0000-0000-0000C3130000}"/>
    <cellStyle name="_홍천(노천1지구)-1공구_02.3-G.배수공_02.지장물철거공사_(논산은진면)깨기_03.호안공" xfId="5068" xr:uid="{00000000-0005-0000-0000-0000C4130000}"/>
    <cellStyle name="_홍천(노천1지구)-1공구_02.3-G.배수공_02.지장물철거공사_02.깨기" xfId="5069" xr:uid="{00000000-0005-0000-0000-0000C5130000}"/>
    <cellStyle name="_홍천(노천1지구)-1공구_02.3-G.배수공_02.지장물철거공사_02.깨기_03.호안공" xfId="5070" xr:uid="{00000000-0005-0000-0000-0000C6130000}"/>
    <cellStyle name="_홍천(노천1지구)-1공구_02.3-G.배수공_02.지장물철거공사_03.호안공" xfId="5071" xr:uid="{00000000-0005-0000-0000-0000C7130000}"/>
    <cellStyle name="_홍천(노천1지구)-1공구_02.3-G.배수공_03.호안공" xfId="5072" xr:uid="{00000000-0005-0000-0000-0000C8130000}"/>
    <cellStyle name="_홍천(노천1지구)-1공구_02.3-G.배수공_10-자재집계" xfId="5073" xr:uid="{00000000-0005-0000-0000-0000C9130000}"/>
    <cellStyle name="_홍천(노천1지구)-1공구_02.3-G.배수공_10-자재집계_03.호안공" xfId="5074" xr:uid="{00000000-0005-0000-0000-0000CA130000}"/>
    <cellStyle name="_홍천(노천1지구)-1공구_02.3-G.배수공_교량산출서 (version 1)" xfId="5075" xr:uid="{00000000-0005-0000-0000-0000CB130000}"/>
    <cellStyle name="_홍천(노천1지구)-1공구_02.3-G.배수공_교량산출서 (version 1)_03.호안공" xfId="5076" xr:uid="{00000000-0005-0000-0000-0000CC130000}"/>
    <cellStyle name="_홍천(노천1지구)-1공구_02.3-G.배수공_수량산출서(금수천)" xfId="5077" xr:uid="{00000000-0005-0000-0000-0000CD130000}"/>
    <cellStyle name="_홍천(노천1지구)-1공구_02.3-G.배수공_수량산출서(금수천)_03.호안공" xfId="5078" xr:uid="{00000000-0005-0000-0000-0000CE130000}"/>
    <cellStyle name="_홍천(노천1지구)-1공구_02.3-G.배수공_수령산출" xfId="5079" xr:uid="{00000000-0005-0000-0000-0000CF130000}"/>
    <cellStyle name="_홍천(노천1지구)-1공구_02.3-G.배수공_수령산출_03.호안공" xfId="5080" xr:uid="{00000000-0005-0000-0000-0000D0130000}"/>
    <cellStyle name="_홍천(노천1지구)-1공구_02.3-G.배수공_수령산출_교량산출서 (version 1)" xfId="5081" xr:uid="{00000000-0005-0000-0000-0000D1130000}"/>
    <cellStyle name="_홍천(노천1지구)-1공구_02.3-G.배수공_수령산출_교량산출서 (version 1)_03.호안공" xfId="5082" xr:uid="{00000000-0005-0000-0000-0000D2130000}"/>
    <cellStyle name="_홍천(노천1지구)-1공구_02.3-G.배수공_수령산출_수량산출서(금수천)" xfId="5083" xr:uid="{00000000-0005-0000-0000-0000D3130000}"/>
    <cellStyle name="_홍천(노천1지구)-1공구_02.3-G.배수공_수령산출_수량산출서(금수천)_03.호안공" xfId="5084" xr:uid="{00000000-0005-0000-0000-0000D4130000}"/>
    <cellStyle name="_홍천(노천1지구)-1공구_02.깨기" xfId="5085" xr:uid="{00000000-0005-0000-0000-0000D5130000}"/>
    <cellStyle name="_홍천(노천1지구)-1공구_02.깨기_03.호안공" xfId="5086" xr:uid="{00000000-0005-0000-0000-0000D6130000}"/>
    <cellStyle name="_홍천(노천1지구)-1공구_02.지장물철거공사" xfId="5087" xr:uid="{00000000-0005-0000-0000-0000D7130000}"/>
    <cellStyle name="_홍천(노천1지구)-1공구_02.지장물철거공사_(논산은진면)깨기" xfId="5088" xr:uid="{00000000-0005-0000-0000-0000D8130000}"/>
    <cellStyle name="_홍천(노천1지구)-1공구_02.지장물철거공사_(논산은진면)깨기_03.호안공" xfId="5089" xr:uid="{00000000-0005-0000-0000-0000D9130000}"/>
    <cellStyle name="_홍천(노천1지구)-1공구_02.지장물철거공사_02.깨기" xfId="5090" xr:uid="{00000000-0005-0000-0000-0000DA130000}"/>
    <cellStyle name="_홍천(노천1지구)-1공구_02.지장물철거공사_02.깨기_03.호안공" xfId="5091" xr:uid="{00000000-0005-0000-0000-0000DB130000}"/>
    <cellStyle name="_홍천(노천1지구)-1공구_02.지장물철거공사_03.호안공" xfId="5092" xr:uid="{00000000-0005-0000-0000-0000DC130000}"/>
    <cellStyle name="_홍천(노천1지구)-1공구_02-배수공" xfId="5093" xr:uid="{00000000-0005-0000-0000-0000DD130000}"/>
    <cellStyle name="_홍천(노천1지구)-1공구_02-배수공_03.호안공" xfId="5094" xr:uid="{00000000-0005-0000-0000-0000DE130000}"/>
    <cellStyle name="_홍천(노천1지구)-1공구_02-배수공집계" xfId="5095" xr:uid="{00000000-0005-0000-0000-0000DF130000}"/>
    <cellStyle name="_홍천(노천1지구)-1공구_02-배수공집계_03.호안공" xfId="5096" xr:uid="{00000000-0005-0000-0000-0000E0130000}"/>
    <cellStyle name="_홍천(노천1지구)-1공구_02-배수공집계_10-자재집계" xfId="5097" xr:uid="{00000000-0005-0000-0000-0000E1130000}"/>
    <cellStyle name="_홍천(노천1지구)-1공구_02-배수공집계_10-자재집계_03.호안공" xfId="5098" xr:uid="{00000000-0005-0000-0000-0000E2130000}"/>
    <cellStyle name="_홍천(노천1지구)-1공구_02-배수공집계_교량산출서 (version 1)" xfId="5099" xr:uid="{00000000-0005-0000-0000-0000E3130000}"/>
    <cellStyle name="_홍천(노천1지구)-1공구_02-배수공집계_교량산출서 (version 1)_03.호안공" xfId="5100" xr:uid="{00000000-0005-0000-0000-0000E4130000}"/>
    <cellStyle name="_홍천(노천1지구)-1공구_02-배수공집계_수량산출서(금수천)" xfId="5101" xr:uid="{00000000-0005-0000-0000-0000E5130000}"/>
    <cellStyle name="_홍천(노천1지구)-1공구_02-배수공집계_수량산출서(금수천)_03.호안공" xfId="5102" xr:uid="{00000000-0005-0000-0000-0000E6130000}"/>
    <cellStyle name="_홍천(노천1지구)-1공구_02-배수공집계_수령산출" xfId="5103" xr:uid="{00000000-0005-0000-0000-0000E7130000}"/>
    <cellStyle name="_홍천(노천1지구)-1공구_02-배수공집계_수령산출_03.호안공" xfId="5104" xr:uid="{00000000-0005-0000-0000-0000E8130000}"/>
    <cellStyle name="_홍천(노천1지구)-1공구_02-배수공집계_수령산출_교량산출서 (version 1)" xfId="5105" xr:uid="{00000000-0005-0000-0000-0000E9130000}"/>
    <cellStyle name="_홍천(노천1지구)-1공구_02-배수공집계_수령산출_교량산출서 (version 1)_03.호안공" xfId="5106" xr:uid="{00000000-0005-0000-0000-0000EA130000}"/>
    <cellStyle name="_홍천(노천1지구)-1공구_02-배수공집계_수령산출_수량산출서(금수천)" xfId="5107" xr:uid="{00000000-0005-0000-0000-0000EB130000}"/>
    <cellStyle name="_홍천(노천1지구)-1공구_02-배수공집계_수령산출_수량산출서(금수천)_03.호안공" xfId="5108" xr:uid="{00000000-0005-0000-0000-0000EC130000}"/>
    <cellStyle name="_홍천(노천1지구)-1공구_03.호안공" xfId="5109" xr:uid="{00000000-0005-0000-0000-0000ED130000}"/>
    <cellStyle name="_홍천(노천1지구)-1공구_05-부대공" xfId="5110" xr:uid="{00000000-0005-0000-0000-0000EE130000}"/>
    <cellStyle name="_홍천(노천1지구)-1공구_05-부대공_03.호안공" xfId="5111" xr:uid="{00000000-0005-0000-0000-0000EF130000}"/>
    <cellStyle name="_홍천(노천1지구)-1공구_06-제설구조물공" xfId="5112" xr:uid="{00000000-0005-0000-0000-0000F0130000}"/>
    <cellStyle name="_홍천(노천1지구)-1공구_06-제설구조물공_03.호안공" xfId="5113" xr:uid="{00000000-0005-0000-0000-0000F1130000}"/>
    <cellStyle name="_홍천(노천1지구)-1공구_06-제설자재집계" xfId="5114" xr:uid="{00000000-0005-0000-0000-0000F2130000}"/>
    <cellStyle name="_홍천(노천1지구)-1공구_06-제설자재집계_03.호안공" xfId="5115" xr:uid="{00000000-0005-0000-0000-0000F3130000}"/>
    <cellStyle name="_홍천(노천1지구)-1공구_777토공" xfId="5116" xr:uid="{00000000-0005-0000-0000-0000F4130000}"/>
    <cellStyle name="_홍천(노천1지구)-1공구_777토공_03.호안공" xfId="5117" xr:uid="{00000000-0005-0000-0000-0000F5130000}"/>
    <cellStyle name="_홍천(노천1지구)-1공구_교량산출서 (version 1)" xfId="5118" xr:uid="{00000000-0005-0000-0000-0000F6130000}"/>
    <cellStyle name="_홍천(노천1지구)-1공구_교량산출서 (version 1)_03.호안공" xfId="5119" xr:uid="{00000000-0005-0000-0000-0000F7130000}"/>
    <cellStyle name="_홍천(노천1지구)-1공구_기존아스콘깨기" xfId="5120" xr:uid="{00000000-0005-0000-0000-0000F8130000}"/>
    <cellStyle name="_홍천(노천1지구)-1공구_기존아스콘깨기_02.깨기" xfId="5121" xr:uid="{00000000-0005-0000-0000-0000F9130000}"/>
    <cellStyle name="_홍천(노천1지구)-1공구_기존아스콘깨기_02.깨기_03.호안공" xfId="5122" xr:uid="{00000000-0005-0000-0000-0000FA130000}"/>
    <cellStyle name="_홍천(노천1지구)-1공구_기존아스콘깨기_03.호안공" xfId="5123" xr:uid="{00000000-0005-0000-0000-0000FB130000}"/>
    <cellStyle name="_홍천(노천1지구)-1공구_수량(성남)" xfId="5124" xr:uid="{00000000-0005-0000-0000-0000FC130000}"/>
    <cellStyle name="_홍천(노천1지구)-1공구_수량(성남)_03.호안공" xfId="5125" xr:uid="{00000000-0005-0000-0000-0000FD130000}"/>
    <cellStyle name="_홍천(노천1지구)-1공구_수량산출서(금수천)" xfId="5126" xr:uid="{00000000-0005-0000-0000-0000FE130000}"/>
    <cellStyle name="_홍천(노천1지구)-1공구_수량산출서(금수천)_03.호안공" xfId="5127" xr:uid="{00000000-0005-0000-0000-0000FF130000}"/>
    <cellStyle name="_홍천(노천1지구)-1공구_수령산출" xfId="5128" xr:uid="{00000000-0005-0000-0000-000000140000}"/>
    <cellStyle name="_홍천(노천1지구)-1공구_수령산출_03.호안공" xfId="5129" xr:uid="{00000000-0005-0000-0000-000001140000}"/>
    <cellStyle name="_홍천(노천1지구)-1공구_수령산출_교량산출서 (version 1)" xfId="5130" xr:uid="{00000000-0005-0000-0000-000002140000}"/>
    <cellStyle name="_홍천(노천1지구)-1공구_수령산출_교량산출서 (version 1)_03.호안공" xfId="5131" xr:uid="{00000000-0005-0000-0000-000003140000}"/>
    <cellStyle name="_홍천(노천1지구)-1공구_수령산출_수량산출서(금수천)" xfId="5132" xr:uid="{00000000-0005-0000-0000-000004140000}"/>
    <cellStyle name="_홍천(노천1지구)-1공구_수령산출_수량산출서(금수천)_03.호안공" xfId="5133" xr:uid="{00000000-0005-0000-0000-000005140000}"/>
    <cellStyle name="_홍천(노천1지구)-1공구_토공" xfId="5134" xr:uid="{00000000-0005-0000-0000-000006140000}"/>
    <cellStyle name="_홍천(노천1지구)-1공구_토공_01.토공(시도)" xfId="5135" xr:uid="{00000000-0005-0000-0000-000007140000}"/>
    <cellStyle name="_홍천(노천1지구)-1공구_토공_01.토공(시도)_03.호안공" xfId="5136" xr:uid="{00000000-0005-0000-0000-000008140000}"/>
    <cellStyle name="_홍천(노천1지구)-1공구_토공_01.토공(은진)" xfId="5137" xr:uid="{00000000-0005-0000-0000-000009140000}"/>
    <cellStyle name="_홍천(노천1지구)-1공구_토공_01.토공(은진)_03.호안공" xfId="5138" xr:uid="{00000000-0005-0000-0000-00000A140000}"/>
    <cellStyle name="_홍천(노천1지구)-1공구_토공_03.호안공" xfId="5139" xr:uid="{00000000-0005-0000-0000-00000B140000}"/>
    <cellStyle name="_홍천(노천1지구)-1공구_토공규준틀" xfId="5140" xr:uid="{00000000-0005-0000-0000-00000C140000}"/>
    <cellStyle name="_홍천(노천1지구)-1공구_토공규준틀_01.토공(시도)" xfId="5141" xr:uid="{00000000-0005-0000-0000-00000D140000}"/>
    <cellStyle name="_홍천(노천1지구)-1공구_토공규준틀_01.토공(시도)_03.호안공" xfId="5142" xr:uid="{00000000-0005-0000-0000-00000E140000}"/>
    <cellStyle name="_홍천(노천1지구)-1공구_토공규준틀_01.토공(은진)" xfId="5143" xr:uid="{00000000-0005-0000-0000-00000F140000}"/>
    <cellStyle name="_홍천(노천1지구)-1공구_토공규준틀_01.토공(은진)_03.호안공" xfId="5144" xr:uid="{00000000-0005-0000-0000-000010140000}"/>
    <cellStyle name="_홍천(노천1지구)-1공구_토공규준틀_03.호안공" xfId="5145" xr:uid="{00000000-0005-0000-0000-000011140000}"/>
    <cellStyle name="_화강석판석누락" xfId="5146" xr:uid="{00000000-0005-0000-0000-000012140000}"/>
    <cellStyle name="_화강석판석누락_2005년 경관림조성사업내역서(2005년10월)" xfId="5147" xr:uid="{00000000-0005-0000-0000-000013140000}"/>
    <cellStyle name="_화강석판석누락_2005년 경관림조성사업내역서(2005년10월)_07 경관조림사업 설계서(0.5ha)" xfId="5148" xr:uid="{00000000-0005-0000-0000-000014140000}"/>
    <cellStyle name="_화강석판석누락_2005년 경관림조성사업내역서(2005년10월)_07 경관조림사업 설계서(1ha)" xfId="5149" xr:uid="{00000000-0005-0000-0000-000015140000}"/>
    <cellStyle name="_화강석판석누락_2005년 경관림조성사업내역서(2005년10월)_2005년 경관림조성사업내역서(2005년10월 3.5HA)" xfId="5150" xr:uid="{00000000-0005-0000-0000-000016140000}"/>
    <cellStyle name="_화강석판석누락_2005년 경관림조성사업내역서(2005년10월)_2005년 경관림조성사업내역서(2005년10월 3.5HA)_2007년 상반기 참나무시들음병 방제사업 설계내역서" xfId="5151" xr:uid="{00000000-0005-0000-0000-000017140000}"/>
    <cellStyle name="_화강석판석누락_2005년 경관림조성사업내역서(2005년10월)_2005년 경관림조성사업내역서(2005년10월 3.5HA)_2007년 상반기 참나무시들음병 방제사업 설계내역서_07 경관조림사업 설계서(0.5ha)" xfId="5152" xr:uid="{00000000-0005-0000-0000-000018140000}"/>
    <cellStyle name="_화강석판석누락_2005년 경관림조성사업내역서(2005년10월)_2005년 경관림조성사업내역서(2005년10월 3.5HA)_2007년 상반기 참나무시들음병 방제사업 설계내역서_07 경관조림사업 설계서(1ha)" xfId="5153" xr:uid="{00000000-0005-0000-0000-000019140000}"/>
    <cellStyle name="_화강석판석누락_2005년 경관림조성사업내역서(2005년10월)_2005년 경관림조성사업내역서(2005년10월 3.5HA)_2007년 상반기 참나무시들음병 방제사업 설계내역서_노임단가 조사서" xfId="5154" xr:uid="{00000000-0005-0000-0000-00001A140000}"/>
    <cellStyle name="_화강석판석누락_2005년 경관림조성사업내역서(2005년10월)_2005년 경관림조성사업내역서(추기 3.5ha)" xfId="5155" xr:uid="{00000000-0005-0000-0000-00001B140000}"/>
    <cellStyle name="_화강석판석누락_2005년 경관림조성사업내역서(2005년10월)_2005년 경관림조성사업내역서(추기 3.5ha)_2007년 상반기 참나무시들음병 방제사업 설계내역서" xfId="5156" xr:uid="{00000000-0005-0000-0000-00001C140000}"/>
    <cellStyle name="_화강석판석누락_2005년 경관림조성사업내역서(2005년10월)_2005년 경관림조성사업내역서(추기 3.5ha)_2007년 상반기 참나무시들음병 방제사업 설계내역서_07 경관조림사업 설계서(0.5ha)" xfId="5157" xr:uid="{00000000-0005-0000-0000-00001D140000}"/>
    <cellStyle name="_화강석판석누락_2005년 경관림조성사업내역서(2005년10월)_2005년 경관림조성사업내역서(추기 3.5ha)_2007년 상반기 참나무시들음병 방제사업 설계내역서_07 경관조림사업 설계서(1ha)" xfId="5158" xr:uid="{00000000-0005-0000-0000-00001E140000}"/>
    <cellStyle name="_화강석판석누락_2005년 경관림조성사업내역서(2005년10월)_2005년 경관림조성사업내역서(추기 3.5ha)_2007년 상반기 참나무시들음병 방제사업 설계내역서_노임단가 조사서" xfId="5159" xr:uid="{00000000-0005-0000-0000-00001F140000}"/>
    <cellStyle name="_화강석판석누락_2005년 경관림조성사업내역서(2005년10월)_2005년 경관림조성사업내역서(추기 4.5ha)" xfId="5160" xr:uid="{00000000-0005-0000-0000-000020140000}"/>
    <cellStyle name="_화강석판석누락_2005년 경관림조성사업내역서(2005년10월)_2005년 경관림조성사업내역서(추기 4.5ha)_2007년 상반기 참나무시들음병 방제사업 설계내역서" xfId="5161" xr:uid="{00000000-0005-0000-0000-000021140000}"/>
    <cellStyle name="_화강석판석누락_2005년 경관림조성사업내역서(2005년10월)_2005년 경관림조성사업내역서(추기 4.5ha)_2007년 상반기 참나무시들음병 방제사업 설계내역서_07 경관조림사업 설계서(0.5ha)" xfId="5162" xr:uid="{00000000-0005-0000-0000-000022140000}"/>
    <cellStyle name="_화강석판석누락_2005년 경관림조성사업내역서(2005년10월)_2005년 경관림조성사업내역서(추기 4.5ha)_2007년 상반기 참나무시들음병 방제사업 설계내역서_07 경관조림사업 설계서(1ha)" xfId="5163" xr:uid="{00000000-0005-0000-0000-000023140000}"/>
    <cellStyle name="_화강석판석누락_2005년 경관림조성사업내역서(2005년10월)_2005년 경관림조성사업내역서(추기 4.5ha)_2007년 상반기 참나무시들음병 방제사업 설계내역서_노임단가 조사서" xfId="5164" xr:uid="{00000000-0005-0000-0000-000024140000}"/>
    <cellStyle name="_화강석판석누락_2005년 경관림조성사업내역서(2005년10월)_2005년 경관림조성사업설계변경내역서" xfId="5165" xr:uid="{00000000-0005-0000-0000-000025140000}"/>
    <cellStyle name="_화강석판석누락_2005년 경관림조성사업내역서(2005년10월)_2005년 경관림조성사업설계변경내역서(연습용)" xfId="5166" xr:uid="{00000000-0005-0000-0000-000026140000}"/>
    <cellStyle name="_화강석판석누락_2005년 경관림조성사업내역서(2005년10월)_2005년 경관림조성사업설계변경내역서(연습용)_2007년 상반기 참나무시들음병 방제사업 설계내역서" xfId="5167" xr:uid="{00000000-0005-0000-0000-000027140000}"/>
    <cellStyle name="_화강석판석누락_2005년 경관림조성사업내역서(2005년10월)_2005년 경관림조성사업설계변경내역서(연습용)_2007년 상반기 참나무시들음병 방제사업 설계내역서_07 경관조림사업 설계서(0.5ha)" xfId="5168" xr:uid="{00000000-0005-0000-0000-000028140000}"/>
    <cellStyle name="_화강석판석누락_2005년 경관림조성사업내역서(2005년10월)_2005년 경관림조성사업설계변경내역서(연습용)_2007년 상반기 참나무시들음병 방제사업 설계내역서_07 경관조림사업 설계서(1ha)" xfId="5169" xr:uid="{00000000-0005-0000-0000-000029140000}"/>
    <cellStyle name="_화강석판석누락_2005년 경관림조성사업내역서(2005년10월)_2005년 경관림조성사업설계변경내역서(연습용)_2007년 상반기 참나무시들음병 방제사업 설계내역서_노임단가 조사서" xfId="5170" xr:uid="{00000000-0005-0000-0000-00002A140000}"/>
    <cellStyle name="_화강석판석누락_2005년 경관림조성사업내역서(2005년10월)_2005년 경관림조성사업설계변경내역서_2007년 상반기 참나무시들음병 방제사업 설계내역서" xfId="5171" xr:uid="{00000000-0005-0000-0000-00002B140000}"/>
    <cellStyle name="_화강석판석누락_2005년 경관림조성사업내역서(2005년10월)_2005년 경관림조성사업설계변경내역서_2007년 상반기 참나무시들음병 방제사업 설계내역서_07 경관조림사업 설계서(0.5ha)" xfId="5172" xr:uid="{00000000-0005-0000-0000-00002C140000}"/>
    <cellStyle name="_화강석판석누락_2005년 경관림조성사업내역서(2005년10월)_2005년 경관림조성사업설계변경내역서_2007년 상반기 참나무시들음병 방제사업 설계내역서_07 경관조림사업 설계서(1ha)" xfId="5173" xr:uid="{00000000-0005-0000-0000-00002D140000}"/>
    <cellStyle name="_화강석판석누락_2005년 경관림조성사업내역서(2005년10월)_2005년 경관림조성사업설계변경내역서_2007년 상반기 참나무시들음병 방제사업 설계내역서_노임단가 조사서" xfId="5174" xr:uid="{00000000-0005-0000-0000-00002E140000}"/>
    <cellStyle name="_화강석판석누락_2005년 경관림조성사업내역서(2005년10월)_2006년도 경관림조성사업내역서(7.0ha)" xfId="5175" xr:uid="{00000000-0005-0000-0000-00002F140000}"/>
    <cellStyle name="_화강석판석누락_2005년 경관림조성사업내역서(2005년10월)_2006년도 경관림조성사업내역서(7.0ha)_2007년 상반기 참나무시들음병 방제사업 설계내역서" xfId="5176" xr:uid="{00000000-0005-0000-0000-000030140000}"/>
    <cellStyle name="_화강석판석누락_2005년 경관림조성사업내역서(2005년10월)_2006년도 경관림조성사업내역서(7.0ha)_2007년 상반기 참나무시들음병 방제사업 설계내역서_07 경관조림사업 설계서(0.5ha)" xfId="5177" xr:uid="{00000000-0005-0000-0000-000031140000}"/>
    <cellStyle name="_화강석판석누락_2005년 경관림조성사업내역서(2005년10월)_2006년도 경관림조성사업내역서(7.0ha)_2007년 상반기 참나무시들음병 방제사업 설계내역서_07 경관조림사업 설계서(1ha)" xfId="5178" xr:uid="{00000000-0005-0000-0000-000032140000}"/>
    <cellStyle name="_화강석판석누락_2005년 경관림조성사업내역서(2005년10월)_2006년도 경관림조성사업내역서(7.0ha)_2007년 상반기 참나무시들음병 방제사업 설계내역서_노임단가 조사서" xfId="5179" xr:uid="{00000000-0005-0000-0000-000033140000}"/>
    <cellStyle name="_화강석판석누락_2005년 경관림조성사업내역서(2005년10월)_2006년도 경관림조성사업내역서(7.0ha)산림조성팀" xfId="5180" xr:uid="{00000000-0005-0000-0000-000034140000}"/>
    <cellStyle name="_화강석판석누락_2005년 경관림조성사업내역서(2005년10월)_2006년도 경관림조성사업내역서(7.0ha)산림조성팀_07 경관조림사업 설계서(0.5ha)" xfId="5181" xr:uid="{00000000-0005-0000-0000-000035140000}"/>
    <cellStyle name="_화강석판석누락_2005년 경관림조성사업내역서(2005년10월)_2006년도 경관림조성사업내역서(7.0ha)산림조성팀_07 경관조림사업 설계서(1ha)" xfId="5182" xr:uid="{00000000-0005-0000-0000-000036140000}"/>
    <cellStyle name="_화강석판석누락_2005년 경관림조성사업내역서(2005년10월)_2006년도 경관림조성사업내역서(7.0ha)산림조성팀_2007년 상반기 참나무시들음병 방제사업 설계내역서" xfId="5183" xr:uid="{00000000-0005-0000-0000-000037140000}"/>
    <cellStyle name="_화강석판석누락_2005년 경관림조성사업내역서(2005년10월)_2006년도 경관림조성사업내역서(7.0ha)산림조성팀_노임단가 조사서" xfId="5184" xr:uid="{00000000-0005-0000-0000-000038140000}"/>
    <cellStyle name="_화강석판석누락_2005년 경관림조성사업내역서(2005년10월)_2006년도 산림병해충방제사업 내역서(참나무시들음병)" xfId="5185" xr:uid="{00000000-0005-0000-0000-000039140000}"/>
    <cellStyle name="_화강석판석누락_2005년 경관림조성사업내역서(2005년10월)_2006년도 산림병해충방제사업 내역서(참나무시들음병)_07 경관조림사업 설계서(0.5ha)" xfId="5186" xr:uid="{00000000-0005-0000-0000-00003A140000}"/>
    <cellStyle name="_화강석판석누락_2005년 경관림조성사업내역서(2005년10월)_2006년도 산림병해충방제사업 내역서(참나무시들음병)_07 경관조림사업 설계서(1ha)" xfId="5187" xr:uid="{00000000-0005-0000-0000-00003B140000}"/>
    <cellStyle name="_화강석판석누락_2005년 경관림조성사업내역서(2005년10월)_2006년도 산림병해충방제사업 내역서(참나무시들음병)_2007년 상반기 참나무시들음병 방제사업 설계내역서" xfId="5188" xr:uid="{00000000-0005-0000-0000-00003C140000}"/>
    <cellStyle name="_화강석판석누락_2005년 경관림조성사업내역서(2005년10월)_2006년도 산림병해충방제사업 내역서(참나무시들음병)_노임단가 조사서" xfId="5189" xr:uid="{00000000-0005-0000-0000-00003D140000}"/>
    <cellStyle name="_화강석판석누락_2005년 경관림조성사업내역서(2005년10월)_2007년 상반기 참나무시들음병 방제사업 설계내역서" xfId="5190" xr:uid="{00000000-0005-0000-0000-00003E140000}"/>
    <cellStyle name="_화강석판석누락_2005년 경관림조성사업내역서(2005년10월)_노임단가 조사서" xfId="5191" xr:uid="{00000000-0005-0000-0000-00003F140000}"/>
    <cellStyle name="_화강석판석누락_2007년 상반기 참나무시들음병 방제사업 설계내역서" xfId="5192" xr:uid="{00000000-0005-0000-0000-000040140000}"/>
    <cellStyle name="_화강석판석누락_2007년 상반기 참나무시들음병 방제사업 설계내역서_07 경관조림사업 설계서(0.5ha)" xfId="5193" xr:uid="{00000000-0005-0000-0000-000041140000}"/>
    <cellStyle name="_화강석판석누락_2007년 상반기 참나무시들음병 방제사업 설계내역서_07 경관조림사업 설계서(1ha)" xfId="5194" xr:uid="{00000000-0005-0000-0000-000042140000}"/>
    <cellStyle name="_화강석판석누락_2007년 상반기 참나무시들음병 방제사업 설계내역서_노임단가 조사서" xfId="5195" xr:uid="{00000000-0005-0000-0000-000043140000}"/>
    <cellStyle name="_화강석판석누락_시흥연성(계약)변경" xfId="5196" xr:uid="{00000000-0005-0000-0000-000044140000}"/>
    <cellStyle name="_화강석판석누락_시흥연성(계약)변경_2005년 경관림조성사업내역서(2005년10월)" xfId="5197" xr:uid="{00000000-0005-0000-0000-000045140000}"/>
    <cellStyle name="_화강석판석누락_시흥연성(계약)변경_2005년 경관림조성사업내역서(2005년10월)_07 경관조림사업 설계서(0.5ha)" xfId="5198" xr:uid="{00000000-0005-0000-0000-000046140000}"/>
    <cellStyle name="_화강석판석누락_시흥연성(계약)변경_2005년 경관림조성사업내역서(2005년10월)_07 경관조림사업 설계서(1ha)" xfId="5199" xr:uid="{00000000-0005-0000-0000-000047140000}"/>
    <cellStyle name="_화강석판석누락_시흥연성(계약)변경_2005년 경관림조성사업내역서(2005년10월)_2005년 경관림조성사업내역서(2005년10월 3.5HA)" xfId="5200" xr:uid="{00000000-0005-0000-0000-000048140000}"/>
    <cellStyle name="_화강석판석누락_시흥연성(계약)변경_2005년 경관림조성사업내역서(2005년10월)_2005년 경관림조성사업내역서(2005년10월 3.5HA)_2007년 상반기 참나무시들음병 방제사업 설계내역서" xfId="5201" xr:uid="{00000000-0005-0000-0000-000049140000}"/>
    <cellStyle name="_화강석판석누락_시흥연성(계약)변경_2005년 경관림조성사업내역서(2005년10월)_2005년 경관림조성사업내역서(2005년10월 3.5HA)_2007년 상반기 참나무시들음병 방제사업 설계내역서_07 경관조림사업 설계서(0.5ha)" xfId="5202" xr:uid="{00000000-0005-0000-0000-00004A140000}"/>
    <cellStyle name="_화강석판석누락_시흥연성(계약)변경_2005년 경관림조성사업내역서(2005년10월)_2005년 경관림조성사업내역서(2005년10월 3.5HA)_2007년 상반기 참나무시들음병 방제사업 설계내역서_07 경관조림사업 설계서(1ha)" xfId="5203" xr:uid="{00000000-0005-0000-0000-00004B140000}"/>
    <cellStyle name="_화강석판석누락_시흥연성(계약)변경_2005년 경관림조성사업내역서(2005년10월)_2005년 경관림조성사업내역서(2005년10월 3.5HA)_2007년 상반기 참나무시들음병 방제사업 설계내역서_노임단가 조사서" xfId="5204" xr:uid="{00000000-0005-0000-0000-00004C140000}"/>
    <cellStyle name="_화강석판석누락_시흥연성(계약)변경_2005년 경관림조성사업내역서(2005년10월)_2005년 경관림조성사업내역서(추기 3.5ha)" xfId="5205" xr:uid="{00000000-0005-0000-0000-00004D140000}"/>
    <cellStyle name="_화강석판석누락_시흥연성(계약)변경_2005년 경관림조성사업내역서(2005년10월)_2005년 경관림조성사업내역서(추기 3.5ha)_2007년 상반기 참나무시들음병 방제사업 설계내역서" xfId="5206" xr:uid="{00000000-0005-0000-0000-00004E140000}"/>
    <cellStyle name="_화강석판석누락_시흥연성(계약)변경_2005년 경관림조성사업내역서(2005년10월)_2005년 경관림조성사업내역서(추기 3.5ha)_2007년 상반기 참나무시들음병 방제사업 설계내역서_07 경관조림사업 설계서(0.5ha)" xfId="5207" xr:uid="{00000000-0005-0000-0000-00004F140000}"/>
    <cellStyle name="_화강석판석누락_시흥연성(계약)변경_2005년 경관림조성사업내역서(2005년10월)_2005년 경관림조성사업내역서(추기 3.5ha)_2007년 상반기 참나무시들음병 방제사업 설계내역서_07 경관조림사업 설계서(1ha)" xfId="5208" xr:uid="{00000000-0005-0000-0000-000050140000}"/>
    <cellStyle name="_화강석판석누락_시흥연성(계약)변경_2005년 경관림조성사업내역서(2005년10월)_2005년 경관림조성사업내역서(추기 3.5ha)_2007년 상반기 참나무시들음병 방제사업 설계내역서_노임단가 조사서" xfId="5209" xr:uid="{00000000-0005-0000-0000-000051140000}"/>
    <cellStyle name="_화강석판석누락_시흥연성(계약)변경_2005년 경관림조성사업내역서(2005년10월)_2005년 경관림조성사업내역서(추기 4.5ha)" xfId="5210" xr:uid="{00000000-0005-0000-0000-000052140000}"/>
    <cellStyle name="_화강석판석누락_시흥연성(계약)변경_2005년 경관림조성사업내역서(2005년10월)_2005년 경관림조성사업내역서(추기 4.5ha)_2007년 상반기 참나무시들음병 방제사업 설계내역서" xfId="5211" xr:uid="{00000000-0005-0000-0000-000053140000}"/>
    <cellStyle name="_화강석판석누락_시흥연성(계약)변경_2005년 경관림조성사업내역서(2005년10월)_2005년 경관림조성사업내역서(추기 4.5ha)_2007년 상반기 참나무시들음병 방제사업 설계내역서_07 경관조림사업 설계서(0.5ha)" xfId="5212" xr:uid="{00000000-0005-0000-0000-000054140000}"/>
    <cellStyle name="_화강석판석누락_시흥연성(계약)변경_2005년 경관림조성사업내역서(2005년10월)_2005년 경관림조성사업내역서(추기 4.5ha)_2007년 상반기 참나무시들음병 방제사업 설계내역서_07 경관조림사업 설계서(1ha)" xfId="5213" xr:uid="{00000000-0005-0000-0000-000055140000}"/>
    <cellStyle name="_화강석판석누락_시흥연성(계약)변경_2005년 경관림조성사업내역서(2005년10월)_2005년 경관림조성사업내역서(추기 4.5ha)_2007년 상반기 참나무시들음병 방제사업 설계내역서_노임단가 조사서" xfId="5214" xr:uid="{00000000-0005-0000-0000-000056140000}"/>
    <cellStyle name="_화강석판석누락_시흥연성(계약)변경_2005년 경관림조성사업내역서(2005년10월)_2005년 경관림조성사업설계변경내역서" xfId="5215" xr:uid="{00000000-0005-0000-0000-000057140000}"/>
    <cellStyle name="_화강석판석누락_시흥연성(계약)변경_2005년 경관림조성사업내역서(2005년10월)_2005년 경관림조성사업설계변경내역서(연습용)" xfId="5216" xr:uid="{00000000-0005-0000-0000-000058140000}"/>
    <cellStyle name="_화강석판석누락_시흥연성(계약)변경_2005년 경관림조성사업내역서(2005년10월)_2005년 경관림조성사업설계변경내역서(연습용)_2007년 상반기 참나무시들음병 방제사업 설계내역서" xfId="5217" xr:uid="{00000000-0005-0000-0000-000059140000}"/>
    <cellStyle name="_화강석판석누락_시흥연성(계약)변경_2005년 경관림조성사업내역서(2005년10월)_2005년 경관림조성사업설계변경내역서(연습용)_2007년 상반기 참나무시들음병 방제사업 설계내역서_07 경관조림사업 설계서(0.5ha)" xfId="5218" xr:uid="{00000000-0005-0000-0000-00005A140000}"/>
    <cellStyle name="_화강석판석누락_시흥연성(계약)변경_2005년 경관림조성사업내역서(2005년10월)_2005년 경관림조성사업설계변경내역서(연습용)_2007년 상반기 참나무시들음병 방제사업 설계내역서_07 경관조림사업 설계서(1ha)" xfId="5219" xr:uid="{00000000-0005-0000-0000-00005B140000}"/>
    <cellStyle name="_화강석판석누락_시흥연성(계약)변경_2005년 경관림조성사업내역서(2005년10월)_2005년 경관림조성사업설계변경내역서(연습용)_2007년 상반기 참나무시들음병 방제사업 설계내역서_노임단가 조사서" xfId="5220" xr:uid="{00000000-0005-0000-0000-00005C140000}"/>
    <cellStyle name="_화강석판석누락_시흥연성(계약)변경_2005년 경관림조성사업내역서(2005년10월)_2005년 경관림조성사업설계변경내역서_2007년 상반기 참나무시들음병 방제사업 설계내역서" xfId="5221" xr:uid="{00000000-0005-0000-0000-00005D140000}"/>
    <cellStyle name="_화강석판석누락_시흥연성(계약)변경_2005년 경관림조성사업내역서(2005년10월)_2005년 경관림조성사업설계변경내역서_2007년 상반기 참나무시들음병 방제사업 설계내역서_07 경관조림사업 설계서(0.5ha)" xfId="5222" xr:uid="{00000000-0005-0000-0000-00005E140000}"/>
    <cellStyle name="_화강석판석누락_시흥연성(계약)변경_2005년 경관림조성사업내역서(2005년10월)_2005년 경관림조성사업설계변경내역서_2007년 상반기 참나무시들음병 방제사업 설계내역서_07 경관조림사업 설계서(1ha)" xfId="5223" xr:uid="{00000000-0005-0000-0000-00005F140000}"/>
    <cellStyle name="_화강석판석누락_시흥연성(계약)변경_2005년 경관림조성사업내역서(2005년10월)_2005년 경관림조성사업설계변경내역서_2007년 상반기 참나무시들음병 방제사업 설계내역서_노임단가 조사서" xfId="5224" xr:uid="{00000000-0005-0000-0000-000060140000}"/>
    <cellStyle name="_화강석판석누락_시흥연성(계약)변경_2005년 경관림조성사업내역서(2005년10월)_2006년도 경관림조성사업내역서(7.0ha)" xfId="5225" xr:uid="{00000000-0005-0000-0000-000061140000}"/>
    <cellStyle name="_화강석판석누락_시흥연성(계약)변경_2005년 경관림조성사업내역서(2005년10월)_2006년도 경관림조성사업내역서(7.0ha)_2007년 상반기 참나무시들음병 방제사업 설계내역서" xfId="5226" xr:uid="{00000000-0005-0000-0000-000062140000}"/>
    <cellStyle name="_화강석판석누락_시흥연성(계약)변경_2005년 경관림조성사업내역서(2005년10월)_2006년도 경관림조성사업내역서(7.0ha)_2007년 상반기 참나무시들음병 방제사업 설계내역서_07 경관조림사업 설계서(0.5ha)" xfId="5227" xr:uid="{00000000-0005-0000-0000-000063140000}"/>
    <cellStyle name="_화강석판석누락_시흥연성(계약)변경_2005년 경관림조성사업내역서(2005년10월)_2006년도 경관림조성사업내역서(7.0ha)_2007년 상반기 참나무시들음병 방제사업 설계내역서_07 경관조림사업 설계서(1ha)" xfId="5228" xr:uid="{00000000-0005-0000-0000-000064140000}"/>
    <cellStyle name="_화강석판석누락_시흥연성(계약)변경_2005년 경관림조성사업내역서(2005년10월)_2006년도 경관림조성사업내역서(7.0ha)_2007년 상반기 참나무시들음병 방제사업 설계내역서_노임단가 조사서" xfId="5229" xr:uid="{00000000-0005-0000-0000-000065140000}"/>
    <cellStyle name="_화강석판석누락_시흥연성(계약)변경_2005년 경관림조성사업내역서(2005년10월)_2006년도 경관림조성사업내역서(7.0ha)산림조성팀" xfId="5230" xr:uid="{00000000-0005-0000-0000-000066140000}"/>
    <cellStyle name="_화강석판석누락_시흥연성(계약)변경_2005년 경관림조성사업내역서(2005년10월)_2006년도 경관림조성사업내역서(7.0ha)산림조성팀_07 경관조림사업 설계서(0.5ha)" xfId="5231" xr:uid="{00000000-0005-0000-0000-000067140000}"/>
    <cellStyle name="_화강석판석누락_시흥연성(계약)변경_2005년 경관림조성사업내역서(2005년10월)_2006년도 경관림조성사업내역서(7.0ha)산림조성팀_07 경관조림사업 설계서(1ha)" xfId="5232" xr:uid="{00000000-0005-0000-0000-000068140000}"/>
    <cellStyle name="_화강석판석누락_시흥연성(계약)변경_2005년 경관림조성사업내역서(2005년10월)_2006년도 경관림조성사업내역서(7.0ha)산림조성팀_2007년 상반기 참나무시들음병 방제사업 설계내역서" xfId="5233" xr:uid="{00000000-0005-0000-0000-000069140000}"/>
    <cellStyle name="_화강석판석누락_시흥연성(계약)변경_2005년 경관림조성사업내역서(2005년10월)_2006년도 경관림조성사업내역서(7.0ha)산림조성팀_노임단가 조사서" xfId="5234" xr:uid="{00000000-0005-0000-0000-00006A140000}"/>
    <cellStyle name="_화강석판석누락_시흥연성(계약)변경_2005년 경관림조성사업내역서(2005년10월)_2006년도 산림병해충방제사업 내역서(참나무시들음병)" xfId="5235" xr:uid="{00000000-0005-0000-0000-00006B140000}"/>
    <cellStyle name="_화강석판석누락_시흥연성(계약)변경_2005년 경관림조성사업내역서(2005년10월)_2006년도 산림병해충방제사업 내역서(참나무시들음병)_07 경관조림사업 설계서(0.5ha)" xfId="5236" xr:uid="{00000000-0005-0000-0000-00006C140000}"/>
    <cellStyle name="_화강석판석누락_시흥연성(계약)변경_2005년 경관림조성사업내역서(2005년10월)_2006년도 산림병해충방제사업 내역서(참나무시들음병)_07 경관조림사업 설계서(1ha)" xfId="5237" xr:uid="{00000000-0005-0000-0000-00006D140000}"/>
    <cellStyle name="_화강석판석누락_시흥연성(계약)변경_2005년 경관림조성사업내역서(2005년10월)_2006년도 산림병해충방제사업 내역서(참나무시들음병)_2007년 상반기 참나무시들음병 방제사업 설계내역서" xfId="5238" xr:uid="{00000000-0005-0000-0000-00006E140000}"/>
    <cellStyle name="_화강석판석누락_시흥연성(계약)변경_2005년 경관림조성사업내역서(2005년10월)_2006년도 산림병해충방제사업 내역서(참나무시들음병)_노임단가 조사서" xfId="5239" xr:uid="{00000000-0005-0000-0000-00006F140000}"/>
    <cellStyle name="_화강석판석누락_시흥연성(계약)변경_2005년 경관림조성사업내역서(2005년10월)_2007년 상반기 참나무시들음병 방제사업 설계내역서" xfId="5240" xr:uid="{00000000-0005-0000-0000-000070140000}"/>
    <cellStyle name="_화강석판석누락_시흥연성(계약)변경_2005년 경관림조성사업내역서(2005년10월)_노임단가 조사서" xfId="5241" xr:uid="{00000000-0005-0000-0000-000071140000}"/>
    <cellStyle name="_화강석판석누락_시흥연성(계약)변경_2007년 상반기 참나무시들음병 방제사업 설계내역서" xfId="5242" xr:uid="{00000000-0005-0000-0000-000072140000}"/>
    <cellStyle name="_화강석판석누락_시흥연성(계약)변경_2007년 상반기 참나무시들음병 방제사업 설계내역서_07 경관조림사업 설계서(0.5ha)" xfId="5243" xr:uid="{00000000-0005-0000-0000-000073140000}"/>
    <cellStyle name="_화강석판석누락_시흥연성(계약)변경_2007년 상반기 참나무시들음병 방제사업 설계내역서_07 경관조림사업 설계서(1ha)" xfId="5244" xr:uid="{00000000-0005-0000-0000-000074140000}"/>
    <cellStyle name="_화강석판석누락_시흥연성(계약)변경_2007년 상반기 참나무시들음병 방제사업 설계내역서_노임단가 조사서" xfId="5245" xr:uid="{00000000-0005-0000-0000-000075140000}"/>
    <cellStyle name="_화강석판석누락_시흥연성설계내역" xfId="5246" xr:uid="{00000000-0005-0000-0000-000076140000}"/>
    <cellStyle name="_화강석판석누락_시흥연성설계내역_2005년 경관림조성사업내역서(2005년10월)" xfId="5247" xr:uid="{00000000-0005-0000-0000-000077140000}"/>
    <cellStyle name="_화강석판석누락_시흥연성설계내역_2005년 경관림조성사업내역서(2005년10월)_07 경관조림사업 설계서(0.5ha)" xfId="5248" xr:uid="{00000000-0005-0000-0000-000078140000}"/>
    <cellStyle name="_화강석판석누락_시흥연성설계내역_2005년 경관림조성사업내역서(2005년10월)_07 경관조림사업 설계서(1ha)" xfId="5249" xr:uid="{00000000-0005-0000-0000-000079140000}"/>
    <cellStyle name="_화강석판석누락_시흥연성설계내역_2005년 경관림조성사업내역서(2005년10월)_2005년 경관림조성사업내역서(2005년10월 3.5HA)" xfId="5250" xr:uid="{00000000-0005-0000-0000-00007A140000}"/>
    <cellStyle name="_화강석판석누락_시흥연성설계내역_2005년 경관림조성사업내역서(2005년10월)_2005년 경관림조성사업내역서(2005년10월 3.5HA)_2007년 상반기 참나무시들음병 방제사업 설계내역서" xfId="5251" xr:uid="{00000000-0005-0000-0000-00007B140000}"/>
    <cellStyle name="_화강석판석누락_시흥연성설계내역_2005년 경관림조성사업내역서(2005년10월)_2005년 경관림조성사업내역서(2005년10월 3.5HA)_2007년 상반기 참나무시들음병 방제사업 설계내역서_07 경관조림사업 설계서(0.5ha)" xfId="5252" xr:uid="{00000000-0005-0000-0000-00007C140000}"/>
    <cellStyle name="_화강석판석누락_시흥연성설계내역_2005년 경관림조성사업내역서(2005년10월)_2005년 경관림조성사업내역서(2005년10월 3.5HA)_2007년 상반기 참나무시들음병 방제사업 설계내역서_07 경관조림사업 설계서(1ha)" xfId="5253" xr:uid="{00000000-0005-0000-0000-00007D140000}"/>
    <cellStyle name="_화강석판석누락_시흥연성설계내역_2005년 경관림조성사업내역서(2005년10월)_2005년 경관림조성사업내역서(2005년10월 3.5HA)_2007년 상반기 참나무시들음병 방제사업 설계내역서_노임단가 조사서" xfId="5254" xr:uid="{00000000-0005-0000-0000-00007E140000}"/>
    <cellStyle name="_화강석판석누락_시흥연성설계내역_2005년 경관림조성사업내역서(2005년10월)_2005년 경관림조성사업내역서(추기 3.5ha)" xfId="5255" xr:uid="{00000000-0005-0000-0000-00007F140000}"/>
    <cellStyle name="_화강석판석누락_시흥연성설계내역_2005년 경관림조성사업내역서(2005년10월)_2005년 경관림조성사업내역서(추기 3.5ha)_2007년 상반기 참나무시들음병 방제사업 설계내역서" xfId="5256" xr:uid="{00000000-0005-0000-0000-000080140000}"/>
    <cellStyle name="_화강석판석누락_시흥연성설계내역_2005년 경관림조성사업내역서(2005년10월)_2005년 경관림조성사업내역서(추기 3.5ha)_2007년 상반기 참나무시들음병 방제사업 설계내역서_07 경관조림사업 설계서(0.5ha)" xfId="5257" xr:uid="{00000000-0005-0000-0000-000081140000}"/>
    <cellStyle name="_화강석판석누락_시흥연성설계내역_2005년 경관림조성사업내역서(2005년10월)_2005년 경관림조성사업내역서(추기 3.5ha)_2007년 상반기 참나무시들음병 방제사업 설계내역서_07 경관조림사업 설계서(1ha)" xfId="5258" xr:uid="{00000000-0005-0000-0000-000082140000}"/>
    <cellStyle name="_화강석판석누락_시흥연성설계내역_2005년 경관림조성사업내역서(2005년10월)_2005년 경관림조성사업내역서(추기 3.5ha)_2007년 상반기 참나무시들음병 방제사업 설계내역서_노임단가 조사서" xfId="5259" xr:uid="{00000000-0005-0000-0000-000083140000}"/>
    <cellStyle name="_화강석판석누락_시흥연성설계내역_2005년 경관림조성사업내역서(2005년10월)_2005년 경관림조성사업내역서(추기 4.5ha)" xfId="5260" xr:uid="{00000000-0005-0000-0000-000084140000}"/>
    <cellStyle name="_화강석판석누락_시흥연성설계내역_2005년 경관림조성사업내역서(2005년10월)_2005년 경관림조성사업내역서(추기 4.5ha)_2007년 상반기 참나무시들음병 방제사업 설계내역서" xfId="5261" xr:uid="{00000000-0005-0000-0000-000085140000}"/>
    <cellStyle name="_화강석판석누락_시흥연성설계내역_2005년 경관림조성사업내역서(2005년10월)_2005년 경관림조성사업내역서(추기 4.5ha)_2007년 상반기 참나무시들음병 방제사업 설계내역서_07 경관조림사업 설계서(0.5ha)" xfId="5262" xr:uid="{00000000-0005-0000-0000-000086140000}"/>
    <cellStyle name="_화강석판석누락_시흥연성설계내역_2005년 경관림조성사업내역서(2005년10월)_2005년 경관림조성사업내역서(추기 4.5ha)_2007년 상반기 참나무시들음병 방제사업 설계내역서_07 경관조림사업 설계서(1ha)" xfId="5263" xr:uid="{00000000-0005-0000-0000-000087140000}"/>
    <cellStyle name="_화강석판석누락_시흥연성설계내역_2005년 경관림조성사업내역서(2005년10월)_2005년 경관림조성사업내역서(추기 4.5ha)_2007년 상반기 참나무시들음병 방제사업 설계내역서_노임단가 조사서" xfId="5264" xr:uid="{00000000-0005-0000-0000-000088140000}"/>
    <cellStyle name="_화강석판석누락_시흥연성설계내역_2005년 경관림조성사업내역서(2005년10월)_2005년 경관림조성사업설계변경내역서" xfId="5265" xr:uid="{00000000-0005-0000-0000-000089140000}"/>
    <cellStyle name="_화강석판석누락_시흥연성설계내역_2005년 경관림조성사업내역서(2005년10월)_2005년 경관림조성사업설계변경내역서(연습용)" xfId="5266" xr:uid="{00000000-0005-0000-0000-00008A140000}"/>
    <cellStyle name="_화강석판석누락_시흥연성설계내역_2005년 경관림조성사업내역서(2005년10월)_2005년 경관림조성사업설계변경내역서(연습용)_2007년 상반기 참나무시들음병 방제사업 설계내역서" xfId="5267" xr:uid="{00000000-0005-0000-0000-00008B140000}"/>
    <cellStyle name="_화강석판석누락_시흥연성설계내역_2005년 경관림조성사업내역서(2005년10월)_2005년 경관림조성사업설계변경내역서(연습용)_2007년 상반기 참나무시들음병 방제사업 설계내역서_07 경관조림사업 설계서(0.5ha)" xfId="5268" xr:uid="{00000000-0005-0000-0000-00008C140000}"/>
    <cellStyle name="_화강석판석누락_시흥연성설계내역_2005년 경관림조성사업내역서(2005년10월)_2005년 경관림조성사업설계변경내역서(연습용)_2007년 상반기 참나무시들음병 방제사업 설계내역서_07 경관조림사업 설계서(1ha)" xfId="5269" xr:uid="{00000000-0005-0000-0000-00008D140000}"/>
    <cellStyle name="_화강석판석누락_시흥연성설계내역_2005년 경관림조성사업내역서(2005년10월)_2005년 경관림조성사업설계변경내역서(연습용)_2007년 상반기 참나무시들음병 방제사업 설계내역서_노임단가 조사서" xfId="5270" xr:uid="{00000000-0005-0000-0000-00008E140000}"/>
    <cellStyle name="_화강석판석누락_시흥연성설계내역_2005년 경관림조성사업내역서(2005년10월)_2005년 경관림조성사업설계변경내역서_2007년 상반기 참나무시들음병 방제사업 설계내역서" xfId="5271" xr:uid="{00000000-0005-0000-0000-00008F140000}"/>
    <cellStyle name="_화강석판석누락_시흥연성설계내역_2005년 경관림조성사업내역서(2005년10월)_2005년 경관림조성사업설계변경내역서_2007년 상반기 참나무시들음병 방제사업 설계내역서_07 경관조림사업 설계서(0.5ha)" xfId="5272" xr:uid="{00000000-0005-0000-0000-000090140000}"/>
    <cellStyle name="_화강석판석누락_시흥연성설계내역_2005년 경관림조성사업내역서(2005년10월)_2005년 경관림조성사업설계변경내역서_2007년 상반기 참나무시들음병 방제사업 설계내역서_07 경관조림사업 설계서(1ha)" xfId="5273" xr:uid="{00000000-0005-0000-0000-000091140000}"/>
    <cellStyle name="_화강석판석누락_시흥연성설계내역_2005년 경관림조성사업내역서(2005년10월)_2005년 경관림조성사업설계변경내역서_2007년 상반기 참나무시들음병 방제사업 설계내역서_노임단가 조사서" xfId="5274" xr:uid="{00000000-0005-0000-0000-000092140000}"/>
    <cellStyle name="_화강석판석누락_시흥연성설계내역_2005년 경관림조성사업내역서(2005년10월)_2006년도 경관림조성사업내역서(7.0ha)" xfId="5275" xr:uid="{00000000-0005-0000-0000-000093140000}"/>
    <cellStyle name="_화강석판석누락_시흥연성설계내역_2005년 경관림조성사업내역서(2005년10월)_2006년도 경관림조성사업내역서(7.0ha)_2007년 상반기 참나무시들음병 방제사업 설계내역서" xfId="5276" xr:uid="{00000000-0005-0000-0000-000094140000}"/>
    <cellStyle name="_화강석판석누락_시흥연성설계내역_2005년 경관림조성사업내역서(2005년10월)_2006년도 경관림조성사업내역서(7.0ha)_2007년 상반기 참나무시들음병 방제사업 설계내역서_07 경관조림사업 설계서(0.5ha)" xfId="5277" xr:uid="{00000000-0005-0000-0000-000095140000}"/>
    <cellStyle name="_화강석판석누락_시흥연성설계내역_2005년 경관림조성사업내역서(2005년10월)_2006년도 경관림조성사업내역서(7.0ha)_2007년 상반기 참나무시들음병 방제사업 설계내역서_07 경관조림사업 설계서(1ha)" xfId="5278" xr:uid="{00000000-0005-0000-0000-000096140000}"/>
    <cellStyle name="_화강석판석누락_시흥연성설계내역_2005년 경관림조성사업내역서(2005년10월)_2006년도 경관림조성사업내역서(7.0ha)_2007년 상반기 참나무시들음병 방제사업 설계내역서_노임단가 조사서" xfId="5279" xr:uid="{00000000-0005-0000-0000-000097140000}"/>
    <cellStyle name="_화강석판석누락_시흥연성설계내역_2005년 경관림조성사업내역서(2005년10월)_2006년도 경관림조성사업내역서(7.0ha)산림조성팀" xfId="5280" xr:uid="{00000000-0005-0000-0000-000098140000}"/>
    <cellStyle name="_화강석판석누락_시흥연성설계내역_2005년 경관림조성사업내역서(2005년10월)_2006년도 경관림조성사업내역서(7.0ha)산림조성팀_07 경관조림사업 설계서(0.5ha)" xfId="5281" xr:uid="{00000000-0005-0000-0000-000099140000}"/>
    <cellStyle name="_화강석판석누락_시흥연성설계내역_2005년 경관림조성사업내역서(2005년10월)_2006년도 경관림조성사업내역서(7.0ha)산림조성팀_07 경관조림사업 설계서(1ha)" xfId="5282" xr:uid="{00000000-0005-0000-0000-00009A140000}"/>
    <cellStyle name="_화강석판석누락_시흥연성설계내역_2005년 경관림조성사업내역서(2005년10월)_2006년도 경관림조성사업내역서(7.0ha)산림조성팀_2007년 상반기 참나무시들음병 방제사업 설계내역서" xfId="5283" xr:uid="{00000000-0005-0000-0000-00009B140000}"/>
    <cellStyle name="_화강석판석누락_시흥연성설계내역_2005년 경관림조성사업내역서(2005년10월)_2006년도 경관림조성사업내역서(7.0ha)산림조성팀_노임단가 조사서" xfId="5284" xr:uid="{00000000-0005-0000-0000-00009C140000}"/>
    <cellStyle name="_화강석판석누락_시흥연성설계내역_2005년 경관림조성사업내역서(2005년10월)_2006년도 산림병해충방제사업 내역서(참나무시들음병)" xfId="5285" xr:uid="{00000000-0005-0000-0000-00009D140000}"/>
    <cellStyle name="_화강석판석누락_시흥연성설계내역_2005년 경관림조성사업내역서(2005년10월)_2006년도 산림병해충방제사업 내역서(참나무시들음병)_07 경관조림사업 설계서(0.5ha)" xfId="5286" xr:uid="{00000000-0005-0000-0000-00009E140000}"/>
    <cellStyle name="_화강석판석누락_시흥연성설계내역_2005년 경관림조성사업내역서(2005년10월)_2006년도 산림병해충방제사업 내역서(참나무시들음병)_07 경관조림사업 설계서(1ha)" xfId="5287" xr:uid="{00000000-0005-0000-0000-00009F140000}"/>
    <cellStyle name="_화강석판석누락_시흥연성설계내역_2005년 경관림조성사업내역서(2005년10월)_2006년도 산림병해충방제사업 내역서(참나무시들음병)_2007년 상반기 참나무시들음병 방제사업 설계내역서" xfId="5288" xr:uid="{00000000-0005-0000-0000-0000A0140000}"/>
    <cellStyle name="_화강석판석누락_시흥연성설계내역_2005년 경관림조성사업내역서(2005년10월)_2006년도 산림병해충방제사업 내역서(참나무시들음병)_노임단가 조사서" xfId="5289" xr:uid="{00000000-0005-0000-0000-0000A1140000}"/>
    <cellStyle name="_화강석판석누락_시흥연성설계내역_2005년 경관림조성사업내역서(2005년10월)_2007년 상반기 참나무시들음병 방제사업 설계내역서" xfId="5290" xr:uid="{00000000-0005-0000-0000-0000A2140000}"/>
    <cellStyle name="_화강석판석누락_시흥연성설계내역_2005년 경관림조성사업내역서(2005년10월)_노임단가 조사서" xfId="5291" xr:uid="{00000000-0005-0000-0000-0000A3140000}"/>
    <cellStyle name="_화강석판석누락_시흥연성설계내역_2007년 상반기 참나무시들음병 방제사업 설계내역서" xfId="5292" xr:uid="{00000000-0005-0000-0000-0000A4140000}"/>
    <cellStyle name="_화강석판석누락_시흥연성설계내역_2007년 상반기 참나무시들음병 방제사업 설계내역서_07 경관조림사업 설계서(0.5ha)" xfId="5293" xr:uid="{00000000-0005-0000-0000-0000A5140000}"/>
    <cellStyle name="_화강석판석누락_시흥연성설계내역_2007년 상반기 참나무시들음병 방제사업 설계내역서_07 경관조림사업 설계서(1ha)" xfId="5294" xr:uid="{00000000-0005-0000-0000-0000A6140000}"/>
    <cellStyle name="_화강석판석누락_시흥연성설계내역_2007년 상반기 참나무시들음병 방제사업 설계내역서_노임단가 조사서" xfId="5295" xr:uid="{00000000-0005-0000-0000-0000A7140000}"/>
    <cellStyle name="_화강석판석누락_일위대가표" xfId="5296" xr:uid="{00000000-0005-0000-0000-0000A8140000}"/>
    <cellStyle name="_화강석판석누락_일위대가표_2005년 경관림조성사업내역서(2005년10월)" xfId="5297" xr:uid="{00000000-0005-0000-0000-0000A9140000}"/>
    <cellStyle name="_화강석판석누락_일위대가표_2005년 경관림조성사업내역서(2005년10월)_07 경관조림사업 설계서(0.5ha)" xfId="5298" xr:uid="{00000000-0005-0000-0000-0000AA140000}"/>
    <cellStyle name="_화강석판석누락_일위대가표_2005년 경관림조성사업내역서(2005년10월)_07 경관조림사업 설계서(1ha)" xfId="5299" xr:uid="{00000000-0005-0000-0000-0000AB140000}"/>
    <cellStyle name="_화강석판석누락_일위대가표_2005년 경관림조성사업내역서(2005년10월)_2005년 경관림조성사업내역서(2005년10월 3.5HA)" xfId="5300" xr:uid="{00000000-0005-0000-0000-0000AC140000}"/>
    <cellStyle name="_화강석판석누락_일위대가표_2005년 경관림조성사업내역서(2005년10월)_2005년 경관림조성사업내역서(2005년10월 3.5HA)_2007년 상반기 참나무시들음병 방제사업 설계내역서" xfId="5301" xr:uid="{00000000-0005-0000-0000-0000AD140000}"/>
    <cellStyle name="_화강석판석누락_일위대가표_2005년 경관림조성사업내역서(2005년10월)_2005년 경관림조성사업내역서(2005년10월 3.5HA)_2007년 상반기 참나무시들음병 방제사업 설계내역서_07 경관조림사업 설계서(0.5ha)" xfId="5302" xr:uid="{00000000-0005-0000-0000-0000AE140000}"/>
    <cellStyle name="_화강석판석누락_일위대가표_2005년 경관림조성사업내역서(2005년10월)_2005년 경관림조성사업내역서(2005년10월 3.5HA)_2007년 상반기 참나무시들음병 방제사업 설계내역서_07 경관조림사업 설계서(1ha)" xfId="5303" xr:uid="{00000000-0005-0000-0000-0000AF140000}"/>
    <cellStyle name="_화강석판석누락_일위대가표_2005년 경관림조성사업내역서(2005년10월)_2005년 경관림조성사업내역서(2005년10월 3.5HA)_2007년 상반기 참나무시들음병 방제사업 설계내역서_노임단가 조사서" xfId="5304" xr:uid="{00000000-0005-0000-0000-0000B0140000}"/>
    <cellStyle name="_화강석판석누락_일위대가표_2005년 경관림조성사업내역서(2005년10월)_2005년 경관림조성사업내역서(추기 3.5ha)" xfId="5305" xr:uid="{00000000-0005-0000-0000-0000B1140000}"/>
    <cellStyle name="_화강석판석누락_일위대가표_2005년 경관림조성사업내역서(2005년10월)_2005년 경관림조성사업내역서(추기 3.5ha)_2007년 상반기 참나무시들음병 방제사업 설계내역서" xfId="5306" xr:uid="{00000000-0005-0000-0000-0000B2140000}"/>
    <cellStyle name="_화강석판석누락_일위대가표_2005년 경관림조성사업내역서(2005년10월)_2005년 경관림조성사업내역서(추기 3.5ha)_2007년 상반기 참나무시들음병 방제사업 설계내역서_07 경관조림사업 설계서(0.5ha)" xfId="5307" xr:uid="{00000000-0005-0000-0000-0000B3140000}"/>
    <cellStyle name="_화강석판석누락_일위대가표_2005년 경관림조성사업내역서(2005년10월)_2005년 경관림조성사업내역서(추기 3.5ha)_2007년 상반기 참나무시들음병 방제사업 설계내역서_07 경관조림사업 설계서(1ha)" xfId="5308" xr:uid="{00000000-0005-0000-0000-0000B4140000}"/>
    <cellStyle name="_화강석판석누락_일위대가표_2005년 경관림조성사업내역서(2005년10월)_2005년 경관림조성사업내역서(추기 3.5ha)_2007년 상반기 참나무시들음병 방제사업 설계내역서_노임단가 조사서" xfId="5309" xr:uid="{00000000-0005-0000-0000-0000B5140000}"/>
    <cellStyle name="_화강석판석누락_일위대가표_2005년 경관림조성사업내역서(2005년10월)_2005년 경관림조성사업내역서(추기 4.5ha)" xfId="5310" xr:uid="{00000000-0005-0000-0000-0000B6140000}"/>
    <cellStyle name="_화강석판석누락_일위대가표_2005년 경관림조성사업내역서(2005년10월)_2005년 경관림조성사업내역서(추기 4.5ha)_2007년 상반기 참나무시들음병 방제사업 설계내역서" xfId="5311" xr:uid="{00000000-0005-0000-0000-0000B7140000}"/>
    <cellStyle name="_화강석판석누락_일위대가표_2005년 경관림조성사업내역서(2005년10월)_2005년 경관림조성사업내역서(추기 4.5ha)_2007년 상반기 참나무시들음병 방제사업 설계내역서_07 경관조림사업 설계서(0.5ha)" xfId="5312" xr:uid="{00000000-0005-0000-0000-0000B8140000}"/>
    <cellStyle name="_화강석판석누락_일위대가표_2005년 경관림조성사업내역서(2005년10월)_2005년 경관림조성사업내역서(추기 4.5ha)_2007년 상반기 참나무시들음병 방제사업 설계내역서_07 경관조림사업 설계서(1ha)" xfId="5313" xr:uid="{00000000-0005-0000-0000-0000B9140000}"/>
    <cellStyle name="_화강석판석누락_일위대가표_2005년 경관림조성사업내역서(2005년10월)_2005년 경관림조성사업내역서(추기 4.5ha)_2007년 상반기 참나무시들음병 방제사업 설계내역서_노임단가 조사서" xfId="5314" xr:uid="{00000000-0005-0000-0000-0000BA140000}"/>
    <cellStyle name="_화강석판석누락_일위대가표_2005년 경관림조성사업내역서(2005년10월)_2005년 경관림조성사업설계변경내역서" xfId="5315" xr:uid="{00000000-0005-0000-0000-0000BB140000}"/>
    <cellStyle name="_화강석판석누락_일위대가표_2005년 경관림조성사업내역서(2005년10월)_2005년 경관림조성사업설계변경내역서(연습용)" xfId="5316" xr:uid="{00000000-0005-0000-0000-0000BC140000}"/>
    <cellStyle name="_화강석판석누락_일위대가표_2005년 경관림조성사업내역서(2005년10월)_2005년 경관림조성사업설계변경내역서(연습용)_2007년 상반기 참나무시들음병 방제사업 설계내역서" xfId="5317" xr:uid="{00000000-0005-0000-0000-0000BD140000}"/>
    <cellStyle name="_화강석판석누락_일위대가표_2005년 경관림조성사업내역서(2005년10월)_2005년 경관림조성사업설계변경내역서(연습용)_2007년 상반기 참나무시들음병 방제사업 설계내역서_07 경관조림사업 설계서(0.5ha)" xfId="5318" xr:uid="{00000000-0005-0000-0000-0000BE140000}"/>
    <cellStyle name="_화강석판석누락_일위대가표_2005년 경관림조성사업내역서(2005년10월)_2005년 경관림조성사업설계변경내역서(연습용)_2007년 상반기 참나무시들음병 방제사업 설계내역서_07 경관조림사업 설계서(1ha)" xfId="5319" xr:uid="{00000000-0005-0000-0000-0000BF140000}"/>
    <cellStyle name="_화강석판석누락_일위대가표_2005년 경관림조성사업내역서(2005년10월)_2005년 경관림조성사업설계변경내역서(연습용)_2007년 상반기 참나무시들음병 방제사업 설계내역서_노임단가 조사서" xfId="5320" xr:uid="{00000000-0005-0000-0000-0000C0140000}"/>
    <cellStyle name="_화강석판석누락_일위대가표_2005년 경관림조성사업내역서(2005년10월)_2005년 경관림조성사업설계변경내역서_2007년 상반기 참나무시들음병 방제사업 설계내역서" xfId="5321" xr:uid="{00000000-0005-0000-0000-0000C1140000}"/>
    <cellStyle name="_화강석판석누락_일위대가표_2005년 경관림조성사업내역서(2005년10월)_2005년 경관림조성사업설계변경내역서_2007년 상반기 참나무시들음병 방제사업 설계내역서_07 경관조림사업 설계서(0.5ha)" xfId="5322" xr:uid="{00000000-0005-0000-0000-0000C2140000}"/>
    <cellStyle name="_화강석판석누락_일위대가표_2005년 경관림조성사업내역서(2005년10월)_2005년 경관림조성사업설계변경내역서_2007년 상반기 참나무시들음병 방제사업 설계내역서_07 경관조림사업 설계서(1ha)" xfId="5323" xr:uid="{00000000-0005-0000-0000-0000C3140000}"/>
    <cellStyle name="_화강석판석누락_일위대가표_2005년 경관림조성사업내역서(2005년10월)_2005년 경관림조성사업설계변경내역서_2007년 상반기 참나무시들음병 방제사업 설계내역서_노임단가 조사서" xfId="5324" xr:uid="{00000000-0005-0000-0000-0000C4140000}"/>
    <cellStyle name="_화강석판석누락_일위대가표_2005년 경관림조성사업내역서(2005년10월)_2006년도 경관림조성사업내역서(7.0ha)" xfId="5325" xr:uid="{00000000-0005-0000-0000-0000C5140000}"/>
    <cellStyle name="_화강석판석누락_일위대가표_2005년 경관림조성사업내역서(2005년10월)_2006년도 경관림조성사업내역서(7.0ha)_2007년 상반기 참나무시들음병 방제사업 설계내역서" xfId="5326" xr:uid="{00000000-0005-0000-0000-0000C6140000}"/>
    <cellStyle name="_화강석판석누락_일위대가표_2005년 경관림조성사업내역서(2005년10월)_2006년도 경관림조성사업내역서(7.0ha)_2007년 상반기 참나무시들음병 방제사업 설계내역서_07 경관조림사업 설계서(0.5ha)" xfId="5327" xr:uid="{00000000-0005-0000-0000-0000C7140000}"/>
    <cellStyle name="_화강석판석누락_일위대가표_2005년 경관림조성사업내역서(2005년10월)_2006년도 경관림조성사업내역서(7.0ha)_2007년 상반기 참나무시들음병 방제사업 설계내역서_07 경관조림사업 설계서(1ha)" xfId="5328" xr:uid="{00000000-0005-0000-0000-0000C8140000}"/>
    <cellStyle name="_화강석판석누락_일위대가표_2005년 경관림조성사업내역서(2005년10월)_2006년도 경관림조성사업내역서(7.0ha)_2007년 상반기 참나무시들음병 방제사업 설계내역서_노임단가 조사서" xfId="5329" xr:uid="{00000000-0005-0000-0000-0000C9140000}"/>
    <cellStyle name="_화강석판석누락_일위대가표_2005년 경관림조성사업내역서(2005년10월)_2006년도 경관림조성사업내역서(7.0ha)산림조성팀" xfId="5330" xr:uid="{00000000-0005-0000-0000-0000CA140000}"/>
    <cellStyle name="_화강석판석누락_일위대가표_2005년 경관림조성사업내역서(2005년10월)_2006년도 경관림조성사업내역서(7.0ha)산림조성팀_07 경관조림사업 설계서(0.5ha)" xfId="5331" xr:uid="{00000000-0005-0000-0000-0000CB140000}"/>
    <cellStyle name="_화강석판석누락_일위대가표_2005년 경관림조성사업내역서(2005년10월)_2006년도 경관림조성사업내역서(7.0ha)산림조성팀_07 경관조림사업 설계서(1ha)" xfId="5332" xr:uid="{00000000-0005-0000-0000-0000CC140000}"/>
    <cellStyle name="_화강석판석누락_일위대가표_2005년 경관림조성사업내역서(2005년10월)_2006년도 경관림조성사업내역서(7.0ha)산림조성팀_2007년 상반기 참나무시들음병 방제사업 설계내역서" xfId="5333" xr:uid="{00000000-0005-0000-0000-0000CD140000}"/>
    <cellStyle name="_화강석판석누락_일위대가표_2005년 경관림조성사업내역서(2005년10월)_2006년도 경관림조성사업내역서(7.0ha)산림조성팀_노임단가 조사서" xfId="5334" xr:uid="{00000000-0005-0000-0000-0000CE140000}"/>
    <cellStyle name="_화강석판석누락_일위대가표_2005년 경관림조성사업내역서(2005년10월)_2006년도 산림병해충방제사업 내역서(참나무시들음병)" xfId="5335" xr:uid="{00000000-0005-0000-0000-0000CF140000}"/>
    <cellStyle name="_화강석판석누락_일위대가표_2005년 경관림조성사업내역서(2005년10월)_2006년도 산림병해충방제사업 내역서(참나무시들음병)_07 경관조림사업 설계서(0.5ha)" xfId="5336" xr:uid="{00000000-0005-0000-0000-0000D0140000}"/>
    <cellStyle name="_화강석판석누락_일위대가표_2005년 경관림조성사업내역서(2005년10월)_2006년도 산림병해충방제사업 내역서(참나무시들음병)_07 경관조림사업 설계서(1ha)" xfId="5337" xr:uid="{00000000-0005-0000-0000-0000D1140000}"/>
    <cellStyle name="_화강석판석누락_일위대가표_2005년 경관림조성사업내역서(2005년10월)_2006년도 산림병해충방제사업 내역서(참나무시들음병)_2007년 상반기 참나무시들음병 방제사업 설계내역서" xfId="5338" xr:uid="{00000000-0005-0000-0000-0000D2140000}"/>
    <cellStyle name="_화강석판석누락_일위대가표_2005년 경관림조성사업내역서(2005년10월)_2006년도 산림병해충방제사업 내역서(참나무시들음병)_노임단가 조사서" xfId="5339" xr:uid="{00000000-0005-0000-0000-0000D3140000}"/>
    <cellStyle name="_화강석판석누락_일위대가표_2005년 경관림조성사업내역서(2005년10월)_2007년 상반기 참나무시들음병 방제사업 설계내역서" xfId="5340" xr:uid="{00000000-0005-0000-0000-0000D4140000}"/>
    <cellStyle name="_화강석판석누락_일위대가표_2005년 경관림조성사업내역서(2005년10월)_노임단가 조사서" xfId="5341" xr:uid="{00000000-0005-0000-0000-0000D5140000}"/>
    <cellStyle name="_화강석판석누락_일위대가표_2007년 상반기 참나무시들음병 방제사업 설계내역서" xfId="5342" xr:uid="{00000000-0005-0000-0000-0000D6140000}"/>
    <cellStyle name="_화강석판석누락_일위대가표_2007년 상반기 참나무시들음병 방제사업 설계내역서_07 경관조림사업 설계서(0.5ha)" xfId="5343" xr:uid="{00000000-0005-0000-0000-0000D7140000}"/>
    <cellStyle name="_화강석판석누락_일위대가표_2007년 상반기 참나무시들음병 방제사업 설계내역서_07 경관조림사업 설계서(1ha)" xfId="5344" xr:uid="{00000000-0005-0000-0000-0000D8140000}"/>
    <cellStyle name="_화강석판석누락_일위대가표_2007년 상반기 참나무시들음병 방제사업 설계내역서_노임단가 조사서" xfId="5345" xr:uid="{00000000-0005-0000-0000-0000D9140000}"/>
    <cellStyle name="’E‰Y [0.00]_laroux" xfId="5346" xr:uid="{00000000-0005-0000-0000-0000DA140000}"/>
    <cellStyle name="’E‰Y_laroux" xfId="5347" xr:uid="{00000000-0005-0000-0000-0000DB140000}"/>
    <cellStyle name="¤@?e_TEST-1 " xfId="5348" xr:uid="{00000000-0005-0000-0000-0000DC140000}"/>
    <cellStyle name="+,-,0" xfId="5349" xr:uid="{00000000-0005-0000-0000-0000DD140000}"/>
    <cellStyle name="△ []" xfId="5350" xr:uid="{00000000-0005-0000-0000-0000DE140000}"/>
    <cellStyle name="△ [0]" xfId="5351" xr:uid="{00000000-0005-0000-0000-0000DF140000}"/>
    <cellStyle name="ÊÝ [0.00]_PRODUCT DETAIL Q3 (2)_3¿ù ½ÇÀû " xfId="5352" xr:uid="{00000000-0005-0000-0000-0000E0140000}"/>
    <cellStyle name="ÊÝ_PRODUCT DETAIL Q3 (2)_3¿ù ½ÇÀû " xfId="5353" xr:uid="{00000000-0005-0000-0000-0000E1140000}"/>
    <cellStyle name="W?_BOOKSHIP_½ÇÀûÇöÈ² " xfId="5354" xr:uid="{00000000-0005-0000-0000-0000E2140000}"/>
    <cellStyle name="0" xfId="5355" xr:uid="{00000000-0005-0000-0000-0000E3140000}"/>
    <cellStyle name="0 10" xfId="5356" xr:uid="{00000000-0005-0000-0000-0000E4140000}"/>
    <cellStyle name="0 10 2" xfId="5357" xr:uid="{00000000-0005-0000-0000-0000E5140000}"/>
    <cellStyle name="0 10 3" xfId="5358" xr:uid="{00000000-0005-0000-0000-0000E6140000}"/>
    <cellStyle name="0 10 4" xfId="5359" xr:uid="{00000000-0005-0000-0000-0000E7140000}"/>
    <cellStyle name="0 11" xfId="5360" xr:uid="{00000000-0005-0000-0000-0000E8140000}"/>
    <cellStyle name="0 11 2" xfId="5361" xr:uid="{00000000-0005-0000-0000-0000E9140000}"/>
    <cellStyle name="0 11 3" xfId="5362" xr:uid="{00000000-0005-0000-0000-0000EA140000}"/>
    <cellStyle name="0 11 4" xfId="5363" xr:uid="{00000000-0005-0000-0000-0000EB140000}"/>
    <cellStyle name="0 12" xfId="5364" xr:uid="{00000000-0005-0000-0000-0000EC140000}"/>
    <cellStyle name="0 12 2" xfId="5365" xr:uid="{00000000-0005-0000-0000-0000ED140000}"/>
    <cellStyle name="0 12 3" xfId="5366" xr:uid="{00000000-0005-0000-0000-0000EE140000}"/>
    <cellStyle name="0 12 4" xfId="5367" xr:uid="{00000000-0005-0000-0000-0000EF140000}"/>
    <cellStyle name="0 13" xfId="5368" xr:uid="{00000000-0005-0000-0000-0000F0140000}"/>
    <cellStyle name="0 13 2" xfId="5369" xr:uid="{00000000-0005-0000-0000-0000F1140000}"/>
    <cellStyle name="0 13 3" xfId="5370" xr:uid="{00000000-0005-0000-0000-0000F2140000}"/>
    <cellStyle name="0 13 4" xfId="5371" xr:uid="{00000000-0005-0000-0000-0000F3140000}"/>
    <cellStyle name="0 14" xfId="5372" xr:uid="{00000000-0005-0000-0000-0000F4140000}"/>
    <cellStyle name="0 14 2" xfId="5373" xr:uid="{00000000-0005-0000-0000-0000F5140000}"/>
    <cellStyle name="0 14 3" xfId="5374" xr:uid="{00000000-0005-0000-0000-0000F6140000}"/>
    <cellStyle name="0 14 4" xfId="5375" xr:uid="{00000000-0005-0000-0000-0000F7140000}"/>
    <cellStyle name="0 15" xfId="5376" xr:uid="{00000000-0005-0000-0000-0000F8140000}"/>
    <cellStyle name="0 15 2" xfId="5377" xr:uid="{00000000-0005-0000-0000-0000F9140000}"/>
    <cellStyle name="0 15 3" xfId="5378" xr:uid="{00000000-0005-0000-0000-0000FA140000}"/>
    <cellStyle name="0 15 4" xfId="5379" xr:uid="{00000000-0005-0000-0000-0000FB140000}"/>
    <cellStyle name="0 16" xfId="5380" xr:uid="{00000000-0005-0000-0000-0000FC140000}"/>
    <cellStyle name="0 16 2" xfId="5381" xr:uid="{00000000-0005-0000-0000-0000FD140000}"/>
    <cellStyle name="0 16 3" xfId="5382" xr:uid="{00000000-0005-0000-0000-0000FE140000}"/>
    <cellStyle name="0 16 4" xfId="5383" xr:uid="{00000000-0005-0000-0000-0000FF140000}"/>
    <cellStyle name="0 17" xfId="5384" xr:uid="{00000000-0005-0000-0000-000000150000}"/>
    <cellStyle name="0 17 2" xfId="5385" xr:uid="{00000000-0005-0000-0000-000001150000}"/>
    <cellStyle name="0 17 3" xfId="5386" xr:uid="{00000000-0005-0000-0000-000002150000}"/>
    <cellStyle name="0 17 4" xfId="5387" xr:uid="{00000000-0005-0000-0000-000003150000}"/>
    <cellStyle name="0 18" xfId="5388" xr:uid="{00000000-0005-0000-0000-000004150000}"/>
    <cellStyle name="0 18 2" xfId="5389" xr:uid="{00000000-0005-0000-0000-000005150000}"/>
    <cellStyle name="0 18 3" xfId="5390" xr:uid="{00000000-0005-0000-0000-000006150000}"/>
    <cellStyle name="0 18 4" xfId="5391" xr:uid="{00000000-0005-0000-0000-000007150000}"/>
    <cellStyle name="0 19" xfId="5392" xr:uid="{00000000-0005-0000-0000-000008150000}"/>
    <cellStyle name="0 2" xfId="5393" xr:uid="{00000000-0005-0000-0000-000009150000}"/>
    <cellStyle name="0 2 2" xfId="5394" xr:uid="{00000000-0005-0000-0000-00000A150000}"/>
    <cellStyle name="0 2 3" xfId="5395" xr:uid="{00000000-0005-0000-0000-00000B150000}"/>
    <cellStyle name="0 2 4" xfId="5396" xr:uid="{00000000-0005-0000-0000-00000C150000}"/>
    <cellStyle name="0 20" xfId="5397" xr:uid="{00000000-0005-0000-0000-00000D150000}"/>
    <cellStyle name="0 21" xfId="5398" xr:uid="{00000000-0005-0000-0000-00000E150000}"/>
    <cellStyle name="0 3" xfId="5399" xr:uid="{00000000-0005-0000-0000-00000F150000}"/>
    <cellStyle name="0 3 2" xfId="5400" xr:uid="{00000000-0005-0000-0000-000010150000}"/>
    <cellStyle name="0 3 3" xfId="5401" xr:uid="{00000000-0005-0000-0000-000011150000}"/>
    <cellStyle name="0 3 4" xfId="5402" xr:uid="{00000000-0005-0000-0000-000012150000}"/>
    <cellStyle name="0 4" xfId="5403" xr:uid="{00000000-0005-0000-0000-000013150000}"/>
    <cellStyle name="0 4 2" xfId="5404" xr:uid="{00000000-0005-0000-0000-000014150000}"/>
    <cellStyle name="0 4 3" xfId="5405" xr:uid="{00000000-0005-0000-0000-000015150000}"/>
    <cellStyle name="0 4 4" xfId="5406" xr:uid="{00000000-0005-0000-0000-000016150000}"/>
    <cellStyle name="0 5" xfId="5407" xr:uid="{00000000-0005-0000-0000-000017150000}"/>
    <cellStyle name="0 5 2" xfId="5408" xr:uid="{00000000-0005-0000-0000-000018150000}"/>
    <cellStyle name="0 5 3" xfId="5409" xr:uid="{00000000-0005-0000-0000-000019150000}"/>
    <cellStyle name="0 5 4" xfId="5410" xr:uid="{00000000-0005-0000-0000-00001A150000}"/>
    <cellStyle name="0 6" xfId="5411" xr:uid="{00000000-0005-0000-0000-00001B150000}"/>
    <cellStyle name="0 6 2" xfId="5412" xr:uid="{00000000-0005-0000-0000-00001C150000}"/>
    <cellStyle name="0 6 3" xfId="5413" xr:uid="{00000000-0005-0000-0000-00001D150000}"/>
    <cellStyle name="0 6 4" xfId="5414" xr:uid="{00000000-0005-0000-0000-00001E150000}"/>
    <cellStyle name="0 7" xfId="5415" xr:uid="{00000000-0005-0000-0000-00001F150000}"/>
    <cellStyle name="0 7 2" xfId="5416" xr:uid="{00000000-0005-0000-0000-000020150000}"/>
    <cellStyle name="0 7 3" xfId="5417" xr:uid="{00000000-0005-0000-0000-000021150000}"/>
    <cellStyle name="0 7 4" xfId="5418" xr:uid="{00000000-0005-0000-0000-000022150000}"/>
    <cellStyle name="0 8" xfId="5419" xr:uid="{00000000-0005-0000-0000-000023150000}"/>
    <cellStyle name="0 8 2" xfId="5420" xr:uid="{00000000-0005-0000-0000-000024150000}"/>
    <cellStyle name="0 8 3" xfId="5421" xr:uid="{00000000-0005-0000-0000-000025150000}"/>
    <cellStyle name="0 8 4" xfId="5422" xr:uid="{00000000-0005-0000-0000-000026150000}"/>
    <cellStyle name="0 9" xfId="5423" xr:uid="{00000000-0005-0000-0000-000027150000}"/>
    <cellStyle name="0 9 2" xfId="5424" xr:uid="{00000000-0005-0000-0000-000028150000}"/>
    <cellStyle name="0 9 3" xfId="5425" xr:uid="{00000000-0005-0000-0000-000029150000}"/>
    <cellStyle name="0 9 4" xfId="5426" xr:uid="{00000000-0005-0000-0000-00002A150000}"/>
    <cellStyle name="0.0" xfId="5427" xr:uid="{00000000-0005-0000-0000-00002B150000}"/>
    <cellStyle name="0.0 2" xfId="5428" xr:uid="{00000000-0005-0000-0000-00002C150000}"/>
    <cellStyle name="0.0 3" xfId="5429" xr:uid="{00000000-0005-0000-0000-00002D150000}"/>
    <cellStyle name="0.0 4" xfId="5430" xr:uid="{00000000-0005-0000-0000-00002E150000}"/>
    <cellStyle name="0.00" xfId="5431" xr:uid="{00000000-0005-0000-0000-00002F150000}"/>
    <cellStyle name="0.00 2" xfId="5432" xr:uid="{00000000-0005-0000-0000-000030150000}"/>
    <cellStyle name="0.00 3" xfId="5433" xr:uid="{00000000-0005-0000-0000-000031150000}"/>
    <cellStyle name="0.00 4" xfId="5434" xr:uid="{00000000-0005-0000-0000-000032150000}"/>
    <cellStyle name="0_내역서" xfId="5435" xr:uid="{00000000-0005-0000-0000-000033150000}"/>
    <cellStyle name="0_내역서 10" xfId="5436" xr:uid="{00000000-0005-0000-0000-000034150000}"/>
    <cellStyle name="0_내역서 10 2" xfId="5437" xr:uid="{00000000-0005-0000-0000-000035150000}"/>
    <cellStyle name="0_내역서 10 3" xfId="5438" xr:uid="{00000000-0005-0000-0000-000036150000}"/>
    <cellStyle name="0_내역서 10 4" xfId="5439" xr:uid="{00000000-0005-0000-0000-000037150000}"/>
    <cellStyle name="0_내역서 11" xfId="5440" xr:uid="{00000000-0005-0000-0000-000038150000}"/>
    <cellStyle name="0_내역서 11 2" xfId="5441" xr:uid="{00000000-0005-0000-0000-000039150000}"/>
    <cellStyle name="0_내역서 11 3" xfId="5442" xr:uid="{00000000-0005-0000-0000-00003A150000}"/>
    <cellStyle name="0_내역서 11 4" xfId="5443" xr:uid="{00000000-0005-0000-0000-00003B150000}"/>
    <cellStyle name="0_내역서 12" xfId="5444" xr:uid="{00000000-0005-0000-0000-00003C150000}"/>
    <cellStyle name="0_내역서 12 2" xfId="5445" xr:uid="{00000000-0005-0000-0000-00003D150000}"/>
    <cellStyle name="0_내역서 12 3" xfId="5446" xr:uid="{00000000-0005-0000-0000-00003E150000}"/>
    <cellStyle name="0_내역서 12 4" xfId="5447" xr:uid="{00000000-0005-0000-0000-00003F150000}"/>
    <cellStyle name="0_내역서 13" xfId="5448" xr:uid="{00000000-0005-0000-0000-000040150000}"/>
    <cellStyle name="0_내역서 13 2" xfId="5449" xr:uid="{00000000-0005-0000-0000-000041150000}"/>
    <cellStyle name="0_내역서 13 3" xfId="5450" xr:uid="{00000000-0005-0000-0000-000042150000}"/>
    <cellStyle name="0_내역서 13 4" xfId="5451" xr:uid="{00000000-0005-0000-0000-000043150000}"/>
    <cellStyle name="0_내역서 14" xfId="5452" xr:uid="{00000000-0005-0000-0000-000044150000}"/>
    <cellStyle name="0_내역서 14 2" xfId="5453" xr:uid="{00000000-0005-0000-0000-000045150000}"/>
    <cellStyle name="0_내역서 14 3" xfId="5454" xr:uid="{00000000-0005-0000-0000-000046150000}"/>
    <cellStyle name="0_내역서 14 4" xfId="5455" xr:uid="{00000000-0005-0000-0000-000047150000}"/>
    <cellStyle name="0_내역서 15" xfId="5456" xr:uid="{00000000-0005-0000-0000-000048150000}"/>
    <cellStyle name="0_내역서 15 2" xfId="5457" xr:uid="{00000000-0005-0000-0000-000049150000}"/>
    <cellStyle name="0_내역서 15 3" xfId="5458" xr:uid="{00000000-0005-0000-0000-00004A150000}"/>
    <cellStyle name="0_내역서 15 4" xfId="5459" xr:uid="{00000000-0005-0000-0000-00004B150000}"/>
    <cellStyle name="0_내역서 16" xfId="5460" xr:uid="{00000000-0005-0000-0000-00004C150000}"/>
    <cellStyle name="0_내역서 16 2" xfId="5461" xr:uid="{00000000-0005-0000-0000-00004D150000}"/>
    <cellStyle name="0_내역서 16 3" xfId="5462" xr:uid="{00000000-0005-0000-0000-00004E150000}"/>
    <cellStyle name="0_내역서 16 4" xfId="5463" xr:uid="{00000000-0005-0000-0000-00004F150000}"/>
    <cellStyle name="0_내역서 17" xfId="5464" xr:uid="{00000000-0005-0000-0000-000050150000}"/>
    <cellStyle name="0_내역서 17 2" xfId="5465" xr:uid="{00000000-0005-0000-0000-000051150000}"/>
    <cellStyle name="0_내역서 17 3" xfId="5466" xr:uid="{00000000-0005-0000-0000-000052150000}"/>
    <cellStyle name="0_내역서 17 4" xfId="5467" xr:uid="{00000000-0005-0000-0000-000053150000}"/>
    <cellStyle name="0_내역서 18" xfId="5468" xr:uid="{00000000-0005-0000-0000-000054150000}"/>
    <cellStyle name="0_내역서 18 2" xfId="5469" xr:uid="{00000000-0005-0000-0000-000055150000}"/>
    <cellStyle name="0_내역서 18 3" xfId="5470" xr:uid="{00000000-0005-0000-0000-000056150000}"/>
    <cellStyle name="0_내역서 18 4" xfId="5471" xr:uid="{00000000-0005-0000-0000-000057150000}"/>
    <cellStyle name="0_내역서 19" xfId="5472" xr:uid="{00000000-0005-0000-0000-000058150000}"/>
    <cellStyle name="0_내역서 2" xfId="5473" xr:uid="{00000000-0005-0000-0000-000059150000}"/>
    <cellStyle name="0_내역서 2 2" xfId="5474" xr:uid="{00000000-0005-0000-0000-00005A150000}"/>
    <cellStyle name="0_내역서 2 3" xfId="5475" xr:uid="{00000000-0005-0000-0000-00005B150000}"/>
    <cellStyle name="0_내역서 2 4" xfId="5476" xr:uid="{00000000-0005-0000-0000-00005C150000}"/>
    <cellStyle name="0_내역서 20" xfId="5477" xr:uid="{00000000-0005-0000-0000-00005D150000}"/>
    <cellStyle name="0_내역서 21" xfId="5478" xr:uid="{00000000-0005-0000-0000-00005E150000}"/>
    <cellStyle name="0_내역서 3" xfId="5479" xr:uid="{00000000-0005-0000-0000-00005F150000}"/>
    <cellStyle name="0_내역서 3 2" xfId="5480" xr:uid="{00000000-0005-0000-0000-000060150000}"/>
    <cellStyle name="0_내역서 3 3" xfId="5481" xr:uid="{00000000-0005-0000-0000-000061150000}"/>
    <cellStyle name="0_내역서 3 4" xfId="5482" xr:uid="{00000000-0005-0000-0000-000062150000}"/>
    <cellStyle name="0_내역서 4" xfId="5483" xr:uid="{00000000-0005-0000-0000-000063150000}"/>
    <cellStyle name="0_내역서 4 2" xfId="5484" xr:uid="{00000000-0005-0000-0000-000064150000}"/>
    <cellStyle name="0_내역서 4 3" xfId="5485" xr:uid="{00000000-0005-0000-0000-000065150000}"/>
    <cellStyle name="0_내역서 4 4" xfId="5486" xr:uid="{00000000-0005-0000-0000-000066150000}"/>
    <cellStyle name="0_내역서 5" xfId="5487" xr:uid="{00000000-0005-0000-0000-000067150000}"/>
    <cellStyle name="0_내역서 5 2" xfId="5488" xr:uid="{00000000-0005-0000-0000-000068150000}"/>
    <cellStyle name="0_내역서 5 3" xfId="5489" xr:uid="{00000000-0005-0000-0000-000069150000}"/>
    <cellStyle name="0_내역서 5 4" xfId="5490" xr:uid="{00000000-0005-0000-0000-00006A150000}"/>
    <cellStyle name="0_내역서 6" xfId="5491" xr:uid="{00000000-0005-0000-0000-00006B150000}"/>
    <cellStyle name="0_내역서 6 2" xfId="5492" xr:uid="{00000000-0005-0000-0000-00006C150000}"/>
    <cellStyle name="0_내역서 6 3" xfId="5493" xr:uid="{00000000-0005-0000-0000-00006D150000}"/>
    <cellStyle name="0_내역서 6 4" xfId="5494" xr:uid="{00000000-0005-0000-0000-00006E150000}"/>
    <cellStyle name="0_내역서 7" xfId="5495" xr:uid="{00000000-0005-0000-0000-00006F150000}"/>
    <cellStyle name="0_내역서 7 2" xfId="5496" xr:uid="{00000000-0005-0000-0000-000070150000}"/>
    <cellStyle name="0_내역서 7 3" xfId="5497" xr:uid="{00000000-0005-0000-0000-000071150000}"/>
    <cellStyle name="0_내역서 7 4" xfId="5498" xr:uid="{00000000-0005-0000-0000-000072150000}"/>
    <cellStyle name="0_내역서 8" xfId="5499" xr:uid="{00000000-0005-0000-0000-000073150000}"/>
    <cellStyle name="0_내역서 8 2" xfId="5500" xr:uid="{00000000-0005-0000-0000-000074150000}"/>
    <cellStyle name="0_내역서 8 3" xfId="5501" xr:uid="{00000000-0005-0000-0000-000075150000}"/>
    <cellStyle name="0_내역서 8 4" xfId="5502" xr:uid="{00000000-0005-0000-0000-000076150000}"/>
    <cellStyle name="0_내역서 9" xfId="5503" xr:uid="{00000000-0005-0000-0000-000077150000}"/>
    <cellStyle name="0_내역서 9 2" xfId="5504" xr:uid="{00000000-0005-0000-0000-000078150000}"/>
    <cellStyle name="0_내역서 9 3" xfId="5505" xr:uid="{00000000-0005-0000-0000-000079150000}"/>
    <cellStyle name="0_내역서 9 4" xfId="5506" xr:uid="{00000000-0005-0000-0000-00007A150000}"/>
    <cellStyle name="0_내역서_2차내역서-0222-제출용" xfId="5507" xr:uid="{00000000-0005-0000-0000-00007B150000}"/>
    <cellStyle name="0_내역서_2차내역서-0222-제출용 10" xfId="5508" xr:uid="{00000000-0005-0000-0000-00007C150000}"/>
    <cellStyle name="0_내역서_2차내역서-0222-제출용 10 2" xfId="5509" xr:uid="{00000000-0005-0000-0000-00007D150000}"/>
    <cellStyle name="0_내역서_2차내역서-0222-제출용 10 3" xfId="5510" xr:uid="{00000000-0005-0000-0000-00007E150000}"/>
    <cellStyle name="0_내역서_2차내역서-0222-제출용 10 4" xfId="5511" xr:uid="{00000000-0005-0000-0000-00007F150000}"/>
    <cellStyle name="0_내역서_2차내역서-0222-제출용 11" xfId="5512" xr:uid="{00000000-0005-0000-0000-000080150000}"/>
    <cellStyle name="0_내역서_2차내역서-0222-제출용 11 2" xfId="5513" xr:uid="{00000000-0005-0000-0000-000081150000}"/>
    <cellStyle name="0_내역서_2차내역서-0222-제출용 11 3" xfId="5514" xr:uid="{00000000-0005-0000-0000-000082150000}"/>
    <cellStyle name="0_내역서_2차내역서-0222-제출용 11 4" xfId="5515" xr:uid="{00000000-0005-0000-0000-000083150000}"/>
    <cellStyle name="0_내역서_2차내역서-0222-제출용 12" xfId="5516" xr:uid="{00000000-0005-0000-0000-000084150000}"/>
    <cellStyle name="0_내역서_2차내역서-0222-제출용 12 2" xfId="5517" xr:uid="{00000000-0005-0000-0000-000085150000}"/>
    <cellStyle name="0_내역서_2차내역서-0222-제출용 12 3" xfId="5518" xr:uid="{00000000-0005-0000-0000-000086150000}"/>
    <cellStyle name="0_내역서_2차내역서-0222-제출용 12 4" xfId="5519" xr:uid="{00000000-0005-0000-0000-000087150000}"/>
    <cellStyle name="0_내역서_2차내역서-0222-제출용 13" xfId="5520" xr:uid="{00000000-0005-0000-0000-000088150000}"/>
    <cellStyle name="0_내역서_2차내역서-0222-제출용 13 2" xfId="5521" xr:uid="{00000000-0005-0000-0000-000089150000}"/>
    <cellStyle name="0_내역서_2차내역서-0222-제출용 13 3" xfId="5522" xr:uid="{00000000-0005-0000-0000-00008A150000}"/>
    <cellStyle name="0_내역서_2차내역서-0222-제출용 13 4" xfId="5523" xr:uid="{00000000-0005-0000-0000-00008B150000}"/>
    <cellStyle name="0_내역서_2차내역서-0222-제출용 14" xfId="5524" xr:uid="{00000000-0005-0000-0000-00008C150000}"/>
    <cellStyle name="0_내역서_2차내역서-0222-제출용 14 2" xfId="5525" xr:uid="{00000000-0005-0000-0000-00008D150000}"/>
    <cellStyle name="0_내역서_2차내역서-0222-제출용 14 3" xfId="5526" xr:uid="{00000000-0005-0000-0000-00008E150000}"/>
    <cellStyle name="0_내역서_2차내역서-0222-제출용 14 4" xfId="5527" xr:uid="{00000000-0005-0000-0000-00008F150000}"/>
    <cellStyle name="0_내역서_2차내역서-0222-제출용 15" xfId="5528" xr:uid="{00000000-0005-0000-0000-000090150000}"/>
    <cellStyle name="0_내역서_2차내역서-0222-제출용 15 2" xfId="5529" xr:uid="{00000000-0005-0000-0000-000091150000}"/>
    <cellStyle name="0_내역서_2차내역서-0222-제출용 15 3" xfId="5530" xr:uid="{00000000-0005-0000-0000-000092150000}"/>
    <cellStyle name="0_내역서_2차내역서-0222-제출용 15 4" xfId="5531" xr:uid="{00000000-0005-0000-0000-000093150000}"/>
    <cellStyle name="0_내역서_2차내역서-0222-제출용 16" xfId="5532" xr:uid="{00000000-0005-0000-0000-000094150000}"/>
    <cellStyle name="0_내역서_2차내역서-0222-제출용 16 2" xfId="5533" xr:uid="{00000000-0005-0000-0000-000095150000}"/>
    <cellStyle name="0_내역서_2차내역서-0222-제출용 16 3" xfId="5534" xr:uid="{00000000-0005-0000-0000-000096150000}"/>
    <cellStyle name="0_내역서_2차내역서-0222-제출용 16 4" xfId="5535" xr:uid="{00000000-0005-0000-0000-000097150000}"/>
    <cellStyle name="0_내역서_2차내역서-0222-제출용 17" xfId="5536" xr:uid="{00000000-0005-0000-0000-000098150000}"/>
    <cellStyle name="0_내역서_2차내역서-0222-제출용 17 2" xfId="5537" xr:uid="{00000000-0005-0000-0000-000099150000}"/>
    <cellStyle name="0_내역서_2차내역서-0222-제출용 17 3" xfId="5538" xr:uid="{00000000-0005-0000-0000-00009A150000}"/>
    <cellStyle name="0_내역서_2차내역서-0222-제출용 17 4" xfId="5539" xr:uid="{00000000-0005-0000-0000-00009B150000}"/>
    <cellStyle name="0_내역서_2차내역서-0222-제출용 18" xfId="5540" xr:uid="{00000000-0005-0000-0000-00009C150000}"/>
    <cellStyle name="0_내역서_2차내역서-0222-제출용 18 2" xfId="5541" xr:uid="{00000000-0005-0000-0000-00009D150000}"/>
    <cellStyle name="0_내역서_2차내역서-0222-제출용 18 3" xfId="5542" xr:uid="{00000000-0005-0000-0000-00009E150000}"/>
    <cellStyle name="0_내역서_2차내역서-0222-제출용 18 4" xfId="5543" xr:uid="{00000000-0005-0000-0000-00009F150000}"/>
    <cellStyle name="0_내역서_2차내역서-0222-제출용 19" xfId="5544" xr:uid="{00000000-0005-0000-0000-0000A0150000}"/>
    <cellStyle name="0_내역서_2차내역서-0222-제출용 2" xfId="5545" xr:uid="{00000000-0005-0000-0000-0000A1150000}"/>
    <cellStyle name="0_내역서_2차내역서-0222-제출용 2 2" xfId="5546" xr:uid="{00000000-0005-0000-0000-0000A2150000}"/>
    <cellStyle name="0_내역서_2차내역서-0222-제출용 2 3" xfId="5547" xr:uid="{00000000-0005-0000-0000-0000A3150000}"/>
    <cellStyle name="0_내역서_2차내역서-0222-제출용 2 4" xfId="5548" xr:uid="{00000000-0005-0000-0000-0000A4150000}"/>
    <cellStyle name="0_내역서_2차내역서-0222-제출용 20" xfId="5549" xr:uid="{00000000-0005-0000-0000-0000A5150000}"/>
    <cellStyle name="0_내역서_2차내역서-0222-제출용 21" xfId="5550" xr:uid="{00000000-0005-0000-0000-0000A6150000}"/>
    <cellStyle name="0_내역서_2차내역서-0222-제출용 3" xfId="5551" xr:uid="{00000000-0005-0000-0000-0000A7150000}"/>
    <cellStyle name="0_내역서_2차내역서-0222-제출용 3 2" xfId="5552" xr:uid="{00000000-0005-0000-0000-0000A8150000}"/>
    <cellStyle name="0_내역서_2차내역서-0222-제출용 3 3" xfId="5553" xr:uid="{00000000-0005-0000-0000-0000A9150000}"/>
    <cellStyle name="0_내역서_2차내역서-0222-제출용 3 4" xfId="5554" xr:uid="{00000000-0005-0000-0000-0000AA150000}"/>
    <cellStyle name="0_내역서_2차내역서-0222-제출용 4" xfId="5555" xr:uid="{00000000-0005-0000-0000-0000AB150000}"/>
    <cellStyle name="0_내역서_2차내역서-0222-제출용 4 2" xfId="5556" xr:uid="{00000000-0005-0000-0000-0000AC150000}"/>
    <cellStyle name="0_내역서_2차내역서-0222-제출용 4 3" xfId="5557" xr:uid="{00000000-0005-0000-0000-0000AD150000}"/>
    <cellStyle name="0_내역서_2차내역서-0222-제출용 4 4" xfId="5558" xr:uid="{00000000-0005-0000-0000-0000AE150000}"/>
    <cellStyle name="0_내역서_2차내역서-0222-제출용 5" xfId="5559" xr:uid="{00000000-0005-0000-0000-0000AF150000}"/>
    <cellStyle name="0_내역서_2차내역서-0222-제출용 5 2" xfId="5560" xr:uid="{00000000-0005-0000-0000-0000B0150000}"/>
    <cellStyle name="0_내역서_2차내역서-0222-제출용 5 3" xfId="5561" xr:uid="{00000000-0005-0000-0000-0000B1150000}"/>
    <cellStyle name="0_내역서_2차내역서-0222-제출용 5 4" xfId="5562" xr:uid="{00000000-0005-0000-0000-0000B2150000}"/>
    <cellStyle name="0_내역서_2차내역서-0222-제출용 6" xfId="5563" xr:uid="{00000000-0005-0000-0000-0000B3150000}"/>
    <cellStyle name="0_내역서_2차내역서-0222-제출용 6 2" xfId="5564" xr:uid="{00000000-0005-0000-0000-0000B4150000}"/>
    <cellStyle name="0_내역서_2차내역서-0222-제출용 6 3" xfId="5565" xr:uid="{00000000-0005-0000-0000-0000B5150000}"/>
    <cellStyle name="0_내역서_2차내역서-0222-제출용 6 4" xfId="5566" xr:uid="{00000000-0005-0000-0000-0000B6150000}"/>
    <cellStyle name="0_내역서_2차내역서-0222-제출용 7" xfId="5567" xr:uid="{00000000-0005-0000-0000-0000B7150000}"/>
    <cellStyle name="0_내역서_2차내역서-0222-제출용 7 2" xfId="5568" xr:uid="{00000000-0005-0000-0000-0000B8150000}"/>
    <cellStyle name="0_내역서_2차내역서-0222-제출용 7 3" xfId="5569" xr:uid="{00000000-0005-0000-0000-0000B9150000}"/>
    <cellStyle name="0_내역서_2차내역서-0222-제출용 7 4" xfId="5570" xr:uid="{00000000-0005-0000-0000-0000BA150000}"/>
    <cellStyle name="0_내역서_2차내역서-0222-제출용 8" xfId="5571" xr:uid="{00000000-0005-0000-0000-0000BB150000}"/>
    <cellStyle name="0_내역서_2차내역서-0222-제출용 8 2" xfId="5572" xr:uid="{00000000-0005-0000-0000-0000BC150000}"/>
    <cellStyle name="0_내역서_2차내역서-0222-제출용 8 3" xfId="5573" xr:uid="{00000000-0005-0000-0000-0000BD150000}"/>
    <cellStyle name="0_내역서_2차내역서-0222-제출용 8 4" xfId="5574" xr:uid="{00000000-0005-0000-0000-0000BE150000}"/>
    <cellStyle name="0_내역서_2차내역서-0222-제출용 9" xfId="5575" xr:uid="{00000000-0005-0000-0000-0000BF150000}"/>
    <cellStyle name="0_내역서_2차내역서-0222-제출용 9 2" xfId="5576" xr:uid="{00000000-0005-0000-0000-0000C0150000}"/>
    <cellStyle name="0_내역서_2차내역서-0222-제출용 9 3" xfId="5577" xr:uid="{00000000-0005-0000-0000-0000C1150000}"/>
    <cellStyle name="0_내역서_2차내역서-0222-제출용 9 4" xfId="5578" xr:uid="{00000000-0005-0000-0000-0000C2150000}"/>
    <cellStyle name="0_내역서_2차내역서-0222-제출용_내역서" xfId="5579" xr:uid="{00000000-0005-0000-0000-0000C3150000}"/>
    <cellStyle name="0_내역서_2차내역서-0222-제출용_내역서 10" xfId="5580" xr:uid="{00000000-0005-0000-0000-0000C4150000}"/>
    <cellStyle name="0_내역서_2차내역서-0222-제출용_내역서 10 2" xfId="5581" xr:uid="{00000000-0005-0000-0000-0000C5150000}"/>
    <cellStyle name="0_내역서_2차내역서-0222-제출용_내역서 10 3" xfId="5582" xr:uid="{00000000-0005-0000-0000-0000C6150000}"/>
    <cellStyle name="0_내역서_2차내역서-0222-제출용_내역서 10 4" xfId="5583" xr:uid="{00000000-0005-0000-0000-0000C7150000}"/>
    <cellStyle name="0_내역서_2차내역서-0222-제출용_내역서 11" xfId="5584" xr:uid="{00000000-0005-0000-0000-0000C8150000}"/>
    <cellStyle name="0_내역서_2차내역서-0222-제출용_내역서 11 2" xfId="5585" xr:uid="{00000000-0005-0000-0000-0000C9150000}"/>
    <cellStyle name="0_내역서_2차내역서-0222-제출용_내역서 11 3" xfId="5586" xr:uid="{00000000-0005-0000-0000-0000CA150000}"/>
    <cellStyle name="0_내역서_2차내역서-0222-제출용_내역서 11 4" xfId="5587" xr:uid="{00000000-0005-0000-0000-0000CB150000}"/>
    <cellStyle name="0_내역서_2차내역서-0222-제출용_내역서 12" xfId="5588" xr:uid="{00000000-0005-0000-0000-0000CC150000}"/>
    <cellStyle name="0_내역서_2차내역서-0222-제출용_내역서 12 2" xfId="5589" xr:uid="{00000000-0005-0000-0000-0000CD150000}"/>
    <cellStyle name="0_내역서_2차내역서-0222-제출용_내역서 12 3" xfId="5590" xr:uid="{00000000-0005-0000-0000-0000CE150000}"/>
    <cellStyle name="0_내역서_2차내역서-0222-제출용_내역서 12 4" xfId="5591" xr:uid="{00000000-0005-0000-0000-0000CF150000}"/>
    <cellStyle name="0_내역서_2차내역서-0222-제출용_내역서 13" xfId="5592" xr:uid="{00000000-0005-0000-0000-0000D0150000}"/>
    <cellStyle name="0_내역서_2차내역서-0222-제출용_내역서 13 2" xfId="5593" xr:uid="{00000000-0005-0000-0000-0000D1150000}"/>
    <cellStyle name="0_내역서_2차내역서-0222-제출용_내역서 13 3" xfId="5594" xr:uid="{00000000-0005-0000-0000-0000D2150000}"/>
    <cellStyle name="0_내역서_2차내역서-0222-제출용_내역서 13 4" xfId="5595" xr:uid="{00000000-0005-0000-0000-0000D3150000}"/>
    <cellStyle name="0_내역서_2차내역서-0222-제출용_내역서 14" xfId="5596" xr:uid="{00000000-0005-0000-0000-0000D4150000}"/>
    <cellStyle name="0_내역서_2차내역서-0222-제출용_내역서 14 2" xfId="5597" xr:uid="{00000000-0005-0000-0000-0000D5150000}"/>
    <cellStyle name="0_내역서_2차내역서-0222-제출용_내역서 14 3" xfId="5598" xr:uid="{00000000-0005-0000-0000-0000D6150000}"/>
    <cellStyle name="0_내역서_2차내역서-0222-제출용_내역서 14 4" xfId="5599" xr:uid="{00000000-0005-0000-0000-0000D7150000}"/>
    <cellStyle name="0_내역서_2차내역서-0222-제출용_내역서 15" xfId="5600" xr:uid="{00000000-0005-0000-0000-0000D8150000}"/>
    <cellStyle name="0_내역서_2차내역서-0222-제출용_내역서 15 2" xfId="5601" xr:uid="{00000000-0005-0000-0000-0000D9150000}"/>
    <cellStyle name="0_내역서_2차내역서-0222-제출용_내역서 15 3" xfId="5602" xr:uid="{00000000-0005-0000-0000-0000DA150000}"/>
    <cellStyle name="0_내역서_2차내역서-0222-제출용_내역서 15 4" xfId="5603" xr:uid="{00000000-0005-0000-0000-0000DB150000}"/>
    <cellStyle name="0_내역서_2차내역서-0222-제출용_내역서 16" xfId="5604" xr:uid="{00000000-0005-0000-0000-0000DC150000}"/>
    <cellStyle name="0_내역서_2차내역서-0222-제출용_내역서 16 2" xfId="5605" xr:uid="{00000000-0005-0000-0000-0000DD150000}"/>
    <cellStyle name="0_내역서_2차내역서-0222-제출용_내역서 16 3" xfId="5606" xr:uid="{00000000-0005-0000-0000-0000DE150000}"/>
    <cellStyle name="0_내역서_2차내역서-0222-제출용_내역서 16 4" xfId="5607" xr:uid="{00000000-0005-0000-0000-0000DF150000}"/>
    <cellStyle name="0_내역서_2차내역서-0222-제출용_내역서 17" xfId="5608" xr:uid="{00000000-0005-0000-0000-0000E0150000}"/>
    <cellStyle name="0_내역서_2차내역서-0222-제출용_내역서 17 2" xfId="5609" xr:uid="{00000000-0005-0000-0000-0000E1150000}"/>
    <cellStyle name="0_내역서_2차내역서-0222-제출용_내역서 17 3" xfId="5610" xr:uid="{00000000-0005-0000-0000-0000E2150000}"/>
    <cellStyle name="0_내역서_2차내역서-0222-제출용_내역서 17 4" xfId="5611" xr:uid="{00000000-0005-0000-0000-0000E3150000}"/>
    <cellStyle name="0_내역서_2차내역서-0222-제출용_내역서 18" xfId="5612" xr:uid="{00000000-0005-0000-0000-0000E4150000}"/>
    <cellStyle name="0_내역서_2차내역서-0222-제출용_내역서 18 2" xfId="5613" xr:uid="{00000000-0005-0000-0000-0000E5150000}"/>
    <cellStyle name="0_내역서_2차내역서-0222-제출용_내역서 18 3" xfId="5614" xr:uid="{00000000-0005-0000-0000-0000E6150000}"/>
    <cellStyle name="0_내역서_2차내역서-0222-제출용_내역서 18 4" xfId="5615" xr:uid="{00000000-0005-0000-0000-0000E7150000}"/>
    <cellStyle name="0_내역서_2차내역서-0222-제출용_내역서 19" xfId="5616" xr:uid="{00000000-0005-0000-0000-0000E8150000}"/>
    <cellStyle name="0_내역서_2차내역서-0222-제출용_내역서 2" xfId="5617" xr:uid="{00000000-0005-0000-0000-0000E9150000}"/>
    <cellStyle name="0_내역서_2차내역서-0222-제출용_내역서 2 2" xfId="5618" xr:uid="{00000000-0005-0000-0000-0000EA150000}"/>
    <cellStyle name="0_내역서_2차내역서-0222-제출용_내역서 2 3" xfId="5619" xr:uid="{00000000-0005-0000-0000-0000EB150000}"/>
    <cellStyle name="0_내역서_2차내역서-0222-제출용_내역서 2 4" xfId="5620" xr:uid="{00000000-0005-0000-0000-0000EC150000}"/>
    <cellStyle name="0_내역서_2차내역서-0222-제출용_내역서 20" xfId="5621" xr:uid="{00000000-0005-0000-0000-0000ED150000}"/>
    <cellStyle name="0_내역서_2차내역서-0222-제출용_내역서 21" xfId="5622" xr:uid="{00000000-0005-0000-0000-0000EE150000}"/>
    <cellStyle name="0_내역서_2차내역서-0222-제출용_내역서 3" xfId="5623" xr:uid="{00000000-0005-0000-0000-0000EF150000}"/>
    <cellStyle name="0_내역서_2차내역서-0222-제출용_내역서 3 2" xfId="5624" xr:uid="{00000000-0005-0000-0000-0000F0150000}"/>
    <cellStyle name="0_내역서_2차내역서-0222-제출용_내역서 3 3" xfId="5625" xr:uid="{00000000-0005-0000-0000-0000F1150000}"/>
    <cellStyle name="0_내역서_2차내역서-0222-제출용_내역서 3 4" xfId="5626" xr:uid="{00000000-0005-0000-0000-0000F2150000}"/>
    <cellStyle name="0_내역서_2차내역서-0222-제출용_내역서 4" xfId="5627" xr:uid="{00000000-0005-0000-0000-0000F3150000}"/>
    <cellStyle name="0_내역서_2차내역서-0222-제출용_내역서 4 2" xfId="5628" xr:uid="{00000000-0005-0000-0000-0000F4150000}"/>
    <cellStyle name="0_내역서_2차내역서-0222-제출용_내역서 4 3" xfId="5629" xr:uid="{00000000-0005-0000-0000-0000F5150000}"/>
    <cellStyle name="0_내역서_2차내역서-0222-제출용_내역서 4 4" xfId="5630" xr:uid="{00000000-0005-0000-0000-0000F6150000}"/>
    <cellStyle name="0_내역서_2차내역서-0222-제출용_내역서 5" xfId="5631" xr:uid="{00000000-0005-0000-0000-0000F7150000}"/>
    <cellStyle name="0_내역서_2차내역서-0222-제출용_내역서 5 2" xfId="5632" xr:uid="{00000000-0005-0000-0000-0000F8150000}"/>
    <cellStyle name="0_내역서_2차내역서-0222-제출용_내역서 5 3" xfId="5633" xr:uid="{00000000-0005-0000-0000-0000F9150000}"/>
    <cellStyle name="0_내역서_2차내역서-0222-제출용_내역서 5 4" xfId="5634" xr:uid="{00000000-0005-0000-0000-0000FA150000}"/>
    <cellStyle name="0_내역서_2차내역서-0222-제출용_내역서 6" xfId="5635" xr:uid="{00000000-0005-0000-0000-0000FB150000}"/>
    <cellStyle name="0_내역서_2차내역서-0222-제출용_내역서 6 2" xfId="5636" xr:uid="{00000000-0005-0000-0000-0000FC150000}"/>
    <cellStyle name="0_내역서_2차내역서-0222-제출용_내역서 6 3" xfId="5637" xr:uid="{00000000-0005-0000-0000-0000FD150000}"/>
    <cellStyle name="0_내역서_2차내역서-0222-제출용_내역서 6 4" xfId="5638" xr:uid="{00000000-0005-0000-0000-0000FE150000}"/>
    <cellStyle name="0_내역서_2차내역서-0222-제출용_내역서 7" xfId="5639" xr:uid="{00000000-0005-0000-0000-0000FF150000}"/>
    <cellStyle name="0_내역서_2차내역서-0222-제출용_내역서 7 2" xfId="5640" xr:uid="{00000000-0005-0000-0000-000000160000}"/>
    <cellStyle name="0_내역서_2차내역서-0222-제출용_내역서 7 3" xfId="5641" xr:uid="{00000000-0005-0000-0000-000001160000}"/>
    <cellStyle name="0_내역서_2차내역서-0222-제출용_내역서 7 4" xfId="5642" xr:uid="{00000000-0005-0000-0000-000002160000}"/>
    <cellStyle name="0_내역서_2차내역서-0222-제출용_내역서 8" xfId="5643" xr:uid="{00000000-0005-0000-0000-000003160000}"/>
    <cellStyle name="0_내역서_2차내역서-0222-제출용_내역서 8 2" xfId="5644" xr:uid="{00000000-0005-0000-0000-000004160000}"/>
    <cellStyle name="0_내역서_2차내역서-0222-제출용_내역서 8 3" xfId="5645" xr:uid="{00000000-0005-0000-0000-000005160000}"/>
    <cellStyle name="0_내역서_2차내역서-0222-제출용_내역서 8 4" xfId="5646" xr:uid="{00000000-0005-0000-0000-000006160000}"/>
    <cellStyle name="0_내역서_2차내역서-0222-제출용_내역서 9" xfId="5647" xr:uid="{00000000-0005-0000-0000-000007160000}"/>
    <cellStyle name="0_내역서_2차내역서-0222-제출용_내역서 9 2" xfId="5648" xr:uid="{00000000-0005-0000-0000-000008160000}"/>
    <cellStyle name="0_내역서_2차내역서-0222-제출용_내역서 9 3" xfId="5649" xr:uid="{00000000-0005-0000-0000-000009160000}"/>
    <cellStyle name="0_내역서_2차내역서-0222-제출용_내역서 9 4" xfId="5650" xr:uid="{00000000-0005-0000-0000-00000A160000}"/>
    <cellStyle name="0_내역서_2차내역서-0222-제출용_내역서_화천가로화단21(0330)(복구)-6-1" xfId="5651" xr:uid="{00000000-0005-0000-0000-00000B160000}"/>
    <cellStyle name="0_내역서_2차내역서-0222-제출용_내역서_화천가로화단21(0330)(복구)-6-1 10" xfId="5652" xr:uid="{00000000-0005-0000-0000-00000C160000}"/>
    <cellStyle name="0_내역서_2차내역서-0222-제출용_내역서_화천가로화단21(0330)(복구)-6-1 10 2" xfId="5653" xr:uid="{00000000-0005-0000-0000-00000D160000}"/>
    <cellStyle name="0_내역서_2차내역서-0222-제출용_내역서_화천가로화단21(0330)(복구)-6-1 10 3" xfId="5654" xr:uid="{00000000-0005-0000-0000-00000E160000}"/>
    <cellStyle name="0_내역서_2차내역서-0222-제출용_내역서_화천가로화단21(0330)(복구)-6-1 10 4" xfId="5655" xr:uid="{00000000-0005-0000-0000-00000F160000}"/>
    <cellStyle name="0_내역서_2차내역서-0222-제출용_내역서_화천가로화단21(0330)(복구)-6-1 11" xfId="5656" xr:uid="{00000000-0005-0000-0000-000010160000}"/>
    <cellStyle name="0_내역서_2차내역서-0222-제출용_내역서_화천가로화단21(0330)(복구)-6-1 11 2" xfId="5657" xr:uid="{00000000-0005-0000-0000-000011160000}"/>
    <cellStyle name="0_내역서_2차내역서-0222-제출용_내역서_화천가로화단21(0330)(복구)-6-1 11 3" xfId="5658" xr:uid="{00000000-0005-0000-0000-000012160000}"/>
    <cellStyle name="0_내역서_2차내역서-0222-제출용_내역서_화천가로화단21(0330)(복구)-6-1 11 4" xfId="5659" xr:uid="{00000000-0005-0000-0000-000013160000}"/>
    <cellStyle name="0_내역서_2차내역서-0222-제출용_내역서_화천가로화단21(0330)(복구)-6-1 12" xfId="5660" xr:uid="{00000000-0005-0000-0000-000014160000}"/>
    <cellStyle name="0_내역서_2차내역서-0222-제출용_내역서_화천가로화단21(0330)(복구)-6-1 12 2" xfId="5661" xr:uid="{00000000-0005-0000-0000-000015160000}"/>
    <cellStyle name="0_내역서_2차내역서-0222-제출용_내역서_화천가로화단21(0330)(복구)-6-1 12 3" xfId="5662" xr:uid="{00000000-0005-0000-0000-000016160000}"/>
    <cellStyle name="0_내역서_2차내역서-0222-제출용_내역서_화천가로화단21(0330)(복구)-6-1 12 4" xfId="5663" xr:uid="{00000000-0005-0000-0000-000017160000}"/>
    <cellStyle name="0_내역서_2차내역서-0222-제출용_내역서_화천가로화단21(0330)(복구)-6-1 13" xfId="5664" xr:uid="{00000000-0005-0000-0000-000018160000}"/>
    <cellStyle name="0_내역서_2차내역서-0222-제출용_내역서_화천가로화단21(0330)(복구)-6-1 13 2" xfId="5665" xr:uid="{00000000-0005-0000-0000-000019160000}"/>
    <cellStyle name="0_내역서_2차내역서-0222-제출용_내역서_화천가로화단21(0330)(복구)-6-1 13 3" xfId="5666" xr:uid="{00000000-0005-0000-0000-00001A160000}"/>
    <cellStyle name="0_내역서_2차내역서-0222-제출용_내역서_화천가로화단21(0330)(복구)-6-1 13 4" xfId="5667" xr:uid="{00000000-0005-0000-0000-00001B160000}"/>
    <cellStyle name="0_내역서_2차내역서-0222-제출용_내역서_화천가로화단21(0330)(복구)-6-1 14" xfId="5668" xr:uid="{00000000-0005-0000-0000-00001C160000}"/>
    <cellStyle name="0_내역서_2차내역서-0222-제출용_내역서_화천가로화단21(0330)(복구)-6-1 14 2" xfId="5669" xr:uid="{00000000-0005-0000-0000-00001D160000}"/>
    <cellStyle name="0_내역서_2차내역서-0222-제출용_내역서_화천가로화단21(0330)(복구)-6-1 14 3" xfId="5670" xr:uid="{00000000-0005-0000-0000-00001E160000}"/>
    <cellStyle name="0_내역서_2차내역서-0222-제출용_내역서_화천가로화단21(0330)(복구)-6-1 14 4" xfId="5671" xr:uid="{00000000-0005-0000-0000-00001F160000}"/>
    <cellStyle name="0_내역서_2차내역서-0222-제출용_내역서_화천가로화단21(0330)(복구)-6-1 15" xfId="5672" xr:uid="{00000000-0005-0000-0000-000020160000}"/>
    <cellStyle name="0_내역서_2차내역서-0222-제출용_내역서_화천가로화단21(0330)(복구)-6-1 15 2" xfId="5673" xr:uid="{00000000-0005-0000-0000-000021160000}"/>
    <cellStyle name="0_내역서_2차내역서-0222-제출용_내역서_화천가로화단21(0330)(복구)-6-1 15 3" xfId="5674" xr:uid="{00000000-0005-0000-0000-000022160000}"/>
    <cellStyle name="0_내역서_2차내역서-0222-제출용_내역서_화천가로화단21(0330)(복구)-6-1 15 4" xfId="5675" xr:uid="{00000000-0005-0000-0000-000023160000}"/>
    <cellStyle name="0_내역서_2차내역서-0222-제출용_내역서_화천가로화단21(0330)(복구)-6-1 16" xfId="5676" xr:uid="{00000000-0005-0000-0000-000024160000}"/>
    <cellStyle name="0_내역서_2차내역서-0222-제출용_내역서_화천가로화단21(0330)(복구)-6-1 16 2" xfId="5677" xr:uid="{00000000-0005-0000-0000-000025160000}"/>
    <cellStyle name="0_내역서_2차내역서-0222-제출용_내역서_화천가로화단21(0330)(복구)-6-1 16 3" xfId="5678" xr:uid="{00000000-0005-0000-0000-000026160000}"/>
    <cellStyle name="0_내역서_2차내역서-0222-제출용_내역서_화천가로화단21(0330)(복구)-6-1 16 4" xfId="5679" xr:uid="{00000000-0005-0000-0000-000027160000}"/>
    <cellStyle name="0_내역서_2차내역서-0222-제출용_내역서_화천가로화단21(0330)(복구)-6-1 17" xfId="5680" xr:uid="{00000000-0005-0000-0000-000028160000}"/>
    <cellStyle name="0_내역서_2차내역서-0222-제출용_내역서_화천가로화단21(0330)(복구)-6-1 17 2" xfId="5681" xr:uid="{00000000-0005-0000-0000-000029160000}"/>
    <cellStyle name="0_내역서_2차내역서-0222-제출용_내역서_화천가로화단21(0330)(복구)-6-1 17 3" xfId="5682" xr:uid="{00000000-0005-0000-0000-00002A160000}"/>
    <cellStyle name="0_내역서_2차내역서-0222-제출용_내역서_화천가로화단21(0330)(복구)-6-1 17 4" xfId="5683" xr:uid="{00000000-0005-0000-0000-00002B160000}"/>
    <cellStyle name="0_내역서_2차내역서-0222-제출용_내역서_화천가로화단21(0330)(복구)-6-1 18" xfId="5684" xr:uid="{00000000-0005-0000-0000-00002C160000}"/>
    <cellStyle name="0_내역서_2차내역서-0222-제출용_내역서_화천가로화단21(0330)(복구)-6-1 18 2" xfId="5685" xr:uid="{00000000-0005-0000-0000-00002D160000}"/>
    <cellStyle name="0_내역서_2차내역서-0222-제출용_내역서_화천가로화단21(0330)(복구)-6-1 18 3" xfId="5686" xr:uid="{00000000-0005-0000-0000-00002E160000}"/>
    <cellStyle name="0_내역서_2차내역서-0222-제출용_내역서_화천가로화단21(0330)(복구)-6-1 18 4" xfId="5687" xr:uid="{00000000-0005-0000-0000-00002F160000}"/>
    <cellStyle name="0_내역서_2차내역서-0222-제출용_내역서_화천가로화단21(0330)(복구)-6-1 19" xfId="5688" xr:uid="{00000000-0005-0000-0000-000030160000}"/>
    <cellStyle name="0_내역서_2차내역서-0222-제출용_내역서_화천가로화단21(0330)(복구)-6-1 2" xfId="5689" xr:uid="{00000000-0005-0000-0000-000031160000}"/>
    <cellStyle name="0_내역서_2차내역서-0222-제출용_내역서_화천가로화단21(0330)(복구)-6-1 2 2" xfId="5690" xr:uid="{00000000-0005-0000-0000-000032160000}"/>
    <cellStyle name="0_내역서_2차내역서-0222-제출용_내역서_화천가로화단21(0330)(복구)-6-1 2 3" xfId="5691" xr:uid="{00000000-0005-0000-0000-000033160000}"/>
    <cellStyle name="0_내역서_2차내역서-0222-제출용_내역서_화천가로화단21(0330)(복구)-6-1 2 4" xfId="5692" xr:uid="{00000000-0005-0000-0000-000034160000}"/>
    <cellStyle name="0_내역서_2차내역서-0222-제출용_내역서_화천가로화단21(0330)(복구)-6-1 20" xfId="5693" xr:uid="{00000000-0005-0000-0000-000035160000}"/>
    <cellStyle name="0_내역서_2차내역서-0222-제출용_내역서_화천가로화단21(0330)(복구)-6-1 21" xfId="5694" xr:uid="{00000000-0005-0000-0000-000036160000}"/>
    <cellStyle name="0_내역서_2차내역서-0222-제출용_내역서_화천가로화단21(0330)(복구)-6-1 3" xfId="5695" xr:uid="{00000000-0005-0000-0000-000037160000}"/>
    <cellStyle name="0_내역서_2차내역서-0222-제출용_내역서_화천가로화단21(0330)(복구)-6-1 3 2" xfId="5696" xr:uid="{00000000-0005-0000-0000-000038160000}"/>
    <cellStyle name="0_내역서_2차내역서-0222-제출용_내역서_화천가로화단21(0330)(복구)-6-1 3 3" xfId="5697" xr:uid="{00000000-0005-0000-0000-000039160000}"/>
    <cellStyle name="0_내역서_2차내역서-0222-제출용_내역서_화천가로화단21(0330)(복구)-6-1 3 4" xfId="5698" xr:uid="{00000000-0005-0000-0000-00003A160000}"/>
    <cellStyle name="0_내역서_2차내역서-0222-제출용_내역서_화천가로화단21(0330)(복구)-6-1 4" xfId="5699" xr:uid="{00000000-0005-0000-0000-00003B160000}"/>
    <cellStyle name="0_내역서_2차내역서-0222-제출용_내역서_화천가로화단21(0330)(복구)-6-1 4 2" xfId="5700" xr:uid="{00000000-0005-0000-0000-00003C160000}"/>
    <cellStyle name="0_내역서_2차내역서-0222-제출용_내역서_화천가로화단21(0330)(복구)-6-1 4 3" xfId="5701" xr:uid="{00000000-0005-0000-0000-00003D160000}"/>
    <cellStyle name="0_내역서_2차내역서-0222-제출용_내역서_화천가로화단21(0330)(복구)-6-1 4 4" xfId="5702" xr:uid="{00000000-0005-0000-0000-00003E160000}"/>
    <cellStyle name="0_내역서_2차내역서-0222-제출용_내역서_화천가로화단21(0330)(복구)-6-1 5" xfId="5703" xr:uid="{00000000-0005-0000-0000-00003F160000}"/>
    <cellStyle name="0_내역서_2차내역서-0222-제출용_내역서_화천가로화단21(0330)(복구)-6-1 5 2" xfId="5704" xr:uid="{00000000-0005-0000-0000-000040160000}"/>
    <cellStyle name="0_내역서_2차내역서-0222-제출용_내역서_화천가로화단21(0330)(복구)-6-1 5 3" xfId="5705" xr:uid="{00000000-0005-0000-0000-000041160000}"/>
    <cellStyle name="0_내역서_2차내역서-0222-제출용_내역서_화천가로화단21(0330)(복구)-6-1 5 4" xfId="5706" xr:uid="{00000000-0005-0000-0000-000042160000}"/>
    <cellStyle name="0_내역서_2차내역서-0222-제출용_내역서_화천가로화단21(0330)(복구)-6-1 6" xfId="5707" xr:uid="{00000000-0005-0000-0000-000043160000}"/>
    <cellStyle name="0_내역서_2차내역서-0222-제출용_내역서_화천가로화단21(0330)(복구)-6-1 6 2" xfId="5708" xr:uid="{00000000-0005-0000-0000-000044160000}"/>
    <cellStyle name="0_내역서_2차내역서-0222-제출용_내역서_화천가로화단21(0330)(복구)-6-1 6 3" xfId="5709" xr:uid="{00000000-0005-0000-0000-000045160000}"/>
    <cellStyle name="0_내역서_2차내역서-0222-제출용_내역서_화천가로화단21(0330)(복구)-6-1 6 4" xfId="5710" xr:uid="{00000000-0005-0000-0000-000046160000}"/>
    <cellStyle name="0_내역서_2차내역서-0222-제출용_내역서_화천가로화단21(0330)(복구)-6-1 7" xfId="5711" xr:uid="{00000000-0005-0000-0000-000047160000}"/>
    <cellStyle name="0_내역서_2차내역서-0222-제출용_내역서_화천가로화단21(0330)(복구)-6-1 7 2" xfId="5712" xr:uid="{00000000-0005-0000-0000-000048160000}"/>
    <cellStyle name="0_내역서_2차내역서-0222-제출용_내역서_화천가로화단21(0330)(복구)-6-1 7 3" xfId="5713" xr:uid="{00000000-0005-0000-0000-000049160000}"/>
    <cellStyle name="0_내역서_2차내역서-0222-제출용_내역서_화천가로화단21(0330)(복구)-6-1 7 4" xfId="5714" xr:uid="{00000000-0005-0000-0000-00004A160000}"/>
    <cellStyle name="0_내역서_2차내역서-0222-제출용_내역서_화천가로화단21(0330)(복구)-6-1 8" xfId="5715" xr:uid="{00000000-0005-0000-0000-00004B160000}"/>
    <cellStyle name="0_내역서_2차내역서-0222-제출용_내역서_화천가로화단21(0330)(복구)-6-1 8 2" xfId="5716" xr:uid="{00000000-0005-0000-0000-00004C160000}"/>
    <cellStyle name="0_내역서_2차내역서-0222-제출용_내역서_화천가로화단21(0330)(복구)-6-1 8 3" xfId="5717" xr:uid="{00000000-0005-0000-0000-00004D160000}"/>
    <cellStyle name="0_내역서_2차내역서-0222-제출용_내역서_화천가로화단21(0330)(복구)-6-1 8 4" xfId="5718" xr:uid="{00000000-0005-0000-0000-00004E160000}"/>
    <cellStyle name="0_내역서_2차내역서-0222-제출용_내역서_화천가로화단21(0330)(복구)-6-1 9" xfId="5719" xr:uid="{00000000-0005-0000-0000-00004F160000}"/>
    <cellStyle name="0_내역서_2차내역서-0222-제출용_내역서_화천가로화단21(0330)(복구)-6-1 9 2" xfId="5720" xr:uid="{00000000-0005-0000-0000-000050160000}"/>
    <cellStyle name="0_내역서_2차내역서-0222-제출용_내역서_화천가로화단21(0330)(복구)-6-1 9 3" xfId="5721" xr:uid="{00000000-0005-0000-0000-000051160000}"/>
    <cellStyle name="0_내역서_2차내역서-0222-제출용_내역서_화천가로화단21(0330)(복구)-6-1 9 4" xfId="5722" xr:uid="{00000000-0005-0000-0000-000052160000}"/>
    <cellStyle name="0_내역서_2차내역서-0222-제출용_내역서_화천가로화단21(0330)(복구)-6-1_메인경관도로 도로숲조성공사" xfId="5723" xr:uid="{00000000-0005-0000-0000-000053160000}"/>
    <cellStyle name="0_내역서_2차내역서-0222-제출용_내역서_화천가로화단21(0330)(복구)-6-1_메인경관도로 도로숲조성공사 10" xfId="5724" xr:uid="{00000000-0005-0000-0000-000054160000}"/>
    <cellStyle name="0_내역서_2차내역서-0222-제출용_내역서_화천가로화단21(0330)(복구)-6-1_메인경관도로 도로숲조성공사 10 2" xfId="5725" xr:uid="{00000000-0005-0000-0000-000055160000}"/>
    <cellStyle name="0_내역서_2차내역서-0222-제출용_내역서_화천가로화단21(0330)(복구)-6-1_메인경관도로 도로숲조성공사 10 3" xfId="5726" xr:uid="{00000000-0005-0000-0000-000056160000}"/>
    <cellStyle name="0_내역서_2차내역서-0222-제출용_내역서_화천가로화단21(0330)(복구)-6-1_메인경관도로 도로숲조성공사 10 4" xfId="5727" xr:uid="{00000000-0005-0000-0000-000057160000}"/>
    <cellStyle name="0_내역서_2차내역서-0222-제출용_내역서_화천가로화단21(0330)(복구)-6-1_메인경관도로 도로숲조성공사 11" xfId="5728" xr:uid="{00000000-0005-0000-0000-000058160000}"/>
    <cellStyle name="0_내역서_2차내역서-0222-제출용_내역서_화천가로화단21(0330)(복구)-6-1_메인경관도로 도로숲조성공사 11 2" xfId="5729" xr:uid="{00000000-0005-0000-0000-000059160000}"/>
    <cellStyle name="0_내역서_2차내역서-0222-제출용_내역서_화천가로화단21(0330)(복구)-6-1_메인경관도로 도로숲조성공사 11 3" xfId="5730" xr:uid="{00000000-0005-0000-0000-00005A160000}"/>
    <cellStyle name="0_내역서_2차내역서-0222-제출용_내역서_화천가로화단21(0330)(복구)-6-1_메인경관도로 도로숲조성공사 11 4" xfId="5731" xr:uid="{00000000-0005-0000-0000-00005B160000}"/>
    <cellStyle name="0_내역서_2차내역서-0222-제출용_내역서_화천가로화단21(0330)(복구)-6-1_메인경관도로 도로숲조성공사 12" xfId="5732" xr:uid="{00000000-0005-0000-0000-00005C160000}"/>
    <cellStyle name="0_내역서_2차내역서-0222-제출용_내역서_화천가로화단21(0330)(복구)-6-1_메인경관도로 도로숲조성공사 12 2" xfId="5733" xr:uid="{00000000-0005-0000-0000-00005D160000}"/>
    <cellStyle name="0_내역서_2차내역서-0222-제출용_내역서_화천가로화단21(0330)(복구)-6-1_메인경관도로 도로숲조성공사 12 3" xfId="5734" xr:uid="{00000000-0005-0000-0000-00005E160000}"/>
    <cellStyle name="0_내역서_2차내역서-0222-제출용_내역서_화천가로화단21(0330)(복구)-6-1_메인경관도로 도로숲조성공사 12 4" xfId="5735" xr:uid="{00000000-0005-0000-0000-00005F160000}"/>
    <cellStyle name="0_내역서_2차내역서-0222-제출용_내역서_화천가로화단21(0330)(복구)-6-1_메인경관도로 도로숲조성공사 13" xfId="5736" xr:uid="{00000000-0005-0000-0000-000060160000}"/>
    <cellStyle name="0_내역서_2차내역서-0222-제출용_내역서_화천가로화단21(0330)(복구)-6-1_메인경관도로 도로숲조성공사 13 2" xfId="5737" xr:uid="{00000000-0005-0000-0000-000061160000}"/>
    <cellStyle name="0_내역서_2차내역서-0222-제출용_내역서_화천가로화단21(0330)(복구)-6-1_메인경관도로 도로숲조성공사 13 3" xfId="5738" xr:uid="{00000000-0005-0000-0000-000062160000}"/>
    <cellStyle name="0_내역서_2차내역서-0222-제출용_내역서_화천가로화단21(0330)(복구)-6-1_메인경관도로 도로숲조성공사 13 4" xfId="5739" xr:uid="{00000000-0005-0000-0000-000063160000}"/>
    <cellStyle name="0_내역서_2차내역서-0222-제출용_내역서_화천가로화단21(0330)(복구)-6-1_메인경관도로 도로숲조성공사 14" xfId="5740" xr:uid="{00000000-0005-0000-0000-000064160000}"/>
    <cellStyle name="0_내역서_2차내역서-0222-제출용_내역서_화천가로화단21(0330)(복구)-6-1_메인경관도로 도로숲조성공사 14 2" xfId="5741" xr:uid="{00000000-0005-0000-0000-000065160000}"/>
    <cellStyle name="0_내역서_2차내역서-0222-제출용_내역서_화천가로화단21(0330)(복구)-6-1_메인경관도로 도로숲조성공사 14 3" xfId="5742" xr:uid="{00000000-0005-0000-0000-000066160000}"/>
    <cellStyle name="0_내역서_2차내역서-0222-제출용_내역서_화천가로화단21(0330)(복구)-6-1_메인경관도로 도로숲조성공사 14 4" xfId="5743" xr:uid="{00000000-0005-0000-0000-000067160000}"/>
    <cellStyle name="0_내역서_2차내역서-0222-제출용_내역서_화천가로화단21(0330)(복구)-6-1_메인경관도로 도로숲조성공사 15" xfId="5744" xr:uid="{00000000-0005-0000-0000-000068160000}"/>
    <cellStyle name="0_내역서_2차내역서-0222-제출용_내역서_화천가로화단21(0330)(복구)-6-1_메인경관도로 도로숲조성공사 15 2" xfId="5745" xr:uid="{00000000-0005-0000-0000-000069160000}"/>
    <cellStyle name="0_내역서_2차내역서-0222-제출용_내역서_화천가로화단21(0330)(복구)-6-1_메인경관도로 도로숲조성공사 15 3" xfId="5746" xr:uid="{00000000-0005-0000-0000-00006A160000}"/>
    <cellStyle name="0_내역서_2차내역서-0222-제출용_내역서_화천가로화단21(0330)(복구)-6-1_메인경관도로 도로숲조성공사 15 4" xfId="5747" xr:uid="{00000000-0005-0000-0000-00006B160000}"/>
    <cellStyle name="0_내역서_2차내역서-0222-제출용_내역서_화천가로화단21(0330)(복구)-6-1_메인경관도로 도로숲조성공사 16" xfId="5748" xr:uid="{00000000-0005-0000-0000-00006C160000}"/>
    <cellStyle name="0_내역서_2차내역서-0222-제출용_내역서_화천가로화단21(0330)(복구)-6-1_메인경관도로 도로숲조성공사 16 2" xfId="5749" xr:uid="{00000000-0005-0000-0000-00006D160000}"/>
    <cellStyle name="0_내역서_2차내역서-0222-제출용_내역서_화천가로화단21(0330)(복구)-6-1_메인경관도로 도로숲조성공사 16 3" xfId="5750" xr:uid="{00000000-0005-0000-0000-00006E160000}"/>
    <cellStyle name="0_내역서_2차내역서-0222-제출용_내역서_화천가로화단21(0330)(복구)-6-1_메인경관도로 도로숲조성공사 16 4" xfId="5751" xr:uid="{00000000-0005-0000-0000-00006F160000}"/>
    <cellStyle name="0_내역서_2차내역서-0222-제출용_내역서_화천가로화단21(0330)(복구)-6-1_메인경관도로 도로숲조성공사 17" xfId="5752" xr:uid="{00000000-0005-0000-0000-000070160000}"/>
    <cellStyle name="0_내역서_2차내역서-0222-제출용_내역서_화천가로화단21(0330)(복구)-6-1_메인경관도로 도로숲조성공사 17 2" xfId="5753" xr:uid="{00000000-0005-0000-0000-000071160000}"/>
    <cellStyle name="0_내역서_2차내역서-0222-제출용_내역서_화천가로화단21(0330)(복구)-6-1_메인경관도로 도로숲조성공사 17 3" xfId="5754" xr:uid="{00000000-0005-0000-0000-000072160000}"/>
    <cellStyle name="0_내역서_2차내역서-0222-제출용_내역서_화천가로화단21(0330)(복구)-6-1_메인경관도로 도로숲조성공사 17 4" xfId="5755" xr:uid="{00000000-0005-0000-0000-000073160000}"/>
    <cellStyle name="0_내역서_2차내역서-0222-제출용_내역서_화천가로화단21(0330)(복구)-6-1_메인경관도로 도로숲조성공사 18" xfId="5756" xr:uid="{00000000-0005-0000-0000-000074160000}"/>
    <cellStyle name="0_내역서_2차내역서-0222-제출용_내역서_화천가로화단21(0330)(복구)-6-1_메인경관도로 도로숲조성공사 18 2" xfId="5757" xr:uid="{00000000-0005-0000-0000-000075160000}"/>
    <cellStyle name="0_내역서_2차내역서-0222-제출용_내역서_화천가로화단21(0330)(복구)-6-1_메인경관도로 도로숲조성공사 18 3" xfId="5758" xr:uid="{00000000-0005-0000-0000-000076160000}"/>
    <cellStyle name="0_내역서_2차내역서-0222-제출용_내역서_화천가로화단21(0330)(복구)-6-1_메인경관도로 도로숲조성공사 18 4" xfId="5759" xr:uid="{00000000-0005-0000-0000-000077160000}"/>
    <cellStyle name="0_내역서_2차내역서-0222-제출용_내역서_화천가로화단21(0330)(복구)-6-1_메인경관도로 도로숲조성공사 19" xfId="5760" xr:uid="{00000000-0005-0000-0000-000078160000}"/>
    <cellStyle name="0_내역서_2차내역서-0222-제출용_내역서_화천가로화단21(0330)(복구)-6-1_메인경관도로 도로숲조성공사 2" xfId="5761" xr:uid="{00000000-0005-0000-0000-000079160000}"/>
    <cellStyle name="0_내역서_2차내역서-0222-제출용_내역서_화천가로화단21(0330)(복구)-6-1_메인경관도로 도로숲조성공사 2 2" xfId="5762" xr:uid="{00000000-0005-0000-0000-00007A160000}"/>
    <cellStyle name="0_내역서_2차내역서-0222-제출용_내역서_화천가로화단21(0330)(복구)-6-1_메인경관도로 도로숲조성공사 2 3" xfId="5763" xr:uid="{00000000-0005-0000-0000-00007B160000}"/>
    <cellStyle name="0_내역서_2차내역서-0222-제출용_내역서_화천가로화단21(0330)(복구)-6-1_메인경관도로 도로숲조성공사 2 4" xfId="5764" xr:uid="{00000000-0005-0000-0000-00007C160000}"/>
    <cellStyle name="0_내역서_2차내역서-0222-제출용_내역서_화천가로화단21(0330)(복구)-6-1_메인경관도로 도로숲조성공사 20" xfId="5765" xr:uid="{00000000-0005-0000-0000-00007D160000}"/>
    <cellStyle name="0_내역서_2차내역서-0222-제출용_내역서_화천가로화단21(0330)(복구)-6-1_메인경관도로 도로숲조성공사 21" xfId="5766" xr:uid="{00000000-0005-0000-0000-00007E160000}"/>
    <cellStyle name="0_내역서_2차내역서-0222-제출용_내역서_화천가로화단21(0330)(복구)-6-1_메인경관도로 도로숲조성공사 3" xfId="5767" xr:uid="{00000000-0005-0000-0000-00007F160000}"/>
    <cellStyle name="0_내역서_2차내역서-0222-제출용_내역서_화천가로화단21(0330)(복구)-6-1_메인경관도로 도로숲조성공사 3 2" xfId="5768" xr:uid="{00000000-0005-0000-0000-000080160000}"/>
    <cellStyle name="0_내역서_2차내역서-0222-제출용_내역서_화천가로화단21(0330)(복구)-6-1_메인경관도로 도로숲조성공사 3 3" xfId="5769" xr:uid="{00000000-0005-0000-0000-000081160000}"/>
    <cellStyle name="0_내역서_2차내역서-0222-제출용_내역서_화천가로화단21(0330)(복구)-6-1_메인경관도로 도로숲조성공사 3 4" xfId="5770" xr:uid="{00000000-0005-0000-0000-000082160000}"/>
    <cellStyle name="0_내역서_2차내역서-0222-제출용_내역서_화천가로화단21(0330)(복구)-6-1_메인경관도로 도로숲조성공사 4" xfId="5771" xr:uid="{00000000-0005-0000-0000-000083160000}"/>
    <cellStyle name="0_내역서_2차내역서-0222-제출용_내역서_화천가로화단21(0330)(복구)-6-1_메인경관도로 도로숲조성공사 4 2" xfId="5772" xr:uid="{00000000-0005-0000-0000-000084160000}"/>
    <cellStyle name="0_내역서_2차내역서-0222-제출용_내역서_화천가로화단21(0330)(복구)-6-1_메인경관도로 도로숲조성공사 4 3" xfId="5773" xr:uid="{00000000-0005-0000-0000-000085160000}"/>
    <cellStyle name="0_내역서_2차내역서-0222-제출용_내역서_화천가로화단21(0330)(복구)-6-1_메인경관도로 도로숲조성공사 4 4" xfId="5774" xr:uid="{00000000-0005-0000-0000-000086160000}"/>
    <cellStyle name="0_내역서_2차내역서-0222-제출용_내역서_화천가로화단21(0330)(복구)-6-1_메인경관도로 도로숲조성공사 5" xfId="5775" xr:uid="{00000000-0005-0000-0000-000087160000}"/>
    <cellStyle name="0_내역서_2차내역서-0222-제출용_내역서_화천가로화단21(0330)(복구)-6-1_메인경관도로 도로숲조성공사 5 2" xfId="5776" xr:uid="{00000000-0005-0000-0000-000088160000}"/>
    <cellStyle name="0_내역서_2차내역서-0222-제출용_내역서_화천가로화단21(0330)(복구)-6-1_메인경관도로 도로숲조성공사 5 3" xfId="5777" xr:uid="{00000000-0005-0000-0000-000089160000}"/>
    <cellStyle name="0_내역서_2차내역서-0222-제출용_내역서_화천가로화단21(0330)(복구)-6-1_메인경관도로 도로숲조성공사 5 4" xfId="5778" xr:uid="{00000000-0005-0000-0000-00008A160000}"/>
    <cellStyle name="0_내역서_2차내역서-0222-제출용_내역서_화천가로화단21(0330)(복구)-6-1_메인경관도로 도로숲조성공사 6" xfId="5779" xr:uid="{00000000-0005-0000-0000-00008B160000}"/>
    <cellStyle name="0_내역서_2차내역서-0222-제출용_내역서_화천가로화단21(0330)(복구)-6-1_메인경관도로 도로숲조성공사 6 2" xfId="5780" xr:uid="{00000000-0005-0000-0000-00008C160000}"/>
    <cellStyle name="0_내역서_2차내역서-0222-제출용_내역서_화천가로화단21(0330)(복구)-6-1_메인경관도로 도로숲조성공사 6 3" xfId="5781" xr:uid="{00000000-0005-0000-0000-00008D160000}"/>
    <cellStyle name="0_내역서_2차내역서-0222-제출용_내역서_화천가로화단21(0330)(복구)-6-1_메인경관도로 도로숲조성공사 6 4" xfId="5782" xr:uid="{00000000-0005-0000-0000-00008E160000}"/>
    <cellStyle name="0_내역서_2차내역서-0222-제출용_내역서_화천가로화단21(0330)(복구)-6-1_메인경관도로 도로숲조성공사 7" xfId="5783" xr:uid="{00000000-0005-0000-0000-00008F160000}"/>
    <cellStyle name="0_내역서_2차내역서-0222-제출용_내역서_화천가로화단21(0330)(복구)-6-1_메인경관도로 도로숲조성공사 7 2" xfId="5784" xr:uid="{00000000-0005-0000-0000-000090160000}"/>
    <cellStyle name="0_내역서_2차내역서-0222-제출용_내역서_화천가로화단21(0330)(복구)-6-1_메인경관도로 도로숲조성공사 7 3" xfId="5785" xr:uid="{00000000-0005-0000-0000-000091160000}"/>
    <cellStyle name="0_내역서_2차내역서-0222-제출용_내역서_화천가로화단21(0330)(복구)-6-1_메인경관도로 도로숲조성공사 7 4" xfId="5786" xr:uid="{00000000-0005-0000-0000-000092160000}"/>
    <cellStyle name="0_내역서_2차내역서-0222-제출용_내역서_화천가로화단21(0330)(복구)-6-1_메인경관도로 도로숲조성공사 8" xfId="5787" xr:uid="{00000000-0005-0000-0000-000093160000}"/>
    <cellStyle name="0_내역서_2차내역서-0222-제출용_내역서_화천가로화단21(0330)(복구)-6-1_메인경관도로 도로숲조성공사 8 2" xfId="5788" xr:uid="{00000000-0005-0000-0000-000094160000}"/>
    <cellStyle name="0_내역서_2차내역서-0222-제출용_내역서_화천가로화단21(0330)(복구)-6-1_메인경관도로 도로숲조성공사 8 3" xfId="5789" xr:uid="{00000000-0005-0000-0000-000095160000}"/>
    <cellStyle name="0_내역서_2차내역서-0222-제출용_내역서_화천가로화단21(0330)(복구)-6-1_메인경관도로 도로숲조성공사 8 4" xfId="5790" xr:uid="{00000000-0005-0000-0000-000096160000}"/>
    <cellStyle name="0_내역서_2차내역서-0222-제출용_내역서_화천가로화단21(0330)(복구)-6-1_메인경관도로 도로숲조성공사 9" xfId="5791" xr:uid="{00000000-0005-0000-0000-000097160000}"/>
    <cellStyle name="0_내역서_2차내역서-0222-제출용_내역서_화천가로화단21(0330)(복구)-6-1_메인경관도로 도로숲조성공사 9 2" xfId="5792" xr:uid="{00000000-0005-0000-0000-000098160000}"/>
    <cellStyle name="0_내역서_2차내역서-0222-제출용_내역서_화천가로화단21(0330)(복구)-6-1_메인경관도로 도로숲조성공사 9 3" xfId="5793" xr:uid="{00000000-0005-0000-0000-000099160000}"/>
    <cellStyle name="0_내역서_2차내역서-0222-제출용_내역서_화천가로화단21(0330)(복구)-6-1_메인경관도로 도로숲조성공사 9 4" xfId="5794" xr:uid="{00000000-0005-0000-0000-00009A160000}"/>
    <cellStyle name="0_내역서_2차내역서-0222-제출용_내역서_화천가로화단21(0330)(복구)-6-1_메인경관도로 도로숲조성공사(상무님)" xfId="5795" xr:uid="{00000000-0005-0000-0000-00009B160000}"/>
    <cellStyle name="0_내역서_2차내역서-0222-제출용_내역서_화천가로화단21(0330)(복구)-6-1_메인경관도로 도로숲조성공사(상무님) 10" xfId="5796" xr:uid="{00000000-0005-0000-0000-00009C160000}"/>
    <cellStyle name="0_내역서_2차내역서-0222-제출용_내역서_화천가로화단21(0330)(복구)-6-1_메인경관도로 도로숲조성공사(상무님) 10 2" xfId="5797" xr:uid="{00000000-0005-0000-0000-00009D160000}"/>
    <cellStyle name="0_내역서_2차내역서-0222-제출용_내역서_화천가로화단21(0330)(복구)-6-1_메인경관도로 도로숲조성공사(상무님) 10 3" xfId="5798" xr:uid="{00000000-0005-0000-0000-00009E160000}"/>
    <cellStyle name="0_내역서_2차내역서-0222-제출용_내역서_화천가로화단21(0330)(복구)-6-1_메인경관도로 도로숲조성공사(상무님) 10 4" xfId="5799" xr:uid="{00000000-0005-0000-0000-00009F160000}"/>
    <cellStyle name="0_내역서_2차내역서-0222-제출용_내역서_화천가로화단21(0330)(복구)-6-1_메인경관도로 도로숲조성공사(상무님) 11" xfId="5800" xr:uid="{00000000-0005-0000-0000-0000A0160000}"/>
    <cellStyle name="0_내역서_2차내역서-0222-제출용_내역서_화천가로화단21(0330)(복구)-6-1_메인경관도로 도로숲조성공사(상무님) 11 2" xfId="5801" xr:uid="{00000000-0005-0000-0000-0000A1160000}"/>
    <cellStyle name="0_내역서_2차내역서-0222-제출용_내역서_화천가로화단21(0330)(복구)-6-1_메인경관도로 도로숲조성공사(상무님) 11 3" xfId="5802" xr:uid="{00000000-0005-0000-0000-0000A2160000}"/>
    <cellStyle name="0_내역서_2차내역서-0222-제출용_내역서_화천가로화단21(0330)(복구)-6-1_메인경관도로 도로숲조성공사(상무님) 11 4" xfId="5803" xr:uid="{00000000-0005-0000-0000-0000A3160000}"/>
    <cellStyle name="0_내역서_2차내역서-0222-제출용_내역서_화천가로화단21(0330)(복구)-6-1_메인경관도로 도로숲조성공사(상무님) 12" xfId="5804" xr:uid="{00000000-0005-0000-0000-0000A4160000}"/>
    <cellStyle name="0_내역서_2차내역서-0222-제출용_내역서_화천가로화단21(0330)(복구)-6-1_메인경관도로 도로숲조성공사(상무님) 12 2" xfId="5805" xr:uid="{00000000-0005-0000-0000-0000A5160000}"/>
    <cellStyle name="0_내역서_2차내역서-0222-제출용_내역서_화천가로화단21(0330)(복구)-6-1_메인경관도로 도로숲조성공사(상무님) 12 3" xfId="5806" xr:uid="{00000000-0005-0000-0000-0000A6160000}"/>
    <cellStyle name="0_내역서_2차내역서-0222-제출용_내역서_화천가로화단21(0330)(복구)-6-1_메인경관도로 도로숲조성공사(상무님) 12 4" xfId="5807" xr:uid="{00000000-0005-0000-0000-0000A7160000}"/>
    <cellStyle name="0_내역서_2차내역서-0222-제출용_내역서_화천가로화단21(0330)(복구)-6-1_메인경관도로 도로숲조성공사(상무님) 13" xfId="5808" xr:uid="{00000000-0005-0000-0000-0000A8160000}"/>
    <cellStyle name="0_내역서_2차내역서-0222-제출용_내역서_화천가로화단21(0330)(복구)-6-1_메인경관도로 도로숲조성공사(상무님) 13 2" xfId="5809" xr:uid="{00000000-0005-0000-0000-0000A9160000}"/>
    <cellStyle name="0_내역서_2차내역서-0222-제출용_내역서_화천가로화단21(0330)(복구)-6-1_메인경관도로 도로숲조성공사(상무님) 13 3" xfId="5810" xr:uid="{00000000-0005-0000-0000-0000AA160000}"/>
    <cellStyle name="0_내역서_2차내역서-0222-제출용_내역서_화천가로화단21(0330)(복구)-6-1_메인경관도로 도로숲조성공사(상무님) 13 4" xfId="5811" xr:uid="{00000000-0005-0000-0000-0000AB160000}"/>
    <cellStyle name="0_내역서_2차내역서-0222-제출용_내역서_화천가로화단21(0330)(복구)-6-1_메인경관도로 도로숲조성공사(상무님) 14" xfId="5812" xr:uid="{00000000-0005-0000-0000-0000AC160000}"/>
    <cellStyle name="0_내역서_2차내역서-0222-제출용_내역서_화천가로화단21(0330)(복구)-6-1_메인경관도로 도로숲조성공사(상무님) 14 2" xfId="5813" xr:uid="{00000000-0005-0000-0000-0000AD160000}"/>
    <cellStyle name="0_내역서_2차내역서-0222-제출용_내역서_화천가로화단21(0330)(복구)-6-1_메인경관도로 도로숲조성공사(상무님) 14 3" xfId="5814" xr:uid="{00000000-0005-0000-0000-0000AE160000}"/>
    <cellStyle name="0_내역서_2차내역서-0222-제출용_내역서_화천가로화단21(0330)(복구)-6-1_메인경관도로 도로숲조성공사(상무님) 14 4" xfId="5815" xr:uid="{00000000-0005-0000-0000-0000AF160000}"/>
    <cellStyle name="0_내역서_2차내역서-0222-제출용_내역서_화천가로화단21(0330)(복구)-6-1_메인경관도로 도로숲조성공사(상무님) 15" xfId="5816" xr:uid="{00000000-0005-0000-0000-0000B0160000}"/>
    <cellStyle name="0_내역서_2차내역서-0222-제출용_내역서_화천가로화단21(0330)(복구)-6-1_메인경관도로 도로숲조성공사(상무님) 15 2" xfId="5817" xr:uid="{00000000-0005-0000-0000-0000B1160000}"/>
    <cellStyle name="0_내역서_2차내역서-0222-제출용_내역서_화천가로화단21(0330)(복구)-6-1_메인경관도로 도로숲조성공사(상무님) 15 3" xfId="5818" xr:uid="{00000000-0005-0000-0000-0000B2160000}"/>
    <cellStyle name="0_내역서_2차내역서-0222-제출용_내역서_화천가로화단21(0330)(복구)-6-1_메인경관도로 도로숲조성공사(상무님) 15 4" xfId="5819" xr:uid="{00000000-0005-0000-0000-0000B3160000}"/>
    <cellStyle name="0_내역서_2차내역서-0222-제출용_내역서_화천가로화단21(0330)(복구)-6-1_메인경관도로 도로숲조성공사(상무님) 16" xfId="5820" xr:uid="{00000000-0005-0000-0000-0000B4160000}"/>
    <cellStyle name="0_내역서_2차내역서-0222-제출용_내역서_화천가로화단21(0330)(복구)-6-1_메인경관도로 도로숲조성공사(상무님) 16 2" xfId="5821" xr:uid="{00000000-0005-0000-0000-0000B5160000}"/>
    <cellStyle name="0_내역서_2차내역서-0222-제출용_내역서_화천가로화단21(0330)(복구)-6-1_메인경관도로 도로숲조성공사(상무님) 16 3" xfId="5822" xr:uid="{00000000-0005-0000-0000-0000B6160000}"/>
    <cellStyle name="0_내역서_2차내역서-0222-제출용_내역서_화천가로화단21(0330)(복구)-6-1_메인경관도로 도로숲조성공사(상무님) 16 4" xfId="5823" xr:uid="{00000000-0005-0000-0000-0000B7160000}"/>
    <cellStyle name="0_내역서_2차내역서-0222-제출용_내역서_화천가로화단21(0330)(복구)-6-1_메인경관도로 도로숲조성공사(상무님) 17" xfId="5824" xr:uid="{00000000-0005-0000-0000-0000B8160000}"/>
    <cellStyle name="0_내역서_2차내역서-0222-제출용_내역서_화천가로화단21(0330)(복구)-6-1_메인경관도로 도로숲조성공사(상무님) 17 2" xfId="5825" xr:uid="{00000000-0005-0000-0000-0000B9160000}"/>
    <cellStyle name="0_내역서_2차내역서-0222-제출용_내역서_화천가로화단21(0330)(복구)-6-1_메인경관도로 도로숲조성공사(상무님) 17 3" xfId="5826" xr:uid="{00000000-0005-0000-0000-0000BA160000}"/>
    <cellStyle name="0_내역서_2차내역서-0222-제출용_내역서_화천가로화단21(0330)(복구)-6-1_메인경관도로 도로숲조성공사(상무님) 17 4" xfId="5827" xr:uid="{00000000-0005-0000-0000-0000BB160000}"/>
    <cellStyle name="0_내역서_2차내역서-0222-제출용_내역서_화천가로화단21(0330)(복구)-6-1_메인경관도로 도로숲조성공사(상무님) 18" xfId="5828" xr:uid="{00000000-0005-0000-0000-0000BC160000}"/>
    <cellStyle name="0_내역서_2차내역서-0222-제출용_내역서_화천가로화단21(0330)(복구)-6-1_메인경관도로 도로숲조성공사(상무님) 18 2" xfId="5829" xr:uid="{00000000-0005-0000-0000-0000BD160000}"/>
    <cellStyle name="0_내역서_2차내역서-0222-제출용_내역서_화천가로화단21(0330)(복구)-6-1_메인경관도로 도로숲조성공사(상무님) 18 3" xfId="5830" xr:uid="{00000000-0005-0000-0000-0000BE160000}"/>
    <cellStyle name="0_내역서_2차내역서-0222-제출용_내역서_화천가로화단21(0330)(복구)-6-1_메인경관도로 도로숲조성공사(상무님) 18 4" xfId="5831" xr:uid="{00000000-0005-0000-0000-0000BF160000}"/>
    <cellStyle name="0_내역서_2차내역서-0222-제출용_내역서_화천가로화단21(0330)(복구)-6-1_메인경관도로 도로숲조성공사(상무님) 19" xfId="5832" xr:uid="{00000000-0005-0000-0000-0000C0160000}"/>
    <cellStyle name="0_내역서_2차내역서-0222-제출용_내역서_화천가로화단21(0330)(복구)-6-1_메인경관도로 도로숲조성공사(상무님) 2" xfId="5833" xr:uid="{00000000-0005-0000-0000-0000C1160000}"/>
    <cellStyle name="0_내역서_2차내역서-0222-제출용_내역서_화천가로화단21(0330)(복구)-6-1_메인경관도로 도로숲조성공사(상무님) 2 2" xfId="5834" xr:uid="{00000000-0005-0000-0000-0000C2160000}"/>
    <cellStyle name="0_내역서_2차내역서-0222-제출용_내역서_화천가로화단21(0330)(복구)-6-1_메인경관도로 도로숲조성공사(상무님) 2 3" xfId="5835" xr:uid="{00000000-0005-0000-0000-0000C3160000}"/>
    <cellStyle name="0_내역서_2차내역서-0222-제출용_내역서_화천가로화단21(0330)(복구)-6-1_메인경관도로 도로숲조성공사(상무님) 2 4" xfId="5836" xr:uid="{00000000-0005-0000-0000-0000C4160000}"/>
    <cellStyle name="0_내역서_2차내역서-0222-제출용_내역서_화천가로화단21(0330)(복구)-6-1_메인경관도로 도로숲조성공사(상무님) 20" xfId="5837" xr:uid="{00000000-0005-0000-0000-0000C5160000}"/>
    <cellStyle name="0_내역서_2차내역서-0222-제출용_내역서_화천가로화단21(0330)(복구)-6-1_메인경관도로 도로숲조성공사(상무님) 21" xfId="5838" xr:uid="{00000000-0005-0000-0000-0000C6160000}"/>
    <cellStyle name="0_내역서_2차내역서-0222-제출용_내역서_화천가로화단21(0330)(복구)-6-1_메인경관도로 도로숲조성공사(상무님) 3" xfId="5839" xr:uid="{00000000-0005-0000-0000-0000C7160000}"/>
    <cellStyle name="0_내역서_2차내역서-0222-제출용_내역서_화천가로화단21(0330)(복구)-6-1_메인경관도로 도로숲조성공사(상무님) 3 2" xfId="5840" xr:uid="{00000000-0005-0000-0000-0000C8160000}"/>
    <cellStyle name="0_내역서_2차내역서-0222-제출용_내역서_화천가로화단21(0330)(복구)-6-1_메인경관도로 도로숲조성공사(상무님) 3 3" xfId="5841" xr:uid="{00000000-0005-0000-0000-0000C9160000}"/>
    <cellStyle name="0_내역서_2차내역서-0222-제출용_내역서_화천가로화단21(0330)(복구)-6-1_메인경관도로 도로숲조성공사(상무님) 3 4" xfId="5842" xr:uid="{00000000-0005-0000-0000-0000CA160000}"/>
    <cellStyle name="0_내역서_2차내역서-0222-제출용_내역서_화천가로화단21(0330)(복구)-6-1_메인경관도로 도로숲조성공사(상무님) 4" xfId="5843" xr:uid="{00000000-0005-0000-0000-0000CB160000}"/>
    <cellStyle name="0_내역서_2차내역서-0222-제출용_내역서_화천가로화단21(0330)(복구)-6-1_메인경관도로 도로숲조성공사(상무님) 4 2" xfId="5844" xr:uid="{00000000-0005-0000-0000-0000CC160000}"/>
    <cellStyle name="0_내역서_2차내역서-0222-제출용_내역서_화천가로화단21(0330)(복구)-6-1_메인경관도로 도로숲조성공사(상무님) 4 3" xfId="5845" xr:uid="{00000000-0005-0000-0000-0000CD160000}"/>
    <cellStyle name="0_내역서_2차내역서-0222-제출용_내역서_화천가로화단21(0330)(복구)-6-1_메인경관도로 도로숲조성공사(상무님) 4 4" xfId="5846" xr:uid="{00000000-0005-0000-0000-0000CE160000}"/>
    <cellStyle name="0_내역서_2차내역서-0222-제출용_내역서_화천가로화단21(0330)(복구)-6-1_메인경관도로 도로숲조성공사(상무님) 5" xfId="5847" xr:uid="{00000000-0005-0000-0000-0000CF160000}"/>
    <cellStyle name="0_내역서_2차내역서-0222-제출용_내역서_화천가로화단21(0330)(복구)-6-1_메인경관도로 도로숲조성공사(상무님) 5 2" xfId="5848" xr:uid="{00000000-0005-0000-0000-0000D0160000}"/>
    <cellStyle name="0_내역서_2차내역서-0222-제출용_내역서_화천가로화단21(0330)(복구)-6-1_메인경관도로 도로숲조성공사(상무님) 5 3" xfId="5849" xr:uid="{00000000-0005-0000-0000-0000D1160000}"/>
    <cellStyle name="0_내역서_2차내역서-0222-제출용_내역서_화천가로화단21(0330)(복구)-6-1_메인경관도로 도로숲조성공사(상무님) 5 4" xfId="5850" xr:uid="{00000000-0005-0000-0000-0000D2160000}"/>
    <cellStyle name="0_내역서_2차내역서-0222-제출용_내역서_화천가로화단21(0330)(복구)-6-1_메인경관도로 도로숲조성공사(상무님) 6" xfId="5851" xr:uid="{00000000-0005-0000-0000-0000D3160000}"/>
    <cellStyle name="0_내역서_2차내역서-0222-제출용_내역서_화천가로화단21(0330)(복구)-6-1_메인경관도로 도로숲조성공사(상무님) 6 2" xfId="5852" xr:uid="{00000000-0005-0000-0000-0000D4160000}"/>
    <cellStyle name="0_내역서_2차내역서-0222-제출용_내역서_화천가로화단21(0330)(복구)-6-1_메인경관도로 도로숲조성공사(상무님) 6 3" xfId="5853" xr:uid="{00000000-0005-0000-0000-0000D5160000}"/>
    <cellStyle name="0_내역서_2차내역서-0222-제출용_내역서_화천가로화단21(0330)(복구)-6-1_메인경관도로 도로숲조성공사(상무님) 6 4" xfId="5854" xr:uid="{00000000-0005-0000-0000-0000D6160000}"/>
    <cellStyle name="0_내역서_2차내역서-0222-제출용_내역서_화천가로화단21(0330)(복구)-6-1_메인경관도로 도로숲조성공사(상무님) 7" xfId="5855" xr:uid="{00000000-0005-0000-0000-0000D7160000}"/>
    <cellStyle name="0_내역서_2차내역서-0222-제출용_내역서_화천가로화단21(0330)(복구)-6-1_메인경관도로 도로숲조성공사(상무님) 7 2" xfId="5856" xr:uid="{00000000-0005-0000-0000-0000D8160000}"/>
    <cellStyle name="0_내역서_2차내역서-0222-제출용_내역서_화천가로화단21(0330)(복구)-6-1_메인경관도로 도로숲조성공사(상무님) 7 3" xfId="5857" xr:uid="{00000000-0005-0000-0000-0000D9160000}"/>
    <cellStyle name="0_내역서_2차내역서-0222-제출용_내역서_화천가로화단21(0330)(복구)-6-1_메인경관도로 도로숲조성공사(상무님) 7 4" xfId="5858" xr:uid="{00000000-0005-0000-0000-0000DA160000}"/>
    <cellStyle name="0_내역서_2차내역서-0222-제출용_내역서_화천가로화단21(0330)(복구)-6-1_메인경관도로 도로숲조성공사(상무님) 8" xfId="5859" xr:uid="{00000000-0005-0000-0000-0000DB160000}"/>
    <cellStyle name="0_내역서_2차내역서-0222-제출용_내역서_화천가로화단21(0330)(복구)-6-1_메인경관도로 도로숲조성공사(상무님) 8 2" xfId="5860" xr:uid="{00000000-0005-0000-0000-0000DC160000}"/>
    <cellStyle name="0_내역서_2차내역서-0222-제출용_내역서_화천가로화단21(0330)(복구)-6-1_메인경관도로 도로숲조성공사(상무님) 8 3" xfId="5861" xr:uid="{00000000-0005-0000-0000-0000DD160000}"/>
    <cellStyle name="0_내역서_2차내역서-0222-제출용_내역서_화천가로화단21(0330)(복구)-6-1_메인경관도로 도로숲조성공사(상무님) 8 4" xfId="5862" xr:uid="{00000000-0005-0000-0000-0000DE160000}"/>
    <cellStyle name="0_내역서_2차내역서-0222-제출용_내역서_화천가로화단21(0330)(복구)-6-1_메인경관도로 도로숲조성공사(상무님) 9" xfId="5863" xr:uid="{00000000-0005-0000-0000-0000DF160000}"/>
    <cellStyle name="0_내역서_2차내역서-0222-제출용_내역서_화천가로화단21(0330)(복구)-6-1_메인경관도로 도로숲조성공사(상무님) 9 2" xfId="5864" xr:uid="{00000000-0005-0000-0000-0000E0160000}"/>
    <cellStyle name="0_내역서_2차내역서-0222-제출용_내역서_화천가로화단21(0330)(복구)-6-1_메인경관도로 도로숲조성공사(상무님) 9 3" xfId="5865" xr:uid="{00000000-0005-0000-0000-0000E1160000}"/>
    <cellStyle name="0_내역서_2차내역서-0222-제출용_내역서_화천가로화단21(0330)(복구)-6-1_메인경관도로 도로숲조성공사(상무님) 9 4" xfId="5866" xr:uid="{00000000-0005-0000-0000-0000E2160000}"/>
    <cellStyle name="0_내역서_2차내역서-0222-제출용_내역서_화천가로화단21(0330)(복구)-6-1_메인경관도로 도로숲조성공사(착공계)" xfId="5867" xr:uid="{00000000-0005-0000-0000-0000E3160000}"/>
    <cellStyle name="0_내역서_2차내역서-0222-제출용_내역서_화천가로화단21(0330)(복구)-6-1_메인경관도로 도로숲조성공사(착공계) 10" xfId="5868" xr:uid="{00000000-0005-0000-0000-0000E4160000}"/>
    <cellStyle name="0_내역서_2차내역서-0222-제출용_내역서_화천가로화단21(0330)(복구)-6-1_메인경관도로 도로숲조성공사(착공계) 10 2" xfId="5869" xr:uid="{00000000-0005-0000-0000-0000E5160000}"/>
    <cellStyle name="0_내역서_2차내역서-0222-제출용_내역서_화천가로화단21(0330)(복구)-6-1_메인경관도로 도로숲조성공사(착공계) 10 3" xfId="5870" xr:uid="{00000000-0005-0000-0000-0000E6160000}"/>
    <cellStyle name="0_내역서_2차내역서-0222-제출용_내역서_화천가로화단21(0330)(복구)-6-1_메인경관도로 도로숲조성공사(착공계) 10 4" xfId="5871" xr:uid="{00000000-0005-0000-0000-0000E7160000}"/>
    <cellStyle name="0_내역서_2차내역서-0222-제출용_내역서_화천가로화단21(0330)(복구)-6-1_메인경관도로 도로숲조성공사(착공계) 11" xfId="5872" xr:uid="{00000000-0005-0000-0000-0000E8160000}"/>
    <cellStyle name="0_내역서_2차내역서-0222-제출용_내역서_화천가로화단21(0330)(복구)-6-1_메인경관도로 도로숲조성공사(착공계) 11 2" xfId="5873" xr:uid="{00000000-0005-0000-0000-0000E9160000}"/>
    <cellStyle name="0_내역서_2차내역서-0222-제출용_내역서_화천가로화단21(0330)(복구)-6-1_메인경관도로 도로숲조성공사(착공계) 11 3" xfId="5874" xr:uid="{00000000-0005-0000-0000-0000EA160000}"/>
    <cellStyle name="0_내역서_2차내역서-0222-제출용_내역서_화천가로화단21(0330)(복구)-6-1_메인경관도로 도로숲조성공사(착공계) 11 4" xfId="5875" xr:uid="{00000000-0005-0000-0000-0000EB160000}"/>
    <cellStyle name="0_내역서_2차내역서-0222-제출용_내역서_화천가로화단21(0330)(복구)-6-1_메인경관도로 도로숲조성공사(착공계) 12" xfId="5876" xr:uid="{00000000-0005-0000-0000-0000EC160000}"/>
    <cellStyle name="0_내역서_2차내역서-0222-제출용_내역서_화천가로화단21(0330)(복구)-6-1_메인경관도로 도로숲조성공사(착공계) 12 2" xfId="5877" xr:uid="{00000000-0005-0000-0000-0000ED160000}"/>
    <cellStyle name="0_내역서_2차내역서-0222-제출용_내역서_화천가로화단21(0330)(복구)-6-1_메인경관도로 도로숲조성공사(착공계) 12 3" xfId="5878" xr:uid="{00000000-0005-0000-0000-0000EE160000}"/>
    <cellStyle name="0_내역서_2차내역서-0222-제출용_내역서_화천가로화단21(0330)(복구)-6-1_메인경관도로 도로숲조성공사(착공계) 12 4" xfId="5879" xr:uid="{00000000-0005-0000-0000-0000EF160000}"/>
    <cellStyle name="0_내역서_2차내역서-0222-제출용_내역서_화천가로화단21(0330)(복구)-6-1_메인경관도로 도로숲조성공사(착공계) 13" xfId="5880" xr:uid="{00000000-0005-0000-0000-0000F0160000}"/>
    <cellStyle name="0_내역서_2차내역서-0222-제출용_내역서_화천가로화단21(0330)(복구)-6-1_메인경관도로 도로숲조성공사(착공계) 13 2" xfId="5881" xr:uid="{00000000-0005-0000-0000-0000F1160000}"/>
    <cellStyle name="0_내역서_2차내역서-0222-제출용_내역서_화천가로화단21(0330)(복구)-6-1_메인경관도로 도로숲조성공사(착공계) 13 3" xfId="5882" xr:uid="{00000000-0005-0000-0000-0000F2160000}"/>
    <cellStyle name="0_내역서_2차내역서-0222-제출용_내역서_화천가로화단21(0330)(복구)-6-1_메인경관도로 도로숲조성공사(착공계) 13 4" xfId="5883" xr:uid="{00000000-0005-0000-0000-0000F3160000}"/>
    <cellStyle name="0_내역서_2차내역서-0222-제출용_내역서_화천가로화단21(0330)(복구)-6-1_메인경관도로 도로숲조성공사(착공계) 14" xfId="5884" xr:uid="{00000000-0005-0000-0000-0000F4160000}"/>
    <cellStyle name="0_내역서_2차내역서-0222-제출용_내역서_화천가로화단21(0330)(복구)-6-1_메인경관도로 도로숲조성공사(착공계) 14 2" xfId="5885" xr:uid="{00000000-0005-0000-0000-0000F5160000}"/>
    <cellStyle name="0_내역서_2차내역서-0222-제출용_내역서_화천가로화단21(0330)(복구)-6-1_메인경관도로 도로숲조성공사(착공계) 14 3" xfId="5886" xr:uid="{00000000-0005-0000-0000-0000F6160000}"/>
    <cellStyle name="0_내역서_2차내역서-0222-제출용_내역서_화천가로화단21(0330)(복구)-6-1_메인경관도로 도로숲조성공사(착공계) 14 4" xfId="5887" xr:uid="{00000000-0005-0000-0000-0000F7160000}"/>
    <cellStyle name="0_내역서_2차내역서-0222-제출용_내역서_화천가로화단21(0330)(복구)-6-1_메인경관도로 도로숲조성공사(착공계) 15" xfId="5888" xr:uid="{00000000-0005-0000-0000-0000F8160000}"/>
    <cellStyle name="0_내역서_2차내역서-0222-제출용_내역서_화천가로화단21(0330)(복구)-6-1_메인경관도로 도로숲조성공사(착공계) 15 2" xfId="5889" xr:uid="{00000000-0005-0000-0000-0000F9160000}"/>
    <cellStyle name="0_내역서_2차내역서-0222-제출용_내역서_화천가로화단21(0330)(복구)-6-1_메인경관도로 도로숲조성공사(착공계) 15 3" xfId="5890" xr:uid="{00000000-0005-0000-0000-0000FA160000}"/>
    <cellStyle name="0_내역서_2차내역서-0222-제출용_내역서_화천가로화단21(0330)(복구)-6-1_메인경관도로 도로숲조성공사(착공계) 15 4" xfId="5891" xr:uid="{00000000-0005-0000-0000-0000FB160000}"/>
    <cellStyle name="0_내역서_2차내역서-0222-제출용_내역서_화천가로화단21(0330)(복구)-6-1_메인경관도로 도로숲조성공사(착공계) 16" xfId="5892" xr:uid="{00000000-0005-0000-0000-0000FC160000}"/>
    <cellStyle name="0_내역서_2차내역서-0222-제출용_내역서_화천가로화단21(0330)(복구)-6-1_메인경관도로 도로숲조성공사(착공계) 16 2" xfId="5893" xr:uid="{00000000-0005-0000-0000-0000FD160000}"/>
    <cellStyle name="0_내역서_2차내역서-0222-제출용_내역서_화천가로화단21(0330)(복구)-6-1_메인경관도로 도로숲조성공사(착공계) 16 3" xfId="5894" xr:uid="{00000000-0005-0000-0000-0000FE160000}"/>
    <cellStyle name="0_내역서_2차내역서-0222-제출용_내역서_화천가로화단21(0330)(복구)-6-1_메인경관도로 도로숲조성공사(착공계) 16 4" xfId="5895" xr:uid="{00000000-0005-0000-0000-0000FF160000}"/>
    <cellStyle name="0_내역서_2차내역서-0222-제출용_내역서_화천가로화단21(0330)(복구)-6-1_메인경관도로 도로숲조성공사(착공계) 17" xfId="5896" xr:uid="{00000000-0005-0000-0000-000000170000}"/>
    <cellStyle name="0_내역서_2차내역서-0222-제출용_내역서_화천가로화단21(0330)(복구)-6-1_메인경관도로 도로숲조성공사(착공계) 17 2" xfId="5897" xr:uid="{00000000-0005-0000-0000-000001170000}"/>
    <cellStyle name="0_내역서_2차내역서-0222-제출용_내역서_화천가로화단21(0330)(복구)-6-1_메인경관도로 도로숲조성공사(착공계) 17 3" xfId="5898" xr:uid="{00000000-0005-0000-0000-000002170000}"/>
    <cellStyle name="0_내역서_2차내역서-0222-제출용_내역서_화천가로화단21(0330)(복구)-6-1_메인경관도로 도로숲조성공사(착공계) 17 4" xfId="5899" xr:uid="{00000000-0005-0000-0000-000003170000}"/>
    <cellStyle name="0_내역서_2차내역서-0222-제출용_내역서_화천가로화단21(0330)(복구)-6-1_메인경관도로 도로숲조성공사(착공계) 18" xfId="5900" xr:uid="{00000000-0005-0000-0000-000004170000}"/>
    <cellStyle name="0_내역서_2차내역서-0222-제출용_내역서_화천가로화단21(0330)(복구)-6-1_메인경관도로 도로숲조성공사(착공계) 18 2" xfId="5901" xr:uid="{00000000-0005-0000-0000-000005170000}"/>
    <cellStyle name="0_내역서_2차내역서-0222-제출용_내역서_화천가로화단21(0330)(복구)-6-1_메인경관도로 도로숲조성공사(착공계) 18 3" xfId="5902" xr:uid="{00000000-0005-0000-0000-000006170000}"/>
    <cellStyle name="0_내역서_2차내역서-0222-제출용_내역서_화천가로화단21(0330)(복구)-6-1_메인경관도로 도로숲조성공사(착공계) 18 4" xfId="5903" xr:uid="{00000000-0005-0000-0000-000007170000}"/>
    <cellStyle name="0_내역서_2차내역서-0222-제출용_내역서_화천가로화단21(0330)(복구)-6-1_메인경관도로 도로숲조성공사(착공계) 19" xfId="5904" xr:uid="{00000000-0005-0000-0000-000008170000}"/>
    <cellStyle name="0_내역서_2차내역서-0222-제출용_내역서_화천가로화단21(0330)(복구)-6-1_메인경관도로 도로숲조성공사(착공계) 2" xfId="5905" xr:uid="{00000000-0005-0000-0000-000009170000}"/>
    <cellStyle name="0_내역서_2차내역서-0222-제출용_내역서_화천가로화단21(0330)(복구)-6-1_메인경관도로 도로숲조성공사(착공계) 2 2" xfId="5906" xr:uid="{00000000-0005-0000-0000-00000A170000}"/>
    <cellStyle name="0_내역서_2차내역서-0222-제출용_내역서_화천가로화단21(0330)(복구)-6-1_메인경관도로 도로숲조성공사(착공계) 2 3" xfId="5907" xr:uid="{00000000-0005-0000-0000-00000B170000}"/>
    <cellStyle name="0_내역서_2차내역서-0222-제출용_내역서_화천가로화단21(0330)(복구)-6-1_메인경관도로 도로숲조성공사(착공계) 2 4" xfId="5908" xr:uid="{00000000-0005-0000-0000-00000C170000}"/>
    <cellStyle name="0_내역서_2차내역서-0222-제출용_내역서_화천가로화단21(0330)(복구)-6-1_메인경관도로 도로숲조성공사(착공계) 20" xfId="5909" xr:uid="{00000000-0005-0000-0000-00000D170000}"/>
    <cellStyle name="0_내역서_2차내역서-0222-제출용_내역서_화천가로화단21(0330)(복구)-6-1_메인경관도로 도로숲조성공사(착공계) 21" xfId="5910" xr:uid="{00000000-0005-0000-0000-00000E170000}"/>
    <cellStyle name="0_내역서_2차내역서-0222-제출용_내역서_화천가로화단21(0330)(복구)-6-1_메인경관도로 도로숲조성공사(착공계) 3" xfId="5911" xr:uid="{00000000-0005-0000-0000-00000F170000}"/>
    <cellStyle name="0_내역서_2차내역서-0222-제출용_내역서_화천가로화단21(0330)(복구)-6-1_메인경관도로 도로숲조성공사(착공계) 3 2" xfId="5912" xr:uid="{00000000-0005-0000-0000-000010170000}"/>
    <cellStyle name="0_내역서_2차내역서-0222-제출용_내역서_화천가로화단21(0330)(복구)-6-1_메인경관도로 도로숲조성공사(착공계) 3 3" xfId="5913" xr:uid="{00000000-0005-0000-0000-000011170000}"/>
    <cellStyle name="0_내역서_2차내역서-0222-제출용_내역서_화천가로화단21(0330)(복구)-6-1_메인경관도로 도로숲조성공사(착공계) 3 4" xfId="5914" xr:uid="{00000000-0005-0000-0000-000012170000}"/>
    <cellStyle name="0_내역서_2차내역서-0222-제출용_내역서_화천가로화단21(0330)(복구)-6-1_메인경관도로 도로숲조성공사(착공계) 4" xfId="5915" xr:uid="{00000000-0005-0000-0000-000013170000}"/>
    <cellStyle name="0_내역서_2차내역서-0222-제출용_내역서_화천가로화단21(0330)(복구)-6-1_메인경관도로 도로숲조성공사(착공계) 4 2" xfId="5916" xr:uid="{00000000-0005-0000-0000-000014170000}"/>
    <cellStyle name="0_내역서_2차내역서-0222-제출용_내역서_화천가로화단21(0330)(복구)-6-1_메인경관도로 도로숲조성공사(착공계) 4 3" xfId="5917" xr:uid="{00000000-0005-0000-0000-000015170000}"/>
    <cellStyle name="0_내역서_2차내역서-0222-제출용_내역서_화천가로화단21(0330)(복구)-6-1_메인경관도로 도로숲조성공사(착공계) 4 4" xfId="5918" xr:uid="{00000000-0005-0000-0000-000016170000}"/>
    <cellStyle name="0_내역서_2차내역서-0222-제출용_내역서_화천가로화단21(0330)(복구)-6-1_메인경관도로 도로숲조성공사(착공계) 5" xfId="5919" xr:uid="{00000000-0005-0000-0000-000017170000}"/>
    <cellStyle name="0_내역서_2차내역서-0222-제출용_내역서_화천가로화단21(0330)(복구)-6-1_메인경관도로 도로숲조성공사(착공계) 5 2" xfId="5920" xr:uid="{00000000-0005-0000-0000-000018170000}"/>
    <cellStyle name="0_내역서_2차내역서-0222-제출용_내역서_화천가로화단21(0330)(복구)-6-1_메인경관도로 도로숲조성공사(착공계) 5 3" xfId="5921" xr:uid="{00000000-0005-0000-0000-000019170000}"/>
    <cellStyle name="0_내역서_2차내역서-0222-제출용_내역서_화천가로화단21(0330)(복구)-6-1_메인경관도로 도로숲조성공사(착공계) 5 4" xfId="5922" xr:uid="{00000000-0005-0000-0000-00001A170000}"/>
    <cellStyle name="0_내역서_2차내역서-0222-제출용_내역서_화천가로화단21(0330)(복구)-6-1_메인경관도로 도로숲조성공사(착공계) 6" xfId="5923" xr:uid="{00000000-0005-0000-0000-00001B170000}"/>
    <cellStyle name="0_내역서_2차내역서-0222-제출용_내역서_화천가로화단21(0330)(복구)-6-1_메인경관도로 도로숲조성공사(착공계) 6 2" xfId="5924" xr:uid="{00000000-0005-0000-0000-00001C170000}"/>
    <cellStyle name="0_내역서_2차내역서-0222-제출용_내역서_화천가로화단21(0330)(복구)-6-1_메인경관도로 도로숲조성공사(착공계) 6 3" xfId="5925" xr:uid="{00000000-0005-0000-0000-00001D170000}"/>
    <cellStyle name="0_내역서_2차내역서-0222-제출용_내역서_화천가로화단21(0330)(복구)-6-1_메인경관도로 도로숲조성공사(착공계) 6 4" xfId="5926" xr:uid="{00000000-0005-0000-0000-00001E170000}"/>
    <cellStyle name="0_내역서_2차내역서-0222-제출용_내역서_화천가로화단21(0330)(복구)-6-1_메인경관도로 도로숲조성공사(착공계) 7" xfId="5927" xr:uid="{00000000-0005-0000-0000-00001F170000}"/>
    <cellStyle name="0_내역서_2차내역서-0222-제출용_내역서_화천가로화단21(0330)(복구)-6-1_메인경관도로 도로숲조성공사(착공계) 7 2" xfId="5928" xr:uid="{00000000-0005-0000-0000-000020170000}"/>
    <cellStyle name="0_내역서_2차내역서-0222-제출용_내역서_화천가로화단21(0330)(복구)-6-1_메인경관도로 도로숲조성공사(착공계) 7 3" xfId="5929" xr:uid="{00000000-0005-0000-0000-000021170000}"/>
    <cellStyle name="0_내역서_2차내역서-0222-제출용_내역서_화천가로화단21(0330)(복구)-6-1_메인경관도로 도로숲조성공사(착공계) 7 4" xfId="5930" xr:uid="{00000000-0005-0000-0000-000022170000}"/>
    <cellStyle name="0_내역서_2차내역서-0222-제출용_내역서_화천가로화단21(0330)(복구)-6-1_메인경관도로 도로숲조성공사(착공계) 8" xfId="5931" xr:uid="{00000000-0005-0000-0000-000023170000}"/>
    <cellStyle name="0_내역서_2차내역서-0222-제출용_내역서_화천가로화단21(0330)(복구)-6-1_메인경관도로 도로숲조성공사(착공계) 8 2" xfId="5932" xr:uid="{00000000-0005-0000-0000-000024170000}"/>
    <cellStyle name="0_내역서_2차내역서-0222-제출용_내역서_화천가로화단21(0330)(복구)-6-1_메인경관도로 도로숲조성공사(착공계) 8 3" xfId="5933" xr:uid="{00000000-0005-0000-0000-000025170000}"/>
    <cellStyle name="0_내역서_2차내역서-0222-제출용_내역서_화천가로화단21(0330)(복구)-6-1_메인경관도로 도로숲조성공사(착공계) 8 4" xfId="5934" xr:uid="{00000000-0005-0000-0000-000026170000}"/>
    <cellStyle name="0_내역서_2차내역서-0222-제출용_내역서_화천가로화단21(0330)(복구)-6-1_메인경관도로 도로숲조성공사(착공계) 9" xfId="5935" xr:uid="{00000000-0005-0000-0000-000027170000}"/>
    <cellStyle name="0_내역서_2차내역서-0222-제출용_내역서_화천가로화단21(0330)(복구)-6-1_메인경관도로 도로숲조성공사(착공계) 9 2" xfId="5936" xr:uid="{00000000-0005-0000-0000-000028170000}"/>
    <cellStyle name="0_내역서_2차내역서-0222-제출용_내역서_화천가로화단21(0330)(복구)-6-1_메인경관도로 도로숲조성공사(착공계) 9 3" xfId="5937" xr:uid="{00000000-0005-0000-0000-000029170000}"/>
    <cellStyle name="0_내역서_2차내역서-0222-제출용_내역서_화천가로화단21(0330)(복구)-6-1_메인경관도로 도로숲조성공사(착공계) 9 4" xfId="5938" xr:uid="{00000000-0005-0000-0000-00002A170000}"/>
    <cellStyle name="0_내역서_2차내역서-0222-제출용_내역서_화천가로화단21(0330)(복구)-6-1_메인경관도로 도로숲조성공사(착공계-제출)" xfId="5939" xr:uid="{00000000-0005-0000-0000-00002B170000}"/>
    <cellStyle name="0_내역서_2차내역서-0222-제출용_내역서_화천가로화단21(0330)(복구)-6-1_메인경관도로 도로숲조성공사(착공계-제출) 10" xfId="5940" xr:uid="{00000000-0005-0000-0000-00002C170000}"/>
    <cellStyle name="0_내역서_2차내역서-0222-제출용_내역서_화천가로화단21(0330)(복구)-6-1_메인경관도로 도로숲조성공사(착공계-제출) 10 2" xfId="5941" xr:uid="{00000000-0005-0000-0000-00002D170000}"/>
    <cellStyle name="0_내역서_2차내역서-0222-제출용_내역서_화천가로화단21(0330)(복구)-6-1_메인경관도로 도로숲조성공사(착공계-제출) 10 3" xfId="5942" xr:uid="{00000000-0005-0000-0000-00002E170000}"/>
    <cellStyle name="0_내역서_2차내역서-0222-제출용_내역서_화천가로화단21(0330)(복구)-6-1_메인경관도로 도로숲조성공사(착공계-제출) 10 4" xfId="5943" xr:uid="{00000000-0005-0000-0000-00002F170000}"/>
    <cellStyle name="0_내역서_2차내역서-0222-제출용_내역서_화천가로화단21(0330)(복구)-6-1_메인경관도로 도로숲조성공사(착공계-제출) 11" xfId="5944" xr:uid="{00000000-0005-0000-0000-000030170000}"/>
    <cellStyle name="0_내역서_2차내역서-0222-제출용_내역서_화천가로화단21(0330)(복구)-6-1_메인경관도로 도로숲조성공사(착공계-제출) 11 2" xfId="5945" xr:uid="{00000000-0005-0000-0000-000031170000}"/>
    <cellStyle name="0_내역서_2차내역서-0222-제출용_내역서_화천가로화단21(0330)(복구)-6-1_메인경관도로 도로숲조성공사(착공계-제출) 11 3" xfId="5946" xr:uid="{00000000-0005-0000-0000-000032170000}"/>
    <cellStyle name="0_내역서_2차내역서-0222-제출용_내역서_화천가로화단21(0330)(복구)-6-1_메인경관도로 도로숲조성공사(착공계-제출) 11 4" xfId="5947" xr:uid="{00000000-0005-0000-0000-000033170000}"/>
    <cellStyle name="0_내역서_2차내역서-0222-제출용_내역서_화천가로화단21(0330)(복구)-6-1_메인경관도로 도로숲조성공사(착공계-제출) 12" xfId="5948" xr:uid="{00000000-0005-0000-0000-000034170000}"/>
    <cellStyle name="0_내역서_2차내역서-0222-제출용_내역서_화천가로화단21(0330)(복구)-6-1_메인경관도로 도로숲조성공사(착공계-제출) 12 2" xfId="5949" xr:uid="{00000000-0005-0000-0000-000035170000}"/>
    <cellStyle name="0_내역서_2차내역서-0222-제출용_내역서_화천가로화단21(0330)(복구)-6-1_메인경관도로 도로숲조성공사(착공계-제출) 12 3" xfId="5950" xr:uid="{00000000-0005-0000-0000-000036170000}"/>
    <cellStyle name="0_내역서_2차내역서-0222-제출용_내역서_화천가로화단21(0330)(복구)-6-1_메인경관도로 도로숲조성공사(착공계-제출) 12 4" xfId="5951" xr:uid="{00000000-0005-0000-0000-000037170000}"/>
    <cellStyle name="0_내역서_2차내역서-0222-제출용_내역서_화천가로화단21(0330)(복구)-6-1_메인경관도로 도로숲조성공사(착공계-제출) 13" xfId="5952" xr:uid="{00000000-0005-0000-0000-000038170000}"/>
    <cellStyle name="0_내역서_2차내역서-0222-제출용_내역서_화천가로화단21(0330)(복구)-6-1_메인경관도로 도로숲조성공사(착공계-제출) 13 2" xfId="5953" xr:uid="{00000000-0005-0000-0000-000039170000}"/>
    <cellStyle name="0_내역서_2차내역서-0222-제출용_내역서_화천가로화단21(0330)(복구)-6-1_메인경관도로 도로숲조성공사(착공계-제출) 13 3" xfId="5954" xr:uid="{00000000-0005-0000-0000-00003A170000}"/>
    <cellStyle name="0_내역서_2차내역서-0222-제출용_내역서_화천가로화단21(0330)(복구)-6-1_메인경관도로 도로숲조성공사(착공계-제출) 13 4" xfId="5955" xr:uid="{00000000-0005-0000-0000-00003B170000}"/>
    <cellStyle name="0_내역서_2차내역서-0222-제출용_내역서_화천가로화단21(0330)(복구)-6-1_메인경관도로 도로숲조성공사(착공계-제출) 14" xfId="5956" xr:uid="{00000000-0005-0000-0000-00003C170000}"/>
    <cellStyle name="0_내역서_2차내역서-0222-제출용_내역서_화천가로화단21(0330)(복구)-6-1_메인경관도로 도로숲조성공사(착공계-제출) 14 2" xfId="5957" xr:uid="{00000000-0005-0000-0000-00003D170000}"/>
    <cellStyle name="0_내역서_2차내역서-0222-제출용_내역서_화천가로화단21(0330)(복구)-6-1_메인경관도로 도로숲조성공사(착공계-제출) 14 3" xfId="5958" xr:uid="{00000000-0005-0000-0000-00003E170000}"/>
    <cellStyle name="0_내역서_2차내역서-0222-제출용_내역서_화천가로화단21(0330)(복구)-6-1_메인경관도로 도로숲조성공사(착공계-제출) 14 4" xfId="5959" xr:uid="{00000000-0005-0000-0000-00003F170000}"/>
    <cellStyle name="0_내역서_2차내역서-0222-제출용_내역서_화천가로화단21(0330)(복구)-6-1_메인경관도로 도로숲조성공사(착공계-제출) 15" xfId="5960" xr:uid="{00000000-0005-0000-0000-000040170000}"/>
    <cellStyle name="0_내역서_2차내역서-0222-제출용_내역서_화천가로화단21(0330)(복구)-6-1_메인경관도로 도로숲조성공사(착공계-제출) 15 2" xfId="5961" xr:uid="{00000000-0005-0000-0000-000041170000}"/>
    <cellStyle name="0_내역서_2차내역서-0222-제출용_내역서_화천가로화단21(0330)(복구)-6-1_메인경관도로 도로숲조성공사(착공계-제출) 15 3" xfId="5962" xr:uid="{00000000-0005-0000-0000-000042170000}"/>
    <cellStyle name="0_내역서_2차내역서-0222-제출용_내역서_화천가로화단21(0330)(복구)-6-1_메인경관도로 도로숲조성공사(착공계-제출) 15 4" xfId="5963" xr:uid="{00000000-0005-0000-0000-000043170000}"/>
    <cellStyle name="0_내역서_2차내역서-0222-제출용_내역서_화천가로화단21(0330)(복구)-6-1_메인경관도로 도로숲조성공사(착공계-제출) 16" xfId="5964" xr:uid="{00000000-0005-0000-0000-000044170000}"/>
    <cellStyle name="0_내역서_2차내역서-0222-제출용_내역서_화천가로화단21(0330)(복구)-6-1_메인경관도로 도로숲조성공사(착공계-제출) 16 2" xfId="5965" xr:uid="{00000000-0005-0000-0000-000045170000}"/>
    <cellStyle name="0_내역서_2차내역서-0222-제출용_내역서_화천가로화단21(0330)(복구)-6-1_메인경관도로 도로숲조성공사(착공계-제출) 16 3" xfId="5966" xr:uid="{00000000-0005-0000-0000-000046170000}"/>
    <cellStyle name="0_내역서_2차내역서-0222-제출용_내역서_화천가로화단21(0330)(복구)-6-1_메인경관도로 도로숲조성공사(착공계-제출) 16 4" xfId="5967" xr:uid="{00000000-0005-0000-0000-000047170000}"/>
    <cellStyle name="0_내역서_2차내역서-0222-제출용_내역서_화천가로화단21(0330)(복구)-6-1_메인경관도로 도로숲조성공사(착공계-제출) 17" xfId="5968" xr:uid="{00000000-0005-0000-0000-000048170000}"/>
    <cellStyle name="0_내역서_2차내역서-0222-제출용_내역서_화천가로화단21(0330)(복구)-6-1_메인경관도로 도로숲조성공사(착공계-제출) 17 2" xfId="5969" xr:uid="{00000000-0005-0000-0000-000049170000}"/>
    <cellStyle name="0_내역서_2차내역서-0222-제출용_내역서_화천가로화단21(0330)(복구)-6-1_메인경관도로 도로숲조성공사(착공계-제출) 17 3" xfId="5970" xr:uid="{00000000-0005-0000-0000-00004A170000}"/>
    <cellStyle name="0_내역서_2차내역서-0222-제출용_내역서_화천가로화단21(0330)(복구)-6-1_메인경관도로 도로숲조성공사(착공계-제출) 17 4" xfId="5971" xr:uid="{00000000-0005-0000-0000-00004B170000}"/>
    <cellStyle name="0_내역서_2차내역서-0222-제출용_내역서_화천가로화단21(0330)(복구)-6-1_메인경관도로 도로숲조성공사(착공계-제출) 18" xfId="5972" xr:uid="{00000000-0005-0000-0000-00004C170000}"/>
    <cellStyle name="0_내역서_2차내역서-0222-제출용_내역서_화천가로화단21(0330)(복구)-6-1_메인경관도로 도로숲조성공사(착공계-제출) 18 2" xfId="5973" xr:uid="{00000000-0005-0000-0000-00004D170000}"/>
    <cellStyle name="0_내역서_2차내역서-0222-제출용_내역서_화천가로화단21(0330)(복구)-6-1_메인경관도로 도로숲조성공사(착공계-제출) 18 3" xfId="5974" xr:uid="{00000000-0005-0000-0000-00004E170000}"/>
    <cellStyle name="0_내역서_2차내역서-0222-제출용_내역서_화천가로화단21(0330)(복구)-6-1_메인경관도로 도로숲조성공사(착공계-제출) 18 4" xfId="5975" xr:uid="{00000000-0005-0000-0000-00004F170000}"/>
    <cellStyle name="0_내역서_2차내역서-0222-제출용_내역서_화천가로화단21(0330)(복구)-6-1_메인경관도로 도로숲조성공사(착공계-제출) 19" xfId="5976" xr:uid="{00000000-0005-0000-0000-000050170000}"/>
    <cellStyle name="0_내역서_2차내역서-0222-제출용_내역서_화천가로화단21(0330)(복구)-6-1_메인경관도로 도로숲조성공사(착공계-제출) 2" xfId="5977" xr:uid="{00000000-0005-0000-0000-000051170000}"/>
    <cellStyle name="0_내역서_2차내역서-0222-제출용_내역서_화천가로화단21(0330)(복구)-6-1_메인경관도로 도로숲조성공사(착공계-제출) 2 2" xfId="5978" xr:uid="{00000000-0005-0000-0000-000052170000}"/>
    <cellStyle name="0_내역서_2차내역서-0222-제출용_내역서_화천가로화단21(0330)(복구)-6-1_메인경관도로 도로숲조성공사(착공계-제출) 2 3" xfId="5979" xr:uid="{00000000-0005-0000-0000-000053170000}"/>
    <cellStyle name="0_내역서_2차내역서-0222-제출용_내역서_화천가로화단21(0330)(복구)-6-1_메인경관도로 도로숲조성공사(착공계-제출) 2 4" xfId="5980" xr:uid="{00000000-0005-0000-0000-000054170000}"/>
    <cellStyle name="0_내역서_2차내역서-0222-제출용_내역서_화천가로화단21(0330)(복구)-6-1_메인경관도로 도로숲조성공사(착공계-제출) 20" xfId="5981" xr:uid="{00000000-0005-0000-0000-000055170000}"/>
    <cellStyle name="0_내역서_2차내역서-0222-제출용_내역서_화천가로화단21(0330)(복구)-6-1_메인경관도로 도로숲조성공사(착공계-제출) 21" xfId="5982" xr:uid="{00000000-0005-0000-0000-000056170000}"/>
    <cellStyle name="0_내역서_2차내역서-0222-제출용_내역서_화천가로화단21(0330)(복구)-6-1_메인경관도로 도로숲조성공사(착공계-제출) 3" xfId="5983" xr:uid="{00000000-0005-0000-0000-000057170000}"/>
    <cellStyle name="0_내역서_2차내역서-0222-제출용_내역서_화천가로화단21(0330)(복구)-6-1_메인경관도로 도로숲조성공사(착공계-제출) 3 2" xfId="5984" xr:uid="{00000000-0005-0000-0000-000058170000}"/>
    <cellStyle name="0_내역서_2차내역서-0222-제출용_내역서_화천가로화단21(0330)(복구)-6-1_메인경관도로 도로숲조성공사(착공계-제출) 3 3" xfId="5985" xr:uid="{00000000-0005-0000-0000-000059170000}"/>
    <cellStyle name="0_내역서_2차내역서-0222-제출용_내역서_화천가로화단21(0330)(복구)-6-1_메인경관도로 도로숲조성공사(착공계-제출) 3 4" xfId="5986" xr:uid="{00000000-0005-0000-0000-00005A170000}"/>
    <cellStyle name="0_내역서_2차내역서-0222-제출용_내역서_화천가로화단21(0330)(복구)-6-1_메인경관도로 도로숲조성공사(착공계-제출) 4" xfId="5987" xr:uid="{00000000-0005-0000-0000-00005B170000}"/>
    <cellStyle name="0_내역서_2차내역서-0222-제출용_내역서_화천가로화단21(0330)(복구)-6-1_메인경관도로 도로숲조성공사(착공계-제출) 4 2" xfId="5988" xr:uid="{00000000-0005-0000-0000-00005C170000}"/>
    <cellStyle name="0_내역서_2차내역서-0222-제출용_내역서_화천가로화단21(0330)(복구)-6-1_메인경관도로 도로숲조성공사(착공계-제출) 4 3" xfId="5989" xr:uid="{00000000-0005-0000-0000-00005D170000}"/>
    <cellStyle name="0_내역서_2차내역서-0222-제출용_내역서_화천가로화단21(0330)(복구)-6-1_메인경관도로 도로숲조성공사(착공계-제출) 4 4" xfId="5990" xr:uid="{00000000-0005-0000-0000-00005E170000}"/>
    <cellStyle name="0_내역서_2차내역서-0222-제출용_내역서_화천가로화단21(0330)(복구)-6-1_메인경관도로 도로숲조성공사(착공계-제출) 5" xfId="5991" xr:uid="{00000000-0005-0000-0000-00005F170000}"/>
    <cellStyle name="0_내역서_2차내역서-0222-제출용_내역서_화천가로화단21(0330)(복구)-6-1_메인경관도로 도로숲조성공사(착공계-제출) 5 2" xfId="5992" xr:uid="{00000000-0005-0000-0000-000060170000}"/>
    <cellStyle name="0_내역서_2차내역서-0222-제출용_내역서_화천가로화단21(0330)(복구)-6-1_메인경관도로 도로숲조성공사(착공계-제출) 5 3" xfId="5993" xr:uid="{00000000-0005-0000-0000-000061170000}"/>
    <cellStyle name="0_내역서_2차내역서-0222-제출용_내역서_화천가로화단21(0330)(복구)-6-1_메인경관도로 도로숲조성공사(착공계-제출) 5 4" xfId="5994" xr:uid="{00000000-0005-0000-0000-000062170000}"/>
    <cellStyle name="0_내역서_2차내역서-0222-제출용_내역서_화천가로화단21(0330)(복구)-6-1_메인경관도로 도로숲조성공사(착공계-제출) 6" xfId="5995" xr:uid="{00000000-0005-0000-0000-000063170000}"/>
    <cellStyle name="0_내역서_2차내역서-0222-제출용_내역서_화천가로화단21(0330)(복구)-6-1_메인경관도로 도로숲조성공사(착공계-제출) 6 2" xfId="5996" xr:uid="{00000000-0005-0000-0000-000064170000}"/>
    <cellStyle name="0_내역서_2차내역서-0222-제출용_내역서_화천가로화단21(0330)(복구)-6-1_메인경관도로 도로숲조성공사(착공계-제출) 6 3" xfId="5997" xr:uid="{00000000-0005-0000-0000-000065170000}"/>
    <cellStyle name="0_내역서_2차내역서-0222-제출용_내역서_화천가로화단21(0330)(복구)-6-1_메인경관도로 도로숲조성공사(착공계-제출) 6 4" xfId="5998" xr:uid="{00000000-0005-0000-0000-000066170000}"/>
    <cellStyle name="0_내역서_2차내역서-0222-제출용_내역서_화천가로화단21(0330)(복구)-6-1_메인경관도로 도로숲조성공사(착공계-제출) 7" xfId="5999" xr:uid="{00000000-0005-0000-0000-000067170000}"/>
    <cellStyle name="0_내역서_2차내역서-0222-제출용_내역서_화천가로화단21(0330)(복구)-6-1_메인경관도로 도로숲조성공사(착공계-제출) 7 2" xfId="6000" xr:uid="{00000000-0005-0000-0000-000068170000}"/>
    <cellStyle name="0_내역서_2차내역서-0222-제출용_내역서_화천가로화단21(0330)(복구)-6-1_메인경관도로 도로숲조성공사(착공계-제출) 7 3" xfId="6001" xr:uid="{00000000-0005-0000-0000-000069170000}"/>
    <cellStyle name="0_내역서_2차내역서-0222-제출용_내역서_화천가로화단21(0330)(복구)-6-1_메인경관도로 도로숲조성공사(착공계-제출) 7 4" xfId="6002" xr:uid="{00000000-0005-0000-0000-00006A170000}"/>
    <cellStyle name="0_내역서_2차내역서-0222-제출용_내역서_화천가로화단21(0330)(복구)-6-1_메인경관도로 도로숲조성공사(착공계-제출) 8" xfId="6003" xr:uid="{00000000-0005-0000-0000-00006B170000}"/>
    <cellStyle name="0_내역서_2차내역서-0222-제출용_내역서_화천가로화단21(0330)(복구)-6-1_메인경관도로 도로숲조성공사(착공계-제출) 8 2" xfId="6004" xr:uid="{00000000-0005-0000-0000-00006C170000}"/>
    <cellStyle name="0_내역서_2차내역서-0222-제출용_내역서_화천가로화단21(0330)(복구)-6-1_메인경관도로 도로숲조성공사(착공계-제출) 8 3" xfId="6005" xr:uid="{00000000-0005-0000-0000-00006D170000}"/>
    <cellStyle name="0_내역서_2차내역서-0222-제출용_내역서_화천가로화단21(0330)(복구)-6-1_메인경관도로 도로숲조성공사(착공계-제출) 8 4" xfId="6006" xr:uid="{00000000-0005-0000-0000-00006E170000}"/>
    <cellStyle name="0_내역서_2차내역서-0222-제출용_내역서_화천가로화단21(0330)(복구)-6-1_메인경관도로 도로숲조성공사(착공계-제출) 9" xfId="6007" xr:uid="{00000000-0005-0000-0000-00006F170000}"/>
    <cellStyle name="0_내역서_2차내역서-0222-제출용_내역서_화천가로화단21(0330)(복구)-6-1_메인경관도로 도로숲조성공사(착공계-제출) 9 2" xfId="6008" xr:uid="{00000000-0005-0000-0000-000070170000}"/>
    <cellStyle name="0_내역서_2차내역서-0222-제출용_내역서_화천가로화단21(0330)(복구)-6-1_메인경관도로 도로숲조성공사(착공계-제출) 9 3" xfId="6009" xr:uid="{00000000-0005-0000-0000-000071170000}"/>
    <cellStyle name="0_내역서_2차내역서-0222-제출용_내역서_화천가로화단21(0330)(복구)-6-1_메인경관도로 도로숲조성공사(착공계-제출) 9 4" xfId="6010" xr:uid="{00000000-0005-0000-0000-000072170000}"/>
    <cellStyle name="0_내역서_2차내역서-0222-제출용_내역서0903" xfId="6011" xr:uid="{00000000-0005-0000-0000-000073170000}"/>
    <cellStyle name="0_내역서_2차내역서-0222-제출용_내역서0903 10" xfId="6012" xr:uid="{00000000-0005-0000-0000-000074170000}"/>
    <cellStyle name="0_내역서_2차내역서-0222-제출용_내역서0903 10 2" xfId="6013" xr:uid="{00000000-0005-0000-0000-000075170000}"/>
    <cellStyle name="0_내역서_2차내역서-0222-제출용_내역서0903 10 3" xfId="6014" xr:uid="{00000000-0005-0000-0000-000076170000}"/>
    <cellStyle name="0_내역서_2차내역서-0222-제출용_내역서0903 10 4" xfId="6015" xr:uid="{00000000-0005-0000-0000-000077170000}"/>
    <cellStyle name="0_내역서_2차내역서-0222-제출용_내역서0903 11" xfId="6016" xr:uid="{00000000-0005-0000-0000-000078170000}"/>
    <cellStyle name="0_내역서_2차내역서-0222-제출용_내역서0903 11 2" xfId="6017" xr:uid="{00000000-0005-0000-0000-000079170000}"/>
    <cellStyle name="0_내역서_2차내역서-0222-제출용_내역서0903 11 3" xfId="6018" xr:uid="{00000000-0005-0000-0000-00007A170000}"/>
    <cellStyle name="0_내역서_2차내역서-0222-제출용_내역서0903 11 4" xfId="6019" xr:uid="{00000000-0005-0000-0000-00007B170000}"/>
    <cellStyle name="0_내역서_2차내역서-0222-제출용_내역서0903 12" xfId="6020" xr:uid="{00000000-0005-0000-0000-00007C170000}"/>
    <cellStyle name="0_내역서_2차내역서-0222-제출용_내역서0903 12 2" xfId="6021" xr:uid="{00000000-0005-0000-0000-00007D170000}"/>
    <cellStyle name="0_내역서_2차내역서-0222-제출용_내역서0903 12 3" xfId="6022" xr:uid="{00000000-0005-0000-0000-00007E170000}"/>
    <cellStyle name="0_내역서_2차내역서-0222-제출용_내역서0903 12 4" xfId="6023" xr:uid="{00000000-0005-0000-0000-00007F170000}"/>
    <cellStyle name="0_내역서_2차내역서-0222-제출용_내역서0903 13" xfId="6024" xr:uid="{00000000-0005-0000-0000-000080170000}"/>
    <cellStyle name="0_내역서_2차내역서-0222-제출용_내역서0903 13 2" xfId="6025" xr:uid="{00000000-0005-0000-0000-000081170000}"/>
    <cellStyle name="0_내역서_2차내역서-0222-제출용_내역서0903 13 3" xfId="6026" xr:uid="{00000000-0005-0000-0000-000082170000}"/>
    <cellStyle name="0_내역서_2차내역서-0222-제출용_내역서0903 13 4" xfId="6027" xr:uid="{00000000-0005-0000-0000-000083170000}"/>
    <cellStyle name="0_내역서_2차내역서-0222-제출용_내역서0903 14" xfId="6028" xr:uid="{00000000-0005-0000-0000-000084170000}"/>
    <cellStyle name="0_내역서_2차내역서-0222-제출용_내역서0903 14 2" xfId="6029" xr:uid="{00000000-0005-0000-0000-000085170000}"/>
    <cellStyle name="0_내역서_2차내역서-0222-제출용_내역서0903 14 3" xfId="6030" xr:uid="{00000000-0005-0000-0000-000086170000}"/>
    <cellStyle name="0_내역서_2차내역서-0222-제출용_내역서0903 14 4" xfId="6031" xr:uid="{00000000-0005-0000-0000-000087170000}"/>
    <cellStyle name="0_내역서_2차내역서-0222-제출용_내역서0903 15" xfId="6032" xr:uid="{00000000-0005-0000-0000-000088170000}"/>
    <cellStyle name="0_내역서_2차내역서-0222-제출용_내역서0903 15 2" xfId="6033" xr:uid="{00000000-0005-0000-0000-000089170000}"/>
    <cellStyle name="0_내역서_2차내역서-0222-제출용_내역서0903 15 3" xfId="6034" xr:uid="{00000000-0005-0000-0000-00008A170000}"/>
    <cellStyle name="0_내역서_2차내역서-0222-제출용_내역서0903 15 4" xfId="6035" xr:uid="{00000000-0005-0000-0000-00008B170000}"/>
    <cellStyle name="0_내역서_2차내역서-0222-제출용_내역서0903 16" xfId="6036" xr:uid="{00000000-0005-0000-0000-00008C170000}"/>
    <cellStyle name="0_내역서_2차내역서-0222-제출용_내역서0903 16 2" xfId="6037" xr:uid="{00000000-0005-0000-0000-00008D170000}"/>
    <cellStyle name="0_내역서_2차내역서-0222-제출용_내역서0903 16 3" xfId="6038" xr:uid="{00000000-0005-0000-0000-00008E170000}"/>
    <cellStyle name="0_내역서_2차내역서-0222-제출용_내역서0903 16 4" xfId="6039" xr:uid="{00000000-0005-0000-0000-00008F170000}"/>
    <cellStyle name="0_내역서_2차내역서-0222-제출용_내역서0903 17" xfId="6040" xr:uid="{00000000-0005-0000-0000-000090170000}"/>
    <cellStyle name="0_내역서_2차내역서-0222-제출용_내역서0903 17 2" xfId="6041" xr:uid="{00000000-0005-0000-0000-000091170000}"/>
    <cellStyle name="0_내역서_2차내역서-0222-제출용_내역서0903 17 3" xfId="6042" xr:uid="{00000000-0005-0000-0000-000092170000}"/>
    <cellStyle name="0_내역서_2차내역서-0222-제출용_내역서0903 17 4" xfId="6043" xr:uid="{00000000-0005-0000-0000-000093170000}"/>
    <cellStyle name="0_내역서_2차내역서-0222-제출용_내역서0903 18" xfId="6044" xr:uid="{00000000-0005-0000-0000-000094170000}"/>
    <cellStyle name="0_내역서_2차내역서-0222-제출용_내역서0903 18 2" xfId="6045" xr:uid="{00000000-0005-0000-0000-000095170000}"/>
    <cellStyle name="0_내역서_2차내역서-0222-제출용_내역서0903 18 3" xfId="6046" xr:uid="{00000000-0005-0000-0000-000096170000}"/>
    <cellStyle name="0_내역서_2차내역서-0222-제출용_내역서0903 18 4" xfId="6047" xr:uid="{00000000-0005-0000-0000-000097170000}"/>
    <cellStyle name="0_내역서_2차내역서-0222-제출용_내역서0903 19" xfId="6048" xr:uid="{00000000-0005-0000-0000-000098170000}"/>
    <cellStyle name="0_내역서_2차내역서-0222-제출용_내역서0903 2" xfId="6049" xr:uid="{00000000-0005-0000-0000-000099170000}"/>
    <cellStyle name="0_내역서_2차내역서-0222-제출용_내역서0903 2 2" xfId="6050" xr:uid="{00000000-0005-0000-0000-00009A170000}"/>
    <cellStyle name="0_내역서_2차내역서-0222-제출용_내역서0903 2 3" xfId="6051" xr:uid="{00000000-0005-0000-0000-00009B170000}"/>
    <cellStyle name="0_내역서_2차내역서-0222-제출용_내역서0903 2 4" xfId="6052" xr:uid="{00000000-0005-0000-0000-00009C170000}"/>
    <cellStyle name="0_내역서_2차내역서-0222-제출용_내역서0903 20" xfId="6053" xr:uid="{00000000-0005-0000-0000-00009D170000}"/>
    <cellStyle name="0_내역서_2차내역서-0222-제출용_내역서0903 21" xfId="6054" xr:uid="{00000000-0005-0000-0000-00009E170000}"/>
    <cellStyle name="0_내역서_2차내역서-0222-제출용_내역서0903 3" xfId="6055" xr:uid="{00000000-0005-0000-0000-00009F170000}"/>
    <cellStyle name="0_내역서_2차내역서-0222-제출용_내역서0903 3 2" xfId="6056" xr:uid="{00000000-0005-0000-0000-0000A0170000}"/>
    <cellStyle name="0_내역서_2차내역서-0222-제출용_내역서0903 3 3" xfId="6057" xr:uid="{00000000-0005-0000-0000-0000A1170000}"/>
    <cellStyle name="0_내역서_2차내역서-0222-제출용_내역서0903 3 4" xfId="6058" xr:uid="{00000000-0005-0000-0000-0000A2170000}"/>
    <cellStyle name="0_내역서_2차내역서-0222-제출용_내역서0903 4" xfId="6059" xr:uid="{00000000-0005-0000-0000-0000A3170000}"/>
    <cellStyle name="0_내역서_2차내역서-0222-제출용_내역서0903 4 2" xfId="6060" xr:uid="{00000000-0005-0000-0000-0000A4170000}"/>
    <cellStyle name="0_내역서_2차내역서-0222-제출용_내역서0903 4 3" xfId="6061" xr:uid="{00000000-0005-0000-0000-0000A5170000}"/>
    <cellStyle name="0_내역서_2차내역서-0222-제출용_내역서0903 4 4" xfId="6062" xr:uid="{00000000-0005-0000-0000-0000A6170000}"/>
    <cellStyle name="0_내역서_2차내역서-0222-제출용_내역서0903 5" xfId="6063" xr:uid="{00000000-0005-0000-0000-0000A7170000}"/>
    <cellStyle name="0_내역서_2차내역서-0222-제출용_내역서0903 5 2" xfId="6064" xr:uid="{00000000-0005-0000-0000-0000A8170000}"/>
    <cellStyle name="0_내역서_2차내역서-0222-제출용_내역서0903 5 3" xfId="6065" xr:uid="{00000000-0005-0000-0000-0000A9170000}"/>
    <cellStyle name="0_내역서_2차내역서-0222-제출용_내역서0903 5 4" xfId="6066" xr:uid="{00000000-0005-0000-0000-0000AA170000}"/>
    <cellStyle name="0_내역서_2차내역서-0222-제출용_내역서0903 6" xfId="6067" xr:uid="{00000000-0005-0000-0000-0000AB170000}"/>
    <cellStyle name="0_내역서_2차내역서-0222-제출용_내역서0903 6 2" xfId="6068" xr:uid="{00000000-0005-0000-0000-0000AC170000}"/>
    <cellStyle name="0_내역서_2차내역서-0222-제출용_내역서0903 6 3" xfId="6069" xr:uid="{00000000-0005-0000-0000-0000AD170000}"/>
    <cellStyle name="0_내역서_2차내역서-0222-제출용_내역서0903 6 4" xfId="6070" xr:uid="{00000000-0005-0000-0000-0000AE170000}"/>
    <cellStyle name="0_내역서_2차내역서-0222-제출용_내역서0903 7" xfId="6071" xr:uid="{00000000-0005-0000-0000-0000AF170000}"/>
    <cellStyle name="0_내역서_2차내역서-0222-제출용_내역서0903 7 2" xfId="6072" xr:uid="{00000000-0005-0000-0000-0000B0170000}"/>
    <cellStyle name="0_내역서_2차내역서-0222-제출용_내역서0903 7 3" xfId="6073" xr:uid="{00000000-0005-0000-0000-0000B1170000}"/>
    <cellStyle name="0_내역서_2차내역서-0222-제출용_내역서0903 7 4" xfId="6074" xr:uid="{00000000-0005-0000-0000-0000B2170000}"/>
    <cellStyle name="0_내역서_2차내역서-0222-제출용_내역서0903 8" xfId="6075" xr:uid="{00000000-0005-0000-0000-0000B3170000}"/>
    <cellStyle name="0_내역서_2차내역서-0222-제출용_내역서0903 8 2" xfId="6076" xr:uid="{00000000-0005-0000-0000-0000B4170000}"/>
    <cellStyle name="0_내역서_2차내역서-0222-제출용_내역서0903 8 3" xfId="6077" xr:uid="{00000000-0005-0000-0000-0000B5170000}"/>
    <cellStyle name="0_내역서_2차내역서-0222-제출용_내역서0903 8 4" xfId="6078" xr:uid="{00000000-0005-0000-0000-0000B6170000}"/>
    <cellStyle name="0_내역서_2차내역서-0222-제출용_내역서0903 9" xfId="6079" xr:uid="{00000000-0005-0000-0000-0000B7170000}"/>
    <cellStyle name="0_내역서_2차내역서-0222-제출용_내역서0903 9 2" xfId="6080" xr:uid="{00000000-0005-0000-0000-0000B8170000}"/>
    <cellStyle name="0_내역서_2차내역서-0222-제출용_내역서0903 9 3" xfId="6081" xr:uid="{00000000-0005-0000-0000-0000B9170000}"/>
    <cellStyle name="0_내역서_2차내역서-0222-제출용_내역서0903 9 4" xfId="6082" xr:uid="{00000000-0005-0000-0000-0000BA170000}"/>
    <cellStyle name="0_내역서_2차내역서-0222-제출용_내역서0903_화천가로화단21(0330)(복구)-6-1" xfId="6083" xr:uid="{00000000-0005-0000-0000-0000BB170000}"/>
    <cellStyle name="0_내역서_2차내역서-0222-제출용_내역서0903_화천가로화단21(0330)(복구)-6-1 10" xfId="6084" xr:uid="{00000000-0005-0000-0000-0000BC170000}"/>
    <cellStyle name="0_내역서_2차내역서-0222-제출용_내역서0903_화천가로화단21(0330)(복구)-6-1 10 2" xfId="6085" xr:uid="{00000000-0005-0000-0000-0000BD170000}"/>
    <cellStyle name="0_내역서_2차내역서-0222-제출용_내역서0903_화천가로화단21(0330)(복구)-6-1 10 3" xfId="6086" xr:uid="{00000000-0005-0000-0000-0000BE170000}"/>
    <cellStyle name="0_내역서_2차내역서-0222-제출용_내역서0903_화천가로화단21(0330)(복구)-6-1 10 4" xfId="6087" xr:uid="{00000000-0005-0000-0000-0000BF170000}"/>
    <cellStyle name="0_내역서_2차내역서-0222-제출용_내역서0903_화천가로화단21(0330)(복구)-6-1 11" xfId="6088" xr:uid="{00000000-0005-0000-0000-0000C0170000}"/>
    <cellStyle name="0_내역서_2차내역서-0222-제출용_내역서0903_화천가로화단21(0330)(복구)-6-1 11 2" xfId="6089" xr:uid="{00000000-0005-0000-0000-0000C1170000}"/>
    <cellStyle name="0_내역서_2차내역서-0222-제출용_내역서0903_화천가로화단21(0330)(복구)-6-1 11 3" xfId="6090" xr:uid="{00000000-0005-0000-0000-0000C2170000}"/>
    <cellStyle name="0_내역서_2차내역서-0222-제출용_내역서0903_화천가로화단21(0330)(복구)-6-1 11 4" xfId="6091" xr:uid="{00000000-0005-0000-0000-0000C3170000}"/>
    <cellStyle name="0_내역서_2차내역서-0222-제출용_내역서0903_화천가로화단21(0330)(복구)-6-1 12" xfId="6092" xr:uid="{00000000-0005-0000-0000-0000C4170000}"/>
    <cellStyle name="0_내역서_2차내역서-0222-제출용_내역서0903_화천가로화단21(0330)(복구)-6-1 12 2" xfId="6093" xr:uid="{00000000-0005-0000-0000-0000C5170000}"/>
    <cellStyle name="0_내역서_2차내역서-0222-제출용_내역서0903_화천가로화단21(0330)(복구)-6-1 12 3" xfId="6094" xr:uid="{00000000-0005-0000-0000-0000C6170000}"/>
    <cellStyle name="0_내역서_2차내역서-0222-제출용_내역서0903_화천가로화단21(0330)(복구)-6-1 12 4" xfId="6095" xr:uid="{00000000-0005-0000-0000-0000C7170000}"/>
    <cellStyle name="0_내역서_2차내역서-0222-제출용_내역서0903_화천가로화단21(0330)(복구)-6-1 13" xfId="6096" xr:uid="{00000000-0005-0000-0000-0000C8170000}"/>
    <cellStyle name="0_내역서_2차내역서-0222-제출용_내역서0903_화천가로화단21(0330)(복구)-6-1 13 2" xfId="6097" xr:uid="{00000000-0005-0000-0000-0000C9170000}"/>
    <cellStyle name="0_내역서_2차내역서-0222-제출용_내역서0903_화천가로화단21(0330)(복구)-6-1 13 3" xfId="6098" xr:uid="{00000000-0005-0000-0000-0000CA170000}"/>
    <cellStyle name="0_내역서_2차내역서-0222-제출용_내역서0903_화천가로화단21(0330)(복구)-6-1 13 4" xfId="6099" xr:uid="{00000000-0005-0000-0000-0000CB170000}"/>
    <cellStyle name="0_내역서_2차내역서-0222-제출용_내역서0903_화천가로화단21(0330)(복구)-6-1 14" xfId="6100" xr:uid="{00000000-0005-0000-0000-0000CC170000}"/>
    <cellStyle name="0_내역서_2차내역서-0222-제출용_내역서0903_화천가로화단21(0330)(복구)-6-1 14 2" xfId="6101" xr:uid="{00000000-0005-0000-0000-0000CD170000}"/>
    <cellStyle name="0_내역서_2차내역서-0222-제출용_내역서0903_화천가로화단21(0330)(복구)-6-1 14 3" xfId="6102" xr:uid="{00000000-0005-0000-0000-0000CE170000}"/>
    <cellStyle name="0_내역서_2차내역서-0222-제출용_내역서0903_화천가로화단21(0330)(복구)-6-1 14 4" xfId="6103" xr:uid="{00000000-0005-0000-0000-0000CF170000}"/>
    <cellStyle name="0_내역서_2차내역서-0222-제출용_내역서0903_화천가로화단21(0330)(복구)-6-1 15" xfId="6104" xr:uid="{00000000-0005-0000-0000-0000D0170000}"/>
    <cellStyle name="0_내역서_2차내역서-0222-제출용_내역서0903_화천가로화단21(0330)(복구)-6-1 15 2" xfId="6105" xr:uid="{00000000-0005-0000-0000-0000D1170000}"/>
    <cellStyle name="0_내역서_2차내역서-0222-제출용_내역서0903_화천가로화단21(0330)(복구)-6-1 15 3" xfId="6106" xr:uid="{00000000-0005-0000-0000-0000D2170000}"/>
    <cellStyle name="0_내역서_2차내역서-0222-제출용_내역서0903_화천가로화단21(0330)(복구)-6-1 15 4" xfId="6107" xr:uid="{00000000-0005-0000-0000-0000D3170000}"/>
    <cellStyle name="0_내역서_2차내역서-0222-제출용_내역서0903_화천가로화단21(0330)(복구)-6-1 16" xfId="6108" xr:uid="{00000000-0005-0000-0000-0000D4170000}"/>
    <cellStyle name="0_내역서_2차내역서-0222-제출용_내역서0903_화천가로화단21(0330)(복구)-6-1 16 2" xfId="6109" xr:uid="{00000000-0005-0000-0000-0000D5170000}"/>
    <cellStyle name="0_내역서_2차내역서-0222-제출용_내역서0903_화천가로화단21(0330)(복구)-6-1 16 3" xfId="6110" xr:uid="{00000000-0005-0000-0000-0000D6170000}"/>
    <cellStyle name="0_내역서_2차내역서-0222-제출용_내역서0903_화천가로화단21(0330)(복구)-6-1 16 4" xfId="6111" xr:uid="{00000000-0005-0000-0000-0000D7170000}"/>
    <cellStyle name="0_내역서_2차내역서-0222-제출용_내역서0903_화천가로화단21(0330)(복구)-6-1 17" xfId="6112" xr:uid="{00000000-0005-0000-0000-0000D8170000}"/>
    <cellStyle name="0_내역서_2차내역서-0222-제출용_내역서0903_화천가로화단21(0330)(복구)-6-1 17 2" xfId="6113" xr:uid="{00000000-0005-0000-0000-0000D9170000}"/>
    <cellStyle name="0_내역서_2차내역서-0222-제출용_내역서0903_화천가로화단21(0330)(복구)-6-1 17 3" xfId="6114" xr:uid="{00000000-0005-0000-0000-0000DA170000}"/>
    <cellStyle name="0_내역서_2차내역서-0222-제출용_내역서0903_화천가로화단21(0330)(복구)-6-1 17 4" xfId="6115" xr:uid="{00000000-0005-0000-0000-0000DB170000}"/>
    <cellStyle name="0_내역서_2차내역서-0222-제출용_내역서0903_화천가로화단21(0330)(복구)-6-1 18" xfId="6116" xr:uid="{00000000-0005-0000-0000-0000DC170000}"/>
    <cellStyle name="0_내역서_2차내역서-0222-제출용_내역서0903_화천가로화단21(0330)(복구)-6-1 18 2" xfId="6117" xr:uid="{00000000-0005-0000-0000-0000DD170000}"/>
    <cellStyle name="0_내역서_2차내역서-0222-제출용_내역서0903_화천가로화단21(0330)(복구)-6-1 18 3" xfId="6118" xr:uid="{00000000-0005-0000-0000-0000DE170000}"/>
    <cellStyle name="0_내역서_2차내역서-0222-제출용_내역서0903_화천가로화단21(0330)(복구)-6-1 18 4" xfId="6119" xr:uid="{00000000-0005-0000-0000-0000DF170000}"/>
    <cellStyle name="0_내역서_2차내역서-0222-제출용_내역서0903_화천가로화단21(0330)(복구)-6-1 19" xfId="6120" xr:uid="{00000000-0005-0000-0000-0000E0170000}"/>
    <cellStyle name="0_내역서_2차내역서-0222-제출용_내역서0903_화천가로화단21(0330)(복구)-6-1 2" xfId="6121" xr:uid="{00000000-0005-0000-0000-0000E1170000}"/>
    <cellStyle name="0_내역서_2차내역서-0222-제출용_내역서0903_화천가로화단21(0330)(복구)-6-1 2 2" xfId="6122" xr:uid="{00000000-0005-0000-0000-0000E2170000}"/>
    <cellStyle name="0_내역서_2차내역서-0222-제출용_내역서0903_화천가로화단21(0330)(복구)-6-1 2 3" xfId="6123" xr:uid="{00000000-0005-0000-0000-0000E3170000}"/>
    <cellStyle name="0_내역서_2차내역서-0222-제출용_내역서0903_화천가로화단21(0330)(복구)-6-1 2 4" xfId="6124" xr:uid="{00000000-0005-0000-0000-0000E4170000}"/>
    <cellStyle name="0_내역서_2차내역서-0222-제출용_내역서0903_화천가로화단21(0330)(복구)-6-1 20" xfId="6125" xr:uid="{00000000-0005-0000-0000-0000E5170000}"/>
    <cellStyle name="0_내역서_2차내역서-0222-제출용_내역서0903_화천가로화단21(0330)(복구)-6-1 21" xfId="6126" xr:uid="{00000000-0005-0000-0000-0000E6170000}"/>
    <cellStyle name="0_내역서_2차내역서-0222-제출용_내역서0903_화천가로화단21(0330)(복구)-6-1 3" xfId="6127" xr:uid="{00000000-0005-0000-0000-0000E7170000}"/>
    <cellStyle name="0_내역서_2차내역서-0222-제출용_내역서0903_화천가로화단21(0330)(복구)-6-1 3 2" xfId="6128" xr:uid="{00000000-0005-0000-0000-0000E8170000}"/>
    <cellStyle name="0_내역서_2차내역서-0222-제출용_내역서0903_화천가로화단21(0330)(복구)-6-1 3 3" xfId="6129" xr:uid="{00000000-0005-0000-0000-0000E9170000}"/>
    <cellStyle name="0_내역서_2차내역서-0222-제출용_내역서0903_화천가로화단21(0330)(복구)-6-1 3 4" xfId="6130" xr:uid="{00000000-0005-0000-0000-0000EA170000}"/>
    <cellStyle name="0_내역서_2차내역서-0222-제출용_내역서0903_화천가로화단21(0330)(복구)-6-1 4" xfId="6131" xr:uid="{00000000-0005-0000-0000-0000EB170000}"/>
    <cellStyle name="0_내역서_2차내역서-0222-제출용_내역서0903_화천가로화단21(0330)(복구)-6-1 4 2" xfId="6132" xr:uid="{00000000-0005-0000-0000-0000EC170000}"/>
    <cellStyle name="0_내역서_2차내역서-0222-제출용_내역서0903_화천가로화단21(0330)(복구)-6-1 4 3" xfId="6133" xr:uid="{00000000-0005-0000-0000-0000ED170000}"/>
    <cellStyle name="0_내역서_2차내역서-0222-제출용_내역서0903_화천가로화단21(0330)(복구)-6-1 4 4" xfId="6134" xr:uid="{00000000-0005-0000-0000-0000EE170000}"/>
    <cellStyle name="0_내역서_2차내역서-0222-제출용_내역서0903_화천가로화단21(0330)(복구)-6-1 5" xfId="6135" xr:uid="{00000000-0005-0000-0000-0000EF170000}"/>
    <cellStyle name="0_내역서_2차내역서-0222-제출용_내역서0903_화천가로화단21(0330)(복구)-6-1 5 2" xfId="6136" xr:uid="{00000000-0005-0000-0000-0000F0170000}"/>
    <cellStyle name="0_내역서_2차내역서-0222-제출용_내역서0903_화천가로화단21(0330)(복구)-6-1 5 3" xfId="6137" xr:uid="{00000000-0005-0000-0000-0000F1170000}"/>
    <cellStyle name="0_내역서_2차내역서-0222-제출용_내역서0903_화천가로화단21(0330)(복구)-6-1 5 4" xfId="6138" xr:uid="{00000000-0005-0000-0000-0000F2170000}"/>
    <cellStyle name="0_내역서_2차내역서-0222-제출용_내역서0903_화천가로화단21(0330)(복구)-6-1 6" xfId="6139" xr:uid="{00000000-0005-0000-0000-0000F3170000}"/>
    <cellStyle name="0_내역서_2차내역서-0222-제출용_내역서0903_화천가로화단21(0330)(복구)-6-1 6 2" xfId="6140" xr:uid="{00000000-0005-0000-0000-0000F4170000}"/>
    <cellStyle name="0_내역서_2차내역서-0222-제출용_내역서0903_화천가로화단21(0330)(복구)-6-1 6 3" xfId="6141" xr:uid="{00000000-0005-0000-0000-0000F5170000}"/>
    <cellStyle name="0_내역서_2차내역서-0222-제출용_내역서0903_화천가로화단21(0330)(복구)-6-1 6 4" xfId="6142" xr:uid="{00000000-0005-0000-0000-0000F6170000}"/>
    <cellStyle name="0_내역서_2차내역서-0222-제출용_내역서0903_화천가로화단21(0330)(복구)-6-1 7" xfId="6143" xr:uid="{00000000-0005-0000-0000-0000F7170000}"/>
    <cellStyle name="0_내역서_2차내역서-0222-제출용_내역서0903_화천가로화단21(0330)(복구)-6-1 7 2" xfId="6144" xr:uid="{00000000-0005-0000-0000-0000F8170000}"/>
    <cellStyle name="0_내역서_2차내역서-0222-제출용_내역서0903_화천가로화단21(0330)(복구)-6-1 7 3" xfId="6145" xr:uid="{00000000-0005-0000-0000-0000F9170000}"/>
    <cellStyle name="0_내역서_2차내역서-0222-제출용_내역서0903_화천가로화단21(0330)(복구)-6-1 7 4" xfId="6146" xr:uid="{00000000-0005-0000-0000-0000FA170000}"/>
    <cellStyle name="0_내역서_2차내역서-0222-제출용_내역서0903_화천가로화단21(0330)(복구)-6-1 8" xfId="6147" xr:uid="{00000000-0005-0000-0000-0000FB170000}"/>
    <cellStyle name="0_내역서_2차내역서-0222-제출용_내역서0903_화천가로화단21(0330)(복구)-6-1 8 2" xfId="6148" xr:uid="{00000000-0005-0000-0000-0000FC170000}"/>
    <cellStyle name="0_내역서_2차내역서-0222-제출용_내역서0903_화천가로화단21(0330)(복구)-6-1 8 3" xfId="6149" xr:uid="{00000000-0005-0000-0000-0000FD170000}"/>
    <cellStyle name="0_내역서_2차내역서-0222-제출용_내역서0903_화천가로화단21(0330)(복구)-6-1 8 4" xfId="6150" xr:uid="{00000000-0005-0000-0000-0000FE170000}"/>
    <cellStyle name="0_내역서_2차내역서-0222-제출용_내역서0903_화천가로화단21(0330)(복구)-6-1 9" xfId="6151" xr:uid="{00000000-0005-0000-0000-0000FF170000}"/>
    <cellStyle name="0_내역서_2차내역서-0222-제출용_내역서0903_화천가로화단21(0330)(복구)-6-1 9 2" xfId="6152" xr:uid="{00000000-0005-0000-0000-000000180000}"/>
    <cellStyle name="0_내역서_2차내역서-0222-제출용_내역서0903_화천가로화단21(0330)(복구)-6-1 9 3" xfId="6153" xr:uid="{00000000-0005-0000-0000-000001180000}"/>
    <cellStyle name="0_내역서_2차내역서-0222-제출용_내역서0903_화천가로화단21(0330)(복구)-6-1 9 4" xfId="6154" xr:uid="{00000000-0005-0000-0000-000002180000}"/>
    <cellStyle name="0_내역서_2차내역서-0222-제출용_내역서0903_화천가로화단21(0330)(복구)-6-1_메인경관도로 도로숲조성공사" xfId="6155" xr:uid="{00000000-0005-0000-0000-000003180000}"/>
    <cellStyle name="0_내역서_2차내역서-0222-제출용_내역서0903_화천가로화단21(0330)(복구)-6-1_메인경관도로 도로숲조성공사 10" xfId="6156" xr:uid="{00000000-0005-0000-0000-000004180000}"/>
    <cellStyle name="0_내역서_2차내역서-0222-제출용_내역서0903_화천가로화단21(0330)(복구)-6-1_메인경관도로 도로숲조성공사 10 2" xfId="6157" xr:uid="{00000000-0005-0000-0000-000005180000}"/>
    <cellStyle name="0_내역서_2차내역서-0222-제출용_내역서0903_화천가로화단21(0330)(복구)-6-1_메인경관도로 도로숲조성공사 10 3" xfId="6158" xr:uid="{00000000-0005-0000-0000-000006180000}"/>
    <cellStyle name="0_내역서_2차내역서-0222-제출용_내역서0903_화천가로화단21(0330)(복구)-6-1_메인경관도로 도로숲조성공사 10 4" xfId="6159" xr:uid="{00000000-0005-0000-0000-000007180000}"/>
    <cellStyle name="0_내역서_2차내역서-0222-제출용_내역서0903_화천가로화단21(0330)(복구)-6-1_메인경관도로 도로숲조성공사 11" xfId="6160" xr:uid="{00000000-0005-0000-0000-000008180000}"/>
    <cellStyle name="0_내역서_2차내역서-0222-제출용_내역서0903_화천가로화단21(0330)(복구)-6-1_메인경관도로 도로숲조성공사 11 2" xfId="6161" xr:uid="{00000000-0005-0000-0000-000009180000}"/>
    <cellStyle name="0_내역서_2차내역서-0222-제출용_내역서0903_화천가로화단21(0330)(복구)-6-1_메인경관도로 도로숲조성공사 11 3" xfId="6162" xr:uid="{00000000-0005-0000-0000-00000A180000}"/>
    <cellStyle name="0_내역서_2차내역서-0222-제출용_내역서0903_화천가로화단21(0330)(복구)-6-1_메인경관도로 도로숲조성공사 11 4" xfId="6163" xr:uid="{00000000-0005-0000-0000-00000B180000}"/>
    <cellStyle name="0_내역서_2차내역서-0222-제출용_내역서0903_화천가로화단21(0330)(복구)-6-1_메인경관도로 도로숲조성공사 12" xfId="6164" xr:uid="{00000000-0005-0000-0000-00000C180000}"/>
    <cellStyle name="0_내역서_2차내역서-0222-제출용_내역서0903_화천가로화단21(0330)(복구)-6-1_메인경관도로 도로숲조성공사 12 2" xfId="6165" xr:uid="{00000000-0005-0000-0000-00000D180000}"/>
    <cellStyle name="0_내역서_2차내역서-0222-제출용_내역서0903_화천가로화단21(0330)(복구)-6-1_메인경관도로 도로숲조성공사 12 3" xfId="6166" xr:uid="{00000000-0005-0000-0000-00000E180000}"/>
    <cellStyle name="0_내역서_2차내역서-0222-제출용_내역서0903_화천가로화단21(0330)(복구)-6-1_메인경관도로 도로숲조성공사 12 4" xfId="6167" xr:uid="{00000000-0005-0000-0000-00000F180000}"/>
    <cellStyle name="0_내역서_2차내역서-0222-제출용_내역서0903_화천가로화단21(0330)(복구)-6-1_메인경관도로 도로숲조성공사 13" xfId="6168" xr:uid="{00000000-0005-0000-0000-000010180000}"/>
    <cellStyle name="0_내역서_2차내역서-0222-제출용_내역서0903_화천가로화단21(0330)(복구)-6-1_메인경관도로 도로숲조성공사 13 2" xfId="6169" xr:uid="{00000000-0005-0000-0000-000011180000}"/>
    <cellStyle name="0_내역서_2차내역서-0222-제출용_내역서0903_화천가로화단21(0330)(복구)-6-1_메인경관도로 도로숲조성공사 13 3" xfId="6170" xr:uid="{00000000-0005-0000-0000-000012180000}"/>
    <cellStyle name="0_내역서_2차내역서-0222-제출용_내역서0903_화천가로화단21(0330)(복구)-6-1_메인경관도로 도로숲조성공사 13 4" xfId="6171" xr:uid="{00000000-0005-0000-0000-000013180000}"/>
    <cellStyle name="0_내역서_2차내역서-0222-제출용_내역서0903_화천가로화단21(0330)(복구)-6-1_메인경관도로 도로숲조성공사 14" xfId="6172" xr:uid="{00000000-0005-0000-0000-000014180000}"/>
    <cellStyle name="0_내역서_2차내역서-0222-제출용_내역서0903_화천가로화단21(0330)(복구)-6-1_메인경관도로 도로숲조성공사 14 2" xfId="6173" xr:uid="{00000000-0005-0000-0000-000015180000}"/>
    <cellStyle name="0_내역서_2차내역서-0222-제출용_내역서0903_화천가로화단21(0330)(복구)-6-1_메인경관도로 도로숲조성공사 14 3" xfId="6174" xr:uid="{00000000-0005-0000-0000-000016180000}"/>
    <cellStyle name="0_내역서_2차내역서-0222-제출용_내역서0903_화천가로화단21(0330)(복구)-6-1_메인경관도로 도로숲조성공사 14 4" xfId="6175" xr:uid="{00000000-0005-0000-0000-000017180000}"/>
    <cellStyle name="0_내역서_2차내역서-0222-제출용_내역서0903_화천가로화단21(0330)(복구)-6-1_메인경관도로 도로숲조성공사 15" xfId="6176" xr:uid="{00000000-0005-0000-0000-000018180000}"/>
    <cellStyle name="0_내역서_2차내역서-0222-제출용_내역서0903_화천가로화단21(0330)(복구)-6-1_메인경관도로 도로숲조성공사 15 2" xfId="6177" xr:uid="{00000000-0005-0000-0000-000019180000}"/>
    <cellStyle name="0_내역서_2차내역서-0222-제출용_내역서0903_화천가로화단21(0330)(복구)-6-1_메인경관도로 도로숲조성공사 15 3" xfId="6178" xr:uid="{00000000-0005-0000-0000-00001A180000}"/>
    <cellStyle name="0_내역서_2차내역서-0222-제출용_내역서0903_화천가로화단21(0330)(복구)-6-1_메인경관도로 도로숲조성공사 15 4" xfId="6179" xr:uid="{00000000-0005-0000-0000-00001B180000}"/>
    <cellStyle name="0_내역서_2차내역서-0222-제출용_내역서0903_화천가로화단21(0330)(복구)-6-1_메인경관도로 도로숲조성공사 16" xfId="6180" xr:uid="{00000000-0005-0000-0000-00001C180000}"/>
    <cellStyle name="0_내역서_2차내역서-0222-제출용_내역서0903_화천가로화단21(0330)(복구)-6-1_메인경관도로 도로숲조성공사 16 2" xfId="6181" xr:uid="{00000000-0005-0000-0000-00001D180000}"/>
    <cellStyle name="0_내역서_2차내역서-0222-제출용_내역서0903_화천가로화단21(0330)(복구)-6-1_메인경관도로 도로숲조성공사 16 3" xfId="6182" xr:uid="{00000000-0005-0000-0000-00001E180000}"/>
    <cellStyle name="0_내역서_2차내역서-0222-제출용_내역서0903_화천가로화단21(0330)(복구)-6-1_메인경관도로 도로숲조성공사 16 4" xfId="6183" xr:uid="{00000000-0005-0000-0000-00001F180000}"/>
    <cellStyle name="0_내역서_2차내역서-0222-제출용_내역서0903_화천가로화단21(0330)(복구)-6-1_메인경관도로 도로숲조성공사 17" xfId="6184" xr:uid="{00000000-0005-0000-0000-000020180000}"/>
    <cellStyle name="0_내역서_2차내역서-0222-제출용_내역서0903_화천가로화단21(0330)(복구)-6-1_메인경관도로 도로숲조성공사 17 2" xfId="6185" xr:uid="{00000000-0005-0000-0000-000021180000}"/>
    <cellStyle name="0_내역서_2차내역서-0222-제출용_내역서0903_화천가로화단21(0330)(복구)-6-1_메인경관도로 도로숲조성공사 17 3" xfId="6186" xr:uid="{00000000-0005-0000-0000-000022180000}"/>
    <cellStyle name="0_내역서_2차내역서-0222-제출용_내역서0903_화천가로화단21(0330)(복구)-6-1_메인경관도로 도로숲조성공사 17 4" xfId="6187" xr:uid="{00000000-0005-0000-0000-000023180000}"/>
    <cellStyle name="0_내역서_2차내역서-0222-제출용_내역서0903_화천가로화단21(0330)(복구)-6-1_메인경관도로 도로숲조성공사 18" xfId="6188" xr:uid="{00000000-0005-0000-0000-000024180000}"/>
    <cellStyle name="0_내역서_2차내역서-0222-제출용_내역서0903_화천가로화단21(0330)(복구)-6-1_메인경관도로 도로숲조성공사 18 2" xfId="6189" xr:uid="{00000000-0005-0000-0000-000025180000}"/>
    <cellStyle name="0_내역서_2차내역서-0222-제출용_내역서0903_화천가로화단21(0330)(복구)-6-1_메인경관도로 도로숲조성공사 18 3" xfId="6190" xr:uid="{00000000-0005-0000-0000-000026180000}"/>
    <cellStyle name="0_내역서_2차내역서-0222-제출용_내역서0903_화천가로화단21(0330)(복구)-6-1_메인경관도로 도로숲조성공사 18 4" xfId="6191" xr:uid="{00000000-0005-0000-0000-000027180000}"/>
    <cellStyle name="0_내역서_2차내역서-0222-제출용_내역서0903_화천가로화단21(0330)(복구)-6-1_메인경관도로 도로숲조성공사 19" xfId="6192" xr:uid="{00000000-0005-0000-0000-000028180000}"/>
    <cellStyle name="0_내역서_2차내역서-0222-제출용_내역서0903_화천가로화단21(0330)(복구)-6-1_메인경관도로 도로숲조성공사 2" xfId="6193" xr:uid="{00000000-0005-0000-0000-000029180000}"/>
    <cellStyle name="0_내역서_2차내역서-0222-제출용_내역서0903_화천가로화단21(0330)(복구)-6-1_메인경관도로 도로숲조성공사 2 2" xfId="6194" xr:uid="{00000000-0005-0000-0000-00002A180000}"/>
    <cellStyle name="0_내역서_2차내역서-0222-제출용_내역서0903_화천가로화단21(0330)(복구)-6-1_메인경관도로 도로숲조성공사 2 3" xfId="6195" xr:uid="{00000000-0005-0000-0000-00002B180000}"/>
    <cellStyle name="0_내역서_2차내역서-0222-제출용_내역서0903_화천가로화단21(0330)(복구)-6-1_메인경관도로 도로숲조성공사 2 4" xfId="6196" xr:uid="{00000000-0005-0000-0000-00002C180000}"/>
    <cellStyle name="0_내역서_2차내역서-0222-제출용_내역서0903_화천가로화단21(0330)(복구)-6-1_메인경관도로 도로숲조성공사 20" xfId="6197" xr:uid="{00000000-0005-0000-0000-00002D180000}"/>
    <cellStyle name="0_내역서_2차내역서-0222-제출용_내역서0903_화천가로화단21(0330)(복구)-6-1_메인경관도로 도로숲조성공사 21" xfId="6198" xr:uid="{00000000-0005-0000-0000-00002E180000}"/>
    <cellStyle name="0_내역서_2차내역서-0222-제출용_내역서0903_화천가로화단21(0330)(복구)-6-1_메인경관도로 도로숲조성공사 3" xfId="6199" xr:uid="{00000000-0005-0000-0000-00002F180000}"/>
    <cellStyle name="0_내역서_2차내역서-0222-제출용_내역서0903_화천가로화단21(0330)(복구)-6-1_메인경관도로 도로숲조성공사 3 2" xfId="6200" xr:uid="{00000000-0005-0000-0000-000030180000}"/>
    <cellStyle name="0_내역서_2차내역서-0222-제출용_내역서0903_화천가로화단21(0330)(복구)-6-1_메인경관도로 도로숲조성공사 3 3" xfId="6201" xr:uid="{00000000-0005-0000-0000-000031180000}"/>
    <cellStyle name="0_내역서_2차내역서-0222-제출용_내역서0903_화천가로화단21(0330)(복구)-6-1_메인경관도로 도로숲조성공사 3 4" xfId="6202" xr:uid="{00000000-0005-0000-0000-000032180000}"/>
    <cellStyle name="0_내역서_2차내역서-0222-제출용_내역서0903_화천가로화단21(0330)(복구)-6-1_메인경관도로 도로숲조성공사 4" xfId="6203" xr:uid="{00000000-0005-0000-0000-000033180000}"/>
    <cellStyle name="0_내역서_2차내역서-0222-제출용_내역서0903_화천가로화단21(0330)(복구)-6-1_메인경관도로 도로숲조성공사 4 2" xfId="6204" xr:uid="{00000000-0005-0000-0000-000034180000}"/>
    <cellStyle name="0_내역서_2차내역서-0222-제출용_내역서0903_화천가로화단21(0330)(복구)-6-1_메인경관도로 도로숲조성공사 4 3" xfId="6205" xr:uid="{00000000-0005-0000-0000-000035180000}"/>
    <cellStyle name="0_내역서_2차내역서-0222-제출용_내역서0903_화천가로화단21(0330)(복구)-6-1_메인경관도로 도로숲조성공사 4 4" xfId="6206" xr:uid="{00000000-0005-0000-0000-000036180000}"/>
    <cellStyle name="0_내역서_2차내역서-0222-제출용_내역서0903_화천가로화단21(0330)(복구)-6-1_메인경관도로 도로숲조성공사 5" xfId="6207" xr:uid="{00000000-0005-0000-0000-000037180000}"/>
    <cellStyle name="0_내역서_2차내역서-0222-제출용_내역서0903_화천가로화단21(0330)(복구)-6-1_메인경관도로 도로숲조성공사 5 2" xfId="6208" xr:uid="{00000000-0005-0000-0000-000038180000}"/>
    <cellStyle name="0_내역서_2차내역서-0222-제출용_내역서0903_화천가로화단21(0330)(복구)-6-1_메인경관도로 도로숲조성공사 5 3" xfId="6209" xr:uid="{00000000-0005-0000-0000-000039180000}"/>
    <cellStyle name="0_내역서_2차내역서-0222-제출용_내역서0903_화천가로화단21(0330)(복구)-6-1_메인경관도로 도로숲조성공사 5 4" xfId="6210" xr:uid="{00000000-0005-0000-0000-00003A180000}"/>
    <cellStyle name="0_내역서_2차내역서-0222-제출용_내역서0903_화천가로화단21(0330)(복구)-6-1_메인경관도로 도로숲조성공사 6" xfId="6211" xr:uid="{00000000-0005-0000-0000-00003B180000}"/>
    <cellStyle name="0_내역서_2차내역서-0222-제출용_내역서0903_화천가로화단21(0330)(복구)-6-1_메인경관도로 도로숲조성공사 6 2" xfId="6212" xr:uid="{00000000-0005-0000-0000-00003C180000}"/>
    <cellStyle name="0_내역서_2차내역서-0222-제출용_내역서0903_화천가로화단21(0330)(복구)-6-1_메인경관도로 도로숲조성공사 6 3" xfId="6213" xr:uid="{00000000-0005-0000-0000-00003D180000}"/>
    <cellStyle name="0_내역서_2차내역서-0222-제출용_내역서0903_화천가로화단21(0330)(복구)-6-1_메인경관도로 도로숲조성공사 6 4" xfId="6214" xr:uid="{00000000-0005-0000-0000-00003E180000}"/>
    <cellStyle name="0_내역서_2차내역서-0222-제출용_내역서0903_화천가로화단21(0330)(복구)-6-1_메인경관도로 도로숲조성공사 7" xfId="6215" xr:uid="{00000000-0005-0000-0000-00003F180000}"/>
    <cellStyle name="0_내역서_2차내역서-0222-제출용_내역서0903_화천가로화단21(0330)(복구)-6-1_메인경관도로 도로숲조성공사 7 2" xfId="6216" xr:uid="{00000000-0005-0000-0000-000040180000}"/>
    <cellStyle name="0_내역서_2차내역서-0222-제출용_내역서0903_화천가로화단21(0330)(복구)-6-1_메인경관도로 도로숲조성공사 7 3" xfId="6217" xr:uid="{00000000-0005-0000-0000-000041180000}"/>
    <cellStyle name="0_내역서_2차내역서-0222-제출용_내역서0903_화천가로화단21(0330)(복구)-6-1_메인경관도로 도로숲조성공사 7 4" xfId="6218" xr:uid="{00000000-0005-0000-0000-000042180000}"/>
    <cellStyle name="0_내역서_2차내역서-0222-제출용_내역서0903_화천가로화단21(0330)(복구)-6-1_메인경관도로 도로숲조성공사 8" xfId="6219" xr:uid="{00000000-0005-0000-0000-000043180000}"/>
    <cellStyle name="0_내역서_2차내역서-0222-제출용_내역서0903_화천가로화단21(0330)(복구)-6-1_메인경관도로 도로숲조성공사 8 2" xfId="6220" xr:uid="{00000000-0005-0000-0000-000044180000}"/>
    <cellStyle name="0_내역서_2차내역서-0222-제출용_내역서0903_화천가로화단21(0330)(복구)-6-1_메인경관도로 도로숲조성공사 8 3" xfId="6221" xr:uid="{00000000-0005-0000-0000-000045180000}"/>
    <cellStyle name="0_내역서_2차내역서-0222-제출용_내역서0903_화천가로화단21(0330)(복구)-6-1_메인경관도로 도로숲조성공사 8 4" xfId="6222" xr:uid="{00000000-0005-0000-0000-000046180000}"/>
    <cellStyle name="0_내역서_2차내역서-0222-제출용_내역서0903_화천가로화단21(0330)(복구)-6-1_메인경관도로 도로숲조성공사 9" xfId="6223" xr:uid="{00000000-0005-0000-0000-000047180000}"/>
    <cellStyle name="0_내역서_2차내역서-0222-제출용_내역서0903_화천가로화단21(0330)(복구)-6-1_메인경관도로 도로숲조성공사 9 2" xfId="6224" xr:uid="{00000000-0005-0000-0000-000048180000}"/>
    <cellStyle name="0_내역서_2차내역서-0222-제출용_내역서0903_화천가로화단21(0330)(복구)-6-1_메인경관도로 도로숲조성공사 9 3" xfId="6225" xr:uid="{00000000-0005-0000-0000-000049180000}"/>
    <cellStyle name="0_내역서_2차내역서-0222-제출용_내역서0903_화천가로화단21(0330)(복구)-6-1_메인경관도로 도로숲조성공사 9 4" xfId="6226" xr:uid="{00000000-0005-0000-0000-00004A180000}"/>
    <cellStyle name="0_내역서_2차내역서-0222-제출용_내역서0903_화천가로화단21(0330)(복구)-6-1_메인경관도로 도로숲조성공사(상무님)" xfId="6227" xr:uid="{00000000-0005-0000-0000-00004B180000}"/>
    <cellStyle name="0_내역서_2차내역서-0222-제출용_내역서0903_화천가로화단21(0330)(복구)-6-1_메인경관도로 도로숲조성공사(상무님) 10" xfId="6228" xr:uid="{00000000-0005-0000-0000-00004C180000}"/>
    <cellStyle name="0_내역서_2차내역서-0222-제출용_내역서0903_화천가로화단21(0330)(복구)-6-1_메인경관도로 도로숲조성공사(상무님) 10 2" xfId="6229" xr:uid="{00000000-0005-0000-0000-00004D180000}"/>
    <cellStyle name="0_내역서_2차내역서-0222-제출용_내역서0903_화천가로화단21(0330)(복구)-6-1_메인경관도로 도로숲조성공사(상무님) 10 3" xfId="6230" xr:uid="{00000000-0005-0000-0000-00004E180000}"/>
    <cellStyle name="0_내역서_2차내역서-0222-제출용_내역서0903_화천가로화단21(0330)(복구)-6-1_메인경관도로 도로숲조성공사(상무님) 10 4" xfId="6231" xr:uid="{00000000-0005-0000-0000-00004F180000}"/>
    <cellStyle name="0_내역서_2차내역서-0222-제출용_내역서0903_화천가로화단21(0330)(복구)-6-1_메인경관도로 도로숲조성공사(상무님) 11" xfId="6232" xr:uid="{00000000-0005-0000-0000-000050180000}"/>
    <cellStyle name="0_내역서_2차내역서-0222-제출용_내역서0903_화천가로화단21(0330)(복구)-6-1_메인경관도로 도로숲조성공사(상무님) 11 2" xfId="6233" xr:uid="{00000000-0005-0000-0000-000051180000}"/>
    <cellStyle name="0_내역서_2차내역서-0222-제출용_내역서0903_화천가로화단21(0330)(복구)-6-1_메인경관도로 도로숲조성공사(상무님) 11 3" xfId="6234" xr:uid="{00000000-0005-0000-0000-000052180000}"/>
    <cellStyle name="0_내역서_2차내역서-0222-제출용_내역서0903_화천가로화단21(0330)(복구)-6-1_메인경관도로 도로숲조성공사(상무님) 11 4" xfId="6235" xr:uid="{00000000-0005-0000-0000-000053180000}"/>
    <cellStyle name="0_내역서_2차내역서-0222-제출용_내역서0903_화천가로화단21(0330)(복구)-6-1_메인경관도로 도로숲조성공사(상무님) 12" xfId="6236" xr:uid="{00000000-0005-0000-0000-000054180000}"/>
    <cellStyle name="0_내역서_2차내역서-0222-제출용_내역서0903_화천가로화단21(0330)(복구)-6-1_메인경관도로 도로숲조성공사(상무님) 12 2" xfId="6237" xr:uid="{00000000-0005-0000-0000-000055180000}"/>
    <cellStyle name="0_내역서_2차내역서-0222-제출용_내역서0903_화천가로화단21(0330)(복구)-6-1_메인경관도로 도로숲조성공사(상무님) 12 3" xfId="6238" xr:uid="{00000000-0005-0000-0000-000056180000}"/>
    <cellStyle name="0_내역서_2차내역서-0222-제출용_내역서0903_화천가로화단21(0330)(복구)-6-1_메인경관도로 도로숲조성공사(상무님) 12 4" xfId="6239" xr:uid="{00000000-0005-0000-0000-000057180000}"/>
    <cellStyle name="0_내역서_2차내역서-0222-제출용_내역서0903_화천가로화단21(0330)(복구)-6-1_메인경관도로 도로숲조성공사(상무님) 13" xfId="6240" xr:uid="{00000000-0005-0000-0000-000058180000}"/>
    <cellStyle name="0_내역서_2차내역서-0222-제출용_내역서0903_화천가로화단21(0330)(복구)-6-1_메인경관도로 도로숲조성공사(상무님) 13 2" xfId="6241" xr:uid="{00000000-0005-0000-0000-000059180000}"/>
    <cellStyle name="0_내역서_2차내역서-0222-제출용_내역서0903_화천가로화단21(0330)(복구)-6-1_메인경관도로 도로숲조성공사(상무님) 13 3" xfId="6242" xr:uid="{00000000-0005-0000-0000-00005A180000}"/>
    <cellStyle name="0_내역서_2차내역서-0222-제출용_내역서0903_화천가로화단21(0330)(복구)-6-1_메인경관도로 도로숲조성공사(상무님) 13 4" xfId="6243" xr:uid="{00000000-0005-0000-0000-00005B180000}"/>
    <cellStyle name="0_내역서_2차내역서-0222-제출용_내역서0903_화천가로화단21(0330)(복구)-6-1_메인경관도로 도로숲조성공사(상무님) 14" xfId="6244" xr:uid="{00000000-0005-0000-0000-00005C180000}"/>
    <cellStyle name="0_내역서_2차내역서-0222-제출용_내역서0903_화천가로화단21(0330)(복구)-6-1_메인경관도로 도로숲조성공사(상무님) 14 2" xfId="6245" xr:uid="{00000000-0005-0000-0000-00005D180000}"/>
    <cellStyle name="0_내역서_2차내역서-0222-제출용_내역서0903_화천가로화단21(0330)(복구)-6-1_메인경관도로 도로숲조성공사(상무님) 14 3" xfId="6246" xr:uid="{00000000-0005-0000-0000-00005E180000}"/>
    <cellStyle name="0_내역서_2차내역서-0222-제출용_내역서0903_화천가로화단21(0330)(복구)-6-1_메인경관도로 도로숲조성공사(상무님) 14 4" xfId="6247" xr:uid="{00000000-0005-0000-0000-00005F180000}"/>
    <cellStyle name="0_내역서_2차내역서-0222-제출용_내역서0903_화천가로화단21(0330)(복구)-6-1_메인경관도로 도로숲조성공사(상무님) 15" xfId="6248" xr:uid="{00000000-0005-0000-0000-000060180000}"/>
    <cellStyle name="0_내역서_2차내역서-0222-제출용_내역서0903_화천가로화단21(0330)(복구)-6-1_메인경관도로 도로숲조성공사(상무님) 15 2" xfId="6249" xr:uid="{00000000-0005-0000-0000-000061180000}"/>
    <cellStyle name="0_내역서_2차내역서-0222-제출용_내역서0903_화천가로화단21(0330)(복구)-6-1_메인경관도로 도로숲조성공사(상무님) 15 3" xfId="6250" xr:uid="{00000000-0005-0000-0000-000062180000}"/>
    <cellStyle name="0_내역서_2차내역서-0222-제출용_내역서0903_화천가로화단21(0330)(복구)-6-1_메인경관도로 도로숲조성공사(상무님) 15 4" xfId="6251" xr:uid="{00000000-0005-0000-0000-000063180000}"/>
    <cellStyle name="0_내역서_2차내역서-0222-제출용_내역서0903_화천가로화단21(0330)(복구)-6-1_메인경관도로 도로숲조성공사(상무님) 16" xfId="6252" xr:uid="{00000000-0005-0000-0000-000064180000}"/>
    <cellStyle name="0_내역서_2차내역서-0222-제출용_내역서0903_화천가로화단21(0330)(복구)-6-1_메인경관도로 도로숲조성공사(상무님) 16 2" xfId="6253" xr:uid="{00000000-0005-0000-0000-000065180000}"/>
    <cellStyle name="0_내역서_2차내역서-0222-제출용_내역서0903_화천가로화단21(0330)(복구)-6-1_메인경관도로 도로숲조성공사(상무님) 16 3" xfId="6254" xr:uid="{00000000-0005-0000-0000-000066180000}"/>
    <cellStyle name="0_내역서_2차내역서-0222-제출용_내역서0903_화천가로화단21(0330)(복구)-6-1_메인경관도로 도로숲조성공사(상무님) 16 4" xfId="6255" xr:uid="{00000000-0005-0000-0000-000067180000}"/>
    <cellStyle name="0_내역서_2차내역서-0222-제출용_내역서0903_화천가로화단21(0330)(복구)-6-1_메인경관도로 도로숲조성공사(상무님) 17" xfId="6256" xr:uid="{00000000-0005-0000-0000-000068180000}"/>
    <cellStyle name="0_내역서_2차내역서-0222-제출용_내역서0903_화천가로화단21(0330)(복구)-6-1_메인경관도로 도로숲조성공사(상무님) 17 2" xfId="6257" xr:uid="{00000000-0005-0000-0000-000069180000}"/>
    <cellStyle name="0_내역서_2차내역서-0222-제출용_내역서0903_화천가로화단21(0330)(복구)-6-1_메인경관도로 도로숲조성공사(상무님) 17 3" xfId="6258" xr:uid="{00000000-0005-0000-0000-00006A180000}"/>
    <cellStyle name="0_내역서_2차내역서-0222-제출용_내역서0903_화천가로화단21(0330)(복구)-6-1_메인경관도로 도로숲조성공사(상무님) 17 4" xfId="6259" xr:uid="{00000000-0005-0000-0000-00006B180000}"/>
    <cellStyle name="0_내역서_2차내역서-0222-제출용_내역서0903_화천가로화단21(0330)(복구)-6-1_메인경관도로 도로숲조성공사(상무님) 18" xfId="6260" xr:uid="{00000000-0005-0000-0000-00006C180000}"/>
    <cellStyle name="0_내역서_2차내역서-0222-제출용_내역서0903_화천가로화단21(0330)(복구)-6-1_메인경관도로 도로숲조성공사(상무님) 18 2" xfId="6261" xr:uid="{00000000-0005-0000-0000-00006D180000}"/>
    <cellStyle name="0_내역서_2차내역서-0222-제출용_내역서0903_화천가로화단21(0330)(복구)-6-1_메인경관도로 도로숲조성공사(상무님) 18 3" xfId="6262" xr:uid="{00000000-0005-0000-0000-00006E180000}"/>
    <cellStyle name="0_내역서_2차내역서-0222-제출용_내역서0903_화천가로화단21(0330)(복구)-6-1_메인경관도로 도로숲조성공사(상무님) 18 4" xfId="6263" xr:uid="{00000000-0005-0000-0000-00006F180000}"/>
    <cellStyle name="0_내역서_2차내역서-0222-제출용_내역서0903_화천가로화단21(0330)(복구)-6-1_메인경관도로 도로숲조성공사(상무님) 19" xfId="6264" xr:uid="{00000000-0005-0000-0000-000070180000}"/>
    <cellStyle name="0_내역서_2차내역서-0222-제출용_내역서0903_화천가로화단21(0330)(복구)-6-1_메인경관도로 도로숲조성공사(상무님) 2" xfId="6265" xr:uid="{00000000-0005-0000-0000-000071180000}"/>
    <cellStyle name="0_내역서_2차내역서-0222-제출용_내역서0903_화천가로화단21(0330)(복구)-6-1_메인경관도로 도로숲조성공사(상무님) 2 2" xfId="6266" xr:uid="{00000000-0005-0000-0000-000072180000}"/>
    <cellStyle name="0_내역서_2차내역서-0222-제출용_내역서0903_화천가로화단21(0330)(복구)-6-1_메인경관도로 도로숲조성공사(상무님) 2 3" xfId="6267" xr:uid="{00000000-0005-0000-0000-000073180000}"/>
    <cellStyle name="0_내역서_2차내역서-0222-제출용_내역서0903_화천가로화단21(0330)(복구)-6-1_메인경관도로 도로숲조성공사(상무님) 2 4" xfId="6268" xr:uid="{00000000-0005-0000-0000-000074180000}"/>
    <cellStyle name="0_내역서_2차내역서-0222-제출용_내역서0903_화천가로화단21(0330)(복구)-6-1_메인경관도로 도로숲조성공사(상무님) 20" xfId="6269" xr:uid="{00000000-0005-0000-0000-000075180000}"/>
    <cellStyle name="0_내역서_2차내역서-0222-제출용_내역서0903_화천가로화단21(0330)(복구)-6-1_메인경관도로 도로숲조성공사(상무님) 21" xfId="6270" xr:uid="{00000000-0005-0000-0000-000076180000}"/>
    <cellStyle name="0_내역서_2차내역서-0222-제출용_내역서0903_화천가로화단21(0330)(복구)-6-1_메인경관도로 도로숲조성공사(상무님) 3" xfId="6271" xr:uid="{00000000-0005-0000-0000-000077180000}"/>
    <cellStyle name="0_내역서_2차내역서-0222-제출용_내역서0903_화천가로화단21(0330)(복구)-6-1_메인경관도로 도로숲조성공사(상무님) 3 2" xfId="6272" xr:uid="{00000000-0005-0000-0000-000078180000}"/>
    <cellStyle name="0_내역서_2차내역서-0222-제출용_내역서0903_화천가로화단21(0330)(복구)-6-1_메인경관도로 도로숲조성공사(상무님) 3 3" xfId="6273" xr:uid="{00000000-0005-0000-0000-000079180000}"/>
    <cellStyle name="0_내역서_2차내역서-0222-제출용_내역서0903_화천가로화단21(0330)(복구)-6-1_메인경관도로 도로숲조성공사(상무님) 3 4" xfId="6274" xr:uid="{00000000-0005-0000-0000-00007A180000}"/>
    <cellStyle name="0_내역서_2차내역서-0222-제출용_내역서0903_화천가로화단21(0330)(복구)-6-1_메인경관도로 도로숲조성공사(상무님) 4" xfId="6275" xr:uid="{00000000-0005-0000-0000-00007B180000}"/>
    <cellStyle name="0_내역서_2차내역서-0222-제출용_내역서0903_화천가로화단21(0330)(복구)-6-1_메인경관도로 도로숲조성공사(상무님) 4 2" xfId="6276" xr:uid="{00000000-0005-0000-0000-00007C180000}"/>
    <cellStyle name="0_내역서_2차내역서-0222-제출용_내역서0903_화천가로화단21(0330)(복구)-6-1_메인경관도로 도로숲조성공사(상무님) 4 3" xfId="6277" xr:uid="{00000000-0005-0000-0000-00007D180000}"/>
    <cellStyle name="0_내역서_2차내역서-0222-제출용_내역서0903_화천가로화단21(0330)(복구)-6-1_메인경관도로 도로숲조성공사(상무님) 4 4" xfId="6278" xr:uid="{00000000-0005-0000-0000-00007E180000}"/>
    <cellStyle name="0_내역서_2차내역서-0222-제출용_내역서0903_화천가로화단21(0330)(복구)-6-1_메인경관도로 도로숲조성공사(상무님) 5" xfId="6279" xr:uid="{00000000-0005-0000-0000-00007F180000}"/>
    <cellStyle name="0_내역서_2차내역서-0222-제출용_내역서0903_화천가로화단21(0330)(복구)-6-1_메인경관도로 도로숲조성공사(상무님) 5 2" xfId="6280" xr:uid="{00000000-0005-0000-0000-000080180000}"/>
    <cellStyle name="0_내역서_2차내역서-0222-제출용_내역서0903_화천가로화단21(0330)(복구)-6-1_메인경관도로 도로숲조성공사(상무님) 5 3" xfId="6281" xr:uid="{00000000-0005-0000-0000-000081180000}"/>
    <cellStyle name="0_내역서_2차내역서-0222-제출용_내역서0903_화천가로화단21(0330)(복구)-6-1_메인경관도로 도로숲조성공사(상무님) 5 4" xfId="6282" xr:uid="{00000000-0005-0000-0000-000082180000}"/>
    <cellStyle name="0_내역서_2차내역서-0222-제출용_내역서0903_화천가로화단21(0330)(복구)-6-1_메인경관도로 도로숲조성공사(상무님) 6" xfId="6283" xr:uid="{00000000-0005-0000-0000-000083180000}"/>
    <cellStyle name="0_내역서_2차내역서-0222-제출용_내역서0903_화천가로화단21(0330)(복구)-6-1_메인경관도로 도로숲조성공사(상무님) 6 2" xfId="6284" xr:uid="{00000000-0005-0000-0000-000084180000}"/>
    <cellStyle name="0_내역서_2차내역서-0222-제출용_내역서0903_화천가로화단21(0330)(복구)-6-1_메인경관도로 도로숲조성공사(상무님) 6 3" xfId="6285" xr:uid="{00000000-0005-0000-0000-000085180000}"/>
    <cellStyle name="0_내역서_2차내역서-0222-제출용_내역서0903_화천가로화단21(0330)(복구)-6-1_메인경관도로 도로숲조성공사(상무님) 6 4" xfId="6286" xr:uid="{00000000-0005-0000-0000-000086180000}"/>
    <cellStyle name="0_내역서_2차내역서-0222-제출용_내역서0903_화천가로화단21(0330)(복구)-6-1_메인경관도로 도로숲조성공사(상무님) 7" xfId="6287" xr:uid="{00000000-0005-0000-0000-000087180000}"/>
    <cellStyle name="0_내역서_2차내역서-0222-제출용_내역서0903_화천가로화단21(0330)(복구)-6-1_메인경관도로 도로숲조성공사(상무님) 7 2" xfId="6288" xr:uid="{00000000-0005-0000-0000-000088180000}"/>
    <cellStyle name="0_내역서_2차내역서-0222-제출용_내역서0903_화천가로화단21(0330)(복구)-6-1_메인경관도로 도로숲조성공사(상무님) 7 3" xfId="6289" xr:uid="{00000000-0005-0000-0000-000089180000}"/>
    <cellStyle name="0_내역서_2차내역서-0222-제출용_내역서0903_화천가로화단21(0330)(복구)-6-1_메인경관도로 도로숲조성공사(상무님) 7 4" xfId="6290" xr:uid="{00000000-0005-0000-0000-00008A180000}"/>
    <cellStyle name="0_내역서_2차내역서-0222-제출용_내역서0903_화천가로화단21(0330)(복구)-6-1_메인경관도로 도로숲조성공사(상무님) 8" xfId="6291" xr:uid="{00000000-0005-0000-0000-00008B180000}"/>
    <cellStyle name="0_내역서_2차내역서-0222-제출용_내역서0903_화천가로화단21(0330)(복구)-6-1_메인경관도로 도로숲조성공사(상무님) 8 2" xfId="6292" xr:uid="{00000000-0005-0000-0000-00008C180000}"/>
    <cellStyle name="0_내역서_2차내역서-0222-제출용_내역서0903_화천가로화단21(0330)(복구)-6-1_메인경관도로 도로숲조성공사(상무님) 8 3" xfId="6293" xr:uid="{00000000-0005-0000-0000-00008D180000}"/>
    <cellStyle name="0_내역서_2차내역서-0222-제출용_내역서0903_화천가로화단21(0330)(복구)-6-1_메인경관도로 도로숲조성공사(상무님) 8 4" xfId="6294" xr:uid="{00000000-0005-0000-0000-00008E180000}"/>
    <cellStyle name="0_내역서_2차내역서-0222-제출용_내역서0903_화천가로화단21(0330)(복구)-6-1_메인경관도로 도로숲조성공사(상무님) 9" xfId="6295" xr:uid="{00000000-0005-0000-0000-00008F180000}"/>
    <cellStyle name="0_내역서_2차내역서-0222-제출용_내역서0903_화천가로화단21(0330)(복구)-6-1_메인경관도로 도로숲조성공사(상무님) 9 2" xfId="6296" xr:uid="{00000000-0005-0000-0000-000090180000}"/>
    <cellStyle name="0_내역서_2차내역서-0222-제출용_내역서0903_화천가로화단21(0330)(복구)-6-1_메인경관도로 도로숲조성공사(상무님) 9 3" xfId="6297" xr:uid="{00000000-0005-0000-0000-000091180000}"/>
    <cellStyle name="0_내역서_2차내역서-0222-제출용_내역서0903_화천가로화단21(0330)(복구)-6-1_메인경관도로 도로숲조성공사(상무님) 9 4" xfId="6298" xr:uid="{00000000-0005-0000-0000-000092180000}"/>
    <cellStyle name="0_내역서_2차내역서-0222-제출용_내역서0903_화천가로화단21(0330)(복구)-6-1_메인경관도로 도로숲조성공사(착공계)" xfId="6299" xr:uid="{00000000-0005-0000-0000-000093180000}"/>
    <cellStyle name="0_내역서_2차내역서-0222-제출용_내역서0903_화천가로화단21(0330)(복구)-6-1_메인경관도로 도로숲조성공사(착공계) 10" xfId="6300" xr:uid="{00000000-0005-0000-0000-000094180000}"/>
    <cellStyle name="0_내역서_2차내역서-0222-제출용_내역서0903_화천가로화단21(0330)(복구)-6-1_메인경관도로 도로숲조성공사(착공계) 10 2" xfId="6301" xr:uid="{00000000-0005-0000-0000-000095180000}"/>
    <cellStyle name="0_내역서_2차내역서-0222-제출용_내역서0903_화천가로화단21(0330)(복구)-6-1_메인경관도로 도로숲조성공사(착공계) 10 3" xfId="6302" xr:uid="{00000000-0005-0000-0000-000096180000}"/>
    <cellStyle name="0_내역서_2차내역서-0222-제출용_내역서0903_화천가로화단21(0330)(복구)-6-1_메인경관도로 도로숲조성공사(착공계) 10 4" xfId="6303" xr:uid="{00000000-0005-0000-0000-000097180000}"/>
    <cellStyle name="0_내역서_2차내역서-0222-제출용_내역서0903_화천가로화단21(0330)(복구)-6-1_메인경관도로 도로숲조성공사(착공계) 11" xfId="6304" xr:uid="{00000000-0005-0000-0000-000098180000}"/>
    <cellStyle name="0_내역서_2차내역서-0222-제출용_내역서0903_화천가로화단21(0330)(복구)-6-1_메인경관도로 도로숲조성공사(착공계) 11 2" xfId="6305" xr:uid="{00000000-0005-0000-0000-000099180000}"/>
    <cellStyle name="0_내역서_2차내역서-0222-제출용_내역서0903_화천가로화단21(0330)(복구)-6-1_메인경관도로 도로숲조성공사(착공계) 11 3" xfId="6306" xr:uid="{00000000-0005-0000-0000-00009A180000}"/>
    <cellStyle name="0_내역서_2차내역서-0222-제출용_내역서0903_화천가로화단21(0330)(복구)-6-1_메인경관도로 도로숲조성공사(착공계) 11 4" xfId="6307" xr:uid="{00000000-0005-0000-0000-00009B180000}"/>
    <cellStyle name="0_내역서_2차내역서-0222-제출용_내역서0903_화천가로화단21(0330)(복구)-6-1_메인경관도로 도로숲조성공사(착공계) 12" xfId="6308" xr:uid="{00000000-0005-0000-0000-00009C180000}"/>
    <cellStyle name="0_내역서_2차내역서-0222-제출용_내역서0903_화천가로화단21(0330)(복구)-6-1_메인경관도로 도로숲조성공사(착공계) 12 2" xfId="6309" xr:uid="{00000000-0005-0000-0000-00009D180000}"/>
    <cellStyle name="0_내역서_2차내역서-0222-제출용_내역서0903_화천가로화단21(0330)(복구)-6-1_메인경관도로 도로숲조성공사(착공계) 12 3" xfId="6310" xr:uid="{00000000-0005-0000-0000-00009E180000}"/>
    <cellStyle name="0_내역서_2차내역서-0222-제출용_내역서0903_화천가로화단21(0330)(복구)-6-1_메인경관도로 도로숲조성공사(착공계) 12 4" xfId="6311" xr:uid="{00000000-0005-0000-0000-00009F180000}"/>
    <cellStyle name="0_내역서_2차내역서-0222-제출용_내역서0903_화천가로화단21(0330)(복구)-6-1_메인경관도로 도로숲조성공사(착공계) 13" xfId="6312" xr:uid="{00000000-0005-0000-0000-0000A0180000}"/>
    <cellStyle name="0_내역서_2차내역서-0222-제출용_내역서0903_화천가로화단21(0330)(복구)-6-1_메인경관도로 도로숲조성공사(착공계) 13 2" xfId="6313" xr:uid="{00000000-0005-0000-0000-0000A1180000}"/>
    <cellStyle name="0_내역서_2차내역서-0222-제출용_내역서0903_화천가로화단21(0330)(복구)-6-1_메인경관도로 도로숲조성공사(착공계) 13 3" xfId="6314" xr:uid="{00000000-0005-0000-0000-0000A2180000}"/>
    <cellStyle name="0_내역서_2차내역서-0222-제출용_내역서0903_화천가로화단21(0330)(복구)-6-1_메인경관도로 도로숲조성공사(착공계) 13 4" xfId="6315" xr:uid="{00000000-0005-0000-0000-0000A3180000}"/>
    <cellStyle name="0_내역서_2차내역서-0222-제출용_내역서0903_화천가로화단21(0330)(복구)-6-1_메인경관도로 도로숲조성공사(착공계) 14" xfId="6316" xr:uid="{00000000-0005-0000-0000-0000A4180000}"/>
    <cellStyle name="0_내역서_2차내역서-0222-제출용_내역서0903_화천가로화단21(0330)(복구)-6-1_메인경관도로 도로숲조성공사(착공계) 14 2" xfId="6317" xr:uid="{00000000-0005-0000-0000-0000A5180000}"/>
    <cellStyle name="0_내역서_2차내역서-0222-제출용_내역서0903_화천가로화단21(0330)(복구)-6-1_메인경관도로 도로숲조성공사(착공계) 14 3" xfId="6318" xr:uid="{00000000-0005-0000-0000-0000A6180000}"/>
    <cellStyle name="0_내역서_2차내역서-0222-제출용_내역서0903_화천가로화단21(0330)(복구)-6-1_메인경관도로 도로숲조성공사(착공계) 14 4" xfId="6319" xr:uid="{00000000-0005-0000-0000-0000A7180000}"/>
    <cellStyle name="0_내역서_2차내역서-0222-제출용_내역서0903_화천가로화단21(0330)(복구)-6-1_메인경관도로 도로숲조성공사(착공계) 15" xfId="6320" xr:uid="{00000000-0005-0000-0000-0000A8180000}"/>
    <cellStyle name="0_내역서_2차내역서-0222-제출용_내역서0903_화천가로화단21(0330)(복구)-6-1_메인경관도로 도로숲조성공사(착공계) 15 2" xfId="6321" xr:uid="{00000000-0005-0000-0000-0000A9180000}"/>
    <cellStyle name="0_내역서_2차내역서-0222-제출용_내역서0903_화천가로화단21(0330)(복구)-6-1_메인경관도로 도로숲조성공사(착공계) 15 3" xfId="6322" xr:uid="{00000000-0005-0000-0000-0000AA180000}"/>
    <cellStyle name="0_내역서_2차내역서-0222-제출용_내역서0903_화천가로화단21(0330)(복구)-6-1_메인경관도로 도로숲조성공사(착공계) 15 4" xfId="6323" xr:uid="{00000000-0005-0000-0000-0000AB180000}"/>
    <cellStyle name="0_내역서_2차내역서-0222-제출용_내역서0903_화천가로화단21(0330)(복구)-6-1_메인경관도로 도로숲조성공사(착공계) 16" xfId="6324" xr:uid="{00000000-0005-0000-0000-0000AC180000}"/>
    <cellStyle name="0_내역서_2차내역서-0222-제출용_내역서0903_화천가로화단21(0330)(복구)-6-1_메인경관도로 도로숲조성공사(착공계) 16 2" xfId="6325" xr:uid="{00000000-0005-0000-0000-0000AD180000}"/>
    <cellStyle name="0_내역서_2차내역서-0222-제출용_내역서0903_화천가로화단21(0330)(복구)-6-1_메인경관도로 도로숲조성공사(착공계) 16 3" xfId="6326" xr:uid="{00000000-0005-0000-0000-0000AE180000}"/>
    <cellStyle name="0_내역서_2차내역서-0222-제출용_내역서0903_화천가로화단21(0330)(복구)-6-1_메인경관도로 도로숲조성공사(착공계) 16 4" xfId="6327" xr:uid="{00000000-0005-0000-0000-0000AF180000}"/>
    <cellStyle name="0_내역서_2차내역서-0222-제출용_내역서0903_화천가로화단21(0330)(복구)-6-1_메인경관도로 도로숲조성공사(착공계) 17" xfId="6328" xr:uid="{00000000-0005-0000-0000-0000B0180000}"/>
    <cellStyle name="0_내역서_2차내역서-0222-제출용_내역서0903_화천가로화단21(0330)(복구)-6-1_메인경관도로 도로숲조성공사(착공계) 17 2" xfId="6329" xr:uid="{00000000-0005-0000-0000-0000B1180000}"/>
    <cellStyle name="0_내역서_2차내역서-0222-제출용_내역서0903_화천가로화단21(0330)(복구)-6-1_메인경관도로 도로숲조성공사(착공계) 17 3" xfId="6330" xr:uid="{00000000-0005-0000-0000-0000B2180000}"/>
    <cellStyle name="0_내역서_2차내역서-0222-제출용_내역서0903_화천가로화단21(0330)(복구)-6-1_메인경관도로 도로숲조성공사(착공계) 17 4" xfId="6331" xr:uid="{00000000-0005-0000-0000-0000B3180000}"/>
    <cellStyle name="0_내역서_2차내역서-0222-제출용_내역서0903_화천가로화단21(0330)(복구)-6-1_메인경관도로 도로숲조성공사(착공계) 18" xfId="6332" xr:uid="{00000000-0005-0000-0000-0000B4180000}"/>
    <cellStyle name="0_내역서_2차내역서-0222-제출용_내역서0903_화천가로화단21(0330)(복구)-6-1_메인경관도로 도로숲조성공사(착공계) 18 2" xfId="6333" xr:uid="{00000000-0005-0000-0000-0000B5180000}"/>
    <cellStyle name="0_내역서_2차내역서-0222-제출용_내역서0903_화천가로화단21(0330)(복구)-6-1_메인경관도로 도로숲조성공사(착공계) 18 3" xfId="6334" xr:uid="{00000000-0005-0000-0000-0000B6180000}"/>
    <cellStyle name="0_내역서_2차내역서-0222-제출용_내역서0903_화천가로화단21(0330)(복구)-6-1_메인경관도로 도로숲조성공사(착공계) 18 4" xfId="6335" xr:uid="{00000000-0005-0000-0000-0000B7180000}"/>
    <cellStyle name="0_내역서_2차내역서-0222-제출용_내역서0903_화천가로화단21(0330)(복구)-6-1_메인경관도로 도로숲조성공사(착공계) 19" xfId="6336" xr:uid="{00000000-0005-0000-0000-0000B8180000}"/>
    <cellStyle name="0_내역서_2차내역서-0222-제출용_내역서0903_화천가로화단21(0330)(복구)-6-1_메인경관도로 도로숲조성공사(착공계) 2" xfId="6337" xr:uid="{00000000-0005-0000-0000-0000B9180000}"/>
    <cellStyle name="0_내역서_2차내역서-0222-제출용_내역서0903_화천가로화단21(0330)(복구)-6-1_메인경관도로 도로숲조성공사(착공계) 2 2" xfId="6338" xr:uid="{00000000-0005-0000-0000-0000BA180000}"/>
    <cellStyle name="0_내역서_2차내역서-0222-제출용_내역서0903_화천가로화단21(0330)(복구)-6-1_메인경관도로 도로숲조성공사(착공계) 2 3" xfId="6339" xr:uid="{00000000-0005-0000-0000-0000BB180000}"/>
    <cellStyle name="0_내역서_2차내역서-0222-제출용_내역서0903_화천가로화단21(0330)(복구)-6-1_메인경관도로 도로숲조성공사(착공계) 2 4" xfId="6340" xr:uid="{00000000-0005-0000-0000-0000BC180000}"/>
    <cellStyle name="0_내역서_2차내역서-0222-제출용_내역서0903_화천가로화단21(0330)(복구)-6-1_메인경관도로 도로숲조성공사(착공계) 20" xfId="6341" xr:uid="{00000000-0005-0000-0000-0000BD180000}"/>
    <cellStyle name="0_내역서_2차내역서-0222-제출용_내역서0903_화천가로화단21(0330)(복구)-6-1_메인경관도로 도로숲조성공사(착공계) 21" xfId="6342" xr:uid="{00000000-0005-0000-0000-0000BE180000}"/>
    <cellStyle name="0_내역서_2차내역서-0222-제출용_내역서0903_화천가로화단21(0330)(복구)-6-1_메인경관도로 도로숲조성공사(착공계) 3" xfId="6343" xr:uid="{00000000-0005-0000-0000-0000BF180000}"/>
    <cellStyle name="0_내역서_2차내역서-0222-제출용_내역서0903_화천가로화단21(0330)(복구)-6-1_메인경관도로 도로숲조성공사(착공계) 3 2" xfId="6344" xr:uid="{00000000-0005-0000-0000-0000C0180000}"/>
    <cellStyle name="0_내역서_2차내역서-0222-제출용_내역서0903_화천가로화단21(0330)(복구)-6-1_메인경관도로 도로숲조성공사(착공계) 3 3" xfId="6345" xr:uid="{00000000-0005-0000-0000-0000C1180000}"/>
    <cellStyle name="0_내역서_2차내역서-0222-제출용_내역서0903_화천가로화단21(0330)(복구)-6-1_메인경관도로 도로숲조성공사(착공계) 3 4" xfId="6346" xr:uid="{00000000-0005-0000-0000-0000C2180000}"/>
    <cellStyle name="0_내역서_2차내역서-0222-제출용_내역서0903_화천가로화단21(0330)(복구)-6-1_메인경관도로 도로숲조성공사(착공계) 4" xfId="6347" xr:uid="{00000000-0005-0000-0000-0000C3180000}"/>
    <cellStyle name="0_내역서_2차내역서-0222-제출용_내역서0903_화천가로화단21(0330)(복구)-6-1_메인경관도로 도로숲조성공사(착공계) 4 2" xfId="6348" xr:uid="{00000000-0005-0000-0000-0000C4180000}"/>
    <cellStyle name="0_내역서_2차내역서-0222-제출용_내역서0903_화천가로화단21(0330)(복구)-6-1_메인경관도로 도로숲조성공사(착공계) 4 3" xfId="6349" xr:uid="{00000000-0005-0000-0000-0000C5180000}"/>
    <cellStyle name="0_내역서_2차내역서-0222-제출용_내역서0903_화천가로화단21(0330)(복구)-6-1_메인경관도로 도로숲조성공사(착공계) 4 4" xfId="6350" xr:uid="{00000000-0005-0000-0000-0000C6180000}"/>
    <cellStyle name="0_내역서_2차내역서-0222-제출용_내역서0903_화천가로화단21(0330)(복구)-6-1_메인경관도로 도로숲조성공사(착공계) 5" xfId="6351" xr:uid="{00000000-0005-0000-0000-0000C7180000}"/>
    <cellStyle name="0_내역서_2차내역서-0222-제출용_내역서0903_화천가로화단21(0330)(복구)-6-1_메인경관도로 도로숲조성공사(착공계) 5 2" xfId="6352" xr:uid="{00000000-0005-0000-0000-0000C8180000}"/>
    <cellStyle name="0_내역서_2차내역서-0222-제출용_내역서0903_화천가로화단21(0330)(복구)-6-1_메인경관도로 도로숲조성공사(착공계) 5 3" xfId="6353" xr:uid="{00000000-0005-0000-0000-0000C9180000}"/>
    <cellStyle name="0_내역서_2차내역서-0222-제출용_내역서0903_화천가로화단21(0330)(복구)-6-1_메인경관도로 도로숲조성공사(착공계) 5 4" xfId="6354" xr:uid="{00000000-0005-0000-0000-0000CA180000}"/>
    <cellStyle name="0_내역서_2차내역서-0222-제출용_내역서0903_화천가로화단21(0330)(복구)-6-1_메인경관도로 도로숲조성공사(착공계) 6" xfId="6355" xr:uid="{00000000-0005-0000-0000-0000CB180000}"/>
    <cellStyle name="0_내역서_2차내역서-0222-제출용_내역서0903_화천가로화단21(0330)(복구)-6-1_메인경관도로 도로숲조성공사(착공계) 6 2" xfId="6356" xr:uid="{00000000-0005-0000-0000-0000CC180000}"/>
    <cellStyle name="0_내역서_2차내역서-0222-제출용_내역서0903_화천가로화단21(0330)(복구)-6-1_메인경관도로 도로숲조성공사(착공계) 6 3" xfId="6357" xr:uid="{00000000-0005-0000-0000-0000CD180000}"/>
    <cellStyle name="0_내역서_2차내역서-0222-제출용_내역서0903_화천가로화단21(0330)(복구)-6-1_메인경관도로 도로숲조성공사(착공계) 6 4" xfId="6358" xr:uid="{00000000-0005-0000-0000-0000CE180000}"/>
    <cellStyle name="0_내역서_2차내역서-0222-제출용_내역서0903_화천가로화단21(0330)(복구)-6-1_메인경관도로 도로숲조성공사(착공계) 7" xfId="6359" xr:uid="{00000000-0005-0000-0000-0000CF180000}"/>
    <cellStyle name="0_내역서_2차내역서-0222-제출용_내역서0903_화천가로화단21(0330)(복구)-6-1_메인경관도로 도로숲조성공사(착공계) 7 2" xfId="6360" xr:uid="{00000000-0005-0000-0000-0000D0180000}"/>
    <cellStyle name="0_내역서_2차내역서-0222-제출용_내역서0903_화천가로화단21(0330)(복구)-6-1_메인경관도로 도로숲조성공사(착공계) 7 3" xfId="6361" xr:uid="{00000000-0005-0000-0000-0000D1180000}"/>
    <cellStyle name="0_내역서_2차내역서-0222-제출용_내역서0903_화천가로화단21(0330)(복구)-6-1_메인경관도로 도로숲조성공사(착공계) 7 4" xfId="6362" xr:uid="{00000000-0005-0000-0000-0000D2180000}"/>
    <cellStyle name="0_내역서_2차내역서-0222-제출용_내역서0903_화천가로화단21(0330)(복구)-6-1_메인경관도로 도로숲조성공사(착공계) 8" xfId="6363" xr:uid="{00000000-0005-0000-0000-0000D3180000}"/>
    <cellStyle name="0_내역서_2차내역서-0222-제출용_내역서0903_화천가로화단21(0330)(복구)-6-1_메인경관도로 도로숲조성공사(착공계) 8 2" xfId="6364" xr:uid="{00000000-0005-0000-0000-0000D4180000}"/>
    <cellStyle name="0_내역서_2차내역서-0222-제출용_내역서0903_화천가로화단21(0330)(복구)-6-1_메인경관도로 도로숲조성공사(착공계) 8 3" xfId="6365" xr:uid="{00000000-0005-0000-0000-0000D5180000}"/>
    <cellStyle name="0_내역서_2차내역서-0222-제출용_내역서0903_화천가로화단21(0330)(복구)-6-1_메인경관도로 도로숲조성공사(착공계) 8 4" xfId="6366" xr:uid="{00000000-0005-0000-0000-0000D6180000}"/>
    <cellStyle name="0_내역서_2차내역서-0222-제출용_내역서0903_화천가로화단21(0330)(복구)-6-1_메인경관도로 도로숲조성공사(착공계) 9" xfId="6367" xr:uid="{00000000-0005-0000-0000-0000D7180000}"/>
    <cellStyle name="0_내역서_2차내역서-0222-제출용_내역서0903_화천가로화단21(0330)(복구)-6-1_메인경관도로 도로숲조성공사(착공계) 9 2" xfId="6368" xr:uid="{00000000-0005-0000-0000-0000D8180000}"/>
    <cellStyle name="0_내역서_2차내역서-0222-제출용_내역서0903_화천가로화단21(0330)(복구)-6-1_메인경관도로 도로숲조성공사(착공계) 9 3" xfId="6369" xr:uid="{00000000-0005-0000-0000-0000D9180000}"/>
    <cellStyle name="0_내역서_2차내역서-0222-제출용_내역서0903_화천가로화단21(0330)(복구)-6-1_메인경관도로 도로숲조성공사(착공계) 9 4" xfId="6370" xr:uid="{00000000-0005-0000-0000-0000DA180000}"/>
    <cellStyle name="0_내역서_2차내역서-0222-제출용_내역서0903_화천가로화단21(0330)(복구)-6-1_메인경관도로 도로숲조성공사(착공계-제출)" xfId="6371" xr:uid="{00000000-0005-0000-0000-0000DB180000}"/>
    <cellStyle name="0_내역서_2차내역서-0222-제출용_내역서0903_화천가로화단21(0330)(복구)-6-1_메인경관도로 도로숲조성공사(착공계-제출) 10" xfId="6372" xr:uid="{00000000-0005-0000-0000-0000DC180000}"/>
    <cellStyle name="0_내역서_2차내역서-0222-제출용_내역서0903_화천가로화단21(0330)(복구)-6-1_메인경관도로 도로숲조성공사(착공계-제출) 10 2" xfId="6373" xr:uid="{00000000-0005-0000-0000-0000DD180000}"/>
    <cellStyle name="0_내역서_2차내역서-0222-제출용_내역서0903_화천가로화단21(0330)(복구)-6-1_메인경관도로 도로숲조성공사(착공계-제출) 10 3" xfId="6374" xr:uid="{00000000-0005-0000-0000-0000DE180000}"/>
    <cellStyle name="0_내역서_2차내역서-0222-제출용_내역서0903_화천가로화단21(0330)(복구)-6-1_메인경관도로 도로숲조성공사(착공계-제출) 10 4" xfId="6375" xr:uid="{00000000-0005-0000-0000-0000DF180000}"/>
    <cellStyle name="0_내역서_2차내역서-0222-제출용_내역서0903_화천가로화단21(0330)(복구)-6-1_메인경관도로 도로숲조성공사(착공계-제출) 11" xfId="6376" xr:uid="{00000000-0005-0000-0000-0000E0180000}"/>
    <cellStyle name="0_내역서_2차내역서-0222-제출용_내역서0903_화천가로화단21(0330)(복구)-6-1_메인경관도로 도로숲조성공사(착공계-제출) 11 2" xfId="6377" xr:uid="{00000000-0005-0000-0000-0000E1180000}"/>
    <cellStyle name="0_내역서_2차내역서-0222-제출용_내역서0903_화천가로화단21(0330)(복구)-6-1_메인경관도로 도로숲조성공사(착공계-제출) 11 3" xfId="6378" xr:uid="{00000000-0005-0000-0000-0000E2180000}"/>
    <cellStyle name="0_내역서_2차내역서-0222-제출용_내역서0903_화천가로화단21(0330)(복구)-6-1_메인경관도로 도로숲조성공사(착공계-제출) 11 4" xfId="6379" xr:uid="{00000000-0005-0000-0000-0000E3180000}"/>
    <cellStyle name="0_내역서_2차내역서-0222-제출용_내역서0903_화천가로화단21(0330)(복구)-6-1_메인경관도로 도로숲조성공사(착공계-제출) 12" xfId="6380" xr:uid="{00000000-0005-0000-0000-0000E4180000}"/>
    <cellStyle name="0_내역서_2차내역서-0222-제출용_내역서0903_화천가로화단21(0330)(복구)-6-1_메인경관도로 도로숲조성공사(착공계-제출) 12 2" xfId="6381" xr:uid="{00000000-0005-0000-0000-0000E5180000}"/>
    <cellStyle name="0_내역서_2차내역서-0222-제출용_내역서0903_화천가로화단21(0330)(복구)-6-1_메인경관도로 도로숲조성공사(착공계-제출) 12 3" xfId="6382" xr:uid="{00000000-0005-0000-0000-0000E6180000}"/>
    <cellStyle name="0_내역서_2차내역서-0222-제출용_내역서0903_화천가로화단21(0330)(복구)-6-1_메인경관도로 도로숲조성공사(착공계-제출) 12 4" xfId="6383" xr:uid="{00000000-0005-0000-0000-0000E7180000}"/>
    <cellStyle name="0_내역서_2차내역서-0222-제출용_내역서0903_화천가로화단21(0330)(복구)-6-1_메인경관도로 도로숲조성공사(착공계-제출) 13" xfId="6384" xr:uid="{00000000-0005-0000-0000-0000E8180000}"/>
    <cellStyle name="0_내역서_2차내역서-0222-제출용_내역서0903_화천가로화단21(0330)(복구)-6-1_메인경관도로 도로숲조성공사(착공계-제출) 13 2" xfId="6385" xr:uid="{00000000-0005-0000-0000-0000E9180000}"/>
    <cellStyle name="0_내역서_2차내역서-0222-제출용_내역서0903_화천가로화단21(0330)(복구)-6-1_메인경관도로 도로숲조성공사(착공계-제출) 13 3" xfId="6386" xr:uid="{00000000-0005-0000-0000-0000EA180000}"/>
    <cellStyle name="0_내역서_2차내역서-0222-제출용_내역서0903_화천가로화단21(0330)(복구)-6-1_메인경관도로 도로숲조성공사(착공계-제출) 13 4" xfId="6387" xr:uid="{00000000-0005-0000-0000-0000EB180000}"/>
    <cellStyle name="0_내역서_2차내역서-0222-제출용_내역서0903_화천가로화단21(0330)(복구)-6-1_메인경관도로 도로숲조성공사(착공계-제출) 14" xfId="6388" xr:uid="{00000000-0005-0000-0000-0000EC180000}"/>
    <cellStyle name="0_내역서_2차내역서-0222-제출용_내역서0903_화천가로화단21(0330)(복구)-6-1_메인경관도로 도로숲조성공사(착공계-제출) 14 2" xfId="6389" xr:uid="{00000000-0005-0000-0000-0000ED180000}"/>
    <cellStyle name="0_내역서_2차내역서-0222-제출용_내역서0903_화천가로화단21(0330)(복구)-6-1_메인경관도로 도로숲조성공사(착공계-제출) 14 3" xfId="6390" xr:uid="{00000000-0005-0000-0000-0000EE180000}"/>
    <cellStyle name="0_내역서_2차내역서-0222-제출용_내역서0903_화천가로화단21(0330)(복구)-6-1_메인경관도로 도로숲조성공사(착공계-제출) 14 4" xfId="6391" xr:uid="{00000000-0005-0000-0000-0000EF180000}"/>
    <cellStyle name="0_내역서_2차내역서-0222-제출용_내역서0903_화천가로화단21(0330)(복구)-6-1_메인경관도로 도로숲조성공사(착공계-제출) 15" xfId="6392" xr:uid="{00000000-0005-0000-0000-0000F0180000}"/>
    <cellStyle name="0_내역서_2차내역서-0222-제출용_내역서0903_화천가로화단21(0330)(복구)-6-1_메인경관도로 도로숲조성공사(착공계-제출) 15 2" xfId="6393" xr:uid="{00000000-0005-0000-0000-0000F1180000}"/>
    <cellStyle name="0_내역서_2차내역서-0222-제출용_내역서0903_화천가로화단21(0330)(복구)-6-1_메인경관도로 도로숲조성공사(착공계-제출) 15 3" xfId="6394" xr:uid="{00000000-0005-0000-0000-0000F2180000}"/>
    <cellStyle name="0_내역서_2차내역서-0222-제출용_내역서0903_화천가로화단21(0330)(복구)-6-1_메인경관도로 도로숲조성공사(착공계-제출) 15 4" xfId="6395" xr:uid="{00000000-0005-0000-0000-0000F3180000}"/>
    <cellStyle name="0_내역서_2차내역서-0222-제출용_내역서0903_화천가로화단21(0330)(복구)-6-1_메인경관도로 도로숲조성공사(착공계-제출) 16" xfId="6396" xr:uid="{00000000-0005-0000-0000-0000F4180000}"/>
    <cellStyle name="0_내역서_2차내역서-0222-제출용_내역서0903_화천가로화단21(0330)(복구)-6-1_메인경관도로 도로숲조성공사(착공계-제출) 16 2" xfId="6397" xr:uid="{00000000-0005-0000-0000-0000F5180000}"/>
    <cellStyle name="0_내역서_2차내역서-0222-제출용_내역서0903_화천가로화단21(0330)(복구)-6-1_메인경관도로 도로숲조성공사(착공계-제출) 16 3" xfId="6398" xr:uid="{00000000-0005-0000-0000-0000F6180000}"/>
    <cellStyle name="0_내역서_2차내역서-0222-제출용_내역서0903_화천가로화단21(0330)(복구)-6-1_메인경관도로 도로숲조성공사(착공계-제출) 16 4" xfId="6399" xr:uid="{00000000-0005-0000-0000-0000F7180000}"/>
    <cellStyle name="0_내역서_2차내역서-0222-제출용_내역서0903_화천가로화단21(0330)(복구)-6-1_메인경관도로 도로숲조성공사(착공계-제출) 17" xfId="6400" xr:uid="{00000000-0005-0000-0000-0000F8180000}"/>
    <cellStyle name="0_내역서_2차내역서-0222-제출용_내역서0903_화천가로화단21(0330)(복구)-6-1_메인경관도로 도로숲조성공사(착공계-제출) 17 2" xfId="6401" xr:uid="{00000000-0005-0000-0000-0000F9180000}"/>
    <cellStyle name="0_내역서_2차내역서-0222-제출용_내역서0903_화천가로화단21(0330)(복구)-6-1_메인경관도로 도로숲조성공사(착공계-제출) 17 3" xfId="6402" xr:uid="{00000000-0005-0000-0000-0000FA180000}"/>
    <cellStyle name="0_내역서_2차내역서-0222-제출용_내역서0903_화천가로화단21(0330)(복구)-6-1_메인경관도로 도로숲조성공사(착공계-제출) 17 4" xfId="6403" xr:uid="{00000000-0005-0000-0000-0000FB180000}"/>
    <cellStyle name="0_내역서_2차내역서-0222-제출용_내역서0903_화천가로화단21(0330)(복구)-6-1_메인경관도로 도로숲조성공사(착공계-제출) 18" xfId="6404" xr:uid="{00000000-0005-0000-0000-0000FC180000}"/>
    <cellStyle name="0_내역서_2차내역서-0222-제출용_내역서0903_화천가로화단21(0330)(복구)-6-1_메인경관도로 도로숲조성공사(착공계-제출) 18 2" xfId="6405" xr:uid="{00000000-0005-0000-0000-0000FD180000}"/>
    <cellStyle name="0_내역서_2차내역서-0222-제출용_내역서0903_화천가로화단21(0330)(복구)-6-1_메인경관도로 도로숲조성공사(착공계-제출) 18 3" xfId="6406" xr:uid="{00000000-0005-0000-0000-0000FE180000}"/>
    <cellStyle name="0_내역서_2차내역서-0222-제출용_내역서0903_화천가로화단21(0330)(복구)-6-1_메인경관도로 도로숲조성공사(착공계-제출) 18 4" xfId="6407" xr:uid="{00000000-0005-0000-0000-0000FF180000}"/>
    <cellStyle name="0_내역서_2차내역서-0222-제출용_내역서0903_화천가로화단21(0330)(복구)-6-1_메인경관도로 도로숲조성공사(착공계-제출) 19" xfId="6408" xr:uid="{00000000-0005-0000-0000-000000190000}"/>
    <cellStyle name="0_내역서_2차내역서-0222-제출용_내역서0903_화천가로화단21(0330)(복구)-6-1_메인경관도로 도로숲조성공사(착공계-제출) 2" xfId="6409" xr:uid="{00000000-0005-0000-0000-000001190000}"/>
    <cellStyle name="0_내역서_2차내역서-0222-제출용_내역서0903_화천가로화단21(0330)(복구)-6-1_메인경관도로 도로숲조성공사(착공계-제출) 2 2" xfId="6410" xr:uid="{00000000-0005-0000-0000-000002190000}"/>
    <cellStyle name="0_내역서_2차내역서-0222-제출용_내역서0903_화천가로화단21(0330)(복구)-6-1_메인경관도로 도로숲조성공사(착공계-제출) 2 3" xfId="6411" xr:uid="{00000000-0005-0000-0000-000003190000}"/>
    <cellStyle name="0_내역서_2차내역서-0222-제출용_내역서0903_화천가로화단21(0330)(복구)-6-1_메인경관도로 도로숲조성공사(착공계-제출) 2 4" xfId="6412" xr:uid="{00000000-0005-0000-0000-000004190000}"/>
    <cellStyle name="0_내역서_2차내역서-0222-제출용_내역서0903_화천가로화단21(0330)(복구)-6-1_메인경관도로 도로숲조성공사(착공계-제출) 20" xfId="6413" xr:uid="{00000000-0005-0000-0000-000005190000}"/>
    <cellStyle name="0_내역서_2차내역서-0222-제출용_내역서0903_화천가로화단21(0330)(복구)-6-1_메인경관도로 도로숲조성공사(착공계-제출) 21" xfId="6414" xr:uid="{00000000-0005-0000-0000-000006190000}"/>
    <cellStyle name="0_내역서_2차내역서-0222-제출용_내역서0903_화천가로화단21(0330)(복구)-6-1_메인경관도로 도로숲조성공사(착공계-제출) 3" xfId="6415" xr:uid="{00000000-0005-0000-0000-000007190000}"/>
    <cellStyle name="0_내역서_2차내역서-0222-제출용_내역서0903_화천가로화단21(0330)(복구)-6-1_메인경관도로 도로숲조성공사(착공계-제출) 3 2" xfId="6416" xr:uid="{00000000-0005-0000-0000-000008190000}"/>
    <cellStyle name="0_내역서_2차내역서-0222-제출용_내역서0903_화천가로화단21(0330)(복구)-6-1_메인경관도로 도로숲조성공사(착공계-제출) 3 3" xfId="6417" xr:uid="{00000000-0005-0000-0000-000009190000}"/>
    <cellStyle name="0_내역서_2차내역서-0222-제출용_내역서0903_화천가로화단21(0330)(복구)-6-1_메인경관도로 도로숲조성공사(착공계-제출) 3 4" xfId="6418" xr:uid="{00000000-0005-0000-0000-00000A190000}"/>
    <cellStyle name="0_내역서_2차내역서-0222-제출용_내역서0903_화천가로화단21(0330)(복구)-6-1_메인경관도로 도로숲조성공사(착공계-제출) 4" xfId="6419" xr:uid="{00000000-0005-0000-0000-00000B190000}"/>
    <cellStyle name="0_내역서_2차내역서-0222-제출용_내역서0903_화천가로화단21(0330)(복구)-6-1_메인경관도로 도로숲조성공사(착공계-제출) 4 2" xfId="6420" xr:uid="{00000000-0005-0000-0000-00000C190000}"/>
    <cellStyle name="0_내역서_2차내역서-0222-제출용_내역서0903_화천가로화단21(0330)(복구)-6-1_메인경관도로 도로숲조성공사(착공계-제출) 4 3" xfId="6421" xr:uid="{00000000-0005-0000-0000-00000D190000}"/>
    <cellStyle name="0_내역서_2차내역서-0222-제출용_내역서0903_화천가로화단21(0330)(복구)-6-1_메인경관도로 도로숲조성공사(착공계-제출) 4 4" xfId="6422" xr:uid="{00000000-0005-0000-0000-00000E190000}"/>
    <cellStyle name="0_내역서_2차내역서-0222-제출용_내역서0903_화천가로화단21(0330)(복구)-6-1_메인경관도로 도로숲조성공사(착공계-제출) 5" xfId="6423" xr:uid="{00000000-0005-0000-0000-00000F190000}"/>
    <cellStyle name="0_내역서_2차내역서-0222-제출용_내역서0903_화천가로화단21(0330)(복구)-6-1_메인경관도로 도로숲조성공사(착공계-제출) 5 2" xfId="6424" xr:uid="{00000000-0005-0000-0000-000010190000}"/>
    <cellStyle name="0_내역서_2차내역서-0222-제출용_내역서0903_화천가로화단21(0330)(복구)-6-1_메인경관도로 도로숲조성공사(착공계-제출) 5 3" xfId="6425" xr:uid="{00000000-0005-0000-0000-000011190000}"/>
    <cellStyle name="0_내역서_2차내역서-0222-제출용_내역서0903_화천가로화단21(0330)(복구)-6-1_메인경관도로 도로숲조성공사(착공계-제출) 5 4" xfId="6426" xr:uid="{00000000-0005-0000-0000-000012190000}"/>
    <cellStyle name="0_내역서_2차내역서-0222-제출용_내역서0903_화천가로화단21(0330)(복구)-6-1_메인경관도로 도로숲조성공사(착공계-제출) 6" xfId="6427" xr:uid="{00000000-0005-0000-0000-000013190000}"/>
    <cellStyle name="0_내역서_2차내역서-0222-제출용_내역서0903_화천가로화단21(0330)(복구)-6-1_메인경관도로 도로숲조성공사(착공계-제출) 6 2" xfId="6428" xr:uid="{00000000-0005-0000-0000-000014190000}"/>
    <cellStyle name="0_내역서_2차내역서-0222-제출용_내역서0903_화천가로화단21(0330)(복구)-6-1_메인경관도로 도로숲조성공사(착공계-제출) 6 3" xfId="6429" xr:uid="{00000000-0005-0000-0000-000015190000}"/>
    <cellStyle name="0_내역서_2차내역서-0222-제출용_내역서0903_화천가로화단21(0330)(복구)-6-1_메인경관도로 도로숲조성공사(착공계-제출) 6 4" xfId="6430" xr:uid="{00000000-0005-0000-0000-000016190000}"/>
    <cellStyle name="0_내역서_2차내역서-0222-제출용_내역서0903_화천가로화단21(0330)(복구)-6-1_메인경관도로 도로숲조성공사(착공계-제출) 7" xfId="6431" xr:uid="{00000000-0005-0000-0000-000017190000}"/>
    <cellStyle name="0_내역서_2차내역서-0222-제출용_내역서0903_화천가로화단21(0330)(복구)-6-1_메인경관도로 도로숲조성공사(착공계-제출) 7 2" xfId="6432" xr:uid="{00000000-0005-0000-0000-000018190000}"/>
    <cellStyle name="0_내역서_2차내역서-0222-제출용_내역서0903_화천가로화단21(0330)(복구)-6-1_메인경관도로 도로숲조성공사(착공계-제출) 7 3" xfId="6433" xr:uid="{00000000-0005-0000-0000-000019190000}"/>
    <cellStyle name="0_내역서_2차내역서-0222-제출용_내역서0903_화천가로화단21(0330)(복구)-6-1_메인경관도로 도로숲조성공사(착공계-제출) 7 4" xfId="6434" xr:uid="{00000000-0005-0000-0000-00001A190000}"/>
    <cellStyle name="0_내역서_2차내역서-0222-제출용_내역서0903_화천가로화단21(0330)(복구)-6-1_메인경관도로 도로숲조성공사(착공계-제출) 8" xfId="6435" xr:uid="{00000000-0005-0000-0000-00001B190000}"/>
    <cellStyle name="0_내역서_2차내역서-0222-제출용_내역서0903_화천가로화단21(0330)(복구)-6-1_메인경관도로 도로숲조성공사(착공계-제출) 8 2" xfId="6436" xr:uid="{00000000-0005-0000-0000-00001C190000}"/>
    <cellStyle name="0_내역서_2차내역서-0222-제출용_내역서0903_화천가로화단21(0330)(복구)-6-1_메인경관도로 도로숲조성공사(착공계-제출) 8 3" xfId="6437" xr:uid="{00000000-0005-0000-0000-00001D190000}"/>
    <cellStyle name="0_내역서_2차내역서-0222-제출용_내역서0903_화천가로화단21(0330)(복구)-6-1_메인경관도로 도로숲조성공사(착공계-제출) 8 4" xfId="6438" xr:uid="{00000000-0005-0000-0000-00001E190000}"/>
    <cellStyle name="0_내역서_2차내역서-0222-제출용_내역서0903_화천가로화단21(0330)(복구)-6-1_메인경관도로 도로숲조성공사(착공계-제출) 9" xfId="6439" xr:uid="{00000000-0005-0000-0000-00001F190000}"/>
    <cellStyle name="0_내역서_2차내역서-0222-제출용_내역서0903_화천가로화단21(0330)(복구)-6-1_메인경관도로 도로숲조성공사(착공계-제출) 9 2" xfId="6440" xr:uid="{00000000-0005-0000-0000-000020190000}"/>
    <cellStyle name="0_내역서_2차내역서-0222-제출용_내역서0903_화천가로화단21(0330)(복구)-6-1_메인경관도로 도로숲조성공사(착공계-제출) 9 3" xfId="6441" xr:uid="{00000000-0005-0000-0000-000021190000}"/>
    <cellStyle name="0_내역서_2차내역서-0222-제출용_내역서0903_화천가로화단21(0330)(복구)-6-1_메인경관도로 도로숲조성공사(착공계-제출) 9 4" xfId="6442" xr:uid="{00000000-0005-0000-0000-000022190000}"/>
    <cellStyle name="0_내역서_2차내역서-0222-제출용_화천가로화단21(0330)(복구)-6-1" xfId="6443" xr:uid="{00000000-0005-0000-0000-000023190000}"/>
    <cellStyle name="0_내역서_2차내역서-0222-제출용_화천가로화단21(0330)(복구)-6-1 10" xfId="6444" xr:uid="{00000000-0005-0000-0000-000024190000}"/>
    <cellStyle name="0_내역서_2차내역서-0222-제출용_화천가로화단21(0330)(복구)-6-1 10 2" xfId="6445" xr:uid="{00000000-0005-0000-0000-000025190000}"/>
    <cellStyle name="0_내역서_2차내역서-0222-제출용_화천가로화단21(0330)(복구)-6-1 10 3" xfId="6446" xr:uid="{00000000-0005-0000-0000-000026190000}"/>
    <cellStyle name="0_내역서_2차내역서-0222-제출용_화천가로화단21(0330)(복구)-6-1 10 4" xfId="6447" xr:uid="{00000000-0005-0000-0000-000027190000}"/>
    <cellStyle name="0_내역서_2차내역서-0222-제출용_화천가로화단21(0330)(복구)-6-1 11" xfId="6448" xr:uid="{00000000-0005-0000-0000-000028190000}"/>
    <cellStyle name="0_내역서_2차내역서-0222-제출용_화천가로화단21(0330)(복구)-6-1 11 2" xfId="6449" xr:uid="{00000000-0005-0000-0000-000029190000}"/>
    <cellStyle name="0_내역서_2차내역서-0222-제출용_화천가로화단21(0330)(복구)-6-1 11 3" xfId="6450" xr:uid="{00000000-0005-0000-0000-00002A190000}"/>
    <cellStyle name="0_내역서_2차내역서-0222-제출용_화천가로화단21(0330)(복구)-6-1 11 4" xfId="6451" xr:uid="{00000000-0005-0000-0000-00002B190000}"/>
    <cellStyle name="0_내역서_2차내역서-0222-제출용_화천가로화단21(0330)(복구)-6-1 12" xfId="6452" xr:uid="{00000000-0005-0000-0000-00002C190000}"/>
    <cellStyle name="0_내역서_2차내역서-0222-제출용_화천가로화단21(0330)(복구)-6-1 12 2" xfId="6453" xr:uid="{00000000-0005-0000-0000-00002D190000}"/>
    <cellStyle name="0_내역서_2차내역서-0222-제출용_화천가로화단21(0330)(복구)-6-1 12 3" xfId="6454" xr:uid="{00000000-0005-0000-0000-00002E190000}"/>
    <cellStyle name="0_내역서_2차내역서-0222-제출용_화천가로화단21(0330)(복구)-6-1 12 4" xfId="6455" xr:uid="{00000000-0005-0000-0000-00002F190000}"/>
    <cellStyle name="0_내역서_2차내역서-0222-제출용_화천가로화단21(0330)(복구)-6-1 13" xfId="6456" xr:uid="{00000000-0005-0000-0000-000030190000}"/>
    <cellStyle name="0_내역서_2차내역서-0222-제출용_화천가로화단21(0330)(복구)-6-1 13 2" xfId="6457" xr:uid="{00000000-0005-0000-0000-000031190000}"/>
    <cellStyle name="0_내역서_2차내역서-0222-제출용_화천가로화단21(0330)(복구)-6-1 13 3" xfId="6458" xr:uid="{00000000-0005-0000-0000-000032190000}"/>
    <cellStyle name="0_내역서_2차내역서-0222-제출용_화천가로화단21(0330)(복구)-6-1 13 4" xfId="6459" xr:uid="{00000000-0005-0000-0000-000033190000}"/>
    <cellStyle name="0_내역서_2차내역서-0222-제출용_화천가로화단21(0330)(복구)-6-1 14" xfId="6460" xr:uid="{00000000-0005-0000-0000-000034190000}"/>
    <cellStyle name="0_내역서_2차내역서-0222-제출용_화천가로화단21(0330)(복구)-6-1 14 2" xfId="6461" xr:uid="{00000000-0005-0000-0000-000035190000}"/>
    <cellStyle name="0_내역서_2차내역서-0222-제출용_화천가로화단21(0330)(복구)-6-1 14 3" xfId="6462" xr:uid="{00000000-0005-0000-0000-000036190000}"/>
    <cellStyle name="0_내역서_2차내역서-0222-제출용_화천가로화단21(0330)(복구)-6-1 14 4" xfId="6463" xr:uid="{00000000-0005-0000-0000-000037190000}"/>
    <cellStyle name="0_내역서_2차내역서-0222-제출용_화천가로화단21(0330)(복구)-6-1 15" xfId="6464" xr:uid="{00000000-0005-0000-0000-000038190000}"/>
    <cellStyle name="0_내역서_2차내역서-0222-제출용_화천가로화단21(0330)(복구)-6-1 15 2" xfId="6465" xr:uid="{00000000-0005-0000-0000-000039190000}"/>
    <cellStyle name="0_내역서_2차내역서-0222-제출용_화천가로화단21(0330)(복구)-6-1 15 3" xfId="6466" xr:uid="{00000000-0005-0000-0000-00003A190000}"/>
    <cellStyle name="0_내역서_2차내역서-0222-제출용_화천가로화단21(0330)(복구)-6-1 15 4" xfId="6467" xr:uid="{00000000-0005-0000-0000-00003B190000}"/>
    <cellStyle name="0_내역서_2차내역서-0222-제출용_화천가로화단21(0330)(복구)-6-1 16" xfId="6468" xr:uid="{00000000-0005-0000-0000-00003C190000}"/>
    <cellStyle name="0_내역서_2차내역서-0222-제출용_화천가로화단21(0330)(복구)-6-1 16 2" xfId="6469" xr:uid="{00000000-0005-0000-0000-00003D190000}"/>
    <cellStyle name="0_내역서_2차내역서-0222-제출용_화천가로화단21(0330)(복구)-6-1 16 3" xfId="6470" xr:uid="{00000000-0005-0000-0000-00003E190000}"/>
    <cellStyle name="0_내역서_2차내역서-0222-제출용_화천가로화단21(0330)(복구)-6-1 16 4" xfId="6471" xr:uid="{00000000-0005-0000-0000-00003F190000}"/>
    <cellStyle name="0_내역서_2차내역서-0222-제출용_화천가로화단21(0330)(복구)-6-1 17" xfId="6472" xr:uid="{00000000-0005-0000-0000-000040190000}"/>
    <cellStyle name="0_내역서_2차내역서-0222-제출용_화천가로화단21(0330)(복구)-6-1 17 2" xfId="6473" xr:uid="{00000000-0005-0000-0000-000041190000}"/>
    <cellStyle name="0_내역서_2차내역서-0222-제출용_화천가로화단21(0330)(복구)-6-1 17 3" xfId="6474" xr:uid="{00000000-0005-0000-0000-000042190000}"/>
    <cellStyle name="0_내역서_2차내역서-0222-제출용_화천가로화단21(0330)(복구)-6-1 17 4" xfId="6475" xr:uid="{00000000-0005-0000-0000-000043190000}"/>
    <cellStyle name="0_내역서_2차내역서-0222-제출용_화천가로화단21(0330)(복구)-6-1 18" xfId="6476" xr:uid="{00000000-0005-0000-0000-000044190000}"/>
    <cellStyle name="0_내역서_2차내역서-0222-제출용_화천가로화단21(0330)(복구)-6-1 18 2" xfId="6477" xr:uid="{00000000-0005-0000-0000-000045190000}"/>
    <cellStyle name="0_내역서_2차내역서-0222-제출용_화천가로화단21(0330)(복구)-6-1 18 3" xfId="6478" xr:uid="{00000000-0005-0000-0000-000046190000}"/>
    <cellStyle name="0_내역서_2차내역서-0222-제출용_화천가로화단21(0330)(복구)-6-1 18 4" xfId="6479" xr:uid="{00000000-0005-0000-0000-000047190000}"/>
    <cellStyle name="0_내역서_2차내역서-0222-제출용_화천가로화단21(0330)(복구)-6-1 19" xfId="6480" xr:uid="{00000000-0005-0000-0000-000048190000}"/>
    <cellStyle name="0_내역서_2차내역서-0222-제출용_화천가로화단21(0330)(복구)-6-1 2" xfId="6481" xr:uid="{00000000-0005-0000-0000-000049190000}"/>
    <cellStyle name="0_내역서_2차내역서-0222-제출용_화천가로화단21(0330)(복구)-6-1 2 2" xfId="6482" xr:uid="{00000000-0005-0000-0000-00004A190000}"/>
    <cellStyle name="0_내역서_2차내역서-0222-제출용_화천가로화단21(0330)(복구)-6-1 2 3" xfId="6483" xr:uid="{00000000-0005-0000-0000-00004B190000}"/>
    <cellStyle name="0_내역서_2차내역서-0222-제출용_화천가로화단21(0330)(복구)-6-1 2 4" xfId="6484" xr:uid="{00000000-0005-0000-0000-00004C190000}"/>
    <cellStyle name="0_내역서_2차내역서-0222-제출용_화천가로화단21(0330)(복구)-6-1 20" xfId="6485" xr:uid="{00000000-0005-0000-0000-00004D190000}"/>
    <cellStyle name="0_내역서_2차내역서-0222-제출용_화천가로화단21(0330)(복구)-6-1 21" xfId="6486" xr:uid="{00000000-0005-0000-0000-00004E190000}"/>
    <cellStyle name="0_내역서_2차내역서-0222-제출용_화천가로화단21(0330)(복구)-6-1 3" xfId="6487" xr:uid="{00000000-0005-0000-0000-00004F190000}"/>
    <cellStyle name="0_내역서_2차내역서-0222-제출용_화천가로화단21(0330)(복구)-6-1 3 2" xfId="6488" xr:uid="{00000000-0005-0000-0000-000050190000}"/>
    <cellStyle name="0_내역서_2차내역서-0222-제출용_화천가로화단21(0330)(복구)-6-1 3 3" xfId="6489" xr:uid="{00000000-0005-0000-0000-000051190000}"/>
    <cellStyle name="0_내역서_2차내역서-0222-제출용_화천가로화단21(0330)(복구)-6-1 3 4" xfId="6490" xr:uid="{00000000-0005-0000-0000-000052190000}"/>
    <cellStyle name="0_내역서_2차내역서-0222-제출용_화천가로화단21(0330)(복구)-6-1 4" xfId="6491" xr:uid="{00000000-0005-0000-0000-000053190000}"/>
    <cellStyle name="0_내역서_2차내역서-0222-제출용_화천가로화단21(0330)(복구)-6-1 4 2" xfId="6492" xr:uid="{00000000-0005-0000-0000-000054190000}"/>
    <cellStyle name="0_내역서_2차내역서-0222-제출용_화천가로화단21(0330)(복구)-6-1 4 3" xfId="6493" xr:uid="{00000000-0005-0000-0000-000055190000}"/>
    <cellStyle name="0_내역서_2차내역서-0222-제출용_화천가로화단21(0330)(복구)-6-1 4 4" xfId="6494" xr:uid="{00000000-0005-0000-0000-000056190000}"/>
    <cellStyle name="0_내역서_2차내역서-0222-제출용_화천가로화단21(0330)(복구)-6-1 5" xfId="6495" xr:uid="{00000000-0005-0000-0000-000057190000}"/>
    <cellStyle name="0_내역서_2차내역서-0222-제출용_화천가로화단21(0330)(복구)-6-1 5 2" xfId="6496" xr:uid="{00000000-0005-0000-0000-000058190000}"/>
    <cellStyle name="0_내역서_2차내역서-0222-제출용_화천가로화단21(0330)(복구)-6-1 5 3" xfId="6497" xr:uid="{00000000-0005-0000-0000-000059190000}"/>
    <cellStyle name="0_내역서_2차내역서-0222-제출용_화천가로화단21(0330)(복구)-6-1 5 4" xfId="6498" xr:uid="{00000000-0005-0000-0000-00005A190000}"/>
    <cellStyle name="0_내역서_2차내역서-0222-제출용_화천가로화단21(0330)(복구)-6-1 6" xfId="6499" xr:uid="{00000000-0005-0000-0000-00005B190000}"/>
    <cellStyle name="0_내역서_2차내역서-0222-제출용_화천가로화단21(0330)(복구)-6-1 6 2" xfId="6500" xr:uid="{00000000-0005-0000-0000-00005C190000}"/>
    <cellStyle name="0_내역서_2차내역서-0222-제출용_화천가로화단21(0330)(복구)-6-1 6 3" xfId="6501" xr:uid="{00000000-0005-0000-0000-00005D190000}"/>
    <cellStyle name="0_내역서_2차내역서-0222-제출용_화천가로화단21(0330)(복구)-6-1 6 4" xfId="6502" xr:uid="{00000000-0005-0000-0000-00005E190000}"/>
    <cellStyle name="0_내역서_2차내역서-0222-제출용_화천가로화단21(0330)(복구)-6-1 7" xfId="6503" xr:uid="{00000000-0005-0000-0000-00005F190000}"/>
    <cellStyle name="0_내역서_2차내역서-0222-제출용_화천가로화단21(0330)(복구)-6-1 7 2" xfId="6504" xr:uid="{00000000-0005-0000-0000-000060190000}"/>
    <cellStyle name="0_내역서_2차내역서-0222-제출용_화천가로화단21(0330)(복구)-6-1 7 3" xfId="6505" xr:uid="{00000000-0005-0000-0000-000061190000}"/>
    <cellStyle name="0_내역서_2차내역서-0222-제출용_화천가로화단21(0330)(복구)-6-1 7 4" xfId="6506" xr:uid="{00000000-0005-0000-0000-000062190000}"/>
    <cellStyle name="0_내역서_2차내역서-0222-제출용_화천가로화단21(0330)(복구)-6-1 8" xfId="6507" xr:uid="{00000000-0005-0000-0000-000063190000}"/>
    <cellStyle name="0_내역서_2차내역서-0222-제출용_화천가로화단21(0330)(복구)-6-1 8 2" xfId="6508" xr:uid="{00000000-0005-0000-0000-000064190000}"/>
    <cellStyle name="0_내역서_2차내역서-0222-제출용_화천가로화단21(0330)(복구)-6-1 8 3" xfId="6509" xr:uid="{00000000-0005-0000-0000-000065190000}"/>
    <cellStyle name="0_내역서_2차내역서-0222-제출용_화천가로화단21(0330)(복구)-6-1 8 4" xfId="6510" xr:uid="{00000000-0005-0000-0000-000066190000}"/>
    <cellStyle name="0_내역서_2차내역서-0222-제출용_화천가로화단21(0330)(복구)-6-1 9" xfId="6511" xr:uid="{00000000-0005-0000-0000-000067190000}"/>
    <cellStyle name="0_내역서_2차내역서-0222-제출용_화천가로화단21(0330)(복구)-6-1 9 2" xfId="6512" xr:uid="{00000000-0005-0000-0000-000068190000}"/>
    <cellStyle name="0_내역서_2차내역서-0222-제출용_화천가로화단21(0330)(복구)-6-1 9 3" xfId="6513" xr:uid="{00000000-0005-0000-0000-000069190000}"/>
    <cellStyle name="0_내역서_2차내역서-0222-제출용_화천가로화단21(0330)(복구)-6-1 9 4" xfId="6514" xr:uid="{00000000-0005-0000-0000-00006A190000}"/>
    <cellStyle name="0_내역서_2차내역서-0222-제출용_화천가로화단21(0330)(복구)-6-1_메인경관도로 도로숲조성공사" xfId="6515" xr:uid="{00000000-0005-0000-0000-00006B190000}"/>
    <cellStyle name="0_내역서_2차내역서-0222-제출용_화천가로화단21(0330)(복구)-6-1_메인경관도로 도로숲조성공사 10" xfId="6516" xr:uid="{00000000-0005-0000-0000-00006C190000}"/>
    <cellStyle name="0_내역서_2차내역서-0222-제출용_화천가로화단21(0330)(복구)-6-1_메인경관도로 도로숲조성공사 10 2" xfId="6517" xr:uid="{00000000-0005-0000-0000-00006D190000}"/>
    <cellStyle name="0_내역서_2차내역서-0222-제출용_화천가로화단21(0330)(복구)-6-1_메인경관도로 도로숲조성공사 10 3" xfId="6518" xr:uid="{00000000-0005-0000-0000-00006E190000}"/>
    <cellStyle name="0_내역서_2차내역서-0222-제출용_화천가로화단21(0330)(복구)-6-1_메인경관도로 도로숲조성공사 10 4" xfId="6519" xr:uid="{00000000-0005-0000-0000-00006F190000}"/>
    <cellStyle name="0_내역서_2차내역서-0222-제출용_화천가로화단21(0330)(복구)-6-1_메인경관도로 도로숲조성공사 11" xfId="6520" xr:uid="{00000000-0005-0000-0000-000070190000}"/>
    <cellStyle name="0_내역서_2차내역서-0222-제출용_화천가로화단21(0330)(복구)-6-1_메인경관도로 도로숲조성공사 11 2" xfId="6521" xr:uid="{00000000-0005-0000-0000-000071190000}"/>
    <cellStyle name="0_내역서_2차내역서-0222-제출용_화천가로화단21(0330)(복구)-6-1_메인경관도로 도로숲조성공사 11 3" xfId="6522" xr:uid="{00000000-0005-0000-0000-000072190000}"/>
    <cellStyle name="0_내역서_2차내역서-0222-제출용_화천가로화단21(0330)(복구)-6-1_메인경관도로 도로숲조성공사 11 4" xfId="6523" xr:uid="{00000000-0005-0000-0000-000073190000}"/>
    <cellStyle name="0_내역서_2차내역서-0222-제출용_화천가로화단21(0330)(복구)-6-1_메인경관도로 도로숲조성공사 12" xfId="6524" xr:uid="{00000000-0005-0000-0000-000074190000}"/>
    <cellStyle name="0_내역서_2차내역서-0222-제출용_화천가로화단21(0330)(복구)-6-1_메인경관도로 도로숲조성공사 12 2" xfId="6525" xr:uid="{00000000-0005-0000-0000-000075190000}"/>
    <cellStyle name="0_내역서_2차내역서-0222-제출용_화천가로화단21(0330)(복구)-6-1_메인경관도로 도로숲조성공사 12 3" xfId="6526" xr:uid="{00000000-0005-0000-0000-000076190000}"/>
    <cellStyle name="0_내역서_2차내역서-0222-제출용_화천가로화단21(0330)(복구)-6-1_메인경관도로 도로숲조성공사 12 4" xfId="6527" xr:uid="{00000000-0005-0000-0000-000077190000}"/>
    <cellStyle name="0_내역서_2차내역서-0222-제출용_화천가로화단21(0330)(복구)-6-1_메인경관도로 도로숲조성공사 13" xfId="6528" xr:uid="{00000000-0005-0000-0000-000078190000}"/>
    <cellStyle name="0_내역서_2차내역서-0222-제출용_화천가로화단21(0330)(복구)-6-1_메인경관도로 도로숲조성공사 13 2" xfId="6529" xr:uid="{00000000-0005-0000-0000-000079190000}"/>
    <cellStyle name="0_내역서_2차내역서-0222-제출용_화천가로화단21(0330)(복구)-6-1_메인경관도로 도로숲조성공사 13 3" xfId="6530" xr:uid="{00000000-0005-0000-0000-00007A190000}"/>
    <cellStyle name="0_내역서_2차내역서-0222-제출용_화천가로화단21(0330)(복구)-6-1_메인경관도로 도로숲조성공사 13 4" xfId="6531" xr:uid="{00000000-0005-0000-0000-00007B190000}"/>
    <cellStyle name="0_내역서_2차내역서-0222-제출용_화천가로화단21(0330)(복구)-6-1_메인경관도로 도로숲조성공사 14" xfId="6532" xr:uid="{00000000-0005-0000-0000-00007C190000}"/>
    <cellStyle name="0_내역서_2차내역서-0222-제출용_화천가로화단21(0330)(복구)-6-1_메인경관도로 도로숲조성공사 14 2" xfId="6533" xr:uid="{00000000-0005-0000-0000-00007D190000}"/>
    <cellStyle name="0_내역서_2차내역서-0222-제출용_화천가로화단21(0330)(복구)-6-1_메인경관도로 도로숲조성공사 14 3" xfId="6534" xr:uid="{00000000-0005-0000-0000-00007E190000}"/>
    <cellStyle name="0_내역서_2차내역서-0222-제출용_화천가로화단21(0330)(복구)-6-1_메인경관도로 도로숲조성공사 14 4" xfId="6535" xr:uid="{00000000-0005-0000-0000-00007F190000}"/>
    <cellStyle name="0_내역서_2차내역서-0222-제출용_화천가로화단21(0330)(복구)-6-1_메인경관도로 도로숲조성공사 15" xfId="6536" xr:uid="{00000000-0005-0000-0000-000080190000}"/>
    <cellStyle name="0_내역서_2차내역서-0222-제출용_화천가로화단21(0330)(복구)-6-1_메인경관도로 도로숲조성공사 15 2" xfId="6537" xr:uid="{00000000-0005-0000-0000-000081190000}"/>
    <cellStyle name="0_내역서_2차내역서-0222-제출용_화천가로화단21(0330)(복구)-6-1_메인경관도로 도로숲조성공사 15 3" xfId="6538" xr:uid="{00000000-0005-0000-0000-000082190000}"/>
    <cellStyle name="0_내역서_2차내역서-0222-제출용_화천가로화단21(0330)(복구)-6-1_메인경관도로 도로숲조성공사 15 4" xfId="6539" xr:uid="{00000000-0005-0000-0000-000083190000}"/>
    <cellStyle name="0_내역서_2차내역서-0222-제출용_화천가로화단21(0330)(복구)-6-1_메인경관도로 도로숲조성공사 16" xfId="6540" xr:uid="{00000000-0005-0000-0000-000084190000}"/>
    <cellStyle name="0_내역서_2차내역서-0222-제출용_화천가로화단21(0330)(복구)-6-1_메인경관도로 도로숲조성공사 16 2" xfId="6541" xr:uid="{00000000-0005-0000-0000-000085190000}"/>
    <cellStyle name="0_내역서_2차내역서-0222-제출용_화천가로화단21(0330)(복구)-6-1_메인경관도로 도로숲조성공사 16 3" xfId="6542" xr:uid="{00000000-0005-0000-0000-000086190000}"/>
    <cellStyle name="0_내역서_2차내역서-0222-제출용_화천가로화단21(0330)(복구)-6-1_메인경관도로 도로숲조성공사 16 4" xfId="6543" xr:uid="{00000000-0005-0000-0000-000087190000}"/>
    <cellStyle name="0_내역서_2차내역서-0222-제출용_화천가로화단21(0330)(복구)-6-1_메인경관도로 도로숲조성공사 17" xfId="6544" xr:uid="{00000000-0005-0000-0000-000088190000}"/>
    <cellStyle name="0_내역서_2차내역서-0222-제출용_화천가로화단21(0330)(복구)-6-1_메인경관도로 도로숲조성공사 17 2" xfId="6545" xr:uid="{00000000-0005-0000-0000-000089190000}"/>
    <cellStyle name="0_내역서_2차내역서-0222-제출용_화천가로화단21(0330)(복구)-6-1_메인경관도로 도로숲조성공사 17 3" xfId="6546" xr:uid="{00000000-0005-0000-0000-00008A190000}"/>
    <cellStyle name="0_내역서_2차내역서-0222-제출용_화천가로화단21(0330)(복구)-6-1_메인경관도로 도로숲조성공사 17 4" xfId="6547" xr:uid="{00000000-0005-0000-0000-00008B190000}"/>
    <cellStyle name="0_내역서_2차내역서-0222-제출용_화천가로화단21(0330)(복구)-6-1_메인경관도로 도로숲조성공사 18" xfId="6548" xr:uid="{00000000-0005-0000-0000-00008C190000}"/>
    <cellStyle name="0_내역서_2차내역서-0222-제출용_화천가로화단21(0330)(복구)-6-1_메인경관도로 도로숲조성공사 18 2" xfId="6549" xr:uid="{00000000-0005-0000-0000-00008D190000}"/>
    <cellStyle name="0_내역서_2차내역서-0222-제출용_화천가로화단21(0330)(복구)-6-1_메인경관도로 도로숲조성공사 18 3" xfId="6550" xr:uid="{00000000-0005-0000-0000-00008E190000}"/>
    <cellStyle name="0_내역서_2차내역서-0222-제출용_화천가로화단21(0330)(복구)-6-1_메인경관도로 도로숲조성공사 18 4" xfId="6551" xr:uid="{00000000-0005-0000-0000-00008F190000}"/>
    <cellStyle name="0_내역서_2차내역서-0222-제출용_화천가로화단21(0330)(복구)-6-1_메인경관도로 도로숲조성공사 19" xfId="6552" xr:uid="{00000000-0005-0000-0000-000090190000}"/>
    <cellStyle name="0_내역서_2차내역서-0222-제출용_화천가로화단21(0330)(복구)-6-1_메인경관도로 도로숲조성공사 2" xfId="6553" xr:uid="{00000000-0005-0000-0000-000091190000}"/>
    <cellStyle name="0_내역서_2차내역서-0222-제출용_화천가로화단21(0330)(복구)-6-1_메인경관도로 도로숲조성공사 2 2" xfId="6554" xr:uid="{00000000-0005-0000-0000-000092190000}"/>
    <cellStyle name="0_내역서_2차내역서-0222-제출용_화천가로화단21(0330)(복구)-6-1_메인경관도로 도로숲조성공사 2 3" xfId="6555" xr:uid="{00000000-0005-0000-0000-000093190000}"/>
    <cellStyle name="0_내역서_2차내역서-0222-제출용_화천가로화단21(0330)(복구)-6-1_메인경관도로 도로숲조성공사 2 4" xfId="6556" xr:uid="{00000000-0005-0000-0000-000094190000}"/>
    <cellStyle name="0_내역서_2차내역서-0222-제출용_화천가로화단21(0330)(복구)-6-1_메인경관도로 도로숲조성공사 20" xfId="6557" xr:uid="{00000000-0005-0000-0000-000095190000}"/>
    <cellStyle name="0_내역서_2차내역서-0222-제출용_화천가로화단21(0330)(복구)-6-1_메인경관도로 도로숲조성공사 21" xfId="6558" xr:uid="{00000000-0005-0000-0000-000096190000}"/>
    <cellStyle name="0_내역서_2차내역서-0222-제출용_화천가로화단21(0330)(복구)-6-1_메인경관도로 도로숲조성공사 3" xfId="6559" xr:uid="{00000000-0005-0000-0000-000097190000}"/>
    <cellStyle name="0_내역서_2차내역서-0222-제출용_화천가로화단21(0330)(복구)-6-1_메인경관도로 도로숲조성공사 3 2" xfId="6560" xr:uid="{00000000-0005-0000-0000-000098190000}"/>
    <cellStyle name="0_내역서_2차내역서-0222-제출용_화천가로화단21(0330)(복구)-6-1_메인경관도로 도로숲조성공사 3 3" xfId="6561" xr:uid="{00000000-0005-0000-0000-000099190000}"/>
    <cellStyle name="0_내역서_2차내역서-0222-제출용_화천가로화단21(0330)(복구)-6-1_메인경관도로 도로숲조성공사 3 4" xfId="6562" xr:uid="{00000000-0005-0000-0000-00009A190000}"/>
    <cellStyle name="0_내역서_2차내역서-0222-제출용_화천가로화단21(0330)(복구)-6-1_메인경관도로 도로숲조성공사 4" xfId="6563" xr:uid="{00000000-0005-0000-0000-00009B190000}"/>
    <cellStyle name="0_내역서_2차내역서-0222-제출용_화천가로화단21(0330)(복구)-6-1_메인경관도로 도로숲조성공사 4 2" xfId="6564" xr:uid="{00000000-0005-0000-0000-00009C190000}"/>
    <cellStyle name="0_내역서_2차내역서-0222-제출용_화천가로화단21(0330)(복구)-6-1_메인경관도로 도로숲조성공사 4 3" xfId="6565" xr:uid="{00000000-0005-0000-0000-00009D190000}"/>
    <cellStyle name="0_내역서_2차내역서-0222-제출용_화천가로화단21(0330)(복구)-6-1_메인경관도로 도로숲조성공사 4 4" xfId="6566" xr:uid="{00000000-0005-0000-0000-00009E190000}"/>
    <cellStyle name="0_내역서_2차내역서-0222-제출용_화천가로화단21(0330)(복구)-6-1_메인경관도로 도로숲조성공사 5" xfId="6567" xr:uid="{00000000-0005-0000-0000-00009F190000}"/>
    <cellStyle name="0_내역서_2차내역서-0222-제출용_화천가로화단21(0330)(복구)-6-1_메인경관도로 도로숲조성공사 5 2" xfId="6568" xr:uid="{00000000-0005-0000-0000-0000A0190000}"/>
    <cellStyle name="0_내역서_2차내역서-0222-제출용_화천가로화단21(0330)(복구)-6-1_메인경관도로 도로숲조성공사 5 3" xfId="6569" xr:uid="{00000000-0005-0000-0000-0000A1190000}"/>
    <cellStyle name="0_내역서_2차내역서-0222-제출용_화천가로화단21(0330)(복구)-6-1_메인경관도로 도로숲조성공사 5 4" xfId="6570" xr:uid="{00000000-0005-0000-0000-0000A2190000}"/>
    <cellStyle name="0_내역서_2차내역서-0222-제출용_화천가로화단21(0330)(복구)-6-1_메인경관도로 도로숲조성공사 6" xfId="6571" xr:uid="{00000000-0005-0000-0000-0000A3190000}"/>
    <cellStyle name="0_내역서_2차내역서-0222-제출용_화천가로화단21(0330)(복구)-6-1_메인경관도로 도로숲조성공사 6 2" xfId="6572" xr:uid="{00000000-0005-0000-0000-0000A4190000}"/>
    <cellStyle name="0_내역서_2차내역서-0222-제출용_화천가로화단21(0330)(복구)-6-1_메인경관도로 도로숲조성공사 6 3" xfId="6573" xr:uid="{00000000-0005-0000-0000-0000A5190000}"/>
    <cellStyle name="0_내역서_2차내역서-0222-제출용_화천가로화단21(0330)(복구)-6-1_메인경관도로 도로숲조성공사 6 4" xfId="6574" xr:uid="{00000000-0005-0000-0000-0000A6190000}"/>
    <cellStyle name="0_내역서_2차내역서-0222-제출용_화천가로화단21(0330)(복구)-6-1_메인경관도로 도로숲조성공사 7" xfId="6575" xr:uid="{00000000-0005-0000-0000-0000A7190000}"/>
    <cellStyle name="0_내역서_2차내역서-0222-제출용_화천가로화단21(0330)(복구)-6-1_메인경관도로 도로숲조성공사 7 2" xfId="6576" xr:uid="{00000000-0005-0000-0000-0000A8190000}"/>
    <cellStyle name="0_내역서_2차내역서-0222-제출용_화천가로화단21(0330)(복구)-6-1_메인경관도로 도로숲조성공사 7 3" xfId="6577" xr:uid="{00000000-0005-0000-0000-0000A9190000}"/>
    <cellStyle name="0_내역서_2차내역서-0222-제출용_화천가로화단21(0330)(복구)-6-1_메인경관도로 도로숲조성공사 7 4" xfId="6578" xr:uid="{00000000-0005-0000-0000-0000AA190000}"/>
    <cellStyle name="0_내역서_2차내역서-0222-제출용_화천가로화단21(0330)(복구)-6-1_메인경관도로 도로숲조성공사 8" xfId="6579" xr:uid="{00000000-0005-0000-0000-0000AB190000}"/>
    <cellStyle name="0_내역서_2차내역서-0222-제출용_화천가로화단21(0330)(복구)-6-1_메인경관도로 도로숲조성공사 8 2" xfId="6580" xr:uid="{00000000-0005-0000-0000-0000AC190000}"/>
    <cellStyle name="0_내역서_2차내역서-0222-제출용_화천가로화단21(0330)(복구)-6-1_메인경관도로 도로숲조성공사 8 3" xfId="6581" xr:uid="{00000000-0005-0000-0000-0000AD190000}"/>
    <cellStyle name="0_내역서_2차내역서-0222-제출용_화천가로화단21(0330)(복구)-6-1_메인경관도로 도로숲조성공사 8 4" xfId="6582" xr:uid="{00000000-0005-0000-0000-0000AE190000}"/>
    <cellStyle name="0_내역서_2차내역서-0222-제출용_화천가로화단21(0330)(복구)-6-1_메인경관도로 도로숲조성공사 9" xfId="6583" xr:uid="{00000000-0005-0000-0000-0000AF190000}"/>
    <cellStyle name="0_내역서_2차내역서-0222-제출용_화천가로화단21(0330)(복구)-6-1_메인경관도로 도로숲조성공사 9 2" xfId="6584" xr:uid="{00000000-0005-0000-0000-0000B0190000}"/>
    <cellStyle name="0_내역서_2차내역서-0222-제출용_화천가로화단21(0330)(복구)-6-1_메인경관도로 도로숲조성공사 9 3" xfId="6585" xr:uid="{00000000-0005-0000-0000-0000B1190000}"/>
    <cellStyle name="0_내역서_2차내역서-0222-제출용_화천가로화단21(0330)(복구)-6-1_메인경관도로 도로숲조성공사 9 4" xfId="6586" xr:uid="{00000000-0005-0000-0000-0000B2190000}"/>
    <cellStyle name="0_내역서_2차내역서-0222-제출용_화천가로화단21(0330)(복구)-6-1_메인경관도로 도로숲조성공사(상무님)" xfId="6587" xr:uid="{00000000-0005-0000-0000-0000B3190000}"/>
    <cellStyle name="0_내역서_2차내역서-0222-제출용_화천가로화단21(0330)(복구)-6-1_메인경관도로 도로숲조성공사(상무님) 10" xfId="6588" xr:uid="{00000000-0005-0000-0000-0000B4190000}"/>
    <cellStyle name="0_내역서_2차내역서-0222-제출용_화천가로화단21(0330)(복구)-6-1_메인경관도로 도로숲조성공사(상무님) 10 2" xfId="6589" xr:uid="{00000000-0005-0000-0000-0000B5190000}"/>
    <cellStyle name="0_내역서_2차내역서-0222-제출용_화천가로화단21(0330)(복구)-6-1_메인경관도로 도로숲조성공사(상무님) 10 3" xfId="6590" xr:uid="{00000000-0005-0000-0000-0000B6190000}"/>
    <cellStyle name="0_내역서_2차내역서-0222-제출용_화천가로화단21(0330)(복구)-6-1_메인경관도로 도로숲조성공사(상무님) 10 4" xfId="6591" xr:uid="{00000000-0005-0000-0000-0000B7190000}"/>
    <cellStyle name="0_내역서_2차내역서-0222-제출용_화천가로화단21(0330)(복구)-6-1_메인경관도로 도로숲조성공사(상무님) 11" xfId="6592" xr:uid="{00000000-0005-0000-0000-0000B8190000}"/>
    <cellStyle name="0_내역서_2차내역서-0222-제출용_화천가로화단21(0330)(복구)-6-1_메인경관도로 도로숲조성공사(상무님) 11 2" xfId="6593" xr:uid="{00000000-0005-0000-0000-0000B9190000}"/>
    <cellStyle name="0_내역서_2차내역서-0222-제출용_화천가로화단21(0330)(복구)-6-1_메인경관도로 도로숲조성공사(상무님) 11 3" xfId="6594" xr:uid="{00000000-0005-0000-0000-0000BA190000}"/>
    <cellStyle name="0_내역서_2차내역서-0222-제출용_화천가로화단21(0330)(복구)-6-1_메인경관도로 도로숲조성공사(상무님) 11 4" xfId="6595" xr:uid="{00000000-0005-0000-0000-0000BB190000}"/>
    <cellStyle name="0_내역서_2차내역서-0222-제출용_화천가로화단21(0330)(복구)-6-1_메인경관도로 도로숲조성공사(상무님) 12" xfId="6596" xr:uid="{00000000-0005-0000-0000-0000BC190000}"/>
    <cellStyle name="0_내역서_2차내역서-0222-제출용_화천가로화단21(0330)(복구)-6-1_메인경관도로 도로숲조성공사(상무님) 12 2" xfId="6597" xr:uid="{00000000-0005-0000-0000-0000BD190000}"/>
    <cellStyle name="0_내역서_2차내역서-0222-제출용_화천가로화단21(0330)(복구)-6-1_메인경관도로 도로숲조성공사(상무님) 12 3" xfId="6598" xr:uid="{00000000-0005-0000-0000-0000BE190000}"/>
    <cellStyle name="0_내역서_2차내역서-0222-제출용_화천가로화단21(0330)(복구)-6-1_메인경관도로 도로숲조성공사(상무님) 12 4" xfId="6599" xr:uid="{00000000-0005-0000-0000-0000BF190000}"/>
    <cellStyle name="0_내역서_2차내역서-0222-제출용_화천가로화단21(0330)(복구)-6-1_메인경관도로 도로숲조성공사(상무님) 13" xfId="6600" xr:uid="{00000000-0005-0000-0000-0000C0190000}"/>
    <cellStyle name="0_내역서_2차내역서-0222-제출용_화천가로화단21(0330)(복구)-6-1_메인경관도로 도로숲조성공사(상무님) 13 2" xfId="6601" xr:uid="{00000000-0005-0000-0000-0000C1190000}"/>
    <cellStyle name="0_내역서_2차내역서-0222-제출용_화천가로화단21(0330)(복구)-6-1_메인경관도로 도로숲조성공사(상무님) 13 3" xfId="6602" xr:uid="{00000000-0005-0000-0000-0000C2190000}"/>
    <cellStyle name="0_내역서_2차내역서-0222-제출용_화천가로화단21(0330)(복구)-6-1_메인경관도로 도로숲조성공사(상무님) 13 4" xfId="6603" xr:uid="{00000000-0005-0000-0000-0000C3190000}"/>
    <cellStyle name="0_내역서_2차내역서-0222-제출용_화천가로화단21(0330)(복구)-6-1_메인경관도로 도로숲조성공사(상무님) 14" xfId="6604" xr:uid="{00000000-0005-0000-0000-0000C4190000}"/>
    <cellStyle name="0_내역서_2차내역서-0222-제출용_화천가로화단21(0330)(복구)-6-1_메인경관도로 도로숲조성공사(상무님) 14 2" xfId="6605" xr:uid="{00000000-0005-0000-0000-0000C5190000}"/>
    <cellStyle name="0_내역서_2차내역서-0222-제출용_화천가로화단21(0330)(복구)-6-1_메인경관도로 도로숲조성공사(상무님) 14 3" xfId="6606" xr:uid="{00000000-0005-0000-0000-0000C6190000}"/>
    <cellStyle name="0_내역서_2차내역서-0222-제출용_화천가로화단21(0330)(복구)-6-1_메인경관도로 도로숲조성공사(상무님) 14 4" xfId="6607" xr:uid="{00000000-0005-0000-0000-0000C7190000}"/>
    <cellStyle name="0_내역서_2차내역서-0222-제출용_화천가로화단21(0330)(복구)-6-1_메인경관도로 도로숲조성공사(상무님) 15" xfId="6608" xr:uid="{00000000-0005-0000-0000-0000C8190000}"/>
    <cellStyle name="0_내역서_2차내역서-0222-제출용_화천가로화단21(0330)(복구)-6-1_메인경관도로 도로숲조성공사(상무님) 15 2" xfId="6609" xr:uid="{00000000-0005-0000-0000-0000C9190000}"/>
    <cellStyle name="0_내역서_2차내역서-0222-제출용_화천가로화단21(0330)(복구)-6-1_메인경관도로 도로숲조성공사(상무님) 15 3" xfId="6610" xr:uid="{00000000-0005-0000-0000-0000CA190000}"/>
    <cellStyle name="0_내역서_2차내역서-0222-제출용_화천가로화단21(0330)(복구)-6-1_메인경관도로 도로숲조성공사(상무님) 15 4" xfId="6611" xr:uid="{00000000-0005-0000-0000-0000CB190000}"/>
    <cellStyle name="0_내역서_2차내역서-0222-제출용_화천가로화단21(0330)(복구)-6-1_메인경관도로 도로숲조성공사(상무님) 16" xfId="6612" xr:uid="{00000000-0005-0000-0000-0000CC190000}"/>
    <cellStyle name="0_내역서_2차내역서-0222-제출용_화천가로화단21(0330)(복구)-6-1_메인경관도로 도로숲조성공사(상무님) 16 2" xfId="6613" xr:uid="{00000000-0005-0000-0000-0000CD190000}"/>
    <cellStyle name="0_내역서_2차내역서-0222-제출용_화천가로화단21(0330)(복구)-6-1_메인경관도로 도로숲조성공사(상무님) 16 3" xfId="6614" xr:uid="{00000000-0005-0000-0000-0000CE190000}"/>
    <cellStyle name="0_내역서_2차내역서-0222-제출용_화천가로화단21(0330)(복구)-6-1_메인경관도로 도로숲조성공사(상무님) 16 4" xfId="6615" xr:uid="{00000000-0005-0000-0000-0000CF190000}"/>
    <cellStyle name="0_내역서_2차내역서-0222-제출용_화천가로화단21(0330)(복구)-6-1_메인경관도로 도로숲조성공사(상무님) 17" xfId="6616" xr:uid="{00000000-0005-0000-0000-0000D0190000}"/>
    <cellStyle name="0_내역서_2차내역서-0222-제출용_화천가로화단21(0330)(복구)-6-1_메인경관도로 도로숲조성공사(상무님) 17 2" xfId="6617" xr:uid="{00000000-0005-0000-0000-0000D1190000}"/>
    <cellStyle name="0_내역서_2차내역서-0222-제출용_화천가로화단21(0330)(복구)-6-1_메인경관도로 도로숲조성공사(상무님) 17 3" xfId="6618" xr:uid="{00000000-0005-0000-0000-0000D2190000}"/>
    <cellStyle name="0_내역서_2차내역서-0222-제출용_화천가로화단21(0330)(복구)-6-1_메인경관도로 도로숲조성공사(상무님) 17 4" xfId="6619" xr:uid="{00000000-0005-0000-0000-0000D3190000}"/>
    <cellStyle name="0_내역서_2차내역서-0222-제출용_화천가로화단21(0330)(복구)-6-1_메인경관도로 도로숲조성공사(상무님) 18" xfId="6620" xr:uid="{00000000-0005-0000-0000-0000D4190000}"/>
    <cellStyle name="0_내역서_2차내역서-0222-제출용_화천가로화단21(0330)(복구)-6-1_메인경관도로 도로숲조성공사(상무님) 18 2" xfId="6621" xr:uid="{00000000-0005-0000-0000-0000D5190000}"/>
    <cellStyle name="0_내역서_2차내역서-0222-제출용_화천가로화단21(0330)(복구)-6-1_메인경관도로 도로숲조성공사(상무님) 18 3" xfId="6622" xr:uid="{00000000-0005-0000-0000-0000D6190000}"/>
    <cellStyle name="0_내역서_2차내역서-0222-제출용_화천가로화단21(0330)(복구)-6-1_메인경관도로 도로숲조성공사(상무님) 18 4" xfId="6623" xr:uid="{00000000-0005-0000-0000-0000D7190000}"/>
    <cellStyle name="0_내역서_2차내역서-0222-제출용_화천가로화단21(0330)(복구)-6-1_메인경관도로 도로숲조성공사(상무님) 19" xfId="6624" xr:uid="{00000000-0005-0000-0000-0000D8190000}"/>
    <cellStyle name="0_내역서_2차내역서-0222-제출용_화천가로화단21(0330)(복구)-6-1_메인경관도로 도로숲조성공사(상무님) 2" xfId="6625" xr:uid="{00000000-0005-0000-0000-0000D9190000}"/>
    <cellStyle name="0_내역서_2차내역서-0222-제출용_화천가로화단21(0330)(복구)-6-1_메인경관도로 도로숲조성공사(상무님) 2 2" xfId="6626" xr:uid="{00000000-0005-0000-0000-0000DA190000}"/>
    <cellStyle name="0_내역서_2차내역서-0222-제출용_화천가로화단21(0330)(복구)-6-1_메인경관도로 도로숲조성공사(상무님) 2 3" xfId="6627" xr:uid="{00000000-0005-0000-0000-0000DB190000}"/>
    <cellStyle name="0_내역서_2차내역서-0222-제출용_화천가로화단21(0330)(복구)-6-1_메인경관도로 도로숲조성공사(상무님) 2 4" xfId="6628" xr:uid="{00000000-0005-0000-0000-0000DC190000}"/>
    <cellStyle name="0_내역서_2차내역서-0222-제출용_화천가로화단21(0330)(복구)-6-1_메인경관도로 도로숲조성공사(상무님) 20" xfId="6629" xr:uid="{00000000-0005-0000-0000-0000DD190000}"/>
    <cellStyle name="0_내역서_2차내역서-0222-제출용_화천가로화단21(0330)(복구)-6-1_메인경관도로 도로숲조성공사(상무님) 21" xfId="6630" xr:uid="{00000000-0005-0000-0000-0000DE190000}"/>
    <cellStyle name="0_내역서_2차내역서-0222-제출용_화천가로화단21(0330)(복구)-6-1_메인경관도로 도로숲조성공사(상무님) 3" xfId="6631" xr:uid="{00000000-0005-0000-0000-0000DF190000}"/>
    <cellStyle name="0_내역서_2차내역서-0222-제출용_화천가로화단21(0330)(복구)-6-1_메인경관도로 도로숲조성공사(상무님) 3 2" xfId="6632" xr:uid="{00000000-0005-0000-0000-0000E0190000}"/>
    <cellStyle name="0_내역서_2차내역서-0222-제출용_화천가로화단21(0330)(복구)-6-1_메인경관도로 도로숲조성공사(상무님) 3 3" xfId="6633" xr:uid="{00000000-0005-0000-0000-0000E1190000}"/>
    <cellStyle name="0_내역서_2차내역서-0222-제출용_화천가로화단21(0330)(복구)-6-1_메인경관도로 도로숲조성공사(상무님) 3 4" xfId="6634" xr:uid="{00000000-0005-0000-0000-0000E2190000}"/>
    <cellStyle name="0_내역서_2차내역서-0222-제출용_화천가로화단21(0330)(복구)-6-1_메인경관도로 도로숲조성공사(상무님) 4" xfId="6635" xr:uid="{00000000-0005-0000-0000-0000E3190000}"/>
    <cellStyle name="0_내역서_2차내역서-0222-제출용_화천가로화단21(0330)(복구)-6-1_메인경관도로 도로숲조성공사(상무님) 4 2" xfId="6636" xr:uid="{00000000-0005-0000-0000-0000E4190000}"/>
    <cellStyle name="0_내역서_2차내역서-0222-제출용_화천가로화단21(0330)(복구)-6-1_메인경관도로 도로숲조성공사(상무님) 4 3" xfId="6637" xr:uid="{00000000-0005-0000-0000-0000E5190000}"/>
    <cellStyle name="0_내역서_2차내역서-0222-제출용_화천가로화단21(0330)(복구)-6-1_메인경관도로 도로숲조성공사(상무님) 4 4" xfId="6638" xr:uid="{00000000-0005-0000-0000-0000E6190000}"/>
    <cellStyle name="0_내역서_2차내역서-0222-제출용_화천가로화단21(0330)(복구)-6-1_메인경관도로 도로숲조성공사(상무님) 5" xfId="6639" xr:uid="{00000000-0005-0000-0000-0000E7190000}"/>
    <cellStyle name="0_내역서_2차내역서-0222-제출용_화천가로화단21(0330)(복구)-6-1_메인경관도로 도로숲조성공사(상무님) 5 2" xfId="6640" xr:uid="{00000000-0005-0000-0000-0000E8190000}"/>
    <cellStyle name="0_내역서_2차내역서-0222-제출용_화천가로화단21(0330)(복구)-6-1_메인경관도로 도로숲조성공사(상무님) 5 3" xfId="6641" xr:uid="{00000000-0005-0000-0000-0000E9190000}"/>
    <cellStyle name="0_내역서_2차내역서-0222-제출용_화천가로화단21(0330)(복구)-6-1_메인경관도로 도로숲조성공사(상무님) 5 4" xfId="6642" xr:uid="{00000000-0005-0000-0000-0000EA190000}"/>
    <cellStyle name="0_내역서_2차내역서-0222-제출용_화천가로화단21(0330)(복구)-6-1_메인경관도로 도로숲조성공사(상무님) 6" xfId="6643" xr:uid="{00000000-0005-0000-0000-0000EB190000}"/>
    <cellStyle name="0_내역서_2차내역서-0222-제출용_화천가로화단21(0330)(복구)-6-1_메인경관도로 도로숲조성공사(상무님) 6 2" xfId="6644" xr:uid="{00000000-0005-0000-0000-0000EC190000}"/>
    <cellStyle name="0_내역서_2차내역서-0222-제출용_화천가로화단21(0330)(복구)-6-1_메인경관도로 도로숲조성공사(상무님) 6 3" xfId="6645" xr:uid="{00000000-0005-0000-0000-0000ED190000}"/>
    <cellStyle name="0_내역서_2차내역서-0222-제출용_화천가로화단21(0330)(복구)-6-1_메인경관도로 도로숲조성공사(상무님) 6 4" xfId="6646" xr:uid="{00000000-0005-0000-0000-0000EE190000}"/>
    <cellStyle name="0_내역서_2차내역서-0222-제출용_화천가로화단21(0330)(복구)-6-1_메인경관도로 도로숲조성공사(상무님) 7" xfId="6647" xr:uid="{00000000-0005-0000-0000-0000EF190000}"/>
    <cellStyle name="0_내역서_2차내역서-0222-제출용_화천가로화단21(0330)(복구)-6-1_메인경관도로 도로숲조성공사(상무님) 7 2" xfId="6648" xr:uid="{00000000-0005-0000-0000-0000F0190000}"/>
    <cellStyle name="0_내역서_2차내역서-0222-제출용_화천가로화단21(0330)(복구)-6-1_메인경관도로 도로숲조성공사(상무님) 7 3" xfId="6649" xr:uid="{00000000-0005-0000-0000-0000F1190000}"/>
    <cellStyle name="0_내역서_2차내역서-0222-제출용_화천가로화단21(0330)(복구)-6-1_메인경관도로 도로숲조성공사(상무님) 7 4" xfId="6650" xr:uid="{00000000-0005-0000-0000-0000F2190000}"/>
    <cellStyle name="0_내역서_2차내역서-0222-제출용_화천가로화단21(0330)(복구)-6-1_메인경관도로 도로숲조성공사(상무님) 8" xfId="6651" xr:uid="{00000000-0005-0000-0000-0000F3190000}"/>
    <cellStyle name="0_내역서_2차내역서-0222-제출용_화천가로화단21(0330)(복구)-6-1_메인경관도로 도로숲조성공사(상무님) 8 2" xfId="6652" xr:uid="{00000000-0005-0000-0000-0000F4190000}"/>
    <cellStyle name="0_내역서_2차내역서-0222-제출용_화천가로화단21(0330)(복구)-6-1_메인경관도로 도로숲조성공사(상무님) 8 3" xfId="6653" xr:uid="{00000000-0005-0000-0000-0000F5190000}"/>
    <cellStyle name="0_내역서_2차내역서-0222-제출용_화천가로화단21(0330)(복구)-6-1_메인경관도로 도로숲조성공사(상무님) 8 4" xfId="6654" xr:uid="{00000000-0005-0000-0000-0000F6190000}"/>
    <cellStyle name="0_내역서_2차내역서-0222-제출용_화천가로화단21(0330)(복구)-6-1_메인경관도로 도로숲조성공사(상무님) 9" xfId="6655" xr:uid="{00000000-0005-0000-0000-0000F7190000}"/>
    <cellStyle name="0_내역서_2차내역서-0222-제출용_화천가로화단21(0330)(복구)-6-1_메인경관도로 도로숲조성공사(상무님) 9 2" xfId="6656" xr:uid="{00000000-0005-0000-0000-0000F8190000}"/>
    <cellStyle name="0_내역서_2차내역서-0222-제출용_화천가로화단21(0330)(복구)-6-1_메인경관도로 도로숲조성공사(상무님) 9 3" xfId="6657" xr:uid="{00000000-0005-0000-0000-0000F9190000}"/>
    <cellStyle name="0_내역서_2차내역서-0222-제출용_화천가로화단21(0330)(복구)-6-1_메인경관도로 도로숲조성공사(상무님) 9 4" xfId="6658" xr:uid="{00000000-0005-0000-0000-0000FA190000}"/>
    <cellStyle name="0_내역서_2차내역서-0222-제출용_화천가로화단21(0330)(복구)-6-1_메인경관도로 도로숲조성공사(착공계)" xfId="6659" xr:uid="{00000000-0005-0000-0000-0000FB190000}"/>
    <cellStyle name="0_내역서_2차내역서-0222-제출용_화천가로화단21(0330)(복구)-6-1_메인경관도로 도로숲조성공사(착공계) 10" xfId="6660" xr:uid="{00000000-0005-0000-0000-0000FC190000}"/>
    <cellStyle name="0_내역서_2차내역서-0222-제출용_화천가로화단21(0330)(복구)-6-1_메인경관도로 도로숲조성공사(착공계) 10 2" xfId="6661" xr:uid="{00000000-0005-0000-0000-0000FD190000}"/>
    <cellStyle name="0_내역서_2차내역서-0222-제출용_화천가로화단21(0330)(복구)-6-1_메인경관도로 도로숲조성공사(착공계) 10 3" xfId="6662" xr:uid="{00000000-0005-0000-0000-0000FE190000}"/>
    <cellStyle name="0_내역서_2차내역서-0222-제출용_화천가로화단21(0330)(복구)-6-1_메인경관도로 도로숲조성공사(착공계) 10 4" xfId="6663" xr:uid="{00000000-0005-0000-0000-0000FF190000}"/>
    <cellStyle name="0_내역서_2차내역서-0222-제출용_화천가로화단21(0330)(복구)-6-1_메인경관도로 도로숲조성공사(착공계) 11" xfId="6664" xr:uid="{00000000-0005-0000-0000-0000001A0000}"/>
    <cellStyle name="0_내역서_2차내역서-0222-제출용_화천가로화단21(0330)(복구)-6-1_메인경관도로 도로숲조성공사(착공계) 11 2" xfId="6665" xr:uid="{00000000-0005-0000-0000-0000011A0000}"/>
    <cellStyle name="0_내역서_2차내역서-0222-제출용_화천가로화단21(0330)(복구)-6-1_메인경관도로 도로숲조성공사(착공계) 11 3" xfId="6666" xr:uid="{00000000-0005-0000-0000-0000021A0000}"/>
    <cellStyle name="0_내역서_2차내역서-0222-제출용_화천가로화단21(0330)(복구)-6-1_메인경관도로 도로숲조성공사(착공계) 11 4" xfId="6667" xr:uid="{00000000-0005-0000-0000-0000031A0000}"/>
    <cellStyle name="0_내역서_2차내역서-0222-제출용_화천가로화단21(0330)(복구)-6-1_메인경관도로 도로숲조성공사(착공계) 12" xfId="6668" xr:uid="{00000000-0005-0000-0000-0000041A0000}"/>
    <cellStyle name="0_내역서_2차내역서-0222-제출용_화천가로화단21(0330)(복구)-6-1_메인경관도로 도로숲조성공사(착공계) 12 2" xfId="6669" xr:uid="{00000000-0005-0000-0000-0000051A0000}"/>
    <cellStyle name="0_내역서_2차내역서-0222-제출용_화천가로화단21(0330)(복구)-6-1_메인경관도로 도로숲조성공사(착공계) 12 3" xfId="6670" xr:uid="{00000000-0005-0000-0000-0000061A0000}"/>
    <cellStyle name="0_내역서_2차내역서-0222-제출용_화천가로화단21(0330)(복구)-6-1_메인경관도로 도로숲조성공사(착공계) 12 4" xfId="6671" xr:uid="{00000000-0005-0000-0000-0000071A0000}"/>
    <cellStyle name="0_내역서_2차내역서-0222-제출용_화천가로화단21(0330)(복구)-6-1_메인경관도로 도로숲조성공사(착공계) 13" xfId="6672" xr:uid="{00000000-0005-0000-0000-0000081A0000}"/>
    <cellStyle name="0_내역서_2차내역서-0222-제출용_화천가로화단21(0330)(복구)-6-1_메인경관도로 도로숲조성공사(착공계) 13 2" xfId="6673" xr:uid="{00000000-0005-0000-0000-0000091A0000}"/>
    <cellStyle name="0_내역서_2차내역서-0222-제출용_화천가로화단21(0330)(복구)-6-1_메인경관도로 도로숲조성공사(착공계) 13 3" xfId="6674" xr:uid="{00000000-0005-0000-0000-00000A1A0000}"/>
    <cellStyle name="0_내역서_2차내역서-0222-제출용_화천가로화단21(0330)(복구)-6-1_메인경관도로 도로숲조성공사(착공계) 13 4" xfId="6675" xr:uid="{00000000-0005-0000-0000-00000B1A0000}"/>
    <cellStyle name="0_내역서_2차내역서-0222-제출용_화천가로화단21(0330)(복구)-6-1_메인경관도로 도로숲조성공사(착공계) 14" xfId="6676" xr:uid="{00000000-0005-0000-0000-00000C1A0000}"/>
    <cellStyle name="0_내역서_2차내역서-0222-제출용_화천가로화단21(0330)(복구)-6-1_메인경관도로 도로숲조성공사(착공계) 14 2" xfId="6677" xr:uid="{00000000-0005-0000-0000-00000D1A0000}"/>
    <cellStyle name="0_내역서_2차내역서-0222-제출용_화천가로화단21(0330)(복구)-6-1_메인경관도로 도로숲조성공사(착공계) 14 3" xfId="6678" xr:uid="{00000000-0005-0000-0000-00000E1A0000}"/>
    <cellStyle name="0_내역서_2차내역서-0222-제출용_화천가로화단21(0330)(복구)-6-1_메인경관도로 도로숲조성공사(착공계) 14 4" xfId="6679" xr:uid="{00000000-0005-0000-0000-00000F1A0000}"/>
    <cellStyle name="0_내역서_2차내역서-0222-제출용_화천가로화단21(0330)(복구)-6-1_메인경관도로 도로숲조성공사(착공계) 15" xfId="6680" xr:uid="{00000000-0005-0000-0000-0000101A0000}"/>
    <cellStyle name="0_내역서_2차내역서-0222-제출용_화천가로화단21(0330)(복구)-6-1_메인경관도로 도로숲조성공사(착공계) 15 2" xfId="6681" xr:uid="{00000000-0005-0000-0000-0000111A0000}"/>
    <cellStyle name="0_내역서_2차내역서-0222-제출용_화천가로화단21(0330)(복구)-6-1_메인경관도로 도로숲조성공사(착공계) 15 3" xfId="6682" xr:uid="{00000000-0005-0000-0000-0000121A0000}"/>
    <cellStyle name="0_내역서_2차내역서-0222-제출용_화천가로화단21(0330)(복구)-6-1_메인경관도로 도로숲조성공사(착공계) 15 4" xfId="6683" xr:uid="{00000000-0005-0000-0000-0000131A0000}"/>
    <cellStyle name="0_내역서_2차내역서-0222-제출용_화천가로화단21(0330)(복구)-6-1_메인경관도로 도로숲조성공사(착공계) 16" xfId="6684" xr:uid="{00000000-0005-0000-0000-0000141A0000}"/>
    <cellStyle name="0_내역서_2차내역서-0222-제출용_화천가로화단21(0330)(복구)-6-1_메인경관도로 도로숲조성공사(착공계) 16 2" xfId="6685" xr:uid="{00000000-0005-0000-0000-0000151A0000}"/>
    <cellStyle name="0_내역서_2차내역서-0222-제출용_화천가로화단21(0330)(복구)-6-1_메인경관도로 도로숲조성공사(착공계) 16 3" xfId="6686" xr:uid="{00000000-0005-0000-0000-0000161A0000}"/>
    <cellStyle name="0_내역서_2차내역서-0222-제출용_화천가로화단21(0330)(복구)-6-1_메인경관도로 도로숲조성공사(착공계) 16 4" xfId="6687" xr:uid="{00000000-0005-0000-0000-0000171A0000}"/>
    <cellStyle name="0_내역서_2차내역서-0222-제출용_화천가로화단21(0330)(복구)-6-1_메인경관도로 도로숲조성공사(착공계) 17" xfId="6688" xr:uid="{00000000-0005-0000-0000-0000181A0000}"/>
    <cellStyle name="0_내역서_2차내역서-0222-제출용_화천가로화단21(0330)(복구)-6-1_메인경관도로 도로숲조성공사(착공계) 17 2" xfId="6689" xr:uid="{00000000-0005-0000-0000-0000191A0000}"/>
    <cellStyle name="0_내역서_2차내역서-0222-제출용_화천가로화단21(0330)(복구)-6-1_메인경관도로 도로숲조성공사(착공계) 17 3" xfId="6690" xr:uid="{00000000-0005-0000-0000-00001A1A0000}"/>
    <cellStyle name="0_내역서_2차내역서-0222-제출용_화천가로화단21(0330)(복구)-6-1_메인경관도로 도로숲조성공사(착공계) 17 4" xfId="6691" xr:uid="{00000000-0005-0000-0000-00001B1A0000}"/>
    <cellStyle name="0_내역서_2차내역서-0222-제출용_화천가로화단21(0330)(복구)-6-1_메인경관도로 도로숲조성공사(착공계) 18" xfId="6692" xr:uid="{00000000-0005-0000-0000-00001C1A0000}"/>
    <cellStyle name="0_내역서_2차내역서-0222-제출용_화천가로화단21(0330)(복구)-6-1_메인경관도로 도로숲조성공사(착공계) 18 2" xfId="6693" xr:uid="{00000000-0005-0000-0000-00001D1A0000}"/>
    <cellStyle name="0_내역서_2차내역서-0222-제출용_화천가로화단21(0330)(복구)-6-1_메인경관도로 도로숲조성공사(착공계) 18 3" xfId="6694" xr:uid="{00000000-0005-0000-0000-00001E1A0000}"/>
    <cellStyle name="0_내역서_2차내역서-0222-제출용_화천가로화단21(0330)(복구)-6-1_메인경관도로 도로숲조성공사(착공계) 18 4" xfId="6695" xr:uid="{00000000-0005-0000-0000-00001F1A0000}"/>
    <cellStyle name="0_내역서_2차내역서-0222-제출용_화천가로화단21(0330)(복구)-6-1_메인경관도로 도로숲조성공사(착공계) 19" xfId="6696" xr:uid="{00000000-0005-0000-0000-0000201A0000}"/>
    <cellStyle name="0_내역서_2차내역서-0222-제출용_화천가로화단21(0330)(복구)-6-1_메인경관도로 도로숲조성공사(착공계) 2" xfId="6697" xr:uid="{00000000-0005-0000-0000-0000211A0000}"/>
    <cellStyle name="0_내역서_2차내역서-0222-제출용_화천가로화단21(0330)(복구)-6-1_메인경관도로 도로숲조성공사(착공계) 2 2" xfId="6698" xr:uid="{00000000-0005-0000-0000-0000221A0000}"/>
    <cellStyle name="0_내역서_2차내역서-0222-제출용_화천가로화단21(0330)(복구)-6-1_메인경관도로 도로숲조성공사(착공계) 2 3" xfId="6699" xr:uid="{00000000-0005-0000-0000-0000231A0000}"/>
    <cellStyle name="0_내역서_2차내역서-0222-제출용_화천가로화단21(0330)(복구)-6-1_메인경관도로 도로숲조성공사(착공계) 2 4" xfId="6700" xr:uid="{00000000-0005-0000-0000-0000241A0000}"/>
    <cellStyle name="0_내역서_2차내역서-0222-제출용_화천가로화단21(0330)(복구)-6-1_메인경관도로 도로숲조성공사(착공계) 20" xfId="6701" xr:uid="{00000000-0005-0000-0000-0000251A0000}"/>
    <cellStyle name="0_내역서_2차내역서-0222-제출용_화천가로화단21(0330)(복구)-6-1_메인경관도로 도로숲조성공사(착공계) 21" xfId="6702" xr:uid="{00000000-0005-0000-0000-0000261A0000}"/>
    <cellStyle name="0_내역서_2차내역서-0222-제출용_화천가로화단21(0330)(복구)-6-1_메인경관도로 도로숲조성공사(착공계) 3" xfId="6703" xr:uid="{00000000-0005-0000-0000-0000271A0000}"/>
    <cellStyle name="0_내역서_2차내역서-0222-제출용_화천가로화단21(0330)(복구)-6-1_메인경관도로 도로숲조성공사(착공계) 3 2" xfId="6704" xr:uid="{00000000-0005-0000-0000-0000281A0000}"/>
    <cellStyle name="0_내역서_2차내역서-0222-제출용_화천가로화단21(0330)(복구)-6-1_메인경관도로 도로숲조성공사(착공계) 3 3" xfId="6705" xr:uid="{00000000-0005-0000-0000-0000291A0000}"/>
    <cellStyle name="0_내역서_2차내역서-0222-제출용_화천가로화단21(0330)(복구)-6-1_메인경관도로 도로숲조성공사(착공계) 3 4" xfId="6706" xr:uid="{00000000-0005-0000-0000-00002A1A0000}"/>
    <cellStyle name="0_내역서_2차내역서-0222-제출용_화천가로화단21(0330)(복구)-6-1_메인경관도로 도로숲조성공사(착공계) 4" xfId="6707" xr:uid="{00000000-0005-0000-0000-00002B1A0000}"/>
    <cellStyle name="0_내역서_2차내역서-0222-제출용_화천가로화단21(0330)(복구)-6-1_메인경관도로 도로숲조성공사(착공계) 4 2" xfId="6708" xr:uid="{00000000-0005-0000-0000-00002C1A0000}"/>
    <cellStyle name="0_내역서_2차내역서-0222-제출용_화천가로화단21(0330)(복구)-6-1_메인경관도로 도로숲조성공사(착공계) 4 3" xfId="6709" xr:uid="{00000000-0005-0000-0000-00002D1A0000}"/>
    <cellStyle name="0_내역서_2차내역서-0222-제출용_화천가로화단21(0330)(복구)-6-1_메인경관도로 도로숲조성공사(착공계) 4 4" xfId="6710" xr:uid="{00000000-0005-0000-0000-00002E1A0000}"/>
    <cellStyle name="0_내역서_2차내역서-0222-제출용_화천가로화단21(0330)(복구)-6-1_메인경관도로 도로숲조성공사(착공계) 5" xfId="6711" xr:uid="{00000000-0005-0000-0000-00002F1A0000}"/>
    <cellStyle name="0_내역서_2차내역서-0222-제출용_화천가로화단21(0330)(복구)-6-1_메인경관도로 도로숲조성공사(착공계) 5 2" xfId="6712" xr:uid="{00000000-0005-0000-0000-0000301A0000}"/>
    <cellStyle name="0_내역서_2차내역서-0222-제출용_화천가로화단21(0330)(복구)-6-1_메인경관도로 도로숲조성공사(착공계) 5 3" xfId="6713" xr:uid="{00000000-0005-0000-0000-0000311A0000}"/>
    <cellStyle name="0_내역서_2차내역서-0222-제출용_화천가로화단21(0330)(복구)-6-1_메인경관도로 도로숲조성공사(착공계) 5 4" xfId="6714" xr:uid="{00000000-0005-0000-0000-0000321A0000}"/>
    <cellStyle name="0_내역서_2차내역서-0222-제출용_화천가로화단21(0330)(복구)-6-1_메인경관도로 도로숲조성공사(착공계) 6" xfId="6715" xr:uid="{00000000-0005-0000-0000-0000331A0000}"/>
    <cellStyle name="0_내역서_2차내역서-0222-제출용_화천가로화단21(0330)(복구)-6-1_메인경관도로 도로숲조성공사(착공계) 6 2" xfId="6716" xr:uid="{00000000-0005-0000-0000-0000341A0000}"/>
    <cellStyle name="0_내역서_2차내역서-0222-제출용_화천가로화단21(0330)(복구)-6-1_메인경관도로 도로숲조성공사(착공계) 6 3" xfId="6717" xr:uid="{00000000-0005-0000-0000-0000351A0000}"/>
    <cellStyle name="0_내역서_2차내역서-0222-제출용_화천가로화단21(0330)(복구)-6-1_메인경관도로 도로숲조성공사(착공계) 6 4" xfId="6718" xr:uid="{00000000-0005-0000-0000-0000361A0000}"/>
    <cellStyle name="0_내역서_2차내역서-0222-제출용_화천가로화단21(0330)(복구)-6-1_메인경관도로 도로숲조성공사(착공계) 7" xfId="6719" xr:uid="{00000000-0005-0000-0000-0000371A0000}"/>
    <cellStyle name="0_내역서_2차내역서-0222-제출용_화천가로화단21(0330)(복구)-6-1_메인경관도로 도로숲조성공사(착공계) 7 2" xfId="6720" xr:uid="{00000000-0005-0000-0000-0000381A0000}"/>
    <cellStyle name="0_내역서_2차내역서-0222-제출용_화천가로화단21(0330)(복구)-6-1_메인경관도로 도로숲조성공사(착공계) 7 3" xfId="6721" xr:uid="{00000000-0005-0000-0000-0000391A0000}"/>
    <cellStyle name="0_내역서_2차내역서-0222-제출용_화천가로화단21(0330)(복구)-6-1_메인경관도로 도로숲조성공사(착공계) 7 4" xfId="6722" xr:uid="{00000000-0005-0000-0000-00003A1A0000}"/>
    <cellStyle name="0_내역서_2차내역서-0222-제출용_화천가로화단21(0330)(복구)-6-1_메인경관도로 도로숲조성공사(착공계) 8" xfId="6723" xr:uid="{00000000-0005-0000-0000-00003B1A0000}"/>
    <cellStyle name="0_내역서_2차내역서-0222-제출용_화천가로화단21(0330)(복구)-6-1_메인경관도로 도로숲조성공사(착공계) 8 2" xfId="6724" xr:uid="{00000000-0005-0000-0000-00003C1A0000}"/>
    <cellStyle name="0_내역서_2차내역서-0222-제출용_화천가로화단21(0330)(복구)-6-1_메인경관도로 도로숲조성공사(착공계) 8 3" xfId="6725" xr:uid="{00000000-0005-0000-0000-00003D1A0000}"/>
    <cellStyle name="0_내역서_2차내역서-0222-제출용_화천가로화단21(0330)(복구)-6-1_메인경관도로 도로숲조성공사(착공계) 8 4" xfId="6726" xr:uid="{00000000-0005-0000-0000-00003E1A0000}"/>
    <cellStyle name="0_내역서_2차내역서-0222-제출용_화천가로화단21(0330)(복구)-6-1_메인경관도로 도로숲조성공사(착공계) 9" xfId="6727" xr:uid="{00000000-0005-0000-0000-00003F1A0000}"/>
    <cellStyle name="0_내역서_2차내역서-0222-제출용_화천가로화단21(0330)(복구)-6-1_메인경관도로 도로숲조성공사(착공계) 9 2" xfId="6728" xr:uid="{00000000-0005-0000-0000-0000401A0000}"/>
    <cellStyle name="0_내역서_2차내역서-0222-제출용_화천가로화단21(0330)(복구)-6-1_메인경관도로 도로숲조성공사(착공계) 9 3" xfId="6729" xr:uid="{00000000-0005-0000-0000-0000411A0000}"/>
    <cellStyle name="0_내역서_2차내역서-0222-제출용_화천가로화단21(0330)(복구)-6-1_메인경관도로 도로숲조성공사(착공계) 9 4" xfId="6730" xr:uid="{00000000-0005-0000-0000-0000421A0000}"/>
    <cellStyle name="0_내역서_2차내역서-0222-제출용_화천가로화단21(0330)(복구)-6-1_메인경관도로 도로숲조성공사(착공계-제출)" xfId="6731" xr:uid="{00000000-0005-0000-0000-0000431A0000}"/>
    <cellStyle name="0_내역서_2차내역서-0222-제출용_화천가로화단21(0330)(복구)-6-1_메인경관도로 도로숲조성공사(착공계-제출) 10" xfId="6732" xr:uid="{00000000-0005-0000-0000-0000441A0000}"/>
    <cellStyle name="0_내역서_2차내역서-0222-제출용_화천가로화단21(0330)(복구)-6-1_메인경관도로 도로숲조성공사(착공계-제출) 10 2" xfId="6733" xr:uid="{00000000-0005-0000-0000-0000451A0000}"/>
    <cellStyle name="0_내역서_2차내역서-0222-제출용_화천가로화단21(0330)(복구)-6-1_메인경관도로 도로숲조성공사(착공계-제출) 10 3" xfId="6734" xr:uid="{00000000-0005-0000-0000-0000461A0000}"/>
    <cellStyle name="0_내역서_2차내역서-0222-제출용_화천가로화단21(0330)(복구)-6-1_메인경관도로 도로숲조성공사(착공계-제출) 10 4" xfId="6735" xr:uid="{00000000-0005-0000-0000-0000471A0000}"/>
    <cellStyle name="0_내역서_2차내역서-0222-제출용_화천가로화단21(0330)(복구)-6-1_메인경관도로 도로숲조성공사(착공계-제출) 11" xfId="6736" xr:uid="{00000000-0005-0000-0000-0000481A0000}"/>
    <cellStyle name="0_내역서_2차내역서-0222-제출용_화천가로화단21(0330)(복구)-6-1_메인경관도로 도로숲조성공사(착공계-제출) 11 2" xfId="6737" xr:uid="{00000000-0005-0000-0000-0000491A0000}"/>
    <cellStyle name="0_내역서_2차내역서-0222-제출용_화천가로화단21(0330)(복구)-6-1_메인경관도로 도로숲조성공사(착공계-제출) 11 3" xfId="6738" xr:uid="{00000000-0005-0000-0000-00004A1A0000}"/>
    <cellStyle name="0_내역서_2차내역서-0222-제출용_화천가로화단21(0330)(복구)-6-1_메인경관도로 도로숲조성공사(착공계-제출) 11 4" xfId="6739" xr:uid="{00000000-0005-0000-0000-00004B1A0000}"/>
    <cellStyle name="0_내역서_2차내역서-0222-제출용_화천가로화단21(0330)(복구)-6-1_메인경관도로 도로숲조성공사(착공계-제출) 12" xfId="6740" xr:uid="{00000000-0005-0000-0000-00004C1A0000}"/>
    <cellStyle name="0_내역서_2차내역서-0222-제출용_화천가로화단21(0330)(복구)-6-1_메인경관도로 도로숲조성공사(착공계-제출) 12 2" xfId="6741" xr:uid="{00000000-0005-0000-0000-00004D1A0000}"/>
    <cellStyle name="0_내역서_2차내역서-0222-제출용_화천가로화단21(0330)(복구)-6-1_메인경관도로 도로숲조성공사(착공계-제출) 12 3" xfId="6742" xr:uid="{00000000-0005-0000-0000-00004E1A0000}"/>
    <cellStyle name="0_내역서_2차내역서-0222-제출용_화천가로화단21(0330)(복구)-6-1_메인경관도로 도로숲조성공사(착공계-제출) 12 4" xfId="6743" xr:uid="{00000000-0005-0000-0000-00004F1A0000}"/>
    <cellStyle name="0_내역서_2차내역서-0222-제출용_화천가로화단21(0330)(복구)-6-1_메인경관도로 도로숲조성공사(착공계-제출) 13" xfId="6744" xr:uid="{00000000-0005-0000-0000-0000501A0000}"/>
    <cellStyle name="0_내역서_2차내역서-0222-제출용_화천가로화단21(0330)(복구)-6-1_메인경관도로 도로숲조성공사(착공계-제출) 13 2" xfId="6745" xr:uid="{00000000-0005-0000-0000-0000511A0000}"/>
    <cellStyle name="0_내역서_2차내역서-0222-제출용_화천가로화단21(0330)(복구)-6-1_메인경관도로 도로숲조성공사(착공계-제출) 13 3" xfId="6746" xr:uid="{00000000-0005-0000-0000-0000521A0000}"/>
    <cellStyle name="0_내역서_2차내역서-0222-제출용_화천가로화단21(0330)(복구)-6-1_메인경관도로 도로숲조성공사(착공계-제출) 13 4" xfId="6747" xr:uid="{00000000-0005-0000-0000-0000531A0000}"/>
    <cellStyle name="0_내역서_2차내역서-0222-제출용_화천가로화단21(0330)(복구)-6-1_메인경관도로 도로숲조성공사(착공계-제출) 14" xfId="6748" xr:uid="{00000000-0005-0000-0000-0000541A0000}"/>
    <cellStyle name="0_내역서_2차내역서-0222-제출용_화천가로화단21(0330)(복구)-6-1_메인경관도로 도로숲조성공사(착공계-제출) 14 2" xfId="6749" xr:uid="{00000000-0005-0000-0000-0000551A0000}"/>
    <cellStyle name="0_내역서_2차내역서-0222-제출용_화천가로화단21(0330)(복구)-6-1_메인경관도로 도로숲조성공사(착공계-제출) 14 3" xfId="6750" xr:uid="{00000000-0005-0000-0000-0000561A0000}"/>
    <cellStyle name="0_내역서_2차내역서-0222-제출용_화천가로화단21(0330)(복구)-6-1_메인경관도로 도로숲조성공사(착공계-제출) 14 4" xfId="6751" xr:uid="{00000000-0005-0000-0000-0000571A0000}"/>
    <cellStyle name="0_내역서_2차내역서-0222-제출용_화천가로화단21(0330)(복구)-6-1_메인경관도로 도로숲조성공사(착공계-제출) 15" xfId="6752" xr:uid="{00000000-0005-0000-0000-0000581A0000}"/>
    <cellStyle name="0_내역서_2차내역서-0222-제출용_화천가로화단21(0330)(복구)-6-1_메인경관도로 도로숲조성공사(착공계-제출) 15 2" xfId="6753" xr:uid="{00000000-0005-0000-0000-0000591A0000}"/>
    <cellStyle name="0_내역서_2차내역서-0222-제출용_화천가로화단21(0330)(복구)-6-1_메인경관도로 도로숲조성공사(착공계-제출) 15 3" xfId="6754" xr:uid="{00000000-0005-0000-0000-00005A1A0000}"/>
    <cellStyle name="0_내역서_2차내역서-0222-제출용_화천가로화단21(0330)(복구)-6-1_메인경관도로 도로숲조성공사(착공계-제출) 15 4" xfId="6755" xr:uid="{00000000-0005-0000-0000-00005B1A0000}"/>
    <cellStyle name="0_내역서_2차내역서-0222-제출용_화천가로화단21(0330)(복구)-6-1_메인경관도로 도로숲조성공사(착공계-제출) 16" xfId="6756" xr:uid="{00000000-0005-0000-0000-00005C1A0000}"/>
    <cellStyle name="0_내역서_2차내역서-0222-제출용_화천가로화단21(0330)(복구)-6-1_메인경관도로 도로숲조성공사(착공계-제출) 16 2" xfId="6757" xr:uid="{00000000-0005-0000-0000-00005D1A0000}"/>
    <cellStyle name="0_내역서_2차내역서-0222-제출용_화천가로화단21(0330)(복구)-6-1_메인경관도로 도로숲조성공사(착공계-제출) 16 3" xfId="6758" xr:uid="{00000000-0005-0000-0000-00005E1A0000}"/>
    <cellStyle name="0_내역서_2차내역서-0222-제출용_화천가로화단21(0330)(복구)-6-1_메인경관도로 도로숲조성공사(착공계-제출) 16 4" xfId="6759" xr:uid="{00000000-0005-0000-0000-00005F1A0000}"/>
    <cellStyle name="0_내역서_2차내역서-0222-제출용_화천가로화단21(0330)(복구)-6-1_메인경관도로 도로숲조성공사(착공계-제출) 17" xfId="6760" xr:uid="{00000000-0005-0000-0000-0000601A0000}"/>
    <cellStyle name="0_내역서_2차내역서-0222-제출용_화천가로화단21(0330)(복구)-6-1_메인경관도로 도로숲조성공사(착공계-제출) 17 2" xfId="6761" xr:uid="{00000000-0005-0000-0000-0000611A0000}"/>
    <cellStyle name="0_내역서_2차내역서-0222-제출용_화천가로화단21(0330)(복구)-6-1_메인경관도로 도로숲조성공사(착공계-제출) 17 3" xfId="6762" xr:uid="{00000000-0005-0000-0000-0000621A0000}"/>
    <cellStyle name="0_내역서_2차내역서-0222-제출용_화천가로화단21(0330)(복구)-6-1_메인경관도로 도로숲조성공사(착공계-제출) 17 4" xfId="6763" xr:uid="{00000000-0005-0000-0000-0000631A0000}"/>
    <cellStyle name="0_내역서_2차내역서-0222-제출용_화천가로화단21(0330)(복구)-6-1_메인경관도로 도로숲조성공사(착공계-제출) 18" xfId="6764" xr:uid="{00000000-0005-0000-0000-0000641A0000}"/>
    <cellStyle name="0_내역서_2차내역서-0222-제출용_화천가로화단21(0330)(복구)-6-1_메인경관도로 도로숲조성공사(착공계-제출) 18 2" xfId="6765" xr:uid="{00000000-0005-0000-0000-0000651A0000}"/>
    <cellStyle name="0_내역서_2차내역서-0222-제출용_화천가로화단21(0330)(복구)-6-1_메인경관도로 도로숲조성공사(착공계-제출) 18 3" xfId="6766" xr:uid="{00000000-0005-0000-0000-0000661A0000}"/>
    <cellStyle name="0_내역서_2차내역서-0222-제출용_화천가로화단21(0330)(복구)-6-1_메인경관도로 도로숲조성공사(착공계-제출) 18 4" xfId="6767" xr:uid="{00000000-0005-0000-0000-0000671A0000}"/>
    <cellStyle name="0_내역서_2차내역서-0222-제출용_화천가로화단21(0330)(복구)-6-1_메인경관도로 도로숲조성공사(착공계-제출) 19" xfId="6768" xr:uid="{00000000-0005-0000-0000-0000681A0000}"/>
    <cellStyle name="0_내역서_2차내역서-0222-제출용_화천가로화단21(0330)(복구)-6-1_메인경관도로 도로숲조성공사(착공계-제출) 2" xfId="6769" xr:uid="{00000000-0005-0000-0000-0000691A0000}"/>
    <cellStyle name="0_내역서_2차내역서-0222-제출용_화천가로화단21(0330)(복구)-6-1_메인경관도로 도로숲조성공사(착공계-제출) 2 2" xfId="6770" xr:uid="{00000000-0005-0000-0000-00006A1A0000}"/>
    <cellStyle name="0_내역서_2차내역서-0222-제출용_화천가로화단21(0330)(복구)-6-1_메인경관도로 도로숲조성공사(착공계-제출) 2 3" xfId="6771" xr:uid="{00000000-0005-0000-0000-00006B1A0000}"/>
    <cellStyle name="0_내역서_2차내역서-0222-제출용_화천가로화단21(0330)(복구)-6-1_메인경관도로 도로숲조성공사(착공계-제출) 2 4" xfId="6772" xr:uid="{00000000-0005-0000-0000-00006C1A0000}"/>
    <cellStyle name="0_내역서_2차내역서-0222-제출용_화천가로화단21(0330)(복구)-6-1_메인경관도로 도로숲조성공사(착공계-제출) 20" xfId="6773" xr:uid="{00000000-0005-0000-0000-00006D1A0000}"/>
    <cellStyle name="0_내역서_2차내역서-0222-제출용_화천가로화단21(0330)(복구)-6-1_메인경관도로 도로숲조성공사(착공계-제출) 21" xfId="6774" xr:uid="{00000000-0005-0000-0000-00006E1A0000}"/>
    <cellStyle name="0_내역서_2차내역서-0222-제출용_화천가로화단21(0330)(복구)-6-1_메인경관도로 도로숲조성공사(착공계-제출) 3" xfId="6775" xr:uid="{00000000-0005-0000-0000-00006F1A0000}"/>
    <cellStyle name="0_내역서_2차내역서-0222-제출용_화천가로화단21(0330)(복구)-6-1_메인경관도로 도로숲조성공사(착공계-제출) 3 2" xfId="6776" xr:uid="{00000000-0005-0000-0000-0000701A0000}"/>
    <cellStyle name="0_내역서_2차내역서-0222-제출용_화천가로화단21(0330)(복구)-6-1_메인경관도로 도로숲조성공사(착공계-제출) 3 3" xfId="6777" xr:uid="{00000000-0005-0000-0000-0000711A0000}"/>
    <cellStyle name="0_내역서_2차내역서-0222-제출용_화천가로화단21(0330)(복구)-6-1_메인경관도로 도로숲조성공사(착공계-제출) 3 4" xfId="6778" xr:uid="{00000000-0005-0000-0000-0000721A0000}"/>
    <cellStyle name="0_내역서_2차내역서-0222-제출용_화천가로화단21(0330)(복구)-6-1_메인경관도로 도로숲조성공사(착공계-제출) 4" xfId="6779" xr:uid="{00000000-0005-0000-0000-0000731A0000}"/>
    <cellStyle name="0_내역서_2차내역서-0222-제출용_화천가로화단21(0330)(복구)-6-1_메인경관도로 도로숲조성공사(착공계-제출) 4 2" xfId="6780" xr:uid="{00000000-0005-0000-0000-0000741A0000}"/>
    <cellStyle name="0_내역서_2차내역서-0222-제출용_화천가로화단21(0330)(복구)-6-1_메인경관도로 도로숲조성공사(착공계-제출) 4 3" xfId="6781" xr:uid="{00000000-0005-0000-0000-0000751A0000}"/>
    <cellStyle name="0_내역서_2차내역서-0222-제출용_화천가로화단21(0330)(복구)-6-1_메인경관도로 도로숲조성공사(착공계-제출) 4 4" xfId="6782" xr:uid="{00000000-0005-0000-0000-0000761A0000}"/>
    <cellStyle name="0_내역서_2차내역서-0222-제출용_화천가로화단21(0330)(복구)-6-1_메인경관도로 도로숲조성공사(착공계-제출) 5" xfId="6783" xr:uid="{00000000-0005-0000-0000-0000771A0000}"/>
    <cellStyle name="0_내역서_2차내역서-0222-제출용_화천가로화단21(0330)(복구)-6-1_메인경관도로 도로숲조성공사(착공계-제출) 5 2" xfId="6784" xr:uid="{00000000-0005-0000-0000-0000781A0000}"/>
    <cellStyle name="0_내역서_2차내역서-0222-제출용_화천가로화단21(0330)(복구)-6-1_메인경관도로 도로숲조성공사(착공계-제출) 5 3" xfId="6785" xr:uid="{00000000-0005-0000-0000-0000791A0000}"/>
    <cellStyle name="0_내역서_2차내역서-0222-제출용_화천가로화단21(0330)(복구)-6-1_메인경관도로 도로숲조성공사(착공계-제출) 5 4" xfId="6786" xr:uid="{00000000-0005-0000-0000-00007A1A0000}"/>
    <cellStyle name="0_내역서_2차내역서-0222-제출용_화천가로화단21(0330)(복구)-6-1_메인경관도로 도로숲조성공사(착공계-제출) 6" xfId="6787" xr:uid="{00000000-0005-0000-0000-00007B1A0000}"/>
    <cellStyle name="0_내역서_2차내역서-0222-제출용_화천가로화단21(0330)(복구)-6-1_메인경관도로 도로숲조성공사(착공계-제출) 6 2" xfId="6788" xr:uid="{00000000-0005-0000-0000-00007C1A0000}"/>
    <cellStyle name="0_내역서_2차내역서-0222-제출용_화천가로화단21(0330)(복구)-6-1_메인경관도로 도로숲조성공사(착공계-제출) 6 3" xfId="6789" xr:uid="{00000000-0005-0000-0000-00007D1A0000}"/>
    <cellStyle name="0_내역서_2차내역서-0222-제출용_화천가로화단21(0330)(복구)-6-1_메인경관도로 도로숲조성공사(착공계-제출) 6 4" xfId="6790" xr:uid="{00000000-0005-0000-0000-00007E1A0000}"/>
    <cellStyle name="0_내역서_2차내역서-0222-제출용_화천가로화단21(0330)(복구)-6-1_메인경관도로 도로숲조성공사(착공계-제출) 7" xfId="6791" xr:uid="{00000000-0005-0000-0000-00007F1A0000}"/>
    <cellStyle name="0_내역서_2차내역서-0222-제출용_화천가로화단21(0330)(복구)-6-1_메인경관도로 도로숲조성공사(착공계-제출) 7 2" xfId="6792" xr:uid="{00000000-0005-0000-0000-0000801A0000}"/>
    <cellStyle name="0_내역서_2차내역서-0222-제출용_화천가로화단21(0330)(복구)-6-1_메인경관도로 도로숲조성공사(착공계-제출) 7 3" xfId="6793" xr:uid="{00000000-0005-0000-0000-0000811A0000}"/>
    <cellStyle name="0_내역서_2차내역서-0222-제출용_화천가로화단21(0330)(복구)-6-1_메인경관도로 도로숲조성공사(착공계-제출) 7 4" xfId="6794" xr:uid="{00000000-0005-0000-0000-0000821A0000}"/>
    <cellStyle name="0_내역서_2차내역서-0222-제출용_화천가로화단21(0330)(복구)-6-1_메인경관도로 도로숲조성공사(착공계-제출) 8" xfId="6795" xr:uid="{00000000-0005-0000-0000-0000831A0000}"/>
    <cellStyle name="0_내역서_2차내역서-0222-제출용_화천가로화단21(0330)(복구)-6-1_메인경관도로 도로숲조성공사(착공계-제출) 8 2" xfId="6796" xr:uid="{00000000-0005-0000-0000-0000841A0000}"/>
    <cellStyle name="0_내역서_2차내역서-0222-제출용_화천가로화단21(0330)(복구)-6-1_메인경관도로 도로숲조성공사(착공계-제출) 8 3" xfId="6797" xr:uid="{00000000-0005-0000-0000-0000851A0000}"/>
    <cellStyle name="0_내역서_2차내역서-0222-제출용_화천가로화단21(0330)(복구)-6-1_메인경관도로 도로숲조성공사(착공계-제출) 8 4" xfId="6798" xr:uid="{00000000-0005-0000-0000-0000861A0000}"/>
    <cellStyle name="0_내역서_2차내역서-0222-제출용_화천가로화단21(0330)(복구)-6-1_메인경관도로 도로숲조성공사(착공계-제출) 9" xfId="6799" xr:uid="{00000000-0005-0000-0000-0000871A0000}"/>
    <cellStyle name="0_내역서_2차내역서-0222-제출용_화천가로화단21(0330)(복구)-6-1_메인경관도로 도로숲조성공사(착공계-제출) 9 2" xfId="6800" xr:uid="{00000000-0005-0000-0000-0000881A0000}"/>
    <cellStyle name="0_내역서_2차내역서-0222-제출용_화천가로화단21(0330)(복구)-6-1_메인경관도로 도로숲조성공사(착공계-제출) 9 3" xfId="6801" xr:uid="{00000000-0005-0000-0000-0000891A0000}"/>
    <cellStyle name="0_내역서_2차내역서-0222-제출용_화천가로화단21(0330)(복구)-6-1_메인경관도로 도로숲조성공사(착공계-제출) 9 4" xfId="6802" xr:uid="{00000000-0005-0000-0000-00008A1A0000}"/>
    <cellStyle name="0_내역서_내역서" xfId="6803" xr:uid="{00000000-0005-0000-0000-00008B1A0000}"/>
    <cellStyle name="0_내역서_내역서 10" xfId="6804" xr:uid="{00000000-0005-0000-0000-00008C1A0000}"/>
    <cellStyle name="0_내역서_내역서 10 2" xfId="6805" xr:uid="{00000000-0005-0000-0000-00008D1A0000}"/>
    <cellStyle name="0_내역서_내역서 10 3" xfId="6806" xr:uid="{00000000-0005-0000-0000-00008E1A0000}"/>
    <cellStyle name="0_내역서_내역서 10 4" xfId="6807" xr:uid="{00000000-0005-0000-0000-00008F1A0000}"/>
    <cellStyle name="0_내역서_내역서 11" xfId="6808" xr:uid="{00000000-0005-0000-0000-0000901A0000}"/>
    <cellStyle name="0_내역서_내역서 11 2" xfId="6809" xr:uid="{00000000-0005-0000-0000-0000911A0000}"/>
    <cellStyle name="0_내역서_내역서 11 3" xfId="6810" xr:uid="{00000000-0005-0000-0000-0000921A0000}"/>
    <cellStyle name="0_내역서_내역서 11 4" xfId="6811" xr:uid="{00000000-0005-0000-0000-0000931A0000}"/>
    <cellStyle name="0_내역서_내역서 12" xfId="6812" xr:uid="{00000000-0005-0000-0000-0000941A0000}"/>
    <cellStyle name="0_내역서_내역서 12 2" xfId="6813" xr:uid="{00000000-0005-0000-0000-0000951A0000}"/>
    <cellStyle name="0_내역서_내역서 12 3" xfId="6814" xr:uid="{00000000-0005-0000-0000-0000961A0000}"/>
    <cellStyle name="0_내역서_내역서 12 4" xfId="6815" xr:uid="{00000000-0005-0000-0000-0000971A0000}"/>
    <cellStyle name="0_내역서_내역서 13" xfId="6816" xr:uid="{00000000-0005-0000-0000-0000981A0000}"/>
    <cellStyle name="0_내역서_내역서 13 2" xfId="6817" xr:uid="{00000000-0005-0000-0000-0000991A0000}"/>
    <cellStyle name="0_내역서_내역서 13 3" xfId="6818" xr:uid="{00000000-0005-0000-0000-00009A1A0000}"/>
    <cellStyle name="0_내역서_내역서 13 4" xfId="6819" xr:uid="{00000000-0005-0000-0000-00009B1A0000}"/>
    <cellStyle name="0_내역서_내역서 14" xfId="6820" xr:uid="{00000000-0005-0000-0000-00009C1A0000}"/>
    <cellStyle name="0_내역서_내역서 14 2" xfId="6821" xr:uid="{00000000-0005-0000-0000-00009D1A0000}"/>
    <cellStyle name="0_내역서_내역서 14 3" xfId="6822" xr:uid="{00000000-0005-0000-0000-00009E1A0000}"/>
    <cellStyle name="0_내역서_내역서 14 4" xfId="6823" xr:uid="{00000000-0005-0000-0000-00009F1A0000}"/>
    <cellStyle name="0_내역서_내역서 15" xfId="6824" xr:uid="{00000000-0005-0000-0000-0000A01A0000}"/>
    <cellStyle name="0_내역서_내역서 15 2" xfId="6825" xr:uid="{00000000-0005-0000-0000-0000A11A0000}"/>
    <cellStyle name="0_내역서_내역서 15 3" xfId="6826" xr:uid="{00000000-0005-0000-0000-0000A21A0000}"/>
    <cellStyle name="0_내역서_내역서 15 4" xfId="6827" xr:uid="{00000000-0005-0000-0000-0000A31A0000}"/>
    <cellStyle name="0_내역서_내역서 16" xfId="6828" xr:uid="{00000000-0005-0000-0000-0000A41A0000}"/>
    <cellStyle name="0_내역서_내역서 16 2" xfId="6829" xr:uid="{00000000-0005-0000-0000-0000A51A0000}"/>
    <cellStyle name="0_내역서_내역서 16 3" xfId="6830" xr:uid="{00000000-0005-0000-0000-0000A61A0000}"/>
    <cellStyle name="0_내역서_내역서 16 4" xfId="6831" xr:uid="{00000000-0005-0000-0000-0000A71A0000}"/>
    <cellStyle name="0_내역서_내역서 17" xfId="6832" xr:uid="{00000000-0005-0000-0000-0000A81A0000}"/>
    <cellStyle name="0_내역서_내역서 17 2" xfId="6833" xr:uid="{00000000-0005-0000-0000-0000A91A0000}"/>
    <cellStyle name="0_내역서_내역서 17 3" xfId="6834" xr:uid="{00000000-0005-0000-0000-0000AA1A0000}"/>
    <cellStyle name="0_내역서_내역서 17 4" xfId="6835" xr:uid="{00000000-0005-0000-0000-0000AB1A0000}"/>
    <cellStyle name="0_내역서_내역서 18" xfId="6836" xr:uid="{00000000-0005-0000-0000-0000AC1A0000}"/>
    <cellStyle name="0_내역서_내역서 18 2" xfId="6837" xr:uid="{00000000-0005-0000-0000-0000AD1A0000}"/>
    <cellStyle name="0_내역서_내역서 18 3" xfId="6838" xr:uid="{00000000-0005-0000-0000-0000AE1A0000}"/>
    <cellStyle name="0_내역서_내역서 18 4" xfId="6839" xr:uid="{00000000-0005-0000-0000-0000AF1A0000}"/>
    <cellStyle name="0_내역서_내역서 19" xfId="6840" xr:uid="{00000000-0005-0000-0000-0000B01A0000}"/>
    <cellStyle name="0_내역서_내역서 2" xfId="6841" xr:uid="{00000000-0005-0000-0000-0000B11A0000}"/>
    <cellStyle name="0_내역서_내역서 2 2" xfId="6842" xr:uid="{00000000-0005-0000-0000-0000B21A0000}"/>
    <cellStyle name="0_내역서_내역서 2 3" xfId="6843" xr:uid="{00000000-0005-0000-0000-0000B31A0000}"/>
    <cellStyle name="0_내역서_내역서 2 4" xfId="6844" xr:uid="{00000000-0005-0000-0000-0000B41A0000}"/>
    <cellStyle name="0_내역서_내역서 20" xfId="6845" xr:uid="{00000000-0005-0000-0000-0000B51A0000}"/>
    <cellStyle name="0_내역서_내역서 21" xfId="6846" xr:uid="{00000000-0005-0000-0000-0000B61A0000}"/>
    <cellStyle name="0_내역서_내역서 3" xfId="6847" xr:uid="{00000000-0005-0000-0000-0000B71A0000}"/>
    <cellStyle name="0_내역서_내역서 3 2" xfId="6848" xr:uid="{00000000-0005-0000-0000-0000B81A0000}"/>
    <cellStyle name="0_내역서_내역서 3 3" xfId="6849" xr:uid="{00000000-0005-0000-0000-0000B91A0000}"/>
    <cellStyle name="0_내역서_내역서 3 4" xfId="6850" xr:uid="{00000000-0005-0000-0000-0000BA1A0000}"/>
    <cellStyle name="0_내역서_내역서 4" xfId="6851" xr:uid="{00000000-0005-0000-0000-0000BB1A0000}"/>
    <cellStyle name="0_내역서_내역서 4 2" xfId="6852" xr:uid="{00000000-0005-0000-0000-0000BC1A0000}"/>
    <cellStyle name="0_내역서_내역서 4 3" xfId="6853" xr:uid="{00000000-0005-0000-0000-0000BD1A0000}"/>
    <cellStyle name="0_내역서_내역서 4 4" xfId="6854" xr:uid="{00000000-0005-0000-0000-0000BE1A0000}"/>
    <cellStyle name="0_내역서_내역서 5" xfId="6855" xr:uid="{00000000-0005-0000-0000-0000BF1A0000}"/>
    <cellStyle name="0_내역서_내역서 5 2" xfId="6856" xr:uid="{00000000-0005-0000-0000-0000C01A0000}"/>
    <cellStyle name="0_내역서_내역서 5 3" xfId="6857" xr:uid="{00000000-0005-0000-0000-0000C11A0000}"/>
    <cellStyle name="0_내역서_내역서 5 4" xfId="6858" xr:uid="{00000000-0005-0000-0000-0000C21A0000}"/>
    <cellStyle name="0_내역서_내역서 6" xfId="6859" xr:uid="{00000000-0005-0000-0000-0000C31A0000}"/>
    <cellStyle name="0_내역서_내역서 6 2" xfId="6860" xr:uid="{00000000-0005-0000-0000-0000C41A0000}"/>
    <cellStyle name="0_내역서_내역서 6 3" xfId="6861" xr:uid="{00000000-0005-0000-0000-0000C51A0000}"/>
    <cellStyle name="0_내역서_내역서 6 4" xfId="6862" xr:uid="{00000000-0005-0000-0000-0000C61A0000}"/>
    <cellStyle name="0_내역서_내역서 7" xfId="6863" xr:uid="{00000000-0005-0000-0000-0000C71A0000}"/>
    <cellStyle name="0_내역서_내역서 7 2" xfId="6864" xr:uid="{00000000-0005-0000-0000-0000C81A0000}"/>
    <cellStyle name="0_내역서_내역서 7 3" xfId="6865" xr:uid="{00000000-0005-0000-0000-0000C91A0000}"/>
    <cellStyle name="0_내역서_내역서 7 4" xfId="6866" xr:uid="{00000000-0005-0000-0000-0000CA1A0000}"/>
    <cellStyle name="0_내역서_내역서 8" xfId="6867" xr:uid="{00000000-0005-0000-0000-0000CB1A0000}"/>
    <cellStyle name="0_내역서_내역서 8 2" xfId="6868" xr:uid="{00000000-0005-0000-0000-0000CC1A0000}"/>
    <cellStyle name="0_내역서_내역서 8 3" xfId="6869" xr:uid="{00000000-0005-0000-0000-0000CD1A0000}"/>
    <cellStyle name="0_내역서_내역서 8 4" xfId="6870" xr:uid="{00000000-0005-0000-0000-0000CE1A0000}"/>
    <cellStyle name="0_내역서_내역서 9" xfId="6871" xr:uid="{00000000-0005-0000-0000-0000CF1A0000}"/>
    <cellStyle name="0_내역서_내역서 9 2" xfId="6872" xr:uid="{00000000-0005-0000-0000-0000D01A0000}"/>
    <cellStyle name="0_내역서_내역서 9 3" xfId="6873" xr:uid="{00000000-0005-0000-0000-0000D11A0000}"/>
    <cellStyle name="0_내역서_내역서 9 4" xfId="6874" xr:uid="{00000000-0005-0000-0000-0000D21A0000}"/>
    <cellStyle name="0_내역서_내역서_화천가로화단21(0330)(복구)-6-1" xfId="6875" xr:uid="{00000000-0005-0000-0000-0000D31A0000}"/>
    <cellStyle name="0_내역서_내역서_화천가로화단21(0330)(복구)-6-1 10" xfId="6876" xr:uid="{00000000-0005-0000-0000-0000D41A0000}"/>
    <cellStyle name="0_내역서_내역서_화천가로화단21(0330)(복구)-6-1 10 2" xfId="6877" xr:uid="{00000000-0005-0000-0000-0000D51A0000}"/>
    <cellStyle name="0_내역서_내역서_화천가로화단21(0330)(복구)-6-1 10 3" xfId="6878" xr:uid="{00000000-0005-0000-0000-0000D61A0000}"/>
    <cellStyle name="0_내역서_내역서_화천가로화단21(0330)(복구)-6-1 10 4" xfId="6879" xr:uid="{00000000-0005-0000-0000-0000D71A0000}"/>
    <cellStyle name="0_내역서_내역서_화천가로화단21(0330)(복구)-6-1 11" xfId="6880" xr:uid="{00000000-0005-0000-0000-0000D81A0000}"/>
    <cellStyle name="0_내역서_내역서_화천가로화단21(0330)(복구)-6-1 11 2" xfId="6881" xr:uid="{00000000-0005-0000-0000-0000D91A0000}"/>
    <cellStyle name="0_내역서_내역서_화천가로화단21(0330)(복구)-6-1 11 3" xfId="6882" xr:uid="{00000000-0005-0000-0000-0000DA1A0000}"/>
    <cellStyle name="0_내역서_내역서_화천가로화단21(0330)(복구)-6-1 11 4" xfId="6883" xr:uid="{00000000-0005-0000-0000-0000DB1A0000}"/>
    <cellStyle name="0_내역서_내역서_화천가로화단21(0330)(복구)-6-1 12" xfId="6884" xr:uid="{00000000-0005-0000-0000-0000DC1A0000}"/>
    <cellStyle name="0_내역서_내역서_화천가로화단21(0330)(복구)-6-1 12 2" xfId="6885" xr:uid="{00000000-0005-0000-0000-0000DD1A0000}"/>
    <cellStyle name="0_내역서_내역서_화천가로화단21(0330)(복구)-6-1 12 3" xfId="6886" xr:uid="{00000000-0005-0000-0000-0000DE1A0000}"/>
    <cellStyle name="0_내역서_내역서_화천가로화단21(0330)(복구)-6-1 12 4" xfId="6887" xr:uid="{00000000-0005-0000-0000-0000DF1A0000}"/>
    <cellStyle name="0_내역서_내역서_화천가로화단21(0330)(복구)-6-1 13" xfId="6888" xr:uid="{00000000-0005-0000-0000-0000E01A0000}"/>
    <cellStyle name="0_내역서_내역서_화천가로화단21(0330)(복구)-6-1 13 2" xfId="6889" xr:uid="{00000000-0005-0000-0000-0000E11A0000}"/>
    <cellStyle name="0_내역서_내역서_화천가로화단21(0330)(복구)-6-1 13 3" xfId="6890" xr:uid="{00000000-0005-0000-0000-0000E21A0000}"/>
    <cellStyle name="0_내역서_내역서_화천가로화단21(0330)(복구)-6-1 13 4" xfId="6891" xr:uid="{00000000-0005-0000-0000-0000E31A0000}"/>
    <cellStyle name="0_내역서_내역서_화천가로화단21(0330)(복구)-6-1 14" xfId="6892" xr:uid="{00000000-0005-0000-0000-0000E41A0000}"/>
    <cellStyle name="0_내역서_내역서_화천가로화단21(0330)(복구)-6-1 14 2" xfId="6893" xr:uid="{00000000-0005-0000-0000-0000E51A0000}"/>
    <cellStyle name="0_내역서_내역서_화천가로화단21(0330)(복구)-6-1 14 3" xfId="6894" xr:uid="{00000000-0005-0000-0000-0000E61A0000}"/>
    <cellStyle name="0_내역서_내역서_화천가로화단21(0330)(복구)-6-1 14 4" xfId="6895" xr:uid="{00000000-0005-0000-0000-0000E71A0000}"/>
    <cellStyle name="0_내역서_내역서_화천가로화단21(0330)(복구)-6-1 15" xfId="6896" xr:uid="{00000000-0005-0000-0000-0000E81A0000}"/>
    <cellStyle name="0_내역서_내역서_화천가로화단21(0330)(복구)-6-1 15 2" xfId="6897" xr:uid="{00000000-0005-0000-0000-0000E91A0000}"/>
    <cellStyle name="0_내역서_내역서_화천가로화단21(0330)(복구)-6-1 15 3" xfId="6898" xr:uid="{00000000-0005-0000-0000-0000EA1A0000}"/>
    <cellStyle name="0_내역서_내역서_화천가로화단21(0330)(복구)-6-1 15 4" xfId="6899" xr:uid="{00000000-0005-0000-0000-0000EB1A0000}"/>
    <cellStyle name="0_내역서_내역서_화천가로화단21(0330)(복구)-6-1 16" xfId="6900" xr:uid="{00000000-0005-0000-0000-0000EC1A0000}"/>
    <cellStyle name="0_내역서_내역서_화천가로화단21(0330)(복구)-6-1 16 2" xfId="6901" xr:uid="{00000000-0005-0000-0000-0000ED1A0000}"/>
    <cellStyle name="0_내역서_내역서_화천가로화단21(0330)(복구)-6-1 16 3" xfId="6902" xr:uid="{00000000-0005-0000-0000-0000EE1A0000}"/>
    <cellStyle name="0_내역서_내역서_화천가로화단21(0330)(복구)-6-1 16 4" xfId="6903" xr:uid="{00000000-0005-0000-0000-0000EF1A0000}"/>
    <cellStyle name="0_내역서_내역서_화천가로화단21(0330)(복구)-6-1 17" xfId="6904" xr:uid="{00000000-0005-0000-0000-0000F01A0000}"/>
    <cellStyle name="0_내역서_내역서_화천가로화단21(0330)(복구)-6-1 17 2" xfId="6905" xr:uid="{00000000-0005-0000-0000-0000F11A0000}"/>
    <cellStyle name="0_내역서_내역서_화천가로화단21(0330)(복구)-6-1 17 3" xfId="6906" xr:uid="{00000000-0005-0000-0000-0000F21A0000}"/>
    <cellStyle name="0_내역서_내역서_화천가로화단21(0330)(복구)-6-1 17 4" xfId="6907" xr:uid="{00000000-0005-0000-0000-0000F31A0000}"/>
    <cellStyle name="0_내역서_내역서_화천가로화단21(0330)(복구)-6-1 18" xfId="6908" xr:uid="{00000000-0005-0000-0000-0000F41A0000}"/>
    <cellStyle name="0_내역서_내역서_화천가로화단21(0330)(복구)-6-1 18 2" xfId="6909" xr:uid="{00000000-0005-0000-0000-0000F51A0000}"/>
    <cellStyle name="0_내역서_내역서_화천가로화단21(0330)(복구)-6-1 18 3" xfId="6910" xr:uid="{00000000-0005-0000-0000-0000F61A0000}"/>
    <cellStyle name="0_내역서_내역서_화천가로화단21(0330)(복구)-6-1 18 4" xfId="6911" xr:uid="{00000000-0005-0000-0000-0000F71A0000}"/>
    <cellStyle name="0_내역서_내역서_화천가로화단21(0330)(복구)-6-1 19" xfId="6912" xr:uid="{00000000-0005-0000-0000-0000F81A0000}"/>
    <cellStyle name="0_내역서_내역서_화천가로화단21(0330)(복구)-6-1 2" xfId="6913" xr:uid="{00000000-0005-0000-0000-0000F91A0000}"/>
    <cellStyle name="0_내역서_내역서_화천가로화단21(0330)(복구)-6-1 2 2" xfId="6914" xr:uid="{00000000-0005-0000-0000-0000FA1A0000}"/>
    <cellStyle name="0_내역서_내역서_화천가로화단21(0330)(복구)-6-1 2 3" xfId="6915" xr:uid="{00000000-0005-0000-0000-0000FB1A0000}"/>
    <cellStyle name="0_내역서_내역서_화천가로화단21(0330)(복구)-6-1 2 4" xfId="6916" xr:uid="{00000000-0005-0000-0000-0000FC1A0000}"/>
    <cellStyle name="0_내역서_내역서_화천가로화단21(0330)(복구)-6-1 20" xfId="6917" xr:uid="{00000000-0005-0000-0000-0000FD1A0000}"/>
    <cellStyle name="0_내역서_내역서_화천가로화단21(0330)(복구)-6-1 21" xfId="6918" xr:uid="{00000000-0005-0000-0000-0000FE1A0000}"/>
    <cellStyle name="0_내역서_내역서_화천가로화단21(0330)(복구)-6-1 3" xfId="6919" xr:uid="{00000000-0005-0000-0000-0000FF1A0000}"/>
    <cellStyle name="0_내역서_내역서_화천가로화단21(0330)(복구)-6-1 3 2" xfId="6920" xr:uid="{00000000-0005-0000-0000-0000001B0000}"/>
    <cellStyle name="0_내역서_내역서_화천가로화단21(0330)(복구)-6-1 3 3" xfId="6921" xr:uid="{00000000-0005-0000-0000-0000011B0000}"/>
    <cellStyle name="0_내역서_내역서_화천가로화단21(0330)(복구)-6-1 3 4" xfId="6922" xr:uid="{00000000-0005-0000-0000-0000021B0000}"/>
    <cellStyle name="0_내역서_내역서_화천가로화단21(0330)(복구)-6-1 4" xfId="6923" xr:uid="{00000000-0005-0000-0000-0000031B0000}"/>
    <cellStyle name="0_내역서_내역서_화천가로화단21(0330)(복구)-6-1 4 2" xfId="6924" xr:uid="{00000000-0005-0000-0000-0000041B0000}"/>
    <cellStyle name="0_내역서_내역서_화천가로화단21(0330)(복구)-6-1 4 3" xfId="6925" xr:uid="{00000000-0005-0000-0000-0000051B0000}"/>
    <cellStyle name="0_내역서_내역서_화천가로화단21(0330)(복구)-6-1 4 4" xfId="6926" xr:uid="{00000000-0005-0000-0000-0000061B0000}"/>
    <cellStyle name="0_내역서_내역서_화천가로화단21(0330)(복구)-6-1 5" xfId="6927" xr:uid="{00000000-0005-0000-0000-0000071B0000}"/>
    <cellStyle name="0_내역서_내역서_화천가로화단21(0330)(복구)-6-1 5 2" xfId="6928" xr:uid="{00000000-0005-0000-0000-0000081B0000}"/>
    <cellStyle name="0_내역서_내역서_화천가로화단21(0330)(복구)-6-1 5 3" xfId="6929" xr:uid="{00000000-0005-0000-0000-0000091B0000}"/>
    <cellStyle name="0_내역서_내역서_화천가로화단21(0330)(복구)-6-1 5 4" xfId="6930" xr:uid="{00000000-0005-0000-0000-00000A1B0000}"/>
    <cellStyle name="0_내역서_내역서_화천가로화단21(0330)(복구)-6-1 6" xfId="6931" xr:uid="{00000000-0005-0000-0000-00000B1B0000}"/>
    <cellStyle name="0_내역서_내역서_화천가로화단21(0330)(복구)-6-1 6 2" xfId="6932" xr:uid="{00000000-0005-0000-0000-00000C1B0000}"/>
    <cellStyle name="0_내역서_내역서_화천가로화단21(0330)(복구)-6-1 6 3" xfId="6933" xr:uid="{00000000-0005-0000-0000-00000D1B0000}"/>
    <cellStyle name="0_내역서_내역서_화천가로화단21(0330)(복구)-6-1 6 4" xfId="6934" xr:uid="{00000000-0005-0000-0000-00000E1B0000}"/>
    <cellStyle name="0_내역서_내역서_화천가로화단21(0330)(복구)-6-1 7" xfId="6935" xr:uid="{00000000-0005-0000-0000-00000F1B0000}"/>
    <cellStyle name="0_내역서_내역서_화천가로화단21(0330)(복구)-6-1 7 2" xfId="6936" xr:uid="{00000000-0005-0000-0000-0000101B0000}"/>
    <cellStyle name="0_내역서_내역서_화천가로화단21(0330)(복구)-6-1 7 3" xfId="6937" xr:uid="{00000000-0005-0000-0000-0000111B0000}"/>
    <cellStyle name="0_내역서_내역서_화천가로화단21(0330)(복구)-6-1 7 4" xfId="6938" xr:uid="{00000000-0005-0000-0000-0000121B0000}"/>
    <cellStyle name="0_내역서_내역서_화천가로화단21(0330)(복구)-6-1 8" xfId="6939" xr:uid="{00000000-0005-0000-0000-0000131B0000}"/>
    <cellStyle name="0_내역서_내역서_화천가로화단21(0330)(복구)-6-1 8 2" xfId="6940" xr:uid="{00000000-0005-0000-0000-0000141B0000}"/>
    <cellStyle name="0_내역서_내역서_화천가로화단21(0330)(복구)-6-1 8 3" xfId="6941" xr:uid="{00000000-0005-0000-0000-0000151B0000}"/>
    <cellStyle name="0_내역서_내역서_화천가로화단21(0330)(복구)-6-1 8 4" xfId="6942" xr:uid="{00000000-0005-0000-0000-0000161B0000}"/>
    <cellStyle name="0_내역서_내역서_화천가로화단21(0330)(복구)-6-1 9" xfId="6943" xr:uid="{00000000-0005-0000-0000-0000171B0000}"/>
    <cellStyle name="0_내역서_내역서_화천가로화단21(0330)(복구)-6-1 9 2" xfId="6944" xr:uid="{00000000-0005-0000-0000-0000181B0000}"/>
    <cellStyle name="0_내역서_내역서_화천가로화단21(0330)(복구)-6-1 9 3" xfId="6945" xr:uid="{00000000-0005-0000-0000-0000191B0000}"/>
    <cellStyle name="0_내역서_내역서_화천가로화단21(0330)(복구)-6-1 9 4" xfId="6946" xr:uid="{00000000-0005-0000-0000-00001A1B0000}"/>
    <cellStyle name="0_내역서_내역서_화천가로화단21(0330)(복구)-6-1_메인경관도로 도로숲조성공사" xfId="6947" xr:uid="{00000000-0005-0000-0000-00001B1B0000}"/>
    <cellStyle name="0_내역서_내역서_화천가로화단21(0330)(복구)-6-1_메인경관도로 도로숲조성공사 10" xfId="6948" xr:uid="{00000000-0005-0000-0000-00001C1B0000}"/>
    <cellStyle name="0_내역서_내역서_화천가로화단21(0330)(복구)-6-1_메인경관도로 도로숲조성공사 10 2" xfId="6949" xr:uid="{00000000-0005-0000-0000-00001D1B0000}"/>
    <cellStyle name="0_내역서_내역서_화천가로화단21(0330)(복구)-6-1_메인경관도로 도로숲조성공사 10 3" xfId="6950" xr:uid="{00000000-0005-0000-0000-00001E1B0000}"/>
    <cellStyle name="0_내역서_내역서_화천가로화단21(0330)(복구)-6-1_메인경관도로 도로숲조성공사 10 4" xfId="6951" xr:uid="{00000000-0005-0000-0000-00001F1B0000}"/>
    <cellStyle name="0_내역서_내역서_화천가로화단21(0330)(복구)-6-1_메인경관도로 도로숲조성공사 11" xfId="6952" xr:uid="{00000000-0005-0000-0000-0000201B0000}"/>
    <cellStyle name="0_내역서_내역서_화천가로화단21(0330)(복구)-6-1_메인경관도로 도로숲조성공사 11 2" xfId="6953" xr:uid="{00000000-0005-0000-0000-0000211B0000}"/>
    <cellStyle name="0_내역서_내역서_화천가로화단21(0330)(복구)-6-1_메인경관도로 도로숲조성공사 11 3" xfId="6954" xr:uid="{00000000-0005-0000-0000-0000221B0000}"/>
    <cellStyle name="0_내역서_내역서_화천가로화단21(0330)(복구)-6-1_메인경관도로 도로숲조성공사 11 4" xfId="6955" xr:uid="{00000000-0005-0000-0000-0000231B0000}"/>
    <cellStyle name="0_내역서_내역서_화천가로화단21(0330)(복구)-6-1_메인경관도로 도로숲조성공사 12" xfId="6956" xr:uid="{00000000-0005-0000-0000-0000241B0000}"/>
    <cellStyle name="0_내역서_내역서_화천가로화단21(0330)(복구)-6-1_메인경관도로 도로숲조성공사 12 2" xfId="6957" xr:uid="{00000000-0005-0000-0000-0000251B0000}"/>
    <cellStyle name="0_내역서_내역서_화천가로화단21(0330)(복구)-6-1_메인경관도로 도로숲조성공사 12 3" xfId="6958" xr:uid="{00000000-0005-0000-0000-0000261B0000}"/>
    <cellStyle name="0_내역서_내역서_화천가로화단21(0330)(복구)-6-1_메인경관도로 도로숲조성공사 12 4" xfId="6959" xr:uid="{00000000-0005-0000-0000-0000271B0000}"/>
    <cellStyle name="0_내역서_내역서_화천가로화단21(0330)(복구)-6-1_메인경관도로 도로숲조성공사 13" xfId="6960" xr:uid="{00000000-0005-0000-0000-0000281B0000}"/>
    <cellStyle name="0_내역서_내역서_화천가로화단21(0330)(복구)-6-1_메인경관도로 도로숲조성공사 13 2" xfId="6961" xr:uid="{00000000-0005-0000-0000-0000291B0000}"/>
    <cellStyle name="0_내역서_내역서_화천가로화단21(0330)(복구)-6-1_메인경관도로 도로숲조성공사 13 3" xfId="6962" xr:uid="{00000000-0005-0000-0000-00002A1B0000}"/>
    <cellStyle name="0_내역서_내역서_화천가로화단21(0330)(복구)-6-1_메인경관도로 도로숲조성공사 13 4" xfId="6963" xr:uid="{00000000-0005-0000-0000-00002B1B0000}"/>
    <cellStyle name="0_내역서_내역서_화천가로화단21(0330)(복구)-6-1_메인경관도로 도로숲조성공사 14" xfId="6964" xr:uid="{00000000-0005-0000-0000-00002C1B0000}"/>
    <cellStyle name="0_내역서_내역서_화천가로화단21(0330)(복구)-6-1_메인경관도로 도로숲조성공사 14 2" xfId="6965" xr:uid="{00000000-0005-0000-0000-00002D1B0000}"/>
    <cellStyle name="0_내역서_내역서_화천가로화단21(0330)(복구)-6-1_메인경관도로 도로숲조성공사 14 3" xfId="6966" xr:uid="{00000000-0005-0000-0000-00002E1B0000}"/>
    <cellStyle name="0_내역서_내역서_화천가로화단21(0330)(복구)-6-1_메인경관도로 도로숲조성공사 14 4" xfId="6967" xr:uid="{00000000-0005-0000-0000-00002F1B0000}"/>
    <cellStyle name="0_내역서_내역서_화천가로화단21(0330)(복구)-6-1_메인경관도로 도로숲조성공사 15" xfId="6968" xr:uid="{00000000-0005-0000-0000-0000301B0000}"/>
    <cellStyle name="0_내역서_내역서_화천가로화단21(0330)(복구)-6-1_메인경관도로 도로숲조성공사 15 2" xfId="6969" xr:uid="{00000000-0005-0000-0000-0000311B0000}"/>
    <cellStyle name="0_내역서_내역서_화천가로화단21(0330)(복구)-6-1_메인경관도로 도로숲조성공사 15 3" xfId="6970" xr:uid="{00000000-0005-0000-0000-0000321B0000}"/>
    <cellStyle name="0_내역서_내역서_화천가로화단21(0330)(복구)-6-1_메인경관도로 도로숲조성공사 15 4" xfId="6971" xr:uid="{00000000-0005-0000-0000-0000331B0000}"/>
    <cellStyle name="0_내역서_내역서_화천가로화단21(0330)(복구)-6-1_메인경관도로 도로숲조성공사 16" xfId="6972" xr:uid="{00000000-0005-0000-0000-0000341B0000}"/>
    <cellStyle name="0_내역서_내역서_화천가로화단21(0330)(복구)-6-1_메인경관도로 도로숲조성공사 16 2" xfId="6973" xr:uid="{00000000-0005-0000-0000-0000351B0000}"/>
    <cellStyle name="0_내역서_내역서_화천가로화단21(0330)(복구)-6-1_메인경관도로 도로숲조성공사 16 3" xfId="6974" xr:uid="{00000000-0005-0000-0000-0000361B0000}"/>
    <cellStyle name="0_내역서_내역서_화천가로화단21(0330)(복구)-6-1_메인경관도로 도로숲조성공사 16 4" xfId="6975" xr:uid="{00000000-0005-0000-0000-0000371B0000}"/>
    <cellStyle name="0_내역서_내역서_화천가로화단21(0330)(복구)-6-1_메인경관도로 도로숲조성공사 17" xfId="6976" xr:uid="{00000000-0005-0000-0000-0000381B0000}"/>
    <cellStyle name="0_내역서_내역서_화천가로화단21(0330)(복구)-6-1_메인경관도로 도로숲조성공사 17 2" xfId="6977" xr:uid="{00000000-0005-0000-0000-0000391B0000}"/>
    <cellStyle name="0_내역서_내역서_화천가로화단21(0330)(복구)-6-1_메인경관도로 도로숲조성공사 17 3" xfId="6978" xr:uid="{00000000-0005-0000-0000-00003A1B0000}"/>
    <cellStyle name="0_내역서_내역서_화천가로화단21(0330)(복구)-6-1_메인경관도로 도로숲조성공사 17 4" xfId="6979" xr:uid="{00000000-0005-0000-0000-00003B1B0000}"/>
    <cellStyle name="0_내역서_내역서_화천가로화단21(0330)(복구)-6-1_메인경관도로 도로숲조성공사 18" xfId="6980" xr:uid="{00000000-0005-0000-0000-00003C1B0000}"/>
    <cellStyle name="0_내역서_내역서_화천가로화단21(0330)(복구)-6-1_메인경관도로 도로숲조성공사 18 2" xfId="6981" xr:uid="{00000000-0005-0000-0000-00003D1B0000}"/>
    <cellStyle name="0_내역서_내역서_화천가로화단21(0330)(복구)-6-1_메인경관도로 도로숲조성공사 18 3" xfId="6982" xr:uid="{00000000-0005-0000-0000-00003E1B0000}"/>
    <cellStyle name="0_내역서_내역서_화천가로화단21(0330)(복구)-6-1_메인경관도로 도로숲조성공사 18 4" xfId="6983" xr:uid="{00000000-0005-0000-0000-00003F1B0000}"/>
    <cellStyle name="0_내역서_내역서_화천가로화단21(0330)(복구)-6-1_메인경관도로 도로숲조성공사 19" xfId="6984" xr:uid="{00000000-0005-0000-0000-0000401B0000}"/>
    <cellStyle name="0_내역서_내역서_화천가로화단21(0330)(복구)-6-1_메인경관도로 도로숲조성공사 2" xfId="6985" xr:uid="{00000000-0005-0000-0000-0000411B0000}"/>
    <cellStyle name="0_내역서_내역서_화천가로화단21(0330)(복구)-6-1_메인경관도로 도로숲조성공사 2 2" xfId="6986" xr:uid="{00000000-0005-0000-0000-0000421B0000}"/>
    <cellStyle name="0_내역서_내역서_화천가로화단21(0330)(복구)-6-1_메인경관도로 도로숲조성공사 2 3" xfId="6987" xr:uid="{00000000-0005-0000-0000-0000431B0000}"/>
    <cellStyle name="0_내역서_내역서_화천가로화단21(0330)(복구)-6-1_메인경관도로 도로숲조성공사 2 4" xfId="6988" xr:uid="{00000000-0005-0000-0000-0000441B0000}"/>
    <cellStyle name="0_내역서_내역서_화천가로화단21(0330)(복구)-6-1_메인경관도로 도로숲조성공사 20" xfId="6989" xr:uid="{00000000-0005-0000-0000-0000451B0000}"/>
    <cellStyle name="0_내역서_내역서_화천가로화단21(0330)(복구)-6-1_메인경관도로 도로숲조성공사 21" xfId="6990" xr:uid="{00000000-0005-0000-0000-0000461B0000}"/>
    <cellStyle name="0_내역서_내역서_화천가로화단21(0330)(복구)-6-1_메인경관도로 도로숲조성공사 3" xfId="6991" xr:uid="{00000000-0005-0000-0000-0000471B0000}"/>
    <cellStyle name="0_내역서_내역서_화천가로화단21(0330)(복구)-6-1_메인경관도로 도로숲조성공사 3 2" xfId="6992" xr:uid="{00000000-0005-0000-0000-0000481B0000}"/>
    <cellStyle name="0_내역서_내역서_화천가로화단21(0330)(복구)-6-1_메인경관도로 도로숲조성공사 3 3" xfId="6993" xr:uid="{00000000-0005-0000-0000-0000491B0000}"/>
    <cellStyle name="0_내역서_내역서_화천가로화단21(0330)(복구)-6-1_메인경관도로 도로숲조성공사 3 4" xfId="6994" xr:uid="{00000000-0005-0000-0000-00004A1B0000}"/>
    <cellStyle name="0_내역서_내역서_화천가로화단21(0330)(복구)-6-1_메인경관도로 도로숲조성공사 4" xfId="6995" xr:uid="{00000000-0005-0000-0000-00004B1B0000}"/>
    <cellStyle name="0_내역서_내역서_화천가로화단21(0330)(복구)-6-1_메인경관도로 도로숲조성공사 4 2" xfId="6996" xr:uid="{00000000-0005-0000-0000-00004C1B0000}"/>
    <cellStyle name="0_내역서_내역서_화천가로화단21(0330)(복구)-6-1_메인경관도로 도로숲조성공사 4 3" xfId="6997" xr:uid="{00000000-0005-0000-0000-00004D1B0000}"/>
    <cellStyle name="0_내역서_내역서_화천가로화단21(0330)(복구)-6-1_메인경관도로 도로숲조성공사 4 4" xfId="6998" xr:uid="{00000000-0005-0000-0000-00004E1B0000}"/>
    <cellStyle name="0_내역서_내역서_화천가로화단21(0330)(복구)-6-1_메인경관도로 도로숲조성공사 5" xfId="6999" xr:uid="{00000000-0005-0000-0000-00004F1B0000}"/>
    <cellStyle name="0_내역서_내역서_화천가로화단21(0330)(복구)-6-1_메인경관도로 도로숲조성공사 5 2" xfId="7000" xr:uid="{00000000-0005-0000-0000-0000501B0000}"/>
    <cellStyle name="0_내역서_내역서_화천가로화단21(0330)(복구)-6-1_메인경관도로 도로숲조성공사 5 3" xfId="7001" xr:uid="{00000000-0005-0000-0000-0000511B0000}"/>
    <cellStyle name="0_내역서_내역서_화천가로화단21(0330)(복구)-6-1_메인경관도로 도로숲조성공사 5 4" xfId="7002" xr:uid="{00000000-0005-0000-0000-0000521B0000}"/>
    <cellStyle name="0_내역서_내역서_화천가로화단21(0330)(복구)-6-1_메인경관도로 도로숲조성공사 6" xfId="7003" xr:uid="{00000000-0005-0000-0000-0000531B0000}"/>
    <cellStyle name="0_내역서_내역서_화천가로화단21(0330)(복구)-6-1_메인경관도로 도로숲조성공사 6 2" xfId="7004" xr:uid="{00000000-0005-0000-0000-0000541B0000}"/>
    <cellStyle name="0_내역서_내역서_화천가로화단21(0330)(복구)-6-1_메인경관도로 도로숲조성공사 6 3" xfId="7005" xr:uid="{00000000-0005-0000-0000-0000551B0000}"/>
    <cellStyle name="0_내역서_내역서_화천가로화단21(0330)(복구)-6-1_메인경관도로 도로숲조성공사 6 4" xfId="7006" xr:uid="{00000000-0005-0000-0000-0000561B0000}"/>
    <cellStyle name="0_내역서_내역서_화천가로화단21(0330)(복구)-6-1_메인경관도로 도로숲조성공사 7" xfId="7007" xr:uid="{00000000-0005-0000-0000-0000571B0000}"/>
    <cellStyle name="0_내역서_내역서_화천가로화단21(0330)(복구)-6-1_메인경관도로 도로숲조성공사 7 2" xfId="7008" xr:uid="{00000000-0005-0000-0000-0000581B0000}"/>
    <cellStyle name="0_내역서_내역서_화천가로화단21(0330)(복구)-6-1_메인경관도로 도로숲조성공사 7 3" xfId="7009" xr:uid="{00000000-0005-0000-0000-0000591B0000}"/>
    <cellStyle name="0_내역서_내역서_화천가로화단21(0330)(복구)-6-1_메인경관도로 도로숲조성공사 7 4" xfId="7010" xr:uid="{00000000-0005-0000-0000-00005A1B0000}"/>
    <cellStyle name="0_내역서_내역서_화천가로화단21(0330)(복구)-6-1_메인경관도로 도로숲조성공사 8" xfId="7011" xr:uid="{00000000-0005-0000-0000-00005B1B0000}"/>
    <cellStyle name="0_내역서_내역서_화천가로화단21(0330)(복구)-6-1_메인경관도로 도로숲조성공사 8 2" xfId="7012" xr:uid="{00000000-0005-0000-0000-00005C1B0000}"/>
    <cellStyle name="0_내역서_내역서_화천가로화단21(0330)(복구)-6-1_메인경관도로 도로숲조성공사 8 3" xfId="7013" xr:uid="{00000000-0005-0000-0000-00005D1B0000}"/>
    <cellStyle name="0_내역서_내역서_화천가로화단21(0330)(복구)-6-1_메인경관도로 도로숲조성공사 8 4" xfId="7014" xr:uid="{00000000-0005-0000-0000-00005E1B0000}"/>
    <cellStyle name="0_내역서_내역서_화천가로화단21(0330)(복구)-6-1_메인경관도로 도로숲조성공사 9" xfId="7015" xr:uid="{00000000-0005-0000-0000-00005F1B0000}"/>
    <cellStyle name="0_내역서_내역서_화천가로화단21(0330)(복구)-6-1_메인경관도로 도로숲조성공사 9 2" xfId="7016" xr:uid="{00000000-0005-0000-0000-0000601B0000}"/>
    <cellStyle name="0_내역서_내역서_화천가로화단21(0330)(복구)-6-1_메인경관도로 도로숲조성공사 9 3" xfId="7017" xr:uid="{00000000-0005-0000-0000-0000611B0000}"/>
    <cellStyle name="0_내역서_내역서_화천가로화단21(0330)(복구)-6-1_메인경관도로 도로숲조성공사 9 4" xfId="7018" xr:uid="{00000000-0005-0000-0000-0000621B0000}"/>
    <cellStyle name="0_내역서_내역서_화천가로화단21(0330)(복구)-6-1_메인경관도로 도로숲조성공사(상무님)" xfId="7019" xr:uid="{00000000-0005-0000-0000-0000631B0000}"/>
    <cellStyle name="0_내역서_내역서_화천가로화단21(0330)(복구)-6-1_메인경관도로 도로숲조성공사(상무님) 10" xfId="7020" xr:uid="{00000000-0005-0000-0000-0000641B0000}"/>
    <cellStyle name="0_내역서_내역서_화천가로화단21(0330)(복구)-6-1_메인경관도로 도로숲조성공사(상무님) 10 2" xfId="7021" xr:uid="{00000000-0005-0000-0000-0000651B0000}"/>
    <cellStyle name="0_내역서_내역서_화천가로화단21(0330)(복구)-6-1_메인경관도로 도로숲조성공사(상무님) 10 3" xfId="7022" xr:uid="{00000000-0005-0000-0000-0000661B0000}"/>
    <cellStyle name="0_내역서_내역서_화천가로화단21(0330)(복구)-6-1_메인경관도로 도로숲조성공사(상무님) 10 4" xfId="7023" xr:uid="{00000000-0005-0000-0000-0000671B0000}"/>
    <cellStyle name="0_내역서_내역서_화천가로화단21(0330)(복구)-6-1_메인경관도로 도로숲조성공사(상무님) 11" xfId="7024" xr:uid="{00000000-0005-0000-0000-0000681B0000}"/>
    <cellStyle name="0_내역서_내역서_화천가로화단21(0330)(복구)-6-1_메인경관도로 도로숲조성공사(상무님) 11 2" xfId="7025" xr:uid="{00000000-0005-0000-0000-0000691B0000}"/>
    <cellStyle name="0_내역서_내역서_화천가로화단21(0330)(복구)-6-1_메인경관도로 도로숲조성공사(상무님) 11 3" xfId="7026" xr:uid="{00000000-0005-0000-0000-00006A1B0000}"/>
    <cellStyle name="0_내역서_내역서_화천가로화단21(0330)(복구)-6-1_메인경관도로 도로숲조성공사(상무님) 11 4" xfId="7027" xr:uid="{00000000-0005-0000-0000-00006B1B0000}"/>
    <cellStyle name="0_내역서_내역서_화천가로화단21(0330)(복구)-6-1_메인경관도로 도로숲조성공사(상무님) 12" xfId="7028" xr:uid="{00000000-0005-0000-0000-00006C1B0000}"/>
    <cellStyle name="0_내역서_내역서_화천가로화단21(0330)(복구)-6-1_메인경관도로 도로숲조성공사(상무님) 12 2" xfId="7029" xr:uid="{00000000-0005-0000-0000-00006D1B0000}"/>
    <cellStyle name="0_내역서_내역서_화천가로화단21(0330)(복구)-6-1_메인경관도로 도로숲조성공사(상무님) 12 3" xfId="7030" xr:uid="{00000000-0005-0000-0000-00006E1B0000}"/>
    <cellStyle name="0_내역서_내역서_화천가로화단21(0330)(복구)-6-1_메인경관도로 도로숲조성공사(상무님) 12 4" xfId="7031" xr:uid="{00000000-0005-0000-0000-00006F1B0000}"/>
    <cellStyle name="0_내역서_내역서_화천가로화단21(0330)(복구)-6-1_메인경관도로 도로숲조성공사(상무님) 13" xfId="7032" xr:uid="{00000000-0005-0000-0000-0000701B0000}"/>
    <cellStyle name="0_내역서_내역서_화천가로화단21(0330)(복구)-6-1_메인경관도로 도로숲조성공사(상무님) 13 2" xfId="7033" xr:uid="{00000000-0005-0000-0000-0000711B0000}"/>
    <cellStyle name="0_내역서_내역서_화천가로화단21(0330)(복구)-6-1_메인경관도로 도로숲조성공사(상무님) 13 3" xfId="7034" xr:uid="{00000000-0005-0000-0000-0000721B0000}"/>
    <cellStyle name="0_내역서_내역서_화천가로화단21(0330)(복구)-6-1_메인경관도로 도로숲조성공사(상무님) 13 4" xfId="7035" xr:uid="{00000000-0005-0000-0000-0000731B0000}"/>
    <cellStyle name="0_내역서_내역서_화천가로화단21(0330)(복구)-6-1_메인경관도로 도로숲조성공사(상무님) 14" xfId="7036" xr:uid="{00000000-0005-0000-0000-0000741B0000}"/>
    <cellStyle name="0_내역서_내역서_화천가로화단21(0330)(복구)-6-1_메인경관도로 도로숲조성공사(상무님) 14 2" xfId="7037" xr:uid="{00000000-0005-0000-0000-0000751B0000}"/>
    <cellStyle name="0_내역서_내역서_화천가로화단21(0330)(복구)-6-1_메인경관도로 도로숲조성공사(상무님) 14 3" xfId="7038" xr:uid="{00000000-0005-0000-0000-0000761B0000}"/>
    <cellStyle name="0_내역서_내역서_화천가로화단21(0330)(복구)-6-1_메인경관도로 도로숲조성공사(상무님) 14 4" xfId="7039" xr:uid="{00000000-0005-0000-0000-0000771B0000}"/>
    <cellStyle name="0_내역서_내역서_화천가로화단21(0330)(복구)-6-1_메인경관도로 도로숲조성공사(상무님) 15" xfId="7040" xr:uid="{00000000-0005-0000-0000-0000781B0000}"/>
    <cellStyle name="0_내역서_내역서_화천가로화단21(0330)(복구)-6-1_메인경관도로 도로숲조성공사(상무님) 15 2" xfId="7041" xr:uid="{00000000-0005-0000-0000-0000791B0000}"/>
    <cellStyle name="0_내역서_내역서_화천가로화단21(0330)(복구)-6-1_메인경관도로 도로숲조성공사(상무님) 15 3" xfId="7042" xr:uid="{00000000-0005-0000-0000-00007A1B0000}"/>
    <cellStyle name="0_내역서_내역서_화천가로화단21(0330)(복구)-6-1_메인경관도로 도로숲조성공사(상무님) 15 4" xfId="7043" xr:uid="{00000000-0005-0000-0000-00007B1B0000}"/>
    <cellStyle name="0_내역서_내역서_화천가로화단21(0330)(복구)-6-1_메인경관도로 도로숲조성공사(상무님) 16" xfId="7044" xr:uid="{00000000-0005-0000-0000-00007C1B0000}"/>
    <cellStyle name="0_내역서_내역서_화천가로화단21(0330)(복구)-6-1_메인경관도로 도로숲조성공사(상무님) 16 2" xfId="7045" xr:uid="{00000000-0005-0000-0000-00007D1B0000}"/>
    <cellStyle name="0_내역서_내역서_화천가로화단21(0330)(복구)-6-1_메인경관도로 도로숲조성공사(상무님) 16 3" xfId="7046" xr:uid="{00000000-0005-0000-0000-00007E1B0000}"/>
    <cellStyle name="0_내역서_내역서_화천가로화단21(0330)(복구)-6-1_메인경관도로 도로숲조성공사(상무님) 16 4" xfId="7047" xr:uid="{00000000-0005-0000-0000-00007F1B0000}"/>
    <cellStyle name="0_내역서_내역서_화천가로화단21(0330)(복구)-6-1_메인경관도로 도로숲조성공사(상무님) 17" xfId="7048" xr:uid="{00000000-0005-0000-0000-0000801B0000}"/>
    <cellStyle name="0_내역서_내역서_화천가로화단21(0330)(복구)-6-1_메인경관도로 도로숲조성공사(상무님) 17 2" xfId="7049" xr:uid="{00000000-0005-0000-0000-0000811B0000}"/>
    <cellStyle name="0_내역서_내역서_화천가로화단21(0330)(복구)-6-1_메인경관도로 도로숲조성공사(상무님) 17 3" xfId="7050" xr:uid="{00000000-0005-0000-0000-0000821B0000}"/>
    <cellStyle name="0_내역서_내역서_화천가로화단21(0330)(복구)-6-1_메인경관도로 도로숲조성공사(상무님) 17 4" xfId="7051" xr:uid="{00000000-0005-0000-0000-0000831B0000}"/>
    <cellStyle name="0_내역서_내역서_화천가로화단21(0330)(복구)-6-1_메인경관도로 도로숲조성공사(상무님) 18" xfId="7052" xr:uid="{00000000-0005-0000-0000-0000841B0000}"/>
    <cellStyle name="0_내역서_내역서_화천가로화단21(0330)(복구)-6-1_메인경관도로 도로숲조성공사(상무님) 18 2" xfId="7053" xr:uid="{00000000-0005-0000-0000-0000851B0000}"/>
    <cellStyle name="0_내역서_내역서_화천가로화단21(0330)(복구)-6-1_메인경관도로 도로숲조성공사(상무님) 18 3" xfId="7054" xr:uid="{00000000-0005-0000-0000-0000861B0000}"/>
    <cellStyle name="0_내역서_내역서_화천가로화단21(0330)(복구)-6-1_메인경관도로 도로숲조성공사(상무님) 18 4" xfId="7055" xr:uid="{00000000-0005-0000-0000-0000871B0000}"/>
    <cellStyle name="0_내역서_내역서_화천가로화단21(0330)(복구)-6-1_메인경관도로 도로숲조성공사(상무님) 19" xfId="7056" xr:uid="{00000000-0005-0000-0000-0000881B0000}"/>
    <cellStyle name="0_내역서_내역서_화천가로화단21(0330)(복구)-6-1_메인경관도로 도로숲조성공사(상무님) 2" xfId="7057" xr:uid="{00000000-0005-0000-0000-0000891B0000}"/>
    <cellStyle name="0_내역서_내역서_화천가로화단21(0330)(복구)-6-1_메인경관도로 도로숲조성공사(상무님) 2 2" xfId="7058" xr:uid="{00000000-0005-0000-0000-00008A1B0000}"/>
    <cellStyle name="0_내역서_내역서_화천가로화단21(0330)(복구)-6-1_메인경관도로 도로숲조성공사(상무님) 2 3" xfId="7059" xr:uid="{00000000-0005-0000-0000-00008B1B0000}"/>
    <cellStyle name="0_내역서_내역서_화천가로화단21(0330)(복구)-6-1_메인경관도로 도로숲조성공사(상무님) 2 4" xfId="7060" xr:uid="{00000000-0005-0000-0000-00008C1B0000}"/>
    <cellStyle name="0_내역서_내역서_화천가로화단21(0330)(복구)-6-1_메인경관도로 도로숲조성공사(상무님) 20" xfId="7061" xr:uid="{00000000-0005-0000-0000-00008D1B0000}"/>
    <cellStyle name="0_내역서_내역서_화천가로화단21(0330)(복구)-6-1_메인경관도로 도로숲조성공사(상무님) 21" xfId="7062" xr:uid="{00000000-0005-0000-0000-00008E1B0000}"/>
    <cellStyle name="0_내역서_내역서_화천가로화단21(0330)(복구)-6-1_메인경관도로 도로숲조성공사(상무님) 3" xfId="7063" xr:uid="{00000000-0005-0000-0000-00008F1B0000}"/>
    <cellStyle name="0_내역서_내역서_화천가로화단21(0330)(복구)-6-1_메인경관도로 도로숲조성공사(상무님) 3 2" xfId="7064" xr:uid="{00000000-0005-0000-0000-0000901B0000}"/>
    <cellStyle name="0_내역서_내역서_화천가로화단21(0330)(복구)-6-1_메인경관도로 도로숲조성공사(상무님) 3 3" xfId="7065" xr:uid="{00000000-0005-0000-0000-0000911B0000}"/>
    <cellStyle name="0_내역서_내역서_화천가로화단21(0330)(복구)-6-1_메인경관도로 도로숲조성공사(상무님) 3 4" xfId="7066" xr:uid="{00000000-0005-0000-0000-0000921B0000}"/>
    <cellStyle name="0_내역서_내역서_화천가로화단21(0330)(복구)-6-1_메인경관도로 도로숲조성공사(상무님) 4" xfId="7067" xr:uid="{00000000-0005-0000-0000-0000931B0000}"/>
    <cellStyle name="0_내역서_내역서_화천가로화단21(0330)(복구)-6-1_메인경관도로 도로숲조성공사(상무님) 4 2" xfId="7068" xr:uid="{00000000-0005-0000-0000-0000941B0000}"/>
    <cellStyle name="0_내역서_내역서_화천가로화단21(0330)(복구)-6-1_메인경관도로 도로숲조성공사(상무님) 4 3" xfId="7069" xr:uid="{00000000-0005-0000-0000-0000951B0000}"/>
    <cellStyle name="0_내역서_내역서_화천가로화단21(0330)(복구)-6-1_메인경관도로 도로숲조성공사(상무님) 4 4" xfId="7070" xr:uid="{00000000-0005-0000-0000-0000961B0000}"/>
    <cellStyle name="0_내역서_내역서_화천가로화단21(0330)(복구)-6-1_메인경관도로 도로숲조성공사(상무님) 5" xfId="7071" xr:uid="{00000000-0005-0000-0000-0000971B0000}"/>
    <cellStyle name="0_내역서_내역서_화천가로화단21(0330)(복구)-6-1_메인경관도로 도로숲조성공사(상무님) 5 2" xfId="7072" xr:uid="{00000000-0005-0000-0000-0000981B0000}"/>
    <cellStyle name="0_내역서_내역서_화천가로화단21(0330)(복구)-6-1_메인경관도로 도로숲조성공사(상무님) 5 3" xfId="7073" xr:uid="{00000000-0005-0000-0000-0000991B0000}"/>
    <cellStyle name="0_내역서_내역서_화천가로화단21(0330)(복구)-6-1_메인경관도로 도로숲조성공사(상무님) 5 4" xfId="7074" xr:uid="{00000000-0005-0000-0000-00009A1B0000}"/>
    <cellStyle name="0_내역서_내역서_화천가로화단21(0330)(복구)-6-1_메인경관도로 도로숲조성공사(상무님) 6" xfId="7075" xr:uid="{00000000-0005-0000-0000-00009B1B0000}"/>
    <cellStyle name="0_내역서_내역서_화천가로화단21(0330)(복구)-6-1_메인경관도로 도로숲조성공사(상무님) 6 2" xfId="7076" xr:uid="{00000000-0005-0000-0000-00009C1B0000}"/>
    <cellStyle name="0_내역서_내역서_화천가로화단21(0330)(복구)-6-1_메인경관도로 도로숲조성공사(상무님) 6 3" xfId="7077" xr:uid="{00000000-0005-0000-0000-00009D1B0000}"/>
    <cellStyle name="0_내역서_내역서_화천가로화단21(0330)(복구)-6-1_메인경관도로 도로숲조성공사(상무님) 6 4" xfId="7078" xr:uid="{00000000-0005-0000-0000-00009E1B0000}"/>
    <cellStyle name="0_내역서_내역서_화천가로화단21(0330)(복구)-6-1_메인경관도로 도로숲조성공사(상무님) 7" xfId="7079" xr:uid="{00000000-0005-0000-0000-00009F1B0000}"/>
    <cellStyle name="0_내역서_내역서_화천가로화단21(0330)(복구)-6-1_메인경관도로 도로숲조성공사(상무님) 7 2" xfId="7080" xr:uid="{00000000-0005-0000-0000-0000A01B0000}"/>
    <cellStyle name="0_내역서_내역서_화천가로화단21(0330)(복구)-6-1_메인경관도로 도로숲조성공사(상무님) 7 3" xfId="7081" xr:uid="{00000000-0005-0000-0000-0000A11B0000}"/>
    <cellStyle name="0_내역서_내역서_화천가로화단21(0330)(복구)-6-1_메인경관도로 도로숲조성공사(상무님) 7 4" xfId="7082" xr:uid="{00000000-0005-0000-0000-0000A21B0000}"/>
    <cellStyle name="0_내역서_내역서_화천가로화단21(0330)(복구)-6-1_메인경관도로 도로숲조성공사(상무님) 8" xfId="7083" xr:uid="{00000000-0005-0000-0000-0000A31B0000}"/>
    <cellStyle name="0_내역서_내역서_화천가로화단21(0330)(복구)-6-1_메인경관도로 도로숲조성공사(상무님) 8 2" xfId="7084" xr:uid="{00000000-0005-0000-0000-0000A41B0000}"/>
    <cellStyle name="0_내역서_내역서_화천가로화단21(0330)(복구)-6-1_메인경관도로 도로숲조성공사(상무님) 8 3" xfId="7085" xr:uid="{00000000-0005-0000-0000-0000A51B0000}"/>
    <cellStyle name="0_내역서_내역서_화천가로화단21(0330)(복구)-6-1_메인경관도로 도로숲조성공사(상무님) 8 4" xfId="7086" xr:uid="{00000000-0005-0000-0000-0000A61B0000}"/>
    <cellStyle name="0_내역서_내역서_화천가로화단21(0330)(복구)-6-1_메인경관도로 도로숲조성공사(상무님) 9" xfId="7087" xr:uid="{00000000-0005-0000-0000-0000A71B0000}"/>
    <cellStyle name="0_내역서_내역서_화천가로화단21(0330)(복구)-6-1_메인경관도로 도로숲조성공사(상무님) 9 2" xfId="7088" xr:uid="{00000000-0005-0000-0000-0000A81B0000}"/>
    <cellStyle name="0_내역서_내역서_화천가로화단21(0330)(복구)-6-1_메인경관도로 도로숲조성공사(상무님) 9 3" xfId="7089" xr:uid="{00000000-0005-0000-0000-0000A91B0000}"/>
    <cellStyle name="0_내역서_내역서_화천가로화단21(0330)(복구)-6-1_메인경관도로 도로숲조성공사(상무님) 9 4" xfId="7090" xr:uid="{00000000-0005-0000-0000-0000AA1B0000}"/>
    <cellStyle name="0_내역서_내역서_화천가로화단21(0330)(복구)-6-1_메인경관도로 도로숲조성공사(착공계)" xfId="7091" xr:uid="{00000000-0005-0000-0000-0000AB1B0000}"/>
    <cellStyle name="0_내역서_내역서_화천가로화단21(0330)(복구)-6-1_메인경관도로 도로숲조성공사(착공계) 10" xfId="7092" xr:uid="{00000000-0005-0000-0000-0000AC1B0000}"/>
    <cellStyle name="0_내역서_내역서_화천가로화단21(0330)(복구)-6-1_메인경관도로 도로숲조성공사(착공계) 10 2" xfId="7093" xr:uid="{00000000-0005-0000-0000-0000AD1B0000}"/>
    <cellStyle name="0_내역서_내역서_화천가로화단21(0330)(복구)-6-1_메인경관도로 도로숲조성공사(착공계) 10 3" xfId="7094" xr:uid="{00000000-0005-0000-0000-0000AE1B0000}"/>
    <cellStyle name="0_내역서_내역서_화천가로화단21(0330)(복구)-6-1_메인경관도로 도로숲조성공사(착공계) 10 4" xfId="7095" xr:uid="{00000000-0005-0000-0000-0000AF1B0000}"/>
    <cellStyle name="0_내역서_내역서_화천가로화단21(0330)(복구)-6-1_메인경관도로 도로숲조성공사(착공계) 11" xfId="7096" xr:uid="{00000000-0005-0000-0000-0000B01B0000}"/>
    <cellStyle name="0_내역서_내역서_화천가로화단21(0330)(복구)-6-1_메인경관도로 도로숲조성공사(착공계) 11 2" xfId="7097" xr:uid="{00000000-0005-0000-0000-0000B11B0000}"/>
    <cellStyle name="0_내역서_내역서_화천가로화단21(0330)(복구)-6-1_메인경관도로 도로숲조성공사(착공계) 11 3" xfId="7098" xr:uid="{00000000-0005-0000-0000-0000B21B0000}"/>
    <cellStyle name="0_내역서_내역서_화천가로화단21(0330)(복구)-6-1_메인경관도로 도로숲조성공사(착공계) 11 4" xfId="7099" xr:uid="{00000000-0005-0000-0000-0000B31B0000}"/>
    <cellStyle name="0_내역서_내역서_화천가로화단21(0330)(복구)-6-1_메인경관도로 도로숲조성공사(착공계) 12" xfId="7100" xr:uid="{00000000-0005-0000-0000-0000B41B0000}"/>
    <cellStyle name="0_내역서_내역서_화천가로화단21(0330)(복구)-6-1_메인경관도로 도로숲조성공사(착공계) 12 2" xfId="7101" xr:uid="{00000000-0005-0000-0000-0000B51B0000}"/>
    <cellStyle name="0_내역서_내역서_화천가로화단21(0330)(복구)-6-1_메인경관도로 도로숲조성공사(착공계) 12 3" xfId="7102" xr:uid="{00000000-0005-0000-0000-0000B61B0000}"/>
    <cellStyle name="0_내역서_내역서_화천가로화단21(0330)(복구)-6-1_메인경관도로 도로숲조성공사(착공계) 12 4" xfId="7103" xr:uid="{00000000-0005-0000-0000-0000B71B0000}"/>
    <cellStyle name="0_내역서_내역서_화천가로화단21(0330)(복구)-6-1_메인경관도로 도로숲조성공사(착공계) 13" xfId="7104" xr:uid="{00000000-0005-0000-0000-0000B81B0000}"/>
    <cellStyle name="0_내역서_내역서_화천가로화단21(0330)(복구)-6-1_메인경관도로 도로숲조성공사(착공계) 13 2" xfId="7105" xr:uid="{00000000-0005-0000-0000-0000B91B0000}"/>
    <cellStyle name="0_내역서_내역서_화천가로화단21(0330)(복구)-6-1_메인경관도로 도로숲조성공사(착공계) 13 3" xfId="7106" xr:uid="{00000000-0005-0000-0000-0000BA1B0000}"/>
    <cellStyle name="0_내역서_내역서_화천가로화단21(0330)(복구)-6-1_메인경관도로 도로숲조성공사(착공계) 13 4" xfId="7107" xr:uid="{00000000-0005-0000-0000-0000BB1B0000}"/>
    <cellStyle name="0_내역서_내역서_화천가로화단21(0330)(복구)-6-1_메인경관도로 도로숲조성공사(착공계) 14" xfId="7108" xr:uid="{00000000-0005-0000-0000-0000BC1B0000}"/>
    <cellStyle name="0_내역서_내역서_화천가로화단21(0330)(복구)-6-1_메인경관도로 도로숲조성공사(착공계) 14 2" xfId="7109" xr:uid="{00000000-0005-0000-0000-0000BD1B0000}"/>
    <cellStyle name="0_내역서_내역서_화천가로화단21(0330)(복구)-6-1_메인경관도로 도로숲조성공사(착공계) 14 3" xfId="7110" xr:uid="{00000000-0005-0000-0000-0000BE1B0000}"/>
    <cellStyle name="0_내역서_내역서_화천가로화단21(0330)(복구)-6-1_메인경관도로 도로숲조성공사(착공계) 14 4" xfId="7111" xr:uid="{00000000-0005-0000-0000-0000BF1B0000}"/>
    <cellStyle name="0_내역서_내역서_화천가로화단21(0330)(복구)-6-1_메인경관도로 도로숲조성공사(착공계) 15" xfId="7112" xr:uid="{00000000-0005-0000-0000-0000C01B0000}"/>
    <cellStyle name="0_내역서_내역서_화천가로화단21(0330)(복구)-6-1_메인경관도로 도로숲조성공사(착공계) 15 2" xfId="7113" xr:uid="{00000000-0005-0000-0000-0000C11B0000}"/>
    <cellStyle name="0_내역서_내역서_화천가로화단21(0330)(복구)-6-1_메인경관도로 도로숲조성공사(착공계) 15 3" xfId="7114" xr:uid="{00000000-0005-0000-0000-0000C21B0000}"/>
    <cellStyle name="0_내역서_내역서_화천가로화단21(0330)(복구)-6-1_메인경관도로 도로숲조성공사(착공계) 15 4" xfId="7115" xr:uid="{00000000-0005-0000-0000-0000C31B0000}"/>
    <cellStyle name="0_내역서_내역서_화천가로화단21(0330)(복구)-6-1_메인경관도로 도로숲조성공사(착공계) 16" xfId="7116" xr:uid="{00000000-0005-0000-0000-0000C41B0000}"/>
    <cellStyle name="0_내역서_내역서_화천가로화단21(0330)(복구)-6-1_메인경관도로 도로숲조성공사(착공계) 16 2" xfId="7117" xr:uid="{00000000-0005-0000-0000-0000C51B0000}"/>
    <cellStyle name="0_내역서_내역서_화천가로화단21(0330)(복구)-6-1_메인경관도로 도로숲조성공사(착공계) 16 3" xfId="7118" xr:uid="{00000000-0005-0000-0000-0000C61B0000}"/>
    <cellStyle name="0_내역서_내역서_화천가로화단21(0330)(복구)-6-1_메인경관도로 도로숲조성공사(착공계) 16 4" xfId="7119" xr:uid="{00000000-0005-0000-0000-0000C71B0000}"/>
    <cellStyle name="0_내역서_내역서_화천가로화단21(0330)(복구)-6-1_메인경관도로 도로숲조성공사(착공계) 17" xfId="7120" xr:uid="{00000000-0005-0000-0000-0000C81B0000}"/>
    <cellStyle name="0_내역서_내역서_화천가로화단21(0330)(복구)-6-1_메인경관도로 도로숲조성공사(착공계) 17 2" xfId="7121" xr:uid="{00000000-0005-0000-0000-0000C91B0000}"/>
    <cellStyle name="0_내역서_내역서_화천가로화단21(0330)(복구)-6-1_메인경관도로 도로숲조성공사(착공계) 17 3" xfId="7122" xr:uid="{00000000-0005-0000-0000-0000CA1B0000}"/>
    <cellStyle name="0_내역서_내역서_화천가로화단21(0330)(복구)-6-1_메인경관도로 도로숲조성공사(착공계) 17 4" xfId="7123" xr:uid="{00000000-0005-0000-0000-0000CB1B0000}"/>
    <cellStyle name="0_내역서_내역서_화천가로화단21(0330)(복구)-6-1_메인경관도로 도로숲조성공사(착공계) 18" xfId="7124" xr:uid="{00000000-0005-0000-0000-0000CC1B0000}"/>
    <cellStyle name="0_내역서_내역서_화천가로화단21(0330)(복구)-6-1_메인경관도로 도로숲조성공사(착공계) 18 2" xfId="7125" xr:uid="{00000000-0005-0000-0000-0000CD1B0000}"/>
    <cellStyle name="0_내역서_내역서_화천가로화단21(0330)(복구)-6-1_메인경관도로 도로숲조성공사(착공계) 18 3" xfId="7126" xr:uid="{00000000-0005-0000-0000-0000CE1B0000}"/>
    <cellStyle name="0_내역서_내역서_화천가로화단21(0330)(복구)-6-1_메인경관도로 도로숲조성공사(착공계) 18 4" xfId="7127" xr:uid="{00000000-0005-0000-0000-0000CF1B0000}"/>
    <cellStyle name="0_내역서_내역서_화천가로화단21(0330)(복구)-6-1_메인경관도로 도로숲조성공사(착공계) 19" xfId="7128" xr:uid="{00000000-0005-0000-0000-0000D01B0000}"/>
    <cellStyle name="0_내역서_내역서_화천가로화단21(0330)(복구)-6-1_메인경관도로 도로숲조성공사(착공계) 2" xfId="7129" xr:uid="{00000000-0005-0000-0000-0000D11B0000}"/>
    <cellStyle name="0_내역서_내역서_화천가로화단21(0330)(복구)-6-1_메인경관도로 도로숲조성공사(착공계) 2 2" xfId="7130" xr:uid="{00000000-0005-0000-0000-0000D21B0000}"/>
    <cellStyle name="0_내역서_내역서_화천가로화단21(0330)(복구)-6-1_메인경관도로 도로숲조성공사(착공계) 2 3" xfId="7131" xr:uid="{00000000-0005-0000-0000-0000D31B0000}"/>
    <cellStyle name="0_내역서_내역서_화천가로화단21(0330)(복구)-6-1_메인경관도로 도로숲조성공사(착공계) 2 4" xfId="7132" xr:uid="{00000000-0005-0000-0000-0000D41B0000}"/>
    <cellStyle name="0_내역서_내역서_화천가로화단21(0330)(복구)-6-1_메인경관도로 도로숲조성공사(착공계) 20" xfId="7133" xr:uid="{00000000-0005-0000-0000-0000D51B0000}"/>
    <cellStyle name="0_내역서_내역서_화천가로화단21(0330)(복구)-6-1_메인경관도로 도로숲조성공사(착공계) 21" xfId="7134" xr:uid="{00000000-0005-0000-0000-0000D61B0000}"/>
    <cellStyle name="0_내역서_내역서_화천가로화단21(0330)(복구)-6-1_메인경관도로 도로숲조성공사(착공계) 3" xfId="7135" xr:uid="{00000000-0005-0000-0000-0000D71B0000}"/>
    <cellStyle name="0_내역서_내역서_화천가로화단21(0330)(복구)-6-1_메인경관도로 도로숲조성공사(착공계) 3 2" xfId="7136" xr:uid="{00000000-0005-0000-0000-0000D81B0000}"/>
    <cellStyle name="0_내역서_내역서_화천가로화단21(0330)(복구)-6-1_메인경관도로 도로숲조성공사(착공계) 3 3" xfId="7137" xr:uid="{00000000-0005-0000-0000-0000D91B0000}"/>
    <cellStyle name="0_내역서_내역서_화천가로화단21(0330)(복구)-6-1_메인경관도로 도로숲조성공사(착공계) 3 4" xfId="7138" xr:uid="{00000000-0005-0000-0000-0000DA1B0000}"/>
    <cellStyle name="0_내역서_내역서_화천가로화단21(0330)(복구)-6-1_메인경관도로 도로숲조성공사(착공계) 4" xfId="7139" xr:uid="{00000000-0005-0000-0000-0000DB1B0000}"/>
    <cellStyle name="0_내역서_내역서_화천가로화단21(0330)(복구)-6-1_메인경관도로 도로숲조성공사(착공계) 4 2" xfId="7140" xr:uid="{00000000-0005-0000-0000-0000DC1B0000}"/>
    <cellStyle name="0_내역서_내역서_화천가로화단21(0330)(복구)-6-1_메인경관도로 도로숲조성공사(착공계) 4 3" xfId="7141" xr:uid="{00000000-0005-0000-0000-0000DD1B0000}"/>
    <cellStyle name="0_내역서_내역서_화천가로화단21(0330)(복구)-6-1_메인경관도로 도로숲조성공사(착공계) 4 4" xfId="7142" xr:uid="{00000000-0005-0000-0000-0000DE1B0000}"/>
    <cellStyle name="0_내역서_내역서_화천가로화단21(0330)(복구)-6-1_메인경관도로 도로숲조성공사(착공계) 5" xfId="7143" xr:uid="{00000000-0005-0000-0000-0000DF1B0000}"/>
    <cellStyle name="0_내역서_내역서_화천가로화단21(0330)(복구)-6-1_메인경관도로 도로숲조성공사(착공계) 5 2" xfId="7144" xr:uid="{00000000-0005-0000-0000-0000E01B0000}"/>
    <cellStyle name="0_내역서_내역서_화천가로화단21(0330)(복구)-6-1_메인경관도로 도로숲조성공사(착공계) 5 3" xfId="7145" xr:uid="{00000000-0005-0000-0000-0000E11B0000}"/>
    <cellStyle name="0_내역서_내역서_화천가로화단21(0330)(복구)-6-1_메인경관도로 도로숲조성공사(착공계) 5 4" xfId="7146" xr:uid="{00000000-0005-0000-0000-0000E21B0000}"/>
    <cellStyle name="0_내역서_내역서_화천가로화단21(0330)(복구)-6-1_메인경관도로 도로숲조성공사(착공계) 6" xfId="7147" xr:uid="{00000000-0005-0000-0000-0000E31B0000}"/>
    <cellStyle name="0_내역서_내역서_화천가로화단21(0330)(복구)-6-1_메인경관도로 도로숲조성공사(착공계) 6 2" xfId="7148" xr:uid="{00000000-0005-0000-0000-0000E41B0000}"/>
    <cellStyle name="0_내역서_내역서_화천가로화단21(0330)(복구)-6-1_메인경관도로 도로숲조성공사(착공계) 6 3" xfId="7149" xr:uid="{00000000-0005-0000-0000-0000E51B0000}"/>
    <cellStyle name="0_내역서_내역서_화천가로화단21(0330)(복구)-6-1_메인경관도로 도로숲조성공사(착공계) 6 4" xfId="7150" xr:uid="{00000000-0005-0000-0000-0000E61B0000}"/>
    <cellStyle name="0_내역서_내역서_화천가로화단21(0330)(복구)-6-1_메인경관도로 도로숲조성공사(착공계) 7" xfId="7151" xr:uid="{00000000-0005-0000-0000-0000E71B0000}"/>
    <cellStyle name="0_내역서_내역서_화천가로화단21(0330)(복구)-6-1_메인경관도로 도로숲조성공사(착공계) 7 2" xfId="7152" xr:uid="{00000000-0005-0000-0000-0000E81B0000}"/>
    <cellStyle name="0_내역서_내역서_화천가로화단21(0330)(복구)-6-1_메인경관도로 도로숲조성공사(착공계) 7 3" xfId="7153" xr:uid="{00000000-0005-0000-0000-0000E91B0000}"/>
    <cellStyle name="0_내역서_내역서_화천가로화단21(0330)(복구)-6-1_메인경관도로 도로숲조성공사(착공계) 7 4" xfId="7154" xr:uid="{00000000-0005-0000-0000-0000EA1B0000}"/>
    <cellStyle name="0_내역서_내역서_화천가로화단21(0330)(복구)-6-1_메인경관도로 도로숲조성공사(착공계) 8" xfId="7155" xr:uid="{00000000-0005-0000-0000-0000EB1B0000}"/>
    <cellStyle name="0_내역서_내역서_화천가로화단21(0330)(복구)-6-1_메인경관도로 도로숲조성공사(착공계) 8 2" xfId="7156" xr:uid="{00000000-0005-0000-0000-0000EC1B0000}"/>
    <cellStyle name="0_내역서_내역서_화천가로화단21(0330)(복구)-6-1_메인경관도로 도로숲조성공사(착공계) 8 3" xfId="7157" xr:uid="{00000000-0005-0000-0000-0000ED1B0000}"/>
    <cellStyle name="0_내역서_내역서_화천가로화단21(0330)(복구)-6-1_메인경관도로 도로숲조성공사(착공계) 8 4" xfId="7158" xr:uid="{00000000-0005-0000-0000-0000EE1B0000}"/>
    <cellStyle name="0_내역서_내역서_화천가로화단21(0330)(복구)-6-1_메인경관도로 도로숲조성공사(착공계) 9" xfId="7159" xr:uid="{00000000-0005-0000-0000-0000EF1B0000}"/>
    <cellStyle name="0_내역서_내역서_화천가로화단21(0330)(복구)-6-1_메인경관도로 도로숲조성공사(착공계) 9 2" xfId="7160" xr:uid="{00000000-0005-0000-0000-0000F01B0000}"/>
    <cellStyle name="0_내역서_내역서_화천가로화단21(0330)(복구)-6-1_메인경관도로 도로숲조성공사(착공계) 9 3" xfId="7161" xr:uid="{00000000-0005-0000-0000-0000F11B0000}"/>
    <cellStyle name="0_내역서_내역서_화천가로화단21(0330)(복구)-6-1_메인경관도로 도로숲조성공사(착공계) 9 4" xfId="7162" xr:uid="{00000000-0005-0000-0000-0000F21B0000}"/>
    <cellStyle name="0_내역서_내역서_화천가로화단21(0330)(복구)-6-1_메인경관도로 도로숲조성공사(착공계-제출)" xfId="7163" xr:uid="{00000000-0005-0000-0000-0000F31B0000}"/>
    <cellStyle name="0_내역서_내역서_화천가로화단21(0330)(복구)-6-1_메인경관도로 도로숲조성공사(착공계-제출) 10" xfId="7164" xr:uid="{00000000-0005-0000-0000-0000F41B0000}"/>
    <cellStyle name="0_내역서_내역서_화천가로화단21(0330)(복구)-6-1_메인경관도로 도로숲조성공사(착공계-제출) 10 2" xfId="7165" xr:uid="{00000000-0005-0000-0000-0000F51B0000}"/>
    <cellStyle name="0_내역서_내역서_화천가로화단21(0330)(복구)-6-1_메인경관도로 도로숲조성공사(착공계-제출) 10 3" xfId="7166" xr:uid="{00000000-0005-0000-0000-0000F61B0000}"/>
    <cellStyle name="0_내역서_내역서_화천가로화단21(0330)(복구)-6-1_메인경관도로 도로숲조성공사(착공계-제출) 10 4" xfId="7167" xr:uid="{00000000-0005-0000-0000-0000F71B0000}"/>
    <cellStyle name="0_내역서_내역서_화천가로화단21(0330)(복구)-6-1_메인경관도로 도로숲조성공사(착공계-제출) 11" xfId="7168" xr:uid="{00000000-0005-0000-0000-0000F81B0000}"/>
    <cellStyle name="0_내역서_내역서_화천가로화단21(0330)(복구)-6-1_메인경관도로 도로숲조성공사(착공계-제출) 11 2" xfId="7169" xr:uid="{00000000-0005-0000-0000-0000F91B0000}"/>
    <cellStyle name="0_내역서_내역서_화천가로화단21(0330)(복구)-6-1_메인경관도로 도로숲조성공사(착공계-제출) 11 3" xfId="7170" xr:uid="{00000000-0005-0000-0000-0000FA1B0000}"/>
    <cellStyle name="0_내역서_내역서_화천가로화단21(0330)(복구)-6-1_메인경관도로 도로숲조성공사(착공계-제출) 11 4" xfId="7171" xr:uid="{00000000-0005-0000-0000-0000FB1B0000}"/>
    <cellStyle name="0_내역서_내역서_화천가로화단21(0330)(복구)-6-1_메인경관도로 도로숲조성공사(착공계-제출) 12" xfId="7172" xr:uid="{00000000-0005-0000-0000-0000FC1B0000}"/>
    <cellStyle name="0_내역서_내역서_화천가로화단21(0330)(복구)-6-1_메인경관도로 도로숲조성공사(착공계-제출) 12 2" xfId="7173" xr:uid="{00000000-0005-0000-0000-0000FD1B0000}"/>
    <cellStyle name="0_내역서_내역서_화천가로화단21(0330)(복구)-6-1_메인경관도로 도로숲조성공사(착공계-제출) 12 3" xfId="7174" xr:uid="{00000000-0005-0000-0000-0000FE1B0000}"/>
    <cellStyle name="0_내역서_내역서_화천가로화단21(0330)(복구)-6-1_메인경관도로 도로숲조성공사(착공계-제출) 12 4" xfId="7175" xr:uid="{00000000-0005-0000-0000-0000FF1B0000}"/>
    <cellStyle name="0_내역서_내역서_화천가로화단21(0330)(복구)-6-1_메인경관도로 도로숲조성공사(착공계-제출) 13" xfId="7176" xr:uid="{00000000-0005-0000-0000-0000001C0000}"/>
    <cellStyle name="0_내역서_내역서_화천가로화단21(0330)(복구)-6-1_메인경관도로 도로숲조성공사(착공계-제출) 13 2" xfId="7177" xr:uid="{00000000-0005-0000-0000-0000011C0000}"/>
    <cellStyle name="0_내역서_내역서_화천가로화단21(0330)(복구)-6-1_메인경관도로 도로숲조성공사(착공계-제출) 13 3" xfId="7178" xr:uid="{00000000-0005-0000-0000-0000021C0000}"/>
    <cellStyle name="0_내역서_내역서_화천가로화단21(0330)(복구)-6-1_메인경관도로 도로숲조성공사(착공계-제출) 13 4" xfId="7179" xr:uid="{00000000-0005-0000-0000-0000031C0000}"/>
    <cellStyle name="0_내역서_내역서_화천가로화단21(0330)(복구)-6-1_메인경관도로 도로숲조성공사(착공계-제출) 14" xfId="7180" xr:uid="{00000000-0005-0000-0000-0000041C0000}"/>
    <cellStyle name="0_내역서_내역서_화천가로화단21(0330)(복구)-6-1_메인경관도로 도로숲조성공사(착공계-제출) 14 2" xfId="7181" xr:uid="{00000000-0005-0000-0000-0000051C0000}"/>
    <cellStyle name="0_내역서_내역서_화천가로화단21(0330)(복구)-6-1_메인경관도로 도로숲조성공사(착공계-제출) 14 3" xfId="7182" xr:uid="{00000000-0005-0000-0000-0000061C0000}"/>
    <cellStyle name="0_내역서_내역서_화천가로화단21(0330)(복구)-6-1_메인경관도로 도로숲조성공사(착공계-제출) 14 4" xfId="7183" xr:uid="{00000000-0005-0000-0000-0000071C0000}"/>
    <cellStyle name="0_내역서_내역서_화천가로화단21(0330)(복구)-6-1_메인경관도로 도로숲조성공사(착공계-제출) 15" xfId="7184" xr:uid="{00000000-0005-0000-0000-0000081C0000}"/>
    <cellStyle name="0_내역서_내역서_화천가로화단21(0330)(복구)-6-1_메인경관도로 도로숲조성공사(착공계-제출) 15 2" xfId="7185" xr:uid="{00000000-0005-0000-0000-0000091C0000}"/>
    <cellStyle name="0_내역서_내역서_화천가로화단21(0330)(복구)-6-1_메인경관도로 도로숲조성공사(착공계-제출) 15 3" xfId="7186" xr:uid="{00000000-0005-0000-0000-00000A1C0000}"/>
    <cellStyle name="0_내역서_내역서_화천가로화단21(0330)(복구)-6-1_메인경관도로 도로숲조성공사(착공계-제출) 15 4" xfId="7187" xr:uid="{00000000-0005-0000-0000-00000B1C0000}"/>
    <cellStyle name="0_내역서_내역서_화천가로화단21(0330)(복구)-6-1_메인경관도로 도로숲조성공사(착공계-제출) 16" xfId="7188" xr:uid="{00000000-0005-0000-0000-00000C1C0000}"/>
    <cellStyle name="0_내역서_내역서_화천가로화단21(0330)(복구)-6-1_메인경관도로 도로숲조성공사(착공계-제출) 16 2" xfId="7189" xr:uid="{00000000-0005-0000-0000-00000D1C0000}"/>
    <cellStyle name="0_내역서_내역서_화천가로화단21(0330)(복구)-6-1_메인경관도로 도로숲조성공사(착공계-제출) 16 3" xfId="7190" xr:uid="{00000000-0005-0000-0000-00000E1C0000}"/>
    <cellStyle name="0_내역서_내역서_화천가로화단21(0330)(복구)-6-1_메인경관도로 도로숲조성공사(착공계-제출) 16 4" xfId="7191" xr:uid="{00000000-0005-0000-0000-00000F1C0000}"/>
    <cellStyle name="0_내역서_내역서_화천가로화단21(0330)(복구)-6-1_메인경관도로 도로숲조성공사(착공계-제출) 17" xfId="7192" xr:uid="{00000000-0005-0000-0000-0000101C0000}"/>
    <cellStyle name="0_내역서_내역서_화천가로화단21(0330)(복구)-6-1_메인경관도로 도로숲조성공사(착공계-제출) 17 2" xfId="7193" xr:uid="{00000000-0005-0000-0000-0000111C0000}"/>
    <cellStyle name="0_내역서_내역서_화천가로화단21(0330)(복구)-6-1_메인경관도로 도로숲조성공사(착공계-제출) 17 3" xfId="7194" xr:uid="{00000000-0005-0000-0000-0000121C0000}"/>
    <cellStyle name="0_내역서_내역서_화천가로화단21(0330)(복구)-6-1_메인경관도로 도로숲조성공사(착공계-제출) 17 4" xfId="7195" xr:uid="{00000000-0005-0000-0000-0000131C0000}"/>
    <cellStyle name="0_내역서_내역서_화천가로화단21(0330)(복구)-6-1_메인경관도로 도로숲조성공사(착공계-제출) 18" xfId="7196" xr:uid="{00000000-0005-0000-0000-0000141C0000}"/>
    <cellStyle name="0_내역서_내역서_화천가로화단21(0330)(복구)-6-1_메인경관도로 도로숲조성공사(착공계-제출) 18 2" xfId="7197" xr:uid="{00000000-0005-0000-0000-0000151C0000}"/>
    <cellStyle name="0_내역서_내역서_화천가로화단21(0330)(복구)-6-1_메인경관도로 도로숲조성공사(착공계-제출) 18 3" xfId="7198" xr:uid="{00000000-0005-0000-0000-0000161C0000}"/>
    <cellStyle name="0_내역서_내역서_화천가로화단21(0330)(복구)-6-1_메인경관도로 도로숲조성공사(착공계-제출) 18 4" xfId="7199" xr:uid="{00000000-0005-0000-0000-0000171C0000}"/>
    <cellStyle name="0_내역서_내역서_화천가로화단21(0330)(복구)-6-1_메인경관도로 도로숲조성공사(착공계-제출) 19" xfId="7200" xr:uid="{00000000-0005-0000-0000-0000181C0000}"/>
    <cellStyle name="0_내역서_내역서_화천가로화단21(0330)(복구)-6-1_메인경관도로 도로숲조성공사(착공계-제출) 2" xfId="7201" xr:uid="{00000000-0005-0000-0000-0000191C0000}"/>
    <cellStyle name="0_내역서_내역서_화천가로화단21(0330)(복구)-6-1_메인경관도로 도로숲조성공사(착공계-제출) 2 2" xfId="7202" xr:uid="{00000000-0005-0000-0000-00001A1C0000}"/>
    <cellStyle name="0_내역서_내역서_화천가로화단21(0330)(복구)-6-1_메인경관도로 도로숲조성공사(착공계-제출) 2 3" xfId="7203" xr:uid="{00000000-0005-0000-0000-00001B1C0000}"/>
    <cellStyle name="0_내역서_내역서_화천가로화단21(0330)(복구)-6-1_메인경관도로 도로숲조성공사(착공계-제출) 2 4" xfId="7204" xr:uid="{00000000-0005-0000-0000-00001C1C0000}"/>
    <cellStyle name="0_내역서_내역서_화천가로화단21(0330)(복구)-6-1_메인경관도로 도로숲조성공사(착공계-제출) 20" xfId="7205" xr:uid="{00000000-0005-0000-0000-00001D1C0000}"/>
    <cellStyle name="0_내역서_내역서_화천가로화단21(0330)(복구)-6-1_메인경관도로 도로숲조성공사(착공계-제출) 21" xfId="7206" xr:uid="{00000000-0005-0000-0000-00001E1C0000}"/>
    <cellStyle name="0_내역서_내역서_화천가로화단21(0330)(복구)-6-1_메인경관도로 도로숲조성공사(착공계-제출) 3" xfId="7207" xr:uid="{00000000-0005-0000-0000-00001F1C0000}"/>
    <cellStyle name="0_내역서_내역서_화천가로화단21(0330)(복구)-6-1_메인경관도로 도로숲조성공사(착공계-제출) 3 2" xfId="7208" xr:uid="{00000000-0005-0000-0000-0000201C0000}"/>
    <cellStyle name="0_내역서_내역서_화천가로화단21(0330)(복구)-6-1_메인경관도로 도로숲조성공사(착공계-제출) 3 3" xfId="7209" xr:uid="{00000000-0005-0000-0000-0000211C0000}"/>
    <cellStyle name="0_내역서_내역서_화천가로화단21(0330)(복구)-6-1_메인경관도로 도로숲조성공사(착공계-제출) 3 4" xfId="7210" xr:uid="{00000000-0005-0000-0000-0000221C0000}"/>
    <cellStyle name="0_내역서_내역서_화천가로화단21(0330)(복구)-6-1_메인경관도로 도로숲조성공사(착공계-제출) 4" xfId="7211" xr:uid="{00000000-0005-0000-0000-0000231C0000}"/>
    <cellStyle name="0_내역서_내역서_화천가로화단21(0330)(복구)-6-1_메인경관도로 도로숲조성공사(착공계-제출) 4 2" xfId="7212" xr:uid="{00000000-0005-0000-0000-0000241C0000}"/>
    <cellStyle name="0_내역서_내역서_화천가로화단21(0330)(복구)-6-1_메인경관도로 도로숲조성공사(착공계-제출) 4 3" xfId="7213" xr:uid="{00000000-0005-0000-0000-0000251C0000}"/>
    <cellStyle name="0_내역서_내역서_화천가로화단21(0330)(복구)-6-1_메인경관도로 도로숲조성공사(착공계-제출) 4 4" xfId="7214" xr:uid="{00000000-0005-0000-0000-0000261C0000}"/>
    <cellStyle name="0_내역서_내역서_화천가로화단21(0330)(복구)-6-1_메인경관도로 도로숲조성공사(착공계-제출) 5" xfId="7215" xr:uid="{00000000-0005-0000-0000-0000271C0000}"/>
    <cellStyle name="0_내역서_내역서_화천가로화단21(0330)(복구)-6-1_메인경관도로 도로숲조성공사(착공계-제출) 5 2" xfId="7216" xr:uid="{00000000-0005-0000-0000-0000281C0000}"/>
    <cellStyle name="0_내역서_내역서_화천가로화단21(0330)(복구)-6-1_메인경관도로 도로숲조성공사(착공계-제출) 5 3" xfId="7217" xr:uid="{00000000-0005-0000-0000-0000291C0000}"/>
    <cellStyle name="0_내역서_내역서_화천가로화단21(0330)(복구)-6-1_메인경관도로 도로숲조성공사(착공계-제출) 5 4" xfId="7218" xr:uid="{00000000-0005-0000-0000-00002A1C0000}"/>
    <cellStyle name="0_내역서_내역서_화천가로화단21(0330)(복구)-6-1_메인경관도로 도로숲조성공사(착공계-제출) 6" xfId="7219" xr:uid="{00000000-0005-0000-0000-00002B1C0000}"/>
    <cellStyle name="0_내역서_내역서_화천가로화단21(0330)(복구)-6-1_메인경관도로 도로숲조성공사(착공계-제출) 6 2" xfId="7220" xr:uid="{00000000-0005-0000-0000-00002C1C0000}"/>
    <cellStyle name="0_내역서_내역서_화천가로화단21(0330)(복구)-6-1_메인경관도로 도로숲조성공사(착공계-제출) 6 3" xfId="7221" xr:uid="{00000000-0005-0000-0000-00002D1C0000}"/>
    <cellStyle name="0_내역서_내역서_화천가로화단21(0330)(복구)-6-1_메인경관도로 도로숲조성공사(착공계-제출) 6 4" xfId="7222" xr:uid="{00000000-0005-0000-0000-00002E1C0000}"/>
    <cellStyle name="0_내역서_내역서_화천가로화단21(0330)(복구)-6-1_메인경관도로 도로숲조성공사(착공계-제출) 7" xfId="7223" xr:uid="{00000000-0005-0000-0000-00002F1C0000}"/>
    <cellStyle name="0_내역서_내역서_화천가로화단21(0330)(복구)-6-1_메인경관도로 도로숲조성공사(착공계-제출) 7 2" xfId="7224" xr:uid="{00000000-0005-0000-0000-0000301C0000}"/>
    <cellStyle name="0_내역서_내역서_화천가로화단21(0330)(복구)-6-1_메인경관도로 도로숲조성공사(착공계-제출) 7 3" xfId="7225" xr:uid="{00000000-0005-0000-0000-0000311C0000}"/>
    <cellStyle name="0_내역서_내역서_화천가로화단21(0330)(복구)-6-1_메인경관도로 도로숲조성공사(착공계-제출) 7 4" xfId="7226" xr:uid="{00000000-0005-0000-0000-0000321C0000}"/>
    <cellStyle name="0_내역서_내역서_화천가로화단21(0330)(복구)-6-1_메인경관도로 도로숲조성공사(착공계-제출) 8" xfId="7227" xr:uid="{00000000-0005-0000-0000-0000331C0000}"/>
    <cellStyle name="0_내역서_내역서_화천가로화단21(0330)(복구)-6-1_메인경관도로 도로숲조성공사(착공계-제출) 8 2" xfId="7228" xr:uid="{00000000-0005-0000-0000-0000341C0000}"/>
    <cellStyle name="0_내역서_내역서_화천가로화단21(0330)(복구)-6-1_메인경관도로 도로숲조성공사(착공계-제출) 8 3" xfId="7229" xr:uid="{00000000-0005-0000-0000-0000351C0000}"/>
    <cellStyle name="0_내역서_내역서_화천가로화단21(0330)(복구)-6-1_메인경관도로 도로숲조성공사(착공계-제출) 8 4" xfId="7230" xr:uid="{00000000-0005-0000-0000-0000361C0000}"/>
    <cellStyle name="0_내역서_내역서_화천가로화단21(0330)(복구)-6-1_메인경관도로 도로숲조성공사(착공계-제출) 9" xfId="7231" xr:uid="{00000000-0005-0000-0000-0000371C0000}"/>
    <cellStyle name="0_내역서_내역서_화천가로화단21(0330)(복구)-6-1_메인경관도로 도로숲조성공사(착공계-제출) 9 2" xfId="7232" xr:uid="{00000000-0005-0000-0000-0000381C0000}"/>
    <cellStyle name="0_내역서_내역서_화천가로화단21(0330)(복구)-6-1_메인경관도로 도로숲조성공사(착공계-제출) 9 3" xfId="7233" xr:uid="{00000000-0005-0000-0000-0000391C0000}"/>
    <cellStyle name="0_내역서_내역서_화천가로화단21(0330)(복구)-6-1_메인경관도로 도로숲조성공사(착공계-제출) 9 4" xfId="7234" xr:uid="{00000000-0005-0000-0000-00003A1C0000}"/>
    <cellStyle name="0_내역서_내역서-0223조경-제출용" xfId="7235" xr:uid="{00000000-0005-0000-0000-00003B1C0000}"/>
    <cellStyle name="0_내역서_내역서-0223조경-제출용 10" xfId="7236" xr:uid="{00000000-0005-0000-0000-00003C1C0000}"/>
    <cellStyle name="0_내역서_내역서-0223조경-제출용 10 2" xfId="7237" xr:uid="{00000000-0005-0000-0000-00003D1C0000}"/>
    <cellStyle name="0_내역서_내역서-0223조경-제출용 10 3" xfId="7238" xr:uid="{00000000-0005-0000-0000-00003E1C0000}"/>
    <cellStyle name="0_내역서_내역서-0223조경-제출용 10 4" xfId="7239" xr:uid="{00000000-0005-0000-0000-00003F1C0000}"/>
    <cellStyle name="0_내역서_내역서-0223조경-제출용 11" xfId="7240" xr:uid="{00000000-0005-0000-0000-0000401C0000}"/>
    <cellStyle name="0_내역서_내역서-0223조경-제출용 11 2" xfId="7241" xr:uid="{00000000-0005-0000-0000-0000411C0000}"/>
    <cellStyle name="0_내역서_내역서-0223조경-제출용 11 3" xfId="7242" xr:uid="{00000000-0005-0000-0000-0000421C0000}"/>
    <cellStyle name="0_내역서_내역서-0223조경-제출용 11 4" xfId="7243" xr:uid="{00000000-0005-0000-0000-0000431C0000}"/>
    <cellStyle name="0_내역서_내역서-0223조경-제출용 12" xfId="7244" xr:uid="{00000000-0005-0000-0000-0000441C0000}"/>
    <cellStyle name="0_내역서_내역서-0223조경-제출용 12 2" xfId="7245" xr:uid="{00000000-0005-0000-0000-0000451C0000}"/>
    <cellStyle name="0_내역서_내역서-0223조경-제출용 12 3" xfId="7246" xr:uid="{00000000-0005-0000-0000-0000461C0000}"/>
    <cellStyle name="0_내역서_내역서-0223조경-제출용 12 4" xfId="7247" xr:uid="{00000000-0005-0000-0000-0000471C0000}"/>
    <cellStyle name="0_내역서_내역서-0223조경-제출용 13" xfId="7248" xr:uid="{00000000-0005-0000-0000-0000481C0000}"/>
    <cellStyle name="0_내역서_내역서-0223조경-제출용 13 2" xfId="7249" xr:uid="{00000000-0005-0000-0000-0000491C0000}"/>
    <cellStyle name="0_내역서_내역서-0223조경-제출용 13 3" xfId="7250" xr:uid="{00000000-0005-0000-0000-00004A1C0000}"/>
    <cellStyle name="0_내역서_내역서-0223조경-제출용 13 4" xfId="7251" xr:uid="{00000000-0005-0000-0000-00004B1C0000}"/>
    <cellStyle name="0_내역서_내역서-0223조경-제출용 14" xfId="7252" xr:uid="{00000000-0005-0000-0000-00004C1C0000}"/>
    <cellStyle name="0_내역서_내역서-0223조경-제출용 14 2" xfId="7253" xr:uid="{00000000-0005-0000-0000-00004D1C0000}"/>
    <cellStyle name="0_내역서_내역서-0223조경-제출용 14 3" xfId="7254" xr:uid="{00000000-0005-0000-0000-00004E1C0000}"/>
    <cellStyle name="0_내역서_내역서-0223조경-제출용 14 4" xfId="7255" xr:uid="{00000000-0005-0000-0000-00004F1C0000}"/>
    <cellStyle name="0_내역서_내역서-0223조경-제출용 15" xfId="7256" xr:uid="{00000000-0005-0000-0000-0000501C0000}"/>
    <cellStyle name="0_내역서_내역서-0223조경-제출용 15 2" xfId="7257" xr:uid="{00000000-0005-0000-0000-0000511C0000}"/>
    <cellStyle name="0_내역서_내역서-0223조경-제출용 15 3" xfId="7258" xr:uid="{00000000-0005-0000-0000-0000521C0000}"/>
    <cellStyle name="0_내역서_내역서-0223조경-제출용 15 4" xfId="7259" xr:uid="{00000000-0005-0000-0000-0000531C0000}"/>
    <cellStyle name="0_내역서_내역서-0223조경-제출용 16" xfId="7260" xr:uid="{00000000-0005-0000-0000-0000541C0000}"/>
    <cellStyle name="0_내역서_내역서-0223조경-제출용 16 2" xfId="7261" xr:uid="{00000000-0005-0000-0000-0000551C0000}"/>
    <cellStyle name="0_내역서_내역서-0223조경-제출용 16 3" xfId="7262" xr:uid="{00000000-0005-0000-0000-0000561C0000}"/>
    <cellStyle name="0_내역서_내역서-0223조경-제출용 16 4" xfId="7263" xr:uid="{00000000-0005-0000-0000-0000571C0000}"/>
    <cellStyle name="0_내역서_내역서-0223조경-제출용 17" xfId="7264" xr:uid="{00000000-0005-0000-0000-0000581C0000}"/>
    <cellStyle name="0_내역서_내역서-0223조경-제출용 17 2" xfId="7265" xr:uid="{00000000-0005-0000-0000-0000591C0000}"/>
    <cellStyle name="0_내역서_내역서-0223조경-제출용 17 3" xfId="7266" xr:uid="{00000000-0005-0000-0000-00005A1C0000}"/>
    <cellStyle name="0_내역서_내역서-0223조경-제출용 17 4" xfId="7267" xr:uid="{00000000-0005-0000-0000-00005B1C0000}"/>
    <cellStyle name="0_내역서_내역서-0223조경-제출용 18" xfId="7268" xr:uid="{00000000-0005-0000-0000-00005C1C0000}"/>
    <cellStyle name="0_내역서_내역서-0223조경-제출용 18 2" xfId="7269" xr:uid="{00000000-0005-0000-0000-00005D1C0000}"/>
    <cellStyle name="0_내역서_내역서-0223조경-제출용 18 3" xfId="7270" xr:uid="{00000000-0005-0000-0000-00005E1C0000}"/>
    <cellStyle name="0_내역서_내역서-0223조경-제출용 18 4" xfId="7271" xr:uid="{00000000-0005-0000-0000-00005F1C0000}"/>
    <cellStyle name="0_내역서_내역서-0223조경-제출용 19" xfId="7272" xr:uid="{00000000-0005-0000-0000-0000601C0000}"/>
    <cellStyle name="0_내역서_내역서-0223조경-제출용 2" xfId="7273" xr:uid="{00000000-0005-0000-0000-0000611C0000}"/>
    <cellStyle name="0_내역서_내역서-0223조경-제출용 2 2" xfId="7274" xr:uid="{00000000-0005-0000-0000-0000621C0000}"/>
    <cellStyle name="0_내역서_내역서-0223조경-제출용 2 3" xfId="7275" xr:uid="{00000000-0005-0000-0000-0000631C0000}"/>
    <cellStyle name="0_내역서_내역서-0223조경-제출용 2 4" xfId="7276" xr:uid="{00000000-0005-0000-0000-0000641C0000}"/>
    <cellStyle name="0_내역서_내역서-0223조경-제출용 20" xfId="7277" xr:uid="{00000000-0005-0000-0000-0000651C0000}"/>
    <cellStyle name="0_내역서_내역서-0223조경-제출용 21" xfId="7278" xr:uid="{00000000-0005-0000-0000-0000661C0000}"/>
    <cellStyle name="0_내역서_내역서-0223조경-제출용 3" xfId="7279" xr:uid="{00000000-0005-0000-0000-0000671C0000}"/>
    <cellStyle name="0_내역서_내역서-0223조경-제출용 3 2" xfId="7280" xr:uid="{00000000-0005-0000-0000-0000681C0000}"/>
    <cellStyle name="0_내역서_내역서-0223조경-제출용 3 3" xfId="7281" xr:uid="{00000000-0005-0000-0000-0000691C0000}"/>
    <cellStyle name="0_내역서_내역서-0223조경-제출용 3 4" xfId="7282" xr:uid="{00000000-0005-0000-0000-00006A1C0000}"/>
    <cellStyle name="0_내역서_내역서-0223조경-제출용 4" xfId="7283" xr:uid="{00000000-0005-0000-0000-00006B1C0000}"/>
    <cellStyle name="0_내역서_내역서-0223조경-제출용 4 2" xfId="7284" xr:uid="{00000000-0005-0000-0000-00006C1C0000}"/>
    <cellStyle name="0_내역서_내역서-0223조경-제출용 4 3" xfId="7285" xr:uid="{00000000-0005-0000-0000-00006D1C0000}"/>
    <cellStyle name="0_내역서_내역서-0223조경-제출용 4 4" xfId="7286" xr:uid="{00000000-0005-0000-0000-00006E1C0000}"/>
    <cellStyle name="0_내역서_내역서-0223조경-제출용 5" xfId="7287" xr:uid="{00000000-0005-0000-0000-00006F1C0000}"/>
    <cellStyle name="0_내역서_내역서-0223조경-제출용 5 2" xfId="7288" xr:uid="{00000000-0005-0000-0000-0000701C0000}"/>
    <cellStyle name="0_내역서_내역서-0223조경-제출용 5 3" xfId="7289" xr:uid="{00000000-0005-0000-0000-0000711C0000}"/>
    <cellStyle name="0_내역서_내역서-0223조경-제출용 5 4" xfId="7290" xr:uid="{00000000-0005-0000-0000-0000721C0000}"/>
    <cellStyle name="0_내역서_내역서-0223조경-제출용 6" xfId="7291" xr:uid="{00000000-0005-0000-0000-0000731C0000}"/>
    <cellStyle name="0_내역서_내역서-0223조경-제출용 6 2" xfId="7292" xr:uid="{00000000-0005-0000-0000-0000741C0000}"/>
    <cellStyle name="0_내역서_내역서-0223조경-제출용 6 3" xfId="7293" xr:uid="{00000000-0005-0000-0000-0000751C0000}"/>
    <cellStyle name="0_내역서_내역서-0223조경-제출용 6 4" xfId="7294" xr:uid="{00000000-0005-0000-0000-0000761C0000}"/>
    <cellStyle name="0_내역서_내역서-0223조경-제출용 7" xfId="7295" xr:uid="{00000000-0005-0000-0000-0000771C0000}"/>
    <cellStyle name="0_내역서_내역서-0223조경-제출용 7 2" xfId="7296" xr:uid="{00000000-0005-0000-0000-0000781C0000}"/>
    <cellStyle name="0_내역서_내역서-0223조경-제출용 7 3" xfId="7297" xr:uid="{00000000-0005-0000-0000-0000791C0000}"/>
    <cellStyle name="0_내역서_내역서-0223조경-제출용 7 4" xfId="7298" xr:uid="{00000000-0005-0000-0000-00007A1C0000}"/>
    <cellStyle name="0_내역서_내역서-0223조경-제출용 8" xfId="7299" xr:uid="{00000000-0005-0000-0000-00007B1C0000}"/>
    <cellStyle name="0_내역서_내역서-0223조경-제출용 8 2" xfId="7300" xr:uid="{00000000-0005-0000-0000-00007C1C0000}"/>
    <cellStyle name="0_내역서_내역서-0223조경-제출용 8 3" xfId="7301" xr:uid="{00000000-0005-0000-0000-00007D1C0000}"/>
    <cellStyle name="0_내역서_내역서-0223조경-제출용 8 4" xfId="7302" xr:uid="{00000000-0005-0000-0000-00007E1C0000}"/>
    <cellStyle name="0_내역서_내역서-0223조경-제출용 9" xfId="7303" xr:uid="{00000000-0005-0000-0000-00007F1C0000}"/>
    <cellStyle name="0_내역서_내역서-0223조경-제출용 9 2" xfId="7304" xr:uid="{00000000-0005-0000-0000-0000801C0000}"/>
    <cellStyle name="0_내역서_내역서-0223조경-제출용 9 3" xfId="7305" xr:uid="{00000000-0005-0000-0000-0000811C0000}"/>
    <cellStyle name="0_내역서_내역서-0223조경-제출용 9 4" xfId="7306" xr:uid="{00000000-0005-0000-0000-0000821C0000}"/>
    <cellStyle name="0_내역서_내역서-0223조경-제출용_8단지-제출용" xfId="7307" xr:uid="{00000000-0005-0000-0000-0000831C0000}"/>
    <cellStyle name="0_내역서_내역서-0223조경-제출용_8단지-제출용 10" xfId="7308" xr:uid="{00000000-0005-0000-0000-0000841C0000}"/>
    <cellStyle name="0_내역서_내역서-0223조경-제출용_8단지-제출용 10 2" xfId="7309" xr:uid="{00000000-0005-0000-0000-0000851C0000}"/>
    <cellStyle name="0_내역서_내역서-0223조경-제출용_8단지-제출용 10 3" xfId="7310" xr:uid="{00000000-0005-0000-0000-0000861C0000}"/>
    <cellStyle name="0_내역서_내역서-0223조경-제출용_8단지-제출용 10 4" xfId="7311" xr:uid="{00000000-0005-0000-0000-0000871C0000}"/>
    <cellStyle name="0_내역서_내역서-0223조경-제출용_8단지-제출용 11" xfId="7312" xr:uid="{00000000-0005-0000-0000-0000881C0000}"/>
    <cellStyle name="0_내역서_내역서-0223조경-제출용_8단지-제출용 11 2" xfId="7313" xr:uid="{00000000-0005-0000-0000-0000891C0000}"/>
    <cellStyle name="0_내역서_내역서-0223조경-제출용_8단지-제출용 11 3" xfId="7314" xr:uid="{00000000-0005-0000-0000-00008A1C0000}"/>
    <cellStyle name="0_내역서_내역서-0223조경-제출용_8단지-제출용 11 4" xfId="7315" xr:uid="{00000000-0005-0000-0000-00008B1C0000}"/>
    <cellStyle name="0_내역서_내역서-0223조경-제출용_8단지-제출용 12" xfId="7316" xr:uid="{00000000-0005-0000-0000-00008C1C0000}"/>
    <cellStyle name="0_내역서_내역서-0223조경-제출용_8단지-제출용 12 2" xfId="7317" xr:uid="{00000000-0005-0000-0000-00008D1C0000}"/>
    <cellStyle name="0_내역서_내역서-0223조경-제출용_8단지-제출용 12 3" xfId="7318" xr:uid="{00000000-0005-0000-0000-00008E1C0000}"/>
    <cellStyle name="0_내역서_내역서-0223조경-제출용_8단지-제출용 12 4" xfId="7319" xr:uid="{00000000-0005-0000-0000-00008F1C0000}"/>
    <cellStyle name="0_내역서_내역서-0223조경-제출용_8단지-제출용 13" xfId="7320" xr:uid="{00000000-0005-0000-0000-0000901C0000}"/>
    <cellStyle name="0_내역서_내역서-0223조경-제출용_8단지-제출용 13 2" xfId="7321" xr:uid="{00000000-0005-0000-0000-0000911C0000}"/>
    <cellStyle name="0_내역서_내역서-0223조경-제출용_8단지-제출용 13 3" xfId="7322" xr:uid="{00000000-0005-0000-0000-0000921C0000}"/>
    <cellStyle name="0_내역서_내역서-0223조경-제출용_8단지-제출용 13 4" xfId="7323" xr:uid="{00000000-0005-0000-0000-0000931C0000}"/>
    <cellStyle name="0_내역서_내역서-0223조경-제출용_8단지-제출용 14" xfId="7324" xr:uid="{00000000-0005-0000-0000-0000941C0000}"/>
    <cellStyle name="0_내역서_내역서-0223조경-제출용_8단지-제출용 14 2" xfId="7325" xr:uid="{00000000-0005-0000-0000-0000951C0000}"/>
    <cellStyle name="0_내역서_내역서-0223조경-제출용_8단지-제출용 14 3" xfId="7326" xr:uid="{00000000-0005-0000-0000-0000961C0000}"/>
    <cellStyle name="0_내역서_내역서-0223조경-제출용_8단지-제출용 14 4" xfId="7327" xr:uid="{00000000-0005-0000-0000-0000971C0000}"/>
    <cellStyle name="0_내역서_내역서-0223조경-제출용_8단지-제출용 15" xfId="7328" xr:uid="{00000000-0005-0000-0000-0000981C0000}"/>
    <cellStyle name="0_내역서_내역서-0223조경-제출용_8단지-제출용 15 2" xfId="7329" xr:uid="{00000000-0005-0000-0000-0000991C0000}"/>
    <cellStyle name="0_내역서_내역서-0223조경-제출용_8단지-제출용 15 3" xfId="7330" xr:uid="{00000000-0005-0000-0000-00009A1C0000}"/>
    <cellStyle name="0_내역서_내역서-0223조경-제출용_8단지-제출용 15 4" xfId="7331" xr:uid="{00000000-0005-0000-0000-00009B1C0000}"/>
    <cellStyle name="0_내역서_내역서-0223조경-제출용_8단지-제출용 16" xfId="7332" xr:uid="{00000000-0005-0000-0000-00009C1C0000}"/>
    <cellStyle name="0_내역서_내역서-0223조경-제출용_8단지-제출용 16 2" xfId="7333" xr:uid="{00000000-0005-0000-0000-00009D1C0000}"/>
    <cellStyle name="0_내역서_내역서-0223조경-제출용_8단지-제출용 16 3" xfId="7334" xr:uid="{00000000-0005-0000-0000-00009E1C0000}"/>
    <cellStyle name="0_내역서_내역서-0223조경-제출용_8단지-제출용 16 4" xfId="7335" xr:uid="{00000000-0005-0000-0000-00009F1C0000}"/>
    <cellStyle name="0_내역서_내역서-0223조경-제출용_8단지-제출용 17" xfId="7336" xr:uid="{00000000-0005-0000-0000-0000A01C0000}"/>
    <cellStyle name="0_내역서_내역서-0223조경-제출용_8단지-제출용 17 2" xfId="7337" xr:uid="{00000000-0005-0000-0000-0000A11C0000}"/>
    <cellStyle name="0_내역서_내역서-0223조경-제출용_8단지-제출용 17 3" xfId="7338" xr:uid="{00000000-0005-0000-0000-0000A21C0000}"/>
    <cellStyle name="0_내역서_내역서-0223조경-제출용_8단지-제출용 17 4" xfId="7339" xr:uid="{00000000-0005-0000-0000-0000A31C0000}"/>
    <cellStyle name="0_내역서_내역서-0223조경-제출용_8단지-제출용 18" xfId="7340" xr:uid="{00000000-0005-0000-0000-0000A41C0000}"/>
    <cellStyle name="0_내역서_내역서-0223조경-제출용_8단지-제출용 18 2" xfId="7341" xr:uid="{00000000-0005-0000-0000-0000A51C0000}"/>
    <cellStyle name="0_내역서_내역서-0223조경-제출용_8단지-제출용 18 3" xfId="7342" xr:uid="{00000000-0005-0000-0000-0000A61C0000}"/>
    <cellStyle name="0_내역서_내역서-0223조경-제출용_8단지-제출용 18 4" xfId="7343" xr:uid="{00000000-0005-0000-0000-0000A71C0000}"/>
    <cellStyle name="0_내역서_내역서-0223조경-제출용_8단지-제출용 19" xfId="7344" xr:uid="{00000000-0005-0000-0000-0000A81C0000}"/>
    <cellStyle name="0_내역서_내역서-0223조경-제출용_8단지-제출용 2" xfId="7345" xr:uid="{00000000-0005-0000-0000-0000A91C0000}"/>
    <cellStyle name="0_내역서_내역서-0223조경-제출용_8단지-제출용 2 2" xfId="7346" xr:uid="{00000000-0005-0000-0000-0000AA1C0000}"/>
    <cellStyle name="0_내역서_내역서-0223조경-제출용_8단지-제출용 2 3" xfId="7347" xr:uid="{00000000-0005-0000-0000-0000AB1C0000}"/>
    <cellStyle name="0_내역서_내역서-0223조경-제출용_8단지-제출용 2 4" xfId="7348" xr:uid="{00000000-0005-0000-0000-0000AC1C0000}"/>
    <cellStyle name="0_내역서_내역서-0223조경-제출용_8단지-제출용 20" xfId="7349" xr:uid="{00000000-0005-0000-0000-0000AD1C0000}"/>
    <cellStyle name="0_내역서_내역서-0223조경-제출용_8단지-제출용 21" xfId="7350" xr:uid="{00000000-0005-0000-0000-0000AE1C0000}"/>
    <cellStyle name="0_내역서_내역서-0223조경-제출용_8단지-제출용 3" xfId="7351" xr:uid="{00000000-0005-0000-0000-0000AF1C0000}"/>
    <cellStyle name="0_내역서_내역서-0223조경-제출용_8단지-제출용 3 2" xfId="7352" xr:uid="{00000000-0005-0000-0000-0000B01C0000}"/>
    <cellStyle name="0_내역서_내역서-0223조경-제출용_8단지-제출용 3 3" xfId="7353" xr:uid="{00000000-0005-0000-0000-0000B11C0000}"/>
    <cellStyle name="0_내역서_내역서-0223조경-제출용_8단지-제출용 3 4" xfId="7354" xr:uid="{00000000-0005-0000-0000-0000B21C0000}"/>
    <cellStyle name="0_내역서_내역서-0223조경-제출용_8단지-제출용 4" xfId="7355" xr:uid="{00000000-0005-0000-0000-0000B31C0000}"/>
    <cellStyle name="0_내역서_내역서-0223조경-제출용_8단지-제출용 4 2" xfId="7356" xr:uid="{00000000-0005-0000-0000-0000B41C0000}"/>
    <cellStyle name="0_내역서_내역서-0223조경-제출용_8단지-제출용 4 3" xfId="7357" xr:uid="{00000000-0005-0000-0000-0000B51C0000}"/>
    <cellStyle name="0_내역서_내역서-0223조경-제출용_8단지-제출용 4 4" xfId="7358" xr:uid="{00000000-0005-0000-0000-0000B61C0000}"/>
    <cellStyle name="0_내역서_내역서-0223조경-제출용_8단지-제출용 5" xfId="7359" xr:uid="{00000000-0005-0000-0000-0000B71C0000}"/>
    <cellStyle name="0_내역서_내역서-0223조경-제출용_8단지-제출용 5 2" xfId="7360" xr:uid="{00000000-0005-0000-0000-0000B81C0000}"/>
    <cellStyle name="0_내역서_내역서-0223조경-제출용_8단지-제출용 5 3" xfId="7361" xr:uid="{00000000-0005-0000-0000-0000B91C0000}"/>
    <cellStyle name="0_내역서_내역서-0223조경-제출용_8단지-제출용 5 4" xfId="7362" xr:uid="{00000000-0005-0000-0000-0000BA1C0000}"/>
    <cellStyle name="0_내역서_내역서-0223조경-제출용_8단지-제출용 6" xfId="7363" xr:uid="{00000000-0005-0000-0000-0000BB1C0000}"/>
    <cellStyle name="0_내역서_내역서-0223조경-제출용_8단지-제출용 6 2" xfId="7364" xr:uid="{00000000-0005-0000-0000-0000BC1C0000}"/>
    <cellStyle name="0_내역서_내역서-0223조경-제출용_8단지-제출용 6 3" xfId="7365" xr:uid="{00000000-0005-0000-0000-0000BD1C0000}"/>
    <cellStyle name="0_내역서_내역서-0223조경-제출용_8단지-제출용 6 4" xfId="7366" xr:uid="{00000000-0005-0000-0000-0000BE1C0000}"/>
    <cellStyle name="0_내역서_내역서-0223조경-제출용_8단지-제출용 7" xfId="7367" xr:uid="{00000000-0005-0000-0000-0000BF1C0000}"/>
    <cellStyle name="0_내역서_내역서-0223조경-제출용_8단지-제출용 7 2" xfId="7368" xr:uid="{00000000-0005-0000-0000-0000C01C0000}"/>
    <cellStyle name="0_내역서_내역서-0223조경-제출용_8단지-제출용 7 3" xfId="7369" xr:uid="{00000000-0005-0000-0000-0000C11C0000}"/>
    <cellStyle name="0_내역서_내역서-0223조경-제출용_8단지-제출용 7 4" xfId="7370" xr:uid="{00000000-0005-0000-0000-0000C21C0000}"/>
    <cellStyle name="0_내역서_내역서-0223조경-제출용_8단지-제출용 8" xfId="7371" xr:uid="{00000000-0005-0000-0000-0000C31C0000}"/>
    <cellStyle name="0_내역서_내역서-0223조경-제출용_8단지-제출용 8 2" xfId="7372" xr:uid="{00000000-0005-0000-0000-0000C41C0000}"/>
    <cellStyle name="0_내역서_내역서-0223조경-제출용_8단지-제출용 8 3" xfId="7373" xr:uid="{00000000-0005-0000-0000-0000C51C0000}"/>
    <cellStyle name="0_내역서_내역서-0223조경-제출용_8단지-제출용 8 4" xfId="7374" xr:uid="{00000000-0005-0000-0000-0000C61C0000}"/>
    <cellStyle name="0_내역서_내역서-0223조경-제출용_8단지-제출용 9" xfId="7375" xr:uid="{00000000-0005-0000-0000-0000C71C0000}"/>
    <cellStyle name="0_내역서_내역서-0223조경-제출용_8단지-제출용 9 2" xfId="7376" xr:uid="{00000000-0005-0000-0000-0000C81C0000}"/>
    <cellStyle name="0_내역서_내역서-0223조경-제출용_8단지-제출용 9 3" xfId="7377" xr:uid="{00000000-0005-0000-0000-0000C91C0000}"/>
    <cellStyle name="0_내역서_내역서-0223조경-제출용_8단지-제출용 9 4" xfId="7378" xr:uid="{00000000-0005-0000-0000-0000CA1C0000}"/>
    <cellStyle name="0_내역서_내역서-0223조경-제출용_8단지-제출용_내역서" xfId="7379" xr:uid="{00000000-0005-0000-0000-0000CB1C0000}"/>
    <cellStyle name="0_내역서_내역서-0223조경-제출용_8단지-제출용_내역서 10" xfId="7380" xr:uid="{00000000-0005-0000-0000-0000CC1C0000}"/>
    <cellStyle name="0_내역서_내역서-0223조경-제출용_8단지-제출용_내역서 10 2" xfId="7381" xr:uid="{00000000-0005-0000-0000-0000CD1C0000}"/>
    <cellStyle name="0_내역서_내역서-0223조경-제출용_8단지-제출용_내역서 10 3" xfId="7382" xr:uid="{00000000-0005-0000-0000-0000CE1C0000}"/>
    <cellStyle name="0_내역서_내역서-0223조경-제출용_8단지-제출용_내역서 10 4" xfId="7383" xr:uid="{00000000-0005-0000-0000-0000CF1C0000}"/>
    <cellStyle name="0_내역서_내역서-0223조경-제출용_8단지-제출용_내역서 11" xfId="7384" xr:uid="{00000000-0005-0000-0000-0000D01C0000}"/>
    <cellStyle name="0_내역서_내역서-0223조경-제출용_8단지-제출용_내역서 11 2" xfId="7385" xr:uid="{00000000-0005-0000-0000-0000D11C0000}"/>
    <cellStyle name="0_내역서_내역서-0223조경-제출용_8단지-제출용_내역서 11 3" xfId="7386" xr:uid="{00000000-0005-0000-0000-0000D21C0000}"/>
    <cellStyle name="0_내역서_내역서-0223조경-제출용_8단지-제출용_내역서 11 4" xfId="7387" xr:uid="{00000000-0005-0000-0000-0000D31C0000}"/>
    <cellStyle name="0_내역서_내역서-0223조경-제출용_8단지-제출용_내역서 12" xfId="7388" xr:uid="{00000000-0005-0000-0000-0000D41C0000}"/>
    <cellStyle name="0_내역서_내역서-0223조경-제출용_8단지-제출용_내역서 12 2" xfId="7389" xr:uid="{00000000-0005-0000-0000-0000D51C0000}"/>
    <cellStyle name="0_내역서_내역서-0223조경-제출용_8단지-제출용_내역서 12 3" xfId="7390" xr:uid="{00000000-0005-0000-0000-0000D61C0000}"/>
    <cellStyle name="0_내역서_내역서-0223조경-제출용_8단지-제출용_내역서 12 4" xfId="7391" xr:uid="{00000000-0005-0000-0000-0000D71C0000}"/>
    <cellStyle name="0_내역서_내역서-0223조경-제출용_8단지-제출용_내역서 13" xfId="7392" xr:uid="{00000000-0005-0000-0000-0000D81C0000}"/>
    <cellStyle name="0_내역서_내역서-0223조경-제출용_8단지-제출용_내역서 13 2" xfId="7393" xr:uid="{00000000-0005-0000-0000-0000D91C0000}"/>
    <cellStyle name="0_내역서_내역서-0223조경-제출용_8단지-제출용_내역서 13 3" xfId="7394" xr:uid="{00000000-0005-0000-0000-0000DA1C0000}"/>
    <cellStyle name="0_내역서_내역서-0223조경-제출용_8단지-제출용_내역서 13 4" xfId="7395" xr:uid="{00000000-0005-0000-0000-0000DB1C0000}"/>
    <cellStyle name="0_내역서_내역서-0223조경-제출용_8단지-제출용_내역서 14" xfId="7396" xr:uid="{00000000-0005-0000-0000-0000DC1C0000}"/>
    <cellStyle name="0_내역서_내역서-0223조경-제출용_8단지-제출용_내역서 14 2" xfId="7397" xr:uid="{00000000-0005-0000-0000-0000DD1C0000}"/>
    <cellStyle name="0_내역서_내역서-0223조경-제출용_8단지-제출용_내역서 14 3" xfId="7398" xr:uid="{00000000-0005-0000-0000-0000DE1C0000}"/>
    <cellStyle name="0_내역서_내역서-0223조경-제출용_8단지-제출용_내역서 14 4" xfId="7399" xr:uid="{00000000-0005-0000-0000-0000DF1C0000}"/>
    <cellStyle name="0_내역서_내역서-0223조경-제출용_8단지-제출용_내역서 15" xfId="7400" xr:uid="{00000000-0005-0000-0000-0000E01C0000}"/>
    <cellStyle name="0_내역서_내역서-0223조경-제출용_8단지-제출용_내역서 15 2" xfId="7401" xr:uid="{00000000-0005-0000-0000-0000E11C0000}"/>
    <cellStyle name="0_내역서_내역서-0223조경-제출용_8단지-제출용_내역서 15 3" xfId="7402" xr:uid="{00000000-0005-0000-0000-0000E21C0000}"/>
    <cellStyle name="0_내역서_내역서-0223조경-제출용_8단지-제출용_내역서 15 4" xfId="7403" xr:uid="{00000000-0005-0000-0000-0000E31C0000}"/>
    <cellStyle name="0_내역서_내역서-0223조경-제출용_8단지-제출용_내역서 16" xfId="7404" xr:uid="{00000000-0005-0000-0000-0000E41C0000}"/>
    <cellStyle name="0_내역서_내역서-0223조경-제출용_8단지-제출용_내역서 16 2" xfId="7405" xr:uid="{00000000-0005-0000-0000-0000E51C0000}"/>
    <cellStyle name="0_내역서_내역서-0223조경-제출용_8단지-제출용_내역서 16 3" xfId="7406" xr:uid="{00000000-0005-0000-0000-0000E61C0000}"/>
    <cellStyle name="0_내역서_내역서-0223조경-제출용_8단지-제출용_내역서 16 4" xfId="7407" xr:uid="{00000000-0005-0000-0000-0000E71C0000}"/>
    <cellStyle name="0_내역서_내역서-0223조경-제출용_8단지-제출용_내역서 17" xfId="7408" xr:uid="{00000000-0005-0000-0000-0000E81C0000}"/>
    <cellStyle name="0_내역서_내역서-0223조경-제출용_8단지-제출용_내역서 17 2" xfId="7409" xr:uid="{00000000-0005-0000-0000-0000E91C0000}"/>
    <cellStyle name="0_내역서_내역서-0223조경-제출용_8단지-제출용_내역서 17 3" xfId="7410" xr:uid="{00000000-0005-0000-0000-0000EA1C0000}"/>
    <cellStyle name="0_내역서_내역서-0223조경-제출용_8단지-제출용_내역서 17 4" xfId="7411" xr:uid="{00000000-0005-0000-0000-0000EB1C0000}"/>
    <cellStyle name="0_내역서_내역서-0223조경-제출용_8단지-제출용_내역서 18" xfId="7412" xr:uid="{00000000-0005-0000-0000-0000EC1C0000}"/>
    <cellStyle name="0_내역서_내역서-0223조경-제출용_8단지-제출용_내역서 18 2" xfId="7413" xr:uid="{00000000-0005-0000-0000-0000ED1C0000}"/>
    <cellStyle name="0_내역서_내역서-0223조경-제출용_8단지-제출용_내역서 18 3" xfId="7414" xr:uid="{00000000-0005-0000-0000-0000EE1C0000}"/>
    <cellStyle name="0_내역서_내역서-0223조경-제출용_8단지-제출용_내역서 18 4" xfId="7415" xr:uid="{00000000-0005-0000-0000-0000EF1C0000}"/>
    <cellStyle name="0_내역서_내역서-0223조경-제출용_8단지-제출용_내역서 19" xfId="7416" xr:uid="{00000000-0005-0000-0000-0000F01C0000}"/>
    <cellStyle name="0_내역서_내역서-0223조경-제출용_8단지-제출용_내역서 2" xfId="7417" xr:uid="{00000000-0005-0000-0000-0000F11C0000}"/>
    <cellStyle name="0_내역서_내역서-0223조경-제출용_8단지-제출용_내역서 2 2" xfId="7418" xr:uid="{00000000-0005-0000-0000-0000F21C0000}"/>
    <cellStyle name="0_내역서_내역서-0223조경-제출용_8단지-제출용_내역서 2 3" xfId="7419" xr:uid="{00000000-0005-0000-0000-0000F31C0000}"/>
    <cellStyle name="0_내역서_내역서-0223조경-제출용_8단지-제출용_내역서 2 4" xfId="7420" xr:uid="{00000000-0005-0000-0000-0000F41C0000}"/>
    <cellStyle name="0_내역서_내역서-0223조경-제출용_8단지-제출용_내역서 20" xfId="7421" xr:uid="{00000000-0005-0000-0000-0000F51C0000}"/>
    <cellStyle name="0_내역서_내역서-0223조경-제출용_8단지-제출용_내역서 21" xfId="7422" xr:uid="{00000000-0005-0000-0000-0000F61C0000}"/>
    <cellStyle name="0_내역서_내역서-0223조경-제출용_8단지-제출용_내역서 3" xfId="7423" xr:uid="{00000000-0005-0000-0000-0000F71C0000}"/>
    <cellStyle name="0_내역서_내역서-0223조경-제출용_8단지-제출용_내역서 3 2" xfId="7424" xr:uid="{00000000-0005-0000-0000-0000F81C0000}"/>
    <cellStyle name="0_내역서_내역서-0223조경-제출용_8단지-제출용_내역서 3 3" xfId="7425" xr:uid="{00000000-0005-0000-0000-0000F91C0000}"/>
    <cellStyle name="0_내역서_내역서-0223조경-제출용_8단지-제출용_내역서 3 4" xfId="7426" xr:uid="{00000000-0005-0000-0000-0000FA1C0000}"/>
    <cellStyle name="0_내역서_내역서-0223조경-제출용_8단지-제출용_내역서 4" xfId="7427" xr:uid="{00000000-0005-0000-0000-0000FB1C0000}"/>
    <cellStyle name="0_내역서_내역서-0223조경-제출용_8단지-제출용_내역서 4 2" xfId="7428" xr:uid="{00000000-0005-0000-0000-0000FC1C0000}"/>
    <cellStyle name="0_내역서_내역서-0223조경-제출용_8단지-제출용_내역서 4 3" xfId="7429" xr:uid="{00000000-0005-0000-0000-0000FD1C0000}"/>
    <cellStyle name="0_내역서_내역서-0223조경-제출용_8단지-제출용_내역서 4 4" xfId="7430" xr:uid="{00000000-0005-0000-0000-0000FE1C0000}"/>
    <cellStyle name="0_내역서_내역서-0223조경-제출용_8단지-제출용_내역서 5" xfId="7431" xr:uid="{00000000-0005-0000-0000-0000FF1C0000}"/>
    <cellStyle name="0_내역서_내역서-0223조경-제출용_8단지-제출용_내역서 5 2" xfId="7432" xr:uid="{00000000-0005-0000-0000-0000001D0000}"/>
    <cellStyle name="0_내역서_내역서-0223조경-제출용_8단지-제출용_내역서 5 3" xfId="7433" xr:uid="{00000000-0005-0000-0000-0000011D0000}"/>
    <cellStyle name="0_내역서_내역서-0223조경-제출용_8단지-제출용_내역서 5 4" xfId="7434" xr:uid="{00000000-0005-0000-0000-0000021D0000}"/>
    <cellStyle name="0_내역서_내역서-0223조경-제출용_8단지-제출용_내역서 6" xfId="7435" xr:uid="{00000000-0005-0000-0000-0000031D0000}"/>
    <cellStyle name="0_내역서_내역서-0223조경-제출용_8단지-제출용_내역서 6 2" xfId="7436" xr:uid="{00000000-0005-0000-0000-0000041D0000}"/>
    <cellStyle name="0_내역서_내역서-0223조경-제출용_8단지-제출용_내역서 6 3" xfId="7437" xr:uid="{00000000-0005-0000-0000-0000051D0000}"/>
    <cellStyle name="0_내역서_내역서-0223조경-제출용_8단지-제출용_내역서 6 4" xfId="7438" xr:uid="{00000000-0005-0000-0000-0000061D0000}"/>
    <cellStyle name="0_내역서_내역서-0223조경-제출용_8단지-제출용_내역서 7" xfId="7439" xr:uid="{00000000-0005-0000-0000-0000071D0000}"/>
    <cellStyle name="0_내역서_내역서-0223조경-제출용_8단지-제출용_내역서 7 2" xfId="7440" xr:uid="{00000000-0005-0000-0000-0000081D0000}"/>
    <cellStyle name="0_내역서_내역서-0223조경-제출용_8단지-제출용_내역서 7 3" xfId="7441" xr:uid="{00000000-0005-0000-0000-0000091D0000}"/>
    <cellStyle name="0_내역서_내역서-0223조경-제출용_8단지-제출용_내역서 7 4" xfId="7442" xr:uid="{00000000-0005-0000-0000-00000A1D0000}"/>
    <cellStyle name="0_내역서_내역서-0223조경-제출용_8단지-제출용_내역서 8" xfId="7443" xr:uid="{00000000-0005-0000-0000-00000B1D0000}"/>
    <cellStyle name="0_내역서_내역서-0223조경-제출용_8단지-제출용_내역서 8 2" xfId="7444" xr:uid="{00000000-0005-0000-0000-00000C1D0000}"/>
    <cellStyle name="0_내역서_내역서-0223조경-제출용_8단지-제출용_내역서 8 3" xfId="7445" xr:uid="{00000000-0005-0000-0000-00000D1D0000}"/>
    <cellStyle name="0_내역서_내역서-0223조경-제출용_8단지-제출용_내역서 8 4" xfId="7446" xr:uid="{00000000-0005-0000-0000-00000E1D0000}"/>
    <cellStyle name="0_내역서_내역서-0223조경-제출용_8단지-제출용_내역서 9" xfId="7447" xr:uid="{00000000-0005-0000-0000-00000F1D0000}"/>
    <cellStyle name="0_내역서_내역서-0223조경-제출용_8단지-제출용_내역서 9 2" xfId="7448" xr:uid="{00000000-0005-0000-0000-0000101D0000}"/>
    <cellStyle name="0_내역서_내역서-0223조경-제출용_8단지-제출용_내역서 9 3" xfId="7449" xr:uid="{00000000-0005-0000-0000-0000111D0000}"/>
    <cellStyle name="0_내역서_내역서-0223조경-제출용_8단지-제출용_내역서 9 4" xfId="7450" xr:uid="{00000000-0005-0000-0000-0000121D0000}"/>
    <cellStyle name="0_내역서_내역서-0223조경-제출용_8단지-제출용_내역서_화천가로화단21(0330)(복구)-6-1" xfId="7451" xr:uid="{00000000-0005-0000-0000-0000131D0000}"/>
    <cellStyle name="0_내역서_내역서-0223조경-제출용_8단지-제출용_내역서_화천가로화단21(0330)(복구)-6-1 10" xfId="7452" xr:uid="{00000000-0005-0000-0000-0000141D0000}"/>
    <cellStyle name="0_내역서_내역서-0223조경-제출용_8단지-제출용_내역서_화천가로화단21(0330)(복구)-6-1 10 2" xfId="7453" xr:uid="{00000000-0005-0000-0000-0000151D0000}"/>
    <cellStyle name="0_내역서_내역서-0223조경-제출용_8단지-제출용_내역서_화천가로화단21(0330)(복구)-6-1 10 3" xfId="7454" xr:uid="{00000000-0005-0000-0000-0000161D0000}"/>
    <cellStyle name="0_내역서_내역서-0223조경-제출용_8단지-제출용_내역서_화천가로화단21(0330)(복구)-6-1 10 4" xfId="7455" xr:uid="{00000000-0005-0000-0000-0000171D0000}"/>
    <cellStyle name="0_내역서_내역서-0223조경-제출용_8단지-제출용_내역서_화천가로화단21(0330)(복구)-6-1 11" xfId="7456" xr:uid="{00000000-0005-0000-0000-0000181D0000}"/>
    <cellStyle name="0_내역서_내역서-0223조경-제출용_8단지-제출용_내역서_화천가로화단21(0330)(복구)-6-1 11 2" xfId="7457" xr:uid="{00000000-0005-0000-0000-0000191D0000}"/>
    <cellStyle name="0_내역서_내역서-0223조경-제출용_8단지-제출용_내역서_화천가로화단21(0330)(복구)-6-1 11 3" xfId="7458" xr:uid="{00000000-0005-0000-0000-00001A1D0000}"/>
    <cellStyle name="0_내역서_내역서-0223조경-제출용_8단지-제출용_내역서_화천가로화단21(0330)(복구)-6-1 11 4" xfId="7459" xr:uid="{00000000-0005-0000-0000-00001B1D0000}"/>
    <cellStyle name="0_내역서_내역서-0223조경-제출용_8단지-제출용_내역서_화천가로화단21(0330)(복구)-6-1 12" xfId="7460" xr:uid="{00000000-0005-0000-0000-00001C1D0000}"/>
    <cellStyle name="0_내역서_내역서-0223조경-제출용_8단지-제출용_내역서_화천가로화단21(0330)(복구)-6-1 12 2" xfId="7461" xr:uid="{00000000-0005-0000-0000-00001D1D0000}"/>
    <cellStyle name="0_내역서_내역서-0223조경-제출용_8단지-제출용_내역서_화천가로화단21(0330)(복구)-6-1 12 3" xfId="7462" xr:uid="{00000000-0005-0000-0000-00001E1D0000}"/>
    <cellStyle name="0_내역서_내역서-0223조경-제출용_8단지-제출용_내역서_화천가로화단21(0330)(복구)-6-1 12 4" xfId="7463" xr:uid="{00000000-0005-0000-0000-00001F1D0000}"/>
    <cellStyle name="0_내역서_내역서-0223조경-제출용_8단지-제출용_내역서_화천가로화단21(0330)(복구)-6-1 13" xfId="7464" xr:uid="{00000000-0005-0000-0000-0000201D0000}"/>
    <cellStyle name="0_내역서_내역서-0223조경-제출용_8단지-제출용_내역서_화천가로화단21(0330)(복구)-6-1 13 2" xfId="7465" xr:uid="{00000000-0005-0000-0000-0000211D0000}"/>
    <cellStyle name="0_내역서_내역서-0223조경-제출용_8단지-제출용_내역서_화천가로화단21(0330)(복구)-6-1 13 3" xfId="7466" xr:uid="{00000000-0005-0000-0000-0000221D0000}"/>
    <cellStyle name="0_내역서_내역서-0223조경-제출용_8단지-제출용_내역서_화천가로화단21(0330)(복구)-6-1 13 4" xfId="7467" xr:uid="{00000000-0005-0000-0000-0000231D0000}"/>
    <cellStyle name="0_내역서_내역서-0223조경-제출용_8단지-제출용_내역서_화천가로화단21(0330)(복구)-6-1 14" xfId="7468" xr:uid="{00000000-0005-0000-0000-0000241D0000}"/>
    <cellStyle name="0_내역서_내역서-0223조경-제출용_8단지-제출용_내역서_화천가로화단21(0330)(복구)-6-1 14 2" xfId="7469" xr:uid="{00000000-0005-0000-0000-0000251D0000}"/>
    <cellStyle name="0_내역서_내역서-0223조경-제출용_8단지-제출용_내역서_화천가로화단21(0330)(복구)-6-1 14 3" xfId="7470" xr:uid="{00000000-0005-0000-0000-0000261D0000}"/>
    <cellStyle name="0_내역서_내역서-0223조경-제출용_8단지-제출용_내역서_화천가로화단21(0330)(복구)-6-1 14 4" xfId="7471" xr:uid="{00000000-0005-0000-0000-0000271D0000}"/>
    <cellStyle name="0_내역서_내역서-0223조경-제출용_8단지-제출용_내역서_화천가로화단21(0330)(복구)-6-1 15" xfId="7472" xr:uid="{00000000-0005-0000-0000-0000281D0000}"/>
    <cellStyle name="0_내역서_내역서-0223조경-제출용_8단지-제출용_내역서_화천가로화단21(0330)(복구)-6-1 15 2" xfId="7473" xr:uid="{00000000-0005-0000-0000-0000291D0000}"/>
    <cellStyle name="0_내역서_내역서-0223조경-제출용_8단지-제출용_내역서_화천가로화단21(0330)(복구)-6-1 15 3" xfId="7474" xr:uid="{00000000-0005-0000-0000-00002A1D0000}"/>
    <cellStyle name="0_내역서_내역서-0223조경-제출용_8단지-제출용_내역서_화천가로화단21(0330)(복구)-6-1 15 4" xfId="7475" xr:uid="{00000000-0005-0000-0000-00002B1D0000}"/>
    <cellStyle name="0_내역서_내역서-0223조경-제출용_8단지-제출용_내역서_화천가로화단21(0330)(복구)-6-1 16" xfId="7476" xr:uid="{00000000-0005-0000-0000-00002C1D0000}"/>
    <cellStyle name="0_내역서_내역서-0223조경-제출용_8단지-제출용_내역서_화천가로화단21(0330)(복구)-6-1 16 2" xfId="7477" xr:uid="{00000000-0005-0000-0000-00002D1D0000}"/>
    <cellStyle name="0_내역서_내역서-0223조경-제출용_8단지-제출용_내역서_화천가로화단21(0330)(복구)-6-1 16 3" xfId="7478" xr:uid="{00000000-0005-0000-0000-00002E1D0000}"/>
    <cellStyle name="0_내역서_내역서-0223조경-제출용_8단지-제출용_내역서_화천가로화단21(0330)(복구)-6-1 16 4" xfId="7479" xr:uid="{00000000-0005-0000-0000-00002F1D0000}"/>
    <cellStyle name="0_내역서_내역서-0223조경-제출용_8단지-제출용_내역서_화천가로화단21(0330)(복구)-6-1 17" xfId="7480" xr:uid="{00000000-0005-0000-0000-0000301D0000}"/>
    <cellStyle name="0_내역서_내역서-0223조경-제출용_8단지-제출용_내역서_화천가로화단21(0330)(복구)-6-1 17 2" xfId="7481" xr:uid="{00000000-0005-0000-0000-0000311D0000}"/>
    <cellStyle name="0_내역서_내역서-0223조경-제출용_8단지-제출용_내역서_화천가로화단21(0330)(복구)-6-1 17 3" xfId="7482" xr:uid="{00000000-0005-0000-0000-0000321D0000}"/>
    <cellStyle name="0_내역서_내역서-0223조경-제출용_8단지-제출용_내역서_화천가로화단21(0330)(복구)-6-1 17 4" xfId="7483" xr:uid="{00000000-0005-0000-0000-0000331D0000}"/>
    <cellStyle name="0_내역서_내역서-0223조경-제출용_8단지-제출용_내역서_화천가로화단21(0330)(복구)-6-1 18" xfId="7484" xr:uid="{00000000-0005-0000-0000-0000341D0000}"/>
    <cellStyle name="0_내역서_내역서-0223조경-제출용_8단지-제출용_내역서_화천가로화단21(0330)(복구)-6-1 18 2" xfId="7485" xr:uid="{00000000-0005-0000-0000-0000351D0000}"/>
    <cellStyle name="0_내역서_내역서-0223조경-제출용_8단지-제출용_내역서_화천가로화단21(0330)(복구)-6-1 18 3" xfId="7486" xr:uid="{00000000-0005-0000-0000-0000361D0000}"/>
    <cellStyle name="0_내역서_내역서-0223조경-제출용_8단지-제출용_내역서_화천가로화단21(0330)(복구)-6-1 18 4" xfId="7487" xr:uid="{00000000-0005-0000-0000-0000371D0000}"/>
    <cellStyle name="0_내역서_내역서-0223조경-제출용_8단지-제출용_내역서_화천가로화단21(0330)(복구)-6-1 19" xfId="7488" xr:uid="{00000000-0005-0000-0000-0000381D0000}"/>
    <cellStyle name="0_내역서_내역서-0223조경-제출용_8단지-제출용_내역서_화천가로화단21(0330)(복구)-6-1 2" xfId="7489" xr:uid="{00000000-0005-0000-0000-0000391D0000}"/>
    <cellStyle name="0_내역서_내역서-0223조경-제출용_8단지-제출용_내역서_화천가로화단21(0330)(복구)-6-1 2 2" xfId="7490" xr:uid="{00000000-0005-0000-0000-00003A1D0000}"/>
    <cellStyle name="0_내역서_내역서-0223조경-제출용_8단지-제출용_내역서_화천가로화단21(0330)(복구)-6-1 2 3" xfId="7491" xr:uid="{00000000-0005-0000-0000-00003B1D0000}"/>
    <cellStyle name="0_내역서_내역서-0223조경-제출용_8단지-제출용_내역서_화천가로화단21(0330)(복구)-6-1 2 4" xfId="7492" xr:uid="{00000000-0005-0000-0000-00003C1D0000}"/>
    <cellStyle name="0_내역서_내역서-0223조경-제출용_8단지-제출용_내역서_화천가로화단21(0330)(복구)-6-1 20" xfId="7493" xr:uid="{00000000-0005-0000-0000-00003D1D0000}"/>
    <cellStyle name="0_내역서_내역서-0223조경-제출용_8단지-제출용_내역서_화천가로화단21(0330)(복구)-6-1 21" xfId="7494" xr:uid="{00000000-0005-0000-0000-00003E1D0000}"/>
    <cellStyle name="0_내역서_내역서-0223조경-제출용_8단지-제출용_내역서_화천가로화단21(0330)(복구)-6-1 3" xfId="7495" xr:uid="{00000000-0005-0000-0000-00003F1D0000}"/>
    <cellStyle name="0_내역서_내역서-0223조경-제출용_8단지-제출용_내역서_화천가로화단21(0330)(복구)-6-1 3 2" xfId="7496" xr:uid="{00000000-0005-0000-0000-0000401D0000}"/>
    <cellStyle name="0_내역서_내역서-0223조경-제출용_8단지-제출용_내역서_화천가로화단21(0330)(복구)-6-1 3 3" xfId="7497" xr:uid="{00000000-0005-0000-0000-0000411D0000}"/>
    <cellStyle name="0_내역서_내역서-0223조경-제출용_8단지-제출용_내역서_화천가로화단21(0330)(복구)-6-1 3 4" xfId="7498" xr:uid="{00000000-0005-0000-0000-0000421D0000}"/>
    <cellStyle name="0_내역서_내역서-0223조경-제출용_8단지-제출용_내역서_화천가로화단21(0330)(복구)-6-1 4" xfId="7499" xr:uid="{00000000-0005-0000-0000-0000431D0000}"/>
    <cellStyle name="0_내역서_내역서-0223조경-제출용_8단지-제출용_내역서_화천가로화단21(0330)(복구)-6-1 4 2" xfId="7500" xr:uid="{00000000-0005-0000-0000-0000441D0000}"/>
    <cellStyle name="0_내역서_내역서-0223조경-제출용_8단지-제출용_내역서_화천가로화단21(0330)(복구)-6-1 4 3" xfId="7501" xr:uid="{00000000-0005-0000-0000-0000451D0000}"/>
    <cellStyle name="0_내역서_내역서-0223조경-제출용_8단지-제출용_내역서_화천가로화단21(0330)(복구)-6-1 4 4" xfId="7502" xr:uid="{00000000-0005-0000-0000-0000461D0000}"/>
    <cellStyle name="0_내역서_내역서-0223조경-제출용_8단지-제출용_내역서_화천가로화단21(0330)(복구)-6-1 5" xfId="7503" xr:uid="{00000000-0005-0000-0000-0000471D0000}"/>
    <cellStyle name="0_내역서_내역서-0223조경-제출용_8단지-제출용_내역서_화천가로화단21(0330)(복구)-6-1 5 2" xfId="7504" xr:uid="{00000000-0005-0000-0000-0000481D0000}"/>
    <cellStyle name="0_내역서_내역서-0223조경-제출용_8단지-제출용_내역서_화천가로화단21(0330)(복구)-6-1 5 3" xfId="7505" xr:uid="{00000000-0005-0000-0000-0000491D0000}"/>
    <cellStyle name="0_내역서_내역서-0223조경-제출용_8단지-제출용_내역서_화천가로화단21(0330)(복구)-6-1 5 4" xfId="7506" xr:uid="{00000000-0005-0000-0000-00004A1D0000}"/>
    <cellStyle name="0_내역서_내역서-0223조경-제출용_8단지-제출용_내역서_화천가로화단21(0330)(복구)-6-1 6" xfId="7507" xr:uid="{00000000-0005-0000-0000-00004B1D0000}"/>
    <cellStyle name="0_내역서_내역서-0223조경-제출용_8단지-제출용_내역서_화천가로화단21(0330)(복구)-6-1 6 2" xfId="7508" xr:uid="{00000000-0005-0000-0000-00004C1D0000}"/>
    <cellStyle name="0_내역서_내역서-0223조경-제출용_8단지-제출용_내역서_화천가로화단21(0330)(복구)-6-1 6 3" xfId="7509" xr:uid="{00000000-0005-0000-0000-00004D1D0000}"/>
    <cellStyle name="0_내역서_내역서-0223조경-제출용_8단지-제출용_내역서_화천가로화단21(0330)(복구)-6-1 6 4" xfId="7510" xr:uid="{00000000-0005-0000-0000-00004E1D0000}"/>
    <cellStyle name="0_내역서_내역서-0223조경-제출용_8단지-제출용_내역서_화천가로화단21(0330)(복구)-6-1 7" xfId="7511" xr:uid="{00000000-0005-0000-0000-00004F1D0000}"/>
    <cellStyle name="0_내역서_내역서-0223조경-제출용_8단지-제출용_내역서_화천가로화단21(0330)(복구)-6-1 7 2" xfId="7512" xr:uid="{00000000-0005-0000-0000-0000501D0000}"/>
    <cellStyle name="0_내역서_내역서-0223조경-제출용_8단지-제출용_내역서_화천가로화단21(0330)(복구)-6-1 7 3" xfId="7513" xr:uid="{00000000-0005-0000-0000-0000511D0000}"/>
    <cellStyle name="0_내역서_내역서-0223조경-제출용_8단지-제출용_내역서_화천가로화단21(0330)(복구)-6-1 7 4" xfId="7514" xr:uid="{00000000-0005-0000-0000-0000521D0000}"/>
    <cellStyle name="0_내역서_내역서-0223조경-제출용_8단지-제출용_내역서_화천가로화단21(0330)(복구)-6-1 8" xfId="7515" xr:uid="{00000000-0005-0000-0000-0000531D0000}"/>
    <cellStyle name="0_내역서_내역서-0223조경-제출용_8단지-제출용_내역서_화천가로화단21(0330)(복구)-6-1 8 2" xfId="7516" xr:uid="{00000000-0005-0000-0000-0000541D0000}"/>
    <cellStyle name="0_내역서_내역서-0223조경-제출용_8단지-제출용_내역서_화천가로화단21(0330)(복구)-6-1 8 3" xfId="7517" xr:uid="{00000000-0005-0000-0000-0000551D0000}"/>
    <cellStyle name="0_내역서_내역서-0223조경-제출용_8단지-제출용_내역서_화천가로화단21(0330)(복구)-6-1 8 4" xfId="7518" xr:uid="{00000000-0005-0000-0000-0000561D0000}"/>
    <cellStyle name="0_내역서_내역서-0223조경-제출용_8단지-제출용_내역서_화천가로화단21(0330)(복구)-6-1 9" xfId="7519" xr:uid="{00000000-0005-0000-0000-0000571D0000}"/>
    <cellStyle name="0_내역서_내역서-0223조경-제출용_8단지-제출용_내역서_화천가로화단21(0330)(복구)-6-1 9 2" xfId="7520" xr:uid="{00000000-0005-0000-0000-0000581D0000}"/>
    <cellStyle name="0_내역서_내역서-0223조경-제출용_8단지-제출용_내역서_화천가로화단21(0330)(복구)-6-1 9 3" xfId="7521" xr:uid="{00000000-0005-0000-0000-0000591D0000}"/>
    <cellStyle name="0_내역서_내역서-0223조경-제출용_8단지-제출용_내역서_화천가로화단21(0330)(복구)-6-1 9 4" xfId="7522" xr:uid="{00000000-0005-0000-0000-00005A1D0000}"/>
    <cellStyle name="0_내역서_내역서-0223조경-제출용_8단지-제출용_내역서_화천가로화단21(0330)(복구)-6-1_메인경관도로 도로숲조성공사" xfId="7523" xr:uid="{00000000-0005-0000-0000-00005B1D0000}"/>
    <cellStyle name="0_내역서_내역서-0223조경-제출용_8단지-제출용_내역서_화천가로화단21(0330)(복구)-6-1_메인경관도로 도로숲조성공사 10" xfId="7524" xr:uid="{00000000-0005-0000-0000-00005C1D0000}"/>
    <cellStyle name="0_내역서_내역서-0223조경-제출용_8단지-제출용_내역서_화천가로화단21(0330)(복구)-6-1_메인경관도로 도로숲조성공사 10 2" xfId="7525" xr:uid="{00000000-0005-0000-0000-00005D1D0000}"/>
    <cellStyle name="0_내역서_내역서-0223조경-제출용_8단지-제출용_내역서_화천가로화단21(0330)(복구)-6-1_메인경관도로 도로숲조성공사 10 3" xfId="7526" xr:uid="{00000000-0005-0000-0000-00005E1D0000}"/>
    <cellStyle name="0_내역서_내역서-0223조경-제출용_8단지-제출용_내역서_화천가로화단21(0330)(복구)-6-1_메인경관도로 도로숲조성공사 10 4" xfId="7527" xr:uid="{00000000-0005-0000-0000-00005F1D0000}"/>
    <cellStyle name="0_내역서_내역서-0223조경-제출용_8단지-제출용_내역서_화천가로화단21(0330)(복구)-6-1_메인경관도로 도로숲조성공사 11" xfId="7528" xr:uid="{00000000-0005-0000-0000-0000601D0000}"/>
    <cellStyle name="0_내역서_내역서-0223조경-제출용_8단지-제출용_내역서_화천가로화단21(0330)(복구)-6-1_메인경관도로 도로숲조성공사 11 2" xfId="7529" xr:uid="{00000000-0005-0000-0000-0000611D0000}"/>
    <cellStyle name="0_내역서_내역서-0223조경-제출용_8단지-제출용_내역서_화천가로화단21(0330)(복구)-6-1_메인경관도로 도로숲조성공사 11 3" xfId="7530" xr:uid="{00000000-0005-0000-0000-0000621D0000}"/>
    <cellStyle name="0_내역서_내역서-0223조경-제출용_8단지-제출용_내역서_화천가로화단21(0330)(복구)-6-1_메인경관도로 도로숲조성공사 11 4" xfId="7531" xr:uid="{00000000-0005-0000-0000-0000631D0000}"/>
    <cellStyle name="0_내역서_내역서-0223조경-제출용_8단지-제출용_내역서_화천가로화단21(0330)(복구)-6-1_메인경관도로 도로숲조성공사 12" xfId="7532" xr:uid="{00000000-0005-0000-0000-0000641D0000}"/>
    <cellStyle name="0_내역서_내역서-0223조경-제출용_8단지-제출용_내역서_화천가로화단21(0330)(복구)-6-1_메인경관도로 도로숲조성공사 12 2" xfId="7533" xr:uid="{00000000-0005-0000-0000-0000651D0000}"/>
    <cellStyle name="0_내역서_내역서-0223조경-제출용_8단지-제출용_내역서_화천가로화단21(0330)(복구)-6-1_메인경관도로 도로숲조성공사 12 3" xfId="7534" xr:uid="{00000000-0005-0000-0000-0000661D0000}"/>
    <cellStyle name="0_내역서_내역서-0223조경-제출용_8단지-제출용_내역서_화천가로화단21(0330)(복구)-6-1_메인경관도로 도로숲조성공사 12 4" xfId="7535" xr:uid="{00000000-0005-0000-0000-0000671D0000}"/>
    <cellStyle name="0_내역서_내역서-0223조경-제출용_8단지-제출용_내역서_화천가로화단21(0330)(복구)-6-1_메인경관도로 도로숲조성공사 13" xfId="7536" xr:uid="{00000000-0005-0000-0000-0000681D0000}"/>
    <cellStyle name="0_내역서_내역서-0223조경-제출용_8단지-제출용_내역서_화천가로화단21(0330)(복구)-6-1_메인경관도로 도로숲조성공사 13 2" xfId="7537" xr:uid="{00000000-0005-0000-0000-0000691D0000}"/>
    <cellStyle name="0_내역서_내역서-0223조경-제출용_8단지-제출용_내역서_화천가로화단21(0330)(복구)-6-1_메인경관도로 도로숲조성공사 13 3" xfId="7538" xr:uid="{00000000-0005-0000-0000-00006A1D0000}"/>
    <cellStyle name="0_내역서_내역서-0223조경-제출용_8단지-제출용_내역서_화천가로화단21(0330)(복구)-6-1_메인경관도로 도로숲조성공사 13 4" xfId="7539" xr:uid="{00000000-0005-0000-0000-00006B1D0000}"/>
    <cellStyle name="0_내역서_내역서-0223조경-제출용_8단지-제출용_내역서_화천가로화단21(0330)(복구)-6-1_메인경관도로 도로숲조성공사 14" xfId="7540" xr:uid="{00000000-0005-0000-0000-00006C1D0000}"/>
    <cellStyle name="0_내역서_내역서-0223조경-제출용_8단지-제출용_내역서_화천가로화단21(0330)(복구)-6-1_메인경관도로 도로숲조성공사 14 2" xfId="7541" xr:uid="{00000000-0005-0000-0000-00006D1D0000}"/>
    <cellStyle name="0_내역서_내역서-0223조경-제출용_8단지-제출용_내역서_화천가로화단21(0330)(복구)-6-1_메인경관도로 도로숲조성공사 14 3" xfId="7542" xr:uid="{00000000-0005-0000-0000-00006E1D0000}"/>
    <cellStyle name="0_내역서_내역서-0223조경-제출용_8단지-제출용_내역서_화천가로화단21(0330)(복구)-6-1_메인경관도로 도로숲조성공사 14 4" xfId="7543" xr:uid="{00000000-0005-0000-0000-00006F1D0000}"/>
    <cellStyle name="0_내역서_내역서-0223조경-제출용_8단지-제출용_내역서_화천가로화단21(0330)(복구)-6-1_메인경관도로 도로숲조성공사 15" xfId="7544" xr:uid="{00000000-0005-0000-0000-0000701D0000}"/>
    <cellStyle name="0_내역서_내역서-0223조경-제출용_8단지-제출용_내역서_화천가로화단21(0330)(복구)-6-1_메인경관도로 도로숲조성공사 15 2" xfId="7545" xr:uid="{00000000-0005-0000-0000-0000711D0000}"/>
    <cellStyle name="0_내역서_내역서-0223조경-제출용_8단지-제출용_내역서_화천가로화단21(0330)(복구)-6-1_메인경관도로 도로숲조성공사 15 3" xfId="7546" xr:uid="{00000000-0005-0000-0000-0000721D0000}"/>
    <cellStyle name="0_내역서_내역서-0223조경-제출용_8단지-제출용_내역서_화천가로화단21(0330)(복구)-6-1_메인경관도로 도로숲조성공사 15 4" xfId="7547" xr:uid="{00000000-0005-0000-0000-0000731D0000}"/>
    <cellStyle name="0_내역서_내역서-0223조경-제출용_8단지-제출용_내역서_화천가로화단21(0330)(복구)-6-1_메인경관도로 도로숲조성공사 16" xfId="7548" xr:uid="{00000000-0005-0000-0000-0000741D0000}"/>
    <cellStyle name="0_내역서_내역서-0223조경-제출용_8단지-제출용_내역서_화천가로화단21(0330)(복구)-6-1_메인경관도로 도로숲조성공사 16 2" xfId="7549" xr:uid="{00000000-0005-0000-0000-0000751D0000}"/>
    <cellStyle name="0_내역서_내역서-0223조경-제출용_8단지-제출용_내역서_화천가로화단21(0330)(복구)-6-1_메인경관도로 도로숲조성공사 16 3" xfId="7550" xr:uid="{00000000-0005-0000-0000-0000761D0000}"/>
    <cellStyle name="0_내역서_내역서-0223조경-제출용_8단지-제출용_내역서_화천가로화단21(0330)(복구)-6-1_메인경관도로 도로숲조성공사 16 4" xfId="7551" xr:uid="{00000000-0005-0000-0000-0000771D0000}"/>
    <cellStyle name="0_내역서_내역서-0223조경-제출용_8단지-제출용_내역서_화천가로화단21(0330)(복구)-6-1_메인경관도로 도로숲조성공사 17" xfId="7552" xr:uid="{00000000-0005-0000-0000-0000781D0000}"/>
    <cellStyle name="0_내역서_내역서-0223조경-제출용_8단지-제출용_내역서_화천가로화단21(0330)(복구)-6-1_메인경관도로 도로숲조성공사 17 2" xfId="7553" xr:uid="{00000000-0005-0000-0000-0000791D0000}"/>
    <cellStyle name="0_내역서_내역서-0223조경-제출용_8단지-제출용_내역서_화천가로화단21(0330)(복구)-6-1_메인경관도로 도로숲조성공사 17 3" xfId="7554" xr:uid="{00000000-0005-0000-0000-00007A1D0000}"/>
    <cellStyle name="0_내역서_내역서-0223조경-제출용_8단지-제출용_내역서_화천가로화단21(0330)(복구)-6-1_메인경관도로 도로숲조성공사 17 4" xfId="7555" xr:uid="{00000000-0005-0000-0000-00007B1D0000}"/>
    <cellStyle name="0_내역서_내역서-0223조경-제출용_8단지-제출용_내역서_화천가로화단21(0330)(복구)-6-1_메인경관도로 도로숲조성공사 18" xfId="7556" xr:uid="{00000000-0005-0000-0000-00007C1D0000}"/>
    <cellStyle name="0_내역서_내역서-0223조경-제출용_8단지-제출용_내역서_화천가로화단21(0330)(복구)-6-1_메인경관도로 도로숲조성공사 18 2" xfId="7557" xr:uid="{00000000-0005-0000-0000-00007D1D0000}"/>
    <cellStyle name="0_내역서_내역서-0223조경-제출용_8단지-제출용_내역서_화천가로화단21(0330)(복구)-6-1_메인경관도로 도로숲조성공사 18 3" xfId="7558" xr:uid="{00000000-0005-0000-0000-00007E1D0000}"/>
    <cellStyle name="0_내역서_내역서-0223조경-제출용_8단지-제출용_내역서_화천가로화단21(0330)(복구)-6-1_메인경관도로 도로숲조성공사 18 4" xfId="7559" xr:uid="{00000000-0005-0000-0000-00007F1D0000}"/>
    <cellStyle name="0_내역서_내역서-0223조경-제출용_8단지-제출용_내역서_화천가로화단21(0330)(복구)-6-1_메인경관도로 도로숲조성공사 19" xfId="7560" xr:uid="{00000000-0005-0000-0000-0000801D0000}"/>
    <cellStyle name="0_내역서_내역서-0223조경-제출용_8단지-제출용_내역서_화천가로화단21(0330)(복구)-6-1_메인경관도로 도로숲조성공사 2" xfId="7561" xr:uid="{00000000-0005-0000-0000-0000811D0000}"/>
    <cellStyle name="0_내역서_내역서-0223조경-제출용_8단지-제출용_내역서_화천가로화단21(0330)(복구)-6-1_메인경관도로 도로숲조성공사 2 2" xfId="7562" xr:uid="{00000000-0005-0000-0000-0000821D0000}"/>
    <cellStyle name="0_내역서_내역서-0223조경-제출용_8단지-제출용_내역서_화천가로화단21(0330)(복구)-6-1_메인경관도로 도로숲조성공사 2 3" xfId="7563" xr:uid="{00000000-0005-0000-0000-0000831D0000}"/>
    <cellStyle name="0_내역서_내역서-0223조경-제출용_8단지-제출용_내역서_화천가로화단21(0330)(복구)-6-1_메인경관도로 도로숲조성공사 2 4" xfId="7564" xr:uid="{00000000-0005-0000-0000-0000841D0000}"/>
    <cellStyle name="0_내역서_내역서-0223조경-제출용_8단지-제출용_내역서_화천가로화단21(0330)(복구)-6-1_메인경관도로 도로숲조성공사 20" xfId="7565" xr:uid="{00000000-0005-0000-0000-0000851D0000}"/>
    <cellStyle name="0_내역서_내역서-0223조경-제출용_8단지-제출용_내역서_화천가로화단21(0330)(복구)-6-1_메인경관도로 도로숲조성공사 21" xfId="7566" xr:uid="{00000000-0005-0000-0000-0000861D0000}"/>
    <cellStyle name="0_내역서_내역서-0223조경-제출용_8단지-제출용_내역서_화천가로화단21(0330)(복구)-6-1_메인경관도로 도로숲조성공사 3" xfId="7567" xr:uid="{00000000-0005-0000-0000-0000871D0000}"/>
    <cellStyle name="0_내역서_내역서-0223조경-제출용_8단지-제출용_내역서_화천가로화단21(0330)(복구)-6-1_메인경관도로 도로숲조성공사 3 2" xfId="7568" xr:uid="{00000000-0005-0000-0000-0000881D0000}"/>
    <cellStyle name="0_내역서_내역서-0223조경-제출용_8단지-제출용_내역서_화천가로화단21(0330)(복구)-6-1_메인경관도로 도로숲조성공사 3 3" xfId="7569" xr:uid="{00000000-0005-0000-0000-0000891D0000}"/>
    <cellStyle name="0_내역서_내역서-0223조경-제출용_8단지-제출용_내역서_화천가로화단21(0330)(복구)-6-1_메인경관도로 도로숲조성공사 3 4" xfId="7570" xr:uid="{00000000-0005-0000-0000-00008A1D0000}"/>
    <cellStyle name="0_내역서_내역서-0223조경-제출용_8단지-제출용_내역서_화천가로화단21(0330)(복구)-6-1_메인경관도로 도로숲조성공사 4" xfId="7571" xr:uid="{00000000-0005-0000-0000-00008B1D0000}"/>
    <cellStyle name="0_내역서_내역서-0223조경-제출용_8단지-제출용_내역서_화천가로화단21(0330)(복구)-6-1_메인경관도로 도로숲조성공사 4 2" xfId="7572" xr:uid="{00000000-0005-0000-0000-00008C1D0000}"/>
    <cellStyle name="0_내역서_내역서-0223조경-제출용_8단지-제출용_내역서_화천가로화단21(0330)(복구)-6-1_메인경관도로 도로숲조성공사 4 3" xfId="7573" xr:uid="{00000000-0005-0000-0000-00008D1D0000}"/>
    <cellStyle name="0_내역서_내역서-0223조경-제출용_8단지-제출용_내역서_화천가로화단21(0330)(복구)-6-1_메인경관도로 도로숲조성공사 4 4" xfId="7574" xr:uid="{00000000-0005-0000-0000-00008E1D0000}"/>
    <cellStyle name="0_내역서_내역서-0223조경-제출용_8단지-제출용_내역서_화천가로화단21(0330)(복구)-6-1_메인경관도로 도로숲조성공사 5" xfId="7575" xr:uid="{00000000-0005-0000-0000-00008F1D0000}"/>
    <cellStyle name="0_내역서_내역서-0223조경-제출용_8단지-제출용_내역서_화천가로화단21(0330)(복구)-6-1_메인경관도로 도로숲조성공사 5 2" xfId="7576" xr:uid="{00000000-0005-0000-0000-0000901D0000}"/>
    <cellStyle name="0_내역서_내역서-0223조경-제출용_8단지-제출용_내역서_화천가로화단21(0330)(복구)-6-1_메인경관도로 도로숲조성공사 5 3" xfId="7577" xr:uid="{00000000-0005-0000-0000-0000911D0000}"/>
    <cellStyle name="0_내역서_내역서-0223조경-제출용_8단지-제출용_내역서_화천가로화단21(0330)(복구)-6-1_메인경관도로 도로숲조성공사 5 4" xfId="7578" xr:uid="{00000000-0005-0000-0000-0000921D0000}"/>
    <cellStyle name="0_내역서_내역서-0223조경-제출용_8단지-제출용_내역서_화천가로화단21(0330)(복구)-6-1_메인경관도로 도로숲조성공사 6" xfId="7579" xr:uid="{00000000-0005-0000-0000-0000931D0000}"/>
    <cellStyle name="0_내역서_내역서-0223조경-제출용_8단지-제출용_내역서_화천가로화단21(0330)(복구)-6-1_메인경관도로 도로숲조성공사 6 2" xfId="7580" xr:uid="{00000000-0005-0000-0000-0000941D0000}"/>
    <cellStyle name="0_내역서_내역서-0223조경-제출용_8단지-제출용_내역서_화천가로화단21(0330)(복구)-6-1_메인경관도로 도로숲조성공사 6 3" xfId="7581" xr:uid="{00000000-0005-0000-0000-0000951D0000}"/>
    <cellStyle name="0_내역서_내역서-0223조경-제출용_8단지-제출용_내역서_화천가로화단21(0330)(복구)-6-1_메인경관도로 도로숲조성공사 6 4" xfId="7582" xr:uid="{00000000-0005-0000-0000-0000961D0000}"/>
    <cellStyle name="0_내역서_내역서-0223조경-제출용_8단지-제출용_내역서_화천가로화단21(0330)(복구)-6-1_메인경관도로 도로숲조성공사 7" xfId="7583" xr:uid="{00000000-0005-0000-0000-0000971D0000}"/>
    <cellStyle name="0_내역서_내역서-0223조경-제출용_8단지-제출용_내역서_화천가로화단21(0330)(복구)-6-1_메인경관도로 도로숲조성공사 7 2" xfId="7584" xr:uid="{00000000-0005-0000-0000-0000981D0000}"/>
    <cellStyle name="0_내역서_내역서-0223조경-제출용_8단지-제출용_내역서_화천가로화단21(0330)(복구)-6-1_메인경관도로 도로숲조성공사 7 3" xfId="7585" xr:uid="{00000000-0005-0000-0000-0000991D0000}"/>
    <cellStyle name="0_내역서_내역서-0223조경-제출용_8단지-제출용_내역서_화천가로화단21(0330)(복구)-6-1_메인경관도로 도로숲조성공사 7 4" xfId="7586" xr:uid="{00000000-0005-0000-0000-00009A1D0000}"/>
    <cellStyle name="0_내역서_내역서-0223조경-제출용_8단지-제출용_내역서_화천가로화단21(0330)(복구)-6-1_메인경관도로 도로숲조성공사 8" xfId="7587" xr:uid="{00000000-0005-0000-0000-00009B1D0000}"/>
    <cellStyle name="0_내역서_내역서-0223조경-제출용_8단지-제출용_내역서_화천가로화단21(0330)(복구)-6-1_메인경관도로 도로숲조성공사 8 2" xfId="7588" xr:uid="{00000000-0005-0000-0000-00009C1D0000}"/>
    <cellStyle name="0_내역서_내역서-0223조경-제출용_8단지-제출용_내역서_화천가로화단21(0330)(복구)-6-1_메인경관도로 도로숲조성공사 8 3" xfId="7589" xr:uid="{00000000-0005-0000-0000-00009D1D0000}"/>
    <cellStyle name="0_내역서_내역서-0223조경-제출용_8단지-제출용_내역서_화천가로화단21(0330)(복구)-6-1_메인경관도로 도로숲조성공사 8 4" xfId="7590" xr:uid="{00000000-0005-0000-0000-00009E1D0000}"/>
    <cellStyle name="0_내역서_내역서-0223조경-제출용_8단지-제출용_내역서_화천가로화단21(0330)(복구)-6-1_메인경관도로 도로숲조성공사 9" xfId="7591" xr:uid="{00000000-0005-0000-0000-00009F1D0000}"/>
    <cellStyle name="0_내역서_내역서-0223조경-제출용_8단지-제출용_내역서_화천가로화단21(0330)(복구)-6-1_메인경관도로 도로숲조성공사 9 2" xfId="7592" xr:uid="{00000000-0005-0000-0000-0000A01D0000}"/>
    <cellStyle name="0_내역서_내역서-0223조경-제출용_8단지-제출용_내역서_화천가로화단21(0330)(복구)-6-1_메인경관도로 도로숲조성공사 9 3" xfId="7593" xr:uid="{00000000-0005-0000-0000-0000A11D0000}"/>
    <cellStyle name="0_내역서_내역서-0223조경-제출용_8단지-제출용_내역서_화천가로화단21(0330)(복구)-6-1_메인경관도로 도로숲조성공사 9 4" xfId="7594" xr:uid="{00000000-0005-0000-0000-0000A21D0000}"/>
    <cellStyle name="0_내역서_내역서-0223조경-제출용_8단지-제출용_내역서_화천가로화단21(0330)(복구)-6-1_메인경관도로 도로숲조성공사(상무님)" xfId="7595" xr:uid="{00000000-0005-0000-0000-0000A31D0000}"/>
    <cellStyle name="0_내역서_내역서-0223조경-제출용_8단지-제출용_내역서_화천가로화단21(0330)(복구)-6-1_메인경관도로 도로숲조성공사(상무님) 10" xfId="7596" xr:uid="{00000000-0005-0000-0000-0000A41D0000}"/>
    <cellStyle name="0_내역서_내역서-0223조경-제출용_8단지-제출용_내역서_화천가로화단21(0330)(복구)-6-1_메인경관도로 도로숲조성공사(상무님) 10 2" xfId="7597" xr:uid="{00000000-0005-0000-0000-0000A51D0000}"/>
    <cellStyle name="0_내역서_내역서-0223조경-제출용_8단지-제출용_내역서_화천가로화단21(0330)(복구)-6-1_메인경관도로 도로숲조성공사(상무님) 10 3" xfId="7598" xr:uid="{00000000-0005-0000-0000-0000A61D0000}"/>
    <cellStyle name="0_내역서_내역서-0223조경-제출용_8단지-제출용_내역서_화천가로화단21(0330)(복구)-6-1_메인경관도로 도로숲조성공사(상무님) 10 4" xfId="7599" xr:uid="{00000000-0005-0000-0000-0000A71D0000}"/>
    <cellStyle name="0_내역서_내역서-0223조경-제출용_8단지-제출용_내역서_화천가로화단21(0330)(복구)-6-1_메인경관도로 도로숲조성공사(상무님) 11" xfId="7600" xr:uid="{00000000-0005-0000-0000-0000A81D0000}"/>
    <cellStyle name="0_내역서_내역서-0223조경-제출용_8단지-제출용_내역서_화천가로화단21(0330)(복구)-6-1_메인경관도로 도로숲조성공사(상무님) 11 2" xfId="7601" xr:uid="{00000000-0005-0000-0000-0000A91D0000}"/>
    <cellStyle name="0_내역서_내역서-0223조경-제출용_8단지-제출용_내역서_화천가로화단21(0330)(복구)-6-1_메인경관도로 도로숲조성공사(상무님) 11 3" xfId="7602" xr:uid="{00000000-0005-0000-0000-0000AA1D0000}"/>
    <cellStyle name="0_내역서_내역서-0223조경-제출용_8단지-제출용_내역서_화천가로화단21(0330)(복구)-6-1_메인경관도로 도로숲조성공사(상무님) 11 4" xfId="7603" xr:uid="{00000000-0005-0000-0000-0000AB1D0000}"/>
    <cellStyle name="0_내역서_내역서-0223조경-제출용_8단지-제출용_내역서_화천가로화단21(0330)(복구)-6-1_메인경관도로 도로숲조성공사(상무님) 12" xfId="7604" xr:uid="{00000000-0005-0000-0000-0000AC1D0000}"/>
    <cellStyle name="0_내역서_내역서-0223조경-제출용_8단지-제출용_내역서_화천가로화단21(0330)(복구)-6-1_메인경관도로 도로숲조성공사(상무님) 12 2" xfId="7605" xr:uid="{00000000-0005-0000-0000-0000AD1D0000}"/>
    <cellStyle name="0_내역서_내역서-0223조경-제출용_8단지-제출용_내역서_화천가로화단21(0330)(복구)-6-1_메인경관도로 도로숲조성공사(상무님) 12 3" xfId="7606" xr:uid="{00000000-0005-0000-0000-0000AE1D0000}"/>
    <cellStyle name="0_내역서_내역서-0223조경-제출용_8단지-제출용_내역서_화천가로화단21(0330)(복구)-6-1_메인경관도로 도로숲조성공사(상무님) 12 4" xfId="7607" xr:uid="{00000000-0005-0000-0000-0000AF1D0000}"/>
    <cellStyle name="0_내역서_내역서-0223조경-제출용_8단지-제출용_내역서_화천가로화단21(0330)(복구)-6-1_메인경관도로 도로숲조성공사(상무님) 13" xfId="7608" xr:uid="{00000000-0005-0000-0000-0000B01D0000}"/>
    <cellStyle name="0_내역서_내역서-0223조경-제출용_8단지-제출용_내역서_화천가로화단21(0330)(복구)-6-1_메인경관도로 도로숲조성공사(상무님) 13 2" xfId="7609" xr:uid="{00000000-0005-0000-0000-0000B11D0000}"/>
    <cellStyle name="0_내역서_내역서-0223조경-제출용_8단지-제출용_내역서_화천가로화단21(0330)(복구)-6-1_메인경관도로 도로숲조성공사(상무님) 13 3" xfId="7610" xr:uid="{00000000-0005-0000-0000-0000B21D0000}"/>
    <cellStyle name="0_내역서_내역서-0223조경-제출용_8단지-제출용_내역서_화천가로화단21(0330)(복구)-6-1_메인경관도로 도로숲조성공사(상무님) 13 4" xfId="7611" xr:uid="{00000000-0005-0000-0000-0000B31D0000}"/>
    <cellStyle name="0_내역서_내역서-0223조경-제출용_8단지-제출용_내역서_화천가로화단21(0330)(복구)-6-1_메인경관도로 도로숲조성공사(상무님) 14" xfId="7612" xr:uid="{00000000-0005-0000-0000-0000B41D0000}"/>
    <cellStyle name="0_내역서_내역서-0223조경-제출용_8단지-제출용_내역서_화천가로화단21(0330)(복구)-6-1_메인경관도로 도로숲조성공사(상무님) 14 2" xfId="7613" xr:uid="{00000000-0005-0000-0000-0000B51D0000}"/>
    <cellStyle name="0_내역서_내역서-0223조경-제출용_8단지-제출용_내역서_화천가로화단21(0330)(복구)-6-1_메인경관도로 도로숲조성공사(상무님) 14 3" xfId="7614" xr:uid="{00000000-0005-0000-0000-0000B61D0000}"/>
    <cellStyle name="0_내역서_내역서-0223조경-제출용_8단지-제출용_내역서_화천가로화단21(0330)(복구)-6-1_메인경관도로 도로숲조성공사(상무님) 14 4" xfId="7615" xr:uid="{00000000-0005-0000-0000-0000B71D0000}"/>
    <cellStyle name="0_내역서_내역서-0223조경-제출용_8단지-제출용_내역서_화천가로화단21(0330)(복구)-6-1_메인경관도로 도로숲조성공사(상무님) 15" xfId="7616" xr:uid="{00000000-0005-0000-0000-0000B81D0000}"/>
    <cellStyle name="0_내역서_내역서-0223조경-제출용_8단지-제출용_내역서_화천가로화단21(0330)(복구)-6-1_메인경관도로 도로숲조성공사(상무님) 15 2" xfId="7617" xr:uid="{00000000-0005-0000-0000-0000B91D0000}"/>
    <cellStyle name="0_내역서_내역서-0223조경-제출용_8단지-제출용_내역서_화천가로화단21(0330)(복구)-6-1_메인경관도로 도로숲조성공사(상무님) 15 3" xfId="7618" xr:uid="{00000000-0005-0000-0000-0000BA1D0000}"/>
    <cellStyle name="0_내역서_내역서-0223조경-제출용_8단지-제출용_내역서_화천가로화단21(0330)(복구)-6-1_메인경관도로 도로숲조성공사(상무님) 15 4" xfId="7619" xr:uid="{00000000-0005-0000-0000-0000BB1D0000}"/>
    <cellStyle name="0_내역서_내역서-0223조경-제출용_8단지-제출용_내역서_화천가로화단21(0330)(복구)-6-1_메인경관도로 도로숲조성공사(상무님) 16" xfId="7620" xr:uid="{00000000-0005-0000-0000-0000BC1D0000}"/>
    <cellStyle name="0_내역서_내역서-0223조경-제출용_8단지-제출용_내역서_화천가로화단21(0330)(복구)-6-1_메인경관도로 도로숲조성공사(상무님) 16 2" xfId="7621" xr:uid="{00000000-0005-0000-0000-0000BD1D0000}"/>
    <cellStyle name="0_내역서_내역서-0223조경-제출용_8단지-제출용_내역서_화천가로화단21(0330)(복구)-6-1_메인경관도로 도로숲조성공사(상무님) 16 3" xfId="7622" xr:uid="{00000000-0005-0000-0000-0000BE1D0000}"/>
    <cellStyle name="0_내역서_내역서-0223조경-제출용_8단지-제출용_내역서_화천가로화단21(0330)(복구)-6-1_메인경관도로 도로숲조성공사(상무님) 16 4" xfId="7623" xr:uid="{00000000-0005-0000-0000-0000BF1D0000}"/>
    <cellStyle name="0_내역서_내역서-0223조경-제출용_8단지-제출용_내역서_화천가로화단21(0330)(복구)-6-1_메인경관도로 도로숲조성공사(상무님) 17" xfId="7624" xr:uid="{00000000-0005-0000-0000-0000C01D0000}"/>
    <cellStyle name="0_내역서_내역서-0223조경-제출용_8단지-제출용_내역서_화천가로화단21(0330)(복구)-6-1_메인경관도로 도로숲조성공사(상무님) 17 2" xfId="7625" xr:uid="{00000000-0005-0000-0000-0000C11D0000}"/>
    <cellStyle name="0_내역서_내역서-0223조경-제출용_8단지-제출용_내역서_화천가로화단21(0330)(복구)-6-1_메인경관도로 도로숲조성공사(상무님) 17 3" xfId="7626" xr:uid="{00000000-0005-0000-0000-0000C21D0000}"/>
    <cellStyle name="0_내역서_내역서-0223조경-제출용_8단지-제출용_내역서_화천가로화단21(0330)(복구)-6-1_메인경관도로 도로숲조성공사(상무님) 17 4" xfId="7627" xr:uid="{00000000-0005-0000-0000-0000C31D0000}"/>
    <cellStyle name="0_내역서_내역서-0223조경-제출용_8단지-제출용_내역서_화천가로화단21(0330)(복구)-6-1_메인경관도로 도로숲조성공사(상무님) 18" xfId="7628" xr:uid="{00000000-0005-0000-0000-0000C41D0000}"/>
    <cellStyle name="0_내역서_내역서-0223조경-제출용_8단지-제출용_내역서_화천가로화단21(0330)(복구)-6-1_메인경관도로 도로숲조성공사(상무님) 18 2" xfId="7629" xr:uid="{00000000-0005-0000-0000-0000C51D0000}"/>
    <cellStyle name="0_내역서_내역서-0223조경-제출용_8단지-제출용_내역서_화천가로화단21(0330)(복구)-6-1_메인경관도로 도로숲조성공사(상무님) 18 3" xfId="7630" xr:uid="{00000000-0005-0000-0000-0000C61D0000}"/>
    <cellStyle name="0_내역서_내역서-0223조경-제출용_8단지-제출용_내역서_화천가로화단21(0330)(복구)-6-1_메인경관도로 도로숲조성공사(상무님) 18 4" xfId="7631" xr:uid="{00000000-0005-0000-0000-0000C71D0000}"/>
    <cellStyle name="0_내역서_내역서-0223조경-제출용_8단지-제출용_내역서_화천가로화단21(0330)(복구)-6-1_메인경관도로 도로숲조성공사(상무님) 19" xfId="7632" xr:uid="{00000000-0005-0000-0000-0000C81D0000}"/>
    <cellStyle name="0_내역서_내역서-0223조경-제출용_8단지-제출용_내역서_화천가로화단21(0330)(복구)-6-1_메인경관도로 도로숲조성공사(상무님) 2" xfId="7633" xr:uid="{00000000-0005-0000-0000-0000C91D0000}"/>
    <cellStyle name="0_내역서_내역서-0223조경-제출용_8단지-제출용_내역서_화천가로화단21(0330)(복구)-6-1_메인경관도로 도로숲조성공사(상무님) 2 2" xfId="7634" xr:uid="{00000000-0005-0000-0000-0000CA1D0000}"/>
    <cellStyle name="0_내역서_내역서-0223조경-제출용_8단지-제출용_내역서_화천가로화단21(0330)(복구)-6-1_메인경관도로 도로숲조성공사(상무님) 2 3" xfId="7635" xr:uid="{00000000-0005-0000-0000-0000CB1D0000}"/>
    <cellStyle name="0_내역서_내역서-0223조경-제출용_8단지-제출용_내역서_화천가로화단21(0330)(복구)-6-1_메인경관도로 도로숲조성공사(상무님) 2 4" xfId="7636" xr:uid="{00000000-0005-0000-0000-0000CC1D0000}"/>
    <cellStyle name="0_내역서_내역서-0223조경-제출용_8단지-제출용_내역서_화천가로화단21(0330)(복구)-6-1_메인경관도로 도로숲조성공사(상무님) 20" xfId="7637" xr:uid="{00000000-0005-0000-0000-0000CD1D0000}"/>
    <cellStyle name="0_내역서_내역서-0223조경-제출용_8단지-제출용_내역서_화천가로화단21(0330)(복구)-6-1_메인경관도로 도로숲조성공사(상무님) 21" xfId="7638" xr:uid="{00000000-0005-0000-0000-0000CE1D0000}"/>
    <cellStyle name="0_내역서_내역서-0223조경-제출용_8단지-제출용_내역서_화천가로화단21(0330)(복구)-6-1_메인경관도로 도로숲조성공사(상무님) 3" xfId="7639" xr:uid="{00000000-0005-0000-0000-0000CF1D0000}"/>
    <cellStyle name="0_내역서_내역서-0223조경-제출용_8단지-제출용_내역서_화천가로화단21(0330)(복구)-6-1_메인경관도로 도로숲조성공사(상무님) 3 2" xfId="7640" xr:uid="{00000000-0005-0000-0000-0000D01D0000}"/>
    <cellStyle name="0_내역서_내역서-0223조경-제출용_8단지-제출용_내역서_화천가로화단21(0330)(복구)-6-1_메인경관도로 도로숲조성공사(상무님) 3 3" xfId="7641" xr:uid="{00000000-0005-0000-0000-0000D11D0000}"/>
    <cellStyle name="0_내역서_내역서-0223조경-제출용_8단지-제출용_내역서_화천가로화단21(0330)(복구)-6-1_메인경관도로 도로숲조성공사(상무님) 3 4" xfId="7642" xr:uid="{00000000-0005-0000-0000-0000D21D0000}"/>
    <cellStyle name="0_내역서_내역서-0223조경-제출용_8단지-제출용_내역서_화천가로화단21(0330)(복구)-6-1_메인경관도로 도로숲조성공사(상무님) 4" xfId="7643" xr:uid="{00000000-0005-0000-0000-0000D31D0000}"/>
    <cellStyle name="0_내역서_내역서-0223조경-제출용_8단지-제출용_내역서_화천가로화단21(0330)(복구)-6-1_메인경관도로 도로숲조성공사(상무님) 4 2" xfId="7644" xr:uid="{00000000-0005-0000-0000-0000D41D0000}"/>
    <cellStyle name="0_내역서_내역서-0223조경-제출용_8단지-제출용_내역서_화천가로화단21(0330)(복구)-6-1_메인경관도로 도로숲조성공사(상무님) 4 3" xfId="7645" xr:uid="{00000000-0005-0000-0000-0000D51D0000}"/>
    <cellStyle name="0_내역서_내역서-0223조경-제출용_8단지-제출용_내역서_화천가로화단21(0330)(복구)-6-1_메인경관도로 도로숲조성공사(상무님) 4 4" xfId="7646" xr:uid="{00000000-0005-0000-0000-0000D61D0000}"/>
    <cellStyle name="0_내역서_내역서-0223조경-제출용_8단지-제출용_내역서_화천가로화단21(0330)(복구)-6-1_메인경관도로 도로숲조성공사(상무님) 5" xfId="7647" xr:uid="{00000000-0005-0000-0000-0000D71D0000}"/>
    <cellStyle name="0_내역서_내역서-0223조경-제출용_8단지-제출용_내역서_화천가로화단21(0330)(복구)-6-1_메인경관도로 도로숲조성공사(상무님) 5 2" xfId="7648" xr:uid="{00000000-0005-0000-0000-0000D81D0000}"/>
    <cellStyle name="0_내역서_내역서-0223조경-제출용_8단지-제출용_내역서_화천가로화단21(0330)(복구)-6-1_메인경관도로 도로숲조성공사(상무님) 5 3" xfId="7649" xr:uid="{00000000-0005-0000-0000-0000D91D0000}"/>
    <cellStyle name="0_내역서_내역서-0223조경-제출용_8단지-제출용_내역서_화천가로화단21(0330)(복구)-6-1_메인경관도로 도로숲조성공사(상무님) 5 4" xfId="7650" xr:uid="{00000000-0005-0000-0000-0000DA1D0000}"/>
    <cellStyle name="0_내역서_내역서-0223조경-제출용_8단지-제출용_내역서_화천가로화단21(0330)(복구)-6-1_메인경관도로 도로숲조성공사(상무님) 6" xfId="7651" xr:uid="{00000000-0005-0000-0000-0000DB1D0000}"/>
    <cellStyle name="0_내역서_내역서-0223조경-제출용_8단지-제출용_내역서_화천가로화단21(0330)(복구)-6-1_메인경관도로 도로숲조성공사(상무님) 6 2" xfId="7652" xr:uid="{00000000-0005-0000-0000-0000DC1D0000}"/>
    <cellStyle name="0_내역서_내역서-0223조경-제출용_8단지-제출용_내역서_화천가로화단21(0330)(복구)-6-1_메인경관도로 도로숲조성공사(상무님) 6 3" xfId="7653" xr:uid="{00000000-0005-0000-0000-0000DD1D0000}"/>
    <cellStyle name="0_내역서_내역서-0223조경-제출용_8단지-제출용_내역서_화천가로화단21(0330)(복구)-6-1_메인경관도로 도로숲조성공사(상무님) 6 4" xfId="7654" xr:uid="{00000000-0005-0000-0000-0000DE1D0000}"/>
    <cellStyle name="0_내역서_내역서-0223조경-제출용_8단지-제출용_내역서_화천가로화단21(0330)(복구)-6-1_메인경관도로 도로숲조성공사(상무님) 7" xfId="7655" xr:uid="{00000000-0005-0000-0000-0000DF1D0000}"/>
    <cellStyle name="0_내역서_내역서-0223조경-제출용_8단지-제출용_내역서_화천가로화단21(0330)(복구)-6-1_메인경관도로 도로숲조성공사(상무님) 7 2" xfId="7656" xr:uid="{00000000-0005-0000-0000-0000E01D0000}"/>
    <cellStyle name="0_내역서_내역서-0223조경-제출용_8단지-제출용_내역서_화천가로화단21(0330)(복구)-6-1_메인경관도로 도로숲조성공사(상무님) 7 3" xfId="7657" xr:uid="{00000000-0005-0000-0000-0000E11D0000}"/>
    <cellStyle name="0_내역서_내역서-0223조경-제출용_8단지-제출용_내역서_화천가로화단21(0330)(복구)-6-1_메인경관도로 도로숲조성공사(상무님) 7 4" xfId="7658" xr:uid="{00000000-0005-0000-0000-0000E21D0000}"/>
    <cellStyle name="0_내역서_내역서-0223조경-제출용_8단지-제출용_내역서_화천가로화단21(0330)(복구)-6-1_메인경관도로 도로숲조성공사(상무님) 8" xfId="7659" xr:uid="{00000000-0005-0000-0000-0000E31D0000}"/>
    <cellStyle name="0_내역서_내역서-0223조경-제출용_8단지-제출용_내역서_화천가로화단21(0330)(복구)-6-1_메인경관도로 도로숲조성공사(상무님) 8 2" xfId="7660" xr:uid="{00000000-0005-0000-0000-0000E41D0000}"/>
    <cellStyle name="0_내역서_내역서-0223조경-제출용_8단지-제출용_내역서_화천가로화단21(0330)(복구)-6-1_메인경관도로 도로숲조성공사(상무님) 8 3" xfId="7661" xr:uid="{00000000-0005-0000-0000-0000E51D0000}"/>
    <cellStyle name="0_내역서_내역서-0223조경-제출용_8단지-제출용_내역서_화천가로화단21(0330)(복구)-6-1_메인경관도로 도로숲조성공사(상무님) 8 4" xfId="7662" xr:uid="{00000000-0005-0000-0000-0000E61D0000}"/>
    <cellStyle name="0_내역서_내역서-0223조경-제출용_8단지-제출용_내역서_화천가로화단21(0330)(복구)-6-1_메인경관도로 도로숲조성공사(상무님) 9" xfId="7663" xr:uid="{00000000-0005-0000-0000-0000E71D0000}"/>
    <cellStyle name="0_내역서_내역서-0223조경-제출용_8단지-제출용_내역서_화천가로화단21(0330)(복구)-6-1_메인경관도로 도로숲조성공사(상무님) 9 2" xfId="7664" xr:uid="{00000000-0005-0000-0000-0000E81D0000}"/>
    <cellStyle name="0_내역서_내역서-0223조경-제출용_8단지-제출용_내역서_화천가로화단21(0330)(복구)-6-1_메인경관도로 도로숲조성공사(상무님) 9 3" xfId="7665" xr:uid="{00000000-0005-0000-0000-0000E91D0000}"/>
    <cellStyle name="0_내역서_내역서-0223조경-제출용_8단지-제출용_내역서_화천가로화단21(0330)(복구)-6-1_메인경관도로 도로숲조성공사(상무님) 9 4" xfId="7666" xr:uid="{00000000-0005-0000-0000-0000EA1D0000}"/>
    <cellStyle name="0_내역서_내역서-0223조경-제출용_8단지-제출용_내역서_화천가로화단21(0330)(복구)-6-1_메인경관도로 도로숲조성공사(착공계)" xfId="7667" xr:uid="{00000000-0005-0000-0000-0000EB1D0000}"/>
    <cellStyle name="0_내역서_내역서-0223조경-제출용_8단지-제출용_내역서_화천가로화단21(0330)(복구)-6-1_메인경관도로 도로숲조성공사(착공계) 10" xfId="7668" xr:uid="{00000000-0005-0000-0000-0000EC1D0000}"/>
    <cellStyle name="0_내역서_내역서-0223조경-제출용_8단지-제출용_내역서_화천가로화단21(0330)(복구)-6-1_메인경관도로 도로숲조성공사(착공계) 10 2" xfId="7669" xr:uid="{00000000-0005-0000-0000-0000ED1D0000}"/>
    <cellStyle name="0_내역서_내역서-0223조경-제출용_8단지-제출용_내역서_화천가로화단21(0330)(복구)-6-1_메인경관도로 도로숲조성공사(착공계) 10 3" xfId="7670" xr:uid="{00000000-0005-0000-0000-0000EE1D0000}"/>
    <cellStyle name="0_내역서_내역서-0223조경-제출용_8단지-제출용_내역서_화천가로화단21(0330)(복구)-6-1_메인경관도로 도로숲조성공사(착공계) 10 4" xfId="7671" xr:uid="{00000000-0005-0000-0000-0000EF1D0000}"/>
    <cellStyle name="0_내역서_내역서-0223조경-제출용_8단지-제출용_내역서_화천가로화단21(0330)(복구)-6-1_메인경관도로 도로숲조성공사(착공계) 11" xfId="7672" xr:uid="{00000000-0005-0000-0000-0000F01D0000}"/>
    <cellStyle name="0_내역서_내역서-0223조경-제출용_8단지-제출용_내역서_화천가로화단21(0330)(복구)-6-1_메인경관도로 도로숲조성공사(착공계) 11 2" xfId="7673" xr:uid="{00000000-0005-0000-0000-0000F11D0000}"/>
    <cellStyle name="0_내역서_내역서-0223조경-제출용_8단지-제출용_내역서_화천가로화단21(0330)(복구)-6-1_메인경관도로 도로숲조성공사(착공계) 11 3" xfId="7674" xr:uid="{00000000-0005-0000-0000-0000F21D0000}"/>
    <cellStyle name="0_내역서_내역서-0223조경-제출용_8단지-제출용_내역서_화천가로화단21(0330)(복구)-6-1_메인경관도로 도로숲조성공사(착공계) 11 4" xfId="7675" xr:uid="{00000000-0005-0000-0000-0000F31D0000}"/>
    <cellStyle name="0_내역서_내역서-0223조경-제출용_8단지-제출용_내역서_화천가로화단21(0330)(복구)-6-1_메인경관도로 도로숲조성공사(착공계) 12" xfId="7676" xr:uid="{00000000-0005-0000-0000-0000F41D0000}"/>
    <cellStyle name="0_내역서_내역서-0223조경-제출용_8단지-제출용_내역서_화천가로화단21(0330)(복구)-6-1_메인경관도로 도로숲조성공사(착공계) 12 2" xfId="7677" xr:uid="{00000000-0005-0000-0000-0000F51D0000}"/>
    <cellStyle name="0_내역서_내역서-0223조경-제출용_8단지-제출용_내역서_화천가로화단21(0330)(복구)-6-1_메인경관도로 도로숲조성공사(착공계) 12 3" xfId="7678" xr:uid="{00000000-0005-0000-0000-0000F61D0000}"/>
    <cellStyle name="0_내역서_내역서-0223조경-제출용_8단지-제출용_내역서_화천가로화단21(0330)(복구)-6-1_메인경관도로 도로숲조성공사(착공계) 12 4" xfId="7679" xr:uid="{00000000-0005-0000-0000-0000F71D0000}"/>
    <cellStyle name="0_내역서_내역서-0223조경-제출용_8단지-제출용_내역서_화천가로화단21(0330)(복구)-6-1_메인경관도로 도로숲조성공사(착공계) 13" xfId="7680" xr:uid="{00000000-0005-0000-0000-0000F81D0000}"/>
    <cellStyle name="0_내역서_내역서-0223조경-제출용_8단지-제출용_내역서_화천가로화단21(0330)(복구)-6-1_메인경관도로 도로숲조성공사(착공계) 13 2" xfId="7681" xr:uid="{00000000-0005-0000-0000-0000F91D0000}"/>
    <cellStyle name="0_내역서_내역서-0223조경-제출용_8단지-제출용_내역서_화천가로화단21(0330)(복구)-6-1_메인경관도로 도로숲조성공사(착공계) 13 3" xfId="7682" xr:uid="{00000000-0005-0000-0000-0000FA1D0000}"/>
    <cellStyle name="0_내역서_내역서-0223조경-제출용_8단지-제출용_내역서_화천가로화단21(0330)(복구)-6-1_메인경관도로 도로숲조성공사(착공계) 13 4" xfId="7683" xr:uid="{00000000-0005-0000-0000-0000FB1D0000}"/>
    <cellStyle name="0_내역서_내역서-0223조경-제출용_8단지-제출용_내역서_화천가로화단21(0330)(복구)-6-1_메인경관도로 도로숲조성공사(착공계) 14" xfId="7684" xr:uid="{00000000-0005-0000-0000-0000FC1D0000}"/>
    <cellStyle name="0_내역서_내역서-0223조경-제출용_8단지-제출용_내역서_화천가로화단21(0330)(복구)-6-1_메인경관도로 도로숲조성공사(착공계) 14 2" xfId="7685" xr:uid="{00000000-0005-0000-0000-0000FD1D0000}"/>
    <cellStyle name="0_내역서_내역서-0223조경-제출용_8단지-제출용_내역서_화천가로화단21(0330)(복구)-6-1_메인경관도로 도로숲조성공사(착공계) 14 3" xfId="7686" xr:uid="{00000000-0005-0000-0000-0000FE1D0000}"/>
    <cellStyle name="0_내역서_내역서-0223조경-제출용_8단지-제출용_내역서_화천가로화단21(0330)(복구)-6-1_메인경관도로 도로숲조성공사(착공계) 14 4" xfId="7687" xr:uid="{00000000-0005-0000-0000-0000FF1D0000}"/>
    <cellStyle name="0_내역서_내역서-0223조경-제출용_8단지-제출용_내역서_화천가로화단21(0330)(복구)-6-1_메인경관도로 도로숲조성공사(착공계) 15" xfId="7688" xr:uid="{00000000-0005-0000-0000-0000001E0000}"/>
    <cellStyle name="0_내역서_내역서-0223조경-제출용_8단지-제출용_내역서_화천가로화단21(0330)(복구)-6-1_메인경관도로 도로숲조성공사(착공계) 15 2" xfId="7689" xr:uid="{00000000-0005-0000-0000-0000011E0000}"/>
    <cellStyle name="0_내역서_내역서-0223조경-제출용_8단지-제출용_내역서_화천가로화단21(0330)(복구)-6-1_메인경관도로 도로숲조성공사(착공계) 15 3" xfId="7690" xr:uid="{00000000-0005-0000-0000-0000021E0000}"/>
    <cellStyle name="0_내역서_내역서-0223조경-제출용_8단지-제출용_내역서_화천가로화단21(0330)(복구)-6-1_메인경관도로 도로숲조성공사(착공계) 15 4" xfId="7691" xr:uid="{00000000-0005-0000-0000-0000031E0000}"/>
    <cellStyle name="0_내역서_내역서-0223조경-제출용_8단지-제출용_내역서_화천가로화단21(0330)(복구)-6-1_메인경관도로 도로숲조성공사(착공계) 16" xfId="7692" xr:uid="{00000000-0005-0000-0000-0000041E0000}"/>
    <cellStyle name="0_내역서_내역서-0223조경-제출용_8단지-제출용_내역서_화천가로화단21(0330)(복구)-6-1_메인경관도로 도로숲조성공사(착공계) 16 2" xfId="7693" xr:uid="{00000000-0005-0000-0000-0000051E0000}"/>
    <cellStyle name="0_내역서_내역서-0223조경-제출용_8단지-제출용_내역서_화천가로화단21(0330)(복구)-6-1_메인경관도로 도로숲조성공사(착공계) 16 3" xfId="7694" xr:uid="{00000000-0005-0000-0000-0000061E0000}"/>
    <cellStyle name="0_내역서_내역서-0223조경-제출용_8단지-제출용_내역서_화천가로화단21(0330)(복구)-6-1_메인경관도로 도로숲조성공사(착공계) 16 4" xfId="7695" xr:uid="{00000000-0005-0000-0000-0000071E0000}"/>
    <cellStyle name="0_내역서_내역서-0223조경-제출용_8단지-제출용_내역서_화천가로화단21(0330)(복구)-6-1_메인경관도로 도로숲조성공사(착공계) 17" xfId="7696" xr:uid="{00000000-0005-0000-0000-0000081E0000}"/>
    <cellStyle name="0_내역서_내역서-0223조경-제출용_8단지-제출용_내역서_화천가로화단21(0330)(복구)-6-1_메인경관도로 도로숲조성공사(착공계) 17 2" xfId="7697" xr:uid="{00000000-0005-0000-0000-0000091E0000}"/>
    <cellStyle name="0_내역서_내역서-0223조경-제출용_8단지-제출용_내역서_화천가로화단21(0330)(복구)-6-1_메인경관도로 도로숲조성공사(착공계) 17 3" xfId="7698" xr:uid="{00000000-0005-0000-0000-00000A1E0000}"/>
    <cellStyle name="0_내역서_내역서-0223조경-제출용_8단지-제출용_내역서_화천가로화단21(0330)(복구)-6-1_메인경관도로 도로숲조성공사(착공계) 17 4" xfId="7699" xr:uid="{00000000-0005-0000-0000-00000B1E0000}"/>
    <cellStyle name="0_내역서_내역서-0223조경-제출용_8단지-제출용_내역서_화천가로화단21(0330)(복구)-6-1_메인경관도로 도로숲조성공사(착공계) 18" xfId="7700" xr:uid="{00000000-0005-0000-0000-00000C1E0000}"/>
    <cellStyle name="0_내역서_내역서-0223조경-제출용_8단지-제출용_내역서_화천가로화단21(0330)(복구)-6-1_메인경관도로 도로숲조성공사(착공계) 18 2" xfId="7701" xr:uid="{00000000-0005-0000-0000-00000D1E0000}"/>
    <cellStyle name="0_내역서_내역서-0223조경-제출용_8단지-제출용_내역서_화천가로화단21(0330)(복구)-6-1_메인경관도로 도로숲조성공사(착공계) 18 3" xfId="7702" xr:uid="{00000000-0005-0000-0000-00000E1E0000}"/>
    <cellStyle name="0_내역서_내역서-0223조경-제출용_8단지-제출용_내역서_화천가로화단21(0330)(복구)-6-1_메인경관도로 도로숲조성공사(착공계) 18 4" xfId="7703" xr:uid="{00000000-0005-0000-0000-00000F1E0000}"/>
    <cellStyle name="0_내역서_내역서-0223조경-제출용_8단지-제출용_내역서_화천가로화단21(0330)(복구)-6-1_메인경관도로 도로숲조성공사(착공계) 19" xfId="7704" xr:uid="{00000000-0005-0000-0000-0000101E0000}"/>
    <cellStyle name="0_내역서_내역서-0223조경-제출용_8단지-제출용_내역서_화천가로화단21(0330)(복구)-6-1_메인경관도로 도로숲조성공사(착공계) 2" xfId="7705" xr:uid="{00000000-0005-0000-0000-0000111E0000}"/>
    <cellStyle name="0_내역서_내역서-0223조경-제출용_8단지-제출용_내역서_화천가로화단21(0330)(복구)-6-1_메인경관도로 도로숲조성공사(착공계) 2 2" xfId="7706" xr:uid="{00000000-0005-0000-0000-0000121E0000}"/>
    <cellStyle name="0_내역서_내역서-0223조경-제출용_8단지-제출용_내역서_화천가로화단21(0330)(복구)-6-1_메인경관도로 도로숲조성공사(착공계) 2 3" xfId="7707" xr:uid="{00000000-0005-0000-0000-0000131E0000}"/>
    <cellStyle name="0_내역서_내역서-0223조경-제출용_8단지-제출용_내역서_화천가로화단21(0330)(복구)-6-1_메인경관도로 도로숲조성공사(착공계) 2 4" xfId="7708" xr:uid="{00000000-0005-0000-0000-0000141E0000}"/>
    <cellStyle name="0_내역서_내역서-0223조경-제출용_8단지-제출용_내역서_화천가로화단21(0330)(복구)-6-1_메인경관도로 도로숲조성공사(착공계) 20" xfId="7709" xr:uid="{00000000-0005-0000-0000-0000151E0000}"/>
    <cellStyle name="0_내역서_내역서-0223조경-제출용_8단지-제출용_내역서_화천가로화단21(0330)(복구)-6-1_메인경관도로 도로숲조성공사(착공계) 21" xfId="7710" xr:uid="{00000000-0005-0000-0000-0000161E0000}"/>
    <cellStyle name="0_내역서_내역서-0223조경-제출용_8단지-제출용_내역서_화천가로화단21(0330)(복구)-6-1_메인경관도로 도로숲조성공사(착공계) 3" xfId="7711" xr:uid="{00000000-0005-0000-0000-0000171E0000}"/>
    <cellStyle name="0_내역서_내역서-0223조경-제출용_8단지-제출용_내역서_화천가로화단21(0330)(복구)-6-1_메인경관도로 도로숲조성공사(착공계) 3 2" xfId="7712" xr:uid="{00000000-0005-0000-0000-0000181E0000}"/>
    <cellStyle name="0_내역서_내역서-0223조경-제출용_8단지-제출용_내역서_화천가로화단21(0330)(복구)-6-1_메인경관도로 도로숲조성공사(착공계) 3 3" xfId="7713" xr:uid="{00000000-0005-0000-0000-0000191E0000}"/>
    <cellStyle name="0_내역서_내역서-0223조경-제출용_8단지-제출용_내역서_화천가로화단21(0330)(복구)-6-1_메인경관도로 도로숲조성공사(착공계) 3 4" xfId="7714" xr:uid="{00000000-0005-0000-0000-00001A1E0000}"/>
    <cellStyle name="0_내역서_내역서-0223조경-제출용_8단지-제출용_내역서_화천가로화단21(0330)(복구)-6-1_메인경관도로 도로숲조성공사(착공계) 4" xfId="7715" xr:uid="{00000000-0005-0000-0000-00001B1E0000}"/>
    <cellStyle name="0_내역서_내역서-0223조경-제출용_8단지-제출용_내역서_화천가로화단21(0330)(복구)-6-1_메인경관도로 도로숲조성공사(착공계) 4 2" xfId="7716" xr:uid="{00000000-0005-0000-0000-00001C1E0000}"/>
    <cellStyle name="0_내역서_내역서-0223조경-제출용_8단지-제출용_내역서_화천가로화단21(0330)(복구)-6-1_메인경관도로 도로숲조성공사(착공계) 4 3" xfId="7717" xr:uid="{00000000-0005-0000-0000-00001D1E0000}"/>
    <cellStyle name="0_내역서_내역서-0223조경-제출용_8단지-제출용_내역서_화천가로화단21(0330)(복구)-6-1_메인경관도로 도로숲조성공사(착공계) 4 4" xfId="7718" xr:uid="{00000000-0005-0000-0000-00001E1E0000}"/>
    <cellStyle name="0_내역서_내역서-0223조경-제출용_8단지-제출용_내역서_화천가로화단21(0330)(복구)-6-1_메인경관도로 도로숲조성공사(착공계) 5" xfId="7719" xr:uid="{00000000-0005-0000-0000-00001F1E0000}"/>
    <cellStyle name="0_내역서_내역서-0223조경-제출용_8단지-제출용_내역서_화천가로화단21(0330)(복구)-6-1_메인경관도로 도로숲조성공사(착공계) 5 2" xfId="7720" xr:uid="{00000000-0005-0000-0000-0000201E0000}"/>
    <cellStyle name="0_내역서_내역서-0223조경-제출용_8단지-제출용_내역서_화천가로화단21(0330)(복구)-6-1_메인경관도로 도로숲조성공사(착공계) 5 3" xfId="7721" xr:uid="{00000000-0005-0000-0000-0000211E0000}"/>
    <cellStyle name="0_내역서_내역서-0223조경-제출용_8단지-제출용_내역서_화천가로화단21(0330)(복구)-6-1_메인경관도로 도로숲조성공사(착공계) 5 4" xfId="7722" xr:uid="{00000000-0005-0000-0000-0000221E0000}"/>
    <cellStyle name="0_내역서_내역서-0223조경-제출용_8단지-제출용_내역서_화천가로화단21(0330)(복구)-6-1_메인경관도로 도로숲조성공사(착공계) 6" xfId="7723" xr:uid="{00000000-0005-0000-0000-0000231E0000}"/>
    <cellStyle name="0_내역서_내역서-0223조경-제출용_8단지-제출용_내역서_화천가로화단21(0330)(복구)-6-1_메인경관도로 도로숲조성공사(착공계) 6 2" xfId="7724" xr:uid="{00000000-0005-0000-0000-0000241E0000}"/>
    <cellStyle name="0_내역서_내역서-0223조경-제출용_8단지-제출용_내역서_화천가로화단21(0330)(복구)-6-1_메인경관도로 도로숲조성공사(착공계) 6 3" xfId="7725" xr:uid="{00000000-0005-0000-0000-0000251E0000}"/>
    <cellStyle name="0_내역서_내역서-0223조경-제출용_8단지-제출용_내역서_화천가로화단21(0330)(복구)-6-1_메인경관도로 도로숲조성공사(착공계) 6 4" xfId="7726" xr:uid="{00000000-0005-0000-0000-0000261E0000}"/>
    <cellStyle name="0_내역서_내역서-0223조경-제출용_8단지-제출용_내역서_화천가로화단21(0330)(복구)-6-1_메인경관도로 도로숲조성공사(착공계) 7" xfId="7727" xr:uid="{00000000-0005-0000-0000-0000271E0000}"/>
    <cellStyle name="0_내역서_내역서-0223조경-제출용_8단지-제출용_내역서_화천가로화단21(0330)(복구)-6-1_메인경관도로 도로숲조성공사(착공계) 7 2" xfId="7728" xr:uid="{00000000-0005-0000-0000-0000281E0000}"/>
    <cellStyle name="0_내역서_내역서-0223조경-제출용_8단지-제출용_내역서_화천가로화단21(0330)(복구)-6-1_메인경관도로 도로숲조성공사(착공계) 7 3" xfId="7729" xr:uid="{00000000-0005-0000-0000-0000291E0000}"/>
    <cellStyle name="0_내역서_내역서-0223조경-제출용_8단지-제출용_내역서_화천가로화단21(0330)(복구)-6-1_메인경관도로 도로숲조성공사(착공계) 7 4" xfId="7730" xr:uid="{00000000-0005-0000-0000-00002A1E0000}"/>
    <cellStyle name="0_내역서_내역서-0223조경-제출용_8단지-제출용_내역서_화천가로화단21(0330)(복구)-6-1_메인경관도로 도로숲조성공사(착공계) 8" xfId="7731" xr:uid="{00000000-0005-0000-0000-00002B1E0000}"/>
    <cellStyle name="0_내역서_내역서-0223조경-제출용_8단지-제출용_내역서_화천가로화단21(0330)(복구)-6-1_메인경관도로 도로숲조성공사(착공계) 8 2" xfId="7732" xr:uid="{00000000-0005-0000-0000-00002C1E0000}"/>
    <cellStyle name="0_내역서_내역서-0223조경-제출용_8단지-제출용_내역서_화천가로화단21(0330)(복구)-6-1_메인경관도로 도로숲조성공사(착공계) 8 3" xfId="7733" xr:uid="{00000000-0005-0000-0000-00002D1E0000}"/>
    <cellStyle name="0_내역서_내역서-0223조경-제출용_8단지-제출용_내역서_화천가로화단21(0330)(복구)-6-1_메인경관도로 도로숲조성공사(착공계) 8 4" xfId="7734" xr:uid="{00000000-0005-0000-0000-00002E1E0000}"/>
    <cellStyle name="0_내역서_내역서-0223조경-제출용_8단지-제출용_내역서_화천가로화단21(0330)(복구)-6-1_메인경관도로 도로숲조성공사(착공계) 9" xfId="7735" xr:uid="{00000000-0005-0000-0000-00002F1E0000}"/>
    <cellStyle name="0_내역서_내역서-0223조경-제출용_8단지-제출용_내역서_화천가로화단21(0330)(복구)-6-1_메인경관도로 도로숲조성공사(착공계) 9 2" xfId="7736" xr:uid="{00000000-0005-0000-0000-0000301E0000}"/>
    <cellStyle name="0_내역서_내역서-0223조경-제출용_8단지-제출용_내역서_화천가로화단21(0330)(복구)-6-1_메인경관도로 도로숲조성공사(착공계) 9 3" xfId="7737" xr:uid="{00000000-0005-0000-0000-0000311E0000}"/>
    <cellStyle name="0_내역서_내역서-0223조경-제출용_8단지-제출용_내역서_화천가로화단21(0330)(복구)-6-1_메인경관도로 도로숲조성공사(착공계) 9 4" xfId="7738" xr:uid="{00000000-0005-0000-0000-0000321E0000}"/>
    <cellStyle name="0_내역서_내역서-0223조경-제출용_8단지-제출용_내역서_화천가로화단21(0330)(복구)-6-1_메인경관도로 도로숲조성공사(착공계-제출)" xfId="7739" xr:uid="{00000000-0005-0000-0000-0000331E0000}"/>
    <cellStyle name="0_내역서_내역서-0223조경-제출용_8단지-제출용_내역서_화천가로화단21(0330)(복구)-6-1_메인경관도로 도로숲조성공사(착공계-제출) 10" xfId="7740" xr:uid="{00000000-0005-0000-0000-0000341E0000}"/>
    <cellStyle name="0_내역서_내역서-0223조경-제출용_8단지-제출용_내역서_화천가로화단21(0330)(복구)-6-1_메인경관도로 도로숲조성공사(착공계-제출) 10 2" xfId="7741" xr:uid="{00000000-0005-0000-0000-0000351E0000}"/>
    <cellStyle name="0_내역서_내역서-0223조경-제출용_8단지-제출용_내역서_화천가로화단21(0330)(복구)-6-1_메인경관도로 도로숲조성공사(착공계-제출) 10 3" xfId="7742" xr:uid="{00000000-0005-0000-0000-0000361E0000}"/>
    <cellStyle name="0_내역서_내역서-0223조경-제출용_8단지-제출용_내역서_화천가로화단21(0330)(복구)-6-1_메인경관도로 도로숲조성공사(착공계-제출) 10 4" xfId="7743" xr:uid="{00000000-0005-0000-0000-0000371E0000}"/>
    <cellStyle name="0_내역서_내역서-0223조경-제출용_8단지-제출용_내역서_화천가로화단21(0330)(복구)-6-1_메인경관도로 도로숲조성공사(착공계-제출) 11" xfId="7744" xr:uid="{00000000-0005-0000-0000-0000381E0000}"/>
    <cellStyle name="0_내역서_내역서-0223조경-제출용_8단지-제출용_내역서_화천가로화단21(0330)(복구)-6-1_메인경관도로 도로숲조성공사(착공계-제출) 11 2" xfId="7745" xr:uid="{00000000-0005-0000-0000-0000391E0000}"/>
    <cellStyle name="0_내역서_내역서-0223조경-제출용_8단지-제출용_내역서_화천가로화단21(0330)(복구)-6-1_메인경관도로 도로숲조성공사(착공계-제출) 11 3" xfId="7746" xr:uid="{00000000-0005-0000-0000-00003A1E0000}"/>
    <cellStyle name="0_내역서_내역서-0223조경-제출용_8단지-제출용_내역서_화천가로화단21(0330)(복구)-6-1_메인경관도로 도로숲조성공사(착공계-제출) 11 4" xfId="7747" xr:uid="{00000000-0005-0000-0000-00003B1E0000}"/>
    <cellStyle name="0_내역서_내역서-0223조경-제출용_8단지-제출용_내역서_화천가로화단21(0330)(복구)-6-1_메인경관도로 도로숲조성공사(착공계-제출) 12" xfId="7748" xr:uid="{00000000-0005-0000-0000-00003C1E0000}"/>
    <cellStyle name="0_내역서_내역서-0223조경-제출용_8단지-제출용_내역서_화천가로화단21(0330)(복구)-6-1_메인경관도로 도로숲조성공사(착공계-제출) 12 2" xfId="7749" xr:uid="{00000000-0005-0000-0000-00003D1E0000}"/>
    <cellStyle name="0_내역서_내역서-0223조경-제출용_8단지-제출용_내역서_화천가로화단21(0330)(복구)-6-1_메인경관도로 도로숲조성공사(착공계-제출) 12 3" xfId="7750" xr:uid="{00000000-0005-0000-0000-00003E1E0000}"/>
    <cellStyle name="0_내역서_내역서-0223조경-제출용_8단지-제출용_내역서_화천가로화단21(0330)(복구)-6-1_메인경관도로 도로숲조성공사(착공계-제출) 12 4" xfId="7751" xr:uid="{00000000-0005-0000-0000-00003F1E0000}"/>
    <cellStyle name="0_내역서_내역서-0223조경-제출용_8단지-제출용_내역서_화천가로화단21(0330)(복구)-6-1_메인경관도로 도로숲조성공사(착공계-제출) 13" xfId="7752" xr:uid="{00000000-0005-0000-0000-0000401E0000}"/>
    <cellStyle name="0_내역서_내역서-0223조경-제출용_8단지-제출용_내역서_화천가로화단21(0330)(복구)-6-1_메인경관도로 도로숲조성공사(착공계-제출) 13 2" xfId="7753" xr:uid="{00000000-0005-0000-0000-0000411E0000}"/>
    <cellStyle name="0_내역서_내역서-0223조경-제출용_8단지-제출용_내역서_화천가로화단21(0330)(복구)-6-1_메인경관도로 도로숲조성공사(착공계-제출) 13 3" xfId="7754" xr:uid="{00000000-0005-0000-0000-0000421E0000}"/>
    <cellStyle name="0_내역서_내역서-0223조경-제출용_8단지-제출용_내역서_화천가로화단21(0330)(복구)-6-1_메인경관도로 도로숲조성공사(착공계-제출) 13 4" xfId="7755" xr:uid="{00000000-0005-0000-0000-0000431E0000}"/>
    <cellStyle name="0_내역서_내역서-0223조경-제출용_8단지-제출용_내역서_화천가로화단21(0330)(복구)-6-1_메인경관도로 도로숲조성공사(착공계-제출) 14" xfId="7756" xr:uid="{00000000-0005-0000-0000-0000441E0000}"/>
    <cellStyle name="0_내역서_내역서-0223조경-제출용_8단지-제출용_내역서_화천가로화단21(0330)(복구)-6-1_메인경관도로 도로숲조성공사(착공계-제출) 14 2" xfId="7757" xr:uid="{00000000-0005-0000-0000-0000451E0000}"/>
    <cellStyle name="0_내역서_내역서-0223조경-제출용_8단지-제출용_내역서_화천가로화단21(0330)(복구)-6-1_메인경관도로 도로숲조성공사(착공계-제출) 14 3" xfId="7758" xr:uid="{00000000-0005-0000-0000-0000461E0000}"/>
    <cellStyle name="0_내역서_내역서-0223조경-제출용_8단지-제출용_내역서_화천가로화단21(0330)(복구)-6-1_메인경관도로 도로숲조성공사(착공계-제출) 14 4" xfId="7759" xr:uid="{00000000-0005-0000-0000-0000471E0000}"/>
    <cellStyle name="0_내역서_내역서-0223조경-제출용_8단지-제출용_내역서_화천가로화단21(0330)(복구)-6-1_메인경관도로 도로숲조성공사(착공계-제출) 15" xfId="7760" xr:uid="{00000000-0005-0000-0000-0000481E0000}"/>
    <cellStyle name="0_내역서_내역서-0223조경-제출용_8단지-제출용_내역서_화천가로화단21(0330)(복구)-6-1_메인경관도로 도로숲조성공사(착공계-제출) 15 2" xfId="7761" xr:uid="{00000000-0005-0000-0000-0000491E0000}"/>
    <cellStyle name="0_내역서_내역서-0223조경-제출용_8단지-제출용_내역서_화천가로화단21(0330)(복구)-6-1_메인경관도로 도로숲조성공사(착공계-제출) 15 3" xfId="7762" xr:uid="{00000000-0005-0000-0000-00004A1E0000}"/>
    <cellStyle name="0_내역서_내역서-0223조경-제출용_8단지-제출용_내역서_화천가로화단21(0330)(복구)-6-1_메인경관도로 도로숲조성공사(착공계-제출) 15 4" xfId="7763" xr:uid="{00000000-0005-0000-0000-00004B1E0000}"/>
    <cellStyle name="0_내역서_내역서-0223조경-제출용_8단지-제출용_내역서_화천가로화단21(0330)(복구)-6-1_메인경관도로 도로숲조성공사(착공계-제출) 16" xfId="7764" xr:uid="{00000000-0005-0000-0000-00004C1E0000}"/>
    <cellStyle name="0_내역서_내역서-0223조경-제출용_8단지-제출용_내역서_화천가로화단21(0330)(복구)-6-1_메인경관도로 도로숲조성공사(착공계-제출) 16 2" xfId="7765" xr:uid="{00000000-0005-0000-0000-00004D1E0000}"/>
    <cellStyle name="0_내역서_내역서-0223조경-제출용_8단지-제출용_내역서_화천가로화단21(0330)(복구)-6-1_메인경관도로 도로숲조성공사(착공계-제출) 16 3" xfId="7766" xr:uid="{00000000-0005-0000-0000-00004E1E0000}"/>
    <cellStyle name="0_내역서_내역서-0223조경-제출용_8단지-제출용_내역서_화천가로화단21(0330)(복구)-6-1_메인경관도로 도로숲조성공사(착공계-제출) 16 4" xfId="7767" xr:uid="{00000000-0005-0000-0000-00004F1E0000}"/>
    <cellStyle name="0_내역서_내역서-0223조경-제출용_8단지-제출용_내역서_화천가로화단21(0330)(복구)-6-1_메인경관도로 도로숲조성공사(착공계-제출) 17" xfId="7768" xr:uid="{00000000-0005-0000-0000-0000501E0000}"/>
    <cellStyle name="0_내역서_내역서-0223조경-제출용_8단지-제출용_내역서_화천가로화단21(0330)(복구)-6-1_메인경관도로 도로숲조성공사(착공계-제출) 17 2" xfId="7769" xr:uid="{00000000-0005-0000-0000-0000511E0000}"/>
    <cellStyle name="0_내역서_내역서-0223조경-제출용_8단지-제출용_내역서_화천가로화단21(0330)(복구)-6-1_메인경관도로 도로숲조성공사(착공계-제출) 17 3" xfId="7770" xr:uid="{00000000-0005-0000-0000-0000521E0000}"/>
    <cellStyle name="0_내역서_내역서-0223조경-제출용_8단지-제출용_내역서_화천가로화단21(0330)(복구)-6-1_메인경관도로 도로숲조성공사(착공계-제출) 17 4" xfId="7771" xr:uid="{00000000-0005-0000-0000-0000531E0000}"/>
    <cellStyle name="0_내역서_내역서-0223조경-제출용_8단지-제출용_내역서_화천가로화단21(0330)(복구)-6-1_메인경관도로 도로숲조성공사(착공계-제출) 18" xfId="7772" xr:uid="{00000000-0005-0000-0000-0000541E0000}"/>
    <cellStyle name="0_내역서_내역서-0223조경-제출용_8단지-제출용_내역서_화천가로화단21(0330)(복구)-6-1_메인경관도로 도로숲조성공사(착공계-제출) 18 2" xfId="7773" xr:uid="{00000000-0005-0000-0000-0000551E0000}"/>
    <cellStyle name="0_내역서_내역서-0223조경-제출용_8단지-제출용_내역서_화천가로화단21(0330)(복구)-6-1_메인경관도로 도로숲조성공사(착공계-제출) 18 3" xfId="7774" xr:uid="{00000000-0005-0000-0000-0000561E0000}"/>
    <cellStyle name="0_내역서_내역서-0223조경-제출용_8단지-제출용_내역서_화천가로화단21(0330)(복구)-6-1_메인경관도로 도로숲조성공사(착공계-제출) 18 4" xfId="7775" xr:uid="{00000000-0005-0000-0000-0000571E0000}"/>
    <cellStyle name="0_내역서_내역서-0223조경-제출용_8단지-제출용_내역서_화천가로화단21(0330)(복구)-6-1_메인경관도로 도로숲조성공사(착공계-제출) 19" xfId="7776" xr:uid="{00000000-0005-0000-0000-0000581E0000}"/>
    <cellStyle name="0_내역서_내역서-0223조경-제출용_8단지-제출용_내역서_화천가로화단21(0330)(복구)-6-1_메인경관도로 도로숲조성공사(착공계-제출) 2" xfId="7777" xr:uid="{00000000-0005-0000-0000-0000591E0000}"/>
    <cellStyle name="0_내역서_내역서-0223조경-제출용_8단지-제출용_내역서_화천가로화단21(0330)(복구)-6-1_메인경관도로 도로숲조성공사(착공계-제출) 2 2" xfId="7778" xr:uid="{00000000-0005-0000-0000-00005A1E0000}"/>
    <cellStyle name="0_내역서_내역서-0223조경-제출용_8단지-제출용_내역서_화천가로화단21(0330)(복구)-6-1_메인경관도로 도로숲조성공사(착공계-제출) 2 3" xfId="7779" xr:uid="{00000000-0005-0000-0000-00005B1E0000}"/>
    <cellStyle name="0_내역서_내역서-0223조경-제출용_8단지-제출용_내역서_화천가로화단21(0330)(복구)-6-1_메인경관도로 도로숲조성공사(착공계-제출) 2 4" xfId="7780" xr:uid="{00000000-0005-0000-0000-00005C1E0000}"/>
    <cellStyle name="0_내역서_내역서-0223조경-제출용_8단지-제출용_내역서_화천가로화단21(0330)(복구)-6-1_메인경관도로 도로숲조성공사(착공계-제출) 20" xfId="7781" xr:uid="{00000000-0005-0000-0000-00005D1E0000}"/>
    <cellStyle name="0_내역서_내역서-0223조경-제출용_8단지-제출용_내역서_화천가로화단21(0330)(복구)-6-1_메인경관도로 도로숲조성공사(착공계-제출) 21" xfId="7782" xr:uid="{00000000-0005-0000-0000-00005E1E0000}"/>
    <cellStyle name="0_내역서_내역서-0223조경-제출용_8단지-제출용_내역서_화천가로화단21(0330)(복구)-6-1_메인경관도로 도로숲조성공사(착공계-제출) 3" xfId="7783" xr:uid="{00000000-0005-0000-0000-00005F1E0000}"/>
    <cellStyle name="0_내역서_내역서-0223조경-제출용_8단지-제출용_내역서_화천가로화단21(0330)(복구)-6-1_메인경관도로 도로숲조성공사(착공계-제출) 3 2" xfId="7784" xr:uid="{00000000-0005-0000-0000-0000601E0000}"/>
    <cellStyle name="0_내역서_내역서-0223조경-제출용_8단지-제출용_내역서_화천가로화단21(0330)(복구)-6-1_메인경관도로 도로숲조성공사(착공계-제출) 3 3" xfId="7785" xr:uid="{00000000-0005-0000-0000-0000611E0000}"/>
    <cellStyle name="0_내역서_내역서-0223조경-제출용_8단지-제출용_내역서_화천가로화단21(0330)(복구)-6-1_메인경관도로 도로숲조성공사(착공계-제출) 3 4" xfId="7786" xr:uid="{00000000-0005-0000-0000-0000621E0000}"/>
    <cellStyle name="0_내역서_내역서-0223조경-제출용_8단지-제출용_내역서_화천가로화단21(0330)(복구)-6-1_메인경관도로 도로숲조성공사(착공계-제출) 4" xfId="7787" xr:uid="{00000000-0005-0000-0000-0000631E0000}"/>
    <cellStyle name="0_내역서_내역서-0223조경-제출용_8단지-제출용_내역서_화천가로화단21(0330)(복구)-6-1_메인경관도로 도로숲조성공사(착공계-제출) 4 2" xfId="7788" xr:uid="{00000000-0005-0000-0000-0000641E0000}"/>
    <cellStyle name="0_내역서_내역서-0223조경-제출용_8단지-제출용_내역서_화천가로화단21(0330)(복구)-6-1_메인경관도로 도로숲조성공사(착공계-제출) 4 3" xfId="7789" xr:uid="{00000000-0005-0000-0000-0000651E0000}"/>
    <cellStyle name="0_내역서_내역서-0223조경-제출용_8단지-제출용_내역서_화천가로화단21(0330)(복구)-6-1_메인경관도로 도로숲조성공사(착공계-제출) 4 4" xfId="7790" xr:uid="{00000000-0005-0000-0000-0000661E0000}"/>
    <cellStyle name="0_내역서_내역서-0223조경-제출용_8단지-제출용_내역서_화천가로화단21(0330)(복구)-6-1_메인경관도로 도로숲조성공사(착공계-제출) 5" xfId="7791" xr:uid="{00000000-0005-0000-0000-0000671E0000}"/>
    <cellStyle name="0_내역서_내역서-0223조경-제출용_8단지-제출용_내역서_화천가로화단21(0330)(복구)-6-1_메인경관도로 도로숲조성공사(착공계-제출) 5 2" xfId="7792" xr:uid="{00000000-0005-0000-0000-0000681E0000}"/>
    <cellStyle name="0_내역서_내역서-0223조경-제출용_8단지-제출용_내역서_화천가로화단21(0330)(복구)-6-1_메인경관도로 도로숲조성공사(착공계-제출) 5 3" xfId="7793" xr:uid="{00000000-0005-0000-0000-0000691E0000}"/>
    <cellStyle name="0_내역서_내역서-0223조경-제출용_8단지-제출용_내역서_화천가로화단21(0330)(복구)-6-1_메인경관도로 도로숲조성공사(착공계-제출) 5 4" xfId="7794" xr:uid="{00000000-0005-0000-0000-00006A1E0000}"/>
    <cellStyle name="0_내역서_내역서-0223조경-제출용_8단지-제출용_내역서_화천가로화단21(0330)(복구)-6-1_메인경관도로 도로숲조성공사(착공계-제출) 6" xfId="7795" xr:uid="{00000000-0005-0000-0000-00006B1E0000}"/>
    <cellStyle name="0_내역서_내역서-0223조경-제출용_8단지-제출용_내역서_화천가로화단21(0330)(복구)-6-1_메인경관도로 도로숲조성공사(착공계-제출) 6 2" xfId="7796" xr:uid="{00000000-0005-0000-0000-00006C1E0000}"/>
    <cellStyle name="0_내역서_내역서-0223조경-제출용_8단지-제출용_내역서_화천가로화단21(0330)(복구)-6-1_메인경관도로 도로숲조성공사(착공계-제출) 6 3" xfId="7797" xr:uid="{00000000-0005-0000-0000-00006D1E0000}"/>
    <cellStyle name="0_내역서_내역서-0223조경-제출용_8단지-제출용_내역서_화천가로화단21(0330)(복구)-6-1_메인경관도로 도로숲조성공사(착공계-제출) 6 4" xfId="7798" xr:uid="{00000000-0005-0000-0000-00006E1E0000}"/>
    <cellStyle name="0_내역서_내역서-0223조경-제출용_8단지-제출용_내역서_화천가로화단21(0330)(복구)-6-1_메인경관도로 도로숲조성공사(착공계-제출) 7" xfId="7799" xr:uid="{00000000-0005-0000-0000-00006F1E0000}"/>
    <cellStyle name="0_내역서_내역서-0223조경-제출용_8단지-제출용_내역서_화천가로화단21(0330)(복구)-6-1_메인경관도로 도로숲조성공사(착공계-제출) 7 2" xfId="7800" xr:uid="{00000000-0005-0000-0000-0000701E0000}"/>
    <cellStyle name="0_내역서_내역서-0223조경-제출용_8단지-제출용_내역서_화천가로화단21(0330)(복구)-6-1_메인경관도로 도로숲조성공사(착공계-제출) 7 3" xfId="7801" xr:uid="{00000000-0005-0000-0000-0000711E0000}"/>
    <cellStyle name="0_내역서_내역서-0223조경-제출용_8단지-제출용_내역서_화천가로화단21(0330)(복구)-6-1_메인경관도로 도로숲조성공사(착공계-제출) 7 4" xfId="7802" xr:uid="{00000000-0005-0000-0000-0000721E0000}"/>
    <cellStyle name="0_내역서_내역서-0223조경-제출용_8단지-제출용_내역서_화천가로화단21(0330)(복구)-6-1_메인경관도로 도로숲조성공사(착공계-제출) 8" xfId="7803" xr:uid="{00000000-0005-0000-0000-0000731E0000}"/>
    <cellStyle name="0_내역서_내역서-0223조경-제출용_8단지-제출용_내역서_화천가로화단21(0330)(복구)-6-1_메인경관도로 도로숲조성공사(착공계-제출) 8 2" xfId="7804" xr:uid="{00000000-0005-0000-0000-0000741E0000}"/>
    <cellStyle name="0_내역서_내역서-0223조경-제출용_8단지-제출용_내역서_화천가로화단21(0330)(복구)-6-1_메인경관도로 도로숲조성공사(착공계-제출) 8 3" xfId="7805" xr:uid="{00000000-0005-0000-0000-0000751E0000}"/>
    <cellStyle name="0_내역서_내역서-0223조경-제출용_8단지-제출용_내역서_화천가로화단21(0330)(복구)-6-1_메인경관도로 도로숲조성공사(착공계-제출) 8 4" xfId="7806" xr:uid="{00000000-0005-0000-0000-0000761E0000}"/>
    <cellStyle name="0_내역서_내역서-0223조경-제출용_8단지-제출용_내역서_화천가로화단21(0330)(복구)-6-1_메인경관도로 도로숲조성공사(착공계-제출) 9" xfId="7807" xr:uid="{00000000-0005-0000-0000-0000771E0000}"/>
    <cellStyle name="0_내역서_내역서-0223조경-제출용_8단지-제출용_내역서_화천가로화단21(0330)(복구)-6-1_메인경관도로 도로숲조성공사(착공계-제출) 9 2" xfId="7808" xr:uid="{00000000-0005-0000-0000-0000781E0000}"/>
    <cellStyle name="0_내역서_내역서-0223조경-제출용_8단지-제출용_내역서_화천가로화단21(0330)(복구)-6-1_메인경관도로 도로숲조성공사(착공계-제출) 9 3" xfId="7809" xr:uid="{00000000-0005-0000-0000-0000791E0000}"/>
    <cellStyle name="0_내역서_내역서-0223조경-제출용_8단지-제출용_내역서_화천가로화단21(0330)(복구)-6-1_메인경관도로 도로숲조성공사(착공계-제출) 9 4" xfId="7810" xr:uid="{00000000-0005-0000-0000-00007A1E0000}"/>
    <cellStyle name="0_내역서_내역서-0223조경-제출용_8단지-제출용_내역서0903" xfId="7811" xr:uid="{00000000-0005-0000-0000-00007B1E0000}"/>
    <cellStyle name="0_내역서_내역서-0223조경-제출용_8단지-제출용_내역서0903 10" xfId="7812" xr:uid="{00000000-0005-0000-0000-00007C1E0000}"/>
    <cellStyle name="0_내역서_내역서-0223조경-제출용_8단지-제출용_내역서0903 10 2" xfId="7813" xr:uid="{00000000-0005-0000-0000-00007D1E0000}"/>
    <cellStyle name="0_내역서_내역서-0223조경-제출용_8단지-제출용_내역서0903 10 3" xfId="7814" xr:uid="{00000000-0005-0000-0000-00007E1E0000}"/>
    <cellStyle name="0_내역서_내역서-0223조경-제출용_8단지-제출용_내역서0903 10 4" xfId="7815" xr:uid="{00000000-0005-0000-0000-00007F1E0000}"/>
    <cellStyle name="0_내역서_내역서-0223조경-제출용_8단지-제출용_내역서0903 11" xfId="7816" xr:uid="{00000000-0005-0000-0000-0000801E0000}"/>
    <cellStyle name="0_내역서_내역서-0223조경-제출용_8단지-제출용_내역서0903 11 2" xfId="7817" xr:uid="{00000000-0005-0000-0000-0000811E0000}"/>
    <cellStyle name="0_내역서_내역서-0223조경-제출용_8단지-제출용_내역서0903 11 3" xfId="7818" xr:uid="{00000000-0005-0000-0000-0000821E0000}"/>
    <cellStyle name="0_내역서_내역서-0223조경-제출용_8단지-제출용_내역서0903 11 4" xfId="7819" xr:uid="{00000000-0005-0000-0000-0000831E0000}"/>
    <cellStyle name="0_내역서_내역서-0223조경-제출용_8단지-제출용_내역서0903 12" xfId="7820" xr:uid="{00000000-0005-0000-0000-0000841E0000}"/>
    <cellStyle name="0_내역서_내역서-0223조경-제출용_8단지-제출용_내역서0903 12 2" xfId="7821" xr:uid="{00000000-0005-0000-0000-0000851E0000}"/>
    <cellStyle name="0_내역서_내역서-0223조경-제출용_8단지-제출용_내역서0903 12 3" xfId="7822" xr:uid="{00000000-0005-0000-0000-0000861E0000}"/>
    <cellStyle name="0_내역서_내역서-0223조경-제출용_8단지-제출용_내역서0903 12 4" xfId="7823" xr:uid="{00000000-0005-0000-0000-0000871E0000}"/>
    <cellStyle name="0_내역서_내역서-0223조경-제출용_8단지-제출용_내역서0903 13" xfId="7824" xr:uid="{00000000-0005-0000-0000-0000881E0000}"/>
    <cellStyle name="0_내역서_내역서-0223조경-제출용_8단지-제출용_내역서0903 13 2" xfId="7825" xr:uid="{00000000-0005-0000-0000-0000891E0000}"/>
    <cellStyle name="0_내역서_내역서-0223조경-제출용_8단지-제출용_내역서0903 13 3" xfId="7826" xr:uid="{00000000-0005-0000-0000-00008A1E0000}"/>
    <cellStyle name="0_내역서_내역서-0223조경-제출용_8단지-제출용_내역서0903 13 4" xfId="7827" xr:uid="{00000000-0005-0000-0000-00008B1E0000}"/>
    <cellStyle name="0_내역서_내역서-0223조경-제출용_8단지-제출용_내역서0903 14" xfId="7828" xr:uid="{00000000-0005-0000-0000-00008C1E0000}"/>
    <cellStyle name="0_내역서_내역서-0223조경-제출용_8단지-제출용_내역서0903 14 2" xfId="7829" xr:uid="{00000000-0005-0000-0000-00008D1E0000}"/>
    <cellStyle name="0_내역서_내역서-0223조경-제출용_8단지-제출용_내역서0903 14 3" xfId="7830" xr:uid="{00000000-0005-0000-0000-00008E1E0000}"/>
    <cellStyle name="0_내역서_내역서-0223조경-제출용_8단지-제출용_내역서0903 14 4" xfId="7831" xr:uid="{00000000-0005-0000-0000-00008F1E0000}"/>
    <cellStyle name="0_내역서_내역서-0223조경-제출용_8단지-제출용_내역서0903 15" xfId="7832" xr:uid="{00000000-0005-0000-0000-0000901E0000}"/>
    <cellStyle name="0_내역서_내역서-0223조경-제출용_8단지-제출용_내역서0903 15 2" xfId="7833" xr:uid="{00000000-0005-0000-0000-0000911E0000}"/>
    <cellStyle name="0_내역서_내역서-0223조경-제출용_8단지-제출용_내역서0903 15 3" xfId="7834" xr:uid="{00000000-0005-0000-0000-0000921E0000}"/>
    <cellStyle name="0_내역서_내역서-0223조경-제출용_8단지-제출용_내역서0903 15 4" xfId="7835" xr:uid="{00000000-0005-0000-0000-0000931E0000}"/>
    <cellStyle name="0_내역서_내역서-0223조경-제출용_8단지-제출용_내역서0903 16" xfId="7836" xr:uid="{00000000-0005-0000-0000-0000941E0000}"/>
    <cellStyle name="0_내역서_내역서-0223조경-제출용_8단지-제출용_내역서0903 16 2" xfId="7837" xr:uid="{00000000-0005-0000-0000-0000951E0000}"/>
    <cellStyle name="0_내역서_내역서-0223조경-제출용_8단지-제출용_내역서0903 16 3" xfId="7838" xr:uid="{00000000-0005-0000-0000-0000961E0000}"/>
    <cellStyle name="0_내역서_내역서-0223조경-제출용_8단지-제출용_내역서0903 16 4" xfId="7839" xr:uid="{00000000-0005-0000-0000-0000971E0000}"/>
    <cellStyle name="0_내역서_내역서-0223조경-제출용_8단지-제출용_내역서0903 17" xfId="7840" xr:uid="{00000000-0005-0000-0000-0000981E0000}"/>
    <cellStyle name="0_내역서_내역서-0223조경-제출용_8단지-제출용_내역서0903 17 2" xfId="7841" xr:uid="{00000000-0005-0000-0000-0000991E0000}"/>
    <cellStyle name="0_내역서_내역서-0223조경-제출용_8단지-제출용_내역서0903 17 3" xfId="7842" xr:uid="{00000000-0005-0000-0000-00009A1E0000}"/>
    <cellStyle name="0_내역서_내역서-0223조경-제출용_8단지-제출용_내역서0903 17 4" xfId="7843" xr:uid="{00000000-0005-0000-0000-00009B1E0000}"/>
    <cellStyle name="0_내역서_내역서-0223조경-제출용_8단지-제출용_내역서0903 18" xfId="7844" xr:uid="{00000000-0005-0000-0000-00009C1E0000}"/>
    <cellStyle name="0_내역서_내역서-0223조경-제출용_8단지-제출용_내역서0903 18 2" xfId="7845" xr:uid="{00000000-0005-0000-0000-00009D1E0000}"/>
    <cellStyle name="0_내역서_내역서-0223조경-제출용_8단지-제출용_내역서0903 18 3" xfId="7846" xr:uid="{00000000-0005-0000-0000-00009E1E0000}"/>
    <cellStyle name="0_내역서_내역서-0223조경-제출용_8단지-제출용_내역서0903 18 4" xfId="7847" xr:uid="{00000000-0005-0000-0000-00009F1E0000}"/>
    <cellStyle name="0_내역서_내역서-0223조경-제출용_8단지-제출용_내역서0903 19" xfId="7848" xr:uid="{00000000-0005-0000-0000-0000A01E0000}"/>
    <cellStyle name="0_내역서_내역서-0223조경-제출용_8단지-제출용_내역서0903 2" xfId="7849" xr:uid="{00000000-0005-0000-0000-0000A11E0000}"/>
    <cellStyle name="0_내역서_내역서-0223조경-제출용_8단지-제출용_내역서0903 2 2" xfId="7850" xr:uid="{00000000-0005-0000-0000-0000A21E0000}"/>
    <cellStyle name="0_내역서_내역서-0223조경-제출용_8단지-제출용_내역서0903 2 3" xfId="7851" xr:uid="{00000000-0005-0000-0000-0000A31E0000}"/>
    <cellStyle name="0_내역서_내역서-0223조경-제출용_8단지-제출용_내역서0903 2 4" xfId="7852" xr:uid="{00000000-0005-0000-0000-0000A41E0000}"/>
    <cellStyle name="0_내역서_내역서-0223조경-제출용_8단지-제출용_내역서0903 20" xfId="7853" xr:uid="{00000000-0005-0000-0000-0000A51E0000}"/>
    <cellStyle name="0_내역서_내역서-0223조경-제출용_8단지-제출용_내역서0903 21" xfId="7854" xr:uid="{00000000-0005-0000-0000-0000A61E0000}"/>
    <cellStyle name="0_내역서_내역서-0223조경-제출용_8단지-제출용_내역서0903 3" xfId="7855" xr:uid="{00000000-0005-0000-0000-0000A71E0000}"/>
    <cellStyle name="0_내역서_내역서-0223조경-제출용_8단지-제출용_내역서0903 3 2" xfId="7856" xr:uid="{00000000-0005-0000-0000-0000A81E0000}"/>
    <cellStyle name="0_내역서_내역서-0223조경-제출용_8단지-제출용_내역서0903 3 3" xfId="7857" xr:uid="{00000000-0005-0000-0000-0000A91E0000}"/>
    <cellStyle name="0_내역서_내역서-0223조경-제출용_8단지-제출용_내역서0903 3 4" xfId="7858" xr:uid="{00000000-0005-0000-0000-0000AA1E0000}"/>
    <cellStyle name="0_내역서_내역서-0223조경-제출용_8단지-제출용_내역서0903 4" xfId="7859" xr:uid="{00000000-0005-0000-0000-0000AB1E0000}"/>
    <cellStyle name="0_내역서_내역서-0223조경-제출용_8단지-제출용_내역서0903 4 2" xfId="7860" xr:uid="{00000000-0005-0000-0000-0000AC1E0000}"/>
    <cellStyle name="0_내역서_내역서-0223조경-제출용_8단지-제출용_내역서0903 4 3" xfId="7861" xr:uid="{00000000-0005-0000-0000-0000AD1E0000}"/>
    <cellStyle name="0_내역서_내역서-0223조경-제출용_8단지-제출용_내역서0903 4 4" xfId="7862" xr:uid="{00000000-0005-0000-0000-0000AE1E0000}"/>
    <cellStyle name="0_내역서_내역서-0223조경-제출용_8단지-제출용_내역서0903 5" xfId="7863" xr:uid="{00000000-0005-0000-0000-0000AF1E0000}"/>
    <cellStyle name="0_내역서_내역서-0223조경-제출용_8단지-제출용_내역서0903 5 2" xfId="7864" xr:uid="{00000000-0005-0000-0000-0000B01E0000}"/>
    <cellStyle name="0_내역서_내역서-0223조경-제출용_8단지-제출용_내역서0903 5 3" xfId="7865" xr:uid="{00000000-0005-0000-0000-0000B11E0000}"/>
    <cellStyle name="0_내역서_내역서-0223조경-제출용_8단지-제출용_내역서0903 5 4" xfId="7866" xr:uid="{00000000-0005-0000-0000-0000B21E0000}"/>
    <cellStyle name="0_내역서_내역서-0223조경-제출용_8단지-제출용_내역서0903 6" xfId="7867" xr:uid="{00000000-0005-0000-0000-0000B31E0000}"/>
    <cellStyle name="0_내역서_내역서-0223조경-제출용_8단지-제출용_내역서0903 6 2" xfId="7868" xr:uid="{00000000-0005-0000-0000-0000B41E0000}"/>
    <cellStyle name="0_내역서_내역서-0223조경-제출용_8단지-제출용_내역서0903 6 3" xfId="7869" xr:uid="{00000000-0005-0000-0000-0000B51E0000}"/>
    <cellStyle name="0_내역서_내역서-0223조경-제출용_8단지-제출용_내역서0903 6 4" xfId="7870" xr:uid="{00000000-0005-0000-0000-0000B61E0000}"/>
    <cellStyle name="0_내역서_내역서-0223조경-제출용_8단지-제출용_내역서0903 7" xfId="7871" xr:uid="{00000000-0005-0000-0000-0000B71E0000}"/>
    <cellStyle name="0_내역서_내역서-0223조경-제출용_8단지-제출용_내역서0903 7 2" xfId="7872" xr:uid="{00000000-0005-0000-0000-0000B81E0000}"/>
    <cellStyle name="0_내역서_내역서-0223조경-제출용_8단지-제출용_내역서0903 7 3" xfId="7873" xr:uid="{00000000-0005-0000-0000-0000B91E0000}"/>
    <cellStyle name="0_내역서_내역서-0223조경-제출용_8단지-제출용_내역서0903 7 4" xfId="7874" xr:uid="{00000000-0005-0000-0000-0000BA1E0000}"/>
    <cellStyle name="0_내역서_내역서-0223조경-제출용_8단지-제출용_내역서0903 8" xfId="7875" xr:uid="{00000000-0005-0000-0000-0000BB1E0000}"/>
    <cellStyle name="0_내역서_내역서-0223조경-제출용_8단지-제출용_내역서0903 8 2" xfId="7876" xr:uid="{00000000-0005-0000-0000-0000BC1E0000}"/>
    <cellStyle name="0_내역서_내역서-0223조경-제출용_8단지-제출용_내역서0903 8 3" xfId="7877" xr:uid="{00000000-0005-0000-0000-0000BD1E0000}"/>
    <cellStyle name="0_내역서_내역서-0223조경-제출용_8단지-제출용_내역서0903 8 4" xfId="7878" xr:uid="{00000000-0005-0000-0000-0000BE1E0000}"/>
    <cellStyle name="0_내역서_내역서-0223조경-제출용_8단지-제출용_내역서0903 9" xfId="7879" xr:uid="{00000000-0005-0000-0000-0000BF1E0000}"/>
    <cellStyle name="0_내역서_내역서-0223조경-제출용_8단지-제출용_내역서0903 9 2" xfId="7880" xr:uid="{00000000-0005-0000-0000-0000C01E0000}"/>
    <cellStyle name="0_내역서_내역서-0223조경-제출용_8단지-제출용_내역서0903 9 3" xfId="7881" xr:uid="{00000000-0005-0000-0000-0000C11E0000}"/>
    <cellStyle name="0_내역서_내역서-0223조경-제출용_8단지-제출용_내역서0903 9 4" xfId="7882" xr:uid="{00000000-0005-0000-0000-0000C21E0000}"/>
    <cellStyle name="0_내역서_내역서-0223조경-제출용_8단지-제출용_내역서0903_화천가로화단21(0330)(복구)-6-1" xfId="7883" xr:uid="{00000000-0005-0000-0000-0000C31E0000}"/>
    <cellStyle name="0_내역서_내역서-0223조경-제출용_8단지-제출용_내역서0903_화천가로화단21(0330)(복구)-6-1 10" xfId="7884" xr:uid="{00000000-0005-0000-0000-0000C41E0000}"/>
    <cellStyle name="0_내역서_내역서-0223조경-제출용_8단지-제출용_내역서0903_화천가로화단21(0330)(복구)-6-1 10 2" xfId="7885" xr:uid="{00000000-0005-0000-0000-0000C51E0000}"/>
    <cellStyle name="0_내역서_내역서-0223조경-제출용_8단지-제출용_내역서0903_화천가로화단21(0330)(복구)-6-1 10 3" xfId="7886" xr:uid="{00000000-0005-0000-0000-0000C61E0000}"/>
    <cellStyle name="0_내역서_내역서-0223조경-제출용_8단지-제출용_내역서0903_화천가로화단21(0330)(복구)-6-1 10 4" xfId="7887" xr:uid="{00000000-0005-0000-0000-0000C71E0000}"/>
    <cellStyle name="0_내역서_내역서-0223조경-제출용_8단지-제출용_내역서0903_화천가로화단21(0330)(복구)-6-1 11" xfId="7888" xr:uid="{00000000-0005-0000-0000-0000C81E0000}"/>
    <cellStyle name="0_내역서_내역서-0223조경-제출용_8단지-제출용_내역서0903_화천가로화단21(0330)(복구)-6-1 11 2" xfId="7889" xr:uid="{00000000-0005-0000-0000-0000C91E0000}"/>
    <cellStyle name="0_내역서_내역서-0223조경-제출용_8단지-제출용_내역서0903_화천가로화단21(0330)(복구)-6-1 11 3" xfId="7890" xr:uid="{00000000-0005-0000-0000-0000CA1E0000}"/>
    <cellStyle name="0_내역서_내역서-0223조경-제출용_8단지-제출용_내역서0903_화천가로화단21(0330)(복구)-6-1 11 4" xfId="7891" xr:uid="{00000000-0005-0000-0000-0000CB1E0000}"/>
    <cellStyle name="0_내역서_내역서-0223조경-제출용_8단지-제출용_내역서0903_화천가로화단21(0330)(복구)-6-1 12" xfId="7892" xr:uid="{00000000-0005-0000-0000-0000CC1E0000}"/>
    <cellStyle name="0_내역서_내역서-0223조경-제출용_8단지-제출용_내역서0903_화천가로화단21(0330)(복구)-6-1 12 2" xfId="7893" xr:uid="{00000000-0005-0000-0000-0000CD1E0000}"/>
    <cellStyle name="0_내역서_내역서-0223조경-제출용_8단지-제출용_내역서0903_화천가로화단21(0330)(복구)-6-1 12 3" xfId="7894" xr:uid="{00000000-0005-0000-0000-0000CE1E0000}"/>
    <cellStyle name="0_내역서_내역서-0223조경-제출용_8단지-제출용_내역서0903_화천가로화단21(0330)(복구)-6-1 12 4" xfId="7895" xr:uid="{00000000-0005-0000-0000-0000CF1E0000}"/>
    <cellStyle name="0_내역서_내역서-0223조경-제출용_8단지-제출용_내역서0903_화천가로화단21(0330)(복구)-6-1 13" xfId="7896" xr:uid="{00000000-0005-0000-0000-0000D01E0000}"/>
    <cellStyle name="0_내역서_내역서-0223조경-제출용_8단지-제출용_내역서0903_화천가로화단21(0330)(복구)-6-1 13 2" xfId="7897" xr:uid="{00000000-0005-0000-0000-0000D11E0000}"/>
    <cellStyle name="0_내역서_내역서-0223조경-제출용_8단지-제출용_내역서0903_화천가로화단21(0330)(복구)-6-1 13 3" xfId="7898" xr:uid="{00000000-0005-0000-0000-0000D21E0000}"/>
    <cellStyle name="0_내역서_내역서-0223조경-제출용_8단지-제출용_내역서0903_화천가로화단21(0330)(복구)-6-1 13 4" xfId="7899" xr:uid="{00000000-0005-0000-0000-0000D31E0000}"/>
    <cellStyle name="0_내역서_내역서-0223조경-제출용_8단지-제출용_내역서0903_화천가로화단21(0330)(복구)-6-1 14" xfId="7900" xr:uid="{00000000-0005-0000-0000-0000D41E0000}"/>
    <cellStyle name="0_내역서_내역서-0223조경-제출용_8단지-제출용_내역서0903_화천가로화단21(0330)(복구)-6-1 14 2" xfId="7901" xr:uid="{00000000-0005-0000-0000-0000D51E0000}"/>
    <cellStyle name="0_내역서_내역서-0223조경-제출용_8단지-제출용_내역서0903_화천가로화단21(0330)(복구)-6-1 14 3" xfId="7902" xr:uid="{00000000-0005-0000-0000-0000D61E0000}"/>
    <cellStyle name="0_내역서_내역서-0223조경-제출용_8단지-제출용_내역서0903_화천가로화단21(0330)(복구)-6-1 14 4" xfId="7903" xr:uid="{00000000-0005-0000-0000-0000D71E0000}"/>
    <cellStyle name="0_내역서_내역서-0223조경-제출용_8단지-제출용_내역서0903_화천가로화단21(0330)(복구)-6-1 15" xfId="7904" xr:uid="{00000000-0005-0000-0000-0000D81E0000}"/>
    <cellStyle name="0_내역서_내역서-0223조경-제출용_8단지-제출용_내역서0903_화천가로화단21(0330)(복구)-6-1 15 2" xfId="7905" xr:uid="{00000000-0005-0000-0000-0000D91E0000}"/>
    <cellStyle name="0_내역서_내역서-0223조경-제출용_8단지-제출용_내역서0903_화천가로화단21(0330)(복구)-6-1 15 3" xfId="7906" xr:uid="{00000000-0005-0000-0000-0000DA1E0000}"/>
    <cellStyle name="0_내역서_내역서-0223조경-제출용_8단지-제출용_내역서0903_화천가로화단21(0330)(복구)-6-1 15 4" xfId="7907" xr:uid="{00000000-0005-0000-0000-0000DB1E0000}"/>
    <cellStyle name="0_내역서_내역서-0223조경-제출용_8단지-제출용_내역서0903_화천가로화단21(0330)(복구)-6-1 16" xfId="7908" xr:uid="{00000000-0005-0000-0000-0000DC1E0000}"/>
    <cellStyle name="0_내역서_내역서-0223조경-제출용_8단지-제출용_내역서0903_화천가로화단21(0330)(복구)-6-1 16 2" xfId="7909" xr:uid="{00000000-0005-0000-0000-0000DD1E0000}"/>
    <cellStyle name="0_내역서_내역서-0223조경-제출용_8단지-제출용_내역서0903_화천가로화단21(0330)(복구)-6-1 16 3" xfId="7910" xr:uid="{00000000-0005-0000-0000-0000DE1E0000}"/>
    <cellStyle name="0_내역서_내역서-0223조경-제출용_8단지-제출용_내역서0903_화천가로화단21(0330)(복구)-6-1 16 4" xfId="7911" xr:uid="{00000000-0005-0000-0000-0000DF1E0000}"/>
    <cellStyle name="0_내역서_내역서-0223조경-제출용_8단지-제출용_내역서0903_화천가로화단21(0330)(복구)-6-1 17" xfId="7912" xr:uid="{00000000-0005-0000-0000-0000E01E0000}"/>
    <cellStyle name="0_내역서_내역서-0223조경-제출용_8단지-제출용_내역서0903_화천가로화단21(0330)(복구)-6-1 17 2" xfId="7913" xr:uid="{00000000-0005-0000-0000-0000E11E0000}"/>
    <cellStyle name="0_내역서_내역서-0223조경-제출용_8단지-제출용_내역서0903_화천가로화단21(0330)(복구)-6-1 17 3" xfId="7914" xr:uid="{00000000-0005-0000-0000-0000E21E0000}"/>
    <cellStyle name="0_내역서_내역서-0223조경-제출용_8단지-제출용_내역서0903_화천가로화단21(0330)(복구)-6-1 17 4" xfId="7915" xr:uid="{00000000-0005-0000-0000-0000E31E0000}"/>
    <cellStyle name="0_내역서_내역서-0223조경-제출용_8단지-제출용_내역서0903_화천가로화단21(0330)(복구)-6-1 18" xfId="7916" xr:uid="{00000000-0005-0000-0000-0000E41E0000}"/>
    <cellStyle name="0_내역서_내역서-0223조경-제출용_8단지-제출용_내역서0903_화천가로화단21(0330)(복구)-6-1 18 2" xfId="7917" xr:uid="{00000000-0005-0000-0000-0000E51E0000}"/>
    <cellStyle name="0_내역서_내역서-0223조경-제출용_8단지-제출용_내역서0903_화천가로화단21(0330)(복구)-6-1 18 3" xfId="7918" xr:uid="{00000000-0005-0000-0000-0000E61E0000}"/>
    <cellStyle name="0_내역서_내역서-0223조경-제출용_8단지-제출용_내역서0903_화천가로화단21(0330)(복구)-6-1 18 4" xfId="7919" xr:uid="{00000000-0005-0000-0000-0000E71E0000}"/>
    <cellStyle name="0_내역서_내역서-0223조경-제출용_8단지-제출용_내역서0903_화천가로화단21(0330)(복구)-6-1 19" xfId="7920" xr:uid="{00000000-0005-0000-0000-0000E81E0000}"/>
    <cellStyle name="0_내역서_내역서-0223조경-제출용_8단지-제출용_내역서0903_화천가로화단21(0330)(복구)-6-1 2" xfId="7921" xr:uid="{00000000-0005-0000-0000-0000E91E0000}"/>
    <cellStyle name="0_내역서_내역서-0223조경-제출용_8단지-제출용_내역서0903_화천가로화단21(0330)(복구)-6-1 2 2" xfId="7922" xr:uid="{00000000-0005-0000-0000-0000EA1E0000}"/>
    <cellStyle name="0_내역서_내역서-0223조경-제출용_8단지-제출용_내역서0903_화천가로화단21(0330)(복구)-6-1 2 3" xfId="7923" xr:uid="{00000000-0005-0000-0000-0000EB1E0000}"/>
    <cellStyle name="0_내역서_내역서-0223조경-제출용_8단지-제출용_내역서0903_화천가로화단21(0330)(복구)-6-1 2 4" xfId="7924" xr:uid="{00000000-0005-0000-0000-0000EC1E0000}"/>
    <cellStyle name="0_내역서_내역서-0223조경-제출용_8단지-제출용_내역서0903_화천가로화단21(0330)(복구)-6-1 20" xfId="7925" xr:uid="{00000000-0005-0000-0000-0000ED1E0000}"/>
    <cellStyle name="0_내역서_내역서-0223조경-제출용_8단지-제출용_내역서0903_화천가로화단21(0330)(복구)-6-1 21" xfId="7926" xr:uid="{00000000-0005-0000-0000-0000EE1E0000}"/>
    <cellStyle name="0_내역서_내역서-0223조경-제출용_8단지-제출용_내역서0903_화천가로화단21(0330)(복구)-6-1 3" xfId="7927" xr:uid="{00000000-0005-0000-0000-0000EF1E0000}"/>
    <cellStyle name="0_내역서_내역서-0223조경-제출용_8단지-제출용_내역서0903_화천가로화단21(0330)(복구)-6-1 3 2" xfId="7928" xr:uid="{00000000-0005-0000-0000-0000F01E0000}"/>
    <cellStyle name="0_내역서_내역서-0223조경-제출용_8단지-제출용_내역서0903_화천가로화단21(0330)(복구)-6-1 3 3" xfId="7929" xr:uid="{00000000-0005-0000-0000-0000F11E0000}"/>
    <cellStyle name="0_내역서_내역서-0223조경-제출용_8단지-제출용_내역서0903_화천가로화단21(0330)(복구)-6-1 3 4" xfId="7930" xr:uid="{00000000-0005-0000-0000-0000F21E0000}"/>
    <cellStyle name="0_내역서_내역서-0223조경-제출용_8단지-제출용_내역서0903_화천가로화단21(0330)(복구)-6-1 4" xfId="7931" xr:uid="{00000000-0005-0000-0000-0000F31E0000}"/>
    <cellStyle name="0_내역서_내역서-0223조경-제출용_8단지-제출용_내역서0903_화천가로화단21(0330)(복구)-6-1 4 2" xfId="7932" xr:uid="{00000000-0005-0000-0000-0000F41E0000}"/>
    <cellStyle name="0_내역서_내역서-0223조경-제출용_8단지-제출용_내역서0903_화천가로화단21(0330)(복구)-6-1 4 3" xfId="7933" xr:uid="{00000000-0005-0000-0000-0000F51E0000}"/>
    <cellStyle name="0_내역서_내역서-0223조경-제출용_8단지-제출용_내역서0903_화천가로화단21(0330)(복구)-6-1 4 4" xfId="7934" xr:uid="{00000000-0005-0000-0000-0000F61E0000}"/>
    <cellStyle name="0_내역서_내역서-0223조경-제출용_8단지-제출용_내역서0903_화천가로화단21(0330)(복구)-6-1 5" xfId="7935" xr:uid="{00000000-0005-0000-0000-0000F71E0000}"/>
    <cellStyle name="0_내역서_내역서-0223조경-제출용_8단지-제출용_내역서0903_화천가로화단21(0330)(복구)-6-1 5 2" xfId="7936" xr:uid="{00000000-0005-0000-0000-0000F81E0000}"/>
    <cellStyle name="0_내역서_내역서-0223조경-제출용_8단지-제출용_내역서0903_화천가로화단21(0330)(복구)-6-1 5 3" xfId="7937" xr:uid="{00000000-0005-0000-0000-0000F91E0000}"/>
    <cellStyle name="0_내역서_내역서-0223조경-제출용_8단지-제출용_내역서0903_화천가로화단21(0330)(복구)-6-1 5 4" xfId="7938" xr:uid="{00000000-0005-0000-0000-0000FA1E0000}"/>
    <cellStyle name="0_내역서_내역서-0223조경-제출용_8단지-제출용_내역서0903_화천가로화단21(0330)(복구)-6-1 6" xfId="7939" xr:uid="{00000000-0005-0000-0000-0000FB1E0000}"/>
    <cellStyle name="0_내역서_내역서-0223조경-제출용_8단지-제출용_내역서0903_화천가로화단21(0330)(복구)-6-1 6 2" xfId="7940" xr:uid="{00000000-0005-0000-0000-0000FC1E0000}"/>
    <cellStyle name="0_내역서_내역서-0223조경-제출용_8단지-제출용_내역서0903_화천가로화단21(0330)(복구)-6-1 6 3" xfId="7941" xr:uid="{00000000-0005-0000-0000-0000FD1E0000}"/>
    <cellStyle name="0_내역서_내역서-0223조경-제출용_8단지-제출용_내역서0903_화천가로화단21(0330)(복구)-6-1 6 4" xfId="7942" xr:uid="{00000000-0005-0000-0000-0000FE1E0000}"/>
    <cellStyle name="0_내역서_내역서-0223조경-제출용_8단지-제출용_내역서0903_화천가로화단21(0330)(복구)-6-1 7" xfId="7943" xr:uid="{00000000-0005-0000-0000-0000FF1E0000}"/>
    <cellStyle name="0_내역서_내역서-0223조경-제출용_8단지-제출용_내역서0903_화천가로화단21(0330)(복구)-6-1 7 2" xfId="7944" xr:uid="{00000000-0005-0000-0000-0000001F0000}"/>
    <cellStyle name="0_내역서_내역서-0223조경-제출용_8단지-제출용_내역서0903_화천가로화단21(0330)(복구)-6-1 7 3" xfId="7945" xr:uid="{00000000-0005-0000-0000-0000011F0000}"/>
    <cellStyle name="0_내역서_내역서-0223조경-제출용_8단지-제출용_내역서0903_화천가로화단21(0330)(복구)-6-1 7 4" xfId="7946" xr:uid="{00000000-0005-0000-0000-0000021F0000}"/>
    <cellStyle name="0_내역서_내역서-0223조경-제출용_8단지-제출용_내역서0903_화천가로화단21(0330)(복구)-6-1 8" xfId="7947" xr:uid="{00000000-0005-0000-0000-0000031F0000}"/>
    <cellStyle name="0_내역서_내역서-0223조경-제출용_8단지-제출용_내역서0903_화천가로화단21(0330)(복구)-6-1 8 2" xfId="7948" xr:uid="{00000000-0005-0000-0000-0000041F0000}"/>
    <cellStyle name="0_내역서_내역서-0223조경-제출용_8단지-제출용_내역서0903_화천가로화단21(0330)(복구)-6-1 8 3" xfId="7949" xr:uid="{00000000-0005-0000-0000-0000051F0000}"/>
    <cellStyle name="0_내역서_내역서-0223조경-제출용_8단지-제출용_내역서0903_화천가로화단21(0330)(복구)-6-1 8 4" xfId="7950" xr:uid="{00000000-0005-0000-0000-0000061F0000}"/>
    <cellStyle name="0_내역서_내역서-0223조경-제출용_8단지-제출용_내역서0903_화천가로화단21(0330)(복구)-6-1 9" xfId="7951" xr:uid="{00000000-0005-0000-0000-0000071F0000}"/>
    <cellStyle name="0_내역서_내역서-0223조경-제출용_8단지-제출용_내역서0903_화천가로화단21(0330)(복구)-6-1 9 2" xfId="7952" xr:uid="{00000000-0005-0000-0000-0000081F0000}"/>
    <cellStyle name="0_내역서_내역서-0223조경-제출용_8단지-제출용_내역서0903_화천가로화단21(0330)(복구)-6-1 9 3" xfId="7953" xr:uid="{00000000-0005-0000-0000-0000091F0000}"/>
    <cellStyle name="0_내역서_내역서-0223조경-제출용_8단지-제출용_내역서0903_화천가로화단21(0330)(복구)-6-1 9 4" xfId="7954" xr:uid="{00000000-0005-0000-0000-00000A1F0000}"/>
    <cellStyle name="0_내역서_내역서-0223조경-제출용_8단지-제출용_내역서0903_화천가로화단21(0330)(복구)-6-1_메인경관도로 도로숲조성공사" xfId="7955" xr:uid="{00000000-0005-0000-0000-00000B1F0000}"/>
    <cellStyle name="0_내역서_내역서-0223조경-제출용_8단지-제출용_내역서0903_화천가로화단21(0330)(복구)-6-1_메인경관도로 도로숲조성공사 10" xfId="7956" xr:uid="{00000000-0005-0000-0000-00000C1F0000}"/>
    <cellStyle name="0_내역서_내역서-0223조경-제출용_8단지-제출용_내역서0903_화천가로화단21(0330)(복구)-6-1_메인경관도로 도로숲조성공사 10 2" xfId="7957" xr:uid="{00000000-0005-0000-0000-00000D1F0000}"/>
    <cellStyle name="0_내역서_내역서-0223조경-제출용_8단지-제출용_내역서0903_화천가로화단21(0330)(복구)-6-1_메인경관도로 도로숲조성공사 10 3" xfId="7958" xr:uid="{00000000-0005-0000-0000-00000E1F0000}"/>
    <cellStyle name="0_내역서_내역서-0223조경-제출용_8단지-제출용_내역서0903_화천가로화단21(0330)(복구)-6-1_메인경관도로 도로숲조성공사 10 4" xfId="7959" xr:uid="{00000000-0005-0000-0000-00000F1F0000}"/>
    <cellStyle name="0_내역서_내역서-0223조경-제출용_8단지-제출용_내역서0903_화천가로화단21(0330)(복구)-6-1_메인경관도로 도로숲조성공사 11" xfId="7960" xr:uid="{00000000-0005-0000-0000-0000101F0000}"/>
    <cellStyle name="0_내역서_내역서-0223조경-제출용_8단지-제출용_내역서0903_화천가로화단21(0330)(복구)-6-1_메인경관도로 도로숲조성공사 11 2" xfId="7961" xr:uid="{00000000-0005-0000-0000-0000111F0000}"/>
    <cellStyle name="0_내역서_내역서-0223조경-제출용_8단지-제출용_내역서0903_화천가로화단21(0330)(복구)-6-1_메인경관도로 도로숲조성공사 11 3" xfId="7962" xr:uid="{00000000-0005-0000-0000-0000121F0000}"/>
    <cellStyle name="0_내역서_내역서-0223조경-제출용_8단지-제출용_내역서0903_화천가로화단21(0330)(복구)-6-1_메인경관도로 도로숲조성공사 11 4" xfId="7963" xr:uid="{00000000-0005-0000-0000-0000131F0000}"/>
    <cellStyle name="0_내역서_내역서-0223조경-제출용_8단지-제출용_내역서0903_화천가로화단21(0330)(복구)-6-1_메인경관도로 도로숲조성공사 12" xfId="7964" xr:uid="{00000000-0005-0000-0000-0000141F0000}"/>
    <cellStyle name="0_내역서_내역서-0223조경-제출용_8단지-제출용_내역서0903_화천가로화단21(0330)(복구)-6-1_메인경관도로 도로숲조성공사 12 2" xfId="7965" xr:uid="{00000000-0005-0000-0000-0000151F0000}"/>
    <cellStyle name="0_내역서_내역서-0223조경-제출용_8단지-제출용_내역서0903_화천가로화단21(0330)(복구)-6-1_메인경관도로 도로숲조성공사 12 3" xfId="7966" xr:uid="{00000000-0005-0000-0000-0000161F0000}"/>
    <cellStyle name="0_내역서_내역서-0223조경-제출용_8단지-제출용_내역서0903_화천가로화단21(0330)(복구)-6-1_메인경관도로 도로숲조성공사 12 4" xfId="7967" xr:uid="{00000000-0005-0000-0000-0000171F0000}"/>
    <cellStyle name="0_내역서_내역서-0223조경-제출용_8단지-제출용_내역서0903_화천가로화단21(0330)(복구)-6-1_메인경관도로 도로숲조성공사 13" xfId="7968" xr:uid="{00000000-0005-0000-0000-0000181F0000}"/>
    <cellStyle name="0_내역서_내역서-0223조경-제출용_8단지-제출용_내역서0903_화천가로화단21(0330)(복구)-6-1_메인경관도로 도로숲조성공사 13 2" xfId="7969" xr:uid="{00000000-0005-0000-0000-0000191F0000}"/>
    <cellStyle name="0_내역서_내역서-0223조경-제출용_8단지-제출용_내역서0903_화천가로화단21(0330)(복구)-6-1_메인경관도로 도로숲조성공사 13 3" xfId="7970" xr:uid="{00000000-0005-0000-0000-00001A1F0000}"/>
    <cellStyle name="0_내역서_내역서-0223조경-제출용_8단지-제출용_내역서0903_화천가로화단21(0330)(복구)-6-1_메인경관도로 도로숲조성공사 13 4" xfId="7971" xr:uid="{00000000-0005-0000-0000-00001B1F0000}"/>
    <cellStyle name="0_내역서_내역서-0223조경-제출용_8단지-제출용_내역서0903_화천가로화단21(0330)(복구)-6-1_메인경관도로 도로숲조성공사 14" xfId="7972" xr:uid="{00000000-0005-0000-0000-00001C1F0000}"/>
    <cellStyle name="0_내역서_내역서-0223조경-제출용_8단지-제출용_내역서0903_화천가로화단21(0330)(복구)-6-1_메인경관도로 도로숲조성공사 14 2" xfId="7973" xr:uid="{00000000-0005-0000-0000-00001D1F0000}"/>
    <cellStyle name="0_내역서_내역서-0223조경-제출용_8단지-제출용_내역서0903_화천가로화단21(0330)(복구)-6-1_메인경관도로 도로숲조성공사 14 3" xfId="7974" xr:uid="{00000000-0005-0000-0000-00001E1F0000}"/>
    <cellStyle name="0_내역서_내역서-0223조경-제출용_8단지-제출용_내역서0903_화천가로화단21(0330)(복구)-6-1_메인경관도로 도로숲조성공사 14 4" xfId="7975" xr:uid="{00000000-0005-0000-0000-00001F1F0000}"/>
    <cellStyle name="0_내역서_내역서-0223조경-제출용_8단지-제출용_내역서0903_화천가로화단21(0330)(복구)-6-1_메인경관도로 도로숲조성공사 15" xfId="7976" xr:uid="{00000000-0005-0000-0000-0000201F0000}"/>
    <cellStyle name="0_내역서_내역서-0223조경-제출용_8단지-제출용_내역서0903_화천가로화단21(0330)(복구)-6-1_메인경관도로 도로숲조성공사 15 2" xfId="7977" xr:uid="{00000000-0005-0000-0000-0000211F0000}"/>
    <cellStyle name="0_내역서_내역서-0223조경-제출용_8단지-제출용_내역서0903_화천가로화단21(0330)(복구)-6-1_메인경관도로 도로숲조성공사 15 3" xfId="7978" xr:uid="{00000000-0005-0000-0000-0000221F0000}"/>
    <cellStyle name="0_내역서_내역서-0223조경-제출용_8단지-제출용_내역서0903_화천가로화단21(0330)(복구)-6-1_메인경관도로 도로숲조성공사 15 4" xfId="7979" xr:uid="{00000000-0005-0000-0000-0000231F0000}"/>
    <cellStyle name="0_내역서_내역서-0223조경-제출용_8단지-제출용_내역서0903_화천가로화단21(0330)(복구)-6-1_메인경관도로 도로숲조성공사 16" xfId="7980" xr:uid="{00000000-0005-0000-0000-0000241F0000}"/>
    <cellStyle name="0_내역서_내역서-0223조경-제출용_8단지-제출용_내역서0903_화천가로화단21(0330)(복구)-6-1_메인경관도로 도로숲조성공사 16 2" xfId="7981" xr:uid="{00000000-0005-0000-0000-0000251F0000}"/>
    <cellStyle name="0_내역서_내역서-0223조경-제출용_8단지-제출용_내역서0903_화천가로화단21(0330)(복구)-6-1_메인경관도로 도로숲조성공사 16 3" xfId="7982" xr:uid="{00000000-0005-0000-0000-0000261F0000}"/>
    <cellStyle name="0_내역서_내역서-0223조경-제출용_8단지-제출용_내역서0903_화천가로화단21(0330)(복구)-6-1_메인경관도로 도로숲조성공사 16 4" xfId="7983" xr:uid="{00000000-0005-0000-0000-0000271F0000}"/>
    <cellStyle name="0_내역서_내역서-0223조경-제출용_8단지-제출용_내역서0903_화천가로화단21(0330)(복구)-6-1_메인경관도로 도로숲조성공사 17" xfId="7984" xr:uid="{00000000-0005-0000-0000-0000281F0000}"/>
    <cellStyle name="0_내역서_내역서-0223조경-제출용_8단지-제출용_내역서0903_화천가로화단21(0330)(복구)-6-1_메인경관도로 도로숲조성공사 17 2" xfId="7985" xr:uid="{00000000-0005-0000-0000-0000291F0000}"/>
    <cellStyle name="0_내역서_내역서-0223조경-제출용_8단지-제출용_내역서0903_화천가로화단21(0330)(복구)-6-1_메인경관도로 도로숲조성공사 17 3" xfId="7986" xr:uid="{00000000-0005-0000-0000-00002A1F0000}"/>
    <cellStyle name="0_내역서_내역서-0223조경-제출용_8단지-제출용_내역서0903_화천가로화단21(0330)(복구)-6-1_메인경관도로 도로숲조성공사 17 4" xfId="7987" xr:uid="{00000000-0005-0000-0000-00002B1F0000}"/>
    <cellStyle name="0_내역서_내역서-0223조경-제출용_8단지-제출용_내역서0903_화천가로화단21(0330)(복구)-6-1_메인경관도로 도로숲조성공사 18" xfId="7988" xr:uid="{00000000-0005-0000-0000-00002C1F0000}"/>
    <cellStyle name="0_내역서_내역서-0223조경-제출용_8단지-제출용_내역서0903_화천가로화단21(0330)(복구)-6-1_메인경관도로 도로숲조성공사 18 2" xfId="7989" xr:uid="{00000000-0005-0000-0000-00002D1F0000}"/>
    <cellStyle name="0_내역서_내역서-0223조경-제출용_8단지-제출용_내역서0903_화천가로화단21(0330)(복구)-6-1_메인경관도로 도로숲조성공사 18 3" xfId="7990" xr:uid="{00000000-0005-0000-0000-00002E1F0000}"/>
    <cellStyle name="0_내역서_내역서-0223조경-제출용_8단지-제출용_내역서0903_화천가로화단21(0330)(복구)-6-1_메인경관도로 도로숲조성공사 18 4" xfId="7991" xr:uid="{00000000-0005-0000-0000-00002F1F0000}"/>
    <cellStyle name="0_내역서_내역서-0223조경-제출용_8단지-제출용_내역서0903_화천가로화단21(0330)(복구)-6-1_메인경관도로 도로숲조성공사 19" xfId="7992" xr:uid="{00000000-0005-0000-0000-0000301F0000}"/>
    <cellStyle name="0_내역서_내역서-0223조경-제출용_8단지-제출용_내역서0903_화천가로화단21(0330)(복구)-6-1_메인경관도로 도로숲조성공사 2" xfId="7993" xr:uid="{00000000-0005-0000-0000-0000311F0000}"/>
    <cellStyle name="0_내역서_내역서-0223조경-제출용_8단지-제출용_내역서0903_화천가로화단21(0330)(복구)-6-1_메인경관도로 도로숲조성공사 2 2" xfId="7994" xr:uid="{00000000-0005-0000-0000-0000321F0000}"/>
    <cellStyle name="0_내역서_내역서-0223조경-제출용_8단지-제출용_내역서0903_화천가로화단21(0330)(복구)-6-1_메인경관도로 도로숲조성공사 2 3" xfId="7995" xr:uid="{00000000-0005-0000-0000-0000331F0000}"/>
    <cellStyle name="0_내역서_내역서-0223조경-제출용_8단지-제출용_내역서0903_화천가로화단21(0330)(복구)-6-1_메인경관도로 도로숲조성공사 2 4" xfId="7996" xr:uid="{00000000-0005-0000-0000-0000341F0000}"/>
    <cellStyle name="0_내역서_내역서-0223조경-제출용_8단지-제출용_내역서0903_화천가로화단21(0330)(복구)-6-1_메인경관도로 도로숲조성공사 20" xfId="7997" xr:uid="{00000000-0005-0000-0000-0000351F0000}"/>
    <cellStyle name="0_내역서_내역서-0223조경-제출용_8단지-제출용_내역서0903_화천가로화단21(0330)(복구)-6-1_메인경관도로 도로숲조성공사 21" xfId="7998" xr:uid="{00000000-0005-0000-0000-0000361F0000}"/>
    <cellStyle name="0_내역서_내역서-0223조경-제출용_8단지-제출용_내역서0903_화천가로화단21(0330)(복구)-6-1_메인경관도로 도로숲조성공사 3" xfId="7999" xr:uid="{00000000-0005-0000-0000-0000371F0000}"/>
    <cellStyle name="0_내역서_내역서-0223조경-제출용_8단지-제출용_내역서0903_화천가로화단21(0330)(복구)-6-1_메인경관도로 도로숲조성공사 3 2" xfId="8000" xr:uid="{00000000-0005-0000-0000-0000381F0000}"/>
    <cellStyle name="0_내역서_내역서-0223조경-제출용_8단지-제출용_내역서0903_화천가로화단21(0330)(복구)-6-1_메인경관도로 도로숲조성공사 3 3" xfId="8001" xr:uid="{00000000-0005-0000-0000-0000391F0000}"/>
    <cellStyle name="0_내역서_내역서-0223조경-제출용_8단지-제출용_내역서0903_화천가로화단21(0330)(복구)-6-1_메인경관도로 도로숲조성공사 3 4" xfId="8002" xr:uid="{00000000-0005-0000-0000-00003A1F0000}"/>
    <cellStyle name="0_내역서_내역서-0223조경-제출용_8단지-제출용_내역서0903_화천가로화단21(0330)(복구)-6-1_메인경관도로 도로숲조성공사 4" xfId="8003" xr:uid="{00000000-0005-0000-0000-00003B1F0000}"/>
    <cellStyle name="0_내역서_내역서-0223조경-제출용_8단지-제출용_내역서0903_화천가로화단21(0330)(복구)-6-1_메인경관도로 도로숲조성공사 4 2" xfId="8004" xr:uid="{00000000-0005-0000-0000-00003C1F0000}"/>
    <cellStyle name="0_내역서_내역서-0223조경-제출용_8단지-제출용_내역서0903_화천가로화단21(0330)(복구)-6-1_메인경관도로 도로숲조성공사 4 3" xfId="8005" xr:uid="{00000000-0005-0000-0000-00003D1F0000}"/>
    <cellStyle name="0_내역서_내역서-0223조경-제출용_8단지-제출용_내역서0903_화천가로화단21(0330)(복구)-6-1_메인경관도로 도로숲조성공사 4 4" xfId="8006" xr:uid="{00000000-0005-0000-0000-00003E1F0000}"/>
    <cellStyle name="0_내역서_내역서-0223조경-제출용_8단지-제출용_내역서0903_화천가로화단21(0330)(복구)-6-1_메인경관도로 도로숲조성공사 5" xfId="8007" xr:uid="{00000000-0005-0000-0000-00003F1F0000}"/>
    <cellStyle name="0_내역서_내역서-0223조경-제출용_8단지-제출용_내역서0903_화천가로화단21(0330)(복구)-6-1_메인경관도로 도로숲조성공사 5 2" xfId="8008" xr:uid="{00000000-0005-0000-0000-0000401F0000}"/>
    <cellStyle name="0_내역서_내역서-0223조경-제출용_8단지-제출용_내역서0903_화천가로화단21(0330)(복구)-6-1_메인경관도로 도로숲조성공사 5 3" xfId="8009" xr:uid="{00000000-0005-0000-0000-0000411F0000}"/>
    <cellStyle name="0_내역서_내역서-0223조경-제출용_8단지-제출용_내역서0903_화천가로화단21(0330)(복구)-6-1_메인경관도로 도로숲조성공사 5 4" xfId="8010" xr:uid="{00000000-0005-0000-0000-0000421F0000}"/>
    <cellStyle name="0_내역서_내역서-0223조경-제출용_8단지-제출용_내역서0903_화천가로화단21(0330)(복구)-6-1_메인경관도로 도로숲조성공사 6" xfId="8011" xr:uid="{00000000-0005-0000-0000-0000431F0000}"/>
    <cellStyle name="0_내역서_내역서-0223조경-제출용_8단지-제출용_내역서0903_화천가로화단21(0330)(복구)-6-1_메인경관도로 도로숲조성공사 6 2" xfId="8012" xr:uid="{00000000-0005-0000-0000-0000441F0000}"/>
    <cellStyle name="0_내역서_내역서-0223조경-제출용_8단지-제출용_내역서0903_화천가로화단21(0330)(복구)-6-1_메인경관도로 도로숲조성공사 6 3" xfId="8013" xr:uid="{00000000-0005-0000-0000-0000451F0000}"/>
    <cellStyle name="0_내역서_내역서-0223조경-제출용_8단지-제출용_내역서0903_화천가로화단21(0330)(복구)-6-1_메인경관도로 도로숲조성공사 6 4" xfId="8014" xr:uid="{00000000-0005-0000-0000-0000461F0000}"/>
    <cellStyle name="0_내역서_내역서-0223조경-제출용_8단지-제출용_내역서0903_화천가로화단21(0330)(복구)-6-1_메인경관도로 도로숲조성공사 7" xfId="8015" xr:uid="{00000000-0005-0000-0000-0000471F0000}"/>
    <cellStyle name="0_내역서_내역서-0223조경-제출용_8단지-제출용_내역서0903_화천가로화단21(0330)(복구)-6-1_메인경관도로 도로숲조성공사 7 2" xfId="8016" xr:uid="{00000000-0005-0000-0000-0000481F0000}"/>
    <cellStyle name="0_내역서_내역서-0223조경-제출용_8단지-제출용_내역서0903_화천가로화단21(0330)(복구)-6-1_메인경관도로 도로숲조성공사 7 3" xfId="8017" xr:uid="{00000000-0005-0000-0000-0000491F0000}"/>
    <cellStyle name="0_내역서_내역서-0223조경-제출용_8단지-제출용_내역서0903_화천가로화단21(0330)(복구)-6-1_메인경관도로 도로숲조성공사 7 4" xfId="8018" xr:uid="{00000000-0005-0000-0000-00004A1F0000}"/>
    <cellStyle name="0_내역서_내역서-0223조경-제출용_8단지-제출용_내역서0903_화천가로화단21(0330)(복구)-6-1_메인경관도로 도로숲조성공사 8" xfId="8019" xr:uid="{00000000-0005-0000-0000-00004B1F0000}"/>
    <cellStyle name="0_내역서_내역서-0223조경-제출용_8단지-제출용_내역서0903_화천가로화단21(0330)(복구)-6-1_메인경관도로 도로숲조성공사 8 2" xfId="8020" xr:uid="{00000000-0005-0000-0000-00004C1F0000}"/>
    <cellStyle name="0_내역서_내역서-0223조경-제출용_8단지-제출용_내역서0903_화천가로화단21(0330)(복구)-6-1_메인경관도로 도로숲조성공사 8 3" xfId="8021" xr:uid="{00000000-0005-0000-0000-00004D1F0000}"/>
    <cellStyle name="0_내역서_내역서-0223조경-제출용_8단지-제출용_내역서0903_화천가로화단21(0330)(복구)-6-1_메인경관도로 도로숲조성공사 8 4" xfId="8022" xr:uid="{00000000-0005-0000-0000-00004E1F0000}"/>
    <cellStyle name="0_내역서_내역서-0223조경-제출용_8단지-제출용_내역서0903_화천가로화단21(0330)(복구)-6-1_메인경관도로 도로숲조성공사 9" xfId="8023" xr:uid="{00000000-0005-0000-0000-00004F1F0000}"/>
    <cellStyle name="0_내역서_내역서-0223조경-제출용_8단지-제출용_내역서0903_화천가로화단21(0330)(복구)-6-1_메인경관도로 도로숲조성공사 9 2" xfId="8024" xr:uid="{00000000-0005-0000-0000-0000501F0000}"/>
    <cellStyle name="0_내역서_내역서-0223조경-제출용_8단지-제출용_내역서0903_화천가로화단21(0330)(복구)-6-1_메인경관도로 도로숲조성공사 9 3" xfId="8025" xr:uid="{00000000-0005-0000-0000-0000511F0000}"/>
    <cellStyle name="0_내역서_내역서-0223조경-제출용_8단지-제출용_내역서0903_화천가로화단21(0330)(복구)-6-1_메인경관도로 도로숲조성공사 9 4" xfId="8026" xr:uid="{00000000-0005-0000-0000-0000521F0000}"/>
    <cellStyle name="0_내역서_내역서-0223조경-제출용_8단지-제출용_내역서0903_화천가로화단21(0330)(복구)-6-1_메인경관도로 도로숲조성공사(상무님)" xfId="8027" xr:uid="{00000000-0005-0000-0000-0000531F0000}"/>
    <cellStyle name="0_내역서_내역서-0223조경-제출용_8단지-제출용_내역서0903_화천가로화단21(0330)(복구)-6-1_메인경관도로 도로숲조성공사(상무님) 10" xfId="8028" xr:uid="{00000000-0005-0000-0000-0000541F0000}"/>
    <cellStyle name="0_내역서_내역서-0223조경-제출용_8단지-제출용_내역서0903_화천가로화단21(0330)(복구)-6-1_메인경관도로 도로숲조성공사(상무님) 10 2" xfId="8029" xr:uid="{00000000-0005-0000-0000-0000551F0000}"/>
    <cellStyle name="0_내역서_내역서-0223조경-제출용_8단지-제출용_내역서0903_화천가로화단21(0330)(복구)-6-1_메인경관도로 도로숲조성공사(상무님) 10 3" xfId="8030" xr:uid="{00000000-0005-0000-0000-0000561F0000}"/>
    <cellStyle name="0_내역서_내역서-0223조경-제출용_8단지-제출용_내역서0903_화천가로화단21(0330)(복구)-6-1_메인경관도로 도로숲조성공사(상무님) 10 4" xfId="8031" xr:uid="{00000000-0005-0000-0000-0000571F0000}"/>
    <cellStyle name="0_내역서_내역서-0223조경-제출용_8단지-제출용_내역서0903_화천가로화단21(0330)(복구)-6-1_메인경관도로 도로숲조성공사(상무님) 11" xfId="8032" xr:uid="{00000000-0005-0000-0000-0000581F0000}"/>
    <cellStyle name="0_내역서_내역서-0223조경-제출용_8단지-제출용_내역서0903_화천가로화단21(0330)(복구)-6-1_메인경관도로 도로숲조성공사(상무님) 11 2" xfId="8033" xr:uid="{00000000-0005-0000-0000-0000591F0000}"/>
    <cellStyle name="0_내역서_내역서-0223조경-제출용_8단지-제출용_내역서0903_화천가로화단21(0330)(복구)-6-1_메인경관도로 도로숲조성공사(상무님) 11 3" xfId="8034" xr:uid="{00000000-0005-0000-0000-00005A1F0000}"/>
    <cellStyle name="0_내역서_내역서-0223조경-제출용_8단지-제출용_내역서0903_화천가로화단21(0330)(복구)-6-1_메인경관도로 도로숲조성공사(상무님) 11 4" xfId="8035" xr:uid="{00000000-0005-0000-0000-00005B1F0000}"/>
    <cellStyle name="0_내역서_내역서-0223조경-제출용_8단지-제출용_내역서0903_화천가로화단21(0330)(복구)-6-1_메인경관도로 도로숲조성공사(상무님) 12" xfId="8036" xr:uid="{00000000-0005-0000-0000-00005C1F0000}"/>
    <cellStyle name="0_내역서_내역서-0223조경-제출용_8단지-제출용_내역서0903_화천가로화단21(0330)(복구)-6-1_메인경관도로 도로숲조성공사(상무님) 12 2" xfId="8037" xr:uid="{00000000-0005-0000-0000-00005D1F0000}"/>
    <cellStyle name="0_내역서_내역서-0223조경-제출용_8단지-제출용_내역서0903_화천가로화단21(0330)(복구)-6-1_메인경관도로 도로숲조성공사(상무님) 12 3" xfId="8038" xr:uid="{00000000-0005-0000-0000-00005E1F0000}"/>
    <cellStyle name="0_내역서_내역서-0223조경-제출용_8단지-제출용_내역서0903_화천가로화단21(0330)(복구)-6-1_메인경관도로 도로숲조성공사(상무님) 12 4" xfId="8039" xr:uid="{00000000-0005-0000-0000-00005F1F0000}"/>
    <cellStyle name="0_내역서_내역서-0223조경-제출용_8단지-제출용_내역서0903_화천가로화단21(0330)(복구)-6-1_메인경관도로 도로숲조성공사(상무님) 13" xfId="8040" xr:uid="{00000000-0005-0000-0000-0000601F0000}"/>
    <cellStyle name="0_내역서_내역서-0223조경-제출용_8단지-제출용_내역서0903_화천가로화단21(0330)(복구)-6-1_메인경관도로 도로숲조성공사(상무님) 13 2" xfId="8041" xr:uid="{00000000-0005-0000-0000-0000611F0000}"/>
    <cellStyle name="0_내역서_내역서-0223조경-제출용_8단지-제출용_내역서0903_화천가로화단21(0330)(복구)-6-1_메인경관도로 도로숲조성공사(상무님) 13 3" xfId="8042" xr:uid="{00000000-0005-0000-0000-0000621F0000}"/>
    <cellStyle name="0_내역서_내역서-0223조경-제출용_8단지-제출용_내역서0903_화천가로화단21(0330)(복구)-6-1_메인경관도로 도로숲조성공사(상무님) 13 4" xfId="8043" xr:uid="{00000000-0005-0000-0000-0000631F0000}"/>
    <cellStyle name="0_내역서_내역서-0223조경-제출용_8단지-제출용_내역서0903_화천가로화단21(0330)(복구)-6-1_메인경관도로 도로숲조성공사(상무님) 14" xfId="8044" xr:uid="{00000000-0005-0000-0000-0000641F0000}"/>
    <cellStyle name="0_내역서_내역서-0223조경-제출용_8단지-제출용_내역서0903_화천가로화단21(0330)(복구)-6-1_메인경관도로 도로숲조성공사(상무님) 14 2" xfId="8045" xr:uid="{00000000-0005-0000-0000-0000651F0000}"/>
    <cellStyle name="0_내역서_내역서-0223조경-제출용_8단지-제출용_내역서0903_화천가로화단21(0330)(복구)-6-1_메인경관도로 도로숲조성공사(상무님) 14 3" xfId="8046" xr:uid="{00000000-0005-0000-0000-0000661F0000}"/>
    <cellStyle name="0_내역서_내역서-0223조경-제출용_8단지-제출용_내역서0903_화천가로화단21(0330)(복구)-6-1_메인경관도로 도로숲조성공사(상무님) 14 4" xfId="8047" xr:uid="{00000000-0005-0000-0000-0000671F0000}"/>
    <cellStyle name="0_내역서_내역서-0223조경-제출용_8단지-제출용_내역서0903_화천가로화단21(0330)(복구)-6-1_메인경관도로 도로숲조성공사(상무님) 15" xfId="8048" xr:uid="{00000000-0005-0000-0000-0000681F0000}"/>
    <cellStyle name="0_내역서_내역서-0223조경-제출용_8단지-제출용_내역서0903_화천가로화단21(0330)(복구)-6-1_메인경관도로 도로숲조성공사(상무님) 15 2" xfId="8049" xr:uid="{00000000-0005-0000-0000-0000691F0000}"/>
    <cellStyle name="0_내역서_내역서-0223조경-제출용_8단지-제출용_내역서0903_화천가로화단21(0330)(복구)-6-1_메인경관도로 도로숲조성공사(상무님) 15 3" xfId="8050" xr:uid="{00000000-0005-0000-0000-00006A1F0000}"/>
    <cellStyle name="0_내역서_내역서-0223조경-제출용_8단지-제출용_내역서0903_화천가로화단21(0330)(복구)-6-1_메인경관도로 도로숲조성공사(상무님) 15 4" xfId="8051" xr:uid="{00000000-0005-0000-0000-00006B1F0000}"/>
    <cellStyle name="0_내역서_내역서-0223조경-제출용_8단지-제출용_내역서0903_화천가로화단21(0330)(복구)-6-1_메인경관도로 도로숲조성공사(상무님) 16" xfId="8052" xr:uid="{00000000-0005-0000-0000-00006C1F0000}"/>
    <cellStyle name="0_내역서_내역서-0223조경-제출용_8단지-제출용_내역서0903_화천가로화단21(0330)(복구)-6-1_메인경관도로 도로숲조성공사(상무님) 16 2" xfId="8053" xr:uid="{00000000-0005-0000-0000-00006D1F0000}"/>
    <cellStyle name="0_내역서_내역서-0223조경-제출용_8단지-제출용_내역서0903_화천가로화단21(0330)(복구)-6-1_메인경관도로 도로숲조성공사(상무님) 16 3" xfId="8054" xr:uid="{00000000-0005-0000-0000-00006E1F0000}"/>
    <cellStyle name="0_내역서_내역서-0223조경-제출용_8단지-제출용_내역서0903_화천가로화단21(0330)(복구)-6-1_메인경관도로 도로숲조성공사(상무님) 16 4" xfId="8055" xr:uid="{00000000-0005-0000-0000-00006F1F0000}"/>
    <cellStyle name="0_내역서_내역서-0223조경-제출용_8단지-제출용_내역서0903_화천가로화단21(0330)(복구)-6-1_메인경관도로 도로숲조성공사(상무님) 17" xfId="8056" xr:uid="{00000000-0005-0000-0000-0000701F0000}"/>
    <cellStyle name="0_내역서_내역서-0223조경-제출용_8단지-제출용_내역서0903_화천가로화단21(0330)(복구)-6-1_메인경관도로 도로숲조성공사(상무님) 17 2" xfId="8057" xr:uid="{00000000-0005-0000-0000-0000711F0000}"/>
    <cellStyle name="0_내역서_내역서-0223조경-제출용_8단지-제출용_내역서0903_화천가로화단21(0330)(복구)-6-1_메인경관도로 도로숲조성공사(상무님) 17 3" xfId="8058" xr:uid="{00000000-0005-0000-0000-0000721F0000}"/>
    <cellStyle name="0_내역서_내역서-0223조경-제출용_8단지-제출용_내역서0903_화천가로화단21(0330)(복구)-6-1_메인경관도로 도로숲조성공사(상무님) 17 4" xfId="8059" xr:uid="{00000000-0005-0000-0000-0000731F0000}"/>
    <cellStyle name="0_내역서_내역서-0223조경-제출용_8단지-제출용_내역서0903_화천가로화단21(0330)(복구)-6-1_메인경관도로 도로숲조성공사(상무님) 18" xfId="8060" xr:uid="{00000000-0005-0000-0000-0000741F0000}"/>
    <cellStyle name="0_내역서_내역서-0223조경-제출용_8단지-제출용_내역서0903_화천가로화단21(0330)(복구)-6-1_메인경관도로 도로숲조성공사(상무님) 18 2" xfId="8061" xr:uid="{00000000-0005-0000-0000-0000751F0000}"/>
    <cellStyle name="0_내역서_내역서-0223조경-제출용_8단지-제출용_내역서0903_화천가로화단21(0330)(복구)-6-1_메인경관도로 도로숲조성공사(상무님) 18 3" xfId="8062" xr:uid="{00000000-0005-0000-0000-0000761F0000}"/>
    <cellStyle name="0_내역서_내역서-0223조경-제출용_8단지-제출용_내역서0903_화천가로화단21(0330)(복구)-6-1_메인경관도로 도로숲조성공사(상무님) 18 4" xfId="8063" xr:uid="{00000000-0005-0000-0000-0000771F0000}"/>
    <cellStyle name="0_내역서_내역서-0223조경-제출용_8단지-제출용_내역서0903_화천가로화단21(0330)(복구)-6-1_메인경관도로 도로숲조성공사(상무님) 19" xfId="8064" xr:uid="{00000000-0005-0000-0000-0000781F0000}"/>
    <cellStyle name="0_내역서_내역서-0223조경-제출용_8단지-제출용_내역서0903_화천가로화단21(0330)(복구)-6-1_메인경관도로 도로숲조성공사(상무님) 2" xfId="8065" xr:uid="{00000000-0005-0000-0000-0000791F0000}"/>
    <cellStyle name="0_내역서_내역서-0223조경-제출용_8단지-제출용_내역서0903_화천가로화단21(0330)(복구)-6-1_메인경관도로 도로숲조성공사(상무님) 2 2" xfId="8066" xr:uid="{00000000-0005-0000-0000-00007A1F0000}"/>
    <cellStyle name="0_내역서_내역서-0223조경-제출용_8단지-제출용_내역서0903_화천가로화단21(0330)(복구)-6-1_메인경관도로 도로숲조성공사(상무님) 2 3" xfId="8067" xr:uid="{00000000-0005-0000-0000-00007B1F0000}"/>
    <cellStyle name="0_내역서_내역서-0223조경-제출용_8단지-제출용_내역서0903_화천가로화단21(0330)(복구)-6-1_메인경관도로 도로숲조성공사(상무님) 2 4" xfId="8068" xr:uid="{00000000-0005-0000-0000-00007C1F0000}"/>
    <cellStyle name="0_내역서_내역서-0223조경-제출용_8단지-제출용_내역서0903_화천가로화단21(0330)(복구)-6-1_메인경관도로 도로숲조성공사(상무님) 20" xfId="8069" xr:uid="{00000000-0005-0000-0000-00007D1F0000}"/>
    <cellStyle name="0_내역서_내역서-0223조경-제출용_8단지-제출용_내역서0903_화천가로화단21(0330)(복구)-6-1_메인경관도로 도로숲조성공사(상무님) 21" xfId="8070" xr:uid="{00000000-0005-0000-0000-00007E1F0000}"/>
    <cellStyle name="0_내역서_내역서-0223조경-제출용_8단지-제출용_내역서0903_화천가로화단21(0330)(복구)-6-1_메인경관도로 도로숲조성공사(상무님) 3" xfId="8071" xr:uid="{00000000-0005-0000-0000-00007F1F0000}"/>
    <cellStyle name="0_내역서_내역서-0223조경-제출용_8단지-제출용_내역서0903_화천가로화단21(0330)(복구)-6-1_메인경관도로 도로숲조성공사(상무님) 3 2" xfId="8072" xr:uid="{00000000-0005-0000-0000-0000801F0000}"/>
    <cellStyle name="0_내역서_내역서-0223조경-제출용_8단지-제출용_내역서0903_화천가로화단21(0330)(복구)-6-1_메인경관도로 도로숲조성공사(상무님) 3 3" xfId="8073" xr:uid="{00000000-0005-0000-0000-0000811F0000}"/>
    <cellStyle name="0_내역서_내역서-0223조경-제출용_8단지-제출용_내역서0903_화천가로화단21(0330)(복구)-6-1_메인경관도로 도로숲조성공사(상무님) 3 4" xfId="8074" xr:uid="{00000000-0005-0000-0000-0000821F0000}"/>
    <cellStyle name="0_내역서_내역서-0223조경-제출용_8단지-제출용_내역서0903_화천가로화단21(0330)(복구)-6-1_메인경관도로 도로숲조성공사(상무님) 4" xfId="8075" xr:uid="{00000000-0005-0000-0000-0000831F0000}"/>
    <cellStyle name="0_내역서_내역서-0223조경-제출용_8단지-제출용_내역서0903_화천가로화단21(0330)(복구)-6-1_메인경관도로 도로숲조성공사(상무님) 4 2" xfId="8076" xr:uid="{00000000-0005-0000-0000-0000841F0000}"/>
    <cellStyle name="0_내역서_내역서-0223조경-제출용_8단지-제출용_내역서0903_화천가로화단21(0330)(복구)-6-1_메인경관도로 도로숲조성공사(상무님) 4 3" xfId="8077" xr:uid="{00000000-0005-0000-0000-0000851F0000}"/>
    <cellStyle name="0_내역서_내역서-0223조경-제출용_8단지-제출용_내역서0903_화천가로화단21(0330)(복구)-6-1_메인경관도로 도로숲조성공사(상무님) 4 4" xfId="8078" xr:uid="{00000000-0005-0000-0000-0000861F0000}"/>
    <cellStyle name="0_내역서_내역서-0223조경-제출용_8단지-제출용_내역서0903_화천가로화단21(0330)(복구)-6-1_메인경관도로 도로숲조성공사(상무님) 5" xfId="8079" xr:uid="{00000000-0005-0000-0000-0000871F0000}"/>
    <cellStyle name="0_내역서_내역서-0223조경-제출용_8단지-제출용_내역서0903_화천가로화단21(0330)(복구)-6-1_메인경관도로 도로숲조성공사(상무님) 5 2" xfId="8080" xr:uid="{00000000-0005-0000-0000-0000881F0000}"/>
    <cellStyle name="0_내역서_내역서-0223조경-제출용_8단지-제출용_내역서0903_화천가로화단21(0330)(복구)-6-1_메인경관도로 도로숲조성공사(상무님) 5 3" xfId="8081" xr:uid="{00000000-0005-0000-0000-0000891F0000}"/>
    <cellStyle name="0_내역서_내역서-0223조경-제출용_8단지-제출용_내역서0903_화천가로화단21(0330)(복구)-6-1_메인경관도로 도로숲조성공사(상무님) 5 4" xfId="8082" xr:uid="{00000000-0005-0000-0000-00008A1F0000}"/>
    <cellStyle name="0_내역서_내역서-0223조경-제출용_8단지-제출용_내역서0903_화천가로화단21(0330)(복구)-6-1_메인경관도로 도로숲조성공사(상무님) 6" xfId="8083" xr:uid="{00000000-0005-0000-0000-00008B1F0000}"/>
    <cellStyle name="0_내역서_내역서-0223조경-제출용_8단지-제출용_내역서0903_화천가로화단21(0330)(복구)-6-1_메인경관도로 도로숲조성공사(상무님) 6 2" xfId="8084" xr:uid="{00000000-0005-0000-0000-00008C1F0000}"/>
    <cellStyle name="0_내역서_내역서-0223조경-제출용_8단지-제출용_내역서0903_화천가로화단21(0330)(복구)-6-1_메인경관도로 도로숲조성공사(상무님) 6 3" xfId="8085" xr:uid="{00000000-0005-0000-0000-00008D1F0000}"/>
    <cellStyle name="0_내역서_내역서-0223조경-제출용_8단지-제출용_내역서0903_화천가로화단21(0330)(복구)-6-1_메인경관도로 도로숲조성공사(상무님) 6 4" xfId="8086" xr:uid="{00000000-0005-0000-0000-00008E1F0000}"/>
    <cellStyle name="0_내역서_내역서-0223조경-제출용_8단지-제출용_내역서0903_화천가로화단21(0330)(복구)-6-1_메인경관도로 도로숲조성공사(상무님) 7" xfId="8087" xr:uid="{00000000-0005-0000-0000-00008F1F0000}"/>
    <cellStyle name="0_내역서_내역서-0223조경-제출용_8단지-제출용_내역서0903_화천가로화단21(0330)(복구)-6-1_메인경관도로 도로숲조성공사(상무님) 7 2" xfId="8088" xr:uid="{00000000-0005-0000-0000-0000901F0000}"/>
    <cellStyle name="0_내역서_내역서-0223조경-제출용_8단지-제출용_내역서0903_화천가로화단21(0330)(복구)-6-1_메인경관도로 도로숲조성공사(상무님) 7 3" xfId="8089" xr:uid="{00000000-0005-0000-0000-0000911F0000}"/>
    <cellStyle name="0_내역서_내역서-0223조경-제출용_8단지-제출용_내역서0903_화천가로화단21(0330)(복구)-6-1_메인경관도로 도로숲조성공사(상무님) 7 4" xfId="8090" xr:uid="{00000000-0005-0000-0000-0000921F0000}"/>
    <cellStyle name="0_내역서_내역서-0223조경-제출용_8단지-제출용_내역서0903_화천가로화단21(0330)(복구)-6-1_메인경관도로 도로숲조성공사(상무님) 8" xfId="8091" xr:uid="{00000000-0005-0000-0000-0000931F0000}"/>
    <cellStyle name="0_내역서_내역서-0223조경-제출용_8단지-제출용_내역서0903_화천가로화단21(0330)(복구)-6-1_메인경관도로 도로숲조성공사(상무님) 8 2" xfId="8092" xr:uid="{00000000-0005-0000-0000-0000941F0000}"/>
    <cellStyle name="0_내역서_내역서-0223조경-제출용_8단지-제출용_내역서0903_화천가로화단21(0330)(복구)-6-1_메인경관도로 도로숲조성공사(상무님) 8 3" xfId="8093" xr:uid="{00000000-0005-0000-0000-0000951F0000}"/>
    <cellStyle name="0_내역서_내역서-0223조경-제출용_8단지-제출용_내역서0903_화천가로화단21(0330)(복구)-6-1_메인경관도로 도로숲조성공사(상무님) 8 4" xfId="8094" xr:uid="{00000000-0005-0000-0000-0000961F0000}"/>
    <cellStyle name="0_내역서_내역서-0223조경-제출용_8단지-제출용_내역서0903_화천가로화단21(0330)(복구)-6-1_메인경관도로 도로숲조성공사(상무님) 9" xfId="8095" xr:uid="{00000000-0005-0000-0000-0000971F0000}"/>
    <cellStyle name="0_내역서_내역서-0223조경-제출용_8단지-제출용_내역서0903_화천가로화단21(0330)(복구)-6-1_메인경관도로 도로숲조성공사(상무님) 9 2" xfId="8096" xr:uid="{00000000-0005-0000-0000-0000981F0000}"/>
    <cellStyle name="0_내역서_내역서-0223조경-제출용_8단지-제출용_내역서0903_화천가로화단21(0330)(복구)-6-1_메인경관도로 도로숲조성공사(상무님) 9 3" xfId="8097" xr:uid="{00000000-0005-0000-0000-0000991F0000}"/>
    <cellStyle name="0_내역서_내역서-0223조경-제출용_8단지-제출용_내역서0903_화천가로화단21(0330)(복구)-6-1_메인경관도로 도로숲조성공사(상무님) 9 4" xfId="8098" xr:uid="{00000000-0005-0000-0000-00009A1F0000}"/>
    <cellStyle name="0_내역서_내역서-0223조경-제출용_8단지-제출용_내역서0903_화천가로화단21(0330)(복구)-6-1_메인경관도로 도로숲조성공사(착공계)" xfId="8099" xr:uid="{00000000-0005-0000-0000-00009B1F0000}"/>
    <cellStyle name="0_내역서_내역서-0223조경-제출용_8단지-제출용_내역서0903_화천가로화단21(0330)(복구)-6-1_메인경관도로 도로숲조성공사(착공계) 10" xfId="8100" xr:uid="{00000000-0005-0000-0000-00009C1F0000}"/>
    <cellStyle name="0_내역서_내역서-0223조경-제출용_8단지-제출용_내역서0903_화천가로화단21(0330)(복구)-6-1_메인경관도로 도로숲조성공사(착공계) 10 2" xfId="8101" xr:uid="{00000000-0005-0000-0000-00009D1F0000}"/>
    <cellStyle name="0_내역서_내역서-0223조경-제출용_8단지-제출용_내역서0903_화천가로화단21(0330)(복구)-6-1_메인경관도로 도로숲조성공사(착공계) 10 3" xfId="8102" xr:uid="{00000000-0005-0000-0000-00009E1F0000}"/>
    <cellStyle name="0_내역서_내역서-0223조경-제출용_8단지-제출용_내역서0903_화천가로화단21(0330)(복구)-6-1_메인경관도로 도로숲조성공사(착공계) 10 4" xfId="8103" xr:uid="{00000000-0005-0000-0000-00009F1F0000}"/>
    <cellStyle name="0_내역서_내역서-0223조경-제출용_8단지-제출용_내역서0903_화천가로화단21(0330)(복구)-6-1_메인경관도로 도로숲조성공사(착공계) 11" xfId="8104" xr:uid="{00000000-0005-0000-0000-0000A01F0000}"/>
    <cellStyle name="0_내역서_내역서-0223조경-제출용_8단지-제출용_내역서0903_화천가로화단21(0330)(복구)-6-1_메인경관도로 도로숲조성공사(착공계) 11 2" xfId="8105" xr:uid="{00000000-0005-0000-0000-0000A11F0000}"/>
    <cellStyle name="0_내역서_내역서-0223조경-제출용_8단지-제출용_내역서0903_화천가로화단21(0330)(복구)-6-1_메인경관도로 도로숲조성공사(착공계) 11 3" xfId="8106" xr:uid="{00000000-0005-0000-0000-0000A21F0000}"/>
    <cellStyle name="0_내역서_내역서-0223조경-제출용_8단지-제출용_내역서0903_화천가로화단21(0330)(복구)-6-1_메인경관도로 도로숲조성공사(착공계) 11 4" xfId="8107" xr:uid="{00000000-0005-0000-0000-0000A31F0000}"/>
    <cellStyle name="0_내역서_내역서-0223조경-제출용_8단지-제출용_내역서0903_화천가로화단21(0330)(복구)-6-1_메인경관도로 도로숲조성공사(착공계) 12" xfId="8108" xr:uid="{00000000-0005-0000-0000-0000A41F0000}"/>
    <cellStyle name="0_내역서_내역서-0223조경-제출용_8단지-제출용_내역서0903_화천가로화단21(0330)(복구)-6-1_메인경관도로 도로숲조성공사(착공계) 12 2" xfId="8109" xr:uid="{00000000-0005-0000-0000-0000A51F0000}"/>
    <cellStyle name="0_내역서_내역서-0223조경-제출용_8단지-제출용_내역서0903_화천가로화단21(0330)(복구)-6-1_메인경관도로 도로숲조성공사(착공계) 12 3" xfId="8110" xr:uid="{00000000-0005-0000-0000-0000A61F0000}"/>
    <cellStyle name="0_내역서_내역서-0223조경-제출용_8단지-제출용_내역서0903_화천가로화단21(0330)(복구)-6-1_메인경관도로 도로숲조성공사(착공계) 12 4" xfId="8111" xr:uid="{00000000-0005-0000-0000-0000A71F0000}"/>
    <cellStyle name="0_내역서_내역서-0223조경-제출용_8단지-제출용_내역서0903_화천가로화단21(0330)(복구)-6-1_메인경관도로 도로숲조성공사(착공계) 13" xfId="8112" xr:uid="{00000000-0005-0000-0000-0000A81F0000}"/>
    <cellStyle name="0_내역서_내역서-0223조경-제출용_8단지-제출용_내역서0903_화천가로화단21(0330)(복구)-6-1_메인경관도로 도로숲조성공사(착공계) 13 2" xfId="8113" xr:uid="{00000000-0005-0000-0000-0000A91F0000}"/>
    <cellStyle name="0_내역서_내역서-0223조경-제출용_8단지-제출용_내역서0903_화천가로화단21(0330)(복구)-6-1_메인경관도로 도로숲조성공사(착공계) 13 3" xfId="8114" xr:uid="{00000000-0005-0000-0000-0000AA1F0000}"/>
    <cellStyle name="0_내역서_내역서-0223조경-제출용_8단지-제출용_내역서0903_화천가로화단21(0330)(복구)-6-1_메인경관도로 도로숲조성공사(착공계) 13 4" xfId="8115" xr:uid="{00000000-0005-0000-0000-0000AB1F0000}"/>
    <cellStyle name="0_내역서_내역서-0223조경-제출용_8단지-제출용_내역서0903_화천가로화단21(0330)(복구)-6-1_메인경관도로 도로숲조성공사(착공계) 14" xfId="8116" xr:uid="{00000000-0005-0000-0000-0000AC1F0000}"/>
    <cellStyle name="0_내역서_내역서-0223조경-제출용_8단지-제출용_내역서0903_화천가로화단21(0330)(복구)-6-1_메인경관도로 도로숲조성공사(착공계) 14 2" xfId="8117" xr:uid="{00000000-0005-0000-0000-0000AD1F0000}"/>
    <cellStyle name="0_내역서_내역서-0223조경-제출용_8단지-제출용_내역서0903_화천가로화단21(0330)(복구)-6-1_메인경관도로 도로숲조성공사(착공계) 14 3" xfId="8118" xr:uid="{00000000-0005-0000-0000-0000AE1F0000}"/>
    <cellStyle name="0_내역서_내역서-0223조경-제출용_8단지-제출용_내역서0903_화천가로화단21(0330)(복구)-6-1_메인경관도로 도로숲조성공사(착공계) 14 4" xfId="8119" xr:uid="{00000000-0005-0000-0000-0000AF1F0000}"/>
    <cellStyle name="0_내역서_내역서-0223조경-제출용_8단지-제출용_내역서0903_화천가로화단21(0330)(복구)-6-1_메인경관도로 도로숲조성공사(착공계) 15" xfId="8120" xr:uid="{00000000-0005-0000-0000-0000B01F0000}"/>
    <cellStyle name="0_내역서_내역서-0223조경-제출용_8단지-제출용_내역서0903_화천가로화단21(0330)(복구)-6-1_메인경관도로 도로숲조성공사(착공계) 15 2" xfId="8121" xr:uid="{00000000-0005-0000-0000-0000B11F0000}"/>
    <cellStyle name="0_내역서_내역서-0223조경-제출용_8단지-제출용_내역서0903_화천가로화단21(0330)(복구)-6-1_메인경관도로 도로숲조성공사(착공계) 15 3" xfId="8122" xr:uid="{00000000-0005-0000-0000-0000B21F0000}"/>
    <cellStyle name="0_내역서_내역서-0223조경-제출용_8단지-제출용_내역서0903_화천가로화단21(0330)(복구)-6-1_메인경관도로 도로숲조성공사(착공계) 15 4" xfId="8123" xr:uid="{00000000-0005-0000-0000-0000B31F0000}"/>
    <cellStyle name="0_내역서_내역서-0223조경-제출용_8단지-제출용_내역서0903_화천가로화단21(0330)(복구)-6-1_메인경관도로 도로숲조성공사(착공계) 16" xfId="8124" xr:uid="{00000000-0005-0000-0000-0000B41F0000}"/>
    <cellStyle name="0_내역서_내역서-0223조경-제출용_8단지-제출용_내역서0903_화천가로화단21(0330)(복구)-6-1_메인경관도로 도로숲조성공사(착공계) 16 2" xfId="8125" xr:uid="{00000000-0005-0000-0000-0000B51F0000}"/>
    <cellStyle name="0_내역서_내역서-0223조경-제출용_8단지-제출용_내역서0903_화천가로화단21(0330)(복구)-6-1_메인경관도로 도로숲조성공사(착공계) 16 3" xfId="8126" xr:uid="{00000000-0005-0000-0000-0000B61F0000}"/>
    <cellStyle name="0_내역서_내역서-0223조경-제출용_8단지-제출용_내역서0903_화천가로화단21(0330)(복구)-6-1_메인경관도로 도로숲조성공사(착공계) 16 4" xfId="8127" xr:uid="{00000000-0005-0000-0000-0000B71F0000}"/>
    <cellStyle name="0_내역서_내역서-0223조경-제출용_8단지-제출용_내역서0903_화천가로화단21(0330)(복구)-6-1_메인경관도로 도로숲조성공사(착공계) 17" xfId="8128" xr:uid="{00000000-0005-0000-0000-0000B81F0000}"/>
    <cellStyle name="0_내역서_내역서-0223조경-제출용_8단지-제출용_내역서0903_화천가로화단21(0330)(복구)-6-1_메인경관도로 도로숲조성공사(착공계) 17 2" xfId="8129" xr:uid="{00000000-0005-0000-0000-0000B91F0000}"/>
    <cellStyle name="0_내역서_내역서-0223조경-제출용_8단지-제출용_내역서0903_화천가로화단21(0330)(복구)-6-1_메인경관도로 도로숲조성공사(착공계) 17 3" xfId="8130" xr:uid="{00000000-0005-0000-0000-0000BA1F0000}"/>
    <cellStyle name="0_내역서_내역서-0223조경-제출용_8단지-제출용_내역서0903_화천가로화단21(0330)(복구)-6-1_메인경관도로 도로숲조성공사(착공계) 17 4" xfId="8131" xr:uid="{00000000-0005-0000-0000-0000BB1F0000}"/>
    <cellStyle name="0_내역서_내역서-0223조경-제출용_8단지-제출용_내역서0903_화천가로화단21(0330)(복구)-6-1_메인경관도로 도로숲조성공사(착공계) 18" xfId="8132" xr:uid="{00000000-0005-0000-0000-0000BC1F0000}"/>
    <cellStyle name="0_내역서_내역서-0223조경-제출용_8단지-제출용_내역서0903_화천가로화단21(0330)(복구)-6-1_메인경관도로 도로숲조성공사(착공계) 18 2" xfId="8133" xr:uid="{00000000-0005-0000-0000-0000BD1F0000}"/>
    <cellStyle name="0_내역서_내역서-0223조경-제출용_8단지-제출용_내역서0903_화천가로화단21(0330)(복구)-6-1_메인경관도로 도로숲조성공사(착공계) 18 3" xfId="8134" xr:uid="{00000000-0005-0000-0000-0000BE1F0000}"/>
    <cellStyle name="0_내역서_내역서-0223조경-제출용_8단지-제출용_내역서0903_화천가로화단21(0330)(복구)-6-1_메인경관도로 도로숲조성공사(착공계) 18 4" xfId="8135" xr:uid="{00000000-0005-0000-0000-0000BF1F0000}"/>
    <cellStyle name="0_내역서_내역서-0223조경-제출용_8단지-제출용_내역서0903_화천가로화단21(0330)(복구)-6-1_메인경관도로 도로숲조성공사(착공계) 19" xfId="8136" xr:uid="{00000000-0005-0000-0000-0000C01F0000}"/>
    <cellStyle name="0_내역서_내역서-0223조경-제출용_8단지-제출용_내역서0903_화천가로화단21(0330)(복구)-6-1_메인경관도로 도로숲조성공사(착공계) 2" xfId="8137" xr:uid="{00000000-0005-0000-0000-0000C11F0000}"/>
    <cellStyle name="0_내역서_내역서-0223조경-제출용_8단지-제출용_내역서0903_화천가로화단21(0330)(복구)-6-1_메인경관도로 도로숲조성공사(착공계) 2 2" xfId="8138" xr:uid="{00000000-0005-0000-0000-0000C21F0000}"/>
    <cellStyle name="0_내역서_내역서-0223조경-제출용_8단지-제출용_내역서0903_화천가로화단21(0330)(복구)-6-1_메인경관도로 도로숲조성공사(착공계) 2 3" xfId="8139" xr:uid="{00000000-0005-0000-0000-0000C31F0000}"/>
    <cellStyle name="0_내역서_내역서-0223조경-제출용_8단지-제출용_내역서0903_화천가로화단21(0330)(복구)-6-1_메인경관도로 도로숲조성공사(착공계) 2 4" xfId="8140" xr:uid="{00000000-0005-0000-0000-0000C41F0000}"/>
    <cellStyle name="0_내역서_내역서-0223조경-제출용_8단지-제출용_내역서0903_화천가로화단21(0330)(복구)-6-1_메인경관도로 도로숲조성공사(착공계) 20" xfId="8141" xr:uid="{00000000-0005-0000-0000-0000C51F0000}"/>
    <cellStyle name="0_내역서_내역서-0223조경-제출용_8단지-제출용_내역서0903_화천가로화단21(0330)(복구)-6-1_메인경관도로 도로숲조성공사(착공계) 21" xfId="8142" xr:uid="{00000000-0005-0000-0000-0000C61F0000}"/>
    <cellStyle name="0_내역서_내역서-0223조경-제출용_8단지-제출용_내역서0903_화천가로화단21(0330)(복구)-6-1_메인경관도로 도로숲조성공사(착공계) 3" xfId="8143" xr:uid="{00000000-0005-0000-0000-0000C71F0000}"/>
    <cellStyle name="0_내역서_내역서-0223조경-제출용_8단지-제출용_내역서0903_화천가로화단21(0330)(복구)-6-1_메인경관도로 도로숲조성공사(착공계) 3 2" xfId="8144" xr:uid="{00000000-0005-0000-0000-0000C81F0000}"/>
    <cellStyle name="0_내역서_내역서-0223조경-제출용_8단지-제출용_내역서0903_화천가로화단21(0330)(복구)-6-1_메인경관도로 도로숲조성공사(착공계) 3 3" xfId="8145" xr:uid="{00000000-0005-0000-0000-0000C91F0000}"/>
    <cellStyle name="0_내역서_내역서-0223조경-제출용_8단지-제출용_내역서0903_화천가로화단21(0330)(복구)-6-1_메인경관도로 도로숲조성공사(착공계) 3 4" xfId="8146" xr:uid="{00000000-0005-0000-0000-0000CA1F0000}"/>
    <cellStyle name="0_내역서_내역서-0223조경-제출용_8단지-제출용_내역서0903_화천가로화단21(0330)(복구)-6-1_메인경관도로 도로숲조성공사(착공계) 4" xfId="8147" xr:uid="{00000000-0005-0000-0000-0000CB1F0000}"/>
    <cellStyle name="0_내역서_내역서-0223조경-제출용_8단지-제출용_내역서0903_화천가로화단21(0330)(복구)-6-1_메인경관도로 도로숲조성공사(착공계) 4 2" xfId="8148" xr:uid="{00000000-0005-0000-0000-0000CC1F0000}"/>
    <cellStyle name="0_내역서_내역서-0223조경-제출용_8단지-제출용_내역서0903_화천가로화단21(0330)(복구)-6-1_메인경관도로 도로숲조성공사(착공계) 4 3" xfId="8149" xr:uid="{00000000-0005-0000-0000-0000CD1F0000}"/>
    <cellStyle name="0_내역서_내역서-0223조경-제출용_8단지-제출용_내역서0903_화천가로화단21(0330)(복구)-6-1_메인경관도로 도로숲조성공사(착공계) 4 4" xfId="8150" xr:uid="{00000000-0005-0000-0000-0000CE1F0000}"/>
    <cellStyle name="0_내역서_내역서-0223조경-제출용_8단지-제출용_내역서0903_화천가로화단21(0330)(복구)-6-1_메인경관도로 도로숲조성공사(착공계) 5" xfId="8151" xr:uid="{00000000-0005-0000-0000-0000CF1F0000}"/>
    <cellStyle name="0_내역서_내역서-0223조경-제출용_8단지-제출용_내역서0903_화천가로화단21(0330)(복구)-6-1_메인경관도로 도로숲조성공사(착공계) 5 2" xfId="8152" xr:uid="{00000000-0005-0000-0000-0000D01F0000}"/>
    <cellStyle name="0_내역서_내역서-0223조경-제출용_8단지-제출용_내역서0903_화천가로화단21(0330)(복구)-6-1_메인경관도로 도로숲조성공사(착공계) 5 3" xfId="8153" xr:uid="{00000000-0005-0000-0000-0000D11F0000}"/>
    <cellStyle name="0_내역서_내역서-0223조경-제출용_8단지-제출용_내역서0903_화천가로화단21(0330)(복구)-6-1_메인경관도로 도로숲조성공사(착공계) 5 4" xfId="8154" xr:uid="{00000000-0005-0000-0000-0000D21F0000}"/>
    <cellStyle name="0_내역서_내역서-0223조경-제출용_8단지-제출용_내역서0903_화천가로화단21(0330)(복구)-6-1_메인경관도로 도로숲조성공사(착공계) 6" xfId="8155" xr:uid="{00000000-0005-0000-0000-0000D31F0000}"/>
    <cellStyle name="0_내역서_내역서-0223조경-제출용_8단지-제출용_내역서0903_화천가로화단21(0330)(복구)-6-1_메인경관도로 도로숲조성공사(착공계) 6 2" xfId="8156" xr:uid="{00000000-0005-0000-0000-0000D41F0000}"/>
    <cellStyle name="0_내역서_내역서-0223조경-제출용_8단지-제출용_내역서0903_화천가로화단21(0330)(복구)-6-1_메인경관도로 도로숲조성공사(착공계) 6 3" xfId="8157" xr:uid="{00000000-0005-0000-0000-0000D51F0000}"/>
    <cellStyle name="0_내역서_내역서-0223조경-제출용_8단지-제출용_내역서0903_화천가로화단21(0330)(복구)-6-1_메인경관도로 도로숲조성공사(착공계) 6 4" xfId="8158" xr:uid="{00000000-0005-0000-0000-0000D61F0000}"/>
    <cellStyle name="0_내역서_내역서-0223조경-제출용_8단지-제출용_내역서0903_화천가로화단21(0330)(복구)-6-1_메인경관도로 도로숲조성공사(착공계) 7" xfId="8159" xr:uid="{00000000-0005-0000-0000-0000D71F0000}"/>
    <cellStyle name="0_내역서_내역서-0223조경-제출용_8단지-제출용_내역서0903_화천가로화단21(0330)(복구)-6-1_메인경관도로 도로숲조성공사(착공계) 7 2" xfId="8160" xr:uid="{00000000-0005-0000-0000-0000D81F0000}"/>
    <cellStyle name="0_내역서_내역서-0223조경-제출용_8단지-제출용_내역서0903_화천가로화단21(0330)(복구)-6-1_메인경관도로 도로숲조성공사(착공계) 7 3" xfId="8161" xr:uid="{00000000-0005-0000-0000-0000D91F0000}"/>
    <cellStyle name="0_내역서_내역서-0223조경-제출용_8단지-제출용_내역서0903_화천가로화단21(0330)(복구)-6-1_메인경관도로 도로숲조성공사(착공계) 7 4" xfId="8162" xr:uid="{00000000-0005-0000-0000-0000DA1F0000}"/>
    <cellStyle name="0_내역서_내역서-0223조경-제출용_8단지-제출용_내역서0903_화천가로화단21(0330)(복구)-6-1_메인경관도로 도로숲조성공사(착공계) 8" xfId="8163" xr:uid="{00000000-0005-0000-0000-0000DB1F0000}"/>
    <cellStyle name="0_내역서_내역서-0223조경-제출용_8단지-제출용_내역서0903_화천가로화단21(0330)(복구)-6-1_메인경관도로 도로숲조성공사(착공계) 8 2" xfId="8164" xr:uid="{00000000-0005-0000-0000-0000DC1F0000}"/>
    <cellStyle name="0_내역서_내역서-0223조경-제출용_8단지-제출용_내역서0903_화천가로화단21(0330)(복구)-6-1_메인경관도로 도로숲조성공사(착공계) 8 3" xfId="8165" xr:uid="{00000000-0005-0000-0000-0000DD1F0000}"/>
    <cellStyle name="0_내역서_내역서-0223조경-제출용_8단지-제출용_내역서0903_화천가로화단21(0330)(복구)-6-1_메인경관도로 도로숲조성공사(착공계) 8 4" xfId="8166" xr:uid="{00000000-0005-0000-0000-0000DE1F0000}"/>
    <cellStyle name="0_내역서_내역서-0223조경-제출용_8단지-제출용_내역서0903_화천가로화단21(0330)(복구)-6-1_메인경관도로 도로숲조성공사(착공계) 9" xfId="8167" xr:uid="{00000000-0005-0000-0000-0000DF1F0000}"/>
    <cellStyle name="0_내역서_내역서-0223조경-제출용_8단지-제출용_내역서0903_화천가로화단21(0330)(복구)-6-1_메인경관도로 도로숲조성공사(착공계) 9 2" xfId="8168" xr:uid="{00000000-0005-0000-0000-0000E01F0000}"/>
    <cellStyle name="0_내역서_내역서-0223조경-제출용_8단지-제출용_내역서0903_화천가로화단21(0330)(복구)-6-1_메인경관도로 도로숲조성공사(착공계) 9 3" xfId="8169" xr:uid="{00000000-0005-0000-0000-0000E11F0000}"/>
    <cellStyle name="0_내역서_내역서-0223조경-제출용_8단지-제출용_내역서0903_화천가로화단21(0330)(복구)-6-1_메인경관도로 도로숲조성공사(착공계) 9 4" xfId="8170" xr:uid="{00000000-0005-0000-0000-0000E21F0000}"/>
    <cellStyle name="0_내역서_내역서-0223조경-제출용_8단지-제출용_내역서0903_화천가로화단21(0330)(복구)-6-1_메인경관도로 도로숲조성공사(착공계-제출)" xfId="8171" xr:uid="{00000000-0005-0000-0000-0000E31F0000}"/>
    <cellStyle name="0_내역서_내역서-0223조경-제출용_8단지-제출용_내역서0903_화천가로화단21(0330)(복구)-6-1_메인경관도로 도로숲조성공사(착공계-제출) 10" xfId="8172" xr:uid="{00000000-0005-0000-0000-0000E41F0000}"/>
    <cellStyle name="0_내역서_내역서-0223조경-제출용_8단지-제출용_내역서0903_화천가로화단21(0330)(복구)-6-1_메인경관도로 도로숲조성공사(착공계-제출) 10 2" xfId="8173" xr:uid="{00000000-0005-0000-0000-0000E51F0000}"/>
    <cellStyle name="0_내역서_내역서-0223조경-제출용_8단지-제출용_내역서0903_화천가로화단21(0330)(복구)-6-1_메인경관도로 도로숲조성공사(착공계-제출) 10 3" xfId="8174" xr:uid="{00000000-0005-0000-0000-0000E61F0000}"/>
    <cellStyle name="0_내역서_내역서-0223조경-제출용_8단지-제출용_내역서0903_화천가로화단21(0330)(복구)-6-1_메인경관도로 도로숲조성공사(착공계-제출) 10 4" xfId="8175" xr:uid="{00000000-0005-0000-0000-0000E71F0000}"/>
    <cellStyle name="0_내역서_내역서-0223조경-제출용_8단지-제출용_내역서0903_화천가로화단21(0330)(복구)-6-1_메인경관도로 도로숲조성공사(착공계-제출) 11" xfId="8176" xr:uid="{00000000-0005-0000-0000-0000E81F0000}"/>
    <cellStyle name="0_내역서_내역서-0223조경-제출용_8단지-제출용_내역서0903_화천가로화단21(0330)(복구)-6-1_메인경관도로 도로숲조성공사(착공계-제출) 11 2" xfId="8177" xr:uid="{00000000-0005-0000-0000-0000E91F0000}"/>
    <cellStyle name="0_내역서_내역서-0223조경-제출용_8단지-제출용_내역서0903_화천가로화단21(0330)(복구)-6-1_메인경관도로 도로숲조성공사(착공계-제출) 11 3" xfId="8178" xr:uid="{00000000-0005-0000-0000-0000EA1F0000}"/>
    <cellStyle name="0_내역서_내역서-0223조경-제출용_8단지-제출용_내역서0903_화천가로화단21(0330)(복구)-6-1_메인경관도로 도로숲조성공사(착공계-제출) 11 4" xfId="8179" xr:uid="{00000000-0005-0000-0000-0000EB1F0000}"/>
    <cellStyle name="0_내역서_내역서-0223조경-제출용_8단지-제출용_내역서0903_화천가로화단21(0330)(복구)-6-1_메인경관도로 도로숲조성공사(착공계-제출) 12" xfId="8180" xr:uid="{00000000-0005-0000-0000-0000EC1F0000}"/>
    <cellStyle name="0_내역서_내역서-0223조경-제출용_8단지-제출용_내역서0903_화천가로화단21(0330)(복구)-6-1_메인경관도로 도로숲조성공사(착공계-제출) 12 2" xfId="8181" xr:uid="{00000000-0005-0000-0000-0000ED1F0000}"/>
    <cellStyle name="0_내역서_내역서-0223조경-제출용_8단지-제출용_내역서0903_화천가로화단21(0330)(복구)-6-1_메인경관도로 도로숲조성공사(착공계-제출) 12 3" xfId="8182" xr:uid="{00000000-0005-0000-0000-0000EE1F0000}"/>
    <cellStyle name="0_내역서_내역서-0223조경-제출용_8단지-제출용_내역서0903_화천가로화단21(0330)(복구)-6-1_메인경관도로 도로숲조성공사(착공계-제출) 12 4" xfId="8183" xr:uid="{00000000-0005-0000-0000-0000EF1F0000}"/>
    <cellStyle name="0_내역서_내역서-0223조경-제출용_8단지-제출용_내역서0903_화천가로화단21(0330)(복구)-6-1_메인경관도로 도로숲조성공사(착공계-제출) 13" xfId="8184" xr:uid="{00000000-0005-0000-0000-0000F01F0000}"/>
    <cellStyle name="0_내역서_내역서-0223조경-제출용_8단지-제출용_내역서0903_화천가로화단21(0330)(복구)-6-1_메인경관도로 도로숲조성공사(착공계-제출) 13 2" xfId="8185" xr:uid="{00000000-0005-0000-0000-0000F11F0000}"/>
    <cellStyle name="0_내역서_내역서-0223조경-제출용_8단지-제출용_내역서0903_화천가로화단21(0330)(복구)-6-1_메인경관도로 도로숲조성공사(착공계-제출) 13 3" xfId="8186" xr:uid="{00000000-0005-0000-0000-0000F21F0000}"/>
    <cellStyle name="0_내역서_내역서-0223조경-제출용_8단지-제출용_내역서0903_화천가로화단21(0330)(복구)-6-1_메인경관도로 도로숲조성공사(착공계-제출) 13 4" xfId="8187" xr:uid="{00000000-0005-0000-0000-0000F31F0000}"/>
    <cellStyle name="0_내역서_내역서-0223조경-제출용_8단지-제출용_내역서0903_화천가로화단21(0330)(복구)-6-1_메인경관도로 도로숲조성공사(착공계-제출) 14" xfId="8188" xr:uid="{00000000-0005-0000-0000-0000F41F0000}"/>
    <cellStyle name="0_내역서_내역서-0223조경-제출용_8단지-제출용_내역서0903_화천가로화단21(0330)(복구)-6-1_메인경관도로 도로숲조성공사(착공계-제출) 14 2" xfId="8189" xr:uid="{00000000-0005-0000-0000-0000F51F0000}"/>
    <cellStyle name="0_내역서_내역서-0223조경-제출용_8단지-제출용_내역서0903_화천가로화단21(0330)(복구)-6-1_메인경관도로 도로숲조성공사(착공계-제출) 14 3" xfId="8190" xr:uid="{00000000-0005-0000-0000-0000F61F0000}"/>
    <cellStyle name="0_내역서_내역서-0223조경-제출용_8단지-제출용_내역서0903_화천가로화단21(0330)(복구)-6-1_메인경관도로 도로숲조성공사(착공계-제출) 14 4" xfId="8191" xr:uid="{00000000-0005-0000-0000-0000F71F0000}"/>
    <cellStyle name="0_내역서_내역서-0223조경-제출용_8단지-제출용_내역서0903_화천가로화단21(0330)(복구)-6-1_메인경관도로 도로숲조성공사(착공계-제출) 15" xfId="8192" xr:uid="{00000000-0005-0000-0000-0000F81F0000}"/>
    <cellStyle name="0_내역서_내역서-0223조경-제출용_8단지-제출용_내역서0903_화천가로화단21(0330)(복구)-6-1_메인경관도로 도로숲조성공사(착공계-제출) 15 2" xfId="8193" xr:uid="{00000000-0005-0000-0000-0000F91F0000}"/>
    <cellStyle name="0_내역서_내역서-0223조경-제출용_8단지-제출용_내역서0903_화천가로화단21(0330)(복구)-6-1_메인경관도로 도로숲조성공사(착공계-제출) 15 3" xfId="8194" xr:uid="{00000000-0005-0000-0000-0000FA1F0000}"/>
    <cellStyle name="0_내역서_내역서-0223조경-제출용_8단지-제출용_내역서0903_화천가로화단21(0330)(복구)-6-1_메인경관도로 도로숲조성공사(착공계-제출) 15 4" xfId="8195" xr:uid="{00000000-0005-0000-0000-0000FB1F0000}"/>
    <cellStyle name="0_내역서_내역서-0223조경-제출용_8단지-제출용_내역서0903_화천가로화단21(0330)(복구)-6-1_메인경관도로 도로숲조성공사(착공계-제출) 16" xfId="8196" xr:uid="{00000000-0005-0000-0000-0000FC1F0000}"/>
    <cellStyle name="0_내역서_내역서-0223조경-제출용_8단지-제출용_내역서0903_화천가로화단21(0330)(복구)-6-1_메인경관도로 도로숲조성공사(착공계-제출) 16 2" xfId="8197" xr:uid="{00000000-0005-0000-0000-0000FD1F0000}"/>
    <cellStyle name="0_내역서_내역서-0223조경-제출용_8단지-제출용_내역서0903_화천가로화단21(0330)(복구)-6-1_메인경관도로 도로숲조성공사(착공계-제출) 16 3" xfId="8198" xr:uid="{00000000-0005-0000-0000-0000FE1F0000}"/>
    <cellStyle name="0_내역서_내역서-0223조경-제출용_8단지-제출용_내역서0903_화천가로화단21(0330)(복구)-6-1_메인경관도로 도로숲조성공사(착공계-제출) 16 4" xfId="8199" xr:uid="{00000000-0005-0000-0000-0000FF1F0000}"/>
    <cellStyle name="0_내역서_내역서-0223조경-제출용_8단지-제출용_내역서0903_화천가로화단21(0330)(복구)-6-1_메인경관도로 도로숲조성공사(착공계-제출) 17" xfId="8200" xr:uid="{00000000-0005-0000-0000-000000200000}"/>
    <cellStyle name="0_내역서_내역서-0223조경-제출용_8단지-제출용_내역서0903_화천가로화단21(0330)(복구)-6-1_메인경관도로 도로숲조성공사(착공계-제출) 17 2" xfId="8201" xr:uid="{00000000-0005-0000-0000-000001200000}"/>
    <cellStyle name="0_내역서_내역서-0223조경-제출용_8단지-제출용_내역서0903_화천가로화단21(0330)(복구)-6-1_메인경관도로 도로숲조성공사(착공계-제출) 17 3" xfId="8202" xr:uid="{00000000-0005-0000-0000-000002200000}"/>
    <cellStyle name="0_내역서_내역서-0223조경-제출용_8단지-제출용_내역서0903_화천가로화단21(0330)(복구)-6-1_메인경관도로 도로숲조성공사(착공계-제출) 17 4" xfId="8203" xr:uid="{00000000-0005-0000-0000-000003200000}"/>
    <cellStyle name="0_내역서_내역서-0223조경-제출용_8단지-제출용_내역서0903_화천가로화단21(0330)(복구)-6-1_메인경관도로 도로숲조성공사(착공계-제출) 18" xfId="8204" xr:uid="{00000000-0005-0000-0000-000004200000}"/>
    <cellStyle name="0_내역서_내역서-0223조경-제출용_8단지-제출용_내역서0903_화천가로화단21(0330)(복구)-6-1_메인경관도로 도로숲조성공사(착공계-제출) 18 2" xfId="8205" xr:uid="{00000000-0005-0000-0000-000005200000}"/>
    <cellStyle name="0_내역서_내역서-0223조경-제출용_8단지-제출용_내역서0903_화천가로화단21(0330)(복구)-6-1_메인경관도로 도로숲조성공사(착공계-제출) 18 3" xfId="8206" xr:uid="{00000000-0005-0000-0000-000006200000}"/>
    <cellStyle name="0_내역서_내역서-0223조경-제출용_8단지-제출용_내역서0903_화천가로화단21(0330)(복구)-6-1_메인경관도로 도로숲조성공사(착공계-제출) 18 4" xfId="8207" xr:uid="{00000000-0005-0000-0000-000007200000}"/>
    <cellStyle name="0_내역서_내역서-0223조경-제출용_8단지-제출용_내역서0903_화천가로화단21(0330)(복구)-6-1_메인경관도로 도로숲조성공사(착공계-제출) 19" xfId="8208" xr:uid="{00000000-0005-0000-0000-000008200000}"/>
    <cellStyle name="0_내역서_내역서-0223조경-제출용_8단지-제출용_내역서0903_화천가로화단21(0330)(복구)-6-1_메인경관도로 도로숲조성공사(착공계-제출) 2" xfId="8209" xr:uid="{00000000-0005-0000-0000-000009200000}"/>
    <cellStyle name="0_내역서_내역서-0223조경-제출용_8단지-제출용_내역서0903_화천가로화단21(0330)(복구)-6-1_메인경관도로 도로숲조성공사(착공계-제출) 2 2" xfId="8210" xr:uid="{00000000-0005-0000-0000-00000A200000}"/>
    <cellStyle name="0_내역서_내역서-0223조경-제출용_8단지-제출용_내역서0903_화천가로화단21(0330)(복구)-6-1_메인경관도로 도로숲조성공사(착공계-제출) 2 3" xfId="8211" xr:uid="{00000000-0005-0000-0000-00000B200000}"/>
    <cellStyle name="0_내역서_내역서-0223조경-제출용_8단지-제출용_내역서0903_화천가로화단21(0330)(복구)-6-1_메인경관도로 도로숲조성공사(착공계-제출) 2 4" xfId="8212" xr:uid="{00000000-0005-0000-0000-00000C200000}"/>
    <cellStyle name="0_내역서_내역서-0223조경-제출용_8단지-제출용_내역서0903_화천가로화단21(0330)(복구)-6-1_메인경관도로 도로숲조성공사(착공계-제출) 20" xfId="8213" xr:uid="{00000000-0005-0000-0000-00000D200000}"/>
    <cellStyle name="0_내역서_내역서-0223조경-제출용_8단지-제출용_내역서0903_화천가로화단21(0330)(복구)-6-1_메인경관도로 도로숲조성공사(착공계-제출) 21" xfId="8214" xr:uid="{00000000-0005-0000-0000-00000E200000}"/>
    <cellStyle name="0_내역서_내역서-0223조경-제출용_8단지-제출용_내역서0903_화천가로화단21(0330)(복구)-6-1_메인경관도로 도로숲조성공사(착공계-제출) 3" xfId="8215" xr:uid="{00000000-0005-0000-0000-00000F200000}"/>
    <cellStyle name="0_내역서_내역서-0223조경-제출용_8단지-제출용_내역서0903_화천가로화단21(0330)(복구)-6-1_메인경관도로 도로숲조성공사(착공계-제출) 3 2" xfId="8216" xr:uid="{00000000-0005-0000-0000-000010200000}"/>
    <cellStyle name="0_내역서_내역서-0223조경-제출용_8단지-제출용_내역서0903_화천가로화단21(0330)(복구)-6-1_메인경관도로 도로숲조성공사(착공계-제출) 3 3" xfId="8217" xr:uid="{00000000-0005-0000-0000-000011200000}"/>
    <cellStyle name="0_내역서_내역서-0223조경-제출용_8단지-제출용_내역서0903_화천가로화단21(0330)(복구)-6-1_메인경관도로 도로숲조성공사(착공계-제출) 3 4" xfId="8218" xr:uid="{00000000-0005-0000-0000-000012200000}"/>
    <cellStyle name="0_내역서_내역서-0223조경-제출용_8단지-제출용_내역서0903_화천가로화단21(0330)(복구)-6-1_메인경관도로 도로숲조성공사(착공계-제출) 4" xfId="8219" xr:uid="{00000000-0005-0000-0000-000013200000}"/>
    <cellStyle name="0_내역서_내역서-0223조경-제출용_8단지-제출용_내역서0903_화천가로화단21(0330)(복구)-6-1_메인경관도로 도로숲조성공사(착공계-제출) 4 2" xfId="8220" xr:uid="{00000000-0005-0000-0000-000014200000}"/>
    <cellStyle name="0_내역서_내역서-0223조경-제출용_8단지-제출용_내역서0903_화천가로화단21(0330)(복구)-6-1_메인경관도로 도로숲조성공사(착공계-제출) 4 3" xfId="8221" xr:uid="{00000000-0005-0000-0000-000015200000}"/>
    <cellStyle name="0_내역서_내역서-0223조경-제출용_8단지-제출용_내역서0903_화천가로화단21(0330)(복구)-6-1_메인경관도로 도로숲조성공사(착공계-제출) 4 4" xfId="8222" xr:uid="{00000000-0005-0000-0000-000016200000}"/>
    <cellStyle name="0_내역서_내역서-0223조경-제출용_8단지-제출용_내역서0903_화천가로화단21(0330)(복구)-6-1_메인경관도로 도로숲조성공사(착공계-제출) 5" xfId="8223" xr:uid="{00000000-0005-0000-0000-000017200000}"/>
    <cellStyle name="0_내역서_내역서-0223조경-제출용_8단지-제출용_내역서0903_화천가로화단21(0330)(복구)-6-1_메인경관도로 도로숲조성공사(착공계-제출) 5 2" xfId="8224" xr:uid="{00000000-0005-0000-0000-000018200000}"/>
    <cellStyle name="0_내역서_내역서-0223조경-제출용_8단지-제출용_내역서0903_화천가로화단21(0330)(복구)-6-1_메인경관도로 도로숲조성공사(착공계-제출) 5 3" xfId="8225" xr:uid="{00000000-0005-0000-0000-000019200000}"/>
    <cellStyle name="0_내역서_내역서-0223조경-제출용_8단지-제출용_내역서0903_화천가로화단21(0330)(복구)-6-1_메인경관도로 도로숲조성공사(착공계-제출) 5 4" xfId="8226" xr:uid="{00000000-0005-0000-0000-00001A200000}"/>
    <cellStyle name="0_내역서_내역서-0223조경-제출용_8단지-제출용_내역서0903_화천가로화단21(0330)(복구)-6-1_메인경관도로 도로숲조성공사(착공계-제출) 6" xfId="8227" xr:uid="{00000000-0005-0000-0000-00001B200000}"/>
    <cellStyle name="0_내역서_내역서-0223조경-제출용_8단지-제출용_내역서0903_화천가로화단21(0330)(복구)-6-1_메인경관도로 도로숲조성공사(착공계-제출) 6 2" xfId="8228" xr:uid="{00000000-0005-0000-0000-00001C200000}"/>
    <cellStyle name="0_내역서_내역서-0223조경-제출용_8단지-제출용_내역서0903_화천가로화단21(0330)(복구)-6-1_메인경관도로 도로숲조성공사(착공계-제출) 6 3" xfId="8229" xr:uid="{00000000-0005-0000-0000-00001D200000}"/>
    <cellStyle name="0_내역서_내역서-0223조경-제출용_8단지-제출용_내역서0903_화천가로화단21(0330)(복구)-6-1_메인경관도로 도로숲조성공사(착공계-제출) 6 4" xfId="8230" xr:uid="{00000000-0005-0000-0000-00001E200000}"/>
    <cellStyle name="0_내역서_내역서-0223조경-제출용_8단지-제출용_내역서0903_화천가로화단21(0330)(복구)-6-1_메인경관도로 도로숲조성공사(착공계-제출) 7" xfId="8231" xr:uid="{00000000-0005-0000-0000-00001F200000}"/>
    <cellStyle name="0_내역서_내역서-0223조경-제출용_8단지-제출용_내역서0903_화천가로화단21(0330)(복구)-6-1_메인경관도로 도로숲조성공사(착공계-제출) 7 2" xfId="8232" xr:uid="{00000000-0005-0000-0000-000020200000}"/>
    <cellStyle name="0_내역서_내역서-0223조경-제출용_8단지-제출용_내역서0903_화천가로화단21(0330)(복구)-6-1_메인경관도로 도로숲조성공사(착공계-제출) 7 3" xfId="8233" xr:uid="{00000000-0005-0000-0000-000021200000}"/>
    <cellStyle name="0_내역서_내역서-0223조경-제출용_8단지-제출용_내역서0903_화천가로화단21(0330)(복구)-6-1_메인경관도로 도로숲조성공사(착공계-제출) 7 4" xfId="8234" xr:uid="{00000000-0005-0000-0000-000022200000}"/>
    <cellStyle name="0_내역서_내역서-0223조경-제출용_8단지-제출용_내역서0903_화천가로화단21(0330)(복구)-6-1_메인경관도로 도로숲조성공사(착공계-제출) 8" xfId="8235" xr:uid="{00000000-0005-0000-0000-000023200000}"/>
    <cellStyle name="0_내역서_내역서-0223조경-제출용_8단지-제출용_내역서0903_화천가로화단21(0330)(복구)-6-1_메인경관도로 도로숲조성공사(착공계-제출) 8 2" xfId="8236" xr:uid="{00000000-0005-0000-0000-000024200000}"/>
    <cellStyle name="0_내역서_내역서-0223조경-제출용_8단지-제출용_내역서0903_화천가로화단21(0330)(복구)-6-1_메인경관도로 도로숲조성공사(착공계-제출) 8 3" xfId="8237" xr:uid="{00000000-0005-0000-0000-000025200000}"/>
    <cellStyle name="0_내역서_내역서-0223조경-제출용_8단지-제출용_내역서0903_화천가로화단21(0330)(복구)-6-1_메인경관도로 도로숲조성공사(착공계-제출) 8 4" xfId="8238" xr:uid="{00000000-0005-0000-0000-000026200000}"/>
    <cellStyle name="0_내역서_내역서-0223조경-제출용_8단지-제출용_내역서0903_화천가로화단21(0330)(복구)-6-1_메인경관도로 도로숲조성공사(착공계-제출) 9" xfId="8239" xr:uid="{00000000-0005-0000-0000-000027200000}"/>
    <cellStyle name="0_내역서_내역서-0223조경-제출용_8단지-제출용_내역서0903_화천가로화단21(0330)(복구)-6-1_메인경관도로 도로숲조성공사(착공계-제출) 9 2" xfId="8240" xr:uid="{00000000-0005-0000-0000-000028200000}"/>
    <cellStyle name="0_내역서_내역서-0223조경-제출용_8단지-제출용_내역서0903_화천가로화단21(0330)(복구)-6-1_메인경관도로 도로숲조성공사(착공계-제출) 9 3" xfId="8241" xr:uid="{00000000-0005-0000-0000-000029200000}"/>
    <cellStyle name="0_내역서_내역서-0223조경-제출용_8단지-제출용_내역서0903_화천가로화단21(0330)(복구)-6-1_메인경관도로 도로숲조성공사(착공계-제출) 9 4" xfId="8242" xr:uid="{00000000-0005-0000-0000-00002A200000}"/>
    <cellStyle name="0_내역서_내역서-0223조경-제출용_8단지-제출용_화천가로화단21(0330)(복구)-6-1" xfId="8243" xr:uid="{00000000-0005-0000-0000-00002B200000}"/>
    <cellStyle name="0_내역서_내역서-0223조경-제출용_8단지-제출용_화천가로화단21(0330)(복구)-6-1 10" xfId="8244" xr:uid="{00000000-0005-0000-0000-00002C200000}"/>
    <cellStyle name="0_내역서_내역서-0223조경-제출용_8단지-제출용_화천가로화단21(0330)(복구)-6-1 10 2" xfId="8245" xr:uid="{00000000-0005-0000-0000-00002D200000}"/>
    <cellStyle name="0_내역서_내역서-0223조경-제출용_8단지-제출용_화천가로화단21(0330)(복구)-6-1 10 3" xfId="8246" xr:uid="{00000000-0005-0000-0000-00002E200000}"/>
    <cellStyle name="0_내역서_내역서-0223조경-제출용_8단지-제출용_화천가로화단21(0330)(복구)-6-1 10 4" xfId="8247" xr:uid="{00000000-0005-0000-0000-00002F200000}"/>
    <cellStyle name="0_내역서_내역서-0223조경-제출용_8단지-제출용_화천가로화단21(0330)(복구)-6-1 11" xfId="8248" xr:uid="{00000000-0005-0000-0000-000030200000}"/>
    <cellStyle name="0_내역서_내역서-0223조경-제출용_8단지-제출용_화천가로화단21(0330)(복구)-6-1 11 2" xfId="8249" xr:uid="{00000000-0005-0000-0000-000031200000}"/>
    <cellStyle name="0_내역서_내역서-0223조경-제출용_8단지-제출용_화천가로화단21(0330)(복구)-6-1 11 3" xfId="8250" xr:uid="{00000000-0005-0000-0000-000032200000}"/>
    <cellStyle name="0_내역서_내역서-0223조경-제출용_8단지-제출용_화천가로화단21(0330)(복구)-6-1 11 4" xfId="8251" xr:uid="{00000000-0005-0000-0000-000033200000}"/>
    <cellStyle name="0_내역서_내역서-0223조경-제출용_8단지-제출용_화천가로화단21(0330)(복구)-6-1 12" xfId="8252" xr:uid="{00000000-0005-0000-0000-000034200000}"/>
    <cellStyle name="0_내역서_내역서-0223조경-제출용_8단지-제출용_화천가로화단21(0330)(복구)-6-1 12 2" xfId="8253" xr:uid="{00000000-0005-0000-0000-000035200000}"/>
    <cellStyle name="0_내역서_내역서-0223조경-제출용_8단지-제출용_화천가로화단21(0330)(복구)-6-1 12 3" xfId="8254" xr:uid="{00000000-0005-0000-0000-000036200000}"/>
    <cellStyle name="0_내역서_내역서-0223조경-제출용_8단지-제출용_화천가로화단21(0330)(복구)-6-1 12 4" xfId="8255" xr:uid="{00000000-0005-0000-0000-000037200000}"/>
    <cellStyle name="0_내역서_내역서-0223조경-제출용_8단지-제출용_화천가로화단21(0330)(복구)-6-1 13" xfId="8256" xr:uid="{00000000-0005-0000-0000-000038200000}"/>
    <cellStyle name="0_내역서_내역서-0223조경-제출용_8단지-제출용_화천가로화단21(0330)(복구)-6-1 13 2" xfId="8257" xr:uid="{00000000-0005-0000-0000-000039200000}"/>
    <cellStyle name="0_내역서_내역서-0223조경-제출용_8단지-제출용_화천가로화단21(0330)(복구)-6-1 13 3" xfId="8258" xr:uid="{00000000-0005-0000-0000-00003A200000}"/>
    <cellStyle name="0_내역서_내역서-0223조경-제출용_8단지-제출용_화천가로화단21(0330)(복구)-6-1 13 4" xfId="8259" xr:uid="{00000000-0005-0000-0000-00003B200000}"/>
    <cellStyle name="0_내역서_내역서-0223조경-제출용_8단지-제출용_화천가로화단21(0330)(복구)-6-1 14" xfId="8260" xr:uid="{00000000-0005-0000-0000-00003C200000}"/>
    <cellStyle name="0_내역서_내역서-0223조경-제출용_8단지-제출용_화천가로화단21(0330)(복구)-6-1 14 2" xfId="8261" xr:uid="{00000000-0005-0000-0000-00003D200000}"/>
    <cellStyle name="0_내역서_내역서-0223조경-제출용_8단지-제출용_화천가로화단21(0330)(복구)-6-1 14 3" xfId="8262" xr:uid="{00000000-0005-0000-0000-00003E200000}"/>
    <cellStyle name="0_내역서_내역서-0223조경-제출용_8단지-제출용_화천가로화단21(0330)(복구)-6-1 14 4" xfId="8263" xr:uid="{00000000-0005-0000-0000-00003F200000}"/>
    <cellStyle name="0_내역서_내역서-0223조경-제출용_8단지-제출용_화천가로화단21(0330)(복구)-6-1 15" xfId="8264" xr:uid="{00000000-0005-0000-0000-000040200000}"/>
    <cellStyle name="0_내역서_내역서-0223조경-제출용_8단지-제출용_화천가로화단21(0330)(복구)-6-1 15 2" xfId="8265" xr:uid="{00000000-0005-0000-0000-000041200000}"/>
    <cellStyle name="0_내역서_내역서-0223조경-제출용_8단지-제출용_화천가로화단21(0330)(복구)-6-1 15 3" xfId="8266" xr:uid="{00000000-0005-0000-0000-000042200000}"/>
    <cellStyle name="0_내역서_내역서-0223조경-제출용_8단지-제출용_화천가로화단21(0330)(복구)-6-1 15 4" xfId="8267" xr:uid="{00000000-0005-0000-0000-000043200000}"/>
    <cellStyle name="0_내역서_내역서-0223조경-제출용_8단지-제출용_화천가로화단21(0330)(복구)-6-1 16" xfId="8268" xr:uid="{00000000-0005-0000-0000-000044200000}"/>
    <cellStyle name="0_내역서_내역서-0223조경-제출용_8단지-제출용_화천가로화단21(0330)(복구)-6-1 16 2" xfId="8269" xr:uid="{00000000-0005-0000-0000-000045200000}"/>
    <cellStyle name="0_내역서_내역서-0223조경-제출용_8단지-제출용_화천가로화단21(0330)(복구)-6-1 16 3" xfId="8270" xr:uid="{00000000-0005-0000-0000-000046200000}"/>
    <cellStyle name="0_내역서_내역서-0223조경-제출용_8단지-제출용_화천가로화단21(0330)(복구)-6-1 16 4" xfId="8271" xr:uid="{00000000-0005-0000-0000-000047200000}"/>
    <cellStyle name="0_내역서_내역서-0223조경-제출용_8단지-제출용_화천가로화단21(0330)(복구)-6-1 17" xfId="8272" xr:uid="{00000000-0005-0000-0000-000048200000}"/>
    <cellStyle name="0_내역서_내역서-0223조경-제출용_8단지-제출용_화천가로화단21(0330)(복구)-6-1 17 2" xfId="8273" xr:uid="{00000000-0005-0000-0000-000049200000}"/>
    <cellStyle name="0_내역서_내역서-0223조경-제출용_8단지-제출용_화천가로화단21(0330)(복구)-6-1 17 3" xfId="8274" xr:uid="{00000000-0005-0000-0000-00004A200000}"/>
    <cellStyle name="0_내역서_내역서-0223조경-제출용_8단지-제출용_화천가로화단21(0330)(복구)-6-1 17 4" xfId="8275" xr:uid="{00000000-0005-0000-0000-00004B200000}"/>
    <cellStyle name="0_내역서_내역서-0223조경-제출용_8단지-제출용_화천가로화단21(0330)(복구)-6-1 18" xfId="8276" xr:uid="{00000000-0005-0000-0000-00004C200000}"/>
    <cellStyle name="0_내역서_내역서-0223조경-제출용_8단지-제출용_화천가로화단21(0330)(복구)-6-1 18 2" xfId="8277" xr:uid="{00000000-0005-0000-0000-00004D200000}"/>
    <cellStyle name="0_내역서_내역서-0223조경-제출용_8단지-제출용_화천가로화단21(0330)(복구)-6-1 18 3" xfId="8278" xr:uid="{00000000-0005-0000-0000-00004E200000}"/>
    <cellStyle name="0_내역서_내역서-0223조경-제출용_8단지-제출용_화천가로화단21(0330)(복구)-6-1 18 4" xfId="8279" xr:uid="{00000000-0005-0000-0000-00004F200000}"/>
    <cellStyle name="0_내역서_내역서-0223조경-제출용_8단지-제출용_화천가로화단21(0330)(복구)-6-1 19" xfId="8280" xr:uid="{00000000-0005-0000-0000-000050200000}"/>
    <cellStyle name="0_내역서_내역서-0223조경-제출용_8단지-제출용_화천가로화단21(0330)(복구)-6-1 2" xfId="8281" xr:uid="{00000000-0005-0000-0000-000051200000}"/>
    <cellStyle name="0_내역서_내역서-0223조경-제출용_8단지-제출용_화천가로화단21(0330)(복구)-6-1 2 2" xfId="8282" xr:uid="{00000000-0005-0000-0000-000052200000}"/>
    <cellStyle name="0_내역서_내역서-0223조경-제출용_8단지-제출용_화천가로화단21(0330)(복구)-6-1 2 3" xfId="8283" xr:uid="{00000000-0005-0000-0000-000053200000}"/>
    <cellStyle name="0_내역서_내역서-0223조경-제출용_8단지-제출용_화천가로화단21(0330)(복구)-6-1 2 4" xfId="8284" xr:uid="{00000000-0005-0000-0000-000054200000}"/>
    <cellStyle name="0_내역서_내역서-0223조경-제출용_8단지-제출용_화천가로화단21(0330)(복구)-6-1 20" xfId="8285" xr:uid="{00000000-0005-0000-0000-000055200000}"/>
    <cellStyle name="0_내역서_내역서-0223조경-제출용_8단지-제출용_화천가로화단21(0330)(복구)-6-1 21" xfId="8286" xr:uid="{00000000-0005-0000-0000-000056200000}"/>
    <cellStyle name="0_내역서_내역서-0223조경-제출용_8단지-제출용_화천가로화단21(0330)(복구)-6-1 3" xfId="8287" xr:uid="{00000000-0005-0000-0000-000057200000}"/>
    <cellStyle name="0_내역서_내역서-0223조경-제출용_8단지-제출용_화천가로화단21(0330)(복구)-6-1 3 2" xfId="8288" xr:uid="{00000000-0005-0000-0000-000058200000}"/>
    <cellStyle name="0_내역서_내역서-0223조경-제출용_8단지-제출용_화천가로화단21(0330)(복구)-6-1 3 3" xfId="8289" xr:uid="{00000000-0005-0000-0000-000059200000}"/>
    <cellStyle name="0_내역서_내역서-0223조경-제출용_8단지-제출용_화천가로화단21(0330)(복구)-6-1 3 4" xfId="8290" xr:uid="{00000000-0005-0000-0000-00005A200000}"/>
    <cellStyle name="0_내역서_내역서-0223조경-제출용_8단지-제출용_화천가로화단21(0330)(복구)-6-1 4" xfId="8291" xr:uid="{00000000-0005-0000-0000-00005B200000}"/>
    <cellStyle name="0_내역서_내역서-0223조경-제출용_8단지-제출용_화천가로화단21(0330)(복구)-6-1 4 2" xfId="8292" xr:uid="{00000000-0005-0000-0000-00005C200000}"/>
    <cellStyle name="0_내역서_내역서-0223조경-제출용_8단지-제출용_화천가로화단21(0330)(복구)-6-1 4 3" xfId="8293" xr:uid="{00000000-0005-0000-0000-00005D200000}"/>
    <cellStyle name="0_내역서_내역서-0223조경-제출용_8단지-제출용_화천가로화단21(0330)(복구)-6-1 4 4" xfId="8294" xr:uid="{00000000-0005-0000-0000-00005E200000}"/>
    <cellStyle name="0_내역서_내역서-0223조경-제출용_8단지-제출용_화천가로화단21(0330)(복구)-6-1 5" xfId="8295" xr:uid="{00000000-0005-0000-0000-00005F200000}"/>
    <cellStyle name="0_내역서_내역서-0223조경-제출용_8단지-제출용_화천가로화단21(0330)(복구)-6-1 5 2" xfId="8296" xr:uid="{00000000-0005-0000-0000-000060200000}"/>
    <cellStyle name="0_내역서_내역서-0223조경-제출용_8단지-제출용_화천가로화단21(0330)(복구)-6-1 5 3" xfId="8297" xr:uid="{00000000-0005-0000-0000-000061200000}"/>
    <cellStyle name="0_내역서_내역서-0223조경-제출용_8단지-제출용_화천가로화단21(0330)(복구)-6-1 5 4" xfId="8298" xr:uid="{00000000-0005-0000-0000-000062200000}"/>
    <cellStyle name="0_내역서_내역서-0223조경-제출용_8단지-제출용_화천가로화단21(0330)(복구)-6-1 6" xfId="8299" xr:uid="{00000000-0005-0000-0000-000063200000}"/>
    <cellStyle name="0_내역서_내역서-0223조경-제출용_8단지-제출용_화천가로화단21(0330)(복구)-6-1 6 2" xfId="8300" xr:uid="{00000000-0005-0000-0000-000064200000}"/>
    <cellStyle name="0_내역서_내역서-0223조경-제출용_8단지-제출용_화천가로화단21(0330)(복구)-6-1 6 3" xfId="8301" xr:uid="{00000000-0005-0000-0000-000065200000}"/>
    <cellStyle name="0_내역서_내역서-0223조경-제출용_8단지-제출용_화천가로화단21(0330)(복구)-6-1 6 4" xfId="8302" xr:uid="{00000000-0005-0000-0000-000066200000}"/>
    <cellStyle name="0_내역서_내역서-0223조경-제출용_8단지-제출용_화천가로화단21(0330)(복구)-6-1 7" xfId="8303" xr:uid="{00000000-0005-0000-0000-000067200000}"/>
    <cellStyle name="0_내역서_내역서-0223조경-제출용_8단지-제출용_화천가로화단21(0330)(복구)-6-1 7 2" xfId="8304" xr:uid="{00000000-0005-0000-0000-000068200000}"/>
    <cellStyle name="0_내역서_내역서-0223조경-제출용_8단지-제출용_화천가로화단21(0330)(복구)-6-1 7 3" xfId="8305" xr:uid="{00000000-0005-0000-0000-000069200000}"/>
    <cellStyle name="0_내역서_내역서-0223조경-제출용_8단지-제출용_화천가로화단21(0330)(복구)-6-1 7 4" xfId="8306" xr:uid="{00000000-0005-0000-0000-00006A200000}"/>
    <cellStyle name="0_내역서_내역서-0223조경-제출용_8단지-제출용_화천가로화단21(0330)(복구)-6-1 8" xfId="8307" xr:uid="{00000000-0005-0000-0000-00006B200000}"/>
    <cellStyle name="0_내역서_내역서-0223조경-제출용_8단지-제출용_화천가로화단21(0330)(복구)-6-1 8 2" xfId="8308" xr:uid="{00000000-0005-0000-0000-00006C200000}"/>
    <cellStyle name="0_내역서_내역서-0223조경-제출용_8단지-제출용_화천가로화단21(0330)(복구)-6-1 8 3" xfId="8309" xr:uid="{00000000-0005-0000-0000-00006D200000}"/>
    <cellStyle name="0_내역서_내역서-0223조경-제출용_8단지-제출용_화천가로화단21(0330)(복구)-6-1 8 4" xfId="8310" xr:uid="{00000000-0005-0000-0000-00006E200000}"/>
    <cellStyle name="0_내역서_내역서-0223조경-제출용_8단지-제출용_화천가로화단21(0330)(복구)-6-1 9" xfId="8311" xr:uid="{00000000-0005-0000-0000-00006F200000}"/>
    <cellStyle name="0_내역서_내역서-0223조경-제출용_8단지-제출용_화천가로화단21(0330)(복구)-6-1 9 2" xfId="8312" xr:uid="{00000000-0005-0000-0000-000070200000}"/>
    <cellStyle name="0_내역서_내역서-0223조경-제출용_8단지-제출용_화천가로화단21(0330)(복구)-6-1 9 3" xfId="8313" xr:uid="{00000000-0005-0000-0000-000071200000}"/>
    <cellStyle name="0_내역서_내역서-0223조경-제출용_8단지-제출용_화천가로화단21(0330)(복구)-6-1 9 4" xfId="8314" xr:uid="{00000000-0005-0000-0000-000072200000}"/>
    <cellStyle name="0_내역서_내역서-0223조경-제출용_8단지-제출용_화천가로화단21(0330)(복구)-6-1_메인경관도로 도로숲조성공사" xfId="8315" xr:uid="{00000000-0005-0000-0000-000073200000}"/>
    <cellStyle name="0_내역서_내역서-0223조경-제출용_8단지-제출용_화천가로화단21(0330)(복구)-6-1_메인경관도로 도로숲조성공사 10" xfId="8316" xr:uid="{00000000-0005-0000-0000-000074200000}"/>
    <cellStyle name="0_내역서_내역서-0223조경-제출용_8단지-제출용_화천가로화단21(0330)(복구)-6-1_메인경관도로 도로숲조성공사 10 2" xfId="8317" xr:uid="{00000000-0005-0000-0000-000075200000}"/>
    <cellStyle name="0_내역서_내역서-0223조경-제출용_8단지-제출용_화천가로화단21(0330)(복구)-6-1_메인경관도로 도로숲조성공사 10 3" xfId="8318" xr:uid="{00000000-0005-0000-0000-000076200000}"/>
    <cellStyle name="0_내역서_내역서-0223조경-제출용_8단지-제출용_화천가로화단21(0330)(복구)-6-1_메인경관도로 도로숲조성공사 10 4" xfId="8319" xr:uid="{00000000-0005-0000-0000-000077200000}"/>
    <cellStyle name="0_내역서_내역서-0223조경-제출용_8단지-제출용_화천가로화단21(0330)(복구)-6-1_메인경관도로 도로숲조성공사 11" xfId="8320" xr:uid="{00000000-0005-0000-0000-000078200000}"/>
    <cellStyle name="0_내역서_내역서-0223조경-제출용_8단지-제출용_화천가로화단21(0330)(복구)-6-1_메인경관도로 도로숲조성공사 11 2" xfId="8321" xr:uid="{00000000-0005-0000-0000-000079200000}"/>
    <cellStyle name="0_내역서_내역서-0223조경-제출용_8단지-제출용_화천가로화단21(0330)(복구)-6-1_메인경관도로 도로숲조성공사 11 3" xfId="8322" xr:uid="{00000000-0005-0000-0000-00007A200000}"/>
    <cellStyle name="0_내역서_내역서-0223조경-제출용_8단지-제출용_화천가로화단21(0330)(복구)-6-1_메인경관도로 도로숲조성공사 11 4" xfId="8323" xr:uid="{00000000-0005-0000-0000-00007B200000}"/>
    <cellStyle name="0_내역서_내역서-0223조경-제출용_8단지-제출용_화천가로화단21(0330)(복구)-6-1_메인경관도로 도로숲조성공사 12" xfId="8324" xr:uid="{00000000-0005-0000-0000-00007C200000}"/>
    <cellStyle name="0_내역서_내역서-0223조경-제출용_8단지-제출용_화천가로화단21(0330)(복구)-6-1_메인경관도로 도로숲조성공사 12 2" xfId="8325" xr:uid="{00000000-0005-0000-0000-00007D200000}"/>
    <cellStyle name="0_내역서_내역서-0223조경-제출용_8단지-제출용_화천가로화단21(0330)(복구)-6-1_메인경관도로 도로숲조성공사 12 3" xfId="8326" xr:uid="{00000000-0005-0000-0000-00007E200000}"/>
    <cellStyle name="0_내역서_내역서-0223조경-제출용_8단지-제출용_화천가로화단21(0330)(복구)-6-1_메인경관도로 도로숲조성공사 12 4" xfId="8327" xr:uid="{00000000-0005-0000-0000-00007F200000}"/>
    <cellStyle name="0_내역서_내역서-0223조경-제출용_8단지-제출용_화천가로화단21(0330)(복구)-6-1_메인경관도로 도로숲조성공사 13" xfId="8328" xr:uid="{00000000-0005-0000-0000-000080200000}"/>
    <cellStyle name="0_내역서_내역서-0223조경-제출용_8단지-제출용_화천가로화단21(0330)(복구)-6-1_메인경관도로 도로숲조성공사 13 2" xfId="8329" xr:uid="{00000000-0005-0000-0000-000081200000}"/>
    <cellStyle name="0_내역서_내역서-0223조경-제출용_8단지-제출용_화천가로화단21(0330)(복구)-6-1_메인경관도로 도로숲조성공사 13 3" xfId="8330" xr:uid="{00000000-0005-0000-0000-000082200000}"/>
    <cellStyle name="0_내역서_내역서-0223조경-제출용_8단지-제출용_화천가로화단21(0330)(복구)-6-1_메인경관도로 도로숲조성공사 13 4" xfId="8331" xr:uid="{00000000-0005-0000-0000-000083200000}"/>
    <cellStyle name="0_내역서_내역서-0223조경-제출용_8단지-제출용_화천가로화단21(0330)(복구)-6-1_메인경관도로 도로숲조성공사 14" xfId="8332" xr:uid="{00000000-0005-0000-0000-000084200000}"/>
    <cellStyle name="0_내역서_내역서-0223조경-제출용_8단지-제출용_화천가로화단21(0330)(복구)-6-1_메인경관도로 도로숲조성공사 14 2" xfId="8333" xr:uid="{00000000-0005-0000-0000-000085200000}"/>
    <cellStyle name="0_내역서_내역서-0223조경-제출용_8단지-제출용_화천가로화단21(0330)(복구)-6-1_메인경관도로 도로숲조성공사 14 3" xfId="8334" xr:uid="{00000000-0005-0000-0000-000086200000}"/>
    <cellStyle name="0_내역서_내역서-0223조경-제출용_8단지-제출용_화천가로화단21(0330)(복구)-6-1_메인경관도로 도로숲조성공사 14 4" xfId="8335" xr:uid="{00000000-0005-0000-0000-000087200000}"/>
    <cellStyle name="0_내역서_내역서-0223조경-제출용_8단지-제출용_화천가로화단21(0330)(복구)-6-1_메인경관도로 도로숲조성공사 15" xfId="8336" xr:uid="{00000000-0005-0000-0000-000088200000}"/>
    <cellStyle name="0_내역서_내역서-0223조경-제출용_8단지-제출용_화천가로화단21(0330)(복구)-6-1_메인경관도로 도로숲조성공사 15 2" xfId="8337" xr:uid="{00000000-0005-0000-0000-000089200000}"/>
    <cellStyle name="0_내역서_내역서-0223조경-제출용_8단지-제출용_화천가로화단21(0330)(복구)-6-1_메인경관도로 도로숲조성공사 15 3" xfId="8338" xr:uid="{00000000-0005-0000-0000-00008A200000}"/>
    <cellStyle name="0_내역서_내역서-0223조경-제출용_8단지-제출용_화천가로화단21(0330)(복구)-6-1_메인경관도로 도로숲조성공사 15 4" xfId="8339" xr:uid="{00000000-0005-0000-0000-00008B200000}"/>
    <cellStyle name="0_내역서_내역서-0223조경-제출용_8단지-제출용_화천가로화단21(0330)(복구)-6-1_메인경관도로 도로숲조성공사 16" xfId="8340" xr:uid="{00000000-0005-0000-0000-00008C200000}"/>
    <cellStyle name="0_내역서_내역서-0223조경-제출용_8단지-제출용_화천가로화단21(0330)(복구)-6-1_메인경관도로 도로숲조성공사 16 2" xfId="8341" xr:uid="{00000000-0005-0000-0000-00008D200000}"/>
    <cellStyle name="0_내역서_내역서-0223조경-제출용_8단지-제출용_화천가로화단21(0330)(복구)-6-1_메인경관도로 도로숲조성공사 16 3" xfId="8342" xr:uid="{00000000-0005-0000-0000-00008E200000}"/>
    <cellStyle name="0_내역서_내역서-0223조경-제출용_8단지-제출용_화천가로화단21(0330)(복구)-6-1_메인경관도로 도로숲조성공사 16 4" xfId="8343" xr:uid="{00000000-0005-0000-0000-00008F200000}"/>
    <cellStyle name="0_내역서_내역서-0223조경-제출용_8단지-제출용_화천가로화단21(0330)(복구)-6-1_메인경관도로 도로숲조성공사 17" xfId="8344" xr:uid="{00000000-0005-0000-0000-000090200000}"/>
    <cellStyle name="0_내역서_내역서-0223조경-제출용_8단지-제출용_화천가로화단21(0330)(복구)-6-1_메인경관도로 도로숲조성공사 17 2" xfId="8345" xr:uid="{00000000-0005-0000-0000-000091200000}"/>
    <cellStyle name="0_내역서_내역서-0223조경-제출용_8단지-제출용_화천가로화단21(0330)(복구)-6-1_메인경관도로 도로숲조성공사 17 3" xfId="8346" xr:uid="{00000000-0005-0000-0000-000092200000}"/>
    <cellStyle name="0_내역서_내역서-0223조경-제출용_8단지-제출용_화천가로화단21(0330)(복구)-6-1_메인경관도로 도로숲조성공사 17 4" xfId="8347" xr:uid="{00000000-0005-0000-0000-000093200000}"/>
    <cellStyle name="0_내역서_내역서-0223조경-제출용_8단지-제출용_화천가로화단21(0330)(복구)-6-1_메인경관도로 도로숲조성공사 18" xfId="8348" xr:uid="{00000000-0005-0000-0000-000094200000}"/>
    <cellStyle name="0_내역서_내역서-0223조경-제출용_8단지-제출용_화천가로화단21(0330)(복구)-6-1_메인경관도로 도로숲조성공사 18 2" xfId="8349" xr:uid="{00000000-0005-0000-0000-000095200000}"/>
    <cellStyle name="0_내역서_내역서-0223조경-제출용_8단지-제출용_화천가로화단21(0330)(복구)-6-1_메인경관도로 도로숲조성공사 18 3" xfId="8350" xr:uid="{00000000-0005-0000-0000-000096200000}"/>
    <cellStyle name="0_내역서_내역서-0223조경-제출용_8단지-제출용_화천가로화단21(0330)(복구)-6-1_메인경관도로 도로숲조성공사 18 4" xfId="8351" xr:uid="{00000000-0005-0000-0000-000097200000}"/>
    <cellStyle name="0_내역서_내역서-0223조경-제출용_8단지-제출용_화천가로화단21(0330)(복구)-6-1_메인경관도로 도로숲조성공사 19" xfId="8352" xr:uid="{00000000-0005-0000-0000-000098200000}"/>
    <cellStyle name="0_내역서_내역서-0223조경-제출용_8단지-제출용_화천가로화단21(0330)(복구)-6-1_메인경관도로 도로숲조성공사 2" xfId="8353" xr:uid="{00000000-0005-0000-0000-000099200000}"/>
    <cellStyle name="0_내역서_내역서-0223조경-제출용_8단지-제출용_화천가로화단21(0330)(복구)-6-1_메인경관도로 도로숲조성공사 2 2" xfId="8354" xr:uid="{00000000-0005-0000-0000-00009A200000}"/>
    <cellStyle name="0_내역서_내역서-0223조경-제출용_8단지-제출용_화천가로화단21(0330)(복구)-6-1_메인경관도로 도로숲조성공사 2 3" xfId="8355" xr:uid="{00000000-0005-0000-0000-00009B200000}"/>
    <cellStyle name="0_내역서_내역서-0223조경-제출용_8단지-제출용_화천가로화단21(0330)(복구)-6-1_메인경관도로 도로숲조성공사 2 4" xfId="8356" xr:uid="{00000000-0005-0000-0000-00009C200000}"/>
    <cellStyle name="0_내역서_내역서-0223조경-제출용_8단지-제출용_화천가로화단21(0330)(복구)-6-1_메인경관도로 도로숲조성공사 20" xfId="8357" xr:uid="{00000000-0005-0000-0000-00009D200000}"/>
    <cellStyle name="0_내역서_내역서-0223조경-제출용_8단지-제출용_화천가로화단21(0330)(복구)-6-1_메인경관도로 도로숲조성공사 21" xfId="8358" xr:uid="{00000000-0005-0000-0000-00009E200000}"/>
    <cellStyle name="0_내역서_내역서-0223조경-제출용_8단지-제출용_화천가로화단21(0330)(복구)-6-1_메인경관도로 도로숲조성공사 3" xfId="8359" xr:uid="{00000000-0005-0000-0000-00009F200000}"/>
    <cellStyle name="0_내역서_내역서-0223조경-제출용_8단지-제출용_화천가로화단21(0330)(복구)-6-1_메인경관도로 도로숲조성공사 3 2" xfId="8360" xr:uid="{00000000-0005-0000-0000-0000A0200000}"/>
    <cellStyle name="0_내역서_내역서-0223조경-제출용_8단지-제출용_화천가로화단21(0330)(복구)-6-1_메인경관도로 도로숲조성공사 3 3" xfId="8361" xr:uid="{00000000-0005-0000-0000-0000A1200000}"/>
    <cellStyle name="0_내역서_내역서-0223조경-제출용_8단지-제출용_화천가로화단21(0330)(복구)-6-1_메인경관도로 도로숲조성공사 3 4" xfId="8362" xr:uid="{00000000-0005-0000-0000-0000A2200000}"/>
    <cellStyle name="0_내역서_내역서-0223조경-제출용_8단지-제출용_화천가로화단21(0330)(복구)-6-1_메인경관도로 도로숲조성공사 4" xfId="8363" xr:uid="{00000000-0005-0000-0000-0000A3200000}"/>
    <cellStyle name="0_내역서_내역서-0223조경-제출용_8단지-제출용_화천가로화단21(0330)(복구)-6-1_메인경관도로 도로숲조성공사 4 2" xfId="8364" xr:uid="{00000000-0005-0000-0000-0000A4200000}"/>
    <cellStyle name="0_내역서_내역서-0223조경-제출용_8단지-제출용_화천가로화단21(0330)(복구)-6-1_메인경관도로 도로숲조성공사 4 3" xfId="8365" xr:uid="{00000000-0005-0000-0000-0000A5200000}"/>
    <cellStyle name="0_내역서_내역서-0223조경-제출용_8단지-제출용_화천가로화단21(0330)(복구)-6-1_메인경관도로 도로숲조성공사 4 4" xfId="8366" xr:uid="{00000000-0005-0000-0000-0000A6200000}"/>
    <cellStyle name="0_내역서_내역서-0223조경-제출용_8단지-제출용_화천가로화단21(0330)(복구)-6-1_메인경관도로 도로숲조성공사 5" xfId="8367" xr:uid="{00000000-0005-0000-0000-0000A7200000}"/>
    <cellStyle name="0_내역서_내역서-0223조경-제출용_8단지-제출용_화천가로화단21(0330)(복구)-6-1_메인경관도로 도로숲조성공사 5 2" xfId="8368" xr:uid="{00000000-0005-0000-0000-0000A8200000}"/>
    <cellStyle name="0_내역서_내역서-0223조경-제출용_8단지-제출용_화천가로화단21(0330)(복구)-6-1_메인경관도로 도로숲조성공사 5 3" xfId="8369" xr:uid="{00000000-0005-0000-0000-0000A9200000}"/>
    <cellStyle name="0_내역서_내역서-0223조경-제출용_8단지-제출용_화천가로화단21(0330)(복구)-6-1_메인경관도로 도로숲조성공사 5 4" xfId="8370" xr:uid="{00000000-0005-0000-0000-0000AA200000}"/>
    <cellStyle name="0_내역서_내역서-0223조경-제출용_8단지-제출용_화천가로화단21(0330)(복구)-6-1_메인경관도로 도로숲조성공사 6" xfId="8371" xr:uid="{00000000-0005-0000-0000-0000AB200000}"/>
    <cellStyle name="0_내역서_내역서-0223조경-제출용_8단지-제출용_화천가로화단21(0330)(복구)-6-1_메인경관도로 도로숲조성공사 6 2" xfId="8372" xr:uid="{00000000-0005-0000-0000-0000AC200000}"/>
    <cellStyle name="0_내역서_내역서-0223조경-제출용_8단지-제출용_화천가로화단21(0330)(복구)-6-1_메인경관도로 도로숲조성공사 6 3" xfId="8373" xr:uid="{00000000-0005-0000-0000-0000AD200000}"/>
    <cellStyle name="0_내역서_내역서-0223조경-제출용_8단지-제출용_화천가로화단21(0330)(복구)-6-1_메인경관도로 도로숲조성공사 6 4" xfId="8374" xr:uid="{00000000-0005-0000-0000-0000AE200000}"/>
    <cellStyle name="0_내역서_내역서-0223조경-제출용_8단지-제출용_화천가로화단21(0330)(복구)-6-1_메인경관도로 도로숲조성공사 7" xfId="8375" xr:uid="{00000000-0005-0000-0000-0000AF200000}"/>
    <cellStyle name="0_내역서_내역서-0223조경-제출용_8단지-제출용_화천가로화단21(0330)(복구)-6-1_메인경관도로 도로숲조성공사 7 2" xfId="8376" xr:uid="{00000000-0005-0000-0000-0000B0200000}"/>
    <cellStyle name="0_내역서_내역서-0223조경-제출용_8단지-제출용_화천가로화단21(0330)(복구)-6-1_메인경관도로 도로숲조성공사 7 3" xfId="8377" xr:uid="{00000000-0005-0000-0000-0000B1200000}"/>
    <cellStyle name="0_내역서_내역서-0223조경-제출용_8단지-제출용_화천가로화단21(0330)(복구)-6-1_메인경관도로 도로숲조성공사 7 4" xfId="8378" xr:uid="{00000000-0005-0000-0000-0000B2200000}"/>
    <cellStyle name="0_내역서_내역서-0223조경-제출용_8단지-제출용_화천가로화단21(0330)(복구)-6-1_메인경관도로 도로숲조성공사 8" xfId="8379" xr:uid="{00000000-0005-0000-0000-0000B3200000}"/>
    <cellStyle name="0_내역서_내역서-0223조경-제출용_8단지-제출용_화천가로화단21(0330)(복구)-6-1_메인경관도로 도로숲조성공사 8 2" xfId="8380" xr:uid="{00000000-0005-0000-0000-0000B4200000}"/>
    <cellStyle name="0_내역서_내역서-0223조경-제출용_8단지-제출용_화천가로화단21(0330)(복구)-6-1_메인경관도로 도로숲조성공사 8 3" xfId="8381" xr:uid="{00000000-0005-0000-0000-0000B5200000}"/>
    <cellStyle name="0_내역서_내역서-0223조경-제출용_8단지-제출용_화천가로화단21(0330)(복구)-6-1_메인경관도로 도로숲조성공사 8 4" xfId="8382" xr:uid="{00000000-0005-0000-0000-0000B6200000}"/>
    <cellStyle name="0_내역서_내역서-0223조경-제출용_8단지-제출용_화천가로화단21(0330)(복구)-6-1_메인경관도로 도로숲조성공사 9" xfId="8383" xr:uid="{00000000-0005-0000-0000-0000B7200000}"/>
    <cellStyle name="0_내역서_내역서-0223조경-제출용_8단지-제출용_화천가로화단21(0330)(복구)-6-1_메인경관도로 도로숲조성공사 9 2" xfId="8384" xr:uid="{00000000-0005-0000-0000-0000B8200000}"/>
    <cellStyle name="0_내역서_내역서-0223조경-제출용_8단지-제출용_화천가로화단21(0330)(복구)-6-1_메인경관도로 도로숲조성공사 9 3" xfId="8385" xr:uid="{00000000-0005-0000-0000-0000B9200000}"/>
    <cellStyle name="0_내역서_내역서-0223조경-제출용_8단지-제출용_화천가로화단21(0330)(복구)-6-1_메인경관도로 도로숲조성공사 9 4" xfId="8386" xr:uid="{00000000-0005-0000-0000-0000BA200000}"/>
    <cellStyle name="0_내역서_내역서-0223조경-제출용_8단지-제출용_화천가로화단21(0330)(복구)-6-1_메인경관도로 도로숲조성공사(상무님)" xfId="8387" xr:uid="{00000000-0005-0000-0000-0000BB200000}"/>
    <cellStyle name="0_내역서_내역서-0223조경-제출용_8단지-제출용_화천가로화단21(0330)(복구)-6-1_메인경관도로 도로숲조성공사(상무님) 10" xfId="8388" xr:uid="{00000000-0005-0000-0000-0000BC200000}"/>
    <cellStyle name="0_내역서_내역서-0223조경-제출용_8단지-제출용_화천가로화단21(0330)(복구)-6-1_메인경관도로 도로숲조성공사(상무님) 10 2" xfId="8389" xr:uid="{00000000-0005-0000-0000-0000BD200000}"/>
    <cellStyle name="0_내역서_내역서-0223조경-제출용_8단지-제출용_화천가로화단21(0330)(복구)-6-1_메인경관도로 도로숲조성공사(상무님) 10 3" xfId="8390" xr:uid="{00000000-0005-0000-0000-0000BE200000}"/>
    <cellStyle name="0_내역서_내역서-0223조경-제출용_8단지-제출용_화천가로화단21(0330)(복구)-6-1_메인경관도로 도로숲조성공사(상무님) 10 4" xfId="8391" xr:uid="{00000000-0005-0000-0000-0000BF200000}"/>
    <cellStyle name="0_내역서_내역서-0223조경-제출용_8단지-제출용_화천가로화단21(0330)(복구)-6-1_메인경관도로 도로숲조성공사(상무님) 11" xfId="8392" xr:uid="{00000000-0005-0000-0000-0000C0200000}"/>
    <cellStyle name="0_내역서_내역서-0223조경-제출용_8단지-제출용_화천가로화단21(0330)(복구)-6-1_메인경관도로 도로숲조성공사(상무님) 11 2" xfId="8393" xr:uid="{00000000-0005-0000-0000-0000C1200000}"/>
    <cellStyle name="0_내역서_내역서-0223조경-제출용_8단지-제출용_화천가로화단21(0330)(복구)-6-1_메인경관도로 도로숲조성공사(상무님) 11 3" xfId="8394" xr:uid="{00000000-0005-0000-0000-0000C2200000}"/>
    <cellStyle name="0_내역서_내역서-0223조경-제출용_8단지-제출용_화천가로화단21(0330)(복구)-6-1_메인경관도로 도로숲조성공사(상무님) 11 4" xfId="8395" xr:uid="{00000000-0005-0000-0000-0000C3200000}"/>
    <cellStyle name="0_내역서_내역서-0223조경-제출용_8단지-제출용_화천가로화단21(0330)(복구)-6-1_메인경관도로 도로숲조성공사(상무님) 12" xfId="8396" xr:uid="{00000000-0005-0000-0000-0000C4200000}"/>
    <cellStyle name="0_내역서_내역서-0223조경-제출용_8단지-제출용_화천가로화단21(0330)(복구)-6-1_메인경관도로 도로숲조성공사(상무님) 12 2" xfId="8397" xr:uid="{00000000-0005-0000-0000-0000C5200000}"/>
    <cellStyle name="0_내역서_내역서-0223조경-제출용_8단지-제출용_화천가로화단21(0330)(복구)-6-1_메인경관도로 도로숲조성공사(상무님) 12 3" xfId="8398" xr:uid="{00000000-0005-0000-0000-0000C6200000}"/>
    <cellStyle name="0_내역서_내역서-0223조경-제출용_8단지-제출용_화천가로화단21(0330)(복구)-6-1_메인경관도로 도로숲조성공사(상무님) 12 4" xfId="8399" xr:uid="{00000000-0005-0000-0000-0000C7200000}"/>
    <cellStyle name="0_내역서_내역서-0223조경-제출용_8단지-제출용_화천가로화단21(0330)(복구)-6-1_메인경관도로 도로숲조성공사(상무님) 13" xfId="8400" xr:uid="{00000000-0005-0000-0000-0000C8200000}"/>
    <cellStyle name="0_내역서_내역서-0223조경-제출용_8단지-제출용_화천가로화단21(0330)(복구)-6-1_메인경관도로 도로숲조성공사(상무님) 13 2" xfId="8401" xr:uid="{00000000-0005-0000-0000-0000C9200000}"/>
    <cellStyle name="0_내역서_내역서-0223조경-제출용_8단지-제출용_화천가로화단21(0330)(복구)-6-1_메인경관도로 도로숲조성공사(상무님) 13 3" xfId="8402" xr:uid="{00000000-0005-0000-0000-0000CA200000}"/>
    <cellStyle name="0_내역서_내역서-0223조경-제출용_8단지-제출용_화천가로화단21(0330)(복구)-6-1_메인경관도로 도로숲조성공사(상무님) 13 4" xfId="8403" xr:uid="{00000000-0005-0000-0000-0000CB200000}"/>
    <cellStyle name="0_내역서_내역서-0223조경-제출용_8단지-제출용_화천가로화단21(0330)(복구)-6-1_메인경관도로 도로숲조성공사(상무님) 14" xfId="8404" xr:uid="{00000000-0005-0000-0000-0000CC200000}"/>
    <cellStyle name="0_내역서_내역서-0223조경-제출용_8단지-제출용_화천가로화단21(0330)(복구)-6-1_메인경관도로 도로숲조성공사(상무님) 14 2" xfId="8405" xr:uid="{00000000-0005-0000-0000-0000CD200000}"/>
    <cellStyle name="0_내역서_내역서-0223조경-제출용_8단지-제출용_화천가로화단21(0330)(복구)-6-1_메인경관도로 도로숲조성공사(상무님) 14 3" xfId="8406" xr:uid="{00000000-0005-0000-0000-0000CE200000}"/>
    <cellStyle name="0_내역서_내역서-0223조경-제출용_8단지-제출용_화천가로화단21(0330)(복구)-6-1_메인경관도로 도로숲조성공사(상무님) 14 4" xfId="8407" xr:uid="{00000000-0005-0000-0000-0000CF200000}"/>
    <cellStyle name="0_내역서_내역서-0223조경-제출용_8단지-제출용_화천가로화단21(0330)(복구)-6-1_메인경관도로 도로숲조성공사(상무님) 15" xfId="8408" xr:uid="{00000000-0005-0000-0000-0000D0200000}"/>
    <cellStyle name="0_내역서_내역서-0223조경-제출용_8단지-제출용_화천가로화단21(0330)(복구)-6-1_메인경관도로 도로숲조성공사(상무님) 15 2" xfId="8409" xr:uid="{00000000-0005-0000-0000-0000D1200000}"/>
    <cellStyle name="0_내역서_내역서-0223조경-제출용_8단지-제출용_화천가로화단21(0330)(복구)-6-1_메인경관도로 도로숲조성공사(상무님) 15 3" xfId="8410" xr:uid="{00000000-0005-0000-0000-0000D2200000}"/>
    <cellStyle name="0_내역서_내역서-0223조경-제출용_8단지-제출용_화천가로화단21(0330)(복구)-6-1_메인경관도로 도로숲조성공사(상무님) 15 4" xfId="8411" xr:uid="{00000000-0005-0000-0000-0000D3200000}"/>
    <cellStyle name="0_내역서_내역서-0223조경-제출용_8단지-제출용_화천가로화단21(0330)(복구)-6-1_메인경관도로 도로숲조성공사(상무님) 16" xfId="8412" xr:uid="{00000000-0005-0000-0000-0000D4200000}"/>
    <cellStyle name="0_내역서_내역서-0223조경-제출용_8단지-제출용_화천가로화단21(0330)(복구)-6-1_메인경관도로 도로숲조성공사(상무님) 16 2" xfId="8413" xr:uid="{00000000-0005-0000-0000-0000D5200000}"/>
    <cellStyle name="0_내역서_내역서-0223조경-제출용_8단지-제출용_화천가로화단21(0330)(복구)-6-1_메인경관도로 도로숲조성공사(상무님) 16 3" xfId="8414" xr:uid="{00000000-0005-0000-0000-0000D6200000}"/>
    <cellStyle name="0_내역서_내역서-0223조경-제출용_8단지-제출용_화천가로화단21(0330)(복구)-6-1_메인경관도로 도로숲조성공사(상무님) 16 4" xfId="8415" xr:uid="{00000000-0005-0000-0000-0000D7200000}"/>
    <cellStyle name="0_내역서_내역서-0223조경-제출용_8단지-제출용_화천가로화단21(0330)(복구)-6-1_메인경관도로 도로숲조성공사(상무님) 17" xfId="8416" xr:uid="{00000000-0005-0000-0000-0000D8200000}"/>
    <cellStyle name="0_내역서_내역서-0223조경-제출용_8단지-제출용_화천가로화단21(0330)(복구)-6-1_메인경관도로 도로숲조성공사(상무님) 17 2" xfId="8417" xr:uid="{00000000-0005-0000-0000-0000D9200000}"/>
    <cellStyle name="0_내역서_내역서-0223조경-제출용_8단지-제출용_화천가로화단21(0330)(복구)-6-1_메인경관도로 도로숲조성공사(상무님) 17 3" xfId="8418" xr:uid="{00000000-0005-0000-0000-0000DA200000}"/>
    <cellStyle name="0_내역서_내역서-0223조경-제출용_8단지-제출용_화천가로화단21(0330)(복구)-6-1_메인경관도로 도로숲조성공사(상무님) 17 4" xfId="8419" xr:uid="{00000000-0005-0000-0000-0000DB200000}"/>
    <cellStyle name="0_내역서_내역서-0223조경-제출용_8단지-제출용_화천가로화단21(0330)(복구)-6-1_메인경관도로 도로숲조성공사(상무님) 18" xfId="8420" xr:uid="{00000000-0005-0000-0000-0000DC200000}"/>
    <cellStyle name="0_내역서_내역서-0223조경-제출용_8단지-제출용_화천가로화단21(0330)(복구)-6-1_메인경관도로 도로숲조성공사(상무님) 18 2" xfId="8421" xr:uid="{00000000-0005-0000-0000-0000DD200000}"/>
    <cellStyle name="0_내역서_내역서-0223조경-제출용_8단지-제출용_화천가로화단21(0330)(복구)-6-1_메인경관도로 도로숲조성공사(상무님) 18 3" xfId="8422" xr:uid="{00000000-0005-0000-0000-0000DE200000}"/>
    <cellStyle name="0_내역서_내역서-0223조경-제출용_8단지-제출용_화천가로화단21(0330)(복구)-6-1_메인경관도로 도로숲조성공사(상무님) 18 4" xfId="8423" xr:uid="{00000000-0005-0000-0000-0000DF200000}"/>
    <cellStyle name="0_내역서_내역서-0223조경-제출용_8단지-제출용_화천가로화단21(0330)(복구)-6-1_메인경관도로 도로숲조성공사(상무님) 19" xfId="8424" xr:uid="{00000000-0005-0000-0000-0000E0200000}"/>
    <cellStyle name="0_내역서_내역서-0223조경-제출용_8단지-제출용_화천가로화단21(0330)(복구)-6-1_메인경관도로 도로숲조성공사(상무님) 2" xfId="8425" xr:uid="{00000000-0005-0000-0000-0000E1200000}"/>
    <cellStyle name="0_내역서_내역서-0223조경-제출용_8단지-제출용_화천가로화단21(0330)(복구)-6-1_메인경관도로 도로숲조성공사(상무님) 2 2" xfId="8426" xr:uid="{00000000-0005-0000-0000-0000E2200000}"/>
    <cellStyle name="0_내역서_내역서-0223조경-제출용_8단지-제출용_화천가로화단21(0330)(복구)-6-1_메인경관도로 도로숲조성공사(상무님) 2 3" xfId="8427" xr:uid="{00000000-0005-0000-0000-0000E3200000}"/>
    <cellStyle name="0_내역서_내역서-0223조경-제출용_8단지-제출용_화천가로화단21(0330)(복구)-6-1_메인경관도로 도로숲조성공사(상무님) 2 4" xfId="8428" xr:uid="{00000000-0005-0000-0000-0000E4200000}"/>
    <cellStyle name="0_내역서_내역서-0223조경-제출용_8단지-제출용_화천가로화단21(0330)(복구)-6-1_메인경관도로 도로숲조성공사(상무님) 20" xfId="8429" xr:uid="{00000000-0005-0000-0000-0000E5200000}"/>
    <cellStyle name="0_내역서_내역서-0223조경-제출용_8단지-제출용_화천가로화단21(0330)(복구)-6-1_메인경관도로 도로숲조성공사(상무님) 21" xfId="8430" xr:uid="{00000000-0005-0000-0000-0000E6200000}"/>
    <cellStyle name="0_내역서_내역서-0223조경-제출용_8단지-제출용_화천가로화단21(0330)(복구)-6-1_메인경관도로 도로숲조성공사(상무님) 3" xfId="8431" xr:uid="{00000000-0005-0000-0000-0000E7200000}"/>
    <cellStyle name="0_내역서_내역서-0223조경-제출용_8단지-제출용_화천가로화단21(0330)(복구)-6-1_메인경관도로 도로숲조성공사(상무님) 3 2" xfId="8432" xr:uid="{00000000-0005-0000-0000-0000E8200000}"/>
    <cellStyle name="0_내역서_내역서-0223조경-제출용_8단지-제출용_화천가로화단21(0330)(복구)-6-1_메인경관도로 도로숲조성공사(상무님) 3 3" xfId="8433" xr:uid="{00000000-0005-0000-0000-0000E9200000}"/>
    <cellStyle name="0_내역서_내역서-0223조경-제출용_8단지-제출용_화천가로화단21(0330)(복구)-6-1_메인경관도로 도로숲조성공사(상무님) 3 4" xfId="8434" xr:uid="{00000000-0005-0000-0000-0000EA200000}"/>
    <cellStyle name="0_내역서_내역서-0223조경-제출용_8단지-제출용_화천가로화단21(0330)(복구)-6-1_메인경관도로 도로숲조성공사(상무님) 4" xfId="8435" xr:uid="{00000000-0005-0000-0000-0000EB200000}"/>
    <cellStyle name="0_내역서_내역서-0223조경-제출용_8단지-제출용_화천가로화단21(0330)(복구)-6-1_메인경관도로 도로숲조성공사(상무님) 4 2" xfId="8436" xr:uid="{00000000-0005-0000-0000-0000EC200000}"/>
    <cellStyle name="0_내역서_내역서-0223조경-제출용_8단지-제출용_화천가로화단21(0330)(복구)-6-1_메인경관도로 도로숲조성공사(상무님) 4 3" xfId="8437" xr:uid="{00000000-0005-0000-0000-0000ED200000}"/>
    <cellStyle name="0_내역서_내역서-0223조경-제출용_8단지-제출용_화천가로화단21(0330)(복구)-6-1_메인경관도로 도로숲조성공사(상무님) 4 4" xfId="8438" xr:uid="{00000000-0005-0000-0000-0000EE200000}"/>
    <cellStyle name="0_내역서_내역서-0223조경-제출용_8단지-제출용_화천가로화단21(0330)(복구)-6-1_메인경관도로 도로숲조성공사(상무님) 5" xfId="8439" xr:uid="{00000000-0005-0000-0000-0000EF200000}"/>
    <cellStyle name="0_내역서_내역서-0223조경-제출용_8단지-제출용_화천가로화단21(0330)(복구)-6-1_메인경관도로 도로숲조성공사(상무님) 5 2" xfId="8440" xr:uid="{00000000-0005-0000-0000-0000F0200000}"/>
    <cellStyle name="0_내역서_내역서-0223조경-제출용_8단지-제출용_화천가로화단21(0330)(복구)-6-1_메인경관도로 도로숲조성공사(상무님) 5 3" xfId="8441" xr:uid="{00000000-0005-0000-0000-0000F1200000}"/>
    <cellStyle name="0_내역서_내역서-0223조경-제출용_8단지-제출용_화천가로화단21(0330)(복구)-6-1_메인경관도로 도로숲조성공사(상무님) 5 4" xfId="8442" xr:uid="{00000000-0005-0000-0000-0000F2200000}"/>
    <cellStyle name="0_내역서_내역서-0223조경-제출용_8단지-제출용_화천가로화단21(0330)(복구)-6-1_메인경관도로 도로숲조성공사(상무님) 6" xfId="8443" xr:uid="{00000000-0005-0000-0000-0000F3200000}"/>
    <cellStyle name="0_내역서_내역서-0223조경-제출용_8단지-제출용_화천가로화단21(0330)(복구)-6-1_메인경관도로 도로숲조성공사(상무님) 6 2" xfId="8444" xr:uid="{00000000-0005-0000-0000-0000F4200000}"/>
    <cellStyle name="0_내역서_내역서-0223조경-제출용_8단지-제출용_화천가로화단21(0330)(복구)-6-1_메인경관도로 도로숲조성공사(상무님) 6 3" xfId="8445" xr:uid="{00000000-0005-0000-0000-0000F5200000}"/>
    <cellStyle name="0_내역서_내역서-0223조경-제출용_8단지-제출용_화천가로화단21(0330)(복구)-6-1_메인경관도로 도로숲조성공사(상무님) 6 4" xfId="8446" xr:uid="{00000000-0005-0000-0000-0000F6200000}"/>
    <cellStyle name="0_내역서_내역서-0223조경-제출용_8단지-제출용_화천가로화단21(0330)(복구)-6-1_메인경관도로 도로숲조성공사(상무님) 7" xfId="8447" xr:uid="{00000000-0005-0000-0000-0000F7200000}"/>
    <cellStyle name="0_내역서_내역서-0223조경-제출용_8단지-제출용_화천가로화단21(0330)(복구)-6-1_메인경관도로 도로숲조성공사(상무님) 7 2" xfId="8448" xr:uid="{00000000-0005-0000-0000-0000F8200000}"/>
    <cellStyle name="0_내역서_내역서-0223조경-제출용_8단지-제출용_화천가로화단21(0330)(복구)-6-1_메인경관도로 도로숲조성공사(상무님) 7 3" xfId="8449" xr:uid="{00000000-0005-0000-0000-0000F9200000}"/>
    <cellStyle name="0_내역서_내역서-0223조경-제출용_8단지-제출용_화천가로화단21(0330)(복구)-6-1_메인경관도로 도로숲조성공사(상무님) 7 4" xfId="8450" xr:uid="{00000000-0005-0000-0000-0000FA200000}"/>
    <cellStyle name="0_내역서_내역서-0223조경-제출용_8단지-제출용_화천가로화단21(0330)(복구)-6-1_메인경관도로 도로숲조성공사(상무님) 8" xfId="8451" xr:uid="{00000000-0005-0000-0000-0000FB200000}"/>
    <cellStyle name="0_내역서_내역서-0223조경-제출용_8단지-제출용_화천가로화단21(0330)(복구)-6-1_메인경관도로 도로숲조성공사(상무님) 8 2" xfId="8452" xr:uid="{00000000-0005-0000-0000-0000FC200000}"/>
    <cellStyle name="0_내역서_내역서-0223조경-제출용_8단지-제출용_화천가로화단21(0330)(복구)-6-1_메인경관도로 도로숲조성공사(상무님) 8 3" xfId="8453" xr:uid="{00000000-0005-0000-0000-0000FD200000}"/>
    <cellStyle name="0_내역서_내역서-0223조경-제출용_8단지-제출용_화천가로화단21(0330)(복구)-6-1_메인경관도로 도로숲조성공사(상무님) 8 4" xfId="8454" xr:uid="{00000000-0005-0000-0000-0000FE200000}"/>
    <cellStyle name="0_내역서_내역서-0223조경-제출용_8단지-제출용_화천가로화단21(0330)(복구)-6-1_메인경관도로 도로숲조성공사(상무님) 9" xfId="8455" xr:uid="{00000000-0005-0000-0000-0000FF200000}"/>
    <cellStyle name="0_내역서_내역서-0223조경-제출용_8단지-제출용_화천가로화단21(0330)(복구)-6-1_메인경관도로 도로숲조성공사(상무님) 9 2" xfId="8456" xr:uid="{00000000-0005-0000-0000-000000210000}"/>
    <cellStyle name="0_내역서_내역서-0223조경-제출용_8단지-제출용_화천가로화단21(0330)(복구)-6-1_메인경관도로 도로숲조성공사(상무님) 9 3" xfId="8457" xr:uid="{00000000-0005-0000-0000-000001210000}"/>
    <cellStyle name="0_내역서_내역서-0223조경-제출용_8단지-제출용_화천가로화단21(0330)(복구)-6-1_메인경관도로 도로숲조성공사(상무님) 9 4" xfId="8458" xr:uid="{00000000-0005-0000-0000-000002210000}"/>
    <cellStyle name="0_내역서_내역서-0223조경-제출용_8단지-제출용_화천가로화단21(0330)(복구)-6-1_메인경관도로 도로숲조성공사(착공계)" xfId="8459" xr:uid="{00000000-0005-0000-0000-000003210000}"/>
    <cellStyle name="0_내역서_내역서-0223조경-제출용_8단지-제출용_화천가로화단21(0330)(복구)-6-1_메인경관도로 도로숲조성공사(착공계) 10" xfId="8460" xr:uid="{00000000-0005-0000-0000-000004210000}"/>
    <cellStyle name="0_내역서_내역서-0223조경-제출용_8단지-제출용_화천가로화단21(0330)(복구)-6-1_메인경관도로 도로숲조성공사(착공계) 10 2" xfId="8461" xr:uid="{00000000-0005-0000-0000-000005210000}"/>
    <cellStyle name="0_내역서_내역서-0223조경-제출용_8단지-제출용_화천가로화단21(0330)(복구)-6-1_메인경관도로 도로숲조성공사(착공계) 10 3" xfId="8462" xr:uid="{00000000-0005-0000-0000-000006210000}"/>
    <cellStyle name="0_내역서_내역서-0223조경-제출용_8단지-제출용_화천가로화단21(0330)(복구)-6-1_메인경관도로 도로숲조성공사(착공계) 10 4" xfId="8463" xr:uid="{00000000-0005-0000-0000-000007210000}"/>
    <cellStyle name="0_내역서_내역서-0223조경-제출용_8단지-제출용_화천가로화단21(0330)(복구)-6-1_메인경관도로 도로숲조성공사(착공계) 11" xfId="8464" xr:uid="{00000000-0005-0000-0000-000008210000}"/>
    <cellStyle name="0_내역서_내역서-0223조경-제출용_8단지-제출용_화천가로화단21(0330)(복구)-6-1_메인경관도로 도로숲조성공사(착공계) 11 2" xfId="8465" xr:uid="{00000000-0005-0000-0000-000009210000}"/>
    <cellStyle name="0_내역서_내역서-0223조경-제출용_8단지-제출용_화천가로화단21(0330)(복구)-6-1_메인경관도로 도로숲조성공사(착공계) 11 3" xfId="8466" xr:uid="{00000000-0005-0000-0000-00000A210000}"/>
    <cellStyle name="0_내역서_내역서-0223조경-제출용_8단지-제출용_화천가로화단21(0330)(복구)-6-1_메인경관도로 도로숲조성공사(착공계) 11 4" xfId="8467" xr:uid="{00000000-0005-0000-0000-00000B210000}"/>
    <cellStyle name="0_내역서_내역서-0223조경-제출용_8단지-제출용_화천가로화단21(0330)(복구)-6-1_메인경관도로 도로숲조성공사(착공계) 12" xfId="8468" xr:uid="{00000000-0005-0000-0000-00000C210000}"/>
    <cellStyle name="0_내역서_내역서-0223조경-제출용_8단지-제출용_화천가로화단21(0330)(복구)-6-1_메인경관도로 도로숲조성공사(착공계) 12 2" xfId="8469" xr:uid="{00000000-0005-0000-0000-00000D210000}"/>
    <cellStyle name="0_내역서_내역서-0223조경-제출용_8단지-제출용_화천가로화단21(0330)(복구)-6-1_메인경관도로 도로숲조성공사(착공계) 12 3" xfId="8470" xr:uid="{00000000-0005-0000-0000-00000E210000}"/>
    <cellStyle name="0_내역서_내역서-0223조경-제출용_8단지-제출용_화천가로화단21(0330)(복구)-6-1_메인경관도로 도로숲조성공사(착공계) 12 4" xfId="8471" xr:uid="{00000000-0005-0000-0000-00000F210000}"/>
    <cellStyle name="0_내역서_내역서-0223조경-제출용_8단지-제출용_화천가로화단21(0330)(복구)-6-1_메인경관도로 도로숲조성공사(착공계) 13" xfId="8472" xr:uid="{00000000-0005-0000-0000-000010210000}"/>
    <cellStyle name="0_내역서_내역서-0223조경-제출용_8단지-제출용_화천가로화단21(0330)(복구)-6-1_메인경관도로 도로숲조성공사(착공계) 13 2" xfId="8473" xr:uid="{00000000-0005-0000-0000-000011210000}"/>
    <cellStyle name="0_내역서_내역서-0223조경-제출용_8단지-제출용_화천가로화단21(0330)(복구)-6-1_메인경관도로 도로숲조성공사(착공계) 13 3" xfId="8474" xr:uid="{00000000-0005-0000-0000-000012210000}"/>
    <cellStyle name="0_내역서_내역서-0223조경-제출용_8단지-제출용_화천가로화단21(0330)(복구)-6-1_메인경관도로 도로숲조성공사(착공계) 13 4" xfId="8475" xr:uid="{00000000-0005-0000-0000-000013210000}"/>
    <cellStyle name="0_내역서_내역서-0223조경-제출용_8단지-제출용_화천가로화단21(0330)(복구)-6-1_메인경관도로 도로숲조성공사(착공계) 14" xfId="8476" xr:uid="{00000000-0005-0000-0000-000014210000}"/>
    <cellStyle name="0_내역서_내역서-0223조경-제출용_8단지-제출용_화천가로화단21(0330)(복구)-6-1_메인경관도로 도로숲조성공사(착공계) 14 2" xfId="8477" xr:uid="{00000000-0005-0000-0000-000015210000}"/>
    <cellStyle name="0_내역서_내역서-0223조경-제출용_8단지-제출용_화천가로화단21(0330)(복구)-6-1_메인경관도로 도로숲조성공사(착공계) 14 3" xfId="8478" xr:uid="{00000000-0005-0000-0000-000016210000}"/>
    <cellStyle name="0_내역서_내역서-0223조경-제출용_8단지-제출용_화천가로화단21(0330)(복구)-6-1_메인경관도로 도로숲조성공사(착공계) 14 4" xfId="8479" xr:uid="{00000000-0005-0000-0000-000017210000}"/>
    <cellStyle name="0_내역서_내역서-0223조경-제출용_8단지-제출용_화천가로화단21(0330)(복구)-6-1_메인경관도로 도로숲조성공사(착공계) 15" xfId="8480" xr:uid="{00000000-0005-0000-0000-000018210000}"/>
    <cellStyle name="0_내역서_내역서-0223조경-제출용_8단지-제출용_화천가로화단21(0330)(복구)-6-1_메인경관도로 도로숲조성공사(착공계) 15 2" xfId="8481" xr:uid="{00000000-0005-0000-0000-000019210000}"/>
    <cellStyle name="0_내역서_내역서-0223조경-제출용_8단지-제출용_화천가로화단21(0330)(복구)-6-1_메인경관도로 도로숲조성공사(착공계) 15 3" xfId="8482" xr:uid="{00000000-0005-0000-0000-00001A210000}"/>
    <cellStyle name="0_내역서_내역서-0223조경-제출용_8단지-제출용_화천가로화단21(0330)(복구)-6-1_메인경관도로 도로숲조성공사(착공계) 15 4" xfId="8483" xr:uid="{00000000-0005-0000-0000-00001B210000}"/>
    <cellStyle name="0_내역서_내역서-0223조경-제출용_8단지-제출용_화천가로화단21(0330)(복구)-6-1_메인경관도로 도로숲조성공사(착공계) 16" xfId="8484" xr:uid="{00000000-0005-0000-0000-00001C210000}"/>
    <cellStyle name="0_내역서_내역서-0223조경-제출용_8단지-제출용_화천가로화단21(0330)(복구)-6-1_메인경관도로 도로숲조성공사(착공계) 16 2" xfId="8485" xr:uid="{00000000-0005-0000-0000-00001D210000}"/>
    <cellStyle name="0_내역서_내역서-0223조경-제출용_8단지-제출용_화천가로화단21(0330)(복구)-6-1_메인경관도로 도로숲조성공사(착공계) 16 3" xfId="8486" xr:uid="{00000000-0005-0000-0000-00001E210000}"/>
    <cellStyle name="0_내역서_내역서-0223조경-제출용_8단지-제출용_화천가로화단21(0330)(복구)-6-1_메인경관도로 도로숲조성공사(착공계) 16 4" xfId="8487" xr:uid="{00000000-0005-0000-0000-00001F210000}"/>
    <cellStyle name="0_내역서_내역서-0223조경-제출용_8단지-제출용_화천가로화단21(0330)(복구)-6-1_메인경관도로 도로숲조성공사(착공계) 17" xfId="8488" xr:uid="{00000000-0005-0000-0000-000020210000}"/>
    <cellStyle name="0_내역서_내역서-0223조경-제출용_8단지-제출용_화천가로화단21(0330)(복구)-6-1_메인경관도로 도로숲조성공사(착공계) 17 2" xfId="8489" xr:uid="{00000000-0005-0000-0000-000021210000}"/>
    <cellStyle name="0_내역서_내역서-0223조경-제출용_8단지-제출용_화천가로화단21(0330)(복구)-6-1_메인경관도로 도로숲조성공사(착공계) 17 3" xfId="8490" xr:uid="{00000000-0005-0000-0000-000022210000}"/>
    <cellStyle name="0_내역서_내역서-0223조경-제출용_8단지-제출용_화천가로화단21(0330)(복구)-6-1_메인경관도로 도로숲조성공사(착공계) 17 4" xfId="8491" xr:uid="{00000000-0005-0000-0000-000023210000}"/>
    <cellStyle name="0_내역서_내역서-0223조경-제출용_8단지-제출용_화천가로화단21(0330)(복구)-6-1_메인경관도로 도로숲조성공사(착공계) 18" xfId="8492" xr:uid="{00000000-0005-0000-0000-000024210000}"/>
    <cellStyle name="0_내역서_내역서-0223조경-제출용_8단지-제출용_화천가로화단21(0330)(복구)-6-1_메인경관도로 도로숲조성공사(착공계) 18 2" xfId="8493" xr:uid="{00000000-0005-0000-0000-000025210000}"/>
    <cellStyle name="0_내역서_내역서-0223조경-제출용_8단지-제출용_화천가로화단21(0330)(복구)-6-1_메인경관도로 도로숲조성공사(착공계) 18 3" xfId="8494" xr:uid="{00000000-0005-0000-0000-000026210000}"/>
    <cellStyle name="0_내역서_내역서-0223조경-제출용_8단지-제출용_화천가로화단21(0330)(복구)-6-1_메인경관도로 도로숲조성공사(착공계) 18 4" xfId="8495" xr:uid="{00000000-0005-0000-0000-000027210000}"/>
    <cellStyle name="0_내역서_내역서-0223조경-제출용_8단지-제출용_화천가로화단21(0330)(복구)-6-1_메인경관도로 도로숲조성공사(착공계) 19" xfId="8496" xr:uid="{00000000-0005-0000-0000-000028210000}"/>
    <cellStyle name="0_내역서_내역서-0223조경-제출용_8단지-제출용_화천가로화단21(0330)(복구)-6-1_메인경관도로 도로숲조성공사(착공계) 2" xfId="8497" xr:uid="{00000000-0005-0000-0000-000029210000}"/>
    <cellStyle name="0_내역서_내역서-0223조경-제출용_8단지-제출용_화천가로화단21(0330)(복구)-6-1_메인경관도로 도로숲조성공사(착공계) 2 2" xfId="8498" xr:uid="{00000000-0005-0000-0000-00002A210000}"/>
    <cellStyle name="0_내역서_내역서-0223조경-제출용_8단지-제출용_화천가로화단21(0330)(복구)-6-1_메인경관도로 도로숲조성공사(착공계) 2 3" xfId="8499" xr:uid="{00000000-0005-0000-0000-00002B210000}"/>
    <cellStyle name="0_내역서_내역서-0223조경-제출용_8단지-제출용_화천가로화단21(0330)(복구)-6-1_메인경관도로 도로숲조성공사(착공계) 2 4" xfId="8500" xr:uid="{00000000-0005-0000-0000-00002C210000}"/>
    <cellStyle name="0_내역서_내역서-0223조경-제출용_8단지-제출용_화천가로화단21(0330)(복구)-6-1_메인경관도로 도로숲조성공사(착공계) 20" xfId="8501" xr:uid="{00000000-0005-0000-0000-00002D210000}"/>
    <cellStyle name="0_내역서_내역서-0223조경-제출용_8단지-제출용_화천가로화단21(0330)(복구)-6-1_메인경관도로 도로숲조성공사(착공계) 21" xfId="8502" xr:uid="{00000000-0005-0000-0000-00002E210000}"/>
    <cellStyle name="0_내역서_내역서-0223조경-제출용_8단지-제출용_화천가로화단21(0330)(복구)-6-1_메인경관도로 도로숲조성공사(착공계) 3" xfId="8503" xr:uid="{00000000-0005-0000-0000-00002F210000}"/>
    <cellStyle name="0_내역서_내역서-0223조경-제출용_8단지-제출용_화천가로화단21(0330)(복구)-6-1_메인경관도로 도로숲조성공사(착공계) 3 2" xfId="8504" xr:uid="{00000000-0005-0000-0000-000030210000}"/>
    <cellStyle name="0_내역서_내역서-0223조경-제출용_8단지-제출용_화천가로화단21(0330)(복구)-6-1_메인경관도로 도로숲조성공사(착공계) 3 3" xfId="8505" xr:uid="{00000000-0005-0000-0000-000031210000}"/>
    <cellStyle name="0_내역서_내역서-0223조경-제출용_8단지-제출용_화천가로화단21(0330)(복구)-6-1_메인경관도로 도로숲조성공사(착공계) 3 4" xfId="8506" xr:uid="{00000000-0005-0000-0000-000032210000}"/>
    <cellStyle name="0_내역서_내역서-0223조경-제출용_8단지-제출용_화천가로화단21(0330)(복구)-6-1_메인경관도로 도로숲조성공사(착공계) 4" xfId="8507" xr:uid="{00000000-0005-0000-0000-000033210000}"/>
    <cellStyle name="0_내역서_내역서-0223조경-제출용_8단지-제출용_화천가로화단21(0330)(복구)-6-1_메인경관도로 도로숲조성공사(착공계) 4 2" xfId="8508" xr:uid="{00000000-0005-0000-0000-000034210000}"/>
    <cellStyle name="0_내역서_내역서-0223조경-제출용_8단지-제출용_화천가로화단21(0330)(복구)-6-1_메인경관도로 도로숲조성공사(착공계) 4 3" xfId="8509" xr:uid="{00000000-0005-0000-0000-000035210000}"/>
    <cellStyle name="0_내역서_내역서-0223조경-제출용_8단지-제출용_화천가로화단21(0330)(복구)-6-1_메인경관도로 도로숲조성공사(착공계) 4 4" xfId="8510" xr:uid="{00000000-0005-0000-0000-000036210000}"/>
    <cellStyle name="0_내역서_내역서-0223조경-제출용_8단지-제출용_화천가로화단21(0330)(복구)-6-1_메인경관도로 도로숲조성공사(착공계) 5" xfId="8511" xr:uid="{00000000-0005-0000-0000-000037210000}"/>
    <cellStyle name="0_내역서_내역서-0223조경-제출용_8단지-제출용_화천가로화단21(0330)(복구)-6-1_메인경관도로 도로숲조성공사(착공계) 5 2" xfId="8512" xr:uid="{00000000-0005-0000-0000-000038210000}"/>
    <cellStyle name="0_내역서_내역서-0223조경-제출용_8단지-제출용_화천가로화단21(0330)(복구)-6-1_메인경관도로 도로숲조성공사(착공계) 5 3" xfId="8513" xr:uid="{00000000-0005-0000-0000-000039210000}"/>
    <cellStyle name="0_내역서_내역서-0223조경-제출용_8단지-제출용_화천가로화단21(0330)(복구)-6-1_메인경관도로 도로숲조성공사(착공계) 5 4" xfId="8514" xr:uid="{00000000-0005-0000-0000-00003A210000}"/>
    <cellStyle name="0_내역서_내역서-0223조경-제출용_8단지-제출용_화천가로화단21(0330)(복구)-6-1_메인경관도로 도로숲조성공사(착공계) 6" xfId="8515" xr:uid="{00000000-0005-0000-0000-00003B210000}"/>
    <cellStyle name="0_내역서_내역서-0223조경-제출용_8단지-제출용_화천가로화단21(0330)(복구)-6-1_메인경관도로 도로숲조성공사(착공계) 6 2" xfId="8516" xr:uid="{00000000-0005-0000-0000-00003C210000}"/>
    <cellStyle name="0_내역서_내역서-0223조경-제출용_8단지-제출용_화천가로화단21(0330)(복구)-6-1_메인경관도로 도로숲조성공사(착공계) 6 3" xfId="8517" xr:uid="{00000000-0005-0000-0000-00003D210000}"/>
    <cellStyle name="0_내역서_내역서-0223조경-제출용_8단지-제출용_화천가로화단21(0330)(복구)-6-1_메인경관도로 도로숲조성공사(착공계) 6 4" xfId="8518" xr:uid="{00000000-0005-0000-0000-00003E210000}"/>
    <cellStyle name="0_내역서_내역서-0223조경-제출용_8단지-제출용_화천가로화단21(0330)(복구)-6-1_메인경관도로 도로숲조성공사(착공계) 7" xfId="8519" xr:uid="{00000000-0005-0000-0000-00003F210000}"/>
    <cellStyle name="0_내역서_내역서-0223조경-제출용_8단지-제출용_화천가로화단21(0330)(복구)-6-1_메인경관도로 도로숲조성공사(착공계) 7 2" xfId="8520" xr:uid="{00000000-0005-0000-0000-000040210000}"/>
    <cellStyle name="0_내역서_내역서-0223조경-제출용_8단지-제출용_화천가로화단21(0330)(복구)-6-1_메인경관도로 도로숲조성공사(착공계) 7 3" xfId="8521" xr:uid="{00000000-0005-0000-0000-000041210000}"/>
    <cellStyle name="0_내역서_내역서-0223조경-제출용_8단지-제출용_화천가로화단21(0330)(복구)-6-1_메인경관도로 도로숲조성공사(착공계) 7 4" xfId="8522" xr:uid="{00000000-0005-0000-0000-000042210000}"/>
    <cellStyle name="0_내역서_내역서-0223조경-제출용_8단지-제출용_화천가로화단21(0330)(복구)-6-1_메인경관도로 도로숲조성공사(착공계) 8" xfId="8523" xr:uid="{00000000-0005-0000-0000-000043210000}"/>
    <cellStyle name="0_내역서_내역서-0223조경-제출용_8단지-제출용_화천가로화단21(0330)(복구)-6-1_메인경관도로 도로숲조성공사(착공계) 8 2" xfId="8524" xr:uid="{00000000-0005-0000-0000-000044210000}"/>
    <cellStyle name="0_내역서_내역서-0223조경-제출용_8단지-제출용_화천가로화단21(0330)(복구)-6-1_메인경관도로 도로숲조성공사(착공계) 8 3" xfId="8525" xr:uid="{00000000-0005-0000-0000-000045210000}"/>
    <cellStyle name="0_내역서_내역서-0223조경-제출용_8단지-제출용_화천가로화단21(0330)(복구)-6-1_메인경관도로 도로숲조성공사(착공계) 8 4" xfId="8526" xr:uid="{00000000-0005-0000-0000-000046210000}"/>
    <cellStyle name="0_내역서_내역서-0223조경-제출용_8단지-제출용_화천가로화단21(0330)(복구)-6-1_메인경관도로 도로숲조성공사(착공계) 9" xfId="8527" xr:uid="{00000000-0005-0000-0000-000047210000}"/>
    <cellStyle name="0_내역서_내역서-0223조경-제출용_8단지-제출용_화천가로화단21(0330)(복구)-6-1_메인경관도로 도로숲조성공사(착공계) 9 2" xfId="8528" xr:uid="{00000000-0005-0000-0000-000048210000}"/>
    <cellStyle name="0_내역서_내역서-0223조경-제출용_8단지-제출용_화천가로화단21(0330)(복구)-6-1_메인경관도로 도로숲조성공사(착공계) 9 3" xfId="8529" xr:uid="{00000000-0005-0000-0000-000049210000}"/>
    <cellStyle name="0_내역서_내역서-0223조경-제출용_8단지-제출용_화천가로화단21(0330)(복구)-6-1_메인경관도로 도로숲조성공사(착공계) 9 4" xfId="8530" xr:uid="{00000000-0005-0000-0000-00004A210000}"/>
    <cellStyle name="0_내역서_내역서-0223조경-제출용_8단지-제출용_화천가로화단21(0330)(복구)-6-1_메인경관도로 도로숲조성공사(착공계-제출)" xfId="8531" xr:uid="{00000000-0005-0000-0000-00004B210000}"/>
    <cellStyle name="0_내역서_내역서-0223조경-제출용_8단지-제출용_화천가로화단21(0330)(복구)-6-1_메인경관도로 도로숲조성공사(착공계-제출) 10" xfId="8532" xr:uid="{00000000-0005-0000-0000-00004C210000}"/>
    <cellStyle name="0_내역서_내역서-0223조경-제출용_8단지-제출용_화천가로화단21(0330)(복구)-6-1_메인경관도로 도로숲조성공사(착공계-제출) 10 2" xfId="8533" xr:uid="{00000000-0005-0000-0000-00004D210000}"/>
    <cellStyle name="0_내역서_내역서-0223조경-제출용_8단지-제출용_화천가로화단21(0330)(복구)-6-1_메인경관도로 도로숲조성공사(착공계-제출) 10 3" xfId="8534" xr:uid="{00000000-0005-0000-0000-00004E210000}"/>
    <cellStyle name="0_내역서_내역서-0223조경-제출용_8단지-제출용_화천가로화단21(0330)(복구)-6-1_메인경관도로 도로숲조성공사(착공계-제출) 10 4" xfId="8535" xr:uid="{00000000-0005-0000-0000-00004F210000}"/>
    <cellStyle name="0_내역서_내역서-0223조경-제출용_8단지-제출용_화천가로화단21(0330)(복구)-6-1_메인경관도로 도로숲조성공사(착공계-제출) 11" xfId="8536" xr:uid="{00000000-0005-0000-0000-000050210000}"/>
    <cellStyle name="0_내역서_내역서-0223조경-제출용_8단지-제출용_화천가로화단21(0330)(복구)-6-1_메인경관도로 도로숲조성공사(착공계-제출) 11 2" xfId="8537" xr:uid="{00000000-0005-0000-0000-000051210000}"/>
    <cellStyle name="0_내역서_내역서-0223조경-제출용_8단지-제출용_화천가로화단21(0330)(복구)-6-1_메인경관도로 도로숲조성공사(착공계-제출) 11 3" xfId="8538" xr:uid="{00000000-0005-0000-0000-000052210000}"/>
    <cellStyle name="0_내역서_내역서-0223조경-제출용_8단지-제출용_화천가로화단21(0330)(복구)-6-1_메인경관도로 도로숲조성공사(착공계-제출) 11 4" xfId="8539" xr:uid="{00000000-0005-0000-0000-000053210000}"/>
    <cellStyle name="0_내역서_내역서-0223조경-제출용_8단지-제출용_화천가로화단21(0330)(복구)-6-1_메인경관도로 도로숲조성공사(착공계-제출) 12" xfId="8540" xr:uid="{00000000-0005-0000-0000-000054210000}"/>
    <cellStyle name="0_내역서_내역서-0223조경-제출용_8단지-제출용_화천가로화단21(0330)(복구)-6-1_메인경관도로 도로숲조성공사(착공계-제출) 12 2" xfId="8541" xr:uid="{00000000-0005-0000-0000-000055210000}"/>
    <cellStyle name="0_내역서_내역서-0223조경-제출용_8단지-제출용_화천가로화단21(0330)(복구)-6-1_메인경관도로 도로숲조성공사(착공계-제출) 12 3" xfId="8542" xr:uid="{00000000-0005-0000-0000-000056210000}"/>
    <cellStyle name="0_내역서_내역서-0223조경-제출용_8단지-제출용_화천가로화단21(0330)(복구)-6-1_메인경관도로 도로숲조성공사(착공계-제출) 12 4" xfId="8543" xr:uid="{00000000-0005-0000-0000-000057210000}"/>
    <cellStyle name="0_내역서_내역서-0223조경-제출용_8단지-제출용_화천가로화단21(0330)(복구)-6-1_메인경관도로 도로숲조성공사(착공계-제출) 13" xfId="8544" xr:uid="{00000000-0005-0000-0000-000058210000}"/>
    <cellStyle name="0_내역서_내역서-0223조경-제출용_8단지-제출용_화천가로화단21(0330)(복구)-6-1_메인경관도로 도로숲조성공사(착공계-제출) 13 2" xfId="8545" xr:uid="{00000000-0005-0000-0000-000059210000}"/>
    <cellStyle name="0_내역서_내역서-0223조경-제출용_8단지-제출용_화천가로화단21(0330)(복구)-6-1_메인경관도로 도로숲조성공사(착공계-제출) 13 3" xfId="8546" xr:uid="{00000000-0005-0000-0000-00005A210000}"/>
    <cellStyle name="0_내역서_내역서-0223조경-제출용_8단지-제출용_화천가로화단21(0330)(복구)-6-1_메인경관도로 도로숲조성공사(착공계-제출) 13 4" xfId="8547" xr:uid="{00000000-0005-0000-0000-00005B210000}"/>
    <cellStyle name="0_내역서_내역서-0223조경-제출용_8단지-제출용_화천가로화단21(0330)(복구)-6-1_메인경관도로 도로숲조성공사(착공계-제출) 14" xfId="8548" xr:uid="{00000000-0005-0000-0000-00005C210000}"/>
    <cellStyle name="0_내역서_내역서-0223조경-제출용_8단지-제출용_화천가로화단21(0330)(복구)-6-1_메인경관도로 도로숲조성공사(착공계-제출) 14 2" xfId="8549" xr:uid="{00000000-0005-0000-0000-00005D210000}"/>
    <cellStyle name="0_내역서_내역서-0223조경-제출용_8단지-제출용_화천가로화단21(0330)(복구)-6-1_메인경관도로 도로숲조성공사(착공계-제출) 14 3" xfId="8550" xr:uid="{00000000-0005-0000-0000-00005E210000}"/>
    <cellStyle name="0_내역서_내역서-0223조경-제출용_8단지-제출용_화천가로화단21(0330)(복구)-6-1_메인경관도로 도로숲조성공사(착공계-제출) 14 4" xfId="8551" xr:uid="{00000000-0005-0000-0000-00005F210000}"/>
    <cellStyle name="0_내역서_내역서-0223조경-제출용_8단지-제출용_화천가로화단21(0330)(복구)-6-1_메인경관도로 도로숲조성공사(착공계-제출) 15" xfId="8552" xr:uid="{00000000-0005-0000-0000-000060210000}"/>
    <cellStyle name="0_내역서_내역서-0223조경-제출용_8단지-제출용_화천가로화단21(0330)(복구)-6-1_메인경관도로 도로숲조성공사(착공계-제출) 15 2" xfId="8553" xr:uid="{00000000-0005-0000-0000-000061210000}"/>
    <cellStyle name="0_내역서_내역서-0223조경-제출용_8단지-제출용_화천가로화단21(0330)(복구)-6-1_메인경관도로 도로숲조성공사(착공계-제출) 15 3" xfId="8554" xr:uid="{00000000-0005-0000-0000-000062210000}"/>
    <cellStyle name="0_내역서_내역서-0223조경-제출용_8단지-제출용_화천가로화단21(0330)(복구)-6-1_메인경관도로 도로숲조성공사(착공계-제출) 15 4" xfId="8555" xr:uid="{00000000-0005-0000-0000-000063210000}"/>
    <cellStyle name="0_내역서_내역서-0223조경-제출용_8단지-제출용_화천가로화단21(0330)(복구)-6-1_메인경관도로 도로숲조성공사(착공계-제출) 16" xfId="8556" xr:uid="{00000000-0005-0000-0000-000064210000}"/>
    <cellStyle name="0_내역서_내역서-0223조경-제출용_8단지-제출용_화천가로화단21(0330)(복구)-6-1_메인경관도로 도로숲조성공사(착공계-제출) 16 2" xfId="8557" xr:uid="{00000000-0005-0000-0000-000065210000}"/>
    <cellStyle name="0_내역서_내역서-0223조경-제출용_8단지-제출용_화천가로화단21(0330)(복구)-6-1_메인경관도로 도로숲조성공사(착공계-제출) 16 3" xfId="8558" xr:uid="{00000000-0005-0000-0000-000066210000}"/>
    <cellStyle name="0_내역서_내역서-0223조경-제출용_8단지-제출용_화천가로화단21(0330)(복구)-6-1_메인경관도로 도로숲조성공사(착공계-제출) 16 4" xfId="8559" xr:uid="{00000000-0005-0000-0000-000067210000}"/>
    <cellStyle name="0_내역서_내역서-0223조경-제출용_8단지-제출용_화천가로화단21(0330)(복구)-6-1_메인경관도로 도로숲조성공사(착공계-제출) 17" xfId="8560" xr:uid="{00000000-0005-0000-0000-000068210000}"/>
    <cellStyle name="0_내역서_내역서-0223조경-제출용_8단지-제출용_화천가로화단21(0330)(복구)-6-1_메인경관도로 도로숲조성공사(착공계-제출) 17 2" xfId="8561" xr:uid="{00000000-0005-0000-0000-000069210000}"/>
    <cellStyle name="0_내역서_내역서-0223조경-제출용_8단지-제출용_화천가로화단21(0330)(복구)-6-1_메인경관도로 도로숲조성공사(착공계-제출) 17 3" xfId="8562" xr:uid="{00000000-0005-0000-0000-00006A210000}"/>
    <cellStyle name="0_내역서_내역서-0223조경-제출용_8단지-제출용_화천가로화단21(0330)(복구)-6-1_메인경관도로 도로숲조성공사(착공계-제출) 17 4" xfId="8563" xr:uid="{00000000-0005-0000-0000-00006B210000}"/>
    <cellStyle name="0_내역서_내역서-0223조경-제출용_8단지-제출용_화천가로화단21(0330)(복구)-6-1_메인경관도로 도로숲조성공사(착공계-제출) 18" xfId="8564" xr:uid="{00000000-0005-0000-0000-00006C210000}"/>
    <cellStyle name="0_내역서_내역서-0223조경-제출용_8단지-제출용_화천가로화단21(0330)(복구)-6-1_메인경관도로 도로숲조성공사(착공계-제출) 18 2" xfId="8565" xr:uid="{00000000-0005-0000-0000-00006D210000}"/>
    <cellStyle name="0_내역서_내역서-0223조경-제출용_8단지-제출용_화천가로화단21(0330)(복구)-6-1_메인경관도로 도로숲조성공사(착공계-제출) 18 3" xfId="8566" xr:uid="{00000000-0005-0000-0000-00006E210000}"/>
    <cellStyle name="0_내역서_내역서-0223조경-제출용_8단지-제출용_화천가로화단21(0330)(복구)-6-1_메인경관도로 도로숲조성공사(착공계-제출) 18 4" xfId="8567" xr:uid="{00000000-0005-0000-0000-00006F210000}"/>
    <cellStyle name="0_내역서_내역서-0223조경-제출용_8단지-제출용_화천가로화단21(0330)(복구)-6-1_메인경관도로 도로숲조성공사(착공계-제출) 19" xfId="8568" xr:uid="{00000000-0005-0000-0000-000070210000}"/>
    <cellStyle name="0_내역서_내역서-0223조경-제출용_8단지-제출용_화천가로화단21(0330)(복구)-6-1_메인경관도로 도로숲조성공사(착공계-제출) 2" xfId="8569" xr:uid="{00000000-0005-0000-0000-000071210000}"/>
    <cellStyle name="0_내역서_내역서-0223조경-제출용_8단지-제출용_화천가로화단21(0330)(복구)-6-1_메인경관도로 도로숲조성공사(착공계-제출) 2 2" xfId="8570" xr:uid="{00000000-0005-0000-0000-000072210000}"/>
    <cellStyle name="0_내역서_내역서-0223조경-제출용_8단지-제출용_화천가로화단21(0330)(복구)-6-1_메인경관도로 도로숲조성공사(착공계-제출) 2 3" xfId="8571" xr:uid="{00000000-0005-0000-0000-000073210000}"/>
    <cellStyle name="0_내역서_내역서-0223조경-제출용_8단지-제출용_화천가로화단21(0330)(복구)-6-1_메인경관도로 도로숲조성공사(착공계-제출) 2 4" xfId="8572" xr:uid="{00000000-0005-0000-0000-000074210000}"/>
    <cellStyle name="0_내역서_내역서-0223조경-제출용_8단지-제출용_화천가로화단21(0330)(복구)-6-1_메인경관도로 도로숲조성공사(착공계-제출) 20" xfId="8573" xr:uid="{00000000-0005-0000-0000-000075210000}"/>
    <cellStyle name="0_내역서_내역서-0223조경-제출용_8단지-제출용_화천가로화단21(0330)(복구)-6-1_메인경관도로 도로숲조성공사(착공계-제출) 21" xfId="8574" xr:uid="{00000000-0005-0000-0000-000076210000}"/>
    <cellStyle name="0_내역서_내역서-0223조경-제출용_8단지-제출용_화천가로화단21(0330)(복구)-6-1_메인경관도로 도로숲조성공사(착공계-제출) 3" xfId="8575" xr:uid="{00000000-0005-0000-0000-000077210000}"/>
    <cellStyle name="0_내역서_내역서-0223조경-제출용_8단지-제출용_화천가로화단21(0330)(복구)-6-1_메인경관도로 도로숲조성공사(착공계-제출) 3 2" xfId="8576" xr:uid="{00000000-0005-0000-0000-000078210000}"/>
    <cellStyle name="0_내역서_내역서-0223조경-제출용_8단지-제출용_화천가로화단21(0330)(복구)-6-1_메인경관도로 도로숲조성공사(착공계-제출) 3 3" xfId="8577" xr:uid="{00000000-0005-0000-0000-000079210000}"/>
    <cellStyle name="0_내역서_내역서-0223조경-제출용_8단지-제출용_화천가로화단21(0330)(복구)-6-1_메인경관도로 도로숲조성공사(착공계-제출) 3 4" xfId="8578" xr:uid="{00000000-0005-0000-0000-00007A210000}"/>
    <cellStyle name="0_내역서_내역서-0223조경-제출용_8단지-제출용_화천가로화단21(0330)(복구)-6-1_메인경관도로 도로숲조성공사(착공계-제출) 4" xfId="8579" xr:uid="{00000000-0005-0000-0000-00007B210000}"/>
    <cellStyle name="0_내역서_내역서-0223조경-제출용_8단지-제출용_화천가로화단21(0330)(복구)-6-1_메인경관도로 도로숲조성공사(착공계-제출) 4 2" xfId="8580" xr:uid="{00000000-0005-0000-0000-00007C210000}"/>
    <cellStyle name="0_내역서_내역서-0223조경-제출용_8단지-제출용_화천가로화단21(0330)(복구)-6-1_메인경관도로 도로숲조성공사(착공계-제출) 4 3" xfId="8581" xr:uid="{00000000-0005-0000-0000-00007D210000}"/>
    <cellStyle name="0_내역서_내역서-0223조경-제출용_8단지-제출용_화천가로화단21(0330)(복구)-6-1_메인경관도로 도로숲조성공사(착공계-제출) 4 4" xfId="8582" xr:uid="{00000000-0005-0000-0000-00007E210000}"/>
    <cellStyle name="0_내역서_내역서-0223조경-제출용_8단지-제출용_화천가로화단21(0330)(복구)-6-1_메인경관도로 도로숲조성공사(착공계-제출) 5" xfId="8583" xr:uid="{00000000-0005-0000-0000-00007F210000}"/>
    <cellStyle name="0_내역서_내역서-0223조경-제출용_8단지-제출용_화천가로화단21(0330)(복구)-6-1_메인경관도로 도로숲조성공사(착공계-제출) 5 2" xfId="8584" xr:uid="{00000000-0005-0000-0000-000080210000}"/>
    <cellStyle name="0_내역서_내역서-0223조경-제출용_8단지-제출용_화천가로화단21(0330)(복구)-6-1_메인경관도로 도로숲조성공사(착공계-제출) 5 3" xfId="8585" xr:uid="{00000000-0005-0000-0000-000081210000}"/>
    <cellStyle name="0_내역서_내역서-0223조경-제출용_8단지-제출용_화천가로화단21(0330)(복구)-6-1_메인경관도로 도로숲조성공사(착공계-제출) 5 4" xfId="8586" xr:uid="{00000000-0005-0000-0000-000082210000}"/>
    <cellStyle name="0_내역서_내역서-0223조경-제출용_8단지-제출용_화천가로화단21(0330)(복구)-6-1_메인경관도로 도로숲조성공사(착공계-제출) 6" xfId="8587" xr:uid="{00000000-0005-0000-0000-000083210000}"/>
    <cellStyle name="0_내역서_내역서-0223조경-제출용_8단지-제출용_화천가로화단21(0330)(복구)-6-1_메인경관도로 도로숲조성공사(착공계-제출) 6 2" xfId="8588" xr:uid="{00000000-0005-0000-0000-000084210000}"/>
    <cellStyle name="0_내역서_내역서-0223조경-제출용_8단지-제출용_화천가로화단21(0330)(복구)-6-1_메인경관도로 도로숲조성공사(착공계-제출) 6 3" xfId="8589" xr:uid="{00000000-0005-0000-0000-000085210000}"/>
    <cellStyle name="0_내역서_내역서-0223조경-제출용_8단지-제출용_화천가로화단21(0330)(복구)-6-1_메인경관도로 도로숲조성공사(착공계-제출) 6 4" xfId="8590" xr:uid="{00000000-0005-0000-0000-000086210000}"/>
    <cellStyle name="0_내역서_내역서-0223조경-제출용_8단지-제출용_화천가로화단21(0330)(복구)-6-1_메인경관도로 도로숲조성공사(착공계-제출) 7" xfId="8591" xr:uid="{00000000-0005-0000-0000-000087210000}"/>
    <cellStyle name="0_내역서_내역서-0223조경-제출용_8단지-제출용_화천가로화단21(0330)(복구)-6-1_메인경관도로 도로숲조성공사(착공계-제출) 7 2" xfId="8592" xr:uid="{00000000-0005-0000-0000-000088210000}"/>
    <cellStyle name="0_내역서_내역서-0223조경-제출용_8단지-제출용_화천가로화단21(0330)(복구)-6-1_메인경관도로 도로숲조성공사(착공계-제출) 7 3" xfId="8593" xr:uid="{00000000-0005-0000-0000-000089210000}"/>
    <cellStyle name="0_내역서_내역서-0223조경-제출용_8단지-제출용_화천가로화단21(0330)(복구)-6-1_메인경관도로 도로숲조성공사(착공계-제출) 7 4" xfId="8594" xr:uid="{00000000-0005-0000-0000-00008A210000}"/>
    <cellStyle name="0_내역서_내역서-0223조경-제출용_8단지-제출용_화천가로화단21(0330)(복구)-6-1_메인경관도로 도로숲조성공사(착공계-제출) 8" xfId="8595" xr:uid="{00000000-0005-0000-0000-00008B210000}"/>
    <cellStyle name="0_내역서_내역서-0223조경-제출용_8단지-제출용_화천가로화단21(0330)(복구)-6-1_메인경관도로 도로숲조성공사(착공계-제출) 8 2" xfId="8596" xr:uid="{00000000-0005-0000-0000-00008C210000}"/>
    <cellStyle name="0_내역서_내역서-0223조경-제출용_8단지-제출용_화천가로화단21(0330)(복구)-6-1_메인경관도로 도로숲조성공사(착공계-제출) 8 3" xfId="8597" xr:uid="{00000000-0005-0000-0000-00008D210000}"/>
    <cellStyle name="0_내역서_내역서-0223조경-제출용_8단지-제출용_화천가로화단21(0330)(복구)-6-1_메인경관도로 도로숲조성공사(착공계-제출) 8 4" xfId="8598" xr:uid="{00000000-0005-0000-0000-00008E210000}"/>
    <cellStyle name="0_내역서_내역서-0223조경-제출용_8단지-제출용_화천가로화단21(0330)(복구)-6-1_메인경관도로 도로숲조성공사(착공계-제출) 9" xfId="8599" xr:uid="{00000000-0005-0000-0000-00008F210000}"/>
    <cellStyle name="0_내역서_내역서-0223조경-제출용_8단지-제출용_화천가로화단21(0330)(복구)-6-1_메인경관도로 도로숲조성공사(착공계-제출) 9 2" xfId="8600" xr:uid="{00000000-0005-0000-0000-000090210000}"/>
    <cellStyle name="0_내역서_내역서-0223조경-제출용_8단지-제출용_화천가로화단21(0330)(복구)-6-1_메인경관도로 도로숲조성공사(착공계-제출) 9 3" xfId="8601" xr:uid="{00000000-0005-0000-0000-000091210000}"/>
    <cellStyle name="0_내역서_내역서-0223조경-제출용_8단지-제출용_화천가로화단21(0330)(복구)-6-1_메인경관도로 도로숲조성공사(착공계-제출) 9 4" xfId="8602" xr:uid="{00000000-0005-0000-0000-000092210000}"/>
    <cellStyle name="0_내역서_내역서-0223조경-제출용_내역서" xfId="8603" xr:uid="{00000000-0005-0000-0000-000093210000}"/>
    <cellStyle name="0_내역서_내역서-0223조경-제출용_내역서 10" xfId="8604" xr:uid="{00000000-0005-0000-0000-000094210000}"/>
    <cellStyle name="0_내역서_내역서-0223조경-제출용_내역서 10 2" xfId="8605" xr:uid="{00000000-0005-0000-0000-000095210000}"/>
    <cellStyle name="0_내역서_내역서-0223조경-제출용_내역서 10 3" xfId="8606" xr:uid="{00000000-0005-0000-0000-000096210000}"/>
    <cellStyle name="0_내역서_내역서-0223조경-제출용_내역서 10 4" xfId="8607" xr:uid="{00000000-0005-0000-0000-000097210000}"/>
    <cellStyle name="0_내역서_내역서-0223조경-제출용_내역서 11" xfId="8608" xr:uid="{00000000-0005-0000-0000-000098210000}"/>
    <cellStyle name="0_내역서_내역서-0223조경-제출용_내역서 11 2" xfId="8609" xr:uid="{00000000-0005-0000-0000-000099210000}"/>
    <cellStyle name="0_내역서_내역서-0223조경-제출용_내역서 11 3" xfId="8610" xr:uid="{00000000-0005-0000-0000-00009A210000}"/>
    <cellStyle name="0_내역서_내역서-0223조경-제출용_내역서 11 4" xfId="8611" xr:uid="{00000000-0005-0000-0000-00009B210000}"/>
    <cellStyle name="0_내역서_내역서-0223조경-제출용_내역서 12" xfId="8612" xr:uid="{00000000-0005-0000-0000-00009C210000}"/>
    <cellStyle name="0_내역서_내역서-0223조경-제출용_내역서 12 2" xfId="8613" xr:uid="{00000000-0005-0000-0000-00009D210000}"/>
    <cellStyle name="0_내역서_내역서-0223조경-제출용_내역서 12 3" xfId="8614" xr:uid="{00000000-0005-0000-0000-00009E210000}"/>
    <cellStyle name="0_내역서_내역서-0223조경-제출용_내역서 12 4" xfId="8615" xr:uid="{00000000-0005-0000-0000-00009F210000}"/>
    <cellStyle name="0_내역서_내역서-0223조경-제출용_내역서 13" xfId="8616" xr:uid="{00000000-0005-0000-0000-0000A0210000}"/>
    <cellStyle name="0_내역서_내역서-0223조경-제출용_내역서 13 2" xfId="8617" xr:uid="{00000000-0005-0000-0000-0000A1210000}"/>
    <cellStyle name="0_내역서_내역서-0223조경-제출용_내역서 13 3" xfId="8618" xr:uid="{00000000-0005-0000-0000-0000A2210000}"/>
    <cellStyle name="0_내역서_내역서-0223조경-제출용_내역서 13 4" xfId="8619" xr:uid="{00000000-0005-0000-0000-0000A3210000}"/>
    <cellStyle name="0_내역서_내역서-0223조경-제출용_내역서 14" xfId="8620" xr:uid="{00000000-0005-0000-0000-0000A4210000}"/>
    <cellStyle name="0_내역서_내역서-0223조경-제출용_내역서 14 2" xfId="8621" xr:uid="{00000000-0005-0000-0000-0000A5210000}"/>
    <cellStyle name="0_내역서_내역서-0223조경-제출용_내역서 14 3" xfId="8622" xr:uid="{00000000-0005-0000-0000-0000A6210000}"/>
    <cellStyle name="0_내역서_내역서-0223조경-제출용_내역서 14 4" xfId="8623" xr:uid="{00000000-0005-0000-0000-0000A7210000}"/>
    <cellStyle name="0_내역서_내역서-0223조경-제출용_내역서 15" xfId="8624" xr:uid="{00000000-0005-0000-0000-0000A8210000}"/>
    <cellStyle name="0_내역서_내역서-0223조경-제출용_내역서 15 2" xfId="8625" xr:uid="{00000000-0005-0000-0000-0000A9210000}"/>
    <cellStyle name="0_내역서_내역서-0223조경-제출용_내역서 15 3" xfId="8626" xr:uid="{00000000-0005-0000-0000-0000AA210000}"/>
    <cellStyle name="0_내역서_내역서-0223조경-제출용_내역서 15 4" xfId="8627" xr:uid="{00000000-0005-0000-0000-0000AB210000}"/>
    <cellStyle name="0_내역서_내역서-0223조경-제출용_내역서 16" xfId="8628" xr:uid="{00000000-0005-0000-0000-0000AC210000}"/>
    <cellStyle name="0_내역서_내역서-0223조경-제출용_내역서 16 2" xfId="8629" xr:uid="{00000000-0005-0000-0000-0000AD210000}"/>
    <cellStyle name="0_내역서_내역서-0223조경-제출용_내역서 16 3" xfId="8630" xr:uid="{00000000-0005-0000-0000-0000AE210000}"/>
    <cellStyle name="0_내역서_내역서-0223조경-제출용_내역서 16 4" xfId="8631" xr:uid="{00000000-0005-0000-0000-0000AF210000}"/>
    <cellStyle name="0_내역서_내역서-0223조경-제출용_내역서 17" xfId="8632" xr:uid="{00000000-0005-0000-0000-0000B0210000}"/>
    <cellStyle name="0_내역서_내역서-0223조경-제출용_내역서 17 2" xfId="8633" xr:uid="{00000000-0005-0000-0000-0000B1210000}"/>
    <cellStyle name="0_내역서_내역서-0223조경-제출용_내역서 17 3" xfId="8634" xr:uid="{00000000-0005-0000-0000-0000B2210000}"/>
    <cellStyle name="0_내역서_내역서-0223조경-제출용_내역서 17 4" xfId="8635" xr:uid="{00000000-0005-0000-0000-0000B3210000}"/>
    <cellStyle name="0_내역서_내역서-0223조경-제출용_내역서 18" xfId="8636" xr:uid="{00000000-0005-0000-0000-0000B4210000}"/>
    <cellStyle name="0_내역서_내역서-0223조경-제출용_내역서 18 2" xfId="8637" xr:uid="{00000000-0005-0000-0000-0000B5210000}"/>
    <cellStyle name="0_내역서_내역서-0223조경-제출용_내역서 18 3" xfId="8638" xr:uid="{00000000-0005-0000-0000-0000B6210000}"/>
    <cellStyle name="0_내역서_내역서-0223조경-제출용_내역서 18 4" xfId="8639" xr:uid="{00000000-0005-0000-0000-0000B7210000}"/>
    <cellStyle name="0_내역서_내역서-0223조경-제출용_내역서 19" xfId="8640" xr:uid="{00000000-0005-0000-0000-0000B8210000}"/>
    <cellStyle name="0_내역서_내역서-0223조경-제출용_내역서 2" xfId="8641" xr:uid="{00000000-0005-0000-0000-0000B9210000}"/>
    <cellStyle name="0_내역서_내역서-0223조경-제출용_내역서 2 2" xfId="8642" xr:uid="{00000000-0005-0000-0000-0000BA210000}"/>
    <cellStyle name="0_내역서_내역서-0223조경-제출용_내역서 2 3" xfId="8643" xr:uid="{00000000-0005-0000-0000-0000BB210000}"/>
    <cellStyle name="0_내역서_내역서-0223조경-제출용_내역서 2 4" xfId="8644" xr:uid="{00000000-0005-0000-0000-0000BC210000}"/>
    <cellStyle name="0_내역서_내역서-0223조경-제출용_내역서 20" xfId="8645" xr:uid="{00000000-0005-0000-0000-0000BD210000}"/>
    <cellStyle name="0_내역서_내역서-0223조경-제출용_내역서 21" xfId="8646" xr:uid="{00000000-0005-0000-0000-0000BE210000}"/>
    <cellStyle name="0_내역서_내역서-0223조경-제출용_내역서 3" xfId="8647" xr:uid="{00000000-0005-0000-0000-0000BF210000}"/>
    <cellStyle name="0_내역서_내역서-0223조경-제출용_내역서 3 2" xfId="8648" xr:uid="{00000000-0005-0000-0000-0000C0210000}"/>
    <cellStyle name="0_내역서_내역서-0223조경-제출용_내역서 3 3" xfId="8649" xr:uid="{00000000-0005-0000-0000-0000C1210000}"/>
    <cellStyle name="0_내역서_내역서-0223조경-제출용_내역서 3 4" xfId="8650" xr:uid="{00000000-0005-0000-0000-0000C2210000}"/>
    <cellStyle name="0_내역서_내역서-0223조경-제출용_내역서 4" xfId="8651" xr:uid="{00000000-0005-0000-0000-0000C3210000}"/>
    <cellStyle name="0_내역서_내역서-0223조경-제출용_내역서 4 2" xfId="8652" xr:uid="{00000000-0005-0000-0000-0000C4210000}"/>
    <cellStyle name="0_내역서_내역서-0223조경-제출용_내역서 4 3" xfId="8653" xr:uid="{00000000-0005-0000-0000-0000C5210000}"/>
    <cellStyle name="0_내역서_내역서-0223조경-제출용_내역서 4 4" xfId="8654" xr:uid="{00000000-0005-0000-0000-0000C6210000}"/>
    <cellStyle name="0_내역서_내역서-0223조경-제출용_내역서 5" xfId="8655" xr:uid="{00000000-0005-0000-0000-0000C7210000}"/>
    <cellStyle name="0_내역서_내역서-0223조경-제출용_내역서 5 2" xfId="8656" xr:uid="{00000000-0005-0000-0000-0000C8210000}"/>
    <cellStyle name="0_내역서_내역서-0223조경-제출용_내역서 5 3" xfId="8657" xr:uid="{00000000-0005-0000-0000-0000C9210000}"/>
    <cellStyle name="0_내역서_내역서-0223조경-제출용_내역서 5 4" xfId="8658" xr:uid="{00000000-0005-0000-0000-0000CA210000}"/>
    <cellStyle name="0_내역서_내역서-0223조경-제출용_내역서 6" xfId="8659" xr:uid="{00000000-0005-0000-0000-0000CB210000}"/>
    <cellStyle name="0_내역서_내역서-0223조경-제출용_내역서 6 2" xfId="8660" xr:uid="{00000000-0005-0000-0000-0000CC210000}"/>
    <cellStyle name="0_내역서_내역서-0223조경-제출용_내역서 6 3" xfId="8661" xr:uid="{00000000-0005-0000-0000-0000CD210000}"/>
    <cellStyle name="0_내역서_내역서-0223조경-제출용_내역서 6 4" xfId="8662" xr:uid="{00000000-0005-0000-0000-0000CE210000}"/>
    <cellStyle name="0_내역서_내역서-0223조경-제출용_내역서 7" xfId="8663" xr:uid="{00000000-0005-0000-0000-0000CF210000}"/>
    <cellStyle name="0_내역서_내역서-0223조경-제출용_내역서 7 2" xfId="8664" xr:uid="{00000000-0005-0000-0000-0000D0210000}"/>
    <cellStyle name="0_내역서_내역서-0223조경-제출용_내역서 7 3" xfId="8665" xr:uid="{00000000-0005-0000-0000-0000D1210000}"/>
    <cellStyle name="0_내역서_내역서-0223조경-제출용_내역서 7 4" xfId="8666" xr:uid="{00000000-0005-0000-0000-0000D2210000}"/>
    <cellStyle name="0_내역서_내역서-0223조경-제출용_내역서 8" xfId="8667" xr:uid="{00000000-0005-0000-0000-0000D3210000}"/>
    <cellStyle name="0_내역서_내역서-0223조경-제출용_내역서 8 2" xfId="8668" xr:uid="{00000000-0005-0000-0000-0000D4210000}"/>
    <cellStyle name="0_내역서_내역서-0223조경-제출용_내역서 8 3" xfId="8669" xr:uid="{00000000-0005-0000-0000-0000D5210000}"/>
    <cellStyle name="0_내역서_내역서-0223조경-제출용_내역서 8 4" xfId="8670" xr:uid="{00000000-0005-0000-0000-0000D6210000}"/>
    <cellStyle name="0_내역서_내역서-0223조경-제출용_내역서 9" xfId="8671" xr:uid="{00000000-0005-0000-0000-0000D7210000}"/>
    <cellStyle name="0_내역서_내역서-0223조경-제출용_내역서 9 2" xfId="8672" xr:uid="{00000000-0005-0000-0000-0000D8210000}"/>
    <cellStyle name="0_내역서_내역서-0223조경-제출용_내역서 9 3" xfId="8673" xr:uid="{00000000-0005-0000-0000-0000D9210000}"/>
    <cellStyle name="0_내역서_내역서-0223조경-제출용_내역서 9 4" xfId="8674" xr:uid="{00000000-0005-0000-0000-0000DA210000}"/>
    <cellStyle name="0_내역서_내역서-0223조경-제출용_내역서_내역서" xfId="8675" xr:uid="{00000000-0005-0000-0000-0000DB210000}"/>
    <cellStyle name="0_내역서_내역서-0223조경-제출용_내역서_내역서 10" xfId="8676" xr:uid="{00000000-0005-0000-0000-0000DC210000}"/>
    <cellStyle name="0_내역서_내역서-0223조경-제출용_내역서_내역서 10 2" xfId="8677" xr:uid="{00000000-0005-0000-0000-0000DD210000}"/>
    <cellStyle name="0_내역서_내역서-0223조경-제출용_내역서_내역서 10 3" xfId="8678" xr:uid="{00000000-0005-0000-0000-0000DE210000}"/>
    <cellStyle name="0_내역서_내역서-0223조경-제출용_내역서_내역서 10 4" xfId="8679" xr:uid="{00000000-0005-0000-0000-0000DF210000}"/>
    <cellStyle name="0_내역서_내역서-0223조경-제출용_내역서_내역서 11" xfId="8680" xr:uid="{00000000-0005-0000-0000-0000E0210000}"/>
    <cellStyle name="0_내역서_내역서-0223조경-제출용_내역서_내역서 11 2" xfId="8681" xr:uid="{00000000-0005-0000-0000-0000E1210000}"/>
    <cellStyle name="0_내역서_내역서-0223조경-제출용_내역서_내역서 11 3" xfId="8682" xr:uid="{00000000-0005-0000-0000-0000E2210000}"/>
    <cellStyle name="0_내역서_내역서-0223조경-제출용_내역서_내역서 11 4" xfId="8683" xr:uid="{00000000-0005-0000-0000-0000E3210000}"/>
    <cellStyle name="0_내역서_내역서-0223조경-제출용_내역서_내역서 12" xfId="8684" xr:uid="{00000000-0005-0000-0000-0000E4210000}"/>
    <cellStyle name="0_내역서_내역서-0223조경-제출용_내역서_내역서 12 2" xfId="8685" xr:uid="{00000000-0005-0000-0000-0000E5210000}"/>
    <cellStyle name="0_내역서_내역서-0223조경-제출용_내역서_내역서 12 3" xfId="8686" xr:uid="{00000000-0005-0000-0000-0000E6210000}"/>
    <cellStyle name="0_내역서_내역서-0223조경-제출용_내역서_내역서 12 4" xfId="8687" xr:uid="{00000000-0005-0000-0000-0000E7210000}"/>
    <cellStyle name="0_내역서_내역서-0223조경-제출용_내역서_내역서 13" xfId="8688" xr:uid="{00000000-0005-0000-0000-0000E8210000}"/>
    <cellStyle name="0_내역서_내역서-0223조경-제출용_내역서_내역서 13 2" xfId="8689" xr:uid="{00000000-0005-0000-0000-0000E9210000}"/>
    <cellStyle name="0_내역서_내역서-0223조경-제출용_내역서_내역서 13 3" xfId="8690" xr:uid="{00000000-0005-0000-0000-0000EA210000}"/>
    <cellStyle name="0_내역서_내역서-0223조경-제출용_내역서_내역서 13 4" xfId="8691" xr:uid="{00000000-0005-0000-0000-0000EB210000}"/>
    <cellStyle name="0_내역서_내역서-0223조경-제출용_내역서_내역서 14" xfId="8692" xr:uid="{00000000-0005-0000-0000-0000EC210000}"/>
    <cellStyle name="0_내역서_내역서-0223조경-제출용_내역서_내역서 14 2" xfId="8693" xr:uid="{00000000-0005-0000-0000-0000ED210000}"/>
    <cellStyle name="0_내역서_내역서-0223조경-제출용_내역서_내역서 14 3" xfId="8694" xr:uid="{00000000-0005-0000-0000-0000EE210000}"/>
    <cellStyle name="0_내역서_내역서-0223조경-제출용_내역서_내역서 14 4" xfId="8695" xr:uid="{00000000-0005-0000-0000-0000EF210000}"/>
    <cellStyle name="0_내역서_내역서-0223조경-제출용_내역서_내역서 15" xfId="8696" xr:uid="{00000000-0005-0000-0000-0000F0210000}"/>
    <cellStyle name="0_내역서_내역서-0223조경-제출용_내역서_내역서 15 2" xfId="8697" xr:uid="{00000000-0005-0000-0000-0000F1210000}"/>
    <cellStyle name="0_내역서_내역서-0223조경-제출용_내역서_내역서 15 3" xfId="8698" xr:uid="{00000000-0005-0000-0000-0000F2210000}"/>
    <cellStyle name="0_내역서_내역서-0223조경-제출용_내역서_내역서 15 4" xfId="8699" xr:uid="{00000000-0005-0000-0000-0000F3210000}"/>
    <cellStyle name="0_내역서_내역서-0223조경-제출용_내역서_내역서 16" xfId="8700" xr:uid="{00000000-0005-0000-0000-0000F4210000}"/>
    <cellStyle name="0_내역서_내역서-0223조경-제출용_내역서_내역서 16 2" xfId="8701" xr:uid="{00000000-0005-0000-0000-0000F5210000}"/>
    <cellStyle name="0_내역서_내역서-0223조경-제출용_내역서_내역서 16 3" xfId="8702" xr:uid="{00000000-0005-0000-0000-0000F6210000}"/>
    <cellStyle name="0_내역서_내역서-0223조경-제출용_내역서_내역서 16 4" xfId="8703" xr:uid="{00000000-0005-0000-0000-0000F7210000}"/>
    <cellStyle name="0_내역서_내역서-0223조경-제출용_내역서_내역서 17" xfId="8704" xr:uid="{00000000-0005-0000-0000-0000F8210000}"/>
    <cellStyle name="0_내역서_내역서-0223조경-제출용_내역서_내역서 17 2" xfId="8705" xr:uid="{00000000-0005-0000-0000-0000F9210000}"/>
    <cellStyle name="0_내역서_내역서-0223조경-제출용_내역서_내역서 17 3" xfId="8706" xr:uid="{00000000-0005-0000-0000-0000FA210000}"/>
    <cellStyle name="0_내역서_내역서-0223조경-제출용_내역서_내역서 17 4" xfId="8707" xr:uid="{00000000-0005-0000-0000-0000FB210000}"/>
    <cellStyle name="0_내역서_내역서-0223조경-제출용_내역서_내역서 18" xfId="8708" xr:uid="{00000000-0005-0000-0000-0000FC210000}"/>
    <cellStyle name="0_내역서_내역서-0223조경-제출용_내역서_내역서 18 2" xfId="8709" xr:uid="{00000000-0005-0000-0000-0000FD210000}"/>
    <cellStyle name="0_내역서_내역서-0223조경-제출용_내역서_내역서 18 3" xfId="8710" xr:uid="{00000000-0005-0000-0000-0000FE210000}"/>
    <cellStyle name="0_내역서_내역서-0223조경-제출용_내역서_내역서 18 4" xfId="8711" xr:uid="{00000000-0005-0000-0000-0000FF210000}"/>
    <cellStyle name="0_내역서_내역서-0223조경-제출용_내역서_내역서 19" xfId="8712" xr:uid="{00000000-0005-0000-0000-000000220000}"/>
    <cellStyle name="0_내역서_내역서-0223조경-제출용_내역서_내역서 2" xfId="8713" xr:uid="{00000000-0005-0000-0000-000001220000}"/>
    <cellStyle name="0_내역서_내역서-0223조경-제출용_내역서_내역서 2 2" xfId="8714" xr:uid="{00000000-0005-0000-0000-000002220000}"/>
    <cellStyle name="0_내역서_내역서-0223조경-제출용_내역서_내역서 2 3" xfId="8715" xr:uid="{00000000-0005-0000-0000-000003220000}"/>
    <cellStyle name="0_내역서_내역서-0223조경-제출용_내역서_내역서 2 4" xfId="8716" xr:uid="{00000000-0005-0000-0000-000004220000}"/>
    <cellStyle name="0_내역서_내역서-0223조경-제출용_내역서_내역서 20" xfId="8717" xr:uid="{00000000-0005-0000-0000-000005220000}"/>
    <cellStyle name="0_내역서_내역서-0223조경-제출용_내역서_내역서 21" xfId="8718" xr:uid="{00000000-0005-0000-0000-000006220000}"/>
    <cellStyle name="0_내역서_내역서-0223조경-제출용_내역서_내역서 3" xfId="8719" xr:uid="{00000000-0005-0000-0000-000007220000}"/>
    <cellStyle name="0_내역서_내역서-0223조경-제출용_내역서_내역서 3 2" xfId="8720" xr:uid="{00000000-0005-0000-0000-000008220000}"/>
    <cellStyle name="0_내역서_내역서-0223조경-제출용_내역서_내역서 3 3" xfId="8721" xr:uid="{00000000-0005-0000-0000-000009220000}"/>
    <cellStyle name="0_내역서_내역서-0223조경-제출용_내역서_내역서 3 4" xfId="8722" xr:uid="{00000000-0005-0000-0000-00000A220000}"/>
    <cellStyle name="0_내역서_내역서-0223조경-제출용_내역서_내역서 4" xfId="8723" xr:uid="{00000000-0005-0000-0000-00000B220000}"/>
    <cellStyle name="0_내역서_내역서-0223조경-제출용_내역서_내역서 4 2" xfId="8724" xr:uid="{00000000-0005-0000-0000-00000C220000}"/>
    <cellStyle name="0_내역서_내역서-0223조경-제출용_내역서_내역서 4 3" xfId="8725" xr:uid="{00000000-0005-0000-0000-00000D220000}"/>
    <cellStyle name="0_내역서_내역서-0223조경-제출용_내역서_내역서 4 4" xfId="8726" xr:uid="{00000000-0005-0000-0000-00000E220000}"/>
    <cellStyle name="0_내역서_내역서-0223조경-제출용_내역서_내역서 5" xfId="8727" xr:uid="{00000000-0005-0000-0000-00000F220000}"/>
    <cellStyle name="0_내역서_내역서-0223조경-제출용_내역서_내역서 5 2" xfId="8728" xr:uid="{00000000-0005-0000-0000-000010220000}"/>
    <cellStyle name="0_내역서_내역서-0223조경-제출용_내역서_내역서 5 3" xfId="8729" xr:uid="{00000000-0005-0000-0000-000011220000}"/>
    <cellStyle name="0_내역서_내역서-0223조경-제출용_내역서_내역서 5 4" xfId="8730" xr:uid="{00000000-0005-0000-0000-000012220000}"/>
    <cellStyle name="0_내역서_내역서-0223조경-제출용_내역서_내역서 6" xfId="8731" xr:uid="{00000000-0005-0000-0000-000013220000}"/>
    <cellStyle name="0_내역서_내역서-0223조경-제출용_내역서_내역서 6 2" xfId="8732" xr:uid="{00000000-0005-0000-0000-000014220000}"/>
    <cellStyle name="0_내역서_내역서-0223조경-제출용_내역서_내역서 6 3" xfId="8733" xr:uid="{00000000-0005-0000-0000-000015220000}"/>
    <cellStyle name="0_내역서_내역서-0223조경-제출용_내역서_내역서 6 4" xfId="8734" xr:uid="{00000000-0005-0000-0000-000016220000}"/>
    <cellStyle name="0_내역서_내역서-0223조경-제출용_내역서_내역서 7" xfId="8735" xr:uid="{00000000-0005-0000-0000-000017220000}"/>
    <cellStyle name="0_내역서_내역서-0223조경-제출용_내역서_내역서 7 2" xfId="8736" xr:uid="{00000000-0005-0000-0000-000018220000}"/>
    <cellStyle name="0_내역서_내역서-0223조경-제출용_내역서_내역서 7 3" xfId="8737" xr:uid="{00000000-0005-0000-0000-000019220000}"/>
    <cellStyle name="0_내역서_내역서-0223조경-제출용_내역서_내역서 7 4" xfId="8738" xr:uid="{00000000-0005-0000-0000-00001A220000}"/>
    <cellStyle name="0_내역서_내역서-0223조경-제출용_내역서_내역서 8" xfId="8739" xr:uid="{00000000-0005-0000-0000-00001B220000}"/>
    <cellStyle name="0_내역서_내역서-0223조경-제출용_내역서_내역서 8 2" xfId="8740" xr:uid="{00000000-0005-0000-0000-00001C220000}"/>
    <cellStyle name="0_내역서_내역서-0223조경-제출용_내역서_내역서 8 3" xfId="8741" xr:uid="{00000000-0005-0000-0000-00001D220000}"/>
    <cellStyle name="0_내역서_내역서-0223조경-제출용_내역서_내역서 8 4" xfId="8742" xr:uid="{00000000-0005-0000-0000-00001E220000}"/>
    <cellStyle name="0_내역서_내역서-0223조경-제출용_내역서_내역서 9" xfId="8743" xr:uid="{00000000-0005-0000-0000-00001F220000}"/>
    <cellStyle name="0_내역서_내역서-0223조경-제출용_내역서_내역서 9 2" xfId="8744" xr:uid="{00000000-0005-0000-0000-000020220000}"/>
    <cellStyle name="0_내역서_내역서-0223조경-제출용_내역서_내역서 9 3" xfId="8745" xr:uid="{00000000-0005-0000-0000-000021220000}"/>
    <cellStyle name="0_내역서_내역서-0223조경-제출용_내역서_내역서 9 4" xfId="8746" xr:uid="{00000000-0005-0000-0000-000022220000}"/>
    <cellStyle name="0_내역서_내역서-0223조경-제출용_내역서_내역서_화천가로화단21(0330)(복구)-6-1" xfId="8747" xr:uid="{00000000-0005-0000-0000-000023220000}"/>
    <cellStyle name="0_내역서_내역서-0223조경-제출용_내역서_내역서_화천가로화단21(0330)(복구)-6-1 10" xfId="8748" xr:uid="{00000000-0005-0000-0000-000024220000}"/>
    <cellStyle name="0_내역서_내역서-0223조경-제출용_내역서_내역서_화천가로화단21(0330)(복구)-6-1 10 2" xfId="8749" xr:uid="{00000000-0005-0000-0000-000025220000}"/>
    <cellStyle name="0_내역서_내역서-0223조경-제출용_내역서_내역서_화천가로화단21(0330)(복구)-6-1 10 3" xfId="8750" xr:uid="{00000000-0005-0000-0000-000026220000}"/>
    <cellStyle name="0_내역서_내역서-0223조경-제출용_내역서_내역서_화천가로화단21(0330)(복구)-6-1 10 4" xfId="8751" xr:uid="{00000000-0005-0000-0000-000027220000}"/>
    <cellStyle name="0_내역서_내역서-0223조경-제출용_내역서_내역서_화천가로화단21(0330)(복구)-6-1 11" xfId="8752" xr:uid="{00000000-0005-0000-0000-000028220000}"/>
    <cellStyle name="0_내역서_내역서-0223조경-제출용_내역서_내역서_화천가로화단21(0330)(복구)-6-1 11 2" xfId="8753" xr:uid="{00000000-0005-0000-0000-000029220000}"/>
    <cellStyle name="0_내역서_내역서-0223조경-제출용_내역서_내역서_화천가로화단21(0330)(복구)-6-1 11 3" xfId="8754" xr:uid="{00000000-0005-0000-0000-00002A220000}"/>
    <cellStyle name="0_내역서_내역서-0223조경-제출용_내역서_내역서_화천가로화단21(0330)(복구)-6-1 11 4" xfId="8755" xr:uid="{00000000-0005-0000-0000-00002B220000}"/>
    <cellStyle name="0_내역서_내역서-0223조경-제출용_내역서_내역서_화천가로화단21(0330)(복구)-6-1 12" xfId="8756" xr:uid="{00000000-0005-0000-0000-00002C220000}"/>
    <cellStyle name="0_내역서_내역서-0223조경-제출용_내역서_내역서_화천가로화단21(0330)(복구)-6-1 12 2" xfId="8757" xr:uid="{00000000-0005-0000-0000-00002D220000}"/>
    <cellStyle name="0_내역서_내역서-0223조경-제출용_내역서_내역서_화천가로화단21(0330)(복구)-6-1 12 3" xfId="8758" xr:uid="{00000000-0005-0000-0000-00002E220000}"/>
    <cellStyle name="0_내역서_내역서-0223조경-제출용_내역서_내역서_화천가로화단21(0330)(복구)-6-1 12 4" xfId="8759" xr:uid="{00000000-0005-0000-0000-00002F220000}"/>
    <cellStyle name="0_내역서_내역서-0223조경-제출용_내역서_내역서_화천가로화단21(0330)(복구)-6-1 13" xfId="8760" xr:uid="{00000000-0005-0000-0000-000030220000}"/>
    <cellStyle name="0_내역서_내역서-0223조경-제출용_내역서_내역서_화천가로화단21(0330)(복구)-6-1 13 2" xfId="8761" xr:uid="{00000000-0005-0000-0000-000031220000}"/>
    <cellStyle name="0_내역서_내역서-0223조경-제출용_내역서_내역서_화천가로화단21(0330)(복구)-6-1 13 3" xfId="8762" xr:uid="{00000000-0005-0000-0000-000032220000}"/>
    <cellStyle name="0_내역서_내역서-0223조경-제출용_내역서_내역서_화천가로화단21(0330)(복구)-6-1 13 4" xfId="8763" xr:uid="{00000000-0005-0000-0000-000033220000}"/>
    <cellStyle name="0_내역서_내역서-0223조경-제출용_내역서_내역서_화천가로화단21(0330)(복구)-6-1 14" xfId="8764" xr:uid="{00000000-0005-0000-0000-000034220000}"/>
    <cellStyle name="0_내역서_내역서-0223조경-제출용_내역서_내역서_화천가로화단21(0330)(복구)-6-1 14 2" xfId="8765" xr:uid="{00000000-0005-0000-0000-000035220000}"/>
    <cellStyle name="0_내역서_내역서-0223조경-제출용_내역서_내역서_화천가로화단21(0330)(복구)-6-1 14 3" xfId="8766" xr:uid="{00000000-0005-0000-0000-000036220000}"/>
    <cellStyle name="0_내역서_내역서-0223조경-제출용_내역서_내역서_화천가로화단21(0330)(복구)-6-1 14 4" xfId="8767" xr:uid="{00000000-0005-0000-0000-000037220000}"/>
    <cellStyle name="0_내역서_내역서-0223조경-제출용_내역서_내역서_화천가로화단21(0330)(복구)-6-1 15" xfId="8768" xr:uid="{00000000-0005-0000-0000-000038220000}"/>
    <cellStyle name="0_내역서_내역서-0223조경-제출용_내역서_내역서_화천가로화단21(0330)(복구)-6-1 15 2" xfId="8769" xr:uid="{00000000-0005-0000-0000-000039220000}"/>
    <cellStyle name="0_내역서_내역서-0223조경-제출용_내역서_내역서_화천가로화단21(0330)(복구)-6-1 15 3" xfId="8770" xr:uid="{00000000-0005-0000-0000-00003A220000}"/>
    <cellStyle name="0_내역서_내역서-0223조경-제출용_내역서_내역서_화천가로화단21(0330)(복구)-6-1 15 4" xfId="8771" xr:uid="{00000000-0005-0000-0000-00003B220000}"/>
    <cellStyle name="0_내역서_내역서-0223조경-제출용_내역서_내역서_화천가로화단21(0330)(복구)-6-1 16" xfId="8772" xr:uid="{00000000-0005-0000-0000-00003C220000}"/>
    <cellStyle name="0_내역서_내역서-0223조경-제출용_내역서_내역서_화천가로화단21(0330)(복구)-6-1 16 2" xfId="8773" xr:uid="{00000000-0005-0000-0000-00003D220000}"/>
    <cellStyle name="0_내역서_내역서-0223조경-제출용_내역서_내역서_화천가로화단21(0330)(복구)-6-1 16 3" xfId="8774" xr:uid="{00000000-0005-0000-0000-00003E220000}"/>
    <cellStyle name="0_내역서_내역서-0223조경-제출용_내역서_내역서_화천가로화단21(0330)(복구)-6-1 16 4" xfId="8775" xr:uid="{00000000-0005-0000-0000-00003F220000}"/>
    <cellStyle name="0_내역서_내역서-0223조경-제출용_내역서_내역서_화천가로화단21(0330)(복구)-6-1 17" xfId="8776" xr:uid="{00000000-0005-0000-0000-000040220000}"/>
    <cellStyle name="0_내역서_내역서-0223조경-제출용_내역서_내역서_화천가로화단21(0330)(복구)-6-1 17 2" xfId="8777" xr:uid="{00000000-0005-0000-0000-000041220000}"/>
    <cellStyle name="0_내역서_내역서-0223조경-제출용_내역서_내역서_화천가로화단21(0330)(복구)-6-1 17 3" xfId="8778" xr:uid="{00000000-0005-0000-0000-000042220000}"/>
    <cellStyle name="0_내역서_내역서-0223조경-제출용_내역서_내역서_화천가로화단21(0330)(복구)-6-1 17 4" xfId="8779" xr:uid="{00000000-0005-0000-0000-000043220000}"/>
    <cellStyle name="0_내역서_내역서-0223조경-제출용_내역서_내역서_화천가로화단21(0330)(복구)-6-1 18" xfId="8780" xr:uid="{00000000-0005-0000-0000-000044220000}"/>
    <cellStyle name="0_내역서_내역서-0223조경-제출용_내역서_내역서_화천가로화단21(0330)(복구)-6-1 18 2" xfId="8781" xr:uid="{00000000-0005-0000-0000-000045220000}"/>
    <cellStyle name="0_내역서_내역서-0223조경-제출용_내역서_내역서_화천가로화단21(0330)(복구)-6-1 18 3" xfId="8782" xr:uid="{00000000-0005-0000-0000-000046220000}"/>
    <cellStyle name="0_내역서_내역서-0223조경-제출용_내역서_내역서_화천가로화단21(0330)(복구)-6-1 18 4" xfId="8783" xr:uid="{00000000-0005-0000-0000-000047220000}"/>
    <cellStyle name="0_내역서_내역서-0223조경-제출용_내역서_내역서_화천가로화단21(0330)(복구)-6-1 19" xfId="8784" xr:uid="{00000000-0005-0000-0000-000048220000}"/>
    <cellStyle name="0_내역서_내역서-0223조경-제출용_내역서_내역서_화천가로화단21(0330)(복구)-6-1 2" xfId="8785" xr:uid="{00000000-0005-0000-0000-000049220000}"/>
    <cellStyle name="0_내역서_내역서-0223조경-제출용_내역서_내역서_화천가로화단21(0330)(복구)-6-1 2 2" xfId="8786" xr:uid="{00000000-0005-0000-0000-00004A220000}"/>
    <cellStyle name="0_내역서_내역서-0223조경-제출용_내역서_내역서_화천가로화단21(0330)(복구)-6-1 2 3" xfId="8787" xr:uid="{00000000-0005-0000-0000-00004B220000}"/>
    <cellStyle name="0_내역서_내역서-0223조경-제출용_내역서_내역서_화천가로화단21(0330)(복구)-6-1 2 4" xfId="8788" xr:uid="{00000000-0005-0000-0000-00004C220000}"/>
    <cellStyle name="0_내역서_내역서-0223조경-제출용_내역서_내역서_화천가로화단21(0330)(복구)-6-1 20" xfId="8789" xr:uid="{00000000-0005-0000-0000-00004D220000}"/>
    <cellStyle name="0_내역서_내역서-0223조경-제출용_내역서_내역서_화천가로화단21(0330)(복구)-6-1 21" xfId="8790" xr:uid="{00000000-0005-0000-0000-00004E220000}"/>
    <cellStyle name="0_내역서_내역서-0223조경-제출용_내역서_내역서_화천가로화단21(0330)(복구)-6-1 3" xfId="8791" xr:uid="{00000000-0005-0000-0000-00004F220000}"/>
    <cellStyle name="0_내역서_내역서-0223조경-제출용_내역서_내역서_화천가로화단21(0330)(복구)-6-1 3 2" xfId="8792" xr:uid="{00000000-0005-0000-0000-000050220000}"/>
    <cellStyle name="0_내역서_내역서-0223조경-제출용_내역서_내역서_화천가로화단21(0330)(복구)-6-1 3 3" xfId="8793" xr:uid="{00000000-0005-0000-0000-000051220000}"/>
    <cellStyle name="0_내역서_내역서-0223조경-제출용_내역서_내역서_화천가로화단21(0330)(복구)-6-1 3 4" xfId="8794" xr:uid="{00000000-0005-0000-0000-000052220000}"/>
    <cellStyle name="0_내역서_내역서-0223조경-제출용_내역서_내역서_화천가로화단21(0330)(복구)-6-1 4" xfId="8795" xr:uid="{00000000-0005-0000-0000-000053220000}"/>
    <cellStyle name="0_내역서_내역서-0223조경-제출용_내역서_내역서_화천가로화단21(0330)(복구)-6-1 4 2" xfId="8796" xr:uid="{00000000-0005-0000-0000-000054220000}"/>
    <cellStyle name="0_내역서_내역서-0223조경-제출용_내역서_내역서_화천가로화단21(0330)(복구)-6-1 4 3" xfId="8797" xr:uid="{00000000-0005-0000-0000-000055220000}"/>
    <cellStyle name="0_내역서_내역서-0223조경-제출용_내역서_내역서_화천가로화단21(0330)(복구)-6-1 4 4" xfId="8798" xr:uid="{00000000-0005-0000-0000-000056220000}"/>
    <cellStyle name="0_내역서_내역서-0223조경-제출용_내역서_내역서_화천가로화단21(0330)(복구)-6-1 5" xfId="8799" xr:uid="{00000000-0005-0000-0000-000057220000}"/>
    <cellStyle name="0_내역서_내역서-0223조경-제출용_내역서_내역서_화천가로화단21(0330)(복구)-6-1 5 2" xfId="8800" xr:uid="{00000000-0005-0000-0000-000058220000}"/>
    <cellStyle name="0_내역서_내역서-0223조경-제출용_내역서_내역서_화천가로화단21(0330)(복구)-6-1 5 3" xfId="8801" xr:uid="{00000000-0005-0000-0000-000059220000}"/>
    <cellStyle name="0_내역서_내역서-0223조경-제출용_내역서_내역서_화천가로화단21(0330)(복구)-6-1 5 4" xfId="8802" xr:uid="{00000000-0005-0000-0000-00005A220000}"/>
    <cellStyle name="0_내역서_내역서-0223조경-제출용_내역서_내역서_화천가로화단21(0330)(복구)-6-1 6" xfId="8803" xr:uid="{00000000-0005-0000-0000-00005B220000}"/>
    <cellStyle name="0_내역서_내역서-0223조경-제출용_내역서_내역서_화천가로화단21(0330)(복구)-6-1 6 2" xfId="8804" xr:uid="{00000000-0005-0000-0000-00005C220000}"/>
    <cellStyle name="0_내역서_내역서-0223조경-제출용_내역서_내역서_화천가로화단21(0330)(복구)-6-1 6 3" xfId="8805" xr:uid="{00000000-0005-0000-0000-00005D220000}"/>
    <cellStyle name="0_내역서_내역서-0223조경-제출용_내역서_내역서_화천가로화단21(0330)(복구)-6-1 6 4" xfId="8806" xr:uid="{00000000-0005-0000-0000-00005E220000}"/>
    <cellStyle name="0_내역서_내역서-0223조경-제출용_내역서_내역서_화천가로화단21(0330)(복구)-6-1 7" xfId="8807" xr:uid="{00000000-0005-0000-0000-00005F220000}"/>
    <cellStyle name="0_내역서_내역서-0223조경-제출용_내역서_내역서_화천가로화단21(0330)(복구)-6-1 7 2" xfId="8808" xr:uid="{00000000-0005-0000-0000-000060220000}"/>
    <cellStyle name="0_내역서_내역서-0223조경-제출용_내역서_내역서_화천가로화단21(0330)(복구)-6-1 7 3" xfId="8809" xr:uid="{00000000-0005-0000-0000-000061220000}"/>
    <cellStyle name="0_내역서_내역서-0223조경-제출용_내역서_내역서_화천가로화단21(0330)(복구)-6-1 7 4" xfId="8810" xr:uid="{00000000-0005-0000-0000-000062220000}"/>
    <cellStyle name="0_내역서_내역서-0223조경-제출용_내역서_내역서_화천가로화단21(0330)(복구)-6-1 8" xfId="8811" xr:uid="{00000000-0005-0000-0000-000063220000}"/>
    <cellStyle name="0_내역서_내역서-0223조경-제출용_내역서_내역서_화천가로화단21(0330)(복구)-6-1 8 2" xfId="8812" xr:uid="{00000000-0005-0000-0000-000064220000}"/>
    <cellStyle name="0_내역서_내역서-0223조경-제출용_내역서_내역서_화천가로화단21(0330)(복구)-6-1 8 3" xfId="8813" xr:uid="{00000000-0005-0000-0000-000065220000}"/>
    <cellStyle name="0_내역서_내역서-0223조경-제출용_내역서_내역서_화천가로화단21(0330)(복구)-6-1 8 4" xfId="8814" xr:uid="{00000000-0005-0000-0000-000066220000}"/>
    <cellStyle name="0_내역서_내역서-0223조경-제출용_내역서_내역서_화천가로화단21(0330)(복구)-6-1 9" xfId="8815" xr:uid="{00000000-0005-0000-0000-000067220000}"/>
    <cellStyle name="0_내역서_내역서-0223조경-제출용_내역서_내역서_화천가로화단21(0330)(복구)-6-1 9 2" xfId="8816" xr:uid="{00000000-0005-0000-0000-000068220000}"/>
    <cellStyle name="0_내역서_내역서-0223조경-제출용_내역서_내역서_화천가로화단21(0330)(복구)-6-1 9 3" xfId="8817" xr:uid="{00000000-0005-0000-0000-000069220000}"/>
    <cellStyle name="0_내역서_내역서-0223조경-제출용_내역서_내역서_화천가로화단21(0330)(복구)-6-1 9 4" xfId="8818" xr:uid="{00000000-0005-0000-0000-00006A220000}"/>
    <cellStyle name="0_내역서_내역서-0223조경-제출용_내역서_내역서_화천가로화단21(0330)(복구)-6-1_메인경관도로 도로숲조성공사" xfId="8819" xr:uid="{00000000-0005-0000-0000-00006B220000}"/>
    <cellStyle name="0_내역서_내역서-0223조경-제출용_내역서_내역서_화천가로화단21(0330)(복구)-6-1_메인경관도로 도로숲조성공사 10" xfId="8820" xr:uid="{00000000-0005-0000-0000-00006C220000}"/>
    <cellStyle name="0_내역서_내역서-0223조경-제출용_내역서_내역서_화천가로화단21(0330)(복구)-6-1_메인경관도로 도로숲조성공사 10 2" xfId="8821" xr:uid="{00000000-0005-0000-0000-00006D220000}"/>
    <cellStyle name="0_내역서_내역서-0223조경-제출용_내역서_내역서_화천가로화단21(0330)(복구)-6-1_메인경관도로 도로숲조성공사 10 3" xfId="8822" xr:uid="{00000000-0005-0000-0000-00006E220000}"/>
    <cellStyle name="0_내역서_내역서-0223조경-제출용_내역서_내역서_화천가로화단21(0330)(복구)-6-1_메인경관도로 도로숲조성공사 10 4" xfId="8823" xr:uid="{00000000-0005-0000-0000-00006F220000}"/>
    <cellStyle name="0_내역서_내역서-0223조경-제출용_내역서_내역서_화천가로화단21(0330)(복구)-6-1_메인경관도로 도로숲조성공사 11" xfId="8824" xr:uid="{00000000-0005-0000-0000-000070220000}"/>
    <cellStyle name="0_내역서_내역서-0223조경-제출용_내역서_내역서_화천가로화단21(0330)(복구)-6-1_메인경관도로 도로숲조성공사 11 2" xfId="8825" xr:uid="{00000000-0005-0000-0000-000071220000}"/>
    <cellStyle name="0_내역서_내역서-0223조경-제출용_내역서_내역서_화천가로화단21(0330)(복구)-6-1_메인경관도로 도로숲조성공사 11 3" xfId="8826" xr:uid="{00000000-0005-0000-0000-000072220000}"/>
    <cellStyle name="0_내역서_내역서-0223조경-제출용_내역서_내역서_화천가로화단21(0330)(복구)-6-1_메인경관도로 도로숲조성공사 11 4" xfId="8827" xr:uid="{00000000-0005-0000-0000-000073220000}"/>
    <cellStyle name="0_내역서_내역서-0223조경-제출용_내역서_내역서_화천가로화단21(0330)(복구)-6-1_메인경관도로 도로숲조성공사 12" xfId="8828" xr:uid="{00000000-0005-0000-0000-000074220000}"/>
    <cellStyle name="0_내역서_내역서-0223조경-제출용_내역서_내역서_화천가로화단21(0330)(복구)-6-1_메인경관도로 도로숲조성공사 12 2" xfId="8829" xr:uid="{00000000-0005-0000-0000-000075220000}"/>
    <cellStyle name="0_내역서_내역서-0223조경-제출용_내역서_내역서_화천가로화단21(0330)(복구)-6-1_메인경관도로 도로숲조성공사 12 3" xfId="8830" xr:uid="{00000000-0005-0000-0000-000076220000}"/>
    <cellStyle name="0_내역서_내역서-0223조경-제출용_내역서_내역서_화천가로화단21(0330)(복구)-6-1_메인경관도로 도로숲조성공사 12 4" xfId="8831" xr:uid="{00000000-0005-0000-0000-000077220000}"/>
    <cellStyle name="0_내역서_내역서-0223조경-제출용_내역서_내역서_화천가로화단21(0330)(복구)-6-1_메인경관도로 도로숲조성공사 13" xfId="8832" xr:uid="{00000000-0005-0000-0000-000078220000}"/>
    <cellStyle name="0_내역서_내역서-0223조경-제출용_내역서_내역서_화천가로화단21(0330)(복구)-6-1_메인경관도로 도로숲조성공사 13 2" xfId="8833" xr:uid="{00000000-0005-0000-0000-000079220000}"/>
    <cellStyle name="0_내역서_내역서-0223조경-제출용_내역서_내역서_화천가로화단21(0330)(복구)-6-1_메인경관도로 도로숲조성공사 13 3" xfId="8834" xr:uid="{00000000-0005-0000-0000-00007A220000}"/>
    <cellStyle name="0_내역서_내역서-0223조경-제출용_내역서_내역서_화천가로화단21(0330)(복구)-6-1_메인경관도로 도로숲조성공사 13 4" xfId="8835" xr:uid="{00000000-0005-0000-0000-00007B220000}"/>
    <cellStyle name="0_내역서_내역서-0223조경-제출용_내역서_내역서_화천가로화단21(0330)(복구)-6-1_메인경관도로 도로숲조성공사 14" xfId="8836" xr:uid="{00000000-0005-0000-0000-00007C220000}"/>
    <cellStyle name="0_내역서_내역서-0223조경-제출용_내역서_내역서_화천가로화단21(0330)(복구)-6-1_메인경관도로 도로숲조성공사 14 2" xfId="8837" xr:uid="{00000000-0005-0000-0000-00007D220000}"/>
    <cellStyle name="0_내역서_내역서-0223조경-제출용_내역서_내역서_화천가로화단21(0330)(복구)-6-1_메인경관도로 도로숲조성공사 14 3" xfId="8838" xr:uid="{00000000-0005-0000-0000-00007E220000}"/>
    <cellStyle name="0_내역서_내역서-0223조경-제출용_내역서_내역서_화천가로화단21(0330)(복구)-6-1_메인경관도로 도로숲조성공사 14 4" xfId="8839" xr:uid="{00000000-0005-0000-0000-00007F220000}"/>
    <cellStyle name="0_내역서_내역서-0223조경-제출용_내역서_내역서_화천가로화단21(0330)(복구)-6-1_메인경관도로 도로숲조성공사 15" xfId="8840" xr:uid="{00000000-0005-0000-0000-000080220000}"/>
    <cellStyle name="0_내역서_내역서-0223조경-제출용_내역서_내역서_화천가로화단21(0330)(복구)-6-1_메인경관도로 도로숲조성공사 15 2" xfId="8841" xr:uid="{00000000-0005-0000-0000-000081220000}"/>
    <cellStyle name="0_내역서_내역서-0223조경-제출용_내역서_내역서_화천가로화단21(0330)(복구)-6-1_메인경관도로 도로숲조성공사 15 3" xfId="8842" xr:uid="{00000000-0005-0000-0000-000082220000}"/>
    <cellStyle name="0_내역서_내역서-0223조경-제출용_내역서_내역서_화천가로화단21(0330)(복구)-6-1_메인경관도로 도로숲조성공사 15 4" xfId="8843" xr:uid="{00000000-0005-0000-0000-000083220000}"/>
    <cellStyle name="0_내역서_내역서-0223조경-제출용_내역서_내역서_화천가로화단21(0330)(복구)-6-1_메인경관도로 도로숲조성공사 16" xfId="8844" xr:uid="{00000000-0005-0000-0000-000084220000}"/>
    <cellStyle name="0_내역서_내역서-0223조경-제출용_내역서_내역서_화천가로화단21(0330)(복구)-6-1_메인경관도로 도로숲조성공사 16 2" xfId="8845" xr:uid="{00000000-0005-0000-0000-000085220000}"/>
    <cellStyle name="0_내역서_내역서-0223조경-제출용_내역서_내역서_화천가로화단21(0330)(복구)-6-1_메인경관도로 도로숲조성공사 16 3" xfId="8846" xr:uid="{00000000-0005-0000-0000-000086220000}"/>
    <cellStyle name="0_내역서_내역서-0223조경-제출용_내역서_내역서_화천가로화단21(0330)(복구)-6-1_메인경관도로 도로숲조성공사 16 4" xfId="8847" xr:uid="{00000000-0005-0000-0000-000087220000}"/>
    <cellStyle name="0_내역서_내역서-0223조경-제출용_내역서_내역서_화천가로화단21(0330)(복구)-6-1_메인경관도로 도로숲조성공사 17" xfId="8848" xr:uid="{00000000-0005-0000-0000-000088220000}"/>
    <cellStyle name="0_내역서_내역서-0223조경-제출용_내역서_내역서_화천가로화단21(0330)(복구)-6-1_메인경관도로 도로숲조성공사 17 2" xfId="8849" xr:uid="{00000000-0005-0000-0000-000089220000}"/>
    <cellStyle name="0_내역서_내역서-0223조경-제출용_내역서_내역서_화천가로화단21(0330)(복구)-6-1_메인경관도로 도로숲조성공사 17 3" xfId="8850" xr:uid="{00000000-0005-0000-0000-00008A220000}"/>
    <cellStyle name="0_내역서_내역서-0223조경-제출용_내역서_내역서_화천가로화단21(0330)(복구)-6-1_메인경관도로 도로숲조성공사 17 4" xfId="8851" xr:uid="{00000000-0005-0000-0000-00008B220000}"/>
    <cellStyle name="0_내역서_내역서-0223조경-제출용_내역서_내역서_화천가로화단21(0330)(복구)-6-1_메인경관도로 도로숲조성공사 18" xfId="8852" xr:uid="{00000000-0005-0000-0000-00008C220000}"/>
    <cellStyle name="0_내역서_내역서-0223조경-제출용_내역서_내역서_화천가로화단21(0330)(복구)-6-1_메인경관도로 도로숲조성공사 18 2" xfId="8853" xr:uid="{00000000-0005-0000-0000-00008D220000}"/>
    <cellStyle name="0_내역서_내역서-0223조경-제출용_내역서_내역서_화천가로화단21(0330)(복구)-6-1_메인경관도로 도로숲조성공사 18 3" xfId="8854" xr:uid="{00000000-0005-0000-0000-00008E220000}"/>
    <cellStyle name="0_내역서_내역서-0223조경-제출용_내역서_내역서_화천가로화단21(0330)(복구)-6-1_메인경관도로 도로숲조성공사 18 4" xfId="8855" xr:uid="{00000000-0005-0000-0000-00008F220000}"/>
    <cellStyle name="0_내역서_내역서-0223조경-제출용_내역서_내역서_화천가로화단21(0330)(복구)-6-1_메인경관도로 도로숲조성공사 19" xfId="8856" xr:uid="{00000000-0005-0000-0000-000090220000}"/>
    <cellStyle name="0_내역서_내역서-0223조경-제출용_내역서_내역서_화천가로화단21(0330)(복구)-6-1_메인경관도로 도로숲조성공사 2" xfId="8857" xr:uid="{00000000-0005-0000-0000-000091220000}"/>
    <cellStyle name="0_내역서_내역서-0223조경-제출용_내역서_내역서_화천가로화단21(0330)(복구)-6-1_메인경관도로 도로숲조성공사 2 2" xfId="8858" xr:uid="{00000000-0005-0000-0000-000092220000}"/>
    <cellStyle name="0_내역서_내역서-0223조경-제출용_내역서_내역서_화천가로화단21(0330)(복구)-6-1_메인경관도로 도로숲조성공사 2 3" xfId="8859" xr:uid="{00000000-0005-0000-0000-000093220000}"/>
    <cellStyle name="0_내역서_내역서-0223조경-제출용_내역서_내역서_화천가로화단21(0330)(복구)-6-1_메인경관도로 도로숲조성공사 2 4" xfId="8860" xr:uid="{00000000-0005-0000-0000-000094220000}"/>
    <cellStyle name="0_내역서_내역서-0223조경-제출용_내역서_내역서_화천가로화단21(0330)(복구)-6-1_메인경관도로 도로숲조성공사 20" xfId="8861" xr:uid="{00000000-0005-0000-0000-000095220000}"/>
    <cellStyle name="0_내역서_내역서-0223조경-제출용_내역서_내역서_화천가로화단21(0330)(복구)-6-1_메인경관도로 도로숲조성공사 21" xfId="8862" xr:uid="{00000000-0005-0000-0000-000096220000}"/>
    <cellStyle name="0_내역서_내역서-0223조경-제출용_내역서_내역서_화천가로화단21(0330)(복구)-6-1_메인경관도로 도로숲조성공사 3" xfId="8863" xr:uid="{00000000-0005-0000-0000-000097220000}"/>
    <cellStyle name="0_내역서_내역서-0223조경-제출용_내역서_내역서_화천가로화단21(0330)(복구)-6-1_메인경관도로 도로숲조성공사 3 2" xfId="8864" xr:uid="{00000000-0005-0000-0000-000098220000}"/>
    <cellStyle name="0_내역서_내역서-0223조경-제출용_내역서_내역서_화천가로화단21(0330)(복구)-6-1_메인경관도로 도로숲조성공사 3 3" xfId="8865" xr:uid="{00000000-0005-0000-0000-000099220000}"/>
    <cellStyle name="0_내역서_내역서-0223조경-제출용_내역서_내역서_화천가로화단21(0330)(복구)-6-1_메인경관도로 도로숲조성공사 3 4" xfId="8866" xr:uid="{00000000-0005-0000-0000-00009A220000}"/>
    <cellStyle name="0_내역서_내역서-0223조경-제출용_내역서_내역서_화천가로화단21(0330)(복구)-6-1_메인경관도로 도로숲조성공사 4" xfId="8867" xr:uid="{00000000-0005-0000-0000-00009B220000}"/>
    <cellStyle name="0_내역서_내역서-0223조경-제출용_내역서_내역서_화천가로화단21(0330)(복구)-6-1_메인경관도로 도로숲조성공사 4 2" xfId="8868" xr:uid="{00000000-0005-0000-0000-00009C220000}"/>
    <cellStyle name="0_내역서_내역서-0223조경-제출용_내역서_내역서_화천가로화단21(0330)(복구)-6-1_메인경관도로 도로숲조성공사 4 3" xfId="8869" xr:uid="{00000000-0005-0000-0000-00009D220000}"/>
    <cellStyle name="0_내역서_내역서-0223조경-제출용_내역서_내역서_화천가로화단21(0330)(복구)-6-1_메인경관도로 도로숲조성공사 4 4" xfId="8870" xr:uid="{00000000-0005-0000-0000-00009E220000}"/>
    <cellStyle name="0_내역서_내역서-0223조경-제출용_내역서_내역서_화천가로화단21(0330)(복구)-6-1_메인경관도로 도로숲조성공사 5" xfId="8871" xr:uid="{00000000-0005-0000-0000-00009F220000}"/>
    <cellStyle name="0_내역서_내역서-0223조경-제출용_내역서_내역서_화천가로화단21(0330)(복구)-6-1_메인경관도로 도로숲조성공사 5 2" xfId="8872" xr:uid="{00000000-0005-0000-0000-0000A0220000}"/>
    <cellStyle name="0_내역서_내역서-0223조경-제출용_내역서_내역서_화천가로화단21(0330)(복구)-6-1_메인경관도로 도로숲조성공사 5 3" xfId="8873" xr:uid="{00000000-0005-0000-0000-0000A1220000}"/>
    <cellStyle name="0_내역서_내역서-0223조경-제출용_내역서_내역서_화천가로화단21(0330)(복구)-6-1_메인경관도로 도로숲조성공사 5 4" xfId="8874" xr:uid="{00000000-0005-0000-0000-0000A2220000}"/>
    <cellStyle name="0_내역서_내역서-0223조경-제출용_내역서_내역서_화천가로화단21(0330)(복구)-6-1_메인경관도로 도로숲조성공사 6" xfId="8875" xr:uid="{00000000-0005-0000-0000-0000A3220000}"/>
    <cellStyle name="0_내역서_내역서-0223조경-제출용_내역서_내역서_화천가로화단21(0330)(복구)-6-1_메인경관도로 도로숲조성공사 6 2" xfId="8876" xr:uid="{00000000-0005-0000-0000-0000A4220000}"/>
    <cellStyle name="0_내역서_내역서-0223조경-제출용_내역서_내역서_화천가로화단21(0330)(복구)-6-1_메인경관도로 도로숲조성공사 6 3" xfId="8877" xr:uid="{00000000-0005-0000-0000-0000A5220000}"/>
    <cellStyle name="0_내역서_내역서-0223조경-제출용_내역서_내역서_화천가로화단21(0330)(복구)-6-1_메인경관도로 도로숲조성공사 6 4" xfId="8878" xr:uid="{00000000-0005-0000-0000-0000A6220000}"/>
    <cellStyle name="0_내역서_내역서-0223조경-제출용_내역서_내역서_화천가로화단21(0330)(복구)-6-1_메인경관도로 도로숲조성공사 7" xfId="8879" xr:uid="{00000000-0005-0000-0000-0000A7220000}"/>
    <cellStyle name="0_내역서_내역서-0223조경-제출용_내역서_내역서_화천가로화단21(0330)(복구)-6-1_메인경관도로 도로숲조성공사 7 2" xfId="8880" xr:uid="{00000000-0005-0000-0000-0000A8220000}"/>
    <cellStyle name="0_내역서_내역서-0223조경-제출용_내역서_내역서_화천가로화단21(0330)(복구)-6-1_메인경관도로 도로숲조성공사 7 3" xfId="8881" xr:uid="{00000000-0005-0000-0000-0000A9220000}"/>
    <cellStyle name="0_내역서_내역서-0223조경-제출용_내역서_내역서_화천가로화단21(0330)(복구)-6-1_메인경관도로 도로숲조성공사 7 4" xfId="8882" xr:uid="{00000000-0005-0000-0000-0000AA220000}"/>
    <cellStyle name="0_내역서_내역서-0223조경-제출용_내역서_내역서_화천가로화단21(0330)(복구)-6-1_메인경관도로 도로숲조성공사 8" xfId="8883" xr:uid="{00000000-0005-0000-0000-0000AB220000}"/>
    <cellStyle name="0_내역서_내역서-0223조경-제출용_내역서_내역서_화천가로화단21(0330)(복구)-6-1_메인경관도로 도로숲조성공사 8 2" xfId="8884" xr:uid="{00000000-0005-0000-0000-0000AC220000}"/>
    <cellStyle name="0_내역서_내역서-0223조경-제출용_내역서_내역서_화천가로화단21(0330)(복구)-6-1_메인경관도로 도로숲조성공사 8 3" xfId="8885" xr:uid="{00000000-0005-0000-0000-0000AD220000}"/>
    <cellStyle name="0_내역서_내역서-0223조경-제출용_내역서_내역서_화천가로화단21(0330)(복구)-6-1_메인경관도로 도로숲조성공사 8 4" xfId="8886" xr:uid="{00000000-0005-0000-0000-0000AE220000}"/>
    <cellStyle name="0_내역서_내역서-0223조경-제출용_내역서_내역서_화천가로화단21(0330)(복구)-6-1_메인경관도로 도로숲조성공사 9" xfId="8887" xr:uid="{00000000-0005-0000-0000-0000AF220000}"/>
    <cellStyle name="0_내역서_내역서-0223조경-제출용_내역서_내역서_화천가로화단21(0330)(복구)-6-1_메인경관도로 도로숲조성공사 9 2" xfId="8888" xr:uid="{00000000-0005-0000-0000-0000B0220000}"/>
    <cellStyle name="0_내역서_내역서-0223조경-제출용_내역서_내역서_화천가로화단21(0330)(복구)-6-1_메인경관도로 도로숲조성공사 9 3" xfId="8889" xr:uid="{00000000-0005-0000-0000-0000B1220000}"/>
    <cellStyle name="0_내역서_내역서-0223조경-제출용_내역서_내역서_화천가로화단21(0330)(복구)-6-1_메인경관도로 도로숲조성공사 9 4" xfId="8890" xr:uid="{00000000-0005-0000-0000-0000B2220000}"/>
    <cellStyle name="0_내역서_내역서-0223조경-제출용_내역서_내역서_화천가로화단21(0330)(복구)-6-1_메인경관도로 도로숲조성공사(상무님)" xfId="8891" xr:uid="{00000000-0005-0000-0000-0000B3220000}"/>
    <cellStyle name="0_내역서_내역서-0223조경-제출용_내역서_내역서_화천가로화단21(0330)(복구)-6-1_메인경관도로 도로숲조성공사(상무님) 10" xfId="8892" xr:uid="{00000000-0005-0000-0000-0000B4220000}"/>
    <cellStyle name="0_내역서_내역서-0223조경-제출용_내역서_내역서_화천가로화단21(0330)(복구)-6-1_메인경관도로 도로숲조성공사(상무님) 10 2" xfId="8893" xr:uid="{00000000-0005-0000-0000-0000B5220000}"/>
    <cellStyle name="0_내역서_내역서-0223조경-제출용_내역서_내역서_화천가로화단21(0330)(복구)-6-1_메인경관도로 도로숲조성공사(상무님) 10 3" xfId="8894" xr:uid="{00000000-0005-0000-0000-0000B6220000}"/>
    <cellStyle name="0_내역서_내역서-0223조경-제출용_내역서_내역서_화천가로화단21(0330)(복구)-6-1_메인경관도로 도로숲조성공사(상무님) 10 4" xfId="8895" xr:uid="{00000000-0005-0000-0000-0000B7220000}"/>
    <cellStyle name="0_내역서_내역서-0223조경-제출용_내역서_내역서_화천가로화단21(0330)(복구)-6-1_메인경관도로 도로숲조성공사(상무님) 11" xfId="8896" xr:uid="{00000000-0005-0000-0000-0000B8220000}"/>
    <cellStyle name="0_내역서_내역서-0223조경-제출용_내역서_내역서_화천가로화단21(0330)(복구)-6-1_메인경관도로 도로숲조성공사(상무님) 11 2" xfId="8897" xr:uid="{00000000-0005-0000-0000-0000B9220000}"/>
    <cellStyle name="0_내역서_내역서-0223조경-제출용_내역서_내역서_화천가로화단21(0330)(복구)-6-1_메인경관도로 도로숲조성공사(상무님) 11 3" xfId="8898" xr:uid="{00000000-0005-0000-0000-0000BA220000}"/>
    <cellStyle name="0_내역서_내역서-0223조경-제출용_내역서_내역서_화천가로화단21(0330)(복구)-6-1_메인경관도로 도로숲조성공사(상무님) 11 4" xfId="8899" xr:uid="{00000000-0005-0000-0000-0000BB220000}"/>
    <cellStyle name="0_내역서_내역서-0223조경-제출용_내역서_내역서_화천가로화단21(0330)(복구)-6-1_메인경관도로 도로숲조성공사(상무님) 12" xfId="8900" xr:uid="{00000000-0005-0000-0000-0000BC220000}"/>
    <cellStyle name="0_내역서_내역서-0223조경-제출용_내역서_내역서_화천가로화단21(0330)(복구)-6-1_메인경관도로 도로숲조성공사(상무님) 12 2" xfId="8901" xr:uid="{00000000-0005-0000-0000-0000BD220000}"/>
    <cellStyle name="0_내역서_내역서-0223조경-제출용_내역서_내역서_화천가로화단21(0330)(복구)-6-1_메인경관도로 도로숲조성공사(상무님) 12 3" xfId="8902" xr:uid="{00000000-0005-0000-0000-0000BE220000}"/>
    <cellStyle name="0_내역서_내역서-0223조경-제출용_내역서_내역서_화천가로화단21(0330)(복구)-6-1_메인경관도로 도로숲조성공사(상무님) 12 4" xfId="8903" xr:uid="{00000000-0005-0000-0000-0000BF220000}"/>
    <cellStyle name="0_내역서_내역서-0223조경-제출용_내역서_내역서_화천가로화단21(0330)(복구)-6-1_메인경관도로 도로숲조성공사(상무님) 13" xfId="8904" xr:uid="{00000000-0005-0000-0000-0000C0220000}"/>
    <cellStyle name="0_내역서_내역서-0223조경-제출용_내역서_내역서_화천가로화단21(0330)(복구)-6-1_메인경관도로 도로숲조성공사(상무님) 13 2" xfId="8905" xr:uid="{00000000-0005-0000-0000-0000C1220000}"/>
    <cellStyle name="0_내역서_내역서-0223조경-제출용_내역서_내역서_화천가로화단21(0330)(복구)-6-1_메인경관도로 도로숲조성공사(상무님) 13 3" xfId="8906" xr:uid="{00000000-0005-0000-0000-0000C2220000}"/>
    <cellStyle name="0_내역서_내역서-0223조경-제출용_내역서_내역서_화천가로화단21(0330)(복구)-6-1_메인경관도로 도로숲조성공사(상무님) 13 4" xfId="8907" xr:uid="{00000000-0005-0000-0000-0000C3220000}"/>
    <cellStyle name="0_내역서_내역서-0223조경-제출용_내역서_내역서_화천가로화단21(0330)(복구)-6-1_메인경관도로 도로숲조성공사(상무님) 14" xfId="8908" xr:uid="{00000000-0005-0000-0000-0000C4220000}"/>
    <cellStyle name="0_내역서_내역서-0223조경-제출용_내역서_내역서_화천가로화단21(0330)(복구)-6-1_메인경관도로 도로숲조성공사(상무님) 14 2" xfId="8909" xr:uid="{00000000-0005-0000-0000-0000C5220000}"/>
    <cellStyle name="0_내역서_내역서-0223조경-제출용_내역서_내역서_화천가로화단21(0330)(복구)-6-1_메인경관도로 도로숲조성공사(상무님) 14 3" xfId="8910" xr:uid="{00000000-0005-0000-0000-0000C6220000}"/>
    <cellStyle name="0_내역서_내역서-0223조경-제출용_내역서_내역서_화천가로화단21(0330)(복구)-6-1_메인경관도로 도로숲조성공사(상무님) 14 4" xfId="8911" xr:uid="{00000000-0005-0000-0000-0000C7220000}"/>
    <cellStyle name="0_내역서_내역서-0223조경-제출용_내역서_내역서_화천가로화단21(0330)(복구)-6-1_메인경관도로 도로숲조성공사(상무님) 15" xfId="8912" xr:uid="{00000000-0005-0000-0000-0000C8220000}"/>
    <cellStyle name="0_내역서_내역서-0223조경-제출용_내역서_내역서_화천가로화단21(0330)(복구)-6-1_메인경관도로 도로숲조성공사(상무님) 15 2" xfId="8913" xr:uid="{00000000-0005-0000-0000-0000C9220000}"/>
    <cellStyle name="0_내역서_내역서-0223조경-제출용_내역서_내역서_화천가로화단21(0330)(복구)-6-1_메인경관도로 도로숲조성공사(상무님) 15 3" xfId="8914" xr:uid="{00000000-0005-0000-0000-0000CA220000}"/>
    <cellStyle name="0_내역서_내역서-0223조경-제출용_내역서_내역서_화천가로화단21(0330)(복구)-6-1_메인경관도로 도로숲조성공사(상무님) 15 4" xfId="8915" xr:uid="{00000000-0005-0000-0000-0000CB220000}"/>
    <cellStyle name="0_내역서_내역서-0223조경-제출용_내역서_내역서_화천가로화단21(0330)(복구)-6-1_메인경관도로 도로숲조성공사(상무님) 16" xfId="8916" xr:uid="{00000000-0005-0000-0000-0000CC220000}"/>
    <cellStyle name="0_내역서_내역서-0223조경-제출용_내역서_내역서_화천가로화단21(0330)(복구)-6-1_메인경관도로 도로숲조성공사(상무님) 16 2" xfId="8917" xr:uid="{00000000-0005-0000-0000-0000CD220000}"/>
    <cellStyle name="0_내역서_내역서-0223조경-제출용_내역서_내역서_화천가로화단21(0330)(복구)-6-1_메인경관도로 도로숲조성공사(상무님) 16 3" xfId="8918" xr:uid="{00000000-0005-0000-0000-0000CE220000}"/>
    <cellStyle name="0_내역서_내역서-0223조경-제출용_내역서_내역서_화천가로화단21(0330)(복구)-6-1_메인경관도로 도로숲조성공사(상무님) 16 4" xfId="8919" xr:uid="{00000000-0005-0000-0000-0000CF220000}"/>
    <cellStyle name="0_내역서_내역서-0223조경-제출용_내역서_내역서_화천가로화단21(0330)(복구)-6-1_메인경관도로 도로숲조성공사(상무님) 17" xfId="8920" xr:uid="{00000000-0005-0000-0000-0000D0220000}"/>
    <cellStyle name="0_내역서_내역서-0223조경-제출용_내역서_내역서_화천가로화단21(0330)(복구)-6-1_메인경관도로 도로숲조성공사(상무님) 17 2" xfId="8921" xr:uid="{00000000-0005-0000-0000-0000D1220000}"/>
    <cellStyle name="0_내역서_내역서-0223조경-제출용_내역서_내역서_화천가로화단21(0330)(복구)-6-1_메인경관도로 도로숲조성공사(상무님) 17 3" xfId="8922" xr:uid="{00000000-0005-0000-0000-0000D2220000}"/>
    <cellStyle name="0_내역서_내역서-0223조경-제출용_내역서_내역서_화천가로화단21(0330)(복구)-6-1_메인경관도로 도로숲조성공사(상무님) 17 4" xfId="8923" xr:uid="{00000000-0005-0000-0000-0000D3220000}"/>
    <cellStyle name="0_내역서_내역서-0223조경-제출용_내역서_내역서_화천가로화단21(0330)(복구)-6-1_메인경관도로 도로숲조성공사(상무님) 18" xfId="8924" xr:uid="{00000000-0005-0000-0000-0000D4220000}"/>
    <cellStyle name="0_내역서_내역서-0223조경-제출용_내역서_내역서_화천가로화단21(0330)(복구)-6-1_메인경관도로 도로숲조성공사(상무님) 18 2" xfId="8925" xr:uid="{00000000-0005-0000-0000-0000D5220000}"/>
    <cellStyle name="0_내역서_내역서-0223조경-제출용_내역서_내역서_화천가로화단21(0330)(복구)-6-1_메인경관도로 도로숲조성공사(상무님) 18 3" xfId="8926" xr:uid="{00000000-0005-0000-0000-0000D6220000}"/>
    <cellStyle name="0_내역서_내역서-0223조경-제출용_내역서_내역서_화천가로화단21(0330)(복구)-6-1_메인경관도로 도로숲조성공사(상무님) 18 4" xfId="8927" xr:uid="{00000000-0005-0000-0000-0000D7220000}"/>
    <cellStyle name="0_내역서_내역서-0223조경-제출용_내역서_내역서_화천가로화단21(0330)(복구)-6-1_메인경관도로 도로숲조성공사(상무님) 19" xfId="8928" xr:uid="{00000000-0005-0000-0000-0000D8220000}"/>
    <cellStyle name="0_내역서_내역서-0223조경-제출용_내역서_내역서_화천가로화단21(0330)(복구)-6-1_메인경관도로 도로숲조성공사(상무님) 2" xfId="8929" xr:uid="{00000000-0005-0000-0000-0000D9220000}"/>
    <cellStyle name="0_내역서_내역서-0223조경-제출용_내역서_내역서_화천가로화단21(0330)(복구)-6-1_메인경관도로 도로숲조성공사(상무님) 2 2" xfId="8930" xr:uid="{00000000-0005-0000-0000-0000DA220000}"/>
    <cellStyle name="0_내역서_내역서-0223조경-제출용_내역서_내역서_화천가로화단21(0330)(복구)-6-1_메인경관도로 도로숲조성공사(상무님) 2 3" xfId="8931" xr:uid="{00000000-0005-0000-0000-0000DB220000}"/>
    <cellStyle name="0_내역서_내역서-0223조경-제출용_내역서_내역서_화천가로화단21(0330)(복구)-6-1_메인경관도로 도로숲조성공사(상무님) 2 4" xfId="8932" xr:uid="{00000000-0005-0000-0000-0000DC220000}"/>
    <cellStyle name="0_내역서_내역서-0223조경-제출용_내역서_내역서_화천가로화단21(0330)(복구)-6-1_메인경관도로 도로숲조성공사(상무님) 20" xfId="8933" xr:uid="{00000000-0005-0000-0000-0000DD220000}"/>
    <cellStyle name="0_내역서_내역서-0223조경-제출용_내역서_내역서_화천가로화단21(0330)(복구)-6-1_메인경관도로 도로숲조성공사(상무님) 21" xfId="8934" xr:uid="{00000000-0005-0000-0000-0000DE220000}"/>
    <cellStyle name="0_내역서_내역서-0223조경-제출용_내역서_내역서_화천가로화단21(0330)(복구)-6-1_메인경관도로 도로숲조성공사(상무님) 3" xfId="8935" xr:uid="{00000000-0005-0000-0000-0000DF220000}"/>
    <cellStyle name="0_내역서_내역서-0223조경-제출용_내역서_내역서_화천가로화단21(0330)(복구)-6-1_메인경관도로 도로숲조성공사(상무님) 3 2" xfId="8936" xr:uid="{00000000-0005-0000-0000-0000E0220000}"/>
    <cellStyle name="0_내역서_내역서-0223조경-제출용_내역서_내역서_화천가로화단21(0330)(복구)-6-1_메인경관도로 도로숲조성공사(상무님) 3 3" xfId="8937" xr:uid="{00000000-0005-0000-0000-0000E1220000}"/>
    <cellStyle name="0_내역서_내역서-0223조경-제출용_내역서_내역서_화천가로화단21(0330)(복구)-6-1_메인경관도로 도로숲조성공사(상무님) 3 4" xfId="8938" xr:uid="{00000000-0005-0000-0000-0000E2220000}"/>
    <cellStyle name="0_내역서_내역서-0223조경-제출용_내역서_내역서_화천가로화단21(0330)(복구)-6-1_메인경관도로 도로숲조성공사(상무님) 4" xfId="8939" xr:uid="{00000000-0005-0000-0000-0000E3220000}"/>
    <cellStyle name="0_내역서_내역서-0223조경-제출용_내역서_내역서_화천가로화단21(0330)(복구)-6-1_메인경관도로 도로숲조성공사(상무님) 4 2" xfId="8940" xr:uid="{00000000-0005-0000-0000-0000E4220000}"/>
    <cellStyle name="0_내역서_내역서-0223조경-제출용_내역서_내역서_화천가로화단21(0330)(복구)-6-1_메인경관도로 도로숲조성공사(상무님) 4 3" xfId="8941" xr:uid="{00000000-0005-0000-0000-0000E5220000}"/>
    <cellStyle name="0_내역서_내역서-0223조경-제출용_내역서_내역서_화천가로화단21(0330)(복구)-6-1_메인경관도로 도로숲조성공사(상무님) 4 4" xfId="8942" xr:uid="{00000000-0005-0000-0000-0000E6220000}"/>
    <cellStyle name="0_내역서_내역서-0223조경-제출용_내역서_내역서_화천가로화단21(0330)(복구)-6-1_메인경관도로 도로숲조성공사(상무님) 5" xfId="8943" xr:uid="{00000000-0005-0000-0000-0000E7220000}"/>
    <cellStyle name="0_내역서_내역서-0223조경-제출용_내역서_내역서_화천가로화단21(0330)(복구)-6-1_메인경관도로 도로숲조성공사(상무님) 5 2" xfId="8944" xr:uid="{00000000-0005-0000-0000-0000E8220000}"/>
    <cellStyle name="0_내역서_내역서-0223조경-제출용_내역서_내역서_화천가로화단21(0330)(복구)-6-1_메인경관도로 도로숲조성공사(상무님) 5 3" xfId="8945" xr:uid="{00000000-0005-0000-0000-0000E9220000}"/>
    <cellStyle name="0_내역서_내역서-0223조경-제출용_내역서_내역서_화천가로화단21(0330)(복구)-6-1_메인경관도로 도로숲조성공사(상무님) 5 4" xfId="8946" xr:uid="{00000000-0005-0000-0000-0000EA220000}"/>
    <cellStyle name="0_내역서_내역서-0223조경-제출용_내역서_내역서_화천가로화단21(0330)(복구)-6-1_메인경관도로 도로숲조성공사(상무님) 6" xfId="8947" xr:uid="{00000000-0005-0000-0000-0000EB220000}"/>
    <cellStyle name="0_내역서_내역서-0223조경-제출용_내역서_내역서_화천가로화단21(0330)(복구)-6-1_메인경관도로 도로숲조성공사(상무님) 6 2" xfId="8948" xr:uid="{00000000-0005-0000-0000-0000EC220000}"/>
    <cellStyle name="0_내역서_내역서-0223조경-제출용_내역서_내역서_화천가로화단21(0330)(복구)-6-1_메인경관도로 도로숲조성공사(상무님) 6 3" xfId="8949" xr:uid="{00000000-0005-0000-0000-0000ED220000}"/>
    <cellStyle name="0_내역서_내역서-0223조경-제출용_내역서_내역서_화천가로화단21(0330)(복구)-6-1_메인경관도로 도로숲조성공사(상무님) 6 4" xfId="8950" xr:uid="{00000000-0005-0000-0000-0000EE220000}"/>
    <cellStyle name="0_내역서_내역서-0223조경-제출용_내역서_내역서_화천가로화단21(0330)(복구)-6-1_메인경관도로 도로숲조성공사(상무님) 7" xfId="8951" xr:uid="{00000000-0005-0000-0000-0000EF220000}"/>
    <cellStyle name="0_내역서_내역서-0223조경-제출용_내역서_내역서_화천가로화단21(0330)(복구)-6-1_메인경관도로 도로숲조성공사(상무님) 7 2" xfId="8952" xr:uid="{00000000-0005-0000-0000-0000F0220000}"/>
    <cellStyle name="0_내역서_내역서-0223조경-제출용_내역서_내역서_화천가로화단21(0330)(복구)-6-1_메인경관도로 도로숲조성공사(상무님) 7 3" xfId="8953" xr:uid="{00000000-0005-0000-0000-0000F1220000}"/>
    <cellStyle name="0_내역서_내역서-0223조경-제출용_내역서_내역서_화천가로화단21(0330)(복구)-6-1_메인경관도로 도로숲조성공사(상무님) 7 4" xfId="8954" xr:uid="{00000000-0005-0000-0000-0000F2220000}"/>
    <cellStyle name="0_내역서_내역서-0223조경-제출용_내역서_내역서_화천가로화단21(0330)(복구)-6-1_메인경관도로 도로숲조성공사(상무님) 8" xfId="8955" xr:uid="{00000000-0005-0000-0000-0000F3220000}"/>
    <cellStyle name="0_내역서_내역서-0223조경-제출용_내역서_내역서_화천가로화단21(0330)(복구)-6-1_메인경관도로 도로숲조성공사(상무님) 8 2" xfId="8956" xr:uid="{00000000-0005-0000-0000-0000F4220000}"/>
    <cellStyle name="0_내역서_내역서-0223조경-제출용_내역서_내역서_화천가로화단21(0330)(복구)-6-1_메인경관도로 도로숲조성공사(상무님) 8 3" xfId="8957" xr:uid="{00000000-0005-0000-0000-0000F5220000}"/>
    <cellStyle name="0_내역서_내역서-0223조경-제출용_내역서_내역서_화천가로화단21(0330)(복구)-6-1_메인경관도로 도로숲조성공사(상무님) 8 4" xfId="8958" xr:uid="{00000000-0005-0000-0000-0000F6220000}"/>
    <cellStyle name="0_내역서_내역서-0223조경-제출용_내역서_내역서_화천가로화단21(0330)(복구)-6-1_메인경관도로 도로숲조성공사(상무님) 9" xfId="8959" xr:uid="{00000000-0005-0000-0000-0000F7220000}"/>
    <cellStyle name="0_내역서_내역서-0223조경-제출용_내역서_내역서_화천가로화단21(0330)(복구)-6-1_메인경관도로 도로숲조성공사(상무님) 9 2" xfId="8960" xr:uid="{00000000-0005-0000-0000-0000F8220000}"/>
    <cellStyle name="0_내역서_내역서-0223조경-제출용_내역서_내역서_화천가로화단21(0330)(복구)-6-1_메인경관도로 도로숲조성공사(상무님) 9 3" xfId="8961" xr:uid="{00000000-0005-0000-0000-0000F9220000}"/>
    <cellStyle name="0_내역서_내역서-0223조경-제출용_내역서_내역서_화천가로화단21(0330)(복구)-6-1_메인경관도로 도로숲조성공사(상무님) 9 4" xfId="8962" xr:uid="{00000000-0005-0000-0000-0000FA220000}"/>
    <cellStyle name="0_내역서_내역서-0223조경-제출용_내역서_내역서_화천가로화단21(0330)(복구)-6-1_메인경관도로 도로숲조성공사(착공계)" xfId="8963" xr:uid="{00000000-0005-0000-0000-0000FB220000}"/>
    <cellStyle name="0_내역서_내역서-0223조경-제출용_내역서_내역서_화천가로화단21(0330)(복구)-6-1_메인경관도로 도로숲조성공사(착공계) 10" xfId="8964" xr:uid="{00000000-0005-0000-0000-0000FC220000}"/>
    <cellStyle name="0_내역서_내역서-0223조경-제출용_내역서_내역서_화천가로화단21(0330)(복구)-6-1_메인경관도로 도로숲조성공사(착공계) 10 2" xfId="8965" xr:uid="{00000000-0005-0000-0000-0000FD220000}"/>
    <cellStyle name="0_내역서_내역서-0223조경-제출용_내역서_내역서_화천가로화단21(0330)(복구)-6-1_메인경관도로 도로숲조성공사(착공계) 10 3" xfId="8966" xr:uid="{00000000-0005-0000-0000-0000FE220000}"/>
    <cellStyle name="0_내역서_내역서-0223조경-제출용_내역서_내역서_화천가로화단21(0330)(복구)-6-1_메인경관도로 도로숲조성공사(착공계) 10 4" xfId="8967" xr:uid="{00000000-0005-0000-0000-0000FF220000}"/>
    <cellStyle name="0_내역서_내역서-0223조경-제출용_내역서_내역서_화천가로화단21(0330)(복구)-6-1_메인경관도로 도로숲조성공사(착공계) 11" xfId="8968" xr:uid="{00000000-0005-0000-0000-000000230000}"/>
    <cellStyle name="0_내역서_내역서-0223조경-제출용_내역서_내역서_화천가로화단21(0330)(복구)-6-1_메인경관도로 도로숲조성공사(착공계) 11 2" xfId="8969" xr:uid="{00000000-0005-0000-0000-000001230000}"/>
    <cellStyle name="0_내역서_내역서-0223조경-제출용_내역서_내역서_화천가로화단21(0330)(복구)-6-1_메인경관도로 도로숲조성공사(착공계) 11 3" xfId="8970" xr:uid="{00000000-0005-0000-0000-000002230000}"/>
    <cellStyle name="0_내역서_내역서-0223조경-제출용_내역서_내역서_화천가로화단21(0330)(복구)-6-1_메인경관도로 도로숲조성공사(착공계) 11 4" xfId="8971" xr:uid="{00000000-0005-0000-0000-000003230000}"/>
    <cellStyle name="0_내역서_내역서-0223조경-제출용_내역서_내역서_화천가로화단21(0330)(복구)-6-1_메인경관도로 도로숲조성공사(착공계) 12" xfId="8972" xr:uid="{00000000-0005-0000-0000-000004230000}"/>
    <cellStyle name="0_내역서_내역서-0223조경-제출용_내역서_내역서_화천가로화단21(0330)(복구)-6-1_메인경관도로 도로숲조성공사(착공계) 12 2" xfId="8973" xr:uid="{00000000-0005-0000-0000-000005230000}"/>
    <cellStyle name="0_내역서_내역서-0223조경-제출용_내역서_내역서_화천가로화단21(0330)(복구)-6-1_메인경관도로 도로숲조성공사(착공계) 12 3" xfId="8974" xr:uid="{00000000-0005-0000-0000-000006230000}"/>
    <cellStyle name="0_내역서_내역서-0223조경-제출용_내역서_내역서_화천가로화단21(0330)(복구)-6-1_메인경관도로 도로숲조성공사(착공계) 12 4" xfId="8975" xr:uid="{00000000-0005-0000-0000-000007230000}"/>
    <cellStyle name="0_내역서_내역서-0223조경-제출용_내역서_내역서_화천가로화단21(0330)(복구)-6-1_메인경관도로 도로숲조성공사(착공계) 13" xfId="8976" xr:uid="{00000000-0005-0000-0000-000008230000}"/>
    <cellStyle name="0_내역서_내역서-0223조경-제출용_내역서_내역서_화천가로화단21(0330)(복구)-6-1_메인경관도로 도로숲조성공사(착공계) 13 2" xfId="8977" xr:uid="{00000000-0005-0000-0000-000009230000}"/>
    <cellStyle name="0_내역서_내역서-0223조경-제출용_내역서_내역서_화천가로화단21(0330)(복구)-6-1_메인경관도로 도로숲조성공사(착공계) 13 3" xfId="8978" xr:uid="{00000000-0005-0000-0000-00000A230000}"/>
    <cellStyle name="0_내역서_내역서-0223조경-제출용_내역서_내역서_화천가로화단21(0330)(복구)-6-1_메인경관도로 도로숲조성공사(착공계) 13 4" xfId="8979" xr:uid="{00000000-0005-0000-0000-00000B230000}"/>
    <cellStyle name="0_내역서_내역서-0223조경-제출용_내역서_내역서_화천가로화단21(0330)(복구)-6-1_메인경관도로 도로숲조성공사(착공계) 14" xfId="8980" xr:uid="{00000000-0005-0000-0000-00000C230000}"/>
    <cellStyle name="0_내역서_내역서-0223조경-제출용_내역서_내역서_화천가로화단21(0330)(복구)-6-1_메인경관도로 도로숲조성공사(착공계) 14 2" xfId="8981" xr:uid="{00000000-0005-0000-0000-00000D230000}"/>
    <cellStyle name="0_내역서_내역서-0223조경-제출용_내역서_내역서_화천가로화단21(0330)(복구)-6-1_메인경관도로 도로숲조성공사(착공계) 14 3" xfId="8982" xr:uid="{00000000-0005-0000-0000-00000E230000}"/>
    <cellStyle name="0_내역서_내역서-0223조경-제출용_내역서_내역서_화천가로화단21(0330)(복구)-6-1_메인경관도로 도로숲조성공사(착공계) 14 4" xfId="8983" xr:uid="{00000000-0005-0000-0000-00000F230000}"/>
    <cellStyle name="0_내역서_내역서-0223조경-제출용_내역서_내역서_화천가로화단21(0330)(복구)-6-1_메인경관도로 도로숲조성공사(착공계) 15" xfId="8984" xr:uid="{00000000-0005-0000-0000-000010230000}"/>
    <cellStyle name="0_내역서_내역서-0223조경-제출용_내역서_내역서_화천가로화단21(0330)(복구)-6-1_메인경관도로 도로숲조성공사(착공계) 15 2" xfId="8985" xr:uid="{00000000-0005-0000-0000-000011230000}"/>
    <cellStyle name="0_내역서_내역서-0223조경-제출용_내역서_내역서_화천가로화단21(0330)(복구)-6-1_메인경관도로 도로숲조성공사(착공계) 15 3" xfId="8986" xr:uid="{00000000-0005-0000-0000-000012230000}"/>
    <cellStyle name="0_내역서_내역서-0223조경-제출용_내역서_내역서_화천가로화단21(0330)(복구)-6-1_메인경관도로 도로숲조성공사(착공계) 15 4" xfId="8987" xr:uid="{00000000-0005-0000-0000-000013230000}"/>
    <cellStyle name="0_내역서_내역서-0223조경-제출용_내역서_내역서_화천가로화단21(0330)(복구)-6-1_메인경관도로 도로숲조성공사(착공계) 16" xfId="8988" xr:uid="{00000000-0005-0000-0000-000014230000}"/>
    <cellStyle name="0_내역서_내역서-0223조경-제출용_내역서_내역서_화천가로화단21(0330)(복구)-6-1_메인경관도로 도로숲조성공사(착공계) 16 2" xfId="8989" xr:uid="{00000000-0005-0000-0000-000015230000}"/>
    <cellStyle name="0_내역서_내역서-0223조경-제출용_내역서_내역서_화천가로화단21(0330)(복구)-6-1_메인경관도로 도로숲조성공사(착공계) 16 3" xfId="8990" xr:uid="{00000000-0005-0000-0000-000016230000}"/>
    <cellStyle name="0_내역서_내역서-0223조경-제출용_내역서_내역서_화천가로화단21(0330)(복구)-6-1_메인경관도로 도로숲조성공사(착공계) 16 4" xfId="8991" xr:uid="{00000000-0005-0000-0000-000017230000}"/>
    <cellStyle name="0_내역서_내역서-0223조경-제출용_내역서_내역서_화천가로화단21(0330)(복구)-6-1_메인경관도로 도로숲조성공사(착공계) 17" xfId="8992" xr:uid="{00000000-0005-0000-0000-000018230000}"/>
    <cellStyle name="0_내역서_내역서-0223조경-제출용_내역서_내역서_화천가로화단21(0330)(복구)-6-1_메인경관도로 도로숲조성공사(착공계) 17 2" xfId="8993" xr:uid="{00000000-0005-0000-0000-000019230000}"/>
    <cellStyle name="0_내역서_내역서-0223조경-제출용_내역서_내역서_화천가로화단21(0330)(복구)-6-1_메인경관도로 도로숲조성공사(착공계) 17 3" xfId="8994" xr:uid="{00000000-0005-0000-0000-00001A230000}"/>
    <cellStyle name="0_내역서_내역서-0223조경-제출용_내역서_내역서_화천가로화단21(0330)(복구)-6-1_메인경관도로 도로숲조성공사(착공계) 17 4" xfId="8995" xr:uid="{00000000-0005-0000-0000-00001B230000}"/>
    <cellStyle name="0_내역서_내역서-0223조경-제출용_내역서_내역서_화천가로화단21(0330)(복구)-6-1_메인경관도로 도로숲조성공사(착공계) 18" xfId="8996" xr:uid="{00000000-0005-0000-0000-00001C230000}"/>
    <cellStyle name="0_내역서_내역서-0223조경-제출용_내역서_내역서_화천가로화단21(0330)(복구)-6-1_메인경관도로 도로숲조성공사(착공계) 18 2" xfId="8997" xr:uid="{00000000-0005-0000-0000-00001D230000}"/>
    <cellStyle name="0_내역서_내역서-0223조경-제출용_내역서_내역서_화천가로화단21(0330)(복구)-6-1_메인경관도로 도로숲조성공사(착공계) 18 3" xfId="8998" xr:uid="{00000000-0005-0000-0000-00001E230000}"/>
    <cellStyle name="0_내역서_내역서-0223조경-제출용_내역서_내역서_화천가로화단21(0330)(복구)-6-1_메인경관도로 도로숲조성공사(착공계) 18 4" xfId="8999" xr:uid="{00000000-0005-0000-0000-00001F230000}"/>
    <cellStyle name="0_내역서_내역서-0223조경-제출용_내역서_내역서_화천가로화단21(0330)(복구)-6-1_메인경관도로 도로숲조성공사(착공계) 19" xfId="9000" xr:uid="{00000000-0005-0000-0000-000020230000}"/>
    <cellStyle name="0_내역서_내역서-0223조경-제출용_내역서_내역서_화천가로화단21(0330)(복구)-6-1_메인경관도로 도로숲조성공사(착공계) 2" xfId="9001" xr:uid="{00000000-0005-0000-0000-000021230000}"/>
    <cellStyle name="0_내역서_내역서-0223조경-제출용_내역서_내역서_화천가로화단21(0330)(복구)-6-1_메인경관도로 도로숲조성공사(착공계) 2 2" xfId="9002" xr:uid="{00000000-0005-0000-0000-000022230000}"/>
    <cellStyle name="0_내역서_내역서-0223조경-제출용_내역서_내역서_화천가로화단21(0330)(복구)-6-1_메인경관도로 도로숲조성공사(착공계) 2 3" xfId="9003" xr:uid="{00000000-0005-0000-0000-000023230000}"/>
    <cellStyle name="0_내역서_내역서-0223조경-제출용_내역서_내역서_화천가로화단21(0330)(복구)-6-1_메인경관도로 도로숲조성공사(착공계) 2 4" xfId="9004" xr:uid="{00000000-0005-0000-0000-000024230000}"/>
    <cellStyle name="0_내역서_내역서-0223조경-제출용_내역서_내역서_화천가로화단21(0330)(복구)-6-1_메인경관도로 도로숲조성공사(착공계) 20" xfId="9005" xr:uid="{00000000-0005-0000-0000-000025230000}"/>
    <cellStyle name="0_내역서_내역서-0223조경-제출용_내역서_내역서_화천가로화단21(0330)(복구)-6-1_메인경관도로 도로숲조성공사(착공계) 21" xfId="9006" xr:uid="{00000000-0005-0000-0000-000026230000}"/>
    <cellStyle name="0_내역서_내역서-0223조경-제출용_내역서_내역서_화천가로화단21(0330)(복구)-6-1_메인경관도로 도로숲조성공사(착공계) 3" xfId="9007" xr:uid="{00000000-0005-0000-0000-000027230000}"/>
    <cellStyle name="0_내역서_내역서-0223조경-제출용_내역서_내역서_화천가로화단21(0330)(복구)-6-1_메인경관도로 도로숲조성공사(착공계) 3 2" xfId="9008" xr:uid="{00000000-0005-0000-0000-000028230000}"/>
    <cellStyle name="0_내역서_내역서-0223조경-제출용_내역서_내역서_화천가로화단21(0330)(복구)-6-1_메인경관도로 도로숲조성공사(착공계) 3 3" xfId="9009" xr:uid="{00000000-0005-0000-0000-000029230000}"/>
    <cellStyle name="0_내역서_내역서-0223조경-제출용_내역서_내역서_화천가로화단21(0330)(복구)-6-1_메인경관도로 도로숲조성공사(착공계) 3 4" xfId="9010" xr:uid="{00000000-0005-0000-0000-00002A230000}"/>
    <cellStyle name="0_내역서_내역서-0223조경-제출용_내역서_내역서_화천가로화단21(0330)(복구)-6-1_메인경관도로 도로숲조성공사(착공계) 4" xfId="9011" xr:uid="{00000000-0005-0000-0000-00002B230000}"/>
    <cellStyle name="0_내역서_내역서-0223조경-제출용_내역서_내역서_화천가로화단21(0330)(복구)-6-1_메인경관도로 도로숲조성공사(착공계) 4 2" xfId="9012" xr:uid="{00000000-0005-0000-0000-00002C230000}"/>
    <cellStyle name="0_내역서_내역서-0223조경-제출용_내역서_내역서_화천가로화단21(0330)(복구)-6-1_메인경관도로 도로숲조성공사(착공계) 4 3" xfId="9013" xr:uid="{00000000-0005-0000-0000-00002D230000}"/>
    <cellStyle name="0_내역서_내역서-0223조경-제출용_내역서_내역서_화천가로화단21(0330)(복구)-6-1_메인경관도로 도로숲조성공사(착공계) 4 4" xfId="9014" xr:uid="{00000000-0005-0000-0000-00002E230000}"/>
    <cellStyle name="0_내역서_내역서-0223조경-제출용_내역서_내역서_화천가로화단21(0330)(복구)-6-1_메인경관도로 도로숲조성공사(착공계) 5" xfId="9015" xr:uid="{00000000-0005-0000-0000-00002F230000}"/>
    <cellStyle name="0_내역서_내역서-0223조경-제출용_내역서_내역서_화천가로화단21(0330)(복구)-6-1_메인경관도로 도로숲조성공사(착공계) 5 2" xfId="9016" xr:uid="{00000000-0005-0000-0000-000030230000}"/>
    <cellStyle name="0_내역서_내역서-0223조경-제출용_내역서_내역서_화천가로화단21(0330)(복구)-6-1_메인경관도로 도로숲조성공사(착공계) 5 3" xfId="9017" xr:uid="{00000000-0005-0000-0000-000031230000}"/>
    <cellStyle name="0_내역서_내역서-0223조경-제출용_내역서_내역서_화천가로화단21(0330)(복구)-6-1_메인경관도로 도로숲조성공사(착공계) 5 4" xfId="9018" xr:uid="{00000000-0005-0000-0000-000032230000}"/>
    <cellStyle name="0_내역서_내역서-0223조경-제출용_내역서_내역서_화천가로화단21(0330)(복구)-6-1_메인경관도로 도로숲조성공사(착공계) 6" xfId="9019" xr:uid="{00000000-0005-0000-0000-000033230000}"/>
    <cellStyle name="0_내역서_내역서-0223조경-제출용_내역서_내역서_화천가로화단21(0330)(복구)-6-1_메인경관도로 도로숲조성공사(착공계) 6 2" xfId="9020" xr:uid="{00000000-0005-0000-0000-000034230000}"/>
    <cellStyle name="0_내역서_내역서-0223조경-제출용_내역서_내역서_화천가로화단21(0330)(복구)-6-1_메인경관도로 도로숲조성공사(착공계) 6 3" xfId="9021" xr:uid="{00000000-0005-0000-0000-000035230000}"/>
    <cellStyle name="0_내역서_내역서-0223조경-제출용_내역서_내역서_화천가로화단21(0330)(복구)-6-1_메인경관도로 도로숲조성공사(착공계) 6 4" xfId="9022" xr:uid="{00000000-0005-0000-0000-000036230000}"/>
    <cellStyle name="0_내역서_내역서-0223조경-제출용_내역서_내역서_화천가로화단21(0330)(복구)-6-1_메인경관도로 도로숲조성공사(착공계) 7" xfId="9023" xr:uid="{00000000-0005-0000-0000-000037230000}"/>
    <cellStyle name="0_내역서_내역서-0223조경-제출용_내역서_내역서_화천가로화단21(0330)(복구)-6-1_메인경관도로 도로숲조성공사(착공계) 7 2" xfId="9024" xr:uid="{00000000-0005-0000-0000-000038230000}"/>
    <cellStyle name="0_내역서_내역서-0223조경-제출용_내역서_내역서_화천가로화단21(0330)(복구)-6-1_메인경관도로 도로숲조성공사(착공계) 7 3" xfId="9025" xr:uid="{00000000-0005-0000-0000-000039230000}"/>
    <cellStyle name="0_내역서_내역서-0223조경-제출용_내역서_내역서_화천가로화단21(0330)(복구)-6-1_메인경관도로 도로숲조성공사(착공계) 7 4" xfId="9026" xr:uid="{00000000-0005-0000-0000-00003A230000}"/>
    <cellStyle name="0_내역서_내역서-0223조경-제출용_내역서_내역서_화천가로화단21(0330)(복구)-6-1_메인경관도로 도로숲조성공사(착공계) 8" xfId="9027" xr:uid="{00000000-0005-0000-0000-00003B230000}"/>
    <cellStyle name="0_내역서_내역서-0223조경-제출용_내역서_내역서_화천가로화단21(0330)(복구)-6-1_메인경관도로 도로숲조성공사(착공계) 8 2" xfId="9028" xr:uid="{00000000-0005-0000-0000-00003C230000}"/>
    <cellStyle name="0_내역서_내역서-0223조경-제출용_내역서_내역서_화천가로화단21(0330)(복구)-6-1_메인경관도로 도로숲조성공사(착공계) 8 3" xfId="9029" xr:uid="{00000000-0005-0000-0000-00003D230000}"/>
    <cellStyle name="0_내역서_내역서-0223조경-제출용_내역서_내역서_화천가로화단21(0330)(복구)-6-1_메인경관도로 도로숲조성공사(착공계) 8 4" xfId="9030" xr:uid="{00000000-0005-0000-0000-00003E230000}"/>
    <cellStyle name="0_내역서_내역서-0223조경-제출용_내역서_내역서_화천가로화단21(0330)(복구)-6-1_메인경관도로 도로숲조성공사(착공계) 9" xfId="9031" xr:uid="{00000000-0005-0000-0000-00003F230000}"/>
    <cellStyle name="0_내역서_내역서-0223조경-제출용_내역서_내역서_화천가로화단21(0330)(복구)-6-1_메인경관도로 도로숲조성공사(착공계) 9 2" xfId="9032" xr:uid="{00000000-0005-0000-0000-000040230000}"/>
    <cellStyle name="0_내역서_내역서-0223조경-제출용_내역서_내역서_화천가로화단21(0330)(복구)-6-1_메인경관도로 도로숲조성공사(착공계) 9 3" xfId="9033" xr:uid="{00000000-0005-0000-0000-000041230000}"/>
    <cellStyle name="0_내역서_내역서-0223조경-제출용_내역서_내역서_화천가로화단21(0330)(복구)-6-1_메인경관도로 도로숲조성공사(착공계) 9 4" xfId="9034" xr:uid="{00000000-0005-0000-0000-000042230000}"/>
    <cellStyle name="0_내역서_내역서-0223조경-제출용_내역서_내역서_화천가로화단21(0330)(복구)-6-1_메인경관도로 도로숲조성공사(착공계-제출)" xfId="9035" xr:uid="{00000000-0005-0000-0000-000043230000}"/>
    <cellStyle name="0_내역서_내역서-0223조경-제출용_내역서_내역서_화천가로화단21(0330)(복구)-6-1_메인경관도로 도로숲조성공사(착공계-제출) 10" xfId="9036" xr:uid="{00000000-0005-0000-0000-000044230000}"/>
    <cellStyle name="0_내역서_내역서-0223조경-제출용_내역서_내역서_화천가로화단21(0330)(복구)-6-1_메인경관도로 도로숲조성공사(착공계-제출) 10 2" xfId="9037" xr:uid="{00000000-0005-0000-0000-000045230000}"/>
    <cellStyle name="0_내역서_내역서-0223조경-제출용_내역서_내역서_화천가로화단21(0330)(복구)-6-1_메인경관도로 도로숲조성공사(착공계-제출) 10 3" xfId="9038" xr:uid="{00000000-0005-0000-0000-000046230000}"/>
    <cellStyle name="0_내역서_내역서-0223조경-제출용_내역서_내역서_화천가로화단21(0330)(복구)-6-1_메인경관도로 도로숲조성공사(착공계-제출) 10 4" xfId="9039" xr:uid="{00000000-0005-0000-0000-000047230000}"/>
    <cellStyle name="0_내역서_내역서-0223조경-제출용_내역서_내역서_화천가로화단21(0330)(복구)-6-1_메인경관도로 도로숲조성공사(착공계-제출) 11" xfId="9040" xr:uid="{00000000-0005-0000-0000-000048230000}"/>
    <cellStyle name="0_내역서_내역서-0223조경-제출용_내역서_내역서_화천가로화단21(0330)(복구)-6-1_메인경관도로 도로숲조성공사(착공계-제출) 11 2" xfId="9041" xr:uid="{00000000-0005-0000-0000-000049230000}"/>
    <cellStyle name="0_내역서_내역서-0223조경-제출용_내역서_내역서_화천가로화단21(0330)(복구)-6-1_메인경관도로 도로숲조성공사(착공계-제출) 11 3" xfId="9042" xr:uid="{00000000-0005-0000-0000-00004A230000}"/>
    <cellStyle name="0_내역서_내역서-0223조경-제출용_내역서_내역서_화천가로화단21(0330)(복구)-6-1_메인경관도로 도로숲조성공사(착공계-제출) 11 4" xfId="9043" xr:uid="{00000000-0005-0000-0000-00004B230000}"/>
    <cellStyle name="0_내역서_내역서-0223조경-제출용_내역서_내역서_화천가로화단21(0330)(복구)-6-1_메인경관도로 도로숲조성공사(착공계-제출) 12" xfId="9044" xr:uid="{00000000-0005-0000-0000-00004C230000}"/>
    <cellStyle name="0_내역서_내역서-0223조경-제출용_내역서_내역서_화천가로화단21(0330)(복구)-6-1_메인경관도로 도로숲조성공사(착공계-제출) 12 2" xfId="9045" xr:uid="{00000000-0005-0000-0000-00004D230000}"/>
    <cellStyle name="0_내역서_내역서-0223조경-제출용_내역서_내역서_화천가로화단21(0330)(복구)-6-1_메인경관도로 도로숲조성공사(착공계-제출) 12 3" xfId="9046" xr:uid="{00000000-0005-0000-0000-00004E230000}"/>
    <cellStyle name="0_내역서_내역서-0223조경-제출용_내역서_내역서_화천가로화단21(0330)(복구)-6-1_메인경관도로 도로숲조성공사(착공계-제출) 12 4" xfId="9047" xr:uid="{00000000-0005-0000-0000-00004F230000}"/>
    <cellStyle name="0_내역서_내역서-0223조경-제출용_내역서_내역서_화천가로화단21(0330)(복구)-6-1_메인경관도로 도로숲조성공사(착공계-제출) 13" xfId="9048" xr:uid="{00000000-0005-0000-0000-000050230000}"/>
    <cellStyle name="0_내역서_내역서-0223조경-제출용_내역서_내역서_화천가로화단21(0330)(복구)-6-1_메인경관도로 도로숲조성공사(착공계-제출) 13 2" xfId="9049" xr:uid="{00000000-0005-0000-0000-000051230000}"/>
    <cellStyle name="0_내역서_내역서-0223조경-제출용_내역서_내역서_화천가로화단21(0330)(복구)-6-1_메인경관도로 도로숲조성공사(착공계-제출) 13 3" xfId="9050" xr:uid="{00000000-0005-0000-0000-000052230000}"/>
    <cellStyle name="0_내역서_내역서-0223조경-제출용_내역서_내역서_화천가로화단21(0330)(복구)-6-1_메인경관도로 도로숲조성공사(착공계-제출) 13 4" xfId="9051" xr:uid="{00000000-0005-0000-0000-000053230000}"/>
    <cellStyle name="0_내역서_내역서-0223조경-제출용_내역서_내역서_화천가로화단21(0330)(복구)-6-1_메인경관도로 도로숲조성공사(착공계-제출) 14" xfId="9052" xr:uid="{00000000-0005-0000-0000-000054230000}"/>
    <cellStyle name="0_내역서_내역서-0223조경-제출용_내역서_내역서_화천가로화단21(0330)(복구)-6-1_메인경관도로 도로숲조성공사(착공계-제출) 14 2" xfId="9053" xr:uid="{00000000-0005-0000-0000-000055230000}"/>
    <cellStyle name="0_내역서_내역서-0223조경-제출용_내역서_내역서_화천가로화단21(0330)(복구)-6-1_메인경관도로 도로숲조성공사(착공계-제출) 14 3" xfId="9054" xr:uid="{00000000-0005-0000-0000-000056230000}"/>
    <cellStyle name="0_내역서_내역서-0223조경-제출용_내역서_내역서_화천가로화단21(0330)(복구)-6-1_메인경관도로 도로숲조성공사(착공계-제출) 14 4" xfId="9055" xr:uid="{00000000-0005-0000-0000-000057230000}"/>
    <cellStyle name="0_내역서_내역서-0223조경-제출용_내역서_내역서_화천가로화단21(0330)(복구)-6-1_메인경관도로 도로숲조성공사(착공계-제출) 15" xfId="9056" xr:uid="{00000000-0005-0000-0000-000058230000}"/>
    <cellStyle name="0_내역서_내역서-0223조경-제출용_내역서_내역서_화천가로화단21(0330)(복구)-6-1_메인경관도로 도로숲조성공사(착공계-제출) 15 2" xfId="9057" xr:uid="{00000000-0005-0000-0000-000059230000}"/>
    <cellStyle name="0_내역서_내역서-0223조경-제출용_내역서_내역서_화천가로화단21(0330)(복구)-6-1_메인경관도로 도로숲조성공사(착공계-제출) 15 3" xfId="9058" xr:uid="{00000000-0005-0000-0000-00005A230000}"/>
    <cellStyle name="0_내역서_내역서-0223조경-제출용_내역서_내역서_화천가로화단21(0330)(복구)-6-1_메인경관도로 도로숲조성공사(착공계-제출) 15 4" xfId="9059" xr:uid="{00000000-0005-0000-0000-00005B230000}"/>
    <cellStyle name="0_내역서_내역서-0223조경-제출용_내역서_내역서_화천가로화단21(0330)(복구)-6-1_메인경관도로 도로숲조성공사(착공계-제출) 16" xfId="9060" xr:uid="{00000000-0005-0000-0000-00005C230000}"/>
    <cellStyle name="0_내역서_내역서-0223조경-제출용_내역서_내역서_화천가로화단21(0330)(복구)-6-1_메인경관도로 도로숲조성공사(착공계-제출) 16 2" xfId="9061" xr:uid="{00000000-0005-0000-0000-00005D230000}"/>
    <cellStyle name="0_내역서_내역서-0223조경-제출용_내역서_내역서_화천가로화단21(0330)(복구)-6-1_메인경관도로 도로숲조성공사(착공계-제출) 16 3" xfId="9062" xr:uid="{00000000-0005-0000-0000-00005E230000}"/>
    <cellStyle name="0_내역서_내역서-0223조경-제출용_내역서_내역서_화천가로화단21(0330)(복구)-6-1_메인경관도로 도로숲조성공사(착공계-제출) 16 4" xfId="9063" xr:uid="{00000000-0005-0000-0000-00005F230000}"/>
    <cellStyle name="0_내역서_내역서-0223조경-제출용_내역서_내역서_화천가로화단21(0330)(복구)-6-1_메인경관도로 도로숲조성공사(착공계-제출) 17" xfId="9064" xr:uid="{00000000-0005-0000-0000-000060230000}"/>
    <cellStyle name="0_내역서_내역서-0223조경-제출용_내역서_내역서_화천가로화단21(0330)(복구)-6-1_메인경관도로 도로숲조성공사(착공계-제출) 17 2" xfId="9065" xr:uid="{00000000-0005-0000-0000-000061230000}"/>
    <cellStyle name="0_내역서_내역서-0223조경-제출용_내역서_내역서_화천가로화단21(0330)(복구)-6-1_메인경관도로 도로숲조성공사(착공계-제출) 17 3" xfId="9066" xr:uid="{00000000-0005-0000-0000-000062230000}"/>
    <cellStyle name="0_내역서_내역서-0223조경-제출용_내역서_내역서_화천가로화단21(0330)(복구)-6-1_메인경관도로 도로숲조성공사(착공계-제출) 17 4" xfId="9067" xr:uid="{00000000-0005-0000-0000-000063230000}"/>
    <cellStyle name="0_내역서_내역서-0223조경-제출용_내역서_내역서_화천가로화단21(0330)(복구)-6-1_메인경관도로 도로숲조성공사(착공계-제출) 18" xfId="9068" xr:uid="{00000000-0005-0000-0000-000064230000}"/>
    <cellStyle name="0_내역서_내역서-0223조경-제출용_내역서_내역서_화천가로화단21(0330)(복구)-6-1_메인경관도로 도로숲조성공사(착공계-제출) 18 2" xfId="9069" xr:uid="{00000000-0005-0000-0000-000065230000}"/>
    <cellStyle name="0_내역서_내역서-0223조경-제출용_내역서_내역서_화천가로화단21(0330)(복구)-6-1_메인경관도로 도로숲조성공사(착공계-제출) 18 3" xfId="9070" xr:uid="{00000000-0005-0000-0000-000066230000}"/>
    <cellStyle name="0_내역서_내역서-0223조경-제출용_내역서_내역서_화천가로화단21(0330)(복구)-6-1_메인경관도로 도로숲조성공사(착공계-제출) 18 4" xfId="9071" xr:uid="{00000000-0005-0000-0000-000067230000}"/>
    <cellStyle name="0_내역서_내역서-0223조경-제출용_내역서_내역서_화천가로화단21(0330)(복구)-6-1_메인경관도로 도로숲조성공사(착공계-제출) 19" xfId="9072" xr:uid="{00000000-0005-0000-0000-000068230000}"/>
    <cellStyle name="0_내역서_내역서-0223조경-제출용_내역서_내역서_화천가로화단21(0330)(복구)-6-1_메인경관도로 도로숲조성공사(착공계-제출) 2" xfId="9073" xr:uid="{00000000-0005-0000-0000-000069230000}"/>
    <cellStyle name="0_내역서_내역서-0223조경-제출용_내역서_내역서_화천가로화단21(0330)(복구)-6-1_메인경관도로 도로숲조성공사(착공계-제출) 2 2" xfId="9074" xr:uid="{00000000-0005-0000-0000-00006A230000}"/>
    <cellStyle name="0_내역서_내역서-0223조경-제출용_내역서_내역서_화천가로화단21(0330)(복구)-6-1_메인경관도로 도로숲조성공사(착공계-제출) 2 3" xfId="9075" xr:uid="{00000000-0005-0000-0000-00006B230000}"/>
    <cellStyle name="0_내역서_내역서-0223조경-제출용_내역서_내역서_화천가로화단21(0330)(복구)-6-1_메인경관도로 도로숲조성공사(착공계-제출) 2 4" xfId="9076" xr:uid="{00000000-0005-0000-0000-00006C230000}"/>
    <cellStyle name="0_내역서_내역서-0223조경-제출용_내역서_내역서_화천가로화단21(0330)(복구)-6-1_메인경관도로 도로숲조성공사(착공계-제출) 20" xfId="9077" xr:uid="{00000000-0005-0000-0000-00006D230000}"/>
    <cellStyle name="0_내역서_내역서-0223조경-제출용_내역서_내역서_화천가로화단21(0330)(복구)-6-1_메인경관도로 도로숲조성공사(착공계-제출) 21" xfId="9078" xr:uid="{00000000-0005-0000-0000-00006E230000}"/>
    <cellStyle name="0_내역서_내역서-0223조경-제출용_내역서_내역서_화천가로화단21(0330)(복구)-6-1_메인경관도로 도로숲조성공사(착공계-제출) 3" xfId="9079" xr:uid="{00000000-0005-0000-0000-00006F230000}"/>
    <cellStyle name="0_내역서_내역서-0223조경-제출용_내역서_내역서_화천가로화단21(0330)(복구)-6-1_메인경관도로 도로숲조성공사(착공계-제출) 3 2" xfId="9080" xr:uid="{00000000-0005-0000-0000-000070230000}"/>
    <cellStyle name="0_내역서_내역서-0223조경-제출용_내역서_내역서_화천가로화단21(0330)(복구)-6-1_메인경관도로 도로숲조성공사(착공계-제출) 3 3" xfId="9081" xr:uid="{00000000-0005-0000-0000-000071230000}"/>
    <cellStyle name="0_내역서_내역서-0223조경-제출용_내역서_내역서_화천가로화단21(0330)(복구)-6-1_메인경관도로 도로숲조성공사(착공계-제출) 3 4" xfId="9082" xr:uid="{00000000-0005-0000-0000-000072230000}"/>
    <cellStyle name="0_내역서_내역서-0223조경-제출용_내역서_내역서_화천가로화단21(0330)(복구)-6-1_메인경관도로 도로숲조성공사(착공계-제출) 4" xfId="9083" xr:uid="{00000000-0005-0000-0000-000073230000}"/>
    <cellStyle name="0_내역서_내역서-0223조경-제출용_내역서_내역서_화천가로화단21(0330)(복구)-6-1_메인경관도로 도로숲조성공사(착공계-제출) 4 2" xfId="9084" xr:uid="{00000000-0005-0000-0000-000074230000}"/>
    <cellStyle name="0_내역서_내역서-0223조경-제출용_내역서_내역서_화천가로화단21(0330)(복구)-6-1_메인경관도로 도로숲조성공사(착공계-제출) 4 3" xfId="9085" xr:uid="{00000000-0005-0000-0000-000075230000}"/>
    <cellStyle name="0_내역서_내역서-0223조경-제출용_내역서_내역서_화천가로화단21(0330)(복구)-6-1_메인경관도로 도로숲조성공사(착공계-제출) 4 4" xfId="9086" xr:uid="{00000000-0005-0000-0000-000076230000}"/>
    <cellStyle name="0_내역서_내역서-0223조경-제출용_내역서_내역서_화천가로화단21(0330)(복구)-6-1_메인경관도로 도로숲조성공사(착공계-제출) 5" xfId="9087" xr:uid="{00000000-0005-0000-0000-000077230000}"/>
    <cellStyle name="0_내역서_내역서-0223조경-제출용_내역서_내역서_화천가로화단21(0330)(복구)-6-1_메인경관도로 도로숲조성공사(착공계-제출) 5 2" xfId="9088" xr:uid="{00000000-0005-0000-0000-000078230000}"/>
    <cellStyle name="0_내역서_내역서-0223조경-제출용_내역서_내역서_화천가로화단21(0330)(복구)-6-1_메인경관도로 도로숲조성공사(착공계-제출) 5 3" xfId="9089" xr:uid="{00000000-0005-0000-0000-000079230000}"/>
    <cellStyle name="0_내역서_내역서-0223조경-제출용_내역서_내역서_화천가로화단21(0330)(복구)-6-1_메인경관도로 도로숲조성공사(착공계-제출) 5 4" xfId="9090" xr:uid="{00000000-0005-0000-0000-00007A230000}"/>
    <cellStyle name="0_내역서_내역서-0223조경-제출용_내역서_내역서_화천가로화단21(0330)(복구)-6-1_메인경관도로 도로숲조성공사(착공계-제출) 6" xfId="9091" xr:uid="{00000000-0005-0000-0000-00007B230000}"/>
    <cellStyle name="0_내역서_내역서-0223조경-제출용_내역서_내역서_화천가로화단21(0330)(복구)-6-1_메인경관도로 도로숲조성공사(착공계-제출) 6 2" xfId="9092" xr:uid="{00000000-0005-0000-0000-00007C230000}"/>
    <cellStyle name="0_내역서_내역서-0223조경-제출용_내역서_내역서_화천가로화단21(0330)(복구)-6-1_메인경관도로 도로숲조성공사(착공계-제출) 6 3" xfId="9093" xr:uid="{00000000-0005-0000-0000-00007D230000}"/>
    <cellStyle name="0_내역서_내역서-0223조경-제출용_내역서_내역서_화천가로화단21(0330)(복구)-6-1_메인경관도로 도로숲조성공사(착공계-제출) 6 4" xfId="9094" xr:uid="{00000000-0005-0000-0000-00007E230000}"/>
    <cellStyle name="0_내역서_내역서-0223조경-제출용_내역서_내역서_화천가로화단21(0330)(복구)-6-1_메인경관도로 도로숲조성공사(착공계-제출) 7" xfId="9095" xr:uid="{00000000-0005-0000-0000-00007F230000}"/>
    <cellStyle name="0_내역서_내역서-0223조경-제출용_내역서_내역서_화천가로화단21(0330)(복구)-6-1_메인경관도로 도로숲조성공사(착공계-제출) 7 2" xfId="9096" xr:uid="{00000000-0005-0000-0000-000080230000}"/>
    <cellStyle name="0_내역서_내역서-0223조경-제출용_내역서_내역서_화천가로화단21(0330)(복구)-6-1_메인경관도로 도로숲조성공사(착공계-제출) 7 3" xfId="9097" xr:uid="{00000000-0005-0000-0000-000081230000}"/>
    <cellStyle name="0_내역서_내역서-0223조경-제출용_내역서_내역서_화천가로화단21(0330)(복구)-6-1_메인경관도로 도로숲조성공사(착공계-제출) 7 4" xfId="9098" xr:uid="{00000000-0005-0000-0000-000082230000}"/>
    <cellStyle name="0_내역서_내역서-0223조경-제출용_내역서_내역서_화천가로화단21(0330)(복구)-6-1_메인경관도로 도로숲조성공사(착공계-제출) 8" xfId="9099" xr:uid="{00000000-0005-0000-0000-000083230000}"/>
    <cellStyle name="0_내역서_내역서-0223조경-제출용_내역서_내역서_화천가로화단21(0330)(복구)-6-1_메인경관도로 도로숲조성공사(착공계-제출) 8 2" xfId="9100" xr:uid="{00000000-0005-0000-0000-000084230000}"/>
    <cellStyle name="0_내역서_내역서-0223조경-제출용_내역서_내역서_화천가로화단21(0330)(복구)-6-1_메인경관도로 도로숲조성공사(착공계-제출) 8 3" xfId="9101" xr:uid="{00000000-0005-0000-0000-000085230000}"/>
    <cellStyle name="0_내역서_내역서-0223조경-제출용_내역서_내역서_화천가로화단21(0330)(복구)-6-1_메인경관도로 도로숲조성공사(착공계-제출) 8 4" xfId="9102" xr:uid="{00000000-0005-0000-0000-000086230000}"/>
    <cellStyle name="0_내역서_내역서-0223조경-제출용_내역서_내역서_화천가로화단21(0330)(복구)-6-1_메인경관도로 도로숲조성공사(착공계-제출) 9" xfId="9103" xr:uid="{00000000-0005-0000-0000-000087230000}"/>
    <cellStyle name="0_내역서_내역서-0223조경-제출용_내역서_내역서_화천가로화단21(0330)(복구)-6-1_메인경관도로 도로숲조성공사(착공계-제출) 9 2" xfId="9104" xr:uid="{00000000-0005-0000-0000-000088230000}"/>
    <cellStyle name="0_내역서_내역서-0223조경-제출용_내역서_내역서_화천가로화단21(0330)(복구)-6-1_메인경관도로 도로숲조성공사(착공계-제출) 9 3" xfId="9105" xr:uid="{00000000-0005-0000-0000-000089230000}"/>
    <cellStyle name="0_내역서_내역서-0223조경-제출용_내역서_내역서_화천가로화단21(0330)(복구)-6-1_메인경관도로 도로숲조성공사(착공계-제출) 9 4" xfId="9106" xr:uid="{00000000-0005-0000-0000-00008A230000}"/>
    <cellStyle name="0_내역서_내역서-0223조경-제출용_내역서_내역서0903" xfId="9107" xr:uid="{00000000-0005-0000-0000-00008B230000}"/>
    <cellStyle name="0_내역서_내역서-0223조경-제출용_내역서_내역서0903 10" xfId="9108" xr:uid="{00000000-0005-0000-0000-00008C230000}"/>
    <cellStyle name="0_내역서_내역서-0223조경-제출용_내역서_내역서0903 10 2" xfId="9109" xr:uid="{00000000-0005-0000-0000-00008D230000}"/>
    <cellStyle name="0_내역서_내역서-0223조경-제출용_내역서_내역서0903 10 3" xfId="9110" xr:uid="{00000000-0005-0000-0000-00008E230000}"/>
    <cellStyle name="0_내역서_내역서-0223조경-제출용_내역서_내역서0903 10 4" xfId="9111" xr:uid="{00000000-0005-0000-0000-00008F230000}"/>
    <cellStyle name="0_내역서_내역서-0223조경-제출용_내역서_내역서0903 11" xfId="9112" xr:uid="{00000000-0005-0000-0000-000090230000}"/>
    <cellStyle name="0_내역서_내역서-0223조경-제출용_내역서_내역서0903 11 2" xfId="9113" xr:uid="{00000000-0005-0000-0000-000091230000}"/>
    <cellStyle name="0_내역서_내역서-0223조경-제출용_내역서_내역서0903 11 3" xfId="9114" xr:uid="{00000000-0005-0000-0000-000092230000}"/>
    <cellStyle name="0_내역서_내역서-0223조경-제출용_내역서_내역서0903 11 4" xfId="9115" xr:uid="{00000000-0005-0000-0000-000093230000}"/>
    <cellStyle name="0_내역서_내역서-0223조경-제출용_내역서_내역서0903 12" xfId="9116" xr:uid="{00000000-0005-0000-0000-000094230000}"/>
    <cellStyle name="0_내역서_내역서-0223조경-제출용_내역서_내역서0903 12 2" xfId="9117" xr:uid="{00000000-0005-0000-0000-000095230000}"/>
    <cellStyle name="0_내역서_내역서-0223조경-제출용_내역서_내역서0903 12 3" xfId="9118" xr:uid="{00000000-0005-0000-0000-000096230000}"/>
    <cellStyle name="0_내역서_내역서-0223조경-제출용_내역서_내역서0903 12 4" xfId="9119" xr:uid="{00000000-0005-0000-0000-000097230000}"/>
    <cellStyle name="0_내역서_내역서-0223조경-제출용_내역서_내역서0903 13" xfId="9120" xr:uid="{00000000-0005-0000-0000-000098230000}"/>
    <cellStyle name="0_내역서_내역서-0223조경-제출용_내역서_내역서0903 13 2" xfId="9121" xr:uid="{00000000-0005-0000-0000-000099230000}"/>
    <cellStyle name="0_내역서_내역서-0223조경-제출용_내역서_내역서0903 13 3" xfId="9122" xr:uid="{00000000-0005-0000-0000-00009A230000}"/>
    <cellStyle name="0_내역서_내역서-0223조경-제출용_내역서_내역서0903 13 4" xfId="9123" xr:uid="{00000000-0005-0000-0000-00009B230000}"/>
    <cellStyle name="0_내역서_내역서-0223조경-제출용_내역서_내역서0903 14" xfId="9124" xr:uid="{00000000-0005-0000-0000-00009C230000}"/>
    <cellStyle name="0_내역서_내역서-0223조경-제출용_내역서_내역서0903 14 2" xfId="9125" xr:uid="{00000000-0005-0000-0000-00009D230000}"/>
    <cellStyle name="0_내역서_내역서-0223조경-제출용_내역서_내역서0903 14 3" xfId="9126" xr:uid="{00000000-0005-0000-0000-00009E230000}"/>
    <cellStyle name="0_내역서_내역서-0223조경-제출용_내역서_내역서0903 14 4" xfId="9127" xr:uid="{00000000-0005-0000-0000-00009F230000}"/>
    <cellStyle name="0_내역서_내역서-0223조경-제출용_내역서_내역서0903 15" xfId="9128" xr:uid="{00000000-0005-0000-0000-0000A0230000}"/>
    <cellStyle name="0_내역서_내역서-0223조경-제출용_내역서_내역서0903 15 2" xfId="9129" xr:uid="{00000000-0005-0000-0000-0000A1230000}"/>
    <cellStyle name="0_내역서_내역서-0223조경-제출용_내역서_내역서0903 15 3" xfId="9130" xr:uid="{00000000-0005-0000-0000-0000A2230000}"/>
    <cellStyle name="0_내역서_내역서-0223조경-제출용_내역서_내역서0903 15 4" xfId="9131" xr:uid="{00000000-0005-0000-0000-0000A3230000}"/>
    <cellStyle name="0_내역서_내역서-0223조경-제출용_내역서_내역서0903 16" xfId="9132" xr:uid="{00000000-0005-0000-0000-0000A4230000}"/>
    <cellStyle name="0_내역서_내역서-0223조경-제출용_내역서_내역서0903 16 2" xfId="9133" xr:uid="{00000000-0005-0000-0000-0000A5230000}"/>
    <cellStyle name="0_내역서_내역서-0223조경-제출용_내역서_내역서0903 16 3" xfId="9134" xr:uid="{00000000-0005-0000-0000-0000A6230000}"/>
    <cellStyle name="0_내역서_내역서-0223조경-제출용_내역서_내역서0903 16 4" xfId="9135" xr:uid="{00000000-0005-0000-0000-0000A7230000}"/>
    <cellStyle name="0_내역서_내역서-0223조경-제출용_내역서_내역서0903 17" xfId="9136" xr:uid="{00000000-0005-0000-0000-0000A8230000}"/>
    <cellStyle name="0_내역서_내역서-0223조경-제출용_내역서_내역서0903 17 2" xfId="9137" xr:uid="{00000000-0005-0000-0000-0000A9230000}"/>
    <cellStyle name="0_내역서_내역서-0223조경-제출용_내역서_내역서0903 17 3" xfId="9138" xr:uid="{00000000-0005-0000-0000-0000AA230000}"/>
    <cellStyle name="0_내역서_내역서-0223조경-제출용_내역서_내역서0903 17 4" xfId="9139" xr:uid="{00000000-0005-0000-0000-0000AB230000}"/>
    <cellStyle name="0_내역서_내역서-0223조경-제출용_내역서_내역서0903 18" xfId="9140" xr:uid="{00000000-0005-0000-0000-0000AC230000}"/>
    <cellStyle name="0_내역서_내역서-0223조경-제출용_내역서_내역서0903 18 2" xfId="9141" xr:uid="{00000000-0005-0000-0000-0000AD230000}"/>
    <cellStyle name="0_내역서_내역서-0223조경-제출용_내역서_내역서0903 18 3" xfId="9142" xr:uid="{00000000-0005-0000-0000-0000AE230000}"/>
    <cellStyle name="0_내역서_내역서-0223조경-제출용_내역서_내역서0903 18 4" xfId="9143" xr:uid="{00000000-0005-0000-0000-0000AF230000}"/>
    <cellStyle name="0_내역서_내역서-0223조경-제출용_내역서_내역서0903 19" xfId="9144" xr:uid="{00000000-0005-0000-0000-0000B0230000}"/>
    <cellStyle name="0_내역서_내역서-0223조경-제출용_내역서_내역서0903 2" xfId="9145" xr:uid="{00000000-0005-0000-0000-0000B1230000}"/>
    <cellStyle name="0_내역서_내역서-0223조경-제출용_내역서_내역서0903 2 2" xfId="9146" xr:uid="{00000000-0005-0000-0000-0000B2230000}"/>
    <cellStyle name="0_내역서_내역서-0223조경-제출용_내역서_내역서0903 2 3" xfId="9147" xr:uid="{00000000-0005-0000-0000-0000B3230000}"/>
    <cellStyle name="0_내역서_내역서-0223조경-제출용_내역서_내역서0903 2 4" xfId="9148" xr:uid="{00000000-0005-0000-0000-0000B4230000}"/>
    <cellStyle name="0_내역서_내역서-0223조경-제출용_내역서_내역서0903 20" xfId="9149" xr:uid="{00000000-0005-0000-0000-0000B5230000}"/>
    <cellStyle name="0_내역서_내역서-0223조경-제출용_내역서_내역서0903 21" xfId="9150" xr:uid="{00000000-0005-0000-0000-0000B6230000}"/>
    <cellStyle name="0_내역서_내역서-0223조경-제출용_내역서_내역서0903 3" xfId="9151" xr:uid="{00000000-0005-0000-0000-0000B7230000}"/>
    <cellStyle name="0_내역서_내역서-0223조경-제출용_내역서_내역서0903 3 2" xfId="9152" xr:uid="{00000000-0005-0000-0000-0000B8230000}"/>
    <cellStyle name="0_내역서_내역서-0223조경-제출용_내역서_내역서0903 3 3" xfId="9153" xr:uid="{00000000-0005-0000-0000-0000B9230000}"/>
    <cellStyle name="0_내역서_내역서-0223조경-제출용_내역서_내역서0903 3 4" xfId="9154" xr:uid="{00000000-0005-0000-0000-0000BA230000}"/>
    <cellStyle name="0_내역서_내역서-0223조경-제출용_내역서_내역서0903 4" xfId="9155" xr:uid="{00000000-0005-0000-0000-0000BB230000}"/>
    <cellStyle name="0_내역서_내역서-0223조경-제출용_내역서_내역서0903 4 2" xfId="9156" xr:uid="{00000000-0005-0000-0000-0000BC230000}"/>
    <cellStyle name="0_내역서_내역서-0223조경-제출용_내역서_내역서0903 4 3" xfId="9157" xr:uid="{00000000-0005-0000-0000-0000BD230000}"/>
    <cellStyle name="0_내역서_내역서-0223조경-제출용_내역서_내역서0903 4 4" xfId="9158" xr:uid="{00000000-0005-0000-0000-0000BE230000}"/>
    <cellStyle name="0_내역서_내역서-0223조경-제출용_내역서_내역서0903 5" xfId="9159" xr:uid="{00000000-0005-0000-0000-0000BF230000}"/>
    <cellStyle name="0_내역서_내역서-0223조경-제출용_내역서_내역서0903 5 2" xfId="9160" xr:uid="{00000000-0005-0000-0000-0000C0230000}"/>
    <cellStyle name="0_내역서_내역서-0223조경-제출용_내역서_내역서0903 5 3" xfId="9161" xr:uid="{00000000-0005-0000-0000-0000C1230000}"/>
    <cellStyle name="0_내역서_내역서-0223조경-제출용_내역서_내역서0903 5 4" xfId="9162" xr:uid="{00000000-0005-0000-0000-0000C2230000}"/>
    <cellStyle name="0_내역서_내역서-0223조경-제출용_내역서_내역서0903 6" xfId="9163" xr:uid="{00000000-0005-0000-0000-0000C3230000}"/>
    <cellStyle name="0_내역서_내역서-0223조경-제출용_내역서_내역서0903 6 2" xfId="9164" xr:uid="{00000000-0005-0000-0000-0000C4230000}"/>
    <cellStyle name="0_내역서_내역서-0223조경-제출용_내역서_내역서0903 6 3" xfId="9165" xr:uid="{00000000-0005-0000-0000-0000C5230000}"/>
    <cellStyle name="0_내역서_내역서-0223조경-제출용_내역서_내역서0903 6 4" xfId="9166" xr:uid="{00000000-0005-0000-0000-0000C6230000}"/>
    <cellStyle name="0_내역서_내역서-0223조경-제출용_내역서_내역서0903 7" xfId="9167" xr:uid="{00000000-0005-0000-0000-0000C7230000}"/>
    <cellStyle name="0_내역서_내역서-0223조경-제출용_내역서_내역서0903 7 2" xfId="9168" xr:uid="{00000000-0005-0000-0000-0000C8230000}"/>
    <cellStyle name="0_내역서_내역서-0223조경-제출용_내역서_내역서0903 7 3" xfId="9169" xr:uid="{00000000-0005-0000-0000-0000C9230000}"/>
    <cellStyle name="0_내역서_내역서-0223조경-제출용_내역서_내역서0903 7 4" xfId="9170" xr:uid="{00000000-0005-0000-0000-0000CA230000}"/>
    <cellStyle name="0_내역서_내역서-0223조경-제출용_내역서_내역서0903 8" xfId="9171" xr:uid="{00000000-0005-0000-0000-0000CB230000}"/>
    <cellStyle name="0_내역서_내역서-0223조경-제출용_내역서_내역서0903 8 2" xfId="9172" xr:uid="{00000000-0005-0000-0000-0000CC230000}"/>
    <cellStyle name="0_내역서_내역서-0223조경-제출용_내역서_내역서0903 8 3" xfId="9173" xr:uid="{00000000-0005-0000-0000-0000CD230000}"/>
    <cellStyle name="0_내역서_내역서-0223조경-제출용_내역서_내역서0903 8 4" xfId="9174" xr:uid="{00000000-0005-0000-0000-0000CE230000}"/>
    <cellStyle name="0_내역서_내역서-0223조경-제출용_내역서_내역서0903 9" xfId="9175" xr:uid="{00000000-0005-0000-0000-0000CF230000}"/>
    <cellStyle name="0_내역서_내역서-0223조경-제출용_내역서_내역서0903 9 2" xfId="9176" xr:uid="{00000000-0005-0000-0000-0000D0230000}"/>
    <cellStyle name="0_내역서_내역서-0223조경-제출용_내역서_내역서0903 9 3" xfId="9177" xr:uid="{00000000-0005-0000-0000-0000D1230000}"/>
    <cellStyle name="0_내역서_내역서-0223조경-제출용_내역서_내역서0903 9 4" xfId="9178" xr:uid="{00000000-0005-0000-0000-0000D2230000}"/>
    <cellStyle name="0_내역서_내역서-0223조경-제출용_내역서_내역서0903_화천가로화단21(0330)(복구)-6-1" xfId="9179" xr:uid="{00000000-0005-0000-0000-0000D3230000}"/>
    <cellStyle name="0_내역서_내역서-0223조경-제출용_내역서_내역서0903_화천가로화단21(0330)(복구)-6-1 10" xfId="9180" xr:uid="{00000000-0005-0000-0000-0000D4230000}"/>
    <cellStyle name="0_내역서_내역서-0223조경-제출용_내역서_내역서0903_화천가로화단21(0330)(복구)-6-1 10 2" xfId="9181" xr:uid="{00000000-0005-0000-0000-0000D5230000}"/>
    <cellStyle name="0_내역서_내역서-0223조경-제출용_내역서_내역서0903_화천가로화단21(0330)(복구)-6-1 10 3" xfId="9182" xr:uid="{00000000-0005-0000-0000-0000D6230000}"/>
    <cellStyle name="0_내역서_내역서-0223조경-제출용_내역서_내역서0903_화천가로화단21(0330)(복구)-6-1 10 4" xfId="9183" xr:uid="{00000000-0005-0000-0000-0000D7230000}"/>
    <cellStyle name="0_내역서_내역서-0223조경-제출용_내역서_내역서0903_화천가로화단21(0330)(복구)-6-1 11" xfId="9184" xr:uid="{00000000-0005-0000-0000-0000D8230000}"/>
    <cellStyle name="0_내역서_내역서-0223조경-제출용_내역서_내역서0903_화천가로화단21(0330)(복구)-6-1 11 2" xfId="9185" xr:uid="{00000000-0005-0000-0000-0000D9230000}"/>
    <cellStyle name="0_내역서_내역서-0223조경-제출용_내역서_내역서0903_화천가로화단21(0330)(복구)-6-1 11 3" xfId="9186" xr:uid="{00000000-0005-0000-0000-0000DA230000}"/>
    <cellStyle name="0_내역서_내역서-0223조경-제출용_내역서_내역서0903_화천가로화단21(0330)(복구)-6-1 11 4" xfId="9187" xr:uid="{00000000-0005-0000-0000-0000DB230000}"/>
    <cellStyle name="0_내역서_내역서-0223조경-제출용_내역서_내역서0903_화천가로화단21(0330)(복구)-6-1 12" xfId="9188" xr:uid="{00000000-0005-0000-0000-0000DC230000}"/>
    <cellStyle name="0_내역서_내역서-0223조경-제출용_내역서_내역서0903_화천가로화단21(0330)(복구)-6-1 12 2" xfId="9189" xr:uid="{00000000-0005-0000-0000-0000DD230000}"/>
    <cellStyle name="0_내역서_내역서-0223조경-제출용_내역서_내역서0903_화천가로화단21(0330)(복구)-6-1 12 3" xfId="9190" xr:uid="{00000000-0005-0000-0000-0000DE230000}"/>
    <cellStyle name="0_내역서_내역서-0223조경-제출용_내역서_내역서0903_화천가로화단21(0330)(복구)-6-1 12 4" xfId="9191" xr:uid="{00000000-0005-0000-0000-0000DF230000}"/>
    <cellStyle name="0_내역서_내역서-0223조경-제출용_내역서_내역서0903_화천가로화단21(0330)(복구)-6-1 13" xfId="9192" xr:uid="{00000000-0005-0000-0000-0000E0230000}"/>
    <cellStyle name="0_내역서_내역서-0223조경-제출용_내역서_내역서0903_화천가로화단21(0330)(복구)-6-1 13 2" xfId="9193" xr:uid="{00000000-0005-0000-0000-0000E1230000}"/>
    <cellStyle name="0_내역서_내역서-0223조경-제출용_내역서_내역서0903_화천가로화단21(0330)(복구)-6-1 13 3" xfId="9194" xr:uid="{00000000-0005-0000-0000-0000E2230000}"/>
    <cellStyle name="0_내역서_내역서-0223조경-제출용_내역서_내역서0903_화천가로화단21(0330)(복구)-6-1 13 4" xfId="9195" xr:uid="{00000000-0005-0000-0000-0000E3230000}"/>
    <cellStyle name="0_내역서_내역서-0223조경-제출용_내역서_내역서0903_화천가로화단21(0330)(복구)-6-1 14" xfId="9196" xr:uid="{00000000-0005-0000-0000-0000E4230000}"/>
    <cellStyle name="0_내역서_내역서-0223조경-제출용_내역서_내역서0903_화천가로화단21(0330)(복구)-6-1 14 2" xfId="9197" xr:uid="{00000000-0005-0000-0000-0000E5230000}"/>
    <cellStyle name="0_내역서_내역서-0223조경-제출용_내역서_내역서0903_화천가로화단21(0330)(복구)-6-1 14 3" xfId="9198" xr:uid="{00000000-0005-0000-0000-0000E6230000}"/>
    <cellStyle name="0_내역서_내역서-0223조경-제출용_내역서_내역서0903_화천가로화단21(0330)(복구)-6-1 14 4" xfId="9199" xr:uid="{00000000-0005-0000-0000-0000E7230000}"/>
    <cellStyle name="0_내역서_내역서-0223조경-제출용_내역서_내역서0903_화천가로화단21(0330)(복구)-6-1 15" xfId="9200" xr:uid="{00000000-0005-0000-0000-0000E8230000}"/>
    <cellStyle name="0_내역서_내역서-0223조경-제출용_내역서_내역서0903_화천가로화단21(0330)(복구)-6-1 15 2" xfId="9201" xr:uid="{00000000-0005-0000-0000-0000E9230000}"/>
    <cellStyle name="0_내역서_내역서-0223조경-제출용_내역서_내역서0903_화천가로화단21(0330)(복구)-6-1 15 3" xfId="9202" xr:uid="{00000000-0005-0000-0000-0000EA230000}"/>
    <cellStyle name="0_내역서_내역서-0223조경-제출용_내역서_내역서0903_화천가로화단21(0330)(복구)-6-1 15 4" xfId="9203" xr:uid="{00000000-0005-0000-0000-0000EB230000}"/>
    <cellStyle name="0_내역서_내역서-0223조경-제출용_내역서_내역서0903_화천가로화단21(0330)(복구)-6-1 16" xfId="9204" xr:uid="{00000000-0005-0000-0000-0000EC230000}"/>
    <cellStyle name="0_내역서_내역서-0223조경-제출용_내역서_내역서0903_화천가로화단21(0330)(복구)-6-1 16 2" xfId="9205" xr:uid="{00000000-0005-0000-0000-0000ED230000}"/>
    <cellStyle name="0_내역서_내역서-0223조경-제출용_내역서_내역서0903_화천가로화단21(0330)(복구)-6-1 16 3" xfId="9206" xr:uid="{00000000-0005-0000-0000-0000EE230000}"/>
    <cellStyle name="0_내역서_내역서-0223조경-제출용_내역서_내역서0903_화천가로화단21(0330)(복구)-6-1 16 4" xfId="9207" xr:uid="{00000000-0005-0000-0000-0000EF230000}"/>
    <cellStyle name="0_내역서_내역서-0223조경-제출용_내역서_내역서0903_화천가로화단21(0330)(복구)-6-1 17" xfId="9208" xr:uid="{00000000-0005-0000-0000-0000F0230000}"/>
    <cellStyle name="0_내역서_내역서-0223조경-제출용_내역서_내역서0903_화천가로화단21(0330)(복구)-6-1 17 2" xfId="9209" xr:uid="{00000000-0005-0000-0000-0000F1230000}"/>
    <cellStyle name="0_내역서_내역서-0223조경-제출용_내역서_내역서0903_화천가로화단21(0330)(복구)-6-1 17 3" xfId="9210" xr:uid="{00000000-0005-0000-0000-0000F2230000}"/>
    <cellStyle name="0_내역서_내역서-0223조경-제출용_내역서_내역서0903_화천가로화단21(0330)(복구)-6-1 17 4" xfId="9211" xr:uid="{00000000-0005-0000-0000-0000F3230000}"/>
    <cellStyle name="0_내역서_내역서-0223조경-제출용_내역서_내역서0903_화천가로화단21(0330)(복구)-6-1 18" xfId="9212" xr:uid="{00000000-0005-0000-0000-0000F4230000}"/>
    <cellStyle name="0_내역서_내역서-0223조경-제출용_내역서_내역서0903_화천가로화단21(0330)(복구)-6-1 18 2" xfId="9213" xr:uid="{00000000-0005-0000-0000-0000F5230000}"/>
    <cellStyle name="0_내역서_내역서-0223조경-제출용_내역서_내역서0903_화천가로화단21(0330)(복구)-6-1 18 3" xfId="9214" xr:uid="{00000000-0005-0000-0000-0000F6230000}"/>
    <cellStyle name="0_내역서_내역서-0223조경-제출용_내역서_내역서0903_화천가로화단21(0330)(복구)-6-1 18 4" xfId="9215" xr:uid="{00000000-0005-0000-0000-0000F7230000}"/>
    <cellStyle name="0_내역서_내역서-0223조경-제출용_내역서_내역서0903_화천가로화단21(0330)(복구)-6-1 19" xfId="9216" xr:uid="{00000000-0005-0000-0000-0000F8230000}"/>
    <cellStyle name="0_내역서_내역서-0223조경-제출용_내역서_내역서0903_화천가로화단21(0330)(복구)-6-1 2" xfId="9217" xr:uid="{00000000-0005-0000-0000-0000F9230000}"/>
    <cellStyle name="0_내역서_내역서-0223조경-제출용_내역서_내역서0903_화천가로화단21(0330)(복구)-6-1 2 2" xfId="9218" xr:uid="{00000000-0005-0000-0000-0000FA230000}"/>
    <cellStyle name="0_내역서_내역서-0223조경-제출용_내역서_내역서0903_화천가로화단21(0330)(복구)-6-1 2 3" xfId="9219" xr:uid="{00000000-0005-0000-0000-0000FB230000}"/>
    <cellStyle name="0_내역서_내역서-0223조경-제출용_내역서_내역서0903_화천가로화단21(0330)(복구)-6-1 2 4" xfId="9220" xr:uid="{00000000-0005-0000-0000-0000FC230000}"/>
    <cellStyle name="0_내역서_내역서-0223조경-제출용_내역서_내역서0903_화천가로화단21(0330)(복구)-6-1 20" xfId="9221" xr:uid="{00000000-0005-0000-0000-0000FD230000}"/>
    <cellStyle name="0_내역서_내역서-0223조경-제출용_내역서_내역서0903_화천가로화단21(0330)(복구)-6-1 21" xfId="9222" xr:uid="{00000000-0005-0000-0000-0000FE230000}"/>
    <cellStyle name="0_내역서_내역서-0223조경-제출용_내역서_내역서0903_화천가로화단21(0330)(복구)-6-1 3" xfId="9223" xr:uid="{00000000-0005-0000-0000-0000FF230000}"/>
    <cellStyle name="0_내역서_내역서-0223조경-제출용_내역서_내역서0903_화천가로화단21(0330)(복구)-6-1 3 2" xfId="9224" xr:uid="{00000000-0005-0000-0000-000000240000}"/>
    <cellStyle name="0_내역서_내역서-0223조경-제출용_내역서_내역서0903_화천가로화단21(0330)(복구)-6-1 3 3" xfId="9225" xr:uid="{00000000-0005-0000-0000-000001240000}"/>
    <cellStyle name="0_내역서_내역서-0223조경-제출용_내역서_내역서0903_화천가로화단21(0330)(복구)-6-1 3 4" xfId="9226" xr:uid="{00000000-0005-0000-0000-000002240000}"/>
    <cellStyle name="0_내역서_내역서-0223조경-제출용_내역서_내역서0903_화천가로화단21(0330)(복구)-6-1 4" xfId="9227" xr:uid="{00000000-0005-0000-0000-000003240000}"/>
    <cellStyle name="0_내역서_내역서-0223조경-제출용_내역서_내역서0903_화천가로화단21(0330)(복구)-6-1 4 2" xfId="9228" xr:uid="{00000000-0005-0000-0000-000004240000}"/>
    <cellStyle name="0_내역서_내역서-0223조경-제출용_내역서_내역서0903_화천가로화단21(0330)(복구)-6-1 4 3" xfId="9229" xr:uid="{00000000-0005-0000-0000-000005240000}"/>
    <cellStyle name="0_내역서_내역서-0223조경-제출용_내역서_내역서0903_화천가로화단21(0330)(복구)-6-1 4 4" xfId="9230" xr:uid="{00000000-0005-0000-0000-000006240000}"/>
    <cellStyle name="0_내역서_내역서-0223조경-제출용_내역서_내역서0903_화천가로화단21(0330)(복구)-6-1 5" xfId="9231" xr:uid="{00000000-0005-0000-0000-000007240000}"/>
    <cellStyle name="0_내역서_내역서-0223조경-제출용_내역서_내역서0903_화천가로화단21(0330)(복구)-6-1 5 2" xfId="9232" xr:uid="{00000000-0005-0000-0000-000008240000}"/>
    <cellStyle name="0_내역서_내역서-0223조경-제출용_내역서_내역서0903_화천가로화단21(0330)(복구)-6-1 5 3" xfId="9233" xr:uid="{00000000-0005-0000-0000-000009240000}"/>
    <cellStyle name="0_내역서_내역서-0223조경-제출용_내역서_내역서0903_화천가로화단21(0330)(복구)-6-1 5 4" xfId="9234" xr:uid="{00000000-0005-0000-0000-00000A240000}"/>
    <cellStyle name="0_내역서_내역서-0223조경-제출용_내역서_내역서0903_화천가로화단21(0330)(복구)-6-1 6" xfId="9235" xr:uid="{00000000-0005-0000-0000-00000B240000}"/>
    <cellStyle name="0_내역서_내역서-0223조경-제출용_내역서_내역서0903_화천가로화단21(0330)(복구)-6-1 6 2" xfId="9236" xr:uid="{00000000-0005-0000-0000-00000C240000}"/>
    <cellStyle name="0_내역서_내역서-0223조경-제출용_내역서_내역서0903_화천가로화단21(0330)(복구)-6-1 6 3" xfId="9237" xr:uid="{00000000-0005-0000-0000-00000D240000}"/>
    <cellStyle name="0_내역서_내역서-0223조경-제출용_내역서_내역서0903_화천가로화단21(0330)(복구)-6-1 6 4" xfId="9238" xr:uid="{00000000-0005-0000-0000-00000E240000}"/>
    <cellStyle name="0_내역서_내역서-0223조경-제출용_내역서_내역서0903_화천가로화단21(0330)(복구)-6-1 7" xfId="9239" xr:uid="{00000000-0005-0000-0000-00000F240000}"/>
    <cellStyle name="0_내역서_내역서-0223조경-제출용_내역서_내역서0903_화천가로화단21(0330)(복구)-6-1 7 2" xfId="9240" xr:uid="{00000000-0005-0000-0000-000010240000}"/>
    <cellStyle name="0_내역서_내역서-0223조경-제출용_내역서_내역서0903_화천가로화단21(0330)(복구)-6-1 7 3" xfId="9241" xr:uid="{00000000-0005-0000-0000-000011240000}"/>
    <cellStyle name="0_내역서_내역서-0223조경-제출용_내역서_내역서0903_화천가로화단21(0330)(복구)-6-1 7 4" xfId="9242" xr:uid="{00000000-0005-0000-0000-000012240000}"/>
    <cellStyle name="0_내역서_내역서-0223조경-제출용_내역서_내역서0903_화천가로화단21(0330)(복구)-6-1 8" xfId="9243" xr:uid="{00000000-0005-0000-0000-000013240000}"/>
    <cellStyle name="0_내역서_내역서-0223조경-제출용_내역서_내역서0903_화천가로화단21(0330)(복구)-6-1 8 2" xfId="9244" xr:uid="{00000000-0005-0000-0000-000014240000}"/>
    <cellStyle name="0_내역서_내역서-0223조경-제출용_내역서_내역서0903_화천가로화단21(0330)(복구)-6-1 8 3" xfId="9245" xr:uid="{00000000-0005-0000-0000-000015240000}"/>
    <cellStyle name="0_내역서_내역서-0223조경-제출용_내역서_내역서0903_화천가로화단21(0330)(복구)-6-1 8 4" xfId="9246" xr:uid="{00000000-0005-0000-0000-000016240000}"/>
    <cellStyle name="0_내역서_내역서-0223조경-제출용_내역서_내역서0903_화천가로화단21(0330)(복구)-6-1 9" xfId="9247" xr:uid="{00000000-0005-0000-0000-000017240000}"/>
    <cellStyle name="0_내역서_내역서-0223조경-제출용_내역서_내역서0903_화천가로화단21(0330)(복구)-6-1 9 2" xfId="9248" xr:uid="{00000000-0005-0000-0000-000018240000}"/>
    <cellStyle name="0_내역서_내역서-0223조경-제출용_내역서_내역서0903_화천가로화단21(0330)(복구)-6-1 9 3" xfId="9249" xr:uid="{00000000-0005-0000-0000-000019240000}"/>
    <cellStyle name="0_내역서_내역서-0223조경-제출용_내역서_내역서0903_화천가로화단21(0330)(복구)-6-1 9 4" xfId="9250" xr:uid="{00000000-0005-0000-0000-00001A240000}"/>
    <cellStyle name="0_내역서_내역서-0223조경-제출용_내역서_내역서0903_화천가로화단21(0330)(복구)-6-1_메인경관도로 도로숲조성공사" xfId="9251" xr:uid="{00000000-0005-0000-0000-00001B240000}"/>
    <cellStyle name="0_내역서_내역서-0223조경-제출용_내역서_내역서0903_화천가로화단21(0330)(복구)-6-1_메인경관도로 도로숲조성공사 10" xfId="9252" xr:uid="{00000000-0005-0000-0000-00001C240000}"/>
    <cellStyle name="0_내역서_내역서-0223조경-제출용_내역서_내역서0903_화천가로화단21(0330)(복구)-6-1_메인경관도로 도로숲조성공사 10 2" xfId="9253" xr:uid="{00000000-0005-0000-0000-00001D240000}"/>
    <cellStyle name="0_내역서_내역서-0223조경-제출용_내역서_내역서0903_화천가로화단21(0330)(복구)-6-1_메인경관도로 도로숲조성공사 10 3" xfId="9254" xr:uid="{00000000-0005-0000-0000-00001E240000}"/>
    <cellStyle name="0_내역서_내역서-0223조경-제출용_내역서_내역서0903_화천가로화단21(0330)(복구)-6-1_메인경관도로 도로숲조성공사 10 4" xfId="9255" xr:uid="{00000000-0005-0000-0000-00001F240000}"/>
    <cellStyle name="0_내역서_내역서-0223조경-제출용_내역서_내역서0903_화천가로화단21(0330)(복구)-6-1_메인경관도로 도로숲조성공사 11" xfId="9256" xr:uid="{00000000-0005-0000-0000-000020240000}"/>
    <cellStyle name="0_내역서_내역서-0223조경-제출용_내역서_내역서0903_화천가로화단21(0330)(복구)-6-1_메인경관도로 도로숲조성공사 11 2" xfId="9257" xr:uid="{00000000-0005-0000-0000-000021240000}"/>
    <cellStyle name="0_내역서_내역서-0223조경-제출용_내역서_내역서0903_화천가로화단21(0330)(복구)-6-1_메인경관도로 도로숲조성공사 11 3" xfId="9258" xr:uid="{00000000-0005-0000-0000-000022240000}"/>
    <cellStyle name="0_내역서_내역서-0223조경-제출용_내역서_내역서0903_화천가로화단21(0330)(복구)-6-1_메인경관도로 도로숲조성공사 11 4" xfId="9259" xr:uid="{00000000-0005-0000-0000-000023240000}"/>
    <cellStyle name="0_내역서_내역서-0223조경-제출용_내역서_내역서0903_화천가로화단21(0330)(복구)-6-1_메인경관도로 도로숲조성공사 12" xfId="9260" xr:uid="{00000000-0005-0000-0000-000024240000}"/>
    <cellStyle name="0_내역서_내역서-0223조경-제출용_내역서_내역서0903_화천가로화단21(0330)(복구)-6-1_메인경관도로 도로숲조성공사 12 2" xfId="9261" xr:uid="{00000000-0005-0000-0000-000025240000}"/>
    <cellStyle name="0_내역서_내역서-0223조경-제출용_내역서_내역서0903_화천가로화단21(0330)(복구)-6-1_메인경관도로 도로숲조성공사 12 3" xfId="9262" xr:uid="{00000000-0005-0000-0000-000026240000}"/>
    <cellStyle name="0_내역서_내역서-0223조경-제출용_내역서_내역서0903_화천가로화단21(0330)(복구)-6-1_메인경관도로 도로숲조성공사 12 4" xfId="9263" xr:uid="{00000000-0005-0000-0000-000027240000}"/>
    <cellStyle name="0_내역서_내역서-0223조경-제출용_내역서_내역서0903_화천가로화단21(0330)(복구)-6-1_메인경관도로 도로숲조성공사 13" xfId="9264" xr:uid="{00000000-0005-0000-0000-000028240000}"/>
    <cellStyle name="0_내역서_내역서-0223조경-제출용_내역서_내역서0903_화천가로화단21(0330)(복구)-6-1_메인경관도로 도로숲조성공사 13 2" xfId="9265" xr:uid="{00000000-0005-0000-0000-000029240000}"/>
    <cellStyle name="0_내역서_내역서-0223조경-제출용_내역서_내역서0903_화천가로화단21(0330)(복구)-6-1_메인경관도로 도로숲조성공사 13 3" xfId="9266" xr:uid="{00000000-0005-0000-0000-00002A240000}"/>
    <cellStyle name="0_내역서_내역서-0223조경-제출용_내역서_내역서0903_화천가로화단21(0330)(복구)-6-1_메인경관도로 도로숲조성공사 13 4" xfId="9267" xr:uid="{00000000-0005-0000-0000-00002B240000}"/>
    <cellStyle name="0_내역서_내역서-0223조경-제출용_내역서_내역서0903_화천가로화단21(0330)(복구)-6-1_메인경관도로 도로숲조성공사 14" xfId="9268" xr:uid="{00000000-0005-0000-0000-00002C240000}"/>
    <cellStyle name="0_내역서_내역서-0223조경-제출용_내역서_내역서0903_화천가로화단21(0330)(복구)-6-1_메인경관도로 도로숲조성공사 14 2" xfId="9269" xr:uid="{00000000-0005-0000-0000-00002D240000}"/>
    <cellStyle name="0_내역서_내역서-0223조경-제출용_내역서_내역서0903_화천가로화단21(0330)(복구)-6-1_메인경관도로 도로숲조성공사 14 3" xfId="9270" xr:uid="{00000000-0005-0000-0000-00002E240000}"/>
    <cellStyle name="0_내역서_내역서-0223조경-제출용_내역서_내역서0903_화천가로화단21(0330)(복구)-6-1_메인경관도로 도로숲조성공사 14 4" xfId="9271" xr:uid="{00000000-0005-0000-0000-00002F240000}"/>
    <cellStyle name="0_내역서_내역서-0223조경-제출용_내역서_내역서0903_화천가로화단21(0330)(복구)-6-1_메인경관도로 도로숲조성공사 15" xfId="9272" xr:uid="{00000000-0005-0000-0000-000030240000}"/>
    <cellStyle name="0_내역서_내역서-0223조경-제출용_내역서_내역서0903_화천가로화단21(0330)(복구)-6-1_메인경관도로 도로숲조성공사 15 2" xfId="9273" xr:uid="{00000000-0005-0000-0000-000031240000}"/>
    <cellStyle name="0_내역서_내역서-0223조경-제출용_내역서_내역서0903_화천가로화단21(0330)(복구)-6-1_메인경관도로 도로숲조성공사 15 3" xfId="9274" xr:uid="{00000000-0005-0000-0000-000032240000}"/>
    <cellStyle name="0_내역서_내역서-0223조경-제출용_내역서_내역서0903_화천가로화단21(0330)(복구)-6-1_메인경관도로 도로숲조성공사 15 4" xfId="9275" xr:uid="{00000000-0005-0000-0000-000033240000}"/>
    <cellStyle name="0_내역서_내역서-0223조경-제출용_내역서_내역서0903_화천가로화단21(0330)(복구)-6-1_메인경관도로 도로숲조성공사 16" xfId="9276" xr:uid="{00000000-0005-0000-0000-000034240000}"/>
    <cellStyle name="0_내역서_내역서-0223조경-제출용_내역서_내역서0903_화천가로화단21(0330)(복구)-6-1_메인경관도로 도로숲조성공사 16 2" xfId="9277" xr:uid="{00000000-0005-0000-0000-000035240000}"/>
    <cellStyle name="0_내역서_내역서-0223조경-제출용_내역서_내역서0903_화천가로화단21(0330)(복구)-6-1_메인경관도로 도로숲조성공사 16 3" xfId="9278" xr:uid="{00000000-0005-0000-0000-000036240000}"/>
    <cellStyle name="0_내역서_내역서-0223조경-제출용_내역서_내역서0903_화천가로화단21(0330)(복구)-6-1_메인경관도로 도로숲조성공사 16 4" xfId="9279" xr:uid="{00000000-0005-0000-0000-000037240000}"/>
    <cellStyle name="0_내역서_내역서-0223조경-제출용_내역서_내역서0903_화천가로화단21(0330)(복구)-6-1_메인경관도로 도로숲조성공사 17" xfId="9280" xr:uid="{00000000-0005-0000-0000-000038240000}"/>
    <cellStyle name="0_내역서_내역서-0223조경-제출용_내역서_내역서0903_화천가로화단21(0330)(복구)-6-1_메인경관도로 도로숲조성공사 17 2" xfId="9281" xr:uid="{00000000-0005-0000-0000-000039240000}"/>
    <cellStyle name="0_내역서_내역서-0223조경-제출용_내역서_내역서0903_화천가로화단21(0330)(복구)-6-1_메인경관도로 도로숲조성공사 17 3" xfId="9282" xr:uid="{00000000-0005-0000-0000-00003A240000}"/>
    <cellStyle name="0_내역서_내역서-0223조경-제출용_내역서_내역서0903_화천가로화단21(0330)(복구)-6-1_메인경관도로 도로숲조성공사 17 4" xfId="9283" xr:uid="{00000000-0005-0000-0000-00003B240000}"/>
    <cellStyle name="0_내역서_내역서-0223조경-제출용_내역서_내역서0903_화천가로화단21(0330)(복구)-6-1_메인경관도로 도로숲조성공사 18" xfId="9284" xr:uid="{00000000-0005-0000-0000-00003C240000}"/>
    <cellStyle name="0_내역서_내역서-0223조경-제출용_내역서_내역서0903_화천가로화단21(0330)(복구)-6-1_메인경관도로 도로숲조성공사 18 2" xfId="9285" xr:uid="{00000000-0005-0000-0000-00003D240000}"/>
    <cellStyle name="0_내역서_내역서-0223조경-제출용_내역서_내역서0903_화천가로화단21(0330)(복구)-6-1_메인경관도로 도로숲조성공사 18 3" xfId="9286" xr:uid="{00000000-0005-0000-0000-00003E240000}"/>
    <cellStyle name="0_내역서_내역서-0223조경-제출용_내역서_내역서0903_화천가로화단21(0330)(복구)-6-1_메인경관도로 도로숲조성공사 18 4" xfId="9287" xr:uid="{00000000-0005-0000-0000-00003F240000}"/>
    <cellStyle name="0_내역서_내역서-0223조경-제출용_내역서_내역서0903_화천가로화단21(0330)(복구)-6-1_메인경관도로 도로숲조성공사 19" xfId="9288" xr:uid="{00000000-0005-0000-0000-000040240000}"/>
    <cellStyle name="0_내역서_내역서-0223조경-제출용_내역서_내역서0903_화천가로화단21(0330)(복구)-6-1_메인경관도로 도로숲조성공사 2" xfId="9289" xr:uid="{00000000-0005-0000-0000-000041240000}"/>
    <cellStyle name="0_내역서_내역서-0223조경-제출용_내역서_내역서0903_화천가로화단21(0330)(복구)-6-1_메인경관도로 도로숲조성공사 2 2" xfId="9290" xr:uid="{00000000-0005-0000-0000-000042240000}"/>
    <cellStyle name="0_내역서_내역서-0223조경-제출용_내역서_내역서0903_화천가로화단21(0330)(복구)-6-1_메인경관도로 도로숲조성공사 2 3" xfId="9291" xr:uid="{00000000-0005-0000-0000-000043240000}"/>
    <cellStyle name="0_내역서_내역서-0223조경-제출용_내역서_내역서0903_화천가로화단21(0330)(복구)-6-1_메인경관도로 도로숲조성공사 2 4" xfId="9292" xr:uid="{00000000-0005-0000-0000-000044240000}"/>
    <cellStyle name="0_내역서_내역서-0223조경-제출용_내역서_내역서0903_화천가로화단21(0330)(복구)-6-1_메인경관도로 도로숲조성공사 20" xfId="9293" xr:uid="{00000000-0005-0000-0000-000045240000}"/>
    <cellStyle name="0_내역서_내역서-0223조경-제출용_내역서_내역서0903_화천가로화단21(0330)(복구)-6-1_메인경관도로 도로숲조성공사 21" xfId="9294" xr:uid="{00000000-0005-0000-0000-000046240000}"/>
    <cellStyle name="0_내역서_내역서-0223조경-제출용_내역서_내역서0903_화천가로화단21(0330)(복구)-6-1_메인경관도로 도로숲조성공사 3" xfId="9295" xr:uid="{00000000-0005-0000-0000-000047240000}"/>
    <cellStyle name="0_내역서_내역서-0223조경-제출용_내역서_내역서0903_화천가로화단21(0330)(복구)-6-1_메인경관도로 도로숲조성공사 3 2" xfId="9296" xr:uid="{00000000-0005-0000-0000-000048240000}"/>
    <cellStyle name="0_내역서_내역서-0223조경-제출용_내역서_내역서0903_화천가로화단21(0330)(복구)-6-1_메인경관도로 도로숲조성공사 3 3" xfId="9297" xr:uid="{00000000-0005-0000-0000-000049240000}"/>
    <cellStyle name="0_내역서_내역서-0223조경-제출용_내역서_내역서0903_화천가로화단21(0330)(복구)-6-1_메인경관도로 도로숲조성공사 3 4" xfId="9298" xr:uid="{00000000-0005-0000-0000-00004A240000}"/>
    <cellStyle name="0_내역서_내역서-0223조경-제출용_내역서_내역서0903_화천가로화단21(0330)(복구)-6-1_메인경관도로 도로숲조성공사 4" xfId="9299" xr:uid="{00000000-0005-0000-0000-00004B240000}"/>
    <cellStyle name="0_내역서_내역서-0223조경-제출용_내역서_내역서0903_화천가로화단21(0330)(복구)-6-1_메인경관도로 도로숲조성공사 4 2" xfId="9300" xr:uid="{00000000-0005-0000-0000-00004C240000}"/>
    <cellStyle name="0_내역서_내역서-0223조경-제출용_내역서_내역서0903_화천가로화단21(0330)(복구)-6-1_메인경관도로 도로숲조성공사 4 3" xfId="9301" xr:uid="{00000000-0005-0000-0000-00004D240000}"/>
    <cellStyle name="0_내역서_내역서-0223조경-제출용_내역서_내역서0903_화천가로화단21(0330)(복구)-6-1_메인경관도로 도로숲조성공사 4 4" xfId="9302" xr:uid="{00000000-0005-0000-0000-00004E240000}"/>
    <cellStyle name="0_내역서_내역서-0223조경-제출용_내역서_내역서0903_화천가로화단21(0330)(복구)-6-1_메인경관도로 도로숲조성공사 5" xfId="9303" xr:uid="{00000000-0005-0000-0000-00004F240000}"/>
    <cellStyle name="0_내역서_내역서-0223조경-제출용_내역서_내역서0903_화천가로화단21(0330)(복구)-6-1_메인경관도로 도로숲조성공사 5 2" xfId="9304" xr:uid="{00000000-0005-0000-0000-000050240000}"/>
    <cellStyle name="0_내역서_내역서-0223조경-제출용_내역서_내역서0903_화천가로화단21(0330)(복구)-6-1_메인경관도로 도로숲조성공사 5 3" xfId="9305" xr:uid="{00000000-0005-0000-0000-000051240000}"/>
    <cellStyle name="0_내역서_내역서-0223조경-제출용_내역서_내역서0903_화천가로화단21(0330)(복구)-6-1_메인경관도로 도로숲조성공사 5 4" xfId="9306" xr:uid="{00000000-0005-0000-0000-000052240000}"/>
    <cellStyle name="0_내역서_내역서-0223조경-제출용_내역서_내역서0903_화천가로화단21(0330)(복구)-6-1_메인경관도로 도로숲조성공사 6" xfId="9307" xr:uid="{00000000-0005-0000-0000-000053240000}"/>
    <cellStyle name="0_내역서_내역서-0223조경-제출용_내역서_내역서0903_화천가로화단21(0330)(복구)-6-1_메인경관도로 도로숲조성공사 6 2" xfId="9308" xr:uid="{00000000-0005-0000-0000-000054240000}"/>
    <cellStyle name="0_내역서_내역서-0223조경-제출용_내역서_내역서0903_화천가로화단21(0330)(복구)-6-1_메인경관도로 도로숲조성공사 6 3" xfId="9309" xr:uid="{00000000-0005-0000-0000-000055240000}"/>
    <cellStyle name="0_내역서_내역서-0223조경-제출용_내역서_내역서0903_화천가로화단21(0330)(복구)-6-1_메인경관도로 도로숲조성공사 6 4" xfId="9310" xr:uid="{00000000-0005-0000-0000-000056240000}"/>
    <cellStyle name="0_내역서_내역서-0223조경-제출용_내역서_내역서0903_화천가로화단21(0330)(복구)-6-1_메인경관도로 도로숲조성공사 7" xfId="9311" xr:uid="{00000000-0005-0000-0000-000057240000}"/>
    <cellStyle name="0_내역서_내역서-0223조경-제출용_내역서_내역서0903_화천가로화단21(0330)(복구)-6-1_메인경관도로 도로숲조성공사 7 2" xfId="9312" xr:uid="{00000000-0005-0000-0000-000058240000}"/>
    <cellStyle name="0_내역서_내역서-0223조경-제출용_내역서_내역서0903_화천가로화단21(0330)(복구)-6-1_메인경관도로 도로숲조성공사 7 3" xfId="9313" xr:uid="{00000000-0005-0000-0000-000059240000}"/>
    <cellStyle name="0_내역서_내역서-0223조경-제출용_내역서_내역서0903_화천가로화단21(0330)(복구)-6-1_메인경관도로 도로숲조성공사 7 4" xfId="9314" xr:uid="{00000000-0005-0000-0000-00005A240000}"/>
    <cellStyle name="0_내역서_내역서-0223조경-제출용_내역서_내역서0903_화천가로화단21(0330)(복구)-6-1_메인경관도로 도로숲조성공사 8" xfId="9315" xr:uid="{00000000-0005-0000-0000-00005B240000}"/>
    <cellStyle name="0_내역서_내역서-0223조경-제출용_내역서_내역서0903_화천가로화단21(0330)(복구)-6-1_메인경관도로 도로숲조성공사 8 2" xfId="9316" xr:uid="{00000000-0005-0000-0000-00005C240000}"/>
    <cellStyle name="0_내역서_내역서-0223조경-제출용_내역서_내역서0903_화천가로화단21(0330)(복구)-6-1_메인경관도로 도로숲조성공사 8 3" xfId="9317" xr:uid="{00000000-0005-0000-0000-00005D240000}"/>
    <cellStyle name="0_내역서_내역서-0223조경-제출용_내역서_내역서0903_화천가로화단21(0330)(복구)-6-1_메인경관도로 도로숲조성공사 8 4" xfId="9318" xr:uid="{00000000-0005-0000-0000-00005E240000}"/>
    <cellStyle name="0_내역서_내역서-0223조경-제출용_내역서_내역서0903_화천가로화단21(0330)(복구)-6-1_메인경관도로 도로숲조성공사 9" xfId="9319" xr:uid="{00000000-0005-0000-0000-00005F240000}"/>
    <cellStyle name="0_내역서_내역서-0223조경-제출용_내역서_내역서0903_화천가로화단21(0330)(복구)-6-1_메인경관도로 도로숲조성공사 9 2" xfId="9320" xr:uid="{00000000-0005-0000-0000-000060240000}"/>
    <cellStyle name="0_내역서_내역서-0223조경-제출용_내역서_내역서0903_화천가로화단21(0330)(복구)-6-1_메인경관도로 도로숲조성공사 9 3" xfId="9321" xr:uid="{00000000-0005-0000-0000-000061240000}"/>
    <cellStyle name="0_내역서_내역서-0223조경-제출용_내역서_내역서0903_화천가로화단21(0330)(복구)-6-1_메인경관도로 도로숲조성공사 9 4" xfId="9322" xr:uid="{00000000-0005-0000-0000-000062240000}"/>
    <cellStyle name="0_내역서_내역서-0223조경-제출용_내역서_내역서0903_화천가로화단21(0330)(복구)-6-1_메인경관도로 도로숲조성공사(상무님)" xfId="9323" xr:uid="{00000000-0005-0000-0000-000063240000}"/>
    <cellStyle name="0_내역서_내역서-0223조경-제출용_내역서_내역서0903_화천가로화단21(0330)(복구)-6-1_메인경관도로 도로숲조성공사(상무님) 10" xfId="9324" xr:uid="{00000000-0005-0000-0000-000064240000}"/>
    <cellStyle name="0_내역서_내역서-0223조경-제출용_내역서_내역서0903_화천가로화단21(0330)(복구)-6-1_메인경관도로 도로숲조성공사(상무님) 10 2" xfId="9325" xr:uid="{00000000-0005-0000-0000-000065240000}"/>
    <cellStyle name="0_내역서_내역서-0223조경-제출용_내역서_내역서0903_화천가로화단21(0330)(복구)-6-1_메인경관도로 도로숲조성공사(상무님) 10 3" xfId="9326" xr:uid="{00000000-0005-0000-0000-000066240000}"/>
    <cellStyle name="0_내역서_내역서-0223조경-제출용_내역서_내역서0903_화천가로화단21(0330)(복구)-6-1_메인경관도로 도로숲조성공사(상무님) 10 4" xfId="9327" xr:uid="{00000000-0005-0000-0000-000067240000}"/>
    <cellStyle name="0_내역서_내역서-0223조경-제출용_내역서_내역서0903_화천가로화단21(0330)(복구)-6-1_메인경관도로 도로숲조성공사(상무님) 11" xfId="9328" xr:uid="{00000000-0005-0000-0000-000068240000}"/>
    <cellStyle name="0_내역서_내역서-0223조경-제출용_내역서_내역서0903_화천가로화단21(0330)(복구)-6-1_메인경관도로 도로숲조성공사(상무님) 11 2" xfId="9329" xr:uid="{00000000-0005-0000-0000-000069240000}"/>
    <cellStyle name="0_내역서_내역서-0223조경-제출용_내역서_내역서0903_화천가로화단21(0330)(복구)-6-1_메인경관도로 도로숲조성공사(상무님) 11 3" xfId="9330" xr:uid="{00000000-0005-0000-0000-00006A240000}"/>
    <cellStyle name="0_내역서_내역서-0223조경-제출용_내역서_내역서0903_화천가로화단21(0330)(복구)-6-1_메인경관도로 도로숲조성공사(상무님) 11 4" xfId="9331" xr:uid="{00000000-0005-0000-0000-00006B240000}"/>
    <cellStyle name="0_내역서_내역서-0223조경-제출용_내역서_내역서0903_화천가로화단21(0330)(복구)-6-1_메인경관도로 도로숲조성공사(상무님) 12" xfId="9332" xr:uid="{00000000-0005-0000-0000-00006C240000}"/>
    <cellStyle name="0_내역서_내역서-0223조경-제출용_내역서_내역서0903_화천가로화단21(0330)(복구)-6-1_메인경관도로 도로숲조성공사(상무님) 12 2" xfId="9333" xr:uid="{00000000-0005-0000-0000-00006D240000}"/>
    <cellStyle name="0_내역서_내역서-0223조경-제출용_내역서_내역서0903_화천가로화단21(0330)(복구)-6-1_메인경관도로 도로숲조성공사(상무님) 12 3" xfId="9334" xr:uid="{00000000-0005-0000-0000-00006E240000}"/>
    <cellStyle name="0_내역서_내역서-0223조경-제출용_내역서_내역서0903_화천가로화단21(0330)(복구)-6-1_메인경관도로 도로숲조성공사(상무님) 12 4" xfId="9335" xr:uid="{00000000-0005-0000-0000-00006F240000}"/>
    <cellStyle name="0_내역서_내역서-0223조경-제출용_내역서_내역서0903_화천가로화단21(0330)(복구)-6-1_메인경관도로 도로숲조성공사(상무님) 13" xfId="9336" xr:uid="{00000000-0005-0000-0000-000070240000}"/>
    <cellStyle name="0_내역서_내역서-0223조경-제출용_내역서_내역서0903_화천가로화단21(0330)(복구)-6-1_메인경관도로 도로숲조성공사(상무님) 13 2" xfId="9337" xr:uid="{00000000-0005-0000-0000-000071240000}"/>
    <cellStyle name="0_내역서_내역서-0223조경-제출용_내역서_내역서0903_화천가로화단21(0330)(복구)-6-1_메인경관도로 도로숲조성공사(상무님) 13 3" xfId="9338" xr:uid="{00000000-0005-0000-0000-000072240000}"/>
    <cellStyle name="0_내역서_내역서-0223조경-제출용_내역서_내역서0903_화천가로화단21(0330)(복구)-6-1_메인경관도로 도로숲조성공사(상무님) 13 4" xfId="9339" xr:uid="{00000000-0005-0000-0000-000073240000}"/>
    <cellStyle name="0_내역서_내역서-0223조경-제출용_내역서_내역서0903_화천가로화단21(0330)(복구)-6-1_메인경관도로 도로숲조성공사(상무님) 14" xfId="9340" xr:uid="{00000000-0005-0000-0000-000074240000}"/>
    <cellStyle name="0_내역서_내역서-0223조경-제출용_내역서_내역서0903_화천가로화단21(0330)(복구)-6-1_메인경관도로 도로숲조성공사(상무님) 14 2" xfId="9341" xr:uid="{00000000-0005-0000-0000-000075240000}"/>
    <cellStyle name="0_내역서_내역서-0223조경-제출용_내역서_내역서0903_화천가로화단21(0330)(복구)-6-1_메인경관도로 도로숲조성공사(상무님) 14 3" xfId="9342" xr:uid="{00000000-0005-0000-0000-000076240000}"/>
    <cellStyle name="0_내역서_내역서-0223조경-제출용_내역서_내역서0903_화천가로화단21(0330)(복구)-6-1_메인경관도로 도로숲조성공사(상무님) 14 4" xfId="9343" xr:uid="{00000000-0005-0000-0000-000077240000}"/>
    <cellStyle name="0_내역서_내역서-0223조경-제출용_내역서_내역서0903_화천가로화단21(0330)(복구)-6-1_메인경관도로 도로숲조성공사(상무님) 15" xfId="9344" xr:uid="{00000000-0005-0000-0000-000078240000}"/>
    <cellStyle name="0_내역서_내역서-0223조경-제출용_내역서_내역서0903_화천가로화단21(0330)(복구)-6-1_메인경관도로 도로숲조성공사(상무님) 15 2" xfId="9345" xr:uid="{00000000-0005-0000-0000-000079240000}"/>
    <cellStyle name="0_내역서_내역서-0223조경-제출용_내역서_내역서0903_화천가로화단21(0330)(복구)-6-1_메인경관도로 도로숲조성공사(상무님) 15 3" xfId="9346" xr:uid="{00000000-0005-0000-0000-00007A240000}"/>
    <cellStyle name="0_내역서_내역서-0223조경-제출용_내역서_내역서0903_화천가로화단21(0330)(복구)-6-1_메인경관도로 도로숲조성공사(상무님) 15 4" xfId="9347" xr:uid="{00000000-0005-0000-0000-00007B240000}"/>
    <cellStyle name="0_내역서_내역서-0223조경-제출용_내역서_내역서0903_화천가로화단21(0330)(복구)-6-1_메인경관도로 도로숲조성공사(상무님) 16" xfId="9348" xr:uid="{00000000-0005-0000-0000-00007C240000}"/>
    <cellStyle name="0_내역서_내역서-0223조경-제출용_내역서_내역서0903_화천가로화단21(0330)(복구)-6-1_메인경관도로 도로숲조성공사(상무님) 16 2" xfId="9349" xr:uid="{00000000-0005-0000-0000-00007D240000}"/>
    <cellStyle name="0_내역서_내역서-0223조경-제출용_내역서_내역서0903_화천가로화단21(0330)(복구)-6-1_메인경관도로 도로숲조성공사(상무님) 16 3" xfId="9350" xr:uid="{00000000-0005-0000-0000-00007E240000}"/>
    <cellStyle name="0_내역서_내역서-0223조경-제출용_내역서_내역서0903_화천가로화단21(0330)(복구)-6-1_메인경관도로 도로숲조성공사(상무님) 16 4" xfId="9351" xr:uid="{00000000-0005-0000-0000-00007F240000}"/>
    <cellStyle name="0_내역서_내역서-0223조경-제출용_내역서_내역서0903_화천가로화단21(0330)(복구)-6-1_메인경관도로 도로숲조성공사(상무님) 17" xfId="9352" xr:uid="{00000000-0005-0000-0000-000080240000}"/>
    <cellStyle name="0_내역서_내역서-0223조경-제출용_내역서_내역서0903_화천가로화단21(0330)(복구)-6-1_메인경관도로 도로숲조성공사(상무님) 17 2" xfId="9353" xr:uid="{00000000-0005-0000-0000-000081240000}"/>
    <cellStyle name="0_내역서_내역서-0223조경-제출용_내역서_내역서0903_화천가로화단21(0330)(복구)-6-1_메인경관도로 도로숲조성공사(상무님) 17 3" xfId="9354" xr:uid="{00000000-0005-0000-0000-000082240000}"/>
    <cellStyle name="0_내역서_내역서-0223조경-제출용_내역서_내역서0903_화천가로화단21(0330)(복구)-6-1_메인경관도로 도로숲조성공사(상무님) 17 4" xfId="9355" xr:uid="{00000000-0005-0000-0000-000083240000}"/>
    <cellStyle name="0_내역서_내역서-0223조경-제출용_내역서_내역서0903_화천가로화단21(0330)(복구)-6-1_메인경관도로 도로숲조성공사(상무님) 18" xfId="9356" xr:uid="{00000000-0005-0000-0000-000084240000}"/>
    <cellStyle name="0_내역서_내역서-0223조경-제출용_내역서_내역서0903_화천가로화단21(0330)(복구)-6-1_메인경관도로 도로숲조성공사(상무님) 18 2" xfId="9357" xr:uid="{00000000-0005-0000-0000-000085240000}"/>
    <cellStyle name="0_내역서_내역서-0223조경-제출용_내역서_내역서0903_화천가로화단21(0330)(복구)-6-1_메인경관도로 도로숲조성공사(상무님) 18 3" xfId="9358" xr:uid="{00000000-0005-0000-0000-000086240000}"/>
    <cellStyle name="0_내역서_내역서-0223조경-제출용_내역서_내역서0903_화천가로화단21(0330)(복구)-6-1_메인경관도로 도로숲조성공사(상무님) 18 4" xfId="9359" xr:uid="{00000000-0005-0000-0000-000087240000}"/>
    <cellStyle name="0_내역서_내역서-0223조경-제출용_내역서_내역서0903_화천가로화단21(0330)(복구)-6-1_메인경관도로 도로숲조성공사(상무님) 19" xfId="9360" xr:uid="{00000000-0005-0000-0000-000088240000}"/>
    <cellStyle name="0_내역서_내역서-0223조경-제출용_내역서_내역서0903_화천가로화단21(0330)(복구)-6-1_메인경관도로 도로숲조성공사(상무님) 2" xfId="9361" xr:uid="{00000000-0005-0000-0000-000089240000}"/>
    <cellStyle name="0_내역서_내역서-0223조경-제출용_내역서_내역서0903_화천가로화단21(0330)(복구)-6-1_메인경관도로 도로숲조성공사(상무님) 2 2" xfId="9362" xr:uid="{00000000-0005-0000-0000-00008A240000}"/>
    <cellStyle name="0_내역서_내역서-0223조경-제출용_내역서_내역서0903_화천가로화단21(0330)(복구)-6-1_메인경관도로 도로숲조성공사(상무님) 2 3" xfId="9363" xr:uid="{00000000-0005-0000-0000-00008B240000}"/>
    <cellStyle name="0_내역서_내역서-0223조경-제출용_내역서_내역서0903_화천가로화단21(0330)(복구)-6-1_메인경관도로 도로숲조성공사(상무님) 2 4" xfId="9364" xr:uid="{00000000-0005-0000-0000-00008C240000}"/>
    <cellStyle name="0_내역서_내역서-0223조경-제출용_내역서_내역서0903_화천가로화단21(0330)(복구)-6-1_메인경관도로 도로숲조성공사(상무님) 20" xfId="9365" xr:uid="{00000000-0005-0000-0000-00008D240000}"/>
    <cellStyle name="0_내역서_내역서-0223조경-제출용_내역서_내역서0903_화천가로화단21(0330)(복구)-6-1_메인경관도로 도로숲조성공사(상무님) 21" xfId="9366" xr:uid="{00000000-0005-0000-0000-00008E240000}"/>
    <cellStyle name="0_내역서_내역서-0223조경-제출용_내역서_내역서0903_화천가로화단21(0330)(복구)-6-1_메인경관도로 도로숲조성공사(상무님) 3" xfId="9367" xr:uid="{00000000-0005-0000-0000-00008F240000}"/>
    <cellStyle name="0_내역서_내역서-0223조경-제출용_내역서_내역서0903_화천가로화단21(0330)(복구)-6-1_메인경관도로 도로숲조성공사(상무님) 3 2" xfId="9368" xr:uid="{00000000-0005-0000-0000-000090240000}"/>
    <cellStyle name="0_내역서_내역서-0223조경-제출용_내역서_내역서0903_화천가로화단21(0330)(복구)-6-1_메인경관도로 도로숲조성공사(상무님) 3 3" xfId="9369" xr:uid="{00000000-0005-0000-0000-000091240000}"/>
    <cellStyle name="0_내역서_내역서-0223조경-제출용_내역서_내역서0903_화천가로화단21(0330)(복구)-6-1_메인경관도로 도로숲조성공사(상무님) 3 4" xfId="9370" xr:uid="{00000000-0005-0000-0000-000092240000}"/>
    <cellStyle name="0_내역서_내역서-0223조경-제출용_내역서_내역서0903_화천가로화단21(0330)(복구)-6-1_메인경관도로 도로숲조성공사(상무님) 4" xfId="9371" xr:uid="{00000000-0005-0000-0000-000093240000}"/>
    <cellStyle name="0_내역서_내역서-0223조경-제출용_내역서_내역서0903_화천가로화단21(0330)(복구)-6-1_메인경관도로 도로숲조성공사(상무님) 4 2" xfId="9372" xr:uid="{00000000-0005-0000-0000-000094240000}"/>
    <cellStyle name="0_내역서_내역서-0223조경-제출용_내역서_내역서0903_화천가로화단21(0330)(복구)-6-1_메인경관도로 도로숲조성공사(상무님) 4 3" xfId="9373" xr:uid="{00000000-0005-0000-0000-000095240000}"/>
    <cellStyle name="0_내역서_내역서-0223조경-제출용_내역서_내역서0903_화천가로화단21(0330)(복구)-6-1_메인경관도로 도로숲조성공사(상무님) 4 4" xfId="9374" xr:uid="{00000000-0005-0000-0000-000096240000}"/>
    <cellStyle name="0_내역서_내역서-0223조경-제출용_내역서_내역서0903_화천가로화단21(0330)(복구)-6-1_메인경관도로 도로숲조성공사(상무님) 5" xfId="9375" xr:uid="{00000000-0005-0000-0000-000097240000}"/>
    <cellStyle name="0_내역서_내역서-0223조경-제출용_내역서_내역서0903_화천가로화단21(0330)(복구)-6-1_메인경관도로 도로숲조성공사(상무님) 5 2" xfId="9376" xr:uid="{00000000-0005-0000-0000-000098240000}"/>
    <cellStyle name="0_내역서_내역서-0223조경-제출용_내역서_내역서0903_화천가로화단21(0330)(복구)-6-1_메인경관도로 도로숲조성공사(상무님) 5 3" xfId="9377" xr:uid="{00000000-0005-0000-0000-000099240000}"/>
    <cellStyle name="0_내역서_내역서-0223조경-제출용_내역서_내역서0903_화천가로화단21(0330)(복구)-6-1_메인경관도로 도로숲조성공사(상무님) 5 4" xfId="9378" xr:uid="{00000000-0005-0000-0000-00009A240000}"/>
    <cellStyle name="0_내역서_내역서-0223조경-제출용_내역서_내역서0903_화천가로화단21(0330)(복구)-6-1_메인경관도로 도로숲조성공사(상무님) 6" xfId="9379" xr:uid="{00000000-0005-0000-0000-00009B240000}"/>
    <cellStyle name="0_내역서_내역서-0223조경-제출용_내역서_내역서0903_화천가로화단21(0330)(복구)-6-1_메인경관도로 도로숲조성공사(상무님) 6 2" xfId="9380" xr:uid="{00000000-0005-0000-0000-00009C240000}"/>
    <cellStyle name="0_내역서_내역서-0223조경-제출용_내역서_내역서0903_화천가로화단21(0330)(복구)-6-1_메인경관도로 도로숲조성공사(상무님) 6 3" xfId="9381" xr:uid="{00000000-0005-0000-0000-00009D240000}"/>
    <cellStyle name="0_내역서_내역서-0223조경-제출용_내역서_내역서0903_화천가로화단21(0330)(복구)-6-1_메인경관도로 도로숲조성공사(상무님) 6 4" xfId="9382" xr:uid="{00000000-0005-0000-0000-00009E240000}"/>
    <cellStyle name="0_내역서_내역서-0223조경-제출용_내역서_내역서0903_화천가로화단21(0330)(복구)-6-1_메인경관도로 도로숲조성공사(상무님) 7" xfId="9383" xr:uid="{00000000-0005-0000-0000-00009F240000}"/>
    <cellStyle name="0_내역서_내역서-0223조경-제출용_내역서_내역서0903_화천가로화단21(0330)(복구)-6-1_메인경관도로 도로숲조성공사(상무님) 7 2" xfId="9384" xr:uid="{00000000-0005-0000-0000-0000A0240000}"/>
    <cellStyle name="0_내역서_내역서-0223조경-제출용_내역서_내역서0903_화천가로화단21(0330)(복구)-6-1_메인경관도로 도로숲조성공사(상무님) 7 3" xfId="9385" xr:uid="{00000000-0005-0000-0000-0000A1240000}"/>
    <cellStyle name="0_내역서_내역서-0223조경-제출용_내역서_내역서0903_화천가로화단21(0330)(복구)-6-1_메인경관도로 도로숲조성공사(상무님) 7 4" xfId="9386" xr:uid="{00000000-0005-0000-0000-0000A2240000}"/>
    <cellStyle name="0_내역서_내역서-0223조경-제출용_내역서_내역서0903_화천가로화단21(0330)(복구)-6-1_메인경관도로 도로숲조성공사(상무님) 8" xfId="9387" xr:uid="{00000000-0005-0000-0000-0000A3240000}"/>
    <cellStyle name="0_내역서_내역서-0223조경-제출용_내역서_내역서0903_화천가로화단21(0330)(복구)-6-1_메인경관도로 도로숲조성공사(상무님) 8 2" xfId="9388" xr:uid="{00000000-0005-0000-0000-0000A4240000}"/>
    <cellStyle name="0_내역서_내역서-0223조경-제출용_내역서_내역서0903_화천가로화단21(0330)(복구)-6-1_메인경관도로 도로숲조성공사(상무님) 8 3" xfId="9389" xr:uid="{00000000-0005-0000-0000-0000A5240000}"/>
    <cellStyle name="0_내역서_내역서-0223조경-제출용_내역서_내역서0903_화천가로화단21(0330)(복구)-6-1_메인경관도로 도로숲조성공사(상무님) 8 4" xfId="9390" xr:uid="{00000000-0005-0000-0000-0000A6240000}"/>
    <cellStyle name="0_내역서_내역서-0223조경-제출용_내역서_내역서0903_화천가로화단21(0330)(복구)-6-1_메인경관도로 도로숲조성공사(상무님) 9" xfId="9391" xr:uid="{00000000-0005-0000-0000-0000A7240000}"/>
    <cellStyle name="0_내역서_내역서-0223조경-제출용_내역서_내역서0903_화천가로화단21(0330)(복구)-6-1_메인경관도로 도로숲조성공사(상무님) 9 2" xfId="9392" xr:uid="{00000000-0005-0000-0000-0000A8240000}"/>
    <cellStyle name="0_내역서_내역서-0223조경-제출용_내역서_내역서0903_화천가로화단21(0330)(복구)-6-1_메인경관도로 도로숲조성공사(상무님) 9 3" xfId="9393" xr:uid="{00000000-0005-0000-0000-0000A9240000}"/>
    <cellStyle name="0_내역서_내역서-0223조경-제출용_내역서_내역서0903_화천가로화단21(0330)(복구)-6-1_메인경관도로 도로숲조성공사(상무님) 9 4" xfId="9394" xr:uid="{00000000-0005-0000-0000-0000AA240000}"/>
    <cellStyle name="0_내역서_내역서-0223조경-제출용_내역서_내역서0903_화천가로화단21(0330)(복구)-6-1_메인경관도로 도로숲조성공사(착공계)" xfId="9395" xr:uid="{00000000-0005-0000-0000-0000AB240000}"/>
    <cellStyle name="0_내역서_내역서-0223조경-제출용_내역서_내역서0903_화천가로화단21(0330)(복구)-6-1_메인경관도로 도로숲조성공사(착공계) 10" xfId="9396" xr:uid="{00000000-0005-0000-0000-0000AC240000}"/>
    <cellStyle name="0_내역서_내역서-0223조경-제출용_내역서_내역서0903_화천가로화단21(0330)(복구)-6-1_메인경관도로 도로숲조성공사(착공계) 10 2" xfId="9397" xr:uid="{00000000-0005-0000-0000-0000AD240000}"/>
    <cellStyle name="0_내역서_내역서-0223조경-제출용_내역서_내역서0903_화천가로화단21(0330)(복구)-6-1_메인경관도로 도로숲조성공사(착공계) 10 3" xfId="9398" xr:uid="{00000000-0005-0000-0000-0000AE240000}"/>
    <cellStyle name="0_내역서_내역서-0223조경-제출용_내역서_내역서0903_화천가로화단21(0330)(복구)-6-1_메인경관도로 도로숲조성공사(착공계) 10 4" xfId="9399" xr:uid="{00000000-0005-0000-0000-0000AF240000}"/>
    <cellStyle name="0_내역서_내역서-0223조경-제출용_내역서_내역서0903_화천가로화단21(0330)(복구)-6-1_메인경관도로 도로숲조성공사(착공계) 11" xfId="9400" xr:uid="{00000000-0005-0000-0000-0000B0240000}"/>
    <cellStyle name="0_내역서_내역서-0223조경-제출용_내역서_내역서0903_화천가로화단21(0330)(복구)-6-1_메인경관도로 도로숲조성공사(착공계) 11 2" xfId="9401" xr:uid="{00000000-0005-0000-0000-0000B1240000}"/>
    <cellStyle name="0_내역서_내역서-0223조경-제출용_내역서_내역서0903_화천가로화단21(0330)(복구)-6-1_메인경관도로 도로숲조성공사(착공계) 11 3" xfId="9402" xr:uid="{00000000-0005-0000-0000-0000B2240000}"/>
    <cellStyle name="0_내역서_내역서-0223조경-제출용_내역서_내역서0903_화천가로화단21(0330)(복구)-6-1_메인경관도로 도로숲조성공사(착공계) 11 4" xfId="9403" xr:uid="{00000000-0005-0000-0000-0000B3240000}"/>
    <cellStyle name="0_내역서_내역서-0223조경-제출용_내역서_내역서0903_화천가로화단21(0330)(복구)-6-1_메인경관도로 도로숲조성공사(착공계) 12" xfId="9404" xr:uid="{00000000-0005-0000-0000-0000B4240000}"/>
    <cellStyle name="0_내역서_내역서-0223조경-제출용_내역서_내역서0903_화천가로화단21(0330)(복구)-6-1_메인경관도로 도로숲조성공사(착공계) 12 2" xfId="9405" xr:uid="{00000000-0005-0000-0000-0000B5240000}"/>
    <cellStyle name="0_내역서_내역서-0223조경-제출용_내역서_내역서0903_화천가로화단21(0330)(복구)-6-1_메인경관도로 도로숲조성공사(착공계) 12 3" xfId="9406" xr:uid="{00000000-0005-0000-0000-0000B6240000}"/>
    <cellStyle name="0_내역서_내역서-0223조경-제출용_내역서_내역서0903_화천가로화단21(0330)(복구)-6-1_메인경관도로 도로숲조성공사(착공계) 12 4" xfId="9407" xr:uid="{00000000-0005-0000-0000-0000B7240000}"/>
    <cellStyle name="0_내역서_내역서-0223조경-제출용_내역서_내역서0903_화천가로화단21(0330)(복구)-6-1_메인경관도로 도로숲조성공사(착공계) 13" xfId="9408" xr:uid="{00000000-0005-0000-0000-0000B8240000}"/>
    <cellStyle name="0_내역서_내역서-0223조경-제출용_내역서_내역서0903_화천가로화단21(0330)(복구)-6-1_메인경관도로 도로숲조성공사(착공계) 13 2" xfId="9409" xr:uid="{00000000-0005-0000-0000-0000B9240000}"/>
    <cellStyle name="0_내역서_내역서-0223조경-제출용_내역서_내역서0903_화천가로화단21(0330)(복구)-6-1_메인경관도로 도로숲조성공사(착공계) 13 3" xfId="9410" xr:uid="{00000000-0005-0000-0000-0000BA240000}"/>
    <cellStyle name="0_내역서_내역서-0223조경-제출용_내역서_내역서0903_화천가로화단21(0330)(복구)-6-1_메인경관도로 도로숲조성공사(착공계) 13 4" xfId="9411" xr:uid="{00000000-0005-0000-0000-0000BB240000}"/>
    <cellStyle name="0_내역서_내역서-0223조경-제출용_내역서_내역서0903_화천가로화단21(0330)(복구)-6-1_메인경관도로 도로숲조성공사(착공계) 14" xfId="9412" xr:uid="{00000000-0005-0000-0000-0000BC240000}"/>
    <cellStyle name="0_내역서_내역서-0223조경-제출용_내역서_내역서0903_화천가로화단21(0330)(복구)-6-1_메인경관도로 도로숲조성공사(착공계) 14 2" xfId="9413" xr:uid="{00000000-0005-0000-0000-0000BD240000}"/>
    <cellStyle name="0_내역서_내역서-0223조경-제출용_내역서_내역서0903_화천가로화단21(0330)(복구)-6-1_메인경관도로 도로숲조성공사(착공계) 14 3" xfId="9414" xr:uid="{00000000-0005-0000-0000-0000BE240000}"/>
    <cellStyle name="0_내역서_내역서-0223조경-제출용_내역서_내역서0903_화천가로화단21(0330)(복구)-6-1_메인경관도로 도로숲조성공사(착공계) 14 4" xfId="9415" xr:uid="{00000000-0005-0000-0000-0000BF240000}"/>
    <cellStyle name="0_내역서_내역서-0223조경-제출용_내역서_내역서0903_화천가로화단21(0330)(복구)-6-1_메인경관도로 도로숲조성공사(착공계) 15" xfId="9416" xr:uid="{00000000-0005-0000-0000-0000C0240000}"/>
    <cellStyle name="0_내역서_내역서-0223조경-제출용_내역서_내역서0903_화천가로화단21(0330)(복구)-6-1_메인경관도로 도로숲조성공사(착공계) 15 2" xfId="9417" xr:uid="{00000000-0005-0000-0000-0000C1240000}"/>
    <cellStyle name="0_내역서_내역서-0223조경-제출용_내역서_내역서0903_화천가로화단21(0330)(복구)-6-1_메인경관도로 도로숲조성공사(착공계) 15 3" xfId="9418" xr:uid="{00000000-0005-0000-0000-0000C2240000}"/>
    <cellStyle name="0_내역서_내역서-0223조경-제출용_내역서_내역서0903_화천가로화단21(0330)(복구)-6-1_메인경관도로 도로숲조성공사(착공계) 15 4" xfId="9419" xr:uid="{00000000-0005-0000-0000-0000C3240000}"/>
    <cellStyle name="0_내역서_내역서-0223조경-제출용_내역서_내역서0903_화천가로화단21(0330)(복구)-6-1_메인경관도로 도로숲조성공사(착공계) 16" xfId="9420" xr:uid="{00000000-0005-0000-0000-0000C4240000}"/>
    <cellStyle name="0_내역서_내역서-0223조경-제출용_내역서_내역서0903_화천가로화단21(0330)(복구)-6-1_메인경관도로 도로숲조성공사(착공계) 16 2" xfId="9421" xr:uid="{00000000-0005-0000-0000-0000C5240000}"/>
    <cellStyle name="0_내역서_내역서-0223조경-제출용_내역서_내역서0903_화천가로화단21(0330)(복구)-6-1_메인경관도로 도로숲조성공사(착공계) 16 3" xfId="9422" xr:uid="{00000000-0005-0000-0000-0000C6240000}"/>
    <cellStyle name="0_내역서_내역서-0223조경-제출용_내역서_내역서0903_화천가로화단21(0330)(복구)-6-1_메인경관도로 도로숲조성공사(착공계) 16 4" xfId="9423" xr:uid="{00000000-0005-0000-0000-0000C7240000}"/>
    <cellStyle name="0_내역서_내역서-0223조경-제출용_내역서_내역서0903_화천가로화단21(0330)(복구)-6-1_메인경관도로 도로숲조성공사(착공계) 17" xfId="9424" xr:uid="{00000000-0005-0000-0000-0000C8240000}"/>
    <cellStyle name="0_내역서_내역서-0223조경-제출용_내역서_내역서0903_화천가로화단21(0330)(복구)-6-1_메인경관도로 도로숲조성공사(착공계) 17 2" xfId="9425" xr:uid="{00000000-0005-0000-0000-0000C9240000}"/>
    <cellStyle name="0_내역서_내역서-0223조경-제출용_내역서_내역서0903_화천가로화단21(0330)(복구)-6-1_메인경관도로 도로숲조성공사(착공계) 17 3" xfId="9426" xr:uid="{00000000-0005-0000-0000-0000CA240000}"/>
    <cellStyle name="0_내역서_내역서-0223조경-제출용_내역서_내역서0903_화천가로화단21(0330)(복구)-6-1_메인경관도로 도로숲조성공사(착공계) 17 4" xfId="9427" xr:uid="{00000000-0005-0000-0000-0000CB240000}"/>
    <cellStyle name="0_내역서_내역서-0223조경-제출용_내역서_내역서0903_화천가로화단21(0330)(복구)-6-1_메인경관도로 도로숲조성공사(착공계) 18" xfId="9428" xr:uid="{00000000-0005-0000-0000-0000CC240000}"/>
    <cellStyle name="0_내역서_내역서-0223조경-제출용_내역서_내역서0903_화천가로화단21(0330)(복구)-6-1_메인경관도로 도로숲조성공사(착공계) 18 2" xfId="9429" xr:uid="{00000000-0005-0000-0000-0000CD240000}"/>
    <cellStyle name="0_내역서_내역서-0223조경-제출용_내역서_내역서0903_화천가로화단21(0330)(복구)-6-1_메인경관도로 도로숲조성공사(착공계) 18 3" xfId="9430" xr:uid="{00000000-0005-0000-0000-0000CE240000}"/>
    <cellStyle name="0_내역서_내역서-0223조경-제출용_내역서_내역서0903_화천가로화단21(0330)(복구)-6-1_메인경관도로 도로숲조성공사(착공계) 18 4" xfId="9431" xr:uid="{00000000-0005-0000-0000-0000CF240000}"/>
    <cellStyle name="0_내역서_내역서-0223조경-제출용_내역서_내역서0903_화천가로화단21(0330)(복구)-6-1_메인경관도로 도로숲조성공사(착공계) 19" xfId="9432" xr:uid="{00000000-0005-0000-0000-0000D0240000}"/>
    <cellStyle name="0_내역서_내역서-0223조경-제출용_내역서_내역서0903_화천가로화단21(0330)(복구)-6-1_메인경관도로 도로숲조성공사(착공계) 2" xfId="9433" xr:uid="{00000000-0005-0000-0000-0000D1240000}"/>
    <cellStyle name="0_내역서_내역서-0223조경-제출용_내역서_내역서0903_화천가로화단21(0330)(복구)-6-1_메인경관도로 도로숲조성공사(착공계) 2 2" xfId="9434" xr:uid="{00000000-0005-0000-0000-0000D2240000}"/>
    <cellStyle name="0_내역서_내역서-0223조경-제출용_내역서_내역서0903_화천가로화단21(0330)(복구)-6-1_메인경관도로 도로숲조성공사(착공계) 2 3" xfId="9435" xr:uid="{00000000-0005-0000-0000-0000D3240000}"/>
    <cellStyle name="0_내역서_내역서-0223조경-제출용_내역서_내역서0903_화천가로화단21(0330)(복구)-6-1_메인경관도로 도로숲조성공사(착공계) 2 4" xfId="9436" xr:uid="{00000000-0005-0000-0000-0000D4240000}"/>
    <cellStyle name="0_내역서_내역서-0223조경-제출용_내역서_내역서0903_화천가로화단21(0330)(복구)-6-1_메인경관도로 도로숲조성공사(착공계) 20" xfId="9437" xr:uid="{00000000-0005-0000-0000-0000D5240000}"/>
    <cellStyle name="0_내역서_내역서-0223조경-제출용_내역서_내역서0903_화천가로화단21(0330)(복구)-6-1_메인경관도로 도로숲조성공사(착공계) 21" xfId="9438" xr:uid="{00000000-0005-0000-0000-0000D6240000}"/>
    <cellStyle name="0_내역서_내역서-0223조경-제출용_내역서_내역서0903_화천가로화단21(0330)(복구)-6-1_메인경관도로 도로숲조성공사(착공계) 3" xfId="9439" xr:uid="{00000000-0005-0000-0000-0000D7240000}"/>
    <cellStyle name="0_내역서_내역서-0223조경-제출용_내역서_내역서0903_화천가로화단21(0330)(복구)-6-1_메인경관도로 도로숲조성공사(착공계) 3 2" xfId="9440" xr:uid="{00000000-0005-0000-0000-0000D8240000}"/>
    <cellStyle name="0_내역서_내역서-0223조경-제출용_내역서_내역서0903_화천가로화단21(0330)(복구)-6-1_메인경관도로 도로숲조성공사(착공계) 3 3" xfId="9441" xr:uid="{00000000-0005-0000-0000-0000D9240000}"/>
    <cellStyle name="0_내역서_내역서-0223조경-제출용_내역서_내역서0903_화천가로화단21(0330)(복구)-6-1_메인경관도로 도로숲조성공사(착공계) 3 4" xfId="9442" xr:uid="{00000000-0005-0000-0000-0000DA240000}"/>
    <cellStyle name="0_내역서_내역서-0223조경-제출용_내역서_내역서0903_화천가로화단21(0330)(복구)-6-1_메인경관도로 도로숲조성공사(착공계) 4" xfId="9443" xr:uid="{00000000-0005-0000-0000-0000DB240000}"/>
    <cellStyle name="0_내역서_내역서-0223조경-제출용_내역서_내역서0903_화천가로화단21(0330)(복구)-6-1_메인경관도로 도로숲조성공사(착공계) 4 2" xfId="9444" xr:uid="{00000000-0005-0000-0000-0000DC240000}"/>
    <cellStyle name="0_내역서_내역서-0223조경-제출용_내역서_내역서0903_화천가로화단21(0330)(복구)-6-1_메인경관도로 도로숲조성공사(착공계) 4 3" xfId="9445" xr:uid="{00000000-0005-0000-0000-0000DD240000}"/>
    <cellStyle name="0_내역서_내역서-0223조경-제출용_내역서_내역서0903_화천가로화단21(0330)(복구)-6-1_메인경관도로 도로숲조성공사(착공계) 4 4" xfId="9446" xr:uid="{00000000-0005-0000-0000-0000DE240000}"/>
    <cellStyle name="0_내역서_내역서-0223조경-제출용_내역서_내역서0903_화천가로화단21(0330)(복구)-6-1_메인경관도로 도로숲조성공사(착공계) 5" xfId="9447" xr:uid="{00000000-0005-0000-0000-0000DF240000}"/>
    <cellStyle name="0_내역서_내역서-0223조경-제출용_내역서_내역서0903_화천가로화단21(0330)(복구)-6-1_메인경관도로 도로숲조성공사(착공계) 5 2" xfId="9448" xr:uid="{00000000-0005-0000-0000-0000E0240000}"/>
    <cellStyle name="0_내역서_내역서-0223조경-제출용_내역서_내역서0903_화천가로화단21(0330)(복구)-6-1_메인경관도로 도로숲조성공사(착공계) 5 3" xfId="9449" xr:uid="{00000000-0005-0000-0000-0000E1240000}"/>
    <cellStyle name="0_내역서_내역서-0223조경-제출용_내역서_내역서0903_화천가로화단21(0330)(복구)-6-1_메인경관도로 도로숲조성공사(착공계) 5 4" xfId="9450" xr:uid="{00000000-0005-0000-0000-0000E2240000}"/>
    <cellStyle name="0_내역서_내역서-0223조경-제출용_내역서_내역서0903_화천가로화단21(0330)(복구)-6-1_메인경관도로 도로숲조성공사(착공계) 6" xfId="9451" xr:uid="{00000000-0005-0000-0000-0000E3240000}"/>
    <cellStyle name="0_내역서_내역서-0223조경-제출용_내역서_내역서0903_화천가로화단21(0330)(복구)-6-1_메인경관도로 도로숲조성공사(착공계) 6 2" xfId="9452" xr:uid="{00000000-0005-0000-0000-0000E4240000}"/>
    <cellStyle name="0_내역서_내역서-0223조경-제출용_내역서_내역서0903_화천가로화단21(0330)(복구)-6-1_메인경관도로 도로숲조성공사(착공계) 6 3" xfId="9453" xr:uid="{00000000-0005-0000-0000-0000E5240000}"/>
    <cellStyle name="0_내역서_내역서-0223조경-제출용_내역서_내역서0903_화천가로화단21(0330)(복구)-6-1_메인경관도로 도로숲조성공사(착공계) 6 4" xfId="9454" xr:uid="{00000000-0005-0000-0000-0000E6240000}"/>
    <cellStyle name="0_내역서_내역서-0223조경-제출용_내역서_내역서0903_화천가로화단21(0330)(복구)-6-1_메인경관도로 도로숲조성공사(착공계) 7" xfId="9455" xr:uid="{00000000-0005-0000-0000-0000E7240000}"/>
    <cellStyle name="0_내역서_내역서-0223조경-제출용_내역서_내역서0903_화천가로화단21(0330)(복구)-6-1_메인경관도로 도로숲조성공사(착공계) 7 2" xfId="9456" xr:uid="{00000000-0005-0000-0000-0000E8240000}"/>
    <cellStyle name="0_내역서_내역서-0223조경-제출용_내역서_내역서0903_화천가로화단21(0330)(복구)-6-1_메인경관도로 도로숲조성공사(착공계) 7 3" xfId="9457" xr:uid="{00000000-0005-0000-0000-0000E9240000}"/>
    <cellStyle name="0_내역서_내역서-0223조경-제출용_내역서_내역서0903_화천가로화단21(0330)(복구)-6-1_메인경관도로 도로숲조성공사(착공계) 7 4" xfId="9458" xr:uid="{00000000-0005-0000-0000-0000EA240000}"/>
    <cellStyle name="0_내역서_내역서-0223조경-제출용_내역서_내역서0903_화천가로화단21(0330)(복구)-6-1_메인경관도로 도로숲조성공사(착공계) 8" xfId="9459" xr:uid="{00000000-0005-0000-0000-0000EB240000}"/>
    <cellStyle name="0_내역서_내역서-0223조경-제출용_내역서_내역서0903_화천가로화단21(0330)(복구)-6-1_메인경관도로 도로숲조성공사(착공계) 8 2" xfId="9460" xr:uid="{00000000-0005-0000-0000-0000EC240000}"/>
    <cellStyle name="0_내역서_내역서-0223조경-제출용_내역서_내역서0903_화천가로화단21(0330)(복구)-6-1_메인경관도로 도로숲조성공사(착공계) 8 3" xfId="9461" xr:uid="{00000000-0005-0000-0000-0000ED240000}"/>
    <cellStyle name="0_내역서_내역서-0223조경-제출용_내역서_내역서0903_화천가로화단21(0330)(복구)-6-1_메인경관도로 도로숲조성공사(착공계) 8 4" xfId="9462" xr:uid="{00000000-0005-0000-0000-0000EE240000}"/>
    <cellStyle name="0_내역서_내역서-0223조경-제출용_내역서_내역서0903_화천가로화단21(0330)(복구)-6-1_메인경관도로 도로숲조성공사(착공계) 9" xfId="9463" xr:uid="{00000000-0005-0000-0000-0000EF240000}"/>
    <cellStyle name="0_내역서_내역서-0223조경-제출용_내역서_내역서0903_화천가로화단21(0330)(복구)-6-1_메인경관도로 도로숲조성공사(착공계) 9 2" xfId="9464" xr:uid="{00000000-0005-0000-0000-0000F0240000}"/>
    <cellStyle name="0_내역서_내역서-0223조경-제출용_내역서_내역서0903_화천가로화단21(0330)(복구)-6-1_메인경관도로 도로숲조성공사(착공계) 9 3" xfId="9465" xr:uid="{00000000-0005-0000-0000-0000F1240000}"/>
    <cellStyle name="0_내역서_내역서-0223조경-제출용_내역서_내역서0903_화천가로화단21(0330)(복구)-6-1_메인경관도로 도로숲조성공사(착공계) 9 4" xfId="9466" xr:uid="{00000000-0005-0000-0000-0000F2240000}"/>
    <cellStyle name="0_내역서_내역서-0223조경-제출용_내역서_내역서0903_화천가로화단21(0330)(복구)-6-1_메인경관도로 도로숲조성공사(착공계-제출)" xfId="9467" xr:uid="{00000000-0005-0000-0000-0000F3240000}"/>
    <cellStyle name="0_내역서_내역서-0223조경-제출용_내역서_내역서0903_화천가로화단21(0330)(복구)-6-1_메인경관도로 도로숲조성공사(착공계-제출) 10" xfId="9468" xr:uid="{00000000-0005-0000-0000-0000F4240000}"/>
    <cellStyle name="0_내역서_내역서-0223조경-제출용_내역서_내역서0903_화천가로화단21(0330)(복구)-6-1_메인경관도로 도로숲조성공사(착공계-제출) 10 2" xfId="9469" xr:uid="{00000000-0005-0000-0000-0000F5240000}"/>
    <cellStyle name="0_내역서_내역서-0223조경-제출용_내역서_내역서0903_화천가로화단21(0330)(복구)-6-1_메인경관도로 도로숲조성공사(착공계-제출) 10 3" xfId="9470" xr:uid="{00000000-0005-0000-0000-0000F6240000}"/>
    <cellStyle name="0_내역서_내역서-0223조경-제출용_내역서_내역서0903_화천가로화단21(0330)(복구)-6-1_메인경관도로 도로숲조성공사(착공계-제출) 10 4" xfId="9471" xr:uid="{00000000-0005-0000-0000-0000F7240000}"/>
    <cellStyle name="0_내역서_내역서-0223조경-제출용_내역서_내역서0903_화천가로화단21(0330)(복구)-6-1_메인경관도로 도로숲조성공사(착공계-제출) 11" xfId="9472" xr:uid="{00000000-0005-0000-0000-0000F8240000}"/>
    <cellStyle name="0_내역서_내역서-0223조경-제출용_내역서_내역서0903_화천가로화단21(0330)(복구)-6-1_메인경관도로 도로숲조성공사(착공계-제출) 11 2" xfId="9473" xr:uid="{00000000-0005-0000-0000-0000F9240000}"/>
    <cellStyle name="0_내역서_내역서-0223조경-제출용_내역서_내역서0903_화천가로화단21(0330)(복구)-6-1_메인경관도로 도로숲조성공사(착공계-제출) 11 3" xfId="9474" xr:uid="{00000000-0005-0000-0000-0000FA240000}"/>
    <cellStyle name="0_내역서_내역서-0223조경-제출용_내역서_내역서0903_화천가로화단21(0330)(복구)-6-1_메인경관도로 도로숲조성공사(착공계-제출) 11 4" xfId="9475" xr:uid="{00000000-0005-0000-0000-0000FB240000}"/>
    <cellStyle name="0_내역서_내역서-0223조경-제출용_내역서_내역서0903_화천가로화단21(0330)(복구)-6-1_메인경관도로 도로숲조성공사(착공계-제출) 12" xfId="9476" xr:uid="{00000000-0005-0000-0000-0000FC240000}"/>
    <cellStyle name="0_내역서_내역서-0223조경-제출용_내역서_내역서0903_화천가로화단21(0330)(복구)-6-1_메인경관도로 도로숲조성공사(착공계-제출) 12 2" xfId="9477" xr:uid="{00000000-0005-0000-0000-0000FD240000}"/>
    <cellStyle name="0_내역서_내역서-0223조경-제출용_내역서_내역서0903_화천가로화단21(0330)(복구)-6-1_메인경관도로 도로숲조성공사(착공계-제출) 12 3" xfId="9478" xr:uid="{00000000-0005-0000-0000-0000FE240000}"/>
    <cellStyle name="0_내역서_내역서-0223조경-제출용_내역서_내역서0903_화천가로화단21(0330)(복구)-6-1_메인경관도로 도로숲조성공사(착공계-제출) 12 4" xfId="9479" xr:uid="{00000000-0005-0000-0000-0000FF240000}"/>
    <cellStyle name="0_내역서_내역서-0223조경-제출용_내역서_내역서0903_화천가로화단21(0330)(복구)-6-1_메인경관도로 도로숲조성공사(착공계-제출) 13" xfId="9480" xr:uid="{00000000-0005-0000-0000-000000250000}"/>
    <cellStyle name="0_내역서_내역서-0223조경-제출용_내역서_내역서0903_화천가로화단21(0330)(복구)-6-1_메인경관도로 도로숲조성공사(착공계-제출) 13 2" xfId="9481" xr:uid="{00000000-0005-0000-0000-000001250000}"/>
    <cellStyle name="0_내역서_내역서-0223조경-제출용_내역서_내역서0903_화천가로화단21(0330)(복구)-6-1_메인경관도로 도로숲조성공사(착공계-제출) 13 3" xfId="9482" xr:uid="{00000000-0005-0000-0000-000002250000}"/>
    <cellStyle name="0_내역서_내역서-0223조경-제출용_내역서_내역서0903_화천가로화단21(0330)(복구)-6-1_메인경관도로 도로숲조성공사(착공계-제출) 13 4" xfId="9483" xr:uid="{00000000-0005-0000-0000-000003250000}"/>
    <cellStyle name="0_내역서_내역서-0223조경-제출용_내역서_내역서0903_화천가로화단21(0330)(복구)-6-1_메인경관도로 도로숲조성공사(착공계-제출) 14" xfId="9484" xr:uid="{00000000-0005-0000-0000-000004250000}"/>
    <cellStyle name="0_내역서_내역서-0223조경-제출용_내역서_내역서0903_화천가로화단21(0330)(복구)-6-1_메인경관도로 도로숲조성공사(착공계-제출) 14 2" xfId="9485" xr:uid="{00000000-0005-0000-0000-000005250000}"/>
    <cellStyle name="0_내역서_내역서-0223조경-제출용_내역서_내역서0903_화천가로화단21(0330)(복구)-6-1_메인경관도로 도로숲조성공사(착공계-제출) 14 3" xfId="9486" xr:uid="{00000000-0005-0000-0000-000006250000}"/>
    <cellStyle name="0_내역서_내역서-0223조경-제출용_내역서_내역서0903_화천가로화단21(0330)(복구)-6-1_메인경관도로 도로숲조성공사(착공계-제출) 14 4" xfId="9487" xr:uid="{00000000-0005-0000-0000-000007250000}"/>
    <cellStyle name="0_내역서_내역서-0223조경-제출용_내역서_내역서0903_화천가로화단21(0330)(복구)-6-1_메인경관도로 도로숲조성공사(착공계-제출) 15" xfId="9488" xr:uid="{00000000-0005-0000-0000-000008250000}"/>
    <cellStyle name="0_내역서_내역서-0223조경-제출용_내역서_내역서0903_화천가로화단21(0330)(복구)-6-1_메인경관도로 도로숲조성공사(착공계-제출) 15 2" xfId="9489" xr:uid="{00000000-0005-0000-0000-000009250000}"/>
    <cellStyle name="0_내역서_내역서-0223조경-제출용_내역서_내역서0903_화천가로화단21(0330)(복구)-6-1_메인경관도로 도로숲조성공사(착공계-제출) 15 3" xfId="9490" xr:uid="{00000000-0005-0000-0000-00000A250000}"/>
    <cellStyle name="0_내역서_내역서-0223조경-제출용_내역서_내역서0903_화천가로화단21(0330)(복구)-6-1_메인경관도로 도로숲조성공사(착공계-제출) 15 4" xfId="9491" xr:uid="{00000000-0005-0000-0000-00000B250000}"/>
    <cellStyle name="0_내역서_내역서-0223조경-제출용_내역서_내역서0903_화천가로화단21(0330)(복구)-6-1_메인경관도로 도로숲조성공사(착공계-제출) 16" xfId="9492" xr:uid="{00000000-0005-0000-0000-00000C250000}"/>
    <cellStyle name="0_내역서_내역서-0223조경-제출용_내역서_내역서0903_화천가로화단21(0330)(복구)-6-1_메인경관도로 도로숲조성공사(착공계-제출) 16 2" xfId="9493" xr:uid="{00000000-0005-0000-0000-00000D250000}"/>
    <cellStyle name="0_내역서_내역서-0223조경-제출용_내역서_내역서0903_화천가로화단21(0330)(복구)-6-1_메인경관도로 도로숲조성공사(착공계-제출) 16 3" xfId="9494" xr:uid="{00000000-0005-0000-0000-00000E250000}"/>
    <cellStyle name="0_내역서_내역서-0223조경-제출용_내역서_내역서0903_화천가로화단21(0330)(복구)-6-1_메인경관도로 도로숲조성공사(착공계-제출) 16 4" xfId="9495" xr:uid="{00000000-0005-0000-0000-00000F250000}"/>
    <cellStyle name="0_내역서_내역서-0223조경-제출용_내역서_내역서0903_화천가로화단21(0330)(복구)-6-1_메인경관도로 도로숲조성공사(착공계-제출) 17" xfId="9496" xr:uid="{00000000-0005-0000-0000-000010250000}"/>
    <cellStyle name="0_내역서_내역서-0223조경-제출용_내역서_내역서0903_화천가로화단21(0330)(복구)-6-1_메인경관도로 도로숲조성공사(착공계-제출) 17 2" xfId="9497" xr:uid="{00000000-0005-0000-0000-000011250000}"/>
    <cellStyle name="0_내역서_내역서-0223조경-제출용_내역서_내역서0903_화천가로화단21(0330)(복구)-6-1_메인경관도로 도로숲조성공사(착공계-제출) 17 3" xfId="9498" xr:uid="{00000000-0005-0000-0000-000012250000}"/>
    <cellStyle name="0_내역서_내역서-0223조경-제출용_내역서_내역서0903_화천가로화단21(0330)(복구)-6-1_메인경관도로 도로숲조성공사(착공계-제출) 17 4" xfId="9499" xr:uid="{00000000-0005-0000-0000-000013250000}"/>
    <cellStyle name="0_내역서_내역서-0223조경-제출용_내역서_내역서0903_화천가로화단21(0330)(복구)-6-1_메인경관도로 도로숲조성공사(착공계-제출) 18" xfId="9500" xr:uid="{00000000-0005-0000-0000-000014250000}"/>
    <cellStyle name="0_내역서_내역서-0223조경-제출용_내역서_내역서0903_화천가로화단21(0330)(복구)-6-1_메인경관도로 도로숲조성공사(착공계-제출) 18 2" xfId="9501" xr:uid="{00000000-0005-0000-0000-000015250000}"/>
    <cellStyle name="0_내역서_내역서-0223조경-제출용_내역서_내역서0903_화천가로화단21(0330)(복구)-6-1_메인경관도로 도로숲조성공사(착공계-제출) 18 3" xfId="9502" xr:uid="{00000000-0005-0000-0000-000016250000}"/>
    <cellStyle name="0_내역서_내역서-0223조경-제출용_내역서_내역서0903_화천가로화단21(0330)(복구)-6-1_메인경관도로 도로숲조성공사(착공계-제출) 18 4" xfId="9503" xr:uid="{00000000-0005-0000-0000-000017250000}"/>
    <cellStyle name="0_내역서_내역서-0223조경-제출용_내역서_내역서0903_화천가로화단21(0330)(복구)-6-1_메인경관도로 도로숲조성공사(착공계-제출) 19" xfId="9504" xr:uid="{00000000-0005-0000-0000-000018250000}"/>
    <cellStyle name="0_내역서_내역서-0223조경-제출용_내역서_내역서0903_화천가로화단21(0330)(복구)-6-1_메인경관도로 도로숲조성공사(착공계-제출) 2" xfId="9505" xr:uid="{00000000-0005-0000-0000-000019250000}"/>
    <cellStyle name="0_내역서_내역서-0223조경-제출용_내역서_내역서0903_화천가로화단21(0330)(복구)-6-1_메인경관도로 도로숲조성공사(착공계-제출) 2 2" xfId="9506" xr:uid="{00000000-0005-0000-0000-00001A250000}"/>
    <cellStyle name="0_내역서_내역서-0223조경-제출용_내역서_내역서0903_화천가로화단21(0330)(복구)-6-1_메인경관도로 도로숲조성공사(착공계-제출) 2 3" xfId="9507" xr:uid="{00000000-0005-0000-0000-00001B250000}"/>
    <cellStyle name="0_내역서_내역서-0223조경-제출용_내역서_내역서0903_화천가로화단21(0330)(복구)-6-1_메인경관도로 도로숲조성공사(착공계-제출) 2 4" xfId="9508" xr:uid="{00000000-0005-0000-0000-00001C250000}"/>
    <cellStyle name="0_내역서_내역서-0223조경-제출용_내역서_내역서0903_화천가로화단21(0330)(복구)-6-1_메인경관도로 도로숲조성공사(착공계-제출) 20" xfId="9509" xr:uid="{00000000-0005-0000-0000-00001D250000}"/>
    <cellStyle name="0_내역서_내역서-0223조경-제출용_내역서_내역서0903_화천가로화단21(0330)(복구)-6-1_메인경관도로 도로숲조성공사(착공계-제출) 21" xfId="9510" xr:uid="{00000000-0005-0000-0000-00001E250000}"/>
    <cellStyle name="0_내역서_내역서-0223조경-제출용_내역서_내역서0903_화천가로화단21(0330)(복구)-6-1_메인경관도로 도로숲조성공사(착공계-제출) 3" xfId="9511" xr:uid="{00000000-0005-0000-0000-00001F250000}"/>
    <cellStyle name="0_내역서_내역서-0223조경-제출용_내역서_내역서0903_화천가로화단21(0330)(복구)-6-1_메인경관도로 도로숲조성공사(착공계-제출) 3 2" xfId="9512" xr:uid="{00000000-0005-0000-0000-000020250000}"/>
    <cellStyle name="0_내역서_내역서-0223조경-제출용_내역서_내역서0903_화천가로화단21(0330)(복구)-6-1_메인경관도로 도로숲조성공사(착공계-제출) 3 3" xfId="9513" xr:uid="{00000000-0005-0000-0000-000021250000}"/>
    <cellStyle name="0_내역서_내역서-0223조경-제출용_내역서_내역서0903_화천가로화단21(0330)(복구)-6-1_메인경관도로 도로숲조성공사(착공계-제출) 3 4" xfId="9514" xr:uid="{00000000-0005-0000-0000-000022250000}"/>
    <cellStyle name="0_내역서_내역서-0223조경-제출용_내역서_내역서0903_화천가로화단21(0330)(복구)-6-1_메인경관도로 도로숲조성공사(착공계-제출) 4" xfId="9515" xr:uid="{00000000-0005-0000-0000-000023250000}"/>
    <cellStyle name="0_내역서_내역서-0223조경-제출용_내역서_내역서0903_화천가로화단21(0330)(복구)-6-1_메인경관도로 도로숲조성공사(착공계-제출) 4 2" xfId="9516" xr:uid="{00000000-0005-0000-0000-000024250000}"/>
    <cellStyle name="0_내역서_내역서-0223조경-제출용_내역서_내역서0903_화천가로화단21(0330)(복구)-6-1_메인경관도로 도로숲조성공사(착공계-제출) 4 3" xfId="9517" xr:uid="{00000000-0005-0000-0000-000025250000}"/>
    <cellStyle name="0_내역서_내역서-0223조경-제출용_내역서_내역서0903_화천가로화단21(0330)(복구)-6-1_메인경관도로 도로숲조성공사(착공계-제출) 4 4" xfId="9518" xr:uid="{00000000-0005-0000-0000-000026250000}"/>
    <cellStyle name="0_내역서_내역서-0223조경-제출용_내역서_내역서0903_화천가로화단21(0330)(복구)-6-1_메인경관도로 도로숲조성공사(착공계-제출) 5" xfId="9519" xr:uid="{00000000-0005-0000-0000-000027250000}"/>
    <cellStyle name="0_내역서_내역서-0223조경-제출용_내역서_내역서0903_화천가로화단21(0330)(복구)-6-1_메인경관도로 도로숲조성공사(착공계-제출) 5 2" xfId="9520" xr:uid="{00000000-0005-0000-0000-000028250000}"/>
    <cellStyle name="0_내역서_내역서-0223조경-제출용_내역서_내역서0903_화천가로화단21(0330)(복구)-6-1_메인경관도로 도로숲조성공사(착공계-제출) 5 3" xfId="9521" xr:uid="{00000000-0005-0000-0000-000029250000}"/>
    <cellStyle name="0_내역서_내역서-0223조경-제출용_내역서_내역서0903_화천가로화단21(0330)(복구)-6-1_메인경관도로 도로숲조성공사(착공계-제출) 5 4" xfId="9522" xr:uid="{00000000-0005-0000-0000-00002A250000}"/>
    <cellStyle name="0_내역서_내역서-0223조경-제출용_내역서_내역서0903_화천가로화단21(0330)(복구)-6-1_메인경관도로 도로숲조성공사(착공계-제출) 6" xfId="9523" xr:uid="{00000000-0005-0000-0000-00002B250000}"/>
    <cellStyle name="0_내역서_내역서-0223조경-제출용_내역서_내역서0903_화천가로화단21(0330)(복구)-6-1_메인경관도로 도로숲조성공사(착공계-제출) 6 2" xfId="9524" xr:uid="{00000000-0005-0000-0000-00002C250000}"/>
    <cellStyle name="0_내역서_내역서-0223조경-제출용_내역서_내역서0903_화천가로화단21(0330)(복구)-6-1_메인경관도로 도로숲조성공사(착공계-제출) 6 3" xfId="9525" xr:uid="{00000000-0005-0000-0000-00002D250000}"/>
    <cellStyle name="0_내역서_내역서-0223조경-제출용_내역서_내역서0903_화천가로화단21(0330)(복구)-6-1_메인경관도로 도로숲조성공사(착공계-제출) 6 4" xfId="9526" xr:uid="{00000000-0005-0000-0000-00002E250000}"/>
    <cellStyle name="0_내역서_내역서-0223조경-제출용_내역서_내역서0903_화천가로화단21(0330)(복구)-6-1_메인경관도로 도로숲조성공사(착공계-제출) 7" xfId="9527" xr:uid="{00000000-0005-0000-0000-00002F250000}"/>
    <cellStyle name="0_내역서_내역서-0223조경-제출용_내역서_내역서0903_화천가로화단21(0330)(복구)-6-1_메인경관도로 도로숲조성공사(착공계-제출) 7 2" xfId="9528" xr:uid="{00000000-0005-0000-0000-000030250000}"/>
    <cellStyle name="0_내역서_내역서-0223조경-제출용_내역서_내역서0903_화천가로화단21(0330)(복구)-6-1_메인경관도로 도로숲조성공사(착공계-제출) 7 3" xfId="9529" xr:uid="{00000000-0005-0000-0000-000031250000}"/>
    <cellStyle name="0_내역서_내역서-0223조경-제출용_내역서_내역서0903_화천가로화단21(0330)(복구)-6-1_메인경관도로 도로숲조성공사(착공계-제출) 7 4" xfId="9530" xr:uid="{00000000-0005-0000-0000-000032250000}"/>
    <cellStyle name="0_내역서_내역서-0223조경-제출용_내역서_내역서0903_화천가로화단21(0330)(복구)-6-1_메인경관도로 도로숲조성공사(착공계-제출) 8" xfId="9531" xr:uid="{00000000-0005-0000-0000-000033250000}"/>
    <cellStyle name="0_내역서_내역서-0223조경-제출용_내역서_내역서0903_화천가로화단21(0330)(복구)-6-1_메인경관도로 도로숲조성공사(착공계-제출) 8 2" xfId="9532" xr:uid="{00000000-0005-0000-0000-000034250000}"/>
    <cellStyle name="0_내역서_내역서-0223조경-제출용_내역서_내역서0903_화천가로화단21(0330)(복구)-6-1_메인경관도로 도로숲조성공사(착공계-제출) 8 3" xfId="9533" xr:uid="{00000000-0005-0000-0000-000035250000}"/>
    <cellStyle name="0_내역서_내역서-0223조경-제출용_내역서_내역서0903_화천가로화단21(0330)(복구)-6-1_메인경관도로 도로숲조성공사(착공계-제출) 8 4" xfId="9534" xr:uid="{00000000-0005-0000-0000-000036250000}"/>
    <cellStyle name="0_내역서_내역서-0223조경-제출용_내역서_내역서0903_화천가로화단21(0330)(복구)-6-1_메인경관도로 도로숲조성공사(착공계-제출) 9" xfId="9535" xr:uid="{00000000-0005-0000-0000-000037250000}"/>
    <cellStyle name="0_내역서_내역서-0223조경-제출용_내역서_내역서0903_화천가로화단21(0330)(복구)-6-1_메인경관도로 도로숲조성공사(착공계-제출) 9 2" xfId="9536" xr:uid="{00000000-0005-0000-0000-000038250000}"/>
    <cellStyle name="0_내역서_내역서-0223조경-제출용_내역서_내역서0903_화천가로화단21(0330)(복구)-6-1_메인경관도로 도로숲조성공사(착공계-제출) 9 3" xfId="9537" xr:uid="{00000000-0005-0000-0000-000039250000}"/>
    <cellStyle name="0_내역서_내역서-0223조경-제출용_내역서_내역서0903_화천가로화단21(0330)(복구)-6-1_메인경관도로 도로숲조성공사(착공계-제출) 9 4" xfId="9538" xr:uid="{00000000-0005-0000-0000-00003A250000}"/>
    <cellStyle name="0_내역서_내역서-0223조경-제출용_내역서_화천가로화단21(0330)(복구)-6-1" xfId="9539" xr:uid="{00000000-0005-0000-0000-00003B250000}"/>
    <cellStyle name="0_내역서_내역서-0223조경-제출용_내역서_화천가로화단21(0330)(복구)-6-1 10" xfId="9540" xr:uid="{00000000-0005-0000-0000-00003C250000}"/>
    <cellStyle name="0_내역서_내역서-0223조경-제출용_내역서_화천가로화단21(0330)(복구)-6-1 10 2" xfId="9541" xr:uid="{00000000-0005-0000-0000-00003D250000}"/>
    <cellStyle name="0_내역서_내역서-0223조경-제출용_내역서_화천가로화단21(0330)(복구)-6-1 10 3" xfId="9542" xr:uid="{00000000-0005-0000-0000-00003E250000}"/>
    <cellStyle name="0_내역서_내역서-0223조경-제출용_내역서_화천가로화단21(0330)(복구)-6-1 10 4" xfId="9543" xr:uid="{00000000-0005-0000-0000-00003F250000}"/>
    <cellStyle name="0_내역서_내역서-0223조경-제출용_내역서_화천가로화단21(0330)(복구)-6-1 11" xfId="9544" xr:uid="{00000000-0005-0000-0000-000040250000}"/>
    <cellStyle name="0_내역서_내역서-0223조경-제출용_내역서_화천가로화단21(0330)(복구)-6-1 11 2" xfId="9545" xr:uid="{00000000-0005-0000-0000-000041250000}"/>
    <cellStyle name="0_내역서_내역서-0223조경-제출용_내역서_화천가로화단21(0330)(복구)-6-1 11 3" xfId="9546" xr:uid="{00000000-0005-0000-0000-000042250000}"/>
    <cellStyle name="0_내역서_내역서-0223조경-제출용_내역서_화천가로화단21(0330)(복구)-6-1 11 4" xfId="9547" xr:uid="{00000000-0005-0000-0000-000043250000}"/>
    <cellStyle name="0_내역서_내역서-0223조경-제출용_내역서_화천가로화단21(0330)(복구)-6-1 12" xfId="9548" xr:uid="{00000000-0005-0000-0000-000044250000}"/>
    <cellStyle name="0_내역서_내역서-0223조경-제출용_내역서_화천가로화단21(0330)(복구)-6-1 12 2" xfId="9549" xr:uid="{00000000-0005-0000-0000-000045250000}"/>
    <cellStyle name="0_내역서_내역서-0223조경-제출용_내역서_화천가로화단21(0330)(복구)-6-1 12 3" xfId="9550" xr:uid="{00000000-0005-0000-0000-000046250000}"/>
    <cellStyle name="0_내역서_내역서-0223조경-제출용_내역서_화천가로화단21(0330)(복구)-6-1 12 4" xfId="9551" xr:uid="{00000000-0005-0000-0000-000047250000}"/>
    <cellStyle name="0_내역서_내역서-0223조경-제출용_내역서_화천가로화단21(0330)(복구)-6-1 13" xfId="9552" xr:uid="{00000000-0005-0000-0000-000048250000}"/>
    <cellStyle name="0_내역서_내역서-0223조경-제출용_내역서_화천가로화단21(0330)(복구)-6-1 13 2" xfId="9553" xr:uid="{00000000-0005-0000-0000-000049250000}"/>
    <cellStyle name="0_내역서_내역서-0223조경-제출용_내역서_화천가로화단21(0330)(복구)-6-1 13 3" xfId="9554" xr:uid="{00000000-0005-0000-0000-00004A250000}"/>
    <cellStyle name="0_내역서_내역서-0223조경-제출용_내역서_화천가로화단21(0330)(복구)-6-1 13 4" xfId="9555" xr:uid="{00000000-0005-0000-0000-00004B250000}"/>
    <cellStyle name="0_내역서_내역서-0223조경-제출용_내역서_화천가로화단21(0330)(복구)-6-1 14" xfId="9556" xr:uid="{00000000-0005-0000-0000-00004C250000}"/>
    <cellStyle name="0_내역서_내역서-0223조경-제출용_내역서_화천가로화단21(0330)(복구)-6-1 14 2" xfId="9557" xr:uid="{00000000-0005-0000-0000-00004D250000}"/>
    <cellStyle name="0_내역서_내역서-0223조경-제출용_내역서_화천가로화단21(0330)(복구)-6-1 14 3" xfId="9558" xr:uid="{00000000-0005-0000-0000-00004E250000}"/>
    <cellStyle name="0_내역서_내역서-0223조경-제출용_내역서_화천가로화단21(0330)(복구)-6-1 14 4" xfId="9559" xr:uid="{00000000-0005-0000-0000-00004F250000}"/>
    <cellStyle name="0_내역서_내역서-0223조경-제출용_내역서_화천가로화단21(0330)(복구)-6-1 15" xfId="9560" xr:uid="{00000000-0005-0000-0000-000050250000}"/>
    <cellStyle name="0_내역서_내역서-0223조경-제출용_내역서_화천가로화단21(0330)(복구)-6-1 15 2" xfId="9561" xr:uid="{00000000-0005-0000-0000-000051250000}"/>
    <cellStyle name="0_내역서_내역서-0223조경-제출용_내역서_화천가로화단21(0330)(복구)-6-1 15 3" xfId="9562" xr:uid="{00000000-0005-0000-0000-000052250000}"/>
    <cellStyle name="0_내역서_내역서-0223조경-제출용_내역서_화천가로화단21(0330)(복구)-6-1 15 4" xfId="9563" xr:uid="{00000000-0005-0000-0000-000053250000}"/>
    <cellStyle name="0_내역서_내역서-0223조경-제출용_내역서_화천가로화단21(0330)(복구)-6-1 16" xfId="9564" xr:uid="{00000000-0005-0000-0000-000054250000}"/>
    <cellStyle name="0_내역서_내역서-0223조경-제출용_내역서_화천가로화단21(0330)(복구)-6-1 16 2" xfId="9565" xr:uid="{00000000-0005-0000-0000-000055250000}"/>
    <cellStyle name="0_내역서_내역서-0223조경-제출용_내역서_화천가로화단21(0330)(복구)-6-1 16 3" xfId="9566" xr:uid="{00000000-0005-0000-0000-000056250000}"/>
    <cellStyle name="0_내역서_내역서-0223조경-제출용_내역서_화천가로화단21(0330)(복구)-6-1 16 4" xfId="9567" xr:uid="{00000000-0005-0000-0000-000057250000}"/>
    <cellStyle name="0_내역서_내역서-0223조경-제출용_내역서_화천가로화단21(0330)(복구)-6-1 17" xfId="9568" xr:uid="{00000000-0005-0000-0000-000058250000}"/>
    <cellStyle name="0_내역서_내역서-0223조경-제출용_내역서_화천가로화단21(0330)(복구)-6-1 17 2" xfId="9569" xr:uid="{00000000-0005-0000-0000-000059250000}"/>
    <cellStyle name="0_내역서_내역서-0223조경-제출용_내역서_화천가로화단21(0330)(복구)-6-1 17 3" xfId="9570" xr:uid="{00000000-0005-0000-0000-00005A250000}"/>
    <cellStyle name="0_내역서_내역서-0223조경-제출용_내역서_화천가로화단21(0330)(복구)-6-1 17 4" xfId="9571" xr:uid="{00000000-0005-0000-0000-00005B250000}"/>
    <cellStyle name="0_내역서_내역서-0223조경-제출용_내역서_화천가로화단21(0330)(복구)-6-1 18" xfId="9572" xr:uid="{00000000-0005-0000-0000-00005C250000}"/>
    <cellStyle name="0_내역서_내역서-0223조경-제출용_내역서_화천가로화단21(0330)(복구)-6-1 18 2" xfId="9573" xr:uid="{00000000-0005-0000-0000-00005D250000}"/>
    <cellStyle name="0_내역서_내역서-0223조경-제출용_내역서_화천가로화단21(0330)(복구)-6-1 18 3" xfId="9574" xr:uid="{00000000-0005-0000-0000-00005E250000}"/>
    <cellStyle name="0_내역서_내역서-0223조경-제출용_내역서_화천가로화단21(0330)(복구)-6-1 18 4" xfId="9575" xr:uid="{00000000-0005-0000-0000-00005F250000}"/>
    <cellStyle name="0_내역서_내역서-0223조경-제출용_내역서_화천가로화단21(0330)(복구)-6-1 19" xfId="9576" xr:uid="{00000000-0005-0000-0000-000060250000}"/>
    <cellStyle name="0_내역서_내역서-0223조경-제출용_내역서_화천가로화단21(0330)(복구)-6-1 2" xfId="9577" xr:uid="{00000000-0005-0000-0000-000061250000}"/>
    <cellStyle name="0_내역서_내역서-0223조경-제출용_내역서_화천가로화단21(0330)(복구)-6-1 2 2" xfId="9578" xr:uid="{00000000-0005-0000-0000-000062250000}"/>
    <cellStyle name="0_내역서_내역서-0223조경-제출용_내역서_화천가로화단21(0330)(복구)-6-1 2 3" xfId="9579" xr:uid="{00000000-0005-0000-0000-000063250000}"/>
    <cellStyle name="0_내역서_내역서-0223조경-제출용_내역서_화천가로화단21(0330)(복구)-6-1 2 4" xfId="9580" xr:uid="{00000000-0005-0000-0000-000064250000}"/>
    <cellStyle name="0_내역서_내역서-0223조경-제출용_내역서_화천가로화단21(0330)(복구)-6-1 20" xfId="9581" xr:uid="{00000000-0005-0000-0000-000065250000}"/>
    <cellStyle name="0_내역서_내역서-0223조경-제출용_내역서_화천가로화단21(0330)(복구)-6-1 21" xfId="9582" xr:uid="{00000000-0005-0000-0000-000066250000}"/>
    <cellStyle name="0_내역서_내역서-0223조경-제출용_내역서_화천가로화단21(0330)(복구)-6-1 3" xfId="9583" xr:uid="{00000000-0005-0000-0000-000067250000}"/>
    <cellStyle name="0_내역서_내역서-0223조경-제출용_내역서_화천가로화단21(0330)(복구)-6-1 3 2" xfId="9584" xr:uid="{00000000-0005-0000-0000-000068250000}"/>
    <cellStyle name="0_내역서_내역서-0223조경-제출용_내역서_화천가로화단21(0330)(복구)-6-1 3 3" xfId="9585" xr:uid="{00000000-0005-0000-0000-000069250000}"/>
    <cellStyle name="0_내역서_내역서-0223조경-제출용_내역서_화천가로화단21(0330)(복구)-6-1 3 4" xfId="9586" xr:uid="{00000000-0005-0000-0000-00006A250000}"/>
    <cellStyle name="0_내역서_내역서-0223조경-제출용_내역서_화천가로화단21(0330)(복구)-6-1 4" xfId="9587" xr:uid="{00000000-0005-0000-0000-00006B250000}"/>
    <cellStyle name="0_내역서_내역서-0223조경-제출용_내역서_화천가로화단21(0330)(복구)-6-1 4 2" xfId="9588" xr:uid="{00000000-0005-0000-0000-00006C250000}"/>
    <cellStyle name="0_내역서_내역서-0223조경-제출용_내역서_화천가로화단21(0330)(복구)-6-1 4 3" xfId="9589" xr:uid="{00000000-0005-0000-0000-00006D250000}"/>
    <cellStyle name="0_내역서_내역서-0223조경-제출용_내역서_화천가로화단21(0330)(복구)-6-1 4 4" xfId="9590" xr:uid="{00000000-0005-0000-0000-00006E250000}"/>
    <cellStyle name="0_내역서_내역서-0223조경-제출용_내역서_화천가로화단21(0330)(복구)-6-1 5" xfId="9591" xr:uid="{00000000-0005-0000-0000-00006F250000}"/>
    <cellStyle name="0_내역서_내역서-0223조경-제출용_내역서_화천가로화단21(0330)(복구)-6-1 5 2" xfId="9592" xr:uid="{00000000-0005-0000-0000-000070250000}"/>
    <cellStyle name="0_내역서_내역서-0223조경-제출용_내역서_화천가로화단21(0330)(복구)-6-1 5 3" xfId="9593" xr:uid="{00000000-0005-0000-0000-000071250000}"/>
    <cellStyle name="0_내역서_내역서-0223조경-제출용_내역서_화천가로화단21(0330)(복구)-6-1 5 4" xfId="9594" xr:uid="{00000000-0005-0000-0000-000072250000}"/>
    <cellStyle name="0_내역서_내역서-0223조경-제출용_내역서_화천가로화단21(0330)(복구)-6-1 6" xfId="9595" xr:uid="{00000000-0005-0000-0000-000073250000}"/>
    <cellStyle name="0_내역서_내역서-0223조경-제출용_내역서_화천가로화단21(0330)(복구)-6-1 6 2" xfId="9596" xr:uid="{00000000-0005-0000-0000-000074250000}"/>
    <cellStyle name="0_내역서_내역서-0223조경-제출용_내역서_화천가로화단21(0330)(복구)-6-1 6 3" xfId="9597" xr:uid="{00000000-0005-0000-0000-000075250000}"/>
    <cellStyle name="0_내역서_내역서-0223조경-제출용_내역서_화천가로화단21(0330)(복구)-6-1 6 4" xfId="9598" xr:uid="{00000000-0005-0000-0000-000076250000}"/>
    <cellStyle name="0_내역서_내역서-0223조경-제출용_내역서_화천가로화단21(0330)(복구)-6-1 7" xfId="9599" xr:uid="{00000000-0005-0000-0000-000077250000}"/>
    <cellStyle name="0_내역서_내역서-0223조경-제출용_내역서_화천가로화단21(0330)(복구)-6-1 7 2" xfId="9600" xr:uid="{00000000-0005-0000-0000-000078250000}"/>
    <cellStyle name="0_내역서_내역서-0223조경-제출용_내역서_화천가로화단21(0330)(복구)-6-1 7 3" xfId="9601" xr:uid="{00000000-0005-0000-0000-000079250000}"/>
    <cellStyle name="0_내역서_내역서-0223조경-제출용_내역서_화천가로화단21(0330)(복구)-6-1 7 4" xfId="9602" xr:uid="{00000000-0005-0000-0000-00007A250000}"/>
    <cellStyle name="0_내역서_내역서-0223조경-제출용_내역서_화천가로화단21(0330)(복구)-6-1 8" xfId="9603" xr:uid="{00000000-0005-0000-0000-00007B250000}"/>
    <cellStyle name="0_내역서_내역서-0223조경-제출용_내역서_화천가로화단21(0330)(복구)-6-1 8 2" xfId="9604" xr:uid="{00000000-0005-0000-0000-00007C250000}"/>
    <cellStyle name="0_내역서_내역서-0223조경-제출용_내역서_화천가로화단21(0330)(복구)-6-1 8 3" xfId="9605" xr:uid="{00000000-0005-0000-0000-00007D250000}"/>
    <cellStyle name="0_내역서_내역서-0223조경-제출용_내역서_화천가로화단21(0330)(복구)-6-1 8 4" xfId="9606" xr:uid="{00000000-0005-0000-0000-00007E250000}"/>
    <cellStyle name="0_내역서_내역서-0223조경-제출용_내역서_화천가로화단21(0330)(복구)-6-1 9" xfId="9607" xr:uid="{00000000-0005-0000-0000-00007F250000}"/>
    <cellStyle name="0_내역서_내역서-0223조경-제출용_내역서_화천가로화단21(0330)(복구)-6-1 9 2" xfId="9608" xr:uid="{00000000-0005-0000-0000-000080250000}"/>
    <cellStyle name="0_내역서_내역서-0223조경-제출용_내역서_화천가로화단21(0330)(복구)-6-1 9 3" xfId="9609" xr:uid="{00000000-0005-0000-0000-000081250000}"/>
    <cellStyle name="0_내역서_내역서-0223조경-제출용_내역서_화천가로화단21(0330)(복구)-6-1 9 4" xfId="9610" xr:uid="{00000000-0005-0000-0000-000082250000}"/>
    <cellStyle name="0_내역서_내역서-0223조경-제출용_내역서_화천가로화단21(0330)(복구)-6-1_메인경관도로 도로숲조성공사" xfId="9611" xr:uid="{00000000-0005-0000-0000-000083250000}"/>
    <cellStyle name="0_내역서_내역서-0223조경-제출용_내역서_화천가로화단21(0330)(복구)-6-1_메인경관도로 도로숲조성공사 10" xfId="9612" xr:uid="{00000000-0005-0000-0000-000084250000}"/>
    <cellStyle name="0_내역서_내역서-0223조경-제출용_내역서_화천가로화단21(0330)(복구)-6-1_메인경관도로 도로숲조성공사 10 2" xfId="9613" xr:uid="{00000000-0005-0000-0000-000085250000}"/>
    <cellStyle name="0_내역서_내역서-0223조경-제출용_내역서_화천가로화단21(0330)(복구)-6-1_메인경관도로 도로숲조성공사 10 3" xfId="9614" xr:uid="{00000000-0005-0000-0000-000086250000}"/>
    <cellStyle name="0_내역서_내역서-0223조경-제출용_내역서_화천가로화단21(0330)(복구)-6-1_메인경관도로 도로숲조성공사 10 4" xfId="9615" xr:uid="{00000000-0005-0000-0000-000087250000}"/>
    <cellStyle name="0_내역서_내역서-0223조경-제출용_내역서_화천가로화단21(0330)(복구)-6-1_메인경관도로 도로숲조성공사 11" xfId="9616" xr:uid="{00000000-0005-0000-0000-000088250000}"/>
    <cellStyle name="0_내역서_내역서-0223조경-제출용_내역서_화천가로화단21(0330)(복구)-6-1_메인경관도로 도로숲조성공사 11 2" xfId="9617" xr:uid="{00000000-0005-0000-0000-000089250000}"/>
    <cellStyle name="0_내역서_내역서-0223조경-제출용_내역서_화천가로화단21(0330)(복구)-6-1_메인경관도로 도로숲조성공사 11 3" xfId="9618" xr:uid="{00000000-0005-0000-0000-00008A250000}"/>
    <cellStyle name="0_내역서_내역서-0223조경-제출용_내역서_화천가로화단21(0330)(복구)-6-1_메인경관도로 도로숲조성공사 11 4" xfId="9619" xr:uid="{00000000-0005-0000-0000-00008B250000}"/>
    <cellStyle name="0_내역서_내역서-0223조경-제출용_내역서_화천가로화단21(0330)(복구)-6-1_메인경관도로 도로숲조성공사 12" xfId="9620" xr:uid="{00000000-0005-0000-0000-00008C250000}"/>
    <cellStyle name="0_내역서_내역서-0223조경-제출용_내역서_화천가로화단21(0330)(복구)-6-1_메인경관도로 도로숲조성공사 12 2" xfId="9621" xr:uid="{00000000-0005-0000-0000-00008D250000}"/>
    <cellStyle name="0_내역서_내역서-0223조경-제출용_내역서_화천가로화단21(0330)(복구)-6-1_메인경관도로 도로숲조성공사 12 3" xfId="9622" xr:uid="{00000000-0005-0000-0000-00008E250000}"/>
    <cellStyle name="0_내역서_내역서-0223조경-제출용_내역서_화천가로화단21(0330)(복구)-6-1_메인경관도로 도로숲조성공사 12 4" xfId="9623" xr:uid="{00000000-0005-0000-0000-00008F250000}"/>
    <cellStyle name="0_내역서_내역서-0223조경-제출용_내역서_화천가로화단21(0330)(복구)-6-1_메인경관도로 도로숲조성공사 13" xfId="9624" xr:uid="{00000000-0005-0000-0000-000090250000}"/>
    <cellStyle name="0_내역서_내역서-0223조경-제출용_내역서_화천가로화단21(0330)(복구)-6-1_메인경관도로 도로숲조성공사 13 2" xfId="9625" xr:uid="{00000000-0005-0000-0000-000091250000}"/>
    <cellStyle name="0_내역서_내역서-0223조경-제출용_내역서_화천가로화단21(0330)(복구)-6-1_메인경관도로 도로숲조성공사 13 3" xfId="9626" xr:uid="{00000000-0005-0000-0000-000092250000}"/>
    <cellStyle name="0_내역서_내역서-0223조경-제출용_내역서_화천가로화단21(0330)(복구)-6-1_메인경관도로 도로숲조성공사 13 4" xfId="9627" xr:uid="{00000000-0005-0000-0000-000093250000}"/>
    <cellStyle name="0_내역서_내역서-0223조경-제출용_내역서_화천가로화단21(0330)(복구)-6-1_메인경관도로 도로숲조성공사 14" xfId="9628" xr:uid="{00000000-0005-0000-0000-000094250000}"/>
    <cellStyle name="0_내역서_내역서-0223조경-제출용_내역서_화천가로화단21(0330)(복구)-6-1_메인경관도로 도로숲조성공사 14 2" xfId="9629" xr:uid="{00000000-0005-0000-0000-000095250000}"/>
    <cellStyle name="0_내역서_내역서-0223조경-제출용_내역서_화천가로화단21(0330)(복구)-6-1_메인경관도로 도로숲조성공사 14 3" xfId="9630" xr:uid="{00000000-0005-0000-0000-000096250000}"/>
    <cellStyle name="0_내역서_내역서-0223조경-제출용_내역서_화천가로화단21(0330)(복구)-6-1_메인경관도로 도로숲조성공사 14 4" xfId="9631" xr:uid="{00000000-0005-0000-0000-000097250000}"/>
    <cellStyle name="0_내역서_내역서-0223조경-제출용_내역서_화천가로화단21(0330)(복구)-6-1_메인경관도로 도로숲조성공사 15" xfId="9632" xr:uid="{00000000-0005-0000-0000-000098250000}"/>
    <cellStyle name="0_내역서_내역서-0223조경-제출용_내역서_화천가로화단21(0330)(복구)-6-1_메인경관도로 도로숲조성공사 15 2" xfId="9633" xr:uid="{00000000-0005-0000-0000-000099250000}"/>
    <cellStyle name="0_내역서_내역서-0223조경-제출용_내역서_화천가로화단21(0330)(복구)-6-1_메인경관도로 도로숲조성공사 15 3" xfId="9634" xr:uid="{00000000-0005-0000-0000-00009A250000}"/>
    <cellStyle name="0_내역서_내역서-0223조경-제출용_내역서_화천가로화단21(0330)(복구)-6-1_메인경관도로 도로숲조성공사 15 4" xfId="9635" xr:uid="{00000000-0005-0000-0000-00009B250000}"/>
    <cellStyle name="0_내역서_내역서-0223조경-제출용_내역서_화천가로화단21(0330)(복구)-6-1_메인경관도로 도로숲조성공사 16" xfId="9636" xr:uid="{00000000-0005-0000-0000-00009C250000}"/>
    <cellStyle name="0_내역서_내역서-0223조경-제출용_내역서_화천가로화단21(0330)(복구)-6-1_메인경관도로 도로숲조성공사 16 2" xfId="9637" xr:uid="{00000000-0005-0000-0000-00009D250000}"/>
    <cellStyle name="0_내역서_내역서-0223조경-제출용_내역서_화천가로화단21(0330)(복구)-6-1_메인경관도로 도로숲조성공사 16 3" xfId="9638" xr:uid="{00000000-0005-0000-0000-00009E250000}"/>
    <cellStyle name="0_내역서_내역서-0223조경-제출용_내역서_화천가로화단21(0330)(복구)-6-1_메인경관도로 도로숲조성공사 16 4" xfId="9639" xr:uid="{00000000-0005-0000-0000-00009F250000}"/>
    <cellStyle name="0_내역서_내역서-0223조경-제출용_내역서_화천가로화단21(0330)(복구)-6-1_메인경관도로 도로숲조성공사 17" xfId="9640" xr:uid="{00000000-0005-0000-0000-0000A0250000}"/>
    <cellStyle name="0_내역서_내역서-0223조경-제출용_내역서_화천가로화단21(0330)(복구)-6-1_메인경관도로 도로숲조성공사 17 2" xfId="9641" xr:uid="{00000000-0005-0000-0000-0000A1250000}"/>
    <cellStyle name="0_내역서_내역서-0223조경-제출용_내역서_화천가로화단21(0330)(복구)-6-1_메인경관도로 도로숲조성공사 17 3" xfId="9642" xr:uid="{00000000-0005-0000-0000-0000A2250000}"/>
    <cellStyle name="0_내역서_내역서-0223조경-제출용_내역서_화천가로화단21(0330)(복구)-6-1_메인경관도로 도로숲조성공사 17 4" xfId="9643" xr:uid="{00000000-0005-0000-0000-0000A3250000}"/>
    <cellStyle name="0_내역서_내역서-0223조경-제출용_내역서_화천가로화단21(0330)(복구)-6-1_메인경관도로 도로숲조성공사 18" xfId="9644" xr:uid="{00000000-0005-0000-0000-0000A4250000}"/>
    <cellStyle name="0_내역서_내역서-0223조경-제출용_내역서_화천가로화단21(0330)(복구)-6-1_메인경관도로 도로숲조성공사 18 2" xfId="9645" xr:uid="{00000000-0005-0000-0000-0000A5250000}"/>
    <cellStyle name="0_내역서_내역서-0223조경-제출용_내역서_화천가로화단21(0330)(복구)-6-1_메인경관도로 도로숲조성공사 18 3" xfId="9646" xr:uid="{00000000-0005-0000-0000-0000A6250000}"/>
    <cellStyle name="0_내역서_내역서-0223조경-제출용_내역서_화천가로화단21(0330)(복구)-6-1_메인경관도로 도로숲조성공사 18 4" xfId="9647" xr:uid="{00000000-0005-0000-0000-0000A7250000}"/>
    <cellStyle name="0_내역서_내역서-0223조경-제출용_내역서_화천가로화단21(0330)(복구)-6-1_메인경관도로 도로숲조성공사 19" xfId="9648" xr:uid="{00000000-0005-0000-0000-0000A8250000}"/>
    <cellStyle name="0_내역서_내역서-0223조경-제출용_내역서_화천가로화단21(0330)(복구)-6-1_메인경관도로 도로숲조성공사 2" xfId="9649" xr:uid="{00000000-0005-0000-0000-0000A9250000}"/>
    <cellStyle name="0_내역서_내역서-0223조경-제출용_내역서_화천가로화단21(0330)(복구)-6-1_메인경관도로 도로숲조성공사 2 2" xfId="9650" xr:uid="{00000000-0005-0000-0000-0000AA250000}"/>
    <cellStyle name="0_내역서_내역서-0223조경-제출용_내역서_화천가로화단21(0330)(복구)-6-1_메인경관도로 도로숲조성공사 2 3" xfId="9651" xr:uid="{00000000-0005-0000-0000-0000AB250000}"/>
    <cellStyle name="0_내역서_내역서-0223조경-제출용_내역서_화천가로화단21(0330)(복구)-6-1_메인경관도로 도로숲조성공사 2 4" xfId="9652" xr:uid="{00000000-0005-0000-0000-0000AC250000}"/>
    <cellStyle name="0_내역서_내역서-0223조경-제출용_내역서_화천가로화단21(0330)(복구)-6-1_메인경관도로 도로숲조성공사 20" xfId="9653" xr:uid="{00000000-0005-0000-0000-0000AD250000}"/>
    <cellStyle name="0_내역서_내역서-0223조경-제출용_내역서_화천가로화단21(0330)(복구)-6-1_메인경관도로 도로숲조성공사 21" xfId="9654" xr:uid="{00000000-0005-0000-0000-0000AE250000}"/>
    <cellStyle name="0_내역서_내역서-0223조경-제출용_내역서_화천가로화단21(0330)(복구)-6-1_메인경관도로 도로숲조성공사 3" xfId="9655" xr:uid="{00000000-0005-0000-0000-0000AF250000}"/>
    <cellStyle name="0_내역서_내역서-0223조경-제출용_내역서_화천가로화단21(0330)(복구)-6-1_메인경관도로 도로숲조성공사 3 2" xfId="9656" xr:uid="{00000000-0005-0000-0000-0000B0250000}"/>
    <cellStyle name="0_내역서_내역서-0223조경-제출용_내역서_화천가로화단21(0330)(복구)-6-1_메인경관도로 도로숲조성공사 3 3" xfId="9657" xr:uid="{00000000-0005-0000-0000-0000B1250000}"/>
    <cellStyle name="0_내역서_내역서-0223조경-제출용_내역서_화천가로화단21(0330)(복구)-6-1_메인경관도로 도로숲조성공사 3 4" xfId="9658" xr:uid="{00000000-0005-0000-0000-0000B2250000}"/>
    <cellStyle name="0_내역서_내역서-0223조경-제출용_내역서_화천가로화단21(0330)(복구)-6-1_메인경관도로 도로숲조성공사 4" xfId="9659" xr:uid="{00000000-0005-0000-0000-0000B3250000}"/>
    <cellStyle name="0_내역서_내역서-0223조경-제출용_내역서_화천가로화단21(0330)(복구)-6-1_메인경관도로 도로숲조성공사 4 2" xfId="9660" xr:uid="{00000000-0005-0000-0000-0000B4250000}"/>
    <cellStyle name="0_내역서_내역서-0223조경-제출용_내역서_화천가로화단21(0330)(복구)-6-1_메인경관도로 도로숲조성공사 4 3" xfId="9661" xr:uid="{00000000-0005-0000-0000-0000B5250000}"/>
    <cellStyle name="0_내역서_내역서-0223조경-제출용_내역서_화천가로화단21(0330)(복구)-6-1_메인경관도로 도로숲조성공사 4 4" xfId="9662" xr:uid="{00000000-0005-0000-0000-0000B6250000}"/>
    <cellStyle name="0_내역서_내역서-0223조경-제출용_내역서_화천가로화단21(0330)(복구)-6-1_메인경관도로 도로숲조성공사 5" xfId="9663" xr:uid="{00000000-0005-0000-0000-0000B7250000}"/>
    <cellStyle name="0_내역서_내역서-0223조경-제출용_내역서_화천가로화단21(0330)(복구)-6-1_메인경관도로 도로숲조성공사 5 2" xfId="9664" xr:uid="{00000000-0005-0000-0000-0000B8250000}"/>
    <cellStyle name="0_내역서_내역서-0223조경-제출용_내역서_화천가로화단21(0330)(복구)-6-1_메인경관도로 도로숲조성공사 5 3" xfId="9665" xr:uid="{00000000-0005-0000-0000-0000B9250000}"/>
    <cellStyle name="0_내역서_내역서-0223조경-제출용_내역서_화천가로화단21(0330)(복구)-6-1_메인경관도로 도로숲조성공사 5 4" xfId="9666" xr:uid="{00000000-0005-0000-0000-0000BA250000}"/>
    <cellStyle name="0_내역서_내역서-0223조경-제출용_내역서_화천가로화단21(0330)(복구)-6-1_메인경관도로 도로숲조성공사 6" xfId="9667" xr:uid="{00000000-0005-0000-0000-0000BB250000}"/>
    <cellStyle name="0_내역서_내역서-0223조경-제출용_내역서_화천가로화단21(0330)(복구)-6-1_메인경관도로 도로숲조성공사 6 2" xfId="9668" xr:uid="{00000000-0005-0000-0000-0000BC250000}"/>
    <cellStyle name="0_내역서_내역서-0223조경-제출용_내역서_화천가로화단21(0330)(복구)-6-1_메인경관도로 도로숲조성공사 6 3" xfId="9669" xr:uid="{00000000-0005-0000-0000-0000BD250000}"/>
    <cellStyle name="0_내역서_내역서-0223조경-제출용_내역서_화천가로화단21(0330)(복구)-6-1_메인경관도로 도로숲조성공사 6 4" xfId="9670" xr:uid="{00000000-0005-0000-0000-0000BE250000}"/>
    <cellStyle name="0_내역서_내역서-0223조경-제출용_내역서_화천가로화단21(0330)(복구)-6-1_메인경관도로 도로숲조성공사 7" xfId="9671" xr:uid="{00000000-0005-0000-0000-0000BF250000}"/>
    <cellStyle name="0_내역서_내역서-0223조경-제출용_내역서_화천가로화단21(0330)(복구)-6-1_메인경관도로 도로숲조성공사 7 2" xfId="9672" xr:uid="{00000000-0005-0000-0000-0000C0250000}"/>
    <cellStyle name="0_내역서_내역서-0223조경-제출용_내역서_화천가로화단21(0330)(복구)-6-1_메인경관도로 도로숲조성공사 7 3" xfId="9673" xr:uid="{00000000-0005-0000-0000-0000C1250000}"/>
    <cellStyle name="0_내역서_내역서-0223조경-제출용_내역서_화천가로화단21(0330)(복구)-6-1_메인경관도로 도로숲조성공사 7 4" xfId="9674" xr:uid="{00000000-0005-0000-0000-0000C2250000}"/>
    <cellStyle name="0_내역서_내역서-0223조경-제출용_내역서_화천가로화단21(0330)(복구)-6-1_메인경관도로 도로숲조성공사 8" xfId="9675" xr:uid="{00000000-0005-0000-0000-0000C3250000}"/>
    <cellStyle name="0_내역서_내역서-0223조경-제출용_내역서_화천가로화단21(0330)(복구)-6-1_메인경관도로 도로숲조성공사 8 2" xfId="9676" xr:uid="{00000000-0005-0000-0000-0000C4250000}"/>
    <cellStyle name="0_내역서_내역서-0223조경-제출용_내역서_화천가로화단21(0330)(복구)-6-1_메인경관도로 도로숲조성공사 8 3" xfId="9677" xr:uid="{00000000-0005-0000-0000-0000C5250000}"/>
    <cellStyle name="0_내역서_내역서-0223조경-제출용_내역서_화천가로화단21(0330)(복구)-6-1_메인경관도로 도로숲조성공사 8 4" xfId="9678" xr:uid="{00000000-0005-0000-0000-0000C6250000}"/>
    <cellStyle name="0_내역서_내역서-0223조경-제출용_내역서_화천가로화단21(0330)(복구)-6-1_메인경관도로 도로숲조성공사 9" xfId="9679" xr:uid="{00000000-0005-0000-0000-0000C7250000}"/>
    <cellStyle name="0_내역서_내역서-0223조경-제출용_내역서_화천가로화단21(0330)(복구)-6-1_메인경관도로 도로숲조성공사 9 2" xfId="9680" xr:uid="{00000000-0005-0000-0000-0000C8250000}"/>
    <cellStyle name="0_내역서_내역서-0223조경-제출용_내역서_화천가로화단21(0330)(복구)-6-1_메인경관도로 도로숲조성공사 9 3" xfId="9681" xr:uid="{00000000-0005-0000-0000-0000C9250000}"/>
    <cellStyle name="0_내역서_내역서-0223조경-제출용_내역서_화천가로화단21(0330)(복구)-6-1_메인경관도로 도로숲조성공사 9 4" xfId="9682" xr:uid="{00000000-0005-0000-0000-0000CA250000}"/>
    <cellStyle name="0_내역서_내역서-0223조경-제출용_내역서_화천가로화단21(0330)(복구)-6-1_메인경관도로 도로숲조성공사(상무님)" xfId="9683" xr:uid="{00000000-0005-0000-0000-0000CB250000}"/>
    <cellStyle name="0_내역서_내역서-0223조경-제출용_내역서_화천가로화단21(0330)(복구)-6-1_메인경관도로 도로숲조성공사(상무님) 10" xfId="9684" xr:uid="{00000000-0005-0000-0000-0000CC250000}"/>
    <cellStyle name="0_내역서_내역서-0223조경-제출용_내역서_화천가로화단21(0330)(복구)-6-1_메인경관도로 도로숲조성공사(상무님) 10 2" xfId="9685" xr:uid="{00000000-0005-0000-0000-0000CD250000}"/>
    <cellStyle name="0_내역서_내역서-0223조경-제출용_내역서_화천가로화단21(0330)(복구)-6-1_메인경관도로 도로숲조성공사(상무님) 10 3" xfId="9686" xr:uid="{00000000-0005-0000-0000-0000CE250000}"/>
    <cellStyle name="0_내역서_내역서-0223조경-제출용_내역서_화천가로화단21(0330)(복구)-6-1_메인경관도로 도로숲조성공사(상무님) 10 4" xfId="9687" xr:uid="{00000000-0005-0000-0000-0000CF250000}"/>
    <cellStyle name="0_내역서_내역서-0223조경-제출용_내역서_화천가로화단21(0330)(복구)-6-1_메인경관도로 도로숲조성공사(상무님) 11" xfId="9688" xr:uid="{00000000-0005-0000-0000-0000D0250000}"/>
    <cellStyle name="0_내역서_내역서-0223조경-제출용_내역서_화천가로화단21(0330)(복구)-6-1_메인경관도로 도로숲조성공사(상무님) 11 2" xfId="9689" xr:uid="{00000000-0005-0000-0000-0000D1250000}"/>
    <cellStyle name="0_내역서_내역서-0223조경-제출용_내역서_화천가로화단21(0330)(복구)-6-1_메인경관도로 도로숲조성공사(상무님) 11 3" xfId="9690" xr:uid="{00000000-0005-0000-0000-0000D2250000}"/>
    <cellStyle name="0_내역서_내역서-0223조경-제출용_내역서_화천가로화단21(0330)(복구)-6-1_메인경관도로 도로숲조성공사(상무님) 11 4" xfId="9691" xr:uid="{00000000-0005-0000-0000-0000D3250000}"/>
    <cellStyle name="0_내역서_내역서-0223조경-제출용_내역서_화천가로화단21(0330)(복구)-6-1_메인경관도로 도로숲조성공사(상무님) 12" xfId="9692" xr:uid="{00000000-0005-0000-0000-0000D4250000}"/>
    <cellStyle name="0_내역서_내역서-0223조경-제출용_내역서_화천가로화단21(0330)(복구)-6-1_메인경관도로 도로숲조성공사(상무님) 12 2" xfId="9693" xr:uid="{00000000-0005-0000-0000-0000D5250000}"/>
    <cellStyle name="0_내역서_내역서-0223조경-제출용_내역서_화천가로화단21(0330)(복구)-6-1_메인경관도로 도로숲조성공사(상무님) 12 3" xfId="9694" xr:uid="{00000000-0005-0000-0000-0000D6250000}"/>
    <cellStyle name="0_내역서_내역서-0223조경-제출용_내역서_화천가로화단21(0330)(복구)-6-1_메인경관도로 도로숲조성공사(상무님) 12 4" xfId="9695" xr:uid="{00000000-0005-0000-0000-0000D7250000}"/>
    <cellStyle name="0_내역서_내역서-0223조경-제출용_내역서_화천가로화단21(0330)(복구)-6-1_메인경관도로 도로숲조성공사(상무님) 13" xfId="9696" xr:uid="{00000000-0005-0000-0000-0000D8250000}"/>
    <cellStyle name="0_내역서_내역서-0223조경-제출용_내역서_화천가로화단21(0330)(복구)-6-1_메인경관도로 도로숲조성공사(상무님) 13 2" xfId="9697" xr:uid="{00000000-0005-0000-0000-0000D9250000}"/>
    <cellStyle name="0_내역서_내역서-0223조경-제출용_내역서_화천가로화단21(0330)(복구)-6-1_메인경관도로 도로숲조성공사(상무님) 13 3" xfId="9698" xr:uid="{00000000-0005-0000-0000-0000DA250000}"/>
    <cellStyle name="0_내역서_내역서-0223조경-제출용_내역서_화천가로화단21(0330)(복구)-6-1_메인경관도로 도로숲조성공사(상무님) 13 4" xfId="9699" xr:uid="{00000000-0005-0000-0000-0000DB250000}"/>
    <cellStyle name="0_내역서_내역서-0223조경-제출용_내역서_화천가로화단21(0330)(복구)-6-1_메인경관도로 도로숲조성공사(상무님) 14" xfId="9700" xr:uid="{00000000-0005-0000-0000-0000DC250000}"/>
    <cellStyle name="0_내역서_내역서-0223조경-제출용_내역서_화천가로화단21(0330)(복구)-6-1_메인경관도로 도로숲조성공사(상무님) 14 2" xfId="9701" xr:uid="{00000000-0005-0000-0000-0000DD250000}"/>
    <cellStyle name="0_내역서_내역서-0223조경-제출용_내역서_화천가로화단21(0330)(복구)-6-1_메인경관도로 도로숲조성공사(상무님) 14 3" xfId="9702" xr:uid="{00000000-0005-0000-0000-0000DE250000}"/>
    <cellStyle name="0_내역서_내역서-0223조경-제출용_내역서_화천가로화단21(0330)(복구)-6-1_메인경관도로 도로숲조성공사(상무님) 14 4" xfId="9703" xr:uid="{00000000-0005-0000-0000-0000DF250000}"/>
    <cellStyle name="0_내역서_내역서-0223조경-제출용_내역서_화천가로화단21(0330)(복구)-6-1_메인경관도로 도로숲조성공사(상무님) 15" xfId="9704" xr:uid="{00000000-0005-0000-0000-0000E0250000}"/>
    <cellStyle name="0_내역서_내역서-0223조경-제출용_내역서_화천가로화단21(0330)(복구)-6-1_메인경관도로 도로숲조성공사(상무님) 15 2" xfId="9705" xr:uid="{00000000-0005-0000-0000-0000E1250000}"/>
    <cellStyle name="0_내역서_내역서-0223조경-제출용_내역서_화천가로화단21(0330)(복구)-6-1_메인경관도로 도로숲조성공사(상무님) 15 3" xfId="9706" xr:uid="{00000000-0005-0000-0000-0000E2250000}"/>
    <cellStyle name="0_내역서_내역서-0223조경-제출용_내역서_화천가로화단21(0330)(복구)-6-1_메인경관도로 도로숲조성공사(상무님) 15 4" xfId="9707" xr:uid="{00000000-0005-0000-0000-0000E3250000}"/>
    <cellStyle name="0_내역서_내역서-0223조경-제출용_내역서_화천가로화단21(0330)(복구)-6-1_메인경관도로 도로숲조성공사(상무님) 16" xfId="9708" xr:uid="{00000000-0005-0000-0000-0000E4250000}"/>
    <cellStyle name="0_내역서_내역서-0223조경-제출용_내역서_화천가로화단21(0330)(복구)-6-1_메인경관도로 도로숲조성공사(상무님) 16 2" xfId="9709" xr:uid="{00000000-0005-0000-0000-0000E5250000}"/>
    <cellStyle name="0_내역서_내역서-0223조경-제출용_내역서_화천가로화단21(0330)(복구)-6-1_메인경관도로 도로숲조성공사(상무님) 16 3" xfId="9710" xr:uid="{00000000-0005-0000-0000-0000E6250000}"/>
    <cellStyle name="0_내역서_내역서-0223조경-제출용_내역서_화천가로화단21(0330)(복구)-6-1_메인경관도로 도로숲조성공사(상무님) 16 4" xfId="9711" xr:uid="{00000000-0005-0000-0000-0000E7250000}"/>
    <cellStyle name="0_내역서_내역서-0223조경-제출용_내역서_화천가로화단21(0330)(복구)-6-1_메인경관도로 도로숲조성공사(상무님) 17" xfId="9712" xr:uid="{00000000-0005-0000-0000-0000E8250000}"/>
    <cellStyle name="0_내역서_내역서-0223조경-제출용_내역서_화천가로화단21(0330)(복구)-6-1_메인경관도로 도로숲조성공사(상무님) 17 2" xfId="9713" xr:uid="{00000000-0005-0000-0000-0000E9250000}"/>
    <cellStyle name="0_내역서_내역서-0223조경-제출용_내역서_화천가로화단21(0330)(복구)-6-1_메인경관도로 도로숲조성공사(상무님) 17 3" xfId="9714" xr:uid="{00000000-0005-0000-0000-0000EA250000}"/>
    <cellStyle name="0_내역서_내역서-0223조경-제출용_내역서_화천가로화단21(0330)(복구)-6-1_메인경관도로 도로숲조성공사(상무님) 17 4" xfId="9715" xr:uid="{00000000-0005-0000-0000-0000EB250000}"/>
    <cellStyle name="0_내역서_내역서-0223조경-제출용_내역서_화천가로화단21(0330)(복구)-6-1_메인경관도로 도로숲조성공사(상무님) 18" xfId="9716" xr:uid="{00000000-0005-0000-0000-0000EC250000}"/>
    <cellStyle name="0_내역서_내역서-0223조경-제출용_내역서_화천가로화단21(0330)(복구)-6-1_메인경관도로 도로숲조성공사(상무님) 18 2" xfId="9717" xr:uid="{00000000-0005-0000-0000-0000ED250000}"/>
    <cellStyle name="0_내역서_내역서-0223조경-제출용_내역서_화천가로화단21(0330)(복구)-6-1_메인경관도로 도로숲조성공사(상무님) 18 3" xfId="9718" xr:uid="{00000000-0005-0000-0000-0000EE250000}"/>
    <cellStyle name="0_내역서_내역서-0223조경-제출용_내역서_화천가로화단21(0330)(복구)-6-1_메인경관도로 도로숲조성공사(상무님) 18 4" xfId="9719" xr:uid="{00000000-0005-0000-0000-0000EF250000}"/>
    <cellStyle name="0_내역서_내역서-0223조경-제출용_내역서_화천가로화단21(0330)(복구)-6-1_메인경관도로 도로숲조성공사(상무님) 19" xfId="9720" xr:uid="{00000000-0005-0000-0000-0000F0250000}"/>
    <cellStyle name="0_내역서_내역서-0223조경-제출용_내역서_화천가로화단21(0330)(복구)-6-1_메인경관도로 도로숲조성공사(상무님) 2" xfId="9721" xr:uid="{00000000-0005-0000-0000-0000F1250000}"/>
    <cellStyle name="0_내역서_내역서-0223조경-제출용_내역서_화천가로화단21(0330)(복구)-6-1_메인경관도로 도로숲조성공사(상무님) 2 2" xfId="9722" xr:uid="{00000000-0005-0000-0000-0000F2250000}"/>
    <cellStyle name="0_내역서_내역서-0223조경-제출용_내역서_화천가로화단21(0330)(복구)-6-1_메인경관도로 도로숲조성공사(상무님) 2 3" xfId="9723" xr:uid="{00000000-0005-0000-0000-0000F3250000}"/>
    <cellStyle name="0_내역서_내역서-0223조경-제출용_내역서_화천가로화단21(0330)(복구)-6-1_메인경관도로 도로숲조성공사(상무님) 2 4" xfId="9724" xr:uid="{00000000-0005-0000-0000-0000F4250000}"/>
    <cellStyle name="0_내역서_내역서-0223조경-제출용_내역서_화천가로화단21(0330)(복구)-6-1_메인경관도로 도로숲조성공사(상무님) 20" xfId="9725" xr:uid="{00000000-0005-0000-0000-0000F5250000}"/>
    <cellStyle name="0_내역서_내역서-0223조경-제출용_내역서_화천가로화단21(0330)(복구)-6-1_메인경관도로 도로숲조성공사(상무님) 21" xfId="9726" xr:uid="{00000000-0005-0000-0000-0000F6250000}"/>
    <cellStyle name="0_내역서_내역서-0223조경-제출용_내역서_화천가로화단21(0330)(복구)-6-1_메인경관도로 도로숲조성공사(상무님) 3" xfId="9727" xr:uid="{00000000-0005-0000-0000-0000F7250000}"/>
    <cellStyle name="0_내역서_내역서-0223조경-제출용_내역서_화천가로화단21(0330)(복구)-6-1_메인경관도로 도로숲조성공사(상무님) 3 2" xfId="9728" xr:uid="{00000000-0005-0000-0000-0000F8250000}"/>
    <cellStyle name="0_내역서_내역서-0223조경-제출용_내역서_화천가로화단21(0330)(복구)-6-1_메인경관도로 도로숲조성공사(상무님) 3 3" xfId="9729" xr:uid="{00000000-0005-0000-0000-0000F9250000}"/>
    <cellStyle name="0_내역서_내역서-0223조경-제출용_내역서_화천가로화단21(0330)(복구)-6-1_메인경관도로 도로숲조성공사(상무님) 3 4" xfId="9730" xr:uid="{00000000-0005-0000-0000-0000FA250000}"/>
    <cellStyle name="0_내역서_내역서-0223조경-제출용_내역서_화천가로화단21(0330)(복구)-6-1_메인경관도로 도로숲조성공사(상무님) 4" xfId="9731" xr:uid="{00000000-0005-0000-0000-0000FB250000}"/>
    <cellStyle name="0_내역서_내역서-0223조경-제출용_내역서_화천가로화단21(0330)(복구)-6-1_메인경관도로 도로숲조성공사(상무님) 4 2" xfId="9732" xr:uid="{00000000-0005-0000-0000-0000FC250000}"/>
    <cellStyle name="0_내역서_내역서-0223조경-제출용_내역서_화천가로화단21(0330)(복구)-6-1_메인경관도로 도로숲조성공사(상무님) 4 3" xfId="9733" xr:uid="{00000000-0005-0000-0000-0000FD250000}"/>
    <cellStyle name="0_내역서_내역서-0223조경-제출용_내역서_화천가로화단21(0330)(복구)-6-1_메인경관도로 도로숲조성공사(상무님) 4 4" xfId="9734" xr:uid="{00000000-0005-0000-0000-0000FE250000}"/>
    <cellStyle name="0_내역서_내역서-0223조경-제출용_내역서_화천가로화단21(0330)(복구)-6-1_메인경관도로 도로숲조성공사(상무님) 5" xfId="9735" xr:uid="{00000000-0005-0000-0000-0000FF250000}"/>
    <cellStyle name="0_내역서_내역서-0223조경-제출용_내역서_화천가로화단21(0330)(복구)-6-1_메인경관도로 도로숲조성공사(상무님) 5 2" xfId="9736" xr:uid="{00000000-0005-0000-0000-000000260000}"/>
    <cellStyle name="0_내역서_내역서-0223조경-제출용_내역서_화천가로화단21(0330)(복구)-6-1_메인경관도로 도로숲조성공사(상무님) 5 3" xfId="9737" xr:uid="{00000000-0005-0000-0000-000001260000}"/>
    <cellStyle name="0_내역서_내역서-0223조경-제출용_내역서_화천가로화단21(0330)(복구)-6-1_메인경관도로 도로숲조성공사(상무님) 5 4" xfId="9738" xr:uid="{00000000-0005-0000-0000-000002260000}"/>
    <cellStyle name="0_내역서_내역서-0223조경-제출용_내역서_화천가로화단21(0330)(복구)-6-1_메인경관도로 도로숲조성공사(상무님) 6" xfId="9739" xr:uid="{00000000-0005-0000-0000-000003260000}"/>
    <cellStyle name="0_내역서_내역서-0223조경-제출용_내역서_화천가로화단21(0330)(복구)-6-1_메인경관도로 도로숲조성공사(상무님) 6 2" xfId="9740" xr:uid="{00000000-0005-0000-0000-000004260000}"/>
    <cellStyle name="0_내역서_내역서-0223조경-제출용_내역서_화천가로화단21(0330)(복구)-6-1_메인경관도로 도로숲조성공사(상무님) 6 3" xfId="9741" xr:uid="{00000000-0005-0000-0000-000005260000}"/>
    <cellStyle name="0_내역서_내역서-0223조경-제출용_내역서_화천가로화단21(0330)(복구)-6-1_메인경관도로 도로숲조성공사(상무님) 6 4" xfId="9742" xr:uid="{00000000-0005-0000-0000-000006260000}"/>
    <cellStyle name="0_내역서_내역서-0223조경-제출용_내역서_화천가로화단21(0330)(복구)-6-1_메인경관도로 도로숲조성공사(상무님) 7" xfId="9743" xr:uid="{00000000-0005-0000-0000-000007260000}"/>
    <cellStyle name="0_내역서_내역서-0223조경-제출용_내역서_화천가로화단21(0330)(복구)-6-1_메인경관도로 도로숲조성공사(상무님) 7 2" xfId="9744" xr:uid="{00000000-0005-0000-0000-000008260000}"/>
    <cellStyle name="0_내역서_내역서-0223조경-제출용_내역서_화천가로화단21(0330)(복구)-6-1_메인경관도로 도로숲조성공사(상무님) 7 3" xfId="9745" xr:uid="{00000000-0005-0000-0000-000009260000}"/>
    <cellStyle name="0_내역서_내역서-0223조경-제출용_내역서_화천가로화단21(0330)(복구)-6-1_메인경관도로 도로숲조성공사(상무님) 7 4" xfId="9746" xr:uid="{00000000-0005-0000-0000-00000A260000}"/>
    <cellStyle name="0_내역서_내역서-0223조경-제출용_내역서_화천가로화단21(0330)(복구)-6-1_메인경관도로 도로숲조성공사(상무님) 8" xfId="9747" xr:uid="{00000000-0005-0000-0000-00000B260000}"/>
    <cellStyle name="0_내역서_내역서-0223조경-제출용_내역서_화천가로화단21(0330)(복구)-6-1_메인경관도로 도로숲조성공사(상무님) 8 2" xfId="9748" xr:uid="{00000000-0005-0000-0000-00000C260000}"/>
    <cellStyle name="0_내역서_내역서-0223조경-제출용_내역서_화천가로화단21(0330)(복구)-6-1_메인경관도로 도로숲조성공사(상무님) 8 3" xfId="9749" xr:uid="{00000000-0005-0000-0000-00000D260000}"/>
    <cellStyle name="0_내역서_내역서-0223조경-제출용_내역서_화천가로화단21(0330)(복구)-6-1_메인경관도로 도로숲조성공사(상무님) 8 4" xfId="9750" xr:uid="{00000000-0005-0000-0000-00000E260000}"/>
    <cellStyle name="0_내역서_내역서-0223조경-제출용_내역서_화천가로화단21(0330)(복구)-6-1_메인경관도로 도로숲조성공사(상무님) 9" xfId="9751" xr:uid="{00000000-0005-0000-0000-00000F260000}"/>
    <cellStyle name="0_내역서_내역서-0223조경-제출용_내역서_화천가로화단21(0330)(복구)-6-1_메인경관도로 도로숲조성공사(상무님) 9 2" xfId="9752" xr:uid="{00000000-0005-0000-0000-000010260000}"/>
    <cellStyle name="0_내역서_내역서-0223조경-제출용_내역서_화천가로화단21(0330)(복구)-6-1_메인경관도로 도로숲조성공사(상무님) 9 3" xfId="9753" xr:uid="{00000000-0005-0000-0000-000011260000}"/>
    <cellStyle name="0_내역서_내역서-0223조경-제출용_내역서_화천가로화단21(0330)(복구)-6-1_메인경관도로 도로숲조성공사(상무님) 9 4" xfId="9754" xr:uid="{00000000-0005-0000-0000-000012260000}"/>
    <cellStyle name="0_내역서_내역서-0223조경-제출용_내역서_화천가로화단21(0330)(복구)-6-1_메인경관도로 도로숲조성공사(착공계)" xfId="9755" xr:uid="{00000000-0005-0000-0000-000013260000}"/>
    <cellStyle name="0_내역서_내역서-0223조경-제출용_내역서_화천가로화단21(0330)(복구)-6-1_메인경관도로 도로숲조성공사(착공계) 10" xfId="9756" xr:uid="{00000000-0005-0000-0000-000014260000}"/>
    <cellStyle name="0_내역서_내역서-0223조경-제출용_내역서_화천가로화단21(0330)(복구)-6-1_메인경관도로 도로숲조성공사(착공계) 10 2" xfId="9757" xr:uid="{00000000-0005-0000-0000-000015260000}"/>
    <cellStyle name="0_내역서_내역서-0223조경-제출용_내역서_화천가로화단21(0330)(복구)-6-1_메인경관도로 도로숲조성공사(착공계) 10 3" xfId="9758" xr:uid="{00000000-0005-0000-0000-000016260000}"/>
    <cellStyle name="0_내역서_내역서-0223조경-제출용_내역서_화천가로화단21(0330)(복구)-6-1_메인경관도로 도로숲조성공사(착공계) 10 4" xfId="9759" xr:uid="{00000000-0005-0000-0000-000017260000}"/>
    <cellStyle name="0_내역서_내역서-0223조경-제출용_내역서_화천가로화단21(0330)(복구)-6-1_메인경관도로 도로숲조성공사(착공계) 11" xfId="9760" xr:uid="{00000000-0005-0000-0000-000018260000}"/>
    <cellStyle name="0_내역서_내역서-0223조경-제출용_내역서_화천가로화단21(0330)(복구)-6-1_메인경관도로 도로숲조성공사(착공계) 11 2" xfId="9761" xr:uid="{00000000-0005-0000-0000-000019260000}"/>
    <cellStyle name="0_내역서_내역서-0223조경-제출용_내역서_화천가로화단21(0330)(복구)-6-1_메인경관도로 도로숲조성공사(착공계) 11 3" xfId="9762" xr:uid="{00000000-0005-0000-0000-00001A260000}"/>
    <cellStyle name="0_내역서_내역서-0223조경-제출용_내역서_화천가로화단21(0330)(복구)-6-1_메인경관도로 도로숲조성공사(착공계) 11 4" xfId="9763" xr:uid="{00000000-0005-0000-0000-00001B260000}"/>
    <cellStyle name="0_내역서_내역서-0223조경-제출용_내역서_화천가로화단21(0330)(복구)-6-1_메인경관도로 도로숲조성공사(착공계) 12" xfId="9764" xr:uid="{00000000-0005-0000-0000-00001C260000}"/>
    <cellStyle name="0_내역서_내역서-0223조경-제출용_내역서_화천가로화단21(0330)(복구)-6-1_메인경관도로 도로숲조성공사(착공계) 12 2" xfId="9765" xr:uid="{00000000-0005-0000-0000-00001D260000}"/>
    <cellStyle name="0_내역서_내역서-0223조경-제출용_내역서_화천가로화단21(0330)(복구)-6-1_메인경관도로 도로숲조성공사(착공계) 12 3" xfId="9766" xr:uid="{00000000-0005-0000-0000-00001E260000}"/>
    <cellStyle name="0_내역서_내역서-0223조경-제출용_내역서_화천가로화단21(0330)(복구)-6-1_메인경관도로 도로숲조성공사(착공계) 12 4" xfId="9767" xr:uid="{00000000-0005-0000-0000-00001F260000}"/>
    <cellStyle name="0_내역서_내역서-0223조경-제출용_내역서_화천가로화단21(0330)(복구)-6-1_메인경관도로 도로숲조성공사(착공계) 13" xfId="9768" xr:uid="{00000000-0005-0000-0000-000020260000}"/>
    <cellStyle name="0_내역서_내역서-0223조경-제출용_내역서_화천가로화단21(0330)(복구)-6-1_메인경관도로 도로숲조성공사(착공계) 13 2" xfId="9769" xr:uid="{00000000-0005-0000-0000-000021260000}"/>
    <cellStyle name="0_내역서_내역서-0223조경-제출용_내역서_화천가로화단21(0330)(복구)-6-1_메인경관도로 도로숲조성공사(착공계) 13 3" xfId="9770" xr:uid="{00000000-0005-0000-0000-000022260000}"/>
    <cellStyle name="0_내역서_내역서-0223조경-제출용_내역서_화천가로화단21(0330)(복구)-6-1_메인경관도로 도로숲조성공사(착공계) 13 4" xfId="9771" xr:uid="{00000000-0005-0000-0000-000023260000}"/>
    <cellStyle name="0_내역서_내역서-0223조경-제출용_내역서_화천가로화단21(0330)(복구)-6-1_메인경관도로 도로숲조성공사(착공계) 14" xfId="9772" xr:uid="{00000000-0005-0000-0000-000024260000}"/>
    <cellStyle name="0_내역서_내역서-0223조경-제출용_내역서_화천가로화단21(0330)(복구)-6-1_메인경관도로 도로숲조성공사(착공계) 14 2" xfId="9773" xr:uid="{00000000-0005-0000-0000-000025260000}"/>
    <cellStyle name="0_내역서_내역서-0223조경-제출용_내역서_화천가로화단21(0330)(복구)-6-1_메인경관도로 도로숲조성공사(착공계) 14 3" xfId="9774" xr:uid="{00000000-0005-0000-0000-000026260000}"/>
    <cellStyle name="0_내역서_내역서-0223조경-제출용_내역서_화천가로화단21(0330)(복구)-6-1_메인경관도로 도로숲조성공사(착공계) 14 4" xfId="9775" xr:uid="{00000000-0005-0000-0000-000027260000}"/>
    <cellStyle name="0_내역서_내역서-0223조경-제출용_내역서_화천가로화단21(0330)(복구)-6-1_메인경관도로 도로숲조성공사(착공계) 15" xfId="9776" xr:uid="{00000000-0005-0000-0000-000028260000}"/>
    <cellStyle name="0_내역서_내역서-0223조경-제출용_내역서_화천가로화단21(0330)(복구)-6-1_메인경관도로 도로숲조성공사(착공계) 15 2" xfId="9777" xr:uid="{00000000-0005-0000-0000-000029260000}"/>
    <cellStyle name="0_내역서_내역서-0223조경-제출용_내역서_화천가로화단21(0330)(복구)-6-1_메인경관도로 도로숲조성공사(착공계) 15 3" xfId="9778" xr:uid="{00000000-0005-0000-0000-00002A260000}"/>
    <cellStyle name="0_내역서_내역서-0223조경-제출용_내역서_화천가로화단21(0330)(복구)-6-1_메인경관도로 도로숲조성공사(착공계) 15 4" xfId="9779" xr:uid="{00000000-0005-0000-0000-00002B260000}"/>
    <cellStyle name="0_내역서_내역서-0223조경-제출용_내역서_화천가로화단21(0330)(복구)-6-1_메인경관도로 도로숲조성공사(착공계) 16" xfId="9780" xr:uid="{00000000-0005-0000-0000-00002C260000}"/>
    <cellStyle name="0_내역서_내역서-0223조경-제출용_내역서_화천가로화단21(0330)(복구)-6-1_메인경관도로 도로숲조성공사(착공계) 16 2" xfId="9781" xr:uid="{00000000-0005-0000-0000-00002D260000}"/>
    <cellStyle name="0_내역서_내역서-0223조경-제출용_내역서_화천가로화단21(0330)(복구)-6-1_메인경관도로 도로숲조성공사(착공계) 16 3" xfId="9782" xr:uid="{00000000-0005-0000-0000-00002E260000}"/>
    <cellStyle name="0_내역서_내역서-0223조경-제출용_내역서_화천가로화단21(0330)(복구)-6-1_메인경관도로 도로숲조성공사(착공계) 16 4" xfId="9783" xr:uid="{00000000-0005-0000-0000-00002F260000}"/>
    <cellStyle name="0_내역서_내역서-0223조경-제출용_내역서_화천가로화단21(0330)(복구)-6-1_메인경관도로 도로숲조성공사(착공계) 17" xfId="9784" xr:uid="{00000000-0005-0000-0000-000030260000}"/>
    <cellStyle name="0_내역서_내역서-0223조경-제출용_내역서_화천가로화단21(0330)(복구)-6-1_메인경관도로 도로숲조성공사(착공계) 17 2" xfId="9785" xr:uid="{00000000-0005-0000-0000-000031260000}"/>
    <cellStyle name="0_내역서_내역서-0223조경-제출용_내역서_화천가로화단21(0330)(복구)-6-1_메인경관도로 도로숲조성공사(착공계) 17 3" xfId="9786" xr:uid="{00000000-0005-0000-0000-000032260000}"/>
    <cellStyle name="0_내역서_내역서-0223조경-제출용_내역서_화천가로화단21(0330)(복구)-6-1_메인경관도로 도로숲조성공사(착공계) 17 4" xfId="9787" xr:uid="{00000000-0005-0000-0000-000033260000}"/>
    <cellStyle name="0_내역서_내역서-0223조경-제출용_내역서_화천가로화단21(0330)(복구)-6-1_메인경관도로 도로숲조성공사(착공계) 18" xfId="9788" xr:uid="{00000000-0005-0000-0000-000034260000}"/>
    <cellStyle name="0_내역서_내역서-0223조경-제출용_내역서_화천가로화단21(0330)(복구)-6-1_메인경관도로 도로숲조성공사(착공계) 18 2" xfId="9789" xr:uid="{00000000-0005-0000-0000-000035260000}"/>
    <cellStyle name="0_내역서_내역서-0223조경-제출용_내역서_화천가로화단21(0330)(복구)-6-1_메인경관도로 도로숲조성공사(착공계) 18 3" xfId="9790" xr:uid="{00000000-0005-0000-0000-000036260000}"/>
    <cellStyle name="0_내역서_내역서-0223조경-제출용_내역서_화천가로화단21(0330)(복구)-6-1_메인경관도로 도로숲조성공사(착공계) 18 4" xfId="9791" xr:uid="{00000000-0005-0000-0000-000037260000}"/>
    <cellStyle name="0_내역서_내역서-0223조경-제출용_내역서_화천가로화단21(0330)(복구)-6-1_메인경관도로 도로숲조성공사(착공계) 19" xfId="9792" xr:uid="{00000000-0005-0000-0000-000038260000}"/>
    <cellStyle name="0_내역서_내역서-0223조경-제출용_내역서_화천가로화단21(0330)(복구)-6-1_메인경관도로 도로숲조성공사(착공계) 2" xfId="9793" xr:uid="{00000000-0005-0000-0000-000039260000}"/>
    <cellStyle name="0_내역서_내역서-0223조경-제출용_내역서_화천가로화단21(0330)(복구)-6-1_메인경관도로 도로숲조성공사(착공계) 2 2" xfId="9794" xr:uid="{00000000-0005-0000-0000-00003A260000}"/>
    <cellStyle name="0_내역서_내역서-0223조경-제출용_내역서_화천가로화단21(0330)(복구)-6-1_메인경관도로 도로숲조성공사(착공계) 2 3" xfId="9795" xr:uid="{00000000-0005-0000-0000-00003B260000}"/>
    <cellStyle name="0_내역서_내역서-0223조경-제출용_내역서_화천가로화단21(0330)(복구)-6-1_메인경관도로 도로숲조성공사(착공계) 2 4" xfId="9796" xr:uid="{00000000-0005-0000-0000-00003C260000}"/>
    <cellStyle name="0_내역서_내역서-0223조경-제출용_내역서_화천가로화단21(0330)(복구)-6-1_메인경관도로 도로숲조성공사(착공계) 20" xfId="9797" xr:uid="{00000000-0005-0000-0000-00003D260000}"/>
    <cellStyle name="0_내역서_내역서-0223조경-제출용_내역서_화천가로화단21(0330)(복구)-6-1_메인경관도로 도로숲조성공사(착공계) 21" xfId="9798" xr:uid="{00000000-0005-0000-0000-00003E260000}"/>
    <cellStyle name="0_내역서_내역서-0223조경-제출용_내역서_화천가로화단21(0330)(복구)-6-1_메인경관도로 도로숲조성공사(착공계) 3" xfId="9799" xr:uid="{00000000-0005-0000-0000-00003F260000}"/>
    <cellStyle name="0_내역서_내역서-0223조경-제출용_내역서_화천가로화단21(0330)(복구)-6-1_메인경관도로 도로숲조성공사(착공계) 3 2" xfId="9800" xr:uid="{00000000-0005-0000-0000-000040260000}"/>
    <cellStyle name="0_내역서_내역서-0223조경-제출용_내역서_화천가로화단21(0330)(복구)-6-1_메인경관도로 도로숲조성공사(착공계) 3 3" xfId="9801" xr:uid="{00000000-0005-0000-0000-000041260000}"/>
    <cellStyle name="0_내역서_내역서-0223조경-제출용_내역서_화천가로화단21(0330)(복구)-6-1_메인경관도로 도로숲조성공사(착공계) 3 4" xfId="9802" xr:uid="{00000000-0005-0000-0000-000042260000}"/>
    <cellStyle name="0_내역서_내역서-0223조경-제출용_내역서_화천가로화단21(0330)(복구)-6-1_메인경관도로 도로숲조성공사(착공계) 4" xfId="9803" xr:uid="{00000000-0005-0000-0000-000043260000}"/>
    <cellStyle name="0_내역서_내역서-0223조경-제출용_내역서_화천가로화단21(0330)(복구)-6-1_메인경관도로 도로숲조성공사(착공계) 4 2" xfId="9804" xr:uid="{00000000-0005-0000-0000-000044260000}"/>
    <cellStyle name="0_내역서_내역서-0223조경-제출용_내역서_화천가로화단21(0330)(복구)-6-1_메인경관도로 도로숲조성공사(착공계) 4 3" xfId="9805" xr:uid="{00000000-0005-0000-0000-000045260000}"/>
    <cellStyle name="0_내역서_내역서-0223조경-제출용_내역서_화천가로화단21(0330)(복구)-6-1_메인경관도로 도로숲조성공사(착공계) 4 4" xfId="9806" xr:uid="{00000000-0005-0000-0000-000046260000}"/>
    <cellStyle name="0_내역서_내역서-0223조경-제출용_내역서_화천가로화단21(0330)(복구)-6-1_메인경관도로 도로숲조성공사(착공계) 5" xfId="9807" xr:uid="{00000000-0005-0000-0000-000047260000}"/>
    <cellStyle name="0_내역서_내역서-0223조경-제출용_내역서_화천가로화단21(0330)(복구)-6-1_메인경관도로 도로숲조성공사(착공계) 5 2" xfId="9808" xr:uid="{00000000-0005-0000-0000-000048260000}"/>
    <cellStyle name="0_내역서_내역서-0223조경-제출용_내역서_화천가로화단21(0330)(복구)-6-1_메인경관도로 도로숲조성공사(착공계) 5 3" xfId="9809" xr:uid="{00000000-0005-0000-0000-000049260000}"/>
    <cellStyle name="0_내역서_내역서-0223조경-제출용_내역서_화천가로화단21(0330)(복구)-6-1_메인경관도로 도로숲조성공사(착공계) 5 4" xfId="9810" xr:uid="{00000000-0005-0000-0000-00004A260000}"/>
    <cellStyle name="0_내역서_내역서-0223조경-제출용_내역서_화천가로화단21(0330)(복구)-6-1_메인경관도로 도로숲조성공사(착공계) 6" xfId="9811" xr:uid="{00000000-0005-0000-0000-00004B260000}"/>
    <cellStyle name="0_내역서_내역서-0223조경-제출용_내역서_화천가로화단21(0330)(복구)-6-1_메인경관도로 도로숲조성공사(착공계) 6 2" xfId="9812" xr:uid="{00000000-0005-0000-0000-00004C260000}"/>
    <cellStyle name="0_내역서_내역서-0223조경-제출용_내역서_화천가로화단21(0330)(복구)-6-1_메인경관도로 도로숲조성공사(착공계) 6 3" xfId="9813" xr:uid="{00000000-0005-0000-0000-00004D260000}"/>
    <cellStyle name="0_내역서_내역서-0223조경-제출용_내역서_화천가로화단21(0330)(복구)-6-1_메인경관도로 도로숲조성공사(착공계) 6 4" xfId="9814" xr:uid="{00000000-0005-0000-0000-00004E260000}"/>
    <cellStyle name="0_내역서_내역서-0223조경-제출용_내역서_화천가로화단21(0330)(복구)-6-1_메인경관도로 도로숲조성공사(착공계) 7" xfId="9815" xr:uid="{00000000-0005-0000-0000-00004F260000}"/>
    <cellStyle name="0_내역서_내역서-0223조경-제출용_내역서_화천가로화단21(0330)(복구)-6-1_메인경관도로 도로숲조성공사(착공계) 7 2" xfId="9816" xr:uid="{00000000-0005-0000-0000-000050260000}"/>
    <cellStyle name="0_내역서_내역서-0223조경-제출용_내역서_화천가로화단21(0330)(복구)-6-1_메인경관도로 도로숲조성공사(착공계) 7 3" xfId="9817" xr:uid="{00000000-0005-0000-0000-000051260000}"/>
    <cellStyle name="0_내역서_내역서-0223조경-제출용_내역서_화천가로화단21(0330)(복구)-6-1_메인경관도로 도로숲조성공사(착공계) 7 4" xfId="9818" xr:uid="{00000000-0005-0000-0000-000052260000}"/>
    <cellStyle name="0_내역서_내역서-0223조경-제출용_내역서_화천가로화단21(0330)(복구)-6-1_메인경관도로 도로숲조성공사(착공계) 8" xfId="9819" xr:uid="{00000000-0005-0000-0000-000053260000}"/>
    <cellStyle name="0_내역서_내역서-0223조경-제출용_내역서_화천가로화단21(0330)(복구)-6-1_메인경관도로 도로숲조성공사(착공계) 8 2" xfId="9820" xr:uid="{00000000-0005-0000-0000-000054260000}"/>
    <cellStyle name="0_내역서_내역서-0223조경-제출용_내역서_화천가로화단21(0330)(복구)-6-1_메인경관도로 도로숲조성공사(착공계) 8 3" xfId="9821" xr:uid="{00000000-0005-0000-0000-000055260000}"/>
    <cellStyle name="0_내역서_내역서-0223조경-제출용_내역서_화천가로화단21(0330)(복구)-6-1_메인경관도로 도로숲조성공사(착공계) 8 4" xfId="9822" xr:uid="{00000000-0005-0000-0000-000056260000}"/>
    <cellStyle name="0_내역서_내역서-0223조경-제출용_내역서_화천가로화단21(0330)(복구)-6-1_메인경관도로 도로숲조성공사(착공계) 9" xfId="9823" xr:uid="{00000000-0005-0000-0000-000057260000}"/>
    <cellStyle name="0_내역서_내역서-0223조경-제출용_내역서_화천가로화단21(0330)(복구)-6-1_메인경관도로 도로숲조성공사(착공계) 9 2" xfId="9824" xr:uid="{00000000-0005-0000-0000-000058260000}"/>
    <cellStyle name="0_내역서_내역서-0223조경-제출용_내역서_화천가로화단21(0330)(복구)-6-1_메인경관도로 도로숲조성공사(착공계) 9 3" xfId="9825" xr:uid="{00000000-0005-0000-0000-000059260000}"/>
    <cellStyle name="0_내역서_내역서-0223조경-제출용_내역서_화천가로화단21(0330)(복구)-6-1_메인경관도로 도로숲조성공사(착공계) 9 4" xfId="9826" xr:uid="{00000000-0005-0000-0000-00005A260000}"/>
    <cellStyle name="0_내역서_내역서-0223조경-제출용_내역서_화천가로화단21(0330)(복구)-6-1_메인경관도로 도로숲조성공사(착공계-제출)" xfId="9827" xr:uid="{00000000-0005-0000-0000-00005B260000}"/>
    <cellStyle name="0_내역서_내역서-0223조경-제출용_내역서_화천가로화단21(0330)(복구)-6-1_메인경관도로 도로숲조성공사(착공계-제출) 10" xfId="9828" xr:uid="{00000000-0005-0000-0000-00005C260000}"/>
    <cellStyle name="0_내역서_내역서-0223조경-제출용_내역서_화천가로화단21(0330)(복구)-6-1_메인경관도로 도로숲조성공사(착공계-제출) 10 2" xfId="9829" xr:uid="{00000000-0005-0000-0000-00005D260000}"/>
    <cellStyle name="0_내역서_내역서-0223조경-제출용_내역서_화천가로화단21(0330)(복구)-6-1_메인경관도로 도로숲조성공사(착공계-제출) 10 3" xfId="9830" xr:uid="{00000000-0005-0000-0000-00005E260000}"/>
    <cellStyle name="0_내역서_내역서-0223조경-제출용_내역서_화천가로화단21(0330)(복구)-6-1_메인경관도로 도로숲조성공사(착공계-제출) 10 4" xfId="9831" xr:uid="{00000000-0005-0000-0000-00005F260000}"/>
    <cellStyle name="0_내역서_내역서-0223조경-제출용_내역서_화천가로화단21(0330)(복구)-6-1_메인경관도로 도로숲조성공사(착공계-제출) 11" xfId="9832" xr:uid="{00000000-0005-0000-0000-000060260000}"/>
    <cellStyle name="0_내역서_내역서-0223조경-제출용_내역서_화천가로화단21(0330)(복구)-6-1_메인경관도로 도로숲조성공사(착공계-제출) 11 2" xfId="9833" xr:uid="{00000000-0005-0000-0000-000061260000}"/>
    <cellStyle name="0_내역서_내역서-0223조경-제출용_내역서_화천가로화단21(0330)(복구)-6-1_메인경관도로 도로숲조성공사(착공계-제출) 11 3" xfId="9834" xr:uid="{00000000-0005-0000-0000-000062260000}"/>
    <cellStyle name="0_내역서_내역서-0223조경-제출용_내역서_화천가로화단21(0330)(복구)-6-1_메인경관도로 도로숲조성공사(착공계-제출) 11 4" xfId="9835" xr:uid="{00000000-0005-0000-0000-000063260000}"/>
    <cellStyle name="0_내역서_내역서-0223조경-제출용_내역서_화천가로화단21(0330)(복구)-6-1_메인경관도로 도로숲조성공사(착공계-제출) 12" xfId="9836" xr:uid="{00000000-0005-0000-0000-000064260000}"/>
    <cellStyle name="0_내역서_내역서-0223조경-제출용_내역서_화천가로화단21(0330)(복구)-6-1_메인경관도로 도로숲조성공사(착공계-제출) 12 2" xfId="9837" xr:uid="{00000000-0005-0000-0000-000065260000}"/>
    <cellStyle name="0_내역서_내역서-0223조경-제출용_내역서_화천가로화단21(0330)(복구)-6-1_메인경관도로 도로숲조성공사(착공계-제출) 12 3" xfId="9838" xr:uid="{00000000-0005-0000-0000-000066260000}"/>
    <cellStyle name="0_내역서_내역서-0223조경-제출용_내역서_화천가로화단21(0330)(복구)-6-1_메인경관도로 도로숲조성공사(착공계-제출) 12 4" xfId="9839" xr:uid="{00000000-0005-0000-0000-000067260000}"/>
    <cellStyle name="0_내역서_내역서-0223조경-제출용_내역서_화천가로화단21(0330)(복구)-6-1_메인경관도로 도로숲조성공사(착공계-제출) 13" xfId="9840" xr:uid="{00000000-0005-0000-0000-000068260000}"/>
    <cellStyle name="0_내역서_내역서-0223조경-제출용_내역서_화천가로화단21(0330)(복구)-6-1_메인경관도로 도로숲조성공사(착공계-제출) 13 2" xfId="9841" xr:uid="{00000000-0005-0000-0000-000069260000}"/>
    <cellStyle name="0_내역서_내역서-0223조경-제출용_내역서_화천가로화단21(0330)(복구)-6-1_메인경관도로 도로숲조성공사(착공계-제출) 13 3" xfId="9842" xr:uid="{00000000-0005-0000-0000-00006A260000}"/>
    <cellStyle name="0_내역서_내역서-0223조경-제출용_내역서_화천가로화단21(0330)(복구)-6-1_메인경관도로 도로숲조성공사(착공계-제출) 13 4" xfId="9843" xr:uid="{00000000-0005-0000-0000-00006B260000}"/>
    <cellStyle name="0_내역서_내역서-0223조경-제출용_내역서_화천가로화단21(0330)(복구)-6-1_메인경관도로 도로숲조성공사(착공계-제출) 14" xfId="9844" xr:uid="{00000000-0005-0000-0000-00006C260000}"/>
    <cellStyle name="0_내역서_내역서-0223조경-제출용_내역서_화천가로화단21(0330)(복구)-6-1_메인경관도로 도로숲조성공사(착공계-제출) 14 2" xfId="9845" xr:uid="{00000000-0005-0000-0000-00006D260000}"/>
    <cellStyle name="0_내역서_내역서-0223조경-제출용_내역서_화천가로화단21(0330)(복구)-6-1_메인경관도로 도로숲조성공사(착공계-제출) 14 3" xfId="9846" xr:uid="{00000000-0005-0000-0000-00006E260000}"/>
    <cellStyle name="0_내역서_내역서-0223조경-제출용_내역서_화천가로화단21(0330)(복구)-6-1_메인경관도로 도로숲조성공사(착공계-제출) 14 4" xfId="9847" xr:uid="{00000000-0005-0000-0000-00006F260000}"/>
    <cellStyle name="0_내역서_내역서-0223조경-제출용_내역서_화천가로화단21(0330)(복구)-6-1_메인경관도로 도로숲조성공사(착공계-제출) 15" xfId="9848" xr:uid="{00000000-0005-0000-0000-000070260000}"/>
    <cellStyle name="0_내역서_내역서-0223조경-제출용_내역서_화천가로화단21(0330)(복구)-6-1_메인경관도로 도로숲조성공사(착공계-제출) 15 2" xfId="9849" xr:uid="{00000000-0005-0000-0000-000071260000}"/>
    <cellStyle name="0_내역서_내역서-0223조경-제출용_내역서_화천가로화단21(0330)(복구)-6-1_메인경관도로 도로숲조성공사(착공계-제출) 15 3" xfId="9850" xr:uid="{00000000-0005-0000-0000-000072260000}"/>
    <cellStyle name="0_내역서_내역서-0223조경-제출용_내역서_화천가로화단21(0330)(복구)-6-1_메인경관도로 도로숲조성공사(착공계-제출) 15 4" xfId="9851" xr:uid="{00000000-0005-0000-0000-000073260000}"/>
    <cellStyle name="0_내역서_내역서-0223조경-제출용_내역서_화천가로화단21(0330)(복구)-6-1_메인경관도로 도로숲조성공사(착공계-제출) 16" xfId="9852" xr:uid="{00000000-0005-0000-0000-000074260000}"/>
    <cellStyle name="0_내역서_내역서-0223조경-제출용_내역서_화천가로화단21(0330)(복구)-6-1_메인경관도로 도로숲조성공사(착공계-제출) 16 2" xfId="9853" xr:uid="{00000000-0005-0000-0000-000075260000}"/>
    <cellStyle name="0_내역서_내역서-0223조경-제출용_내역서_화천가로화단21(0330)(복구)-6-1_메인경관도로 도로숲조성공사(착공계-제출) 16 3" xfId="9854" xr:uid="{00000000-0005-0000-0000-000076260000}"/>
    <cellStyle name="0_내역서_내역서-0223조경-제출용_내역서_화천가로화단21(0330)(복구)-6-1_메인경관도로 도로숲조성공사(착공계-제출) 16 4" xfId="9855" xr:uid="{00000000-0005-0000-0000-000077260000}"/>
    <cellStyle name="0_내역서_내역서-0223조경-제출용_내역서_화천가로화단21(0330)(복구)-6-1_메인경관도로 도로숲조성공사(착공계-제출) 17" xfId="9856" xr:uid="{00000000-0005-0000-0000-000078260000}"/>
    <cellStyle name="0_내역서_내역서-0223조경-제출용_내역서_화천가로화단21(0330)(복구)-6-1_메인경관도로 도로숲조성공사(착공계-제출) 17 2" xfId="9857" xr:uid="{00000000-0005-0000-0000-000079260000}"/>
    <cellStyle name="0_내역서_내역서-0223조경-제출용_내역서_화천가로화단21(0330)(복구)-6-1_메인경관도로 도로숲조성공사(착공계-제출) 17 3" xfId="9858" xr:uid="{00000000-0005-0000-0000-00007A260000}"/>
    <cellStyle name="0_내역서_내역서-0223조경-제출용_내역서_화천가로화단21(0330)(복구)-6-1_메인경관도로 도로숲조성공사(착공계-제출) 17 4" xfId="9859" xr:uid="{00000000-0005-0000-0000-00007B260000}"/>
    <cellStyle name="0_내역서_내역서-0223조경-제출용_내역서_화천가로화단21(0330)(복구)-6-1_메인경관도로 도로숲조성공사(착공계-제출) 18" xfId="9860" xr:uid="{00000000-0005-0000-0000-00007C260000}"/>
    <cellStyle name="0_내역서_내역서-0223조경-제출용_내역서_화천가로화단21(0330)(복구)-6-1_메인경관도로 도로숲조성공사(착공계-제출) 18 2" xfId="9861" xr:uid="{00000000-0005-0000-0000-00007D260000}"/>
    <cellStyle name="0_내역서_내역서-0223조경-제출용_내역서_화천가로화단21(0330)(복구)-6-1_메인경관도로 도로숲조성공사(착공계-제출) 18 3" xfId="9862" xr:uid="{00000000-0005-0000-0000-00007E260000}"/>
    <cellStyle name="0_내역서_내역서-0223조경-제출용_내역서_화천가로화단21(0330)(복구)-6-1_메인경관도로 도로숲조성공사(착공계-제출) 18 4" xfId="9863" xr:uid="{00000000-0005-0000-0000-00007F260000}"/>
    <cellStyle name="0_내역서_내역서-0223조경-제출용_내역서_화천가로화단21(0330)(복구)-6-1_메인경관도로 도로숲조성공사(착공계-제출) 19" xfId="9864" xr:uid="{00000000-0005-0000-0000-000080260000}"/>
    <cellStyle name="0_내역서_내역서-0223조경-제출용_내역서_화천가로화단21(0330)(복구)-6-1_메인경관도로 도로숲조성공사(착공계-제출) 2" xfId="9865" xr:uid="{00000000-0005-0000-0000-000081260000}"/>
    <cellStyle name="0_내역서_내역서-0223조경-제출용_내역서_화천가로화단21(0330)(복구)-6-1_메인경관도로 도로숲조성공사(착공계-제출) 2 2" xfId="9866" xr:uid="{00000000-0005-0000-0000-000082260000}"/>
    <cellStyle name="0_내역서_내역서-0223조경-제출용_내역서_화천가로화단21(0330)(복구)-6-1_메인경관도로 도로숲조성공사(착공계-제출) 2 3" xfId="9867" xr:uid="{00000000-0005-0000-0000-000083260000}"/>
    <cellStyle name="0_내역서_내역서-0223조경-제출용_내역서_화천가로화단21(0330)(복구)-6-1_메인경관도로 도로숲조성공사(착공계-제출) 2 4" xfId="9868" xr:uid="{00000000-0005-0000-0000-000084260000}"/>
    <cellStyle name="0_내역서_내역서-0223조경-제출용_내역서_화천가로화단21(0330)(복구)-6-1_메인경관도로 도로숲조성공사(착공계-제출) 20" xfId="9869" xr:uid="{00000000-0005-0000-0000-000085260000}"/>
    <cellStyle name="0_내역서_내역서-0223조경-제출용_내역서_화천가로화단21(0330)(복구)-6-1_메인경관도로 도로숲조성공사(착공계-제출) 21" xfId="9870" xr:uid="{00000000-0005-0000-0000-000086260000}"/>
    <cellStyle name="0_내역서_내역서-0223조경-제출용_내역서_화천가로화단21(0330)(복구)-6-1_메인경관도로 도로숲조성공사(착공계-제출) 3" xfId="9871" xr:uid="{00000000-0005-0000-0000-000087260000}"/>
    <cellStyle name="0_내역서_내역서-0223조경-제출용_내역서_화천가로화단21(0330)(복구)-6-1_메인경관도로 도로숲조성공사(착공계-제출) 3 2" xfId="9872" xr:uid="{00000000-0005-0000-0000-000088260000}"/>
    <cellStyle name="0_내역서_내역서-0223조경-제출용_내역서_화천가로화단21(0330)(복구)-6-1_메인경관도로 도로숲조성공사(착공계-제출) 3 3" xfId="9873" xr:uid="{00000000-0005-0000-0000-000089260000}"/>
    <cellStyle name="0_내역서_내역서-0223조경-제출용_내역서_화천가로화단21(0330)(복구)-6-1_메인경관도로 도로숲조성공사(착공계-제출) 3 4" xfId="9874" xr:uid="{00000000-0005-0000-0000-00008A260000}"/>
    <cellStyle name="0_내역서_내역서-0223조경-제출용_내역서_화천가로화단21(0330)(복구)-6-1_메인경관도로 도로숲조성공사(착공계-제출) 4" xfId="9875" xr:uid="{00000000-0005-0000-0000-00008B260000}"/>
    <cellStyle name="0_내역서_내역서-0223조경-제출용_내역서_화천가로화단21(0330)(복구)-6-1_메인경관도로 도로숲조성공사(착공계-제출) 4 2" xfId="9876" xr:uid="{00000000-0005-0000-0000-00008C260000}"/>
    <cellStyle name="0_내역서_내역서-0223조경-제출용_내역서_화천가로화단21(0330)(복구)-6-1_메인경관도로 도로숲조성공사(착공계-제출) 4 3" xfId="9877" xr:uid="{00000000-0005-0000-0000-00008D260000}"/>
    <cellStyle name="0_내역서_내역서-0223조경-제출용_내역서_화천가로화단21(0330)(복구)-6-1_메인경관도로 도로숲조성공사(착공계-제출) 4 4" xfId="9878" xr:uid="{00000000-0005-0000-0000-00008E260000}"/>
    <cellStyle name="0_내역서_내역서-0223조경-제출용_내역서_화천가로화단21(0330)(복구)-6-1_메인경관도로 도로숲조성공사(착공계-제출) 5" xfId="9879" xr:uid="{00000000-0005-0000-0000-00008F260000}"/>
    <cellStyle name="0_내역서_내역서-0223조경-제출용_내역서_화천가로화단21(0330)(복구)-6-1_메인경관도로 도로숲조성공사(착공계-제출) 5 2" xfId="9880" xr:uid="{00000000-0005-0000-0000-000090260000}"/>
    <cellStyle name="0_내역서_내역서-0223조경-제출용_내역서_화천가로화단21(0330)(복구)-6-1_메인경관도로 도로숲조성공사(착공계-제출) 5 3" xfId="9881" xr:uid="{00000000-0005-0000-0000-000091260000}"/>
    <cellStyle name="0_내역서_내역서-0223조경-제출용_내역서_화천가로화단21(0330)(복구)-6-1_메인경관도로 도로숲조성공사(착공계-제출) 5 4" xfId="9882" xr:uid="{00000000-0005-0000-0000-000092260000}"/>
    <cellStyle name="0_내역서_내역서-0223조경-제출용_내역서_화천가로화단21(0330)(복구)-6-1_메인경관도로 도로숲조성공사(착공계-제출) 6" xfId="9883" xr:uid="{00000000-0005-0000-0000-000093260000}"/>
    <cellStyle name="0_내역서_내역서-0223조경-제출용_내역서_화천가로화단21(0330)(복구)-6-1_메인경관도로 도로숲조성공사(착공계-제출) 6 2" xfId="9884" xr:uid="{00000000-0005-0000-0000-000094260000}"/>
    <cellStyle name="0_내역서_내역서-0223조경-제출용_내역서_화천가로화단21(0330)(복구)-6-1_메인경관도로 도로숲조성공사(착공계-제출) 6 3" xfId="9885" xr:uid="{00000000-0005-0000-0000-000095260000}"/>
    <cellStyle name="0_내역서_내역서-0223조경-제출용_내역서_화천가로화단21(0330)(복구)-6-1_메인경관도로 도로숲조성공사(착공계-제출) 6 4" xfId="9886" xr:uid="{00000000-0005-0000-0000-000096260000}"/>
    <cellStyle name="0_내역서_내역서-0223조경-제출용_내역서_화천가로화단21(0330)(복구)-6-1_메인경관도로 도로숲조성공사(착공계-제출) 7" xfId="9887" xr:uid="{00000000-0005-0000-0000-000097260000}"/>
    <cellStyle name="0_내역서_내역서-0223조경-제출용_내역서_화천가로화단21(0330)(복구)-6-1_메인경관도로 도로숲조성공사(착공계-제출) 7 2" xfId="9888" xr:uid="{00000000-0005-0000-0000-000098260000}"/>
    <cellStyle name="0_내역서_내역서-0223조경-제출용_내역서_화천가로화단21(0330)(복구)-6-1_메인경관도로 도로숲조성공사(착공계-제출) 7 3" xfId="9889" xr:uid="{00000000-0005-0000-0000-000099260000}"/>
    <cellStyle name="0_내역서_내역서-0223조경-제출용_내역서_화천가로화단21(0330)(복구)-6-1_메인경관도로 도로숲조성공사(착공계-제출) 7 4" xfId="9890" xr:uid="{00000000-0005-0000-0000-00009A260000}"/>
    <cellStyle name="0_내역서_내역서-0223조경-제출용_내역서_화천가로화단21(0330)(복구)-6-1_메인경관도로 도로숲조성공사(착공계-제출) 8" xfId="9891" xr:uid="{00000000-0005-0000-0000-00009B260000}"/>
    <cellStyle name="0_내역서_내역서-0223조경-제출용_내역서_화천가로화단21(0330)(복구)-6-1_메인경관도로 도로숲조성공사(착공계-제출) 8 2" xfId="9892" xr:uid="{00000000-0005-0000-0000-00009C260000}"/>
    <cellStyle name="0_내역서_내역서-0223조경-제출용_내역서_화천가로화단21(0330)(복구)-6-1_메인경관도로 도로숲조성공사(착공계-제출) 8 3" xfId="9893" xr:uid="{00000000-0005-0000-0000-00009D260000}"/>
    <cellStyle name="0_내역서_내역서-0223조경-제출용_내역서_화천가로화단21(0330)(복구)-6-1_메인경관도로 도로숲조성공사(착공계-제출) 8 4" xfId="9894" xr:uid="{00000000-0005-0000-0000-00009E260000}"/>
    <cellStyle name="0_내역서_내역서-0223조경-제출용_내역서_화천가로화단21(0330)(복구)-6-1_메인경관도로 도로숲조성공사(착공계-제출) 9" xfId="9895" xr:uid="{00000000-0005-0000-0000-00009F260000}"/>
    <cellStyle name="0_내역서_내역서-0223조경-제출용_내역서_화천가로화단21(0330)(복구)-6-1_메인경관도로 도로숲조성공사(착공계-제출) 9 2" xfId="9896" xr:uid="{00000000-0005-0000-0000-0000A0260000}"/>
    <cellStyle name="0_내역서_내역서-0223조경-제출용_내역서_화천가로화단21(0330)(복구)-6-1_메인경관도로 도로숲조성공사(착공계-제출) 9 3" xfId="9897" xr:uid="{00000000-0005-0000-0000-0000A1260000}"/>
    <cellStyle name="0_내역서_내역서-0223조경-제출용_내역서_화천가로화단21(0330)(복구)-6-1_메인경관도로 도로숲조성공사(착공계-제출) 9 4" xfId="9898" xr:uid="{00000000-0005-0000-0000-0000A2260000}"/>
    <cellStyle name="0_내역서_내역서-0223조경-제출용_내역서-0309조경-제출용" xfId="9899" xr:uid="{00000000-0005-0000-0000-0000A3260000}"/>
    <cellStyle name="0_내역서_내역서-0223조경-제출용_내역서-0309조경-제출용 10" xfId="9900" xr:uid="{00000000-0005-0000-0000-0000A4260000}"/>
    <cellStyle name="0_내역서_내역서-0223조경-제출용_내역서-0309조경-제출용 10 2" xfId="9901" xr:uid="{00000000-0005-0000-0000-0000A5260000}"/>
    <cellStyle name="0_내역서_내역서-0223조경-제출용_내역서-0309조경-제출용 10 3" xfId="9902" xr:uid="{00000000-0005-0000-0000-0000A6260000}"/>
    <cellStyle name="0_내역서_내역서-0223조경-제출용_내역서-0309조경-제출용 10 4" xfId="9903" xr:uid="{00000000-0005-0000-0000-0000A7260000}"/>
    <cellStyle name="0_내역서_내역서-0223조경-제출용_내역서-0309조경-제출용 11" xfId="9904" xr:uid="{00000000-0005-0000-0000-0000A8260000}"/>
    <cellStyle name="0_내역서_내역서-0223조경-제출용_내역서-0309조경-제출용 11 2" xfId="9905" xr:uid="{00000000-0005-0000-0000-0000A9260000}"/>
    <cellStyle name="0_내역서_내역서-0223조경-제출용_내역서-0309조경-제출용 11 3" xfId="9906" xr:uid="{00000000-0005-0000-0000-0000AA260000}"/>
    <cellStyle name="0_내역서_내역서-0223조경-제출용_내역서-0309조경-제출용 11 4" xfId="9907" xr:uid="{00000000-0005-0000-0000-0000AB260000}"/>
    <cellStyle name="0_내역서_내역서-0223조경-제출용_내역서-0309조경-제출용 12" xfId="9908" xr:uid="{00000000-0005-0000-0000-0000AC260000}"/>
    <cellStyle name="0_내역서_내역서-0223조경-제출용_내역서-0309조경-제출용 12 2" xfId="9909" xr:uid="{00000000-0005-0000-0000-0000AD260000}"/>
    <cellStyle name="0_내역서_내역서-0223조경-제출용_내역서-0309조경-제출용 12 3" xfId="9910" xr:uid="{00000000-0005-0000-0000-0000AE260000}"/>
    <cellStyle name="0_내역서_내역서-0223조경-제출용_내역서-0309조경-제출용 12 4" xfId="9911" xr:uid="{00000000-0005-0000-0000-0000AF260000}"/>
    <cellStyle name="0_내역서_내역서-0223조경-제출용_내역서-0309조경-제출용 13" xfId="9912" xr:uid="{00000000-0005-0000-0000-0000B0260000}"/>
    <cellStyle name="0_내역서_내역서-0223조경-제출용_내역서-0309조경-제출용 13 2" xfId="9913" xr:uid="{00000000-0005-0000-0000-0000B1260000}"/>
    <cellStyle name="0_내역서_내역서-0223조경-제출용_내역서-0309조경-제출용 13 3" xfId="9914" xr:uid="{00000000-0005-0000-0000-0000B2260000}"/>
    <cellStyle name="0_내역서_내역서-0223조경-제출용_내역서-0309조경-제출용 13 4" xfId="9915" xr:uid="{00000000-0005-0000-0000-0000B3260000}"/>
    <cellStyle name="0_내역서_내역서-0223조경-제출용_내역서-0309조경-제출용 14" xfId="9916" xr:uid="{00000000-0005-0000-0000-0000B4260000}"/>
    <cellStyle name="0_내역서_내역서-0223조경-제출용_내역서-0309조경-제출용 14 2" xfId="9917" xr:uid="{00000000-0005-0000-0000-0000B5260000}"/>
    <cellStyle name="0_내역서_내역서-0223조경-제출용_내역서-0309조경-제출용 14 3" xfId="9918" xr:uid="{00000000-0005-0000-0000-0000B6260000}"/>
    <cellStyle name="0_내역서_내역서-0223조경-제출용_내역서-0309조경-제출용 14 4" xfId="9919" xr:uid="{00000000-0005-0000-0000-0000B7260000}"/>
    <cellStyle name="0_내역서_내역서-0223조경-제출용_내역서-0309조경-제출용 15" xfId="9920" xr:uid="{00000000-0005-0000-0000-0000B8260000}"/>
    <cellStyle name="0_내역서_내역서-0223조경-제출용_내역서-0309조경-제출용 15 2" xfId="9921" xr:uid="{00000000-0005-0000-0000-0000B9260000}"/>
    <cellStyle name="0_내역서_내역서-0223조경-제출용_내역서-0309조경-제출용 15 3" xfId="9922" xr:uid="{00000000-0005-0000-0000-0000BA260000}"/>
    <cellStyle name="0_내역서_내역서-0223조경-제출용_내역서-0309조경-제출용 15 4" xfId="9923" xr:uid="{00000000-0005-0000-0000-0000BB260000}"/>
    <cellStyle name="0_내역서_내역서-0223조경-제출용_내역서-0309조경-제출용 16" xfId="9924" xr:uid="{00000000-0005-0000-0000-0000BC260000}"/>
    <cellStyle name="0_내역서_내역서-0223조경-제출용_내역서-0309조경-제출용 16 2" xfId="9925" xr:uid="{00000000-0005-0000-0000-0000BD260000}"/>
    <cellStyle name="0_내역서_내역서-0223조경-제출용_내역서-0309조경-제출용 16 3" xfId="9926" xr:uid="{00000000-0005-0000-0000-0000BE260000}"/>
    <cellStyle name="0_내역서_내역서-0223조경-제출용_내역서-0309조경-제출용 16 4" xfId="9927" xr:uid="{00000000-0005-0000-0000-0000BF260000}"/>
    <cellStyle name="0_내역서_내역서-0223조경-제출용_내역서-0309조경-제출용 17" xfId="9928" xr:uid="{00000000-0005-0000-0000-0000C0260000}"/>
    <cellStyle name="0_내역서_내역서-0223조경-제출용_내역서-0309조경-제출용 17 2" xfId="9929" xr:uid="{00000000-0005-0000-0000-0000C1260000}"/>
    <cellStyle name="0_내역서_내역서-0223조경-제출용_내역서-0309조경-제출용 17 3" xfId="9930" xr:uid="{00000000-0005-0000-0000-0000C2260000}"/>
    <cellStyle name="0_내역서_내역서-0223조경-제출용_내역서-0309조경-제출용 17 4" xfId="9931" xr:uid="{00000000-0005-0000-0000-0000C3260000}"/>
    <cellStyle name="0_내역서_내역서-0223조경-제출용_내역서-0309조경-제출용 18" xfId="9932" xr:uid="{00000000-0005-0000-0000-0000C4260000}"/>
    <cellStyle name="0_내역서_내역서-0223조경-제출용_내역서-0309조경-제출용 18 2" xfId="9933" xr:uid="{00000000-0005-0000-0000-0000C5260000}"/>
    <cellStyle name="0_내역서_내역서-0223조경-제출용_내역서-0309조경-제출용 18 3" xfId="9934" xr:uid="{00000000-0005-0000-0000-0000C6260000}"/>
    <cellStyle name="0_내역서_내역서-0223조경-제출용_내역서-0309조경-제출용 18 4" xfId="9935" xr:uid="{00000000-0005-0000-0000-0000C7260000}"/>
    <cellStyle name="0_내역서_내역서-0223조경-제출용_내역서-0309조경-제출용 19" xfId="9936" xr:uid="{00000000-0005-0000-0000-0000C8260000}"/>
    <cellStyle name="0_내역서_내역서-0223조경-제출용_내역서-0309조경-제출용 2" xfId="9937" xr:uid="{00000000-0005-0000-0000-0000C9260000}"/>
    <cellStyle name="0_내역서_내역서-0223조경-제출용_내역서-0309조경-제출용 2 2" xfId="9938" xr:uid="{00000000-0005-0000-0000-0000CA260000}"/>
    <cellStyle name="0_내역서_내역서-0223조경-제출용_내역서-0309조경-제출용 2 3" xfId="9939" xr:uid="{00000000-0005-0000-0000-0000CB260000}"/>
    <cellStyle name="0_내역서_내역서-0223조경-제출용_내역서-0309조경-제출용 2 4" xfId="9940" xr:uid="{00000000-0005-0000-0000-0000CC260000}"/>
    <cellStyle name="0_내역서_내역서-0223조경-제출용_내역서-0309조경-제출용 20" xfId="9941" xr:uid="{00000000-0005-0000-0000-0000CD260000}"/>
    <cellStyle name="0_내역서_내역서-0223조경-제출용_내역서-0309조경-제출용 21" xfId="9942" xr:uid="{00000000-0005-0000-0000-0000CE260000}"/>
    <cellStyle name="0_내역서_내역서-0223조경-제출용_내역서-0309조경-제출용 3" xfId="9943" xr:uid="{00000000-0005-0000-0000-0000CF260000}"/>
    <cellStyle name="0_내역서_내역서-0223조경-제출용_내역서-0309조경-제출용 3 2" xfId="9944" xr:uid="{00000000-0005-0000-0000-0000D0260000}"/>
    <cellStyle name="0_내역서_내역서-0223조경-제출용_내역서-0309조경-제출용 3 3" xfId="9945" xr:uid="{00000000-0005-0000-0000-0000D1260000}"/>
    <cellStyle name="0_내역서_내역서-0223조경-제출용_내역서-0309조경-제출용 3 4" xfId="9946" xr:uid="{00000000-0005-0000-0000-0000D2260000}"/>
    <cellStyle name="0_내역서_내역서-0223조경-제출용_내역서-0309조경-제출용 4" xfId="9947" xr:uid="{00000000-0005-0000-0000-0000D3260000}"/>
    <cellStyle name="0_내역서_내역서-0223조경-제출용_내역서-0309조경-제출용 4 2" xfId="9948" xr:uid="{00000000-0005-0000-0000-0000D4260000}"/>
    <cellStyle name="0_내역서_내역서-0223조경-제출용_내역서-0309조경-제출용 4 3" xfId="9949" xr:uid="{00000000-0005-0000-0000-0000D5260000}"/>
    <cellStyle name="0_내역서_내역서-0223조경-제출용_내역서-0309조경-제출용 4 4" xfId="9950" xr:uid="{00000000-0005-0000-0000-0000D6260000}"/>
    <cellStyle name="0_내역서_내역서-0223조경-제출용_내역서-0309조경-제출용 5" xfId="9951" xr:uid="{00000000-0005-0000-0000-0000D7260000}"/>
    <cellStyle name="0_내역서_내역서-0223조경-제출용_내역서-0309조경-제출용 5 2" xfId="9952" xr:uid="{00000000-0005-0000-0000-0000D8260000}"/>
    <cellStyle name="0_내역서_내역서-0223조경-제출용_내역서-0309조경-제출용 5 3" xfId="9953" xr:uid="{00000000-0005-0000-0000-0000D9260000}"/>
    <cellStyle name="0_내역서_내역서-0223조경-제출용_내역서-0309조경-제출용 5 4" xfId="9954" xr:uid="{00000000-0005-0000-0000-0000DA260000}"/>
    <cellStyle name="0_내역서_내역서-0223조경-제출용_내역서-0309조경-제출용 6" xfId="9955" xr:uid="{00000000-0005-0000-0000-0000DB260000}"/>
    <cellStyle name="0_내역서_내역서-0223조경-제출용_내역서-0309조경-제출용 6 2" xfId="9956" xr:uid="{00000000-0005-0000-0000-0000DC260000}"/>
    <cellStyle name="0_내역서_내역서-0223조경-제출용_내역서-0309조경-제출용 6 3" xfId="9957" xr:uid="{00000000-0005-0000-0000-0000DD260000}"/>
    <cellStyle name="0_내역서_내역서-0223조경-제출용_내역서-0309조경-제출용 6 4" xfId="9958" xr:uid="{00000000-0005-0000-0000-0000DE260000}"/>
    <cellStyle name="0_내역서_내역서-0223조경-제출용_내역서-0309조경-제출용 7" xfId="9959" xr:uid="{00000000-0005-0000-0000-0000DF260000}"/>
    <cellStyle name="0_내역서_내역서-0223조경-제출용_내역서-0309조경-제출용 7 2" xfId="9960" xr:uid="{00000000-0005-0000-0000-0000E0260000}"/>
    <cellStyle name="0_내역서_내역서-0223조경-제출용_내역서-0309조경-제출용 7 3" xfId="9961" xr:uid="{00000000-0005-0000-0000-0000E1260000}"/>
    <cellStyle name="0_내역서_내역서-0223조경-제출용_내역서-0309조경-제출용 7 4" xfId="9962" xr:uid="{00000000-0005-0000-0000-0000E2260000}"/>
    <cellStyle name="0_내역서_내역서-0223조경-제출용_내역서-0309조경-제출용 8" xfId="9963" xr:uid="{00000000-0005-0000-0000-0000E3260000}"/>
    <cellStyle name="0_내역서_내역서-0223조경-제출용_내역서-0309조경-제출용 8 2" xfId="9964" xr:uid="{00000000-0005-0000-0000-0000E4260000}"/>
    <cellStyle name="0_내역서_내역서-0223조경-제출용_내역서-0309조경-제출용 8 3" xfId="9965" xr:uid="{00000000-0005-0000-0000-0000E5260000}"/>
    <cellStyle name="0_내역서_내역서-0223조경-제출용_내역서-0309조경-제출용 8 4" xfId="9966" xr:uid="{00000000-0005-0000-0000-0000E6260000}"/>
    <cellStyle name="0_내역서_내역서-0223조경-제출용_내역서-0309조경-제출용 9" xfId="9967" xr:uid="{00000000-0005-0000-0000-0000E7260000}"/>
    <cellStyle name="0_내역서_내역서-0223조경-제출용_내역서-0309조경-제출용 9 2" xfId="9968" xr:uid="{00000000-0005-0000-0000-0000E8260000}"/>
    <cellStyle name="0_내역서_내역서-0223조경-제출용_내역서-0309조경-제출용 9 3" xfId="9969" xr:uid="{00000000-0005-0000-0000-0000E9260000}"/>
    <cellStyle name="0_내역서_내역서-0223조경-제출용_내역서-0309조경-제출용 9 4" xfId="9970" xr:uid="{00000000-0005-0000-0000-0000EA260000}"/>
    <cellStyle name="0_내역서_내역서-0223조경-제출용_내역서-0309조경-제출용_내역서" xfId="9971" xr:uid="{00000000-0005-0000-0000-0000EB260000}"/>
    <cellStyle name="0_내역서_내역서-0223조경-제출용_내역서-0309조경-제출용_내역서 10" xfId="9972" xr:uid="{00000000-0005-0000-0000-0000EC260000}"/>
    <cellStyle name="0_내역서_내역서-0223조경-제출용_내역서-0309조경-제출용_내역서 10 2" xfId="9973" xr:uid="{00000000-0005-0000-0000-0000ED260000}"/>
    <cellStyle name="0_내역서_내역서-0223조경-제출용_내역서-0309조경-제출용_내역서 10 3" xfId="9974" xr:uid="{00000000-0005-0000-0000-0000EE260000}"/>
    <cellStyle name="0_내역서_내역서-0223조경-제출용_내역서-0309조경-제출용_내역서 10 4" xfId="9975" xr:uid="{00000000-0005-0000-0000-0000EF260000}"/>
    <cellStyle name="0_내역서_내역서-0223조경-제출용_내역서-0309조경-제출용_내역서 11" xfId="9976" xr:uid="{00000000-0005-0000-0000-0000F0260000}"/>
    <cellStyle name="0_내역서_내역서-0223조경-제출용_내역서-0309조경-제출용_내역서 11 2" xfId="9977" xr:uid="{00000000-0005-0000-0000-0000F1260000}"/>
    <cellStyle name="0_내역서_내역서-0223조경-제출용_내역서-0309조경-제출용_내역서 11 3" xfId="9978" xr:uid="{00000000-0005-0000-0000-0000F2260000}"/>
    <cellStyle name="0_내역서_내역서-0223조경-제출용_내역서-0309조경-제출용_내역서 11 4" xfId="9979" xr:uid="{00000000-0005-0000-0000-0000F3260000}"/>
    <cellStyle name="0_내역서_내역서-0223조경-제출용_내역서-0309조경-제출용_내역서 12" xfId="9980" xr:uid="{00000000-0005-0000-0000-0000F4260000}"/>
    <cellStyle name="0_내역서_내역서-0223조경-제출용_내역서-0309조경-제출용_내역서 12 2" xfId="9981" xr:uid="{00000000-0005-0000-0000-0000F5260000}"/>
    <cellStyle name="0_내역서_내역서-0223조경-제출용_내역서-0309조경-제출용_내역서 12 3" xfId="9982" xr:uid="{00000000-0005-0000-0000-0000F6260000}"/>
    <cellStyle name="0_내역서_내역서-0223조경-제출용_내역서-0309조경-제출용_내역서 12 4" xfId="9983" xr:uid="{00000000-0005-0000-0000-0000F7260000}"/>
    <cellStyle name="0_내역서_내역서-0223조경-제출용_내역서-0309조경-제출용_내역서 13" xfId="9984" xr:uid="{00000000-0005-0000-0000-0000F8260000}"/>
    <cellStyle name="0_내역서_내역서-0223조경-제출용_내역서-0309조경-제출용_내역서 13 2" xfId="9985" xr:uid="{00000000-0005-0000-0000-0000F9260000}"/>
    <cellStyle name="0_내역서_내역서-0223조경-제출용_내역서-0309조경-제출용_내역서 13 3" xfId="9986" xr:uid="{00000000-0005-0000-0000-0000FA260000}"/>
    <cellStyle name="0_내역서_내역서-0223조경-제출용_내역서-0309조경-제출용_내역서 13 4" xfId="9987" xr:uid="{00000000-0005-0000-0000-0000FB260000}"/>
    <cellStyle name="0_내역서_내역서-0223조경-제출용_내역서-0309조경-제출용_내역서 14" xfId="9988" xr:uid="{00000000-0005-0000-0000-0000FC260000}"/>
    <cellStyle name="0_내역서_내역서-0223조경-제출용_내역서-0309조경-제출용_내역서 14 2" xfId="9989" xr:uid="{00000000-0005-0000-0000-0000FD260000}"/>
    <cellStyle name="0_내역서_내역서-0223조경-제출용_내역서-0309조경-제출용_내역서 14 3" xfId="9990" xr:uid="{00000000-0005-0000-0000-0000FE260000}"/>
    <cellStyle name="0_내역서_내역서-0223조경-제출용_내역서-0309조경-제출용_내역서 14 4" xfId="9991" xr:uid="{00000000-0005-0000-0000-0000FF260000}"/>
    <cellStyle name="0_내역서_내역서-0223조경-제출용_내역서-0309조경-제출용_내역서 15" xfId="9992" xr:uid="{00000000-0005-0000-0000-000000270000}"/>
    <cellStyle name="0_내역서_내역서-0223조경-제출용_내역서-0309조경-제출용_내역서 15 2" xfId="9993" xr:uid="{00000000-0005-0000-0000-000001270000}"/>
    <cellStyle name="0_내역서_내역서-0223조경-제출용_내역서-0309조경-제출용_내역서 15 3" xfId="9994" xr:uid="{00000000-0005-0000-0000-000002270000}"/>
    <cellStyle name="0_내역서_내역서-0223조경-제출용_내역서-0309조경-제출용_내역서 15 4" xfId="9995" xr:uid="{00000000-0005-0000-0000-000003270000}"/>
    <cellStyle name="0_내역서_내역서-0223조경-제출용_내역서-0309조경-제출용_내역서 16" xfId="9996" xr:uid="{00000000-0005-0000-0000-000004270000}"/>
    <cellStyle name="0_내역서_내역서-0223조경-제출용_내역서-0309조경-제출용_내역서 16 2" xfId="9997" xr:uid="{00000000-0005-0000-0000-000005270000}"/>
    <cellStyle name="0_내역서_내역서-0223조경-제출용_내역서-0309조경-제출용_내역서 16 3" xfId="9998" xr:uid="{00000000-0005-0000-0000-000006270000}"/>
    <cellStyle name="0_내역서_내역서-0223조경-제출용_내역서-0309조경-제출용_내역서 16 4" xfId="9999" xr:uid="{00000000-0005-0000-0000-000007270000}"/>
    <cellStyle name="0_내역서_내역서-0223조경-제출용_내역서-0309조경-제출용_내역서 17" xfId="10000" xr:uid="{00000000-0005-0000-0000-000008270000}"/>
    <cellStyle name="0_내역서_내역서-0223조경-제출용_내역서-0309조경-제출용_내역서 17 2" xfId="10001" xr:uid="{00000000-0005-0000-0000-000009270000}"/>
    <cellStyle name="0_내역서_내역서-0223조경-제출용_내역서-0309조경-제출용_내역서 17 3" xfId="10002" xr:uid="{00000000-0005-0000-0000-00000A270000}"/>
    <cellStyle name="0_내역서_내역서-0223조경-제출용_내역서-0309조경-제출용_내역서 17 4" xfId="10003" xr:uid="{00000000-0005-0000-0000-00000B270000}"/>
    <cellStyle name="0_내역서_내역서-0223조경-제출용_내역서-0309조경-제출용_내역서 18" xfId="10004" xr:uid="{00000000-0005-0000-0000-00000C270000}"/>
    <cellStyle name="0_내역서_내역서-0223조경-제출용_내역서-0309조경-제출용_내역서 18 2" xfId="10005" xr:uid="{00000000-0005-0000-0000-00000D270000}"/>
    <cellStyle name="0_내역서_내역서-0223조경-제출용_내역서-0309조경-제출용_내역서 18 3" xfId="10006" xr:uid="{00000000-0005-0000-0000-00000E270000}"/>
    <cellStyle name="0_내역서_내역서-0223조경-제출용_내역서-0309조경-제출용_내역서 18 4" xfId="10007" xr:uid="{00000000-0005-0000-0000-00000F270000}"/>
    <cellStyle name="0_내역서_내역서-0223조경-제출용_내역서-0309조경-제출용_내역서 19" xfId="10008" xr:uid="{00000000-0005-0000-0000-000010270000}"/>
    <cellStyle name="0_내역서_내역서-0223조경-제출용_내역서-0309조경-제출용_내역서 2" xfId="10009" xr:uid="{00000000-0005-0000-0000-000011270000}"/>
    <cellStyle name="0_내역서_내역서-0223조경-제출용_내역서-0309조경-제출용_내역서 2 2" xfId="10010" xr:uid="{00000000-0005-0000-0000-000012270000}"/>
    <cellStyle name="0_내역서_내역서-0223조경-제출용_내역서-0309조경-제출용_내역서 2 3" xfId="10011" xr:uid="{00000000-0005-0000-0000-000013270000}"/>
    <cellStyle name="0_내역서_내역서-0223조경-제출용_내역서-0309조경-제출용_내역서 2 4" xfId="10012" xr:uid="{00000000-0005-0000-0000-000014270000}"/>
    <cellStyle name="0_내역서_내역서-0223조경-제출용_내역서-0309조경-제출용_내역서 20" xfId="10013" xr:uid="{00000000-0005-0000-0000-000015270000}"/>
    <cellStyle name="0_내역서_내역서-0223조경-제출용_내역서-0309조경-제출용_내역서 21" xfId="10014" xr:uid="{00000000-0005-0000-0000-000016270000}"/>
    <cellStyle name="0_내역서_내역서-0223조경-제출용_내역서-0309조경-제출용_내역서 3" xfId="10015" xr:uid="{00000000-0005-0000-0000-000017270000}"/>
    <cellStyle name="0_내역서_내역서-0223조경-제출용_내역서-0309조경-제출용_내역서 3 2" xfId="10016" xr:uid="{00000000-0005-0000-0000-000018270000}"/>
    <cellStyle name="0_내역서_내역서-0223조경-제출용_내역서-0309조경-제출용_내역서 3 3" xfId="10017" xr:uid="{00000000-0005-0000-0000-000019270000}"/>
    <cellStyle name="0_내역서_내역서-0223조경-제출용_내역서-0309조경-제출용_내역서 3 4" xfId="10018" xr:uid="{00000000-0005-0000-0000-00001A270000}"/>
    <cellStyle name="0_내역서_내역서-0223조경-제출용_내역서-0309조경-제출용_내역서 4" xfId="10019" xr:uid="{00000000-0005-0000-0000-00001B270000}"/>
    <cellStyle name="0_내역서_내역서-0223조경-제출용_내역서-0309조경-제출용_내역서 4 2" xfId="10020" xr:uid="{00000000-0005-0000-0000-00001C270000}"/>
    <cellStyle name="0_내역서_내역서-0223조경-제출용_내역서-0309조경-제출용_내역서 4 3" xfId="10021" xr:uid="{00000000-0005-0000-0000-00001D270000}"/>
    <cellStyle name="0_내역서_내역서-0223조경-제출용_내역서-0309조경-제출용_내역서 4 4" xfId="10022" xr:uid="{00000000-0005-0000-0000-00001E270000}"/>
    <cellStyle name="0_내역서_내역서-0223조경-제출용_내역서-0309조경-제출용_내역서 5" xfId="10023" xr:uid="{00000000-0005-0000-0000-00001F270000}"/>
    <cellStyle name="0_내역서_내역서-0223조경-제출용_내역서-0309조경-제출용_내역서 5 2" xfId="10024" xr:uid="{00000000-0005-0000-0000-000020270000}"/>
    <cellStyle name="0_내역서_내역서-0223조경-제출용_내역서-0309조경-제출용_내역서 5 3" xfId="10025" xr:uid="{00000000-0005-0000-0000-000021270000}"/>
    <cellStyle name="0_내역서_내역서-0223조경-제출용_내역서-0309조경-제출용_내역서 5 4" xfId="10026" xr:uid="{00000000-0005-0000-0000-000022270000}"/>
    <cellStyle name="0_내역서_내역서-0223조경-제출용_내역서-0309조경-제출용_내역서 6" xfId="10027" xr:uid="{00000000-0005-0000-0000-000023270000}"/>
    <cellStyle name="0_내역서_내역서-0223조경-제출용_내역서-0309조경-제출용_내역서 6 2" xfId="10028" xr:uid="{00000000-0005-0000-0000-000024270000}"/>
    <cellStyle name="0_내역서_내역서-0223조경-제출용_내역서-0309조경-제출용_내역서 6 3" xfId="10029" xr:uid="{00000000-0005-0000-0000-000025270000}"/>
    <cellStyle name="0_내역서_내역서-0223조경-제출용_내역서-0309조경-제출용_내역서 6 4" xfId="10030" xr:uid="{00000000-0005-0000-0000-000026270000}"/>
    <cellStyle name="0_내역서_내역서-0223조경-제출용_내역서-0309조경-제출용_내역서 7" xfId="10031" xr:uid="{00000000-0005-0000-0000-000027270000}"/>
    <cellStyle name="0_내역서_내역서-0223조경-제출용_내역서-0309조경-제출용_내역서 7 2" xfId="10032" xr:uid="{00000000-0005-0000-0000-000028270000}"/>
    <cellStyle name="0_내역서_내역서-0223조경-제출용_내역서-0309조경-제출용_내역서 7 3" xfId="10033" xr:uid="{00000000-0005-0000-0000-000029270000}"/>
    <cellStyle name="0_내역서_내역서-0223조경-제출용_내역서-0309조경-제출용_내역서 7 4" xfId="10034" xr:uid="{00000000-0005-0000-0000-00002A270000}"/>
    <cellStyle name="0_내역서_내역서-0223조경-제출용_내역서-0309조경-제출용_내역서 8" xfId="10035" xr:uid="{00000000-0005-0000-0000-00002B270000}"/>
    <cellStyle name="0_내역서_내역서-0223조경-제출용_내역서-0309조경-제출용_내역서 8 2" xfId="10036" xr:uid="{00000000-0005-0000-0000-00002C270000}"/>
    <cellStyle name="0_내역서_내역서-0223조경-제출용_내역서-0309조경-제출용_내역서 8 3" xfId="10037" xr:uid="{00000000-0005-0000-0000-00002D270000}"/>
    <cellStyle name="0_내역서_내역서-0223조경-제출용_내역서-0309조경-제출용_내역서 8 4" xfId="10038" xr:uid="{00000000-0005-0000-0000-00002E270000}"/>
    <cellStyle name="0_내역서_내역서-0223조경-제출용_내역서-0309조경-제출용_내역서 9" xfId="10039" xr:uid="{00000000-0005-0000-0000-00002F270000}"/>
    <cellStyle name="0_내역서_내역서-0223조경-제출용_내역서-0309조경-제출용_내역서 9 2" xfId="10040" xr:uid="{00000000-0005-0000-0000-000030270000}"/>
    <cellStyle name="0_내역서_내역서-0223조경-제출용_내역서-0309조경-제출용_내역서 9 3" xfId="10041" xr:uid="{00000000-0005-0000-0000-000031270000}"/>
    <cellStyle name="0_내역서_내역서-0223조경-제출용_내역서-0309조경-제출용_내역서 9 4" xfId="10042" xr:uid="{00000000-0005-0000-0000-000032270000}"/>
    <cellStyle name="0_내역서_내역서-0223조경-제출용_내역서-0309조경-제출용_내역서_화천가로화단21(0330)(복구)-6-1" xfId="10043" xr:uid="{00000000-0005-0000-0000-000033270000}"/>
    <cellStyle name="0_내역서_내역서-0223조경-제출용_내역서-0309조경-제출용_내역서_화천가로화단21(0330)(복구)-6-1 10" xfId="10044" xr:uid="{00000000-0005-0000-0000-000034270000}"/>
    <cellStyle name="0_내역서_내역서-0223조경-제출용_내역서-0309조경-제출용_내역서_화천가로화단21(0330)(복구)-6-1 10 2" xfId="10045" xr:uid="{00000000-0005-0000-0000-000035270000}"/>
    <cellStyle name="0_내역서_내역서-0223조경-제출용_내역서-0309조경-제출용_내역서_화천가로화단21(0330)(복구)-6-1 10 3" xfId="10046" xr:uid="{00000000-0005-0000-0000-000036270000}"/>
    <cellStyle name="0_내역서_내역서-0223조경-제출용_내역서-0309조경-제출용_내역서_화천가로화단21(0330)(복구)-6-1 10 4" xfId="10047" xr:uid="{00000000-0005-0000-0000-000037270000}"/>
    <cellStyle name="0_내역서_내역서-0223조경-제출용_내역서-0309조경-제출용_내역서_화천가로화단21(0330)(복구)-6-1 11" xfId="10048" xr:uid="{00000000-0005-0000-0000-000038270000}"/>
    <cellStyle name="0_내역서_내역서-0223조경-제출용_내역서-0309조경-제출용_내역서_화천가로화단21(0330)(복구)-6-1 11 2" xfId="10049" xr:uid="{00000000-0005-0000-0000-000039270000}"/>
    <cellStyle name="0_내역서_내역서-0223조경-제출용_내역서-0309조경-제출용_내역서_화천가로화단21(0330)(복구)-6-1 11 3" xfId="10050" xr:uid="{00000000-0005-0000-0000-00003A270000}"/>
    <cellStyle name="0_내역서_내역서-0223조경-제출용_내역서-0309조경-제출용_내역서_화천가로화단21(0330)(복구)-6-1 11 4" xfId="10051" xr:uid="{00000000-0005-0000-0000-00003B270000}"/>
    <cellStyle name="0_내역서_내역서-0223조경-제출용_내역서-0309조경-제출용_내역서_화천가로화단21(0330)(복구)-6-1 12" xfId="10052" xr:uid="{00000000-0005-0000-0000-00003C270000}"/>
    <cellStyle name="0_내역서_내역서-0223조경-제출용_내역서-0309조경-제출용_내역서_화천가로화단21(0330)(복구)-6-1 12 2" xfId="10053" xr:uid="{00000000-0005-0000-0000-00003D270000}"/>
    <cellStyle name="0_내역서_내역서-0223조경-제출용_내역서-0309조경-제출용_내역서_화천가로화단21(0330)(복구)-6-1 12 3" xfId="10054" xr:uid="{00000000-0005-0000-0000-00003E270000}"/>
    <cellStyle name="0_내역서_내역서-0223조경-제출용_내역서-0309조경-제출용_내역서_화천가로화단21(0330)(복구)-6-1 12 4" xfId="10055" xr:uid="{00000000-0005-0000-0000-00003F270000}"/>
    <cellStyle name="0_내역서_내역서-0223조경-제출용_내역서-0309조경-제출용_내역서_화천가로화단21(0330)(복구)-6-1 13" xfId="10056" xr:uid="{00000000-0005-0000-0000-000040270000}"/>
    <cellStyle name="0_내역서_내역서-0223조경-제출용_내역서-0309조경-제출용_내역서_화천가로화단21(0330)(복구)-6-1 13 2" xfId="10057" xr:uid="{00000000-0005-0000-0000-000041270000}"/>
    <cellStyle name="0_내역서_내역서-0223조경-제출용_내역서-0309조경-제출용_내역서_화천가로화단21(0330)(복구)-6-1 13 3" xfId="10058" xr:uid="{00000000-0005-0000-0000-000042270000}"/>
    <cellStyle name="0_내역서_내역서-0223조경-제출용_내역서-0309조경-제출용_내역서_화천가로화단21(0330)(복구)-6-1 13 4" xfId="10059" xr:uid="{00000000-0005-0000-0000-000043270000}"/>
    <cellStyle name="0_내역서_내역서-0223조경-제출용_내역서-0309조경-제출용_내역서_화천가로화단21(0330)(복구)-6-1 14" xfId="10060" xr:uid="{00000000-0005-0000-0000-000044270000}"/>
    <cellStyle name="0_내역서_내역서-0223조경-제출용_내역서-0309조경-제출용_내역서_화천가로화단21(0330)(복구)-6-1 14 2" xfId="10061" xr:uid="{00000000-0005-0000-0000-000045270000}"/>
    <cellStyle name="0_내역서_내역서-0223조경-제출용_내역서-0309조경-제출용_내역서_화천가로화단21(0330)(복구)-6-1 14 3" xfId="10062" xr:uid="{00000000-0005-0000-0000-000046270000}"/>
    <cellStyle name="0_내역서_내역서-0223조경-제출용_내역서-0309조경-제출용_내역서_화천가로화단21(0330)(복구)-6-1 14 4" xfId="10063" xr:uid="{00000000-0005-0000-0000-000047270000}"/>
    <cellStyle name="0_내역서_내역서-0223조경-제출용_내역서-0309조경-제출용_내역서_화천가로화단21(0330)(복구)-6-1 15" xfId="10064" xr:uid="{00000000-0005-0000-0000-000048270000}"/>
    <cellStyle name="0_내역서_내역서-0223조경-제출용_내역서-0309조경-제출용_내역서_화천가로화단21(0330)(복구)-6-1 15 2" xfId="10065" xr:uid="{00000000-0005-0000-0000-000049270000}"/>
    <cellStyle name="0_내역서_내역서-0223조경-제출용_내역서-0309조경-제출용_내역서_화천가로화단21(0330)(복구)-6-1 15 3" xfId="10066" xr:uid="{00000000-0005-0000-0000-00004A270000}"/>
    <cellStyle name="0_내역서_내역서-0223조경-제출용_내역서-0309조경-제출용_내역서_화천가로화단21(0330)(복구)-6-1 15 4" xfId="10067" xr:uid="{00000000-0005-0000-0000-00004B270000}"/>
    <cellStyle name="0_내역서_내역서-0223조경-제출용_내역서-0309조경-제출용_내역서_화천가로화단21(0330)(복구)-6-1 16" xfId="10068" xr:uid="{00000000-0005-0000-0000-00004C270000}"/>
    <cellStyle name="0_내역서_내역서-0223조경-제출용_내역서-0309조경-제출용_내역서_화천가로화단21(0330)(복구)-6-1 16 2" xfId="10069" xr:uid="{00000000-0005-0000-0000-00004D270000}"/>
    <cellStyle name="0_내역서_내역서-0223조경-제출용_내역서-0309조경-제출용_내역서_화천가로화단21(0330)(복구)-6-1 16 3" xfId="10070" xr:uid="{00000000-0005-0000-0000-00004E270000}"/>
    <cellStyle name="0_내역서_내역서-0223조경-제출용_내역서-0309조경-제출용_내역서_화천가로화단21(0330)(복구)-6-1 16 4" xfId="10071" xr:uid="{00000000-0005-0000-0000-00004F270000}"/>
    <cellStyle name="0_내역서_내역서-0223조경-제출용_내역서-0309조경-제출용_내역서_화천가로화단21(0330)(복구)-6-1 17" xfId="10072" xr:uid="{00000000-0005-0000-0000-000050270000}"/>
    <cellStyle name="0_내역서_내역서-0223조경-제출용_내역서-0309조경-제출용_내역서_화천가로화단21(0330)(복구)-6-1 17 2" xfId="10073" xr:uid="{00000000-0005-0000-0000-000051270000}"/>
    <cellStyle name="0_내역서_내역서-0223조경-제출용_내역서-0309조경-제출용_내역서_화천가로화단21(0330)(복구)-6-1 17 3" xfId="10074" xr:uid="{00000000-0005-0000-0000-000052270000}"/>
    <cellStyle name="0_내역서_내역서-0223조경-제출용_내역서-0309조경-제출용_내역서_화천가로화단21(0330)(복구)-6-1 17 4" xfId="10075" xr:uid="{00000000-0005-0000-0000-000053270000}"/>
    <cellStyle name="0_내역서_내역서-0223조경-제출용_내역서-0309조경-제출용_내역서_화천가로화단21(0330)(복구)-6-1 18" xfId="10076" xr:uid="{00000000-0005-0000-0000-000054270000}"/>
    <cellStyle name="0_내역서_내역서-0223조경-제출용_내역서-0309조경-제출용_내역서_화천가로화단21(0330)(복구)-6-1 18 2" xfId="10077" xr:uid="{00000000-0005-0000-0000-000055270000}"/>
    <cellStyle name="0_내역서_내역서-0223조경-제출용_내역서-0309조경-제출용_내역서_화천가로화단21(0330)(복구)-6-1 18 3" xfId="10078" xr:uid="{00000000-0005-0000-0000-000056270000}"/>
    <cellStyle name="0_내역서_내역서-0223조경-제출용_내역서-0309조경-제출용_내역서_화천가로화단21(0330)(복구)-6-1 18 4" xfId="10079" xr:uid="{00000000-0005-0000-0000-000057270000}"/>
    <cellStyle name="0_내역서_내역서-0223조경-제출용_내역서-0309조경-제출용_내역서_화천가로화단21(0330)(복구)-6-1 19" xfId="10080" xr:uid="{00000000-0005-0000-0000-000058270000}"/>
    <cellStyle name="0_내역서_내역서-0223조경-제출용_내역서-0309조경-제출용_내역서_화천가로화단21(0330)(복구)-6-1 2" xfId="10081" xr:uid="{00000000-0005-0000-0000-000059270000}"/>
    <cellStyle name="0_내역서_내역서-0223조경-제출용_내역서-0309조경-제출용_내역서_화천가로화단21(0330)(복구)-6-1 2 2" xfId="10082" xr:uid="{00000000-0005-0000-0000-00005A270000}"/>
    <cellStyle name="0_내역서_내역서-0223조경-제출용_내역서-0309조경-제출용_내역서_화천가로화단21(0330)(복구)-6-1 2 3" xfId="10083" xr:uid="{00000000-0005-0000-0000-00005B270000}"/>
    <cellStyle name="0_내역서_내역서-0223조경-제출용_내역서-0309조경-제출용_내역서_화천가로화단21(0330)(복구)-6-1 2 4" xfId="10084" xr:uid="{00000000-0005-0000-0000-00005C270000}"/>
    <cellStyle name="0_내역서_내역서-0223조경-제출용_내역서-0309조경-제출용_내역서_화천가로화단21(0330)(복구)-6-1 20" xfId="10085" xr:uid="{00000000-0005-0000-0000-00005D270000}"/>
    <cellStyle name="0_내역서_내역서-0223조경-제출용_내역서-0309조경-제출용_내역서_화천가로화단21(0330)(복구)-6-1 21" xfId="10086" xr:uid="{00000000-0005-0000-0000-00005E270000}"/>
    <cellStyle name="0_내역서_내역서-0223조경-제출용_내역서-0309조경-제출용_내역서_화천가로화단21(0330)(복구)-6-1 3" xfId="10087" xr:uid="{00000000-0005-0000-0000-00005F270000}"/>
    <cellStyle name="0_내역서_내역서-0223조경-제출용_내역서-0309조경-제출용_내역서_화천가로화단21(0330)(복구)-6-1 3 2" xfId="10088" xr:uid="{00000000-0005-0000-0000-000060270000}"/>
    <cellStyle name="0_내역서_내역서-0223조경-제출용_내역서-0309조경-제출용_내역서_화천가로화단21(0330)(복구)-6-1 3 3" xfId="10089" xr:uid="{00000000-0005-0000-0000-000061270000}"/>
    <cellStyle name="0_내역서_내역서-0223조경-제출용_내역서-0309조경-제출용_내역서_화천가로화단21(0330)(복구)-6-1 3 4" xfId="10090" xr:uid="{00000000-0005-0000-0000-000062270000}"/>
    <cellStyle name="0_내역서_내역서-0223조경-제출용_내역서-0309조경-제출용_내역서_화천가로화단21(0330)(복구)-6-1 4" xfId="10091" xr:uid="{00000000-0005-0000-0000-000063270000}"/>
    <cellStyle name="0_내역서_내역서-0223조경-제출용_내역서-0309조경-제출용_내역서_화천가로화단21(0330)(복구)-6-1 4 2" xfId="10092" xr:uid="{00000000-0005-0000-0000-000064270000}"/>
    <cellStyle name="0_내역서_내역서-0223조경-제출용_내역서-0309조경-제출용_내역서_화천가로화단21(0330)(복구)-6-1 4 3" xfId="10093" xr:uid="{00000000-0005-0000-0000-000065270000}"/>
    <cellStyle name="0_내역서_내역서-0223조경-제출용_내역서-0309조경-제출용_내역서_화천가로화단21(0330)(복구)-6-1 4 4" xfId="10094" xr:uid="{00000000-0005-0000-0000-000066270000}"/>
    <cellStyle name="0_내역서_내역서-0223조경-제출용_내역서-0309조경-제출용_내역서_화천가로화단21(0330)(복구)-6-1 5" xfId="10095" xr:uid="{00000000-0005-0000-0000-000067270000}"/>
    <cellStyle name="0_내역서_내역서-0223조경-제출용_내역서-0309조경-제출용_내역서_화천가로화단21(0330)(복구)-6-1 5 2" xfId="10096" xr:uid="{00000000-0005-0000-0000-000068270000}"/>
    <cellStyle name="0_내역서_내역서-0223조경-제출용_내역서-0309조경-제출용_내역서_화천가로화단21(0330)(복구)-6-1 5 3" xfId="10097" xr:uid="{00000000-0005-0000-0000-000069270000}"/>
    <cellStyle name="0_내역서_내역서-0223조경-제출용_내역서-0309조경-제출용_내역서_화천가로화단21(0330)(복구)-6-1 5 4" xfId="10098" xr:uid="{00000000-0005-0000-0000-00006A270000}"/>
    <cellStyle name="0_내역서_내역서-0223조경-제출용_내역서-0309조경-제출용_내역서_화천가로화단21(0330)(복구)-6-1 6" xfId="10099" xr:uid="{00000000-0005-0000-0000-00006B270000}"/>
    <cellStyle name="0_내역서_내역서-0223조경-제출용_내역서-0309조경-제출용_내역서_화천가로화단21(0330)(복구)-6-1 6 2" xfId="10100" xr:uid="{00000000-0005-0000-0000-00006C270000}"/>
    <cellStyle name="0_내역서_내역서-0223조경-제출용_내역서-0309조경-제출용_내역서_화천가로화단21(0330)(복구)-6-1 6 3" xfId="10101" xr:uid="{00000000-0005-0000-0000-00006D270000}"/>
    <cellStyle name="0_내역서_내역서-0223조경-제출용_내역서-0309조경-제출용_내역서_화천가로화단21(0330)(복구)-6-1 6 4" xfId="10102" xr:uid="{00000000-0005-0000-0000-00006E270000}"/>
    <cellStyle name="0_내역서_내역서-0223조경-제출용_내역서-0309조경-제출용_내역서_화천가로화단21(0330)(복구)-6-1 7" xfId="10103" xr:uid="{00000000-0005-0000-0000-00006F270000}"/>
    <cellStyle name="0_내역서_내역서-0223조경-제출용_내역서-0309조경-제출용_내역서_화천가로화단21(0330)(복구)-6-1 7 2" xfId="10104" xr:uid="{00000000-0005-0000-0000-000070270000}"/>
    <cellStyle name="0_내역서_내역서-0223조경-제출용_내역서-0309조경-제출용_내역서_화천가로화단21(0330)(복구)-6-1 7 3" xfId="10105" xr:uid="{00000000-0005-0000-0000-000071270000}"/>
    <cellStyle name="0_내역서_내역서-0223조경-제출용_내역서-0309조경-제출용_내역서_화천가로화단21(0330)(복구)-6-1 7 4" xfId="10106" xr:uid="{00000000-0005-0000-0000-000072270000}"/>
    <cellStyle name="0_내역서_내역서-0223조경-제출용_내역서-0309조경-제출용_내역서_화천가로화단21(0330)(복구)-6-1 8" xfId="10107" xr:uid="{00000000-0005-0000-0000-000073270000}"/>
    <cellStyle name="0_내역서_내역서-0223조경-제출용_내역서-0309조경-제출용_내역서_화천가로화단21(0330)(복구)-6-1 8 2" xfId="10108" xr:uid="{00000000-0005-0000-0000-000074270000}"/>
    <cellStyle name="0_내역서_내역서-0223조경-제출용_내역서-0309조경-제출용_내역서_화천가로화단21(0330)(복구)-6-1 8 3" xfId="10109" xr:uid="{00000000-0005-0000-0000-000075270000}"/>
    <cellStyle name="0_내역서_내역서-0223조경-제출용_내역서-0309조경-제출용_내역서_화천가로화단21(0330)(복구)-6-1 8 4" xfId="10110" xr:uid="{00000000-0005-0000-0000-000076270000}"/>
    <cellStyle name="0_내역서_내역서-0223조경-제출용_내역서-0309조경-제출용_내역서_화천가로화단21(0330)(복구)-6-1 9" xfId="10111" xr:uid="{00000000-0005-0000-0000-000077270000}"/>
    <cellStyle name="0_내역서_내역서-0223조경-제출용_내역서-0309조경-제출용_내역서_화천가로화단21(0330)(복구)-6-1 9 2" xfId="10112" xr:uid="{00000000-0005-0000-0000-000078270000}"/>
    <cellStyle name="0_내역서_내역서-0223조경-제출용_내역서-0309조경-제출용_내역서_화천가로화단21(0330)(복구)-6-1 9 3" xfId="10113" xr:uid="{00000000-0005-0000-0000-000079270000}"/>
    <cellStyle name="0_내역서_내역서-0223조경-제출용_내역서-0309조경-제출용_내역서_화천가로화단21(0330)(복구)-6-1 9 4" xfId="10114" xr:uid="{00000000-0005-0000-0000-00007A270000}"/>
    <cellStyle name="0_내역서_내역서-0223조경-제출용_내역서-0309조경-제출용_내역서_화천가로화단21(0330)(복구)-6-1_메인경관도로 도로숲조성공사" xfId="10115" xr:uid="{00000000-0005-0000-0000-00007B270000}"/>
    <cellStyle name="0_내역서_내역서-0223조경-제출용_내역서-0309조경-제출용_내역서_화천가로화단21(0330)(복구)-6-1_메인경관도로 도로숲조성공사 10" xfId="10116" xr:uid="{00000000-0005-0000-0000-00007C270000}"/>
    <cellStyle name="0_내역서_내역서-0223조경-제출용_내역서-0309조경-제출용_내역서_화천가로화단21(0330)(복구)-6-1_메인경관도로 도로숲조성공사 10 2" xfId="10117" xr:uid="{00000000-0005-0000-0000-00007D270000}"/>
    <cellStyle name="0_내역서_내역서-0223조경-제출용_내역서-0309조경-제출용_내역서_화천가로화단21(0330)(복구)-6-1_메인경관도로 도로숲조성공사 10 3" xfId="10118" xr:uid="{00000000-0005-0000-0000-00007E270000}"/>
    <cellStyle name="0_내역서_내역서-0223조경-제출용_내역서-0309조경-제출용_내역서_화천가로화단21(0330)(복구)-6-1_메인경관도로 도로숲조성공사 10 4" xfId="10119" xr:uid="{00000000-0005-0000-0000-00007F270000}"/>
    <cellStyle name="0_내역서_내역서-0223조경-제출용_내역서-0309조경-제출용_내역서_화천가로화단21(0330)(복구)-6-1_메인경관도로 도로숲조성공사 11" xfId="10120" xr:uid="{00000000-0005-0000-0000-000080270000}"/>
    <cellStyle name="0_내역서_내역서-0223조경-제출용_내역서-0309조경-제출용_내역서_화천가로화단21(0330)(복구)-6-1_메인경관도로 도로숲조성공사 11 2" xfId="10121" xr:uid="{00000000-0005-0000-0000-000081270000}"/>
    <cellStyle name="0_내역서_내역서-0223조경-제출용_내역서-0309조경-제출용_내역서_화천가로화단21(0330)(복구)-6-1_메인경관도로 도로숲조성공사 11 3" xfId="10122" xr:uid="{00000000-0005-0000-0000-000082270000}"/>
    <cellStyle name="0_내역서_내역서-0223조경-제출용_내역서-0309조경-제출용_내역서_화천가로화단21(0330)(복구)-6-1_메인경관도로 도로숲조성공사 11 4" xfId="10123" xr:uid="{00000000-0005-0000-0000-000083270000}"/>
    <cellStyle name="0_내역서_내역서-0223조경-제출용_내역서-0309조경-제출용_내역서_화천가로화단21(0330)(복구)-6-1_메인경관도로 도로숲조성공사 12" xfId="10124" xr:uid="{00000000-0005-0000-0000-000084270000}"/>
    <cellStyle name="0_내역서_내역서-0223조경-제출용_내역서-0309조경-제출용_내역서_화천가로화단21(0330)(복구)-6-1_메인경관도로 도로숲조성공사 12 2" xfId="10125" xr:uid="{00000000-0005-0000-0000-000085270000}"/>
    <cellStyle name="0_내역서_내역서-0223조경-제출용_내역서-0309조경-제출용_내역서_화천가로화단21(0330)(복구)-6-1_메인경관도로 도로숲조성공사 12 3" xfId="10126" xr:uid="{00000000-0005-0000-0000-000086270000}"/>
    <cellStyle name="0_내역서_내역서-0223조경-제출용_내역서-0309조경-제출용_내역서_화천가로화단21(0330)(복구)-6-1_메인경관도로 도로숲조성공사 12 4" xfId="10127" xr:uid="{00000000-0005-0000-0000-000087270000}"/>
    <cellStyle name="0_내역서_내역서-0223조경-제출용_내역서-0309조경-제출용_내역서_화천가로화단21(0330)(복구)-6-1_메인경관도로 도로숲조성공사 13" xfId="10128" xr:uid="{00000000-0005-0000-0000-000088270000}"/>
    <cellStyle name="0_내역서_내역서-0223조경-제출용_내역서-0309조경-제출용_내역서_화천가로화단21(0330)(복구)-6-1_메인경관도로 도로숲조성공사 13 2" xfId="10129" xr:uid="{00000000-0005-0000-0000-000089270000}"/>
    <cellStyle name="0_내역서_내역서-0223조경-제출용_내역서-0309조경-제출용_내역서_화천가로화단21(0330)(복구)-6-1_메인경관도로 도로숲조성공사 13 3" xfId="10130" xr:uid="{00000000-0005-0000-0000-00008A270000}"/>
    <cellStyle name="0_내역서_내역서-0223조경-제출용_내역서-0309조경-제출용_내역서_화천가로화단21(0330)(복구)-6-1_메인경관도로 도로숲조성공사 13 4" xfId="10131" xr:uid="{00000000-0005-0000-0000-00008B270000}"/>
    <cellStyle name="0_내역서_내역서-0223조경-제출용_내역서-0309조경-제출용_내역서_화천가로화단21(0330)(복구)-6-1_메인경관도로 도로숲조성공사 14" xfId="10132" xr:uid="{00000000-0005-0000-0000-00008C270000}"/>
    <cellStyle name="0_내역서_내역서-0223조경-제출용_내역서-0309조경-제출용_내역서_화천가로화단21(0330)(복구)-6-1_메인경관도로 도로숲조성공사 14 2" xfId="10133" xr:uid="{00000000-0005-0000-0000-00008D270000}"/>
    <cellStyle name="0_내역서_내역서-0223조경-제출용_내역서-0309조경-제출용_내역서_화천가로화단21(0330)(복구)-6-1_메인경관도로 도로숲조성공사 14 3" xfId="10134" xr:uid="{00000000-0005-0000-0000-00008E270000}"/>
    <cellStyle name="0_내역서_내역서-0223조경-제출용_내역서-0309조경-제출용_내역서_화천가로화단21(0330)(복구)-6-1_메인경관도로 도로숲조성공사 14 4" xfId="10135" xr:uid="{00000000-0005-0000-0000-00008F270000}"/>
    <cellStyle name="0_내역서_내역서-0223조경-제출용_내역서-0309조경-제출용_내역서_화천가로화단21(0330)(복구)-6-1_메인경관도로 도로숲조성공사 15" xfId="10136" xr:uid="{00000000-0005-0000-0000-000090270000}"/>
    <cellStyle name="0_내역서_내역서-0223조경-제출용_내역서-0309조경-제출용_내역서_화천가로화단21(0330)(복구)-6-1_메인경관도로 도로숲조성공사 15 2" xfId="10137" xr:uid="{00000000-0005-0000-0000-000091270000}"/>
    <cellStyle name="0_내역서_내역서-0223조경-제출용_내역서-0309조경-제출용_내역서_화천가로화단21(0330)(복구)-6-1_메인경관도로 도로숲조성공사 15 3" xfId="10138" xr:uid="{00000000-0005-0000-0000-000092270000}"/>
    <cellStyle name="0_내역서_내역서-0223조경-제출용_내역서-0309조경-제출용_내역서_화천가로화단21(0330)(복구)-6-1_메인경관도로 도로숲조성공사 15 4" xfId="10139" xr:uid="{00000000-0005-0000-0000-000093270000}"/>
    <cellStyle name="0_내역서_내역서-0223조경-제출용_내역서-0309조경-제출용_내역서_화천가로화단21(0330)(복구)-6-1_메인경관도로 도로숲조성공사 16" xfId="10140" xr:uid="{00000000-0005-0000-0000-000094270000}"/>
    <cellStyle name="0_내역서_내역서-0223조경-제출용_내역서-0309조경-제출용_내역서_화천가로화단21(0330)(복구)-6-1_메인경관도로 도로숲조성공사 16 2" xfId="10141" xr:uid="{00000000-0005-0000-0000-000095270000}"/>
    <cellStyle name="0_내역서_내역서-0223조경-제출용_내역서-0309조경-제출용_내역서_화천가로화단21(0330)(복구)-6-1_메인경관도로 도로숲조성공사 16 3" xfId="10142" xr:uid="{00000000-0005-0000-0000-000096270000}"/>
    <cellStyle name="0_내역서_내역서-0223조경-제출용_내역서-0309조경-제출용_내역서_화천가로화단21(0330)(복구)-6-1_메인경관도로 도로숲조성공사 16 4" xfId="10143" xr:uid="{00000000-0005-0000-0000-000097270000}"/>
    <cellStyle name="0_내역서_내역서-0223조경-제출용_내역서-0309조경-제출용_내역서_화천가로화단21(0330)(복구)-6-1_메인경관도로 도로숲조성공사 17" xfId="10144" xr:uid="{00000000-0005-0000-0000-000098270000}"/>
    <cellStyle name="0_내역서_내역서-0223조경-제출용_내역서-0309조경-제출용_내역서_화천가로화단21(0330)(복구)-6-1_메인경관도로 도로숲조성공사 17 2" xfId="10145" xr:uid="{00000000-0005-0000-0000-000099270000}"/>
    <cellStyle name="0_내역서_내역서-0223조경-제출용_내역서-0309조경-제출용_내역서_화천가로화단21(0330)(복구)-6-1_메인경관도로 도로숲조성공사 17 3" xfId="10146" xr:uid="{00000000-0005-0000-0000-00009A270000}"/>
    <cellStyle name="0_내역서_내역서-0223조경-제출용_내역서-0309조경-제출용_내역서_화천가로화단21(0330)(복구)-6-1_메인경관도로 도로숲조성공사 17 4" xfId="10147" xr:uid="{00000000-0005-0000-0000-00009B270000}"/>
    <cellStyle name="0_내역서_내역서-0223조경-제출용_내역서-0309조경-제출용_내역서_화천가로화단21(0330)(복구)-6-1_메인경관도로 도로숲조성공사 18" xfId="10148" xr:uid="{00000000-0005-0000-0000-00009C270000}"/>
    <cellStyle name="0_내역서_내역서-0223조경-제출용_내역서-0309조경-제출용_내역서_화천가로화단21(0330)(복구)-6-1_메인경관도로 도로숲조성공사 18 2" xfId="10149" xr:uid="{00000000-0005-0000-0000-00009D270000}"/>
    <cellStyle name="0_내역서_내역서-0223조경-제출용_내역서-0309조경-제출용_내역서_화천가로화단21(0330)(복구)-6-1_메인경관도로 도로숲조성공사 18 3" xfId="10150" xr:uid="{00000000-0005-0000-0000-00009E270000}"/>
    <cellStyle name="0_내역서_내역서-0223조경-제출용_내역서-0309조경-제출용_내역서_화천가로화단21(0330)(복구)-6-1_메인경관도로 도로숲조성공사 18 4" xfId="10151" xr:uid="{00000000-0005-0000-0000-00009F270000}"/>
    <cellStyle name="0_내역서_내역서-0223조경-제출용_내역서-0309조경-제출용_내역서_화천가로화단21(0330)(복구)-6-1_메인경관도로 도로숲조성공사 19" xfId="10152" xr:uid="{00000000-0005-0000-0000-0000A0270000}"/>
    <cellStyle name="0_내역서_내역서-0223조경-제출용_내역서-0309조경-제출용_내역서_화천가로화단21(0330)(복구)-6-1_메인경관도로 도로숲조성공사 2" xfId="10153" xr:uid="{00000000-0005-0000-0000-0000A1270000}"/>
    <cellStyle name="0_내역서_내역서-0223조경-제출용_내역서-0309조경-제출용_내역서_화천가로화단21(0330)(복구)-6-1_메인경관도로 도로숲조성공사 2 2" xfId="10154" xr:uid="{00000000-0005-0000-0000-0000A2270000}"/>
    <cellStyle name="0_내역서_내역서-0223조경-제출용_내역서-0309조경-제출용_내역서_화천가로화단21(0330)(복구)-6-1_메인경관도로 도로숲조성공사 2 3" xfId="10155" xr:uid="{00000000-0005-0000-0000-0000A3270000}"/>
    <cellStyle name="0_내역서_내역서-0223조경-제출용_내역서-0309조경-제출용_내역서_화천가로화단21(0330)(복구)-6-1_메인경관도로 도로숲조성공사 2 4" xfId="10156" xr:uid="{00000000-0005-0000-0000-0000A4270000}"/>
    <cellStyle name="0_내역서_내역서-0223조경-제출용_내역서-0309조경-제출용_내역서_화천가로화단21(0330)(복구)-6-1_메인경관도로 도로숲조성공사 20" xfId="10157" xr:uid="{00000000-0005-0000-0000-0000A5270000}"/>
    <cellStyle name="0_내역서_내역서-0223조경-제출용_내역서-0309조경-제출용_내역서_화천가로화단21(0330)(복구)-6-1_메인경관도로 도로숲조성공사 21" xfId="10158" xr:uid="{00000000-0005-0000-0000-0000A6270000}"/>
    <cellStyle name="0_내역서_내역서-0223조경-제출용_내역서-0309조경-제출용_내역서_화천가로화단21(0330)(복구)-6-1_메인경관도로 도로숲조성공사 3" xfId="10159" xr:uid="{00000000-0005-0000-0000-0000A7270000}"/>
    <cellStyle name="0_내역서_내역서-0223조경-제출용_내역서-0309조경-제출용_내역서_화천가로화단21(0330)(복구)-6-1_메인경관도로 도로숲조성공사 3 2" xfId="10160" xr:uid="{00000000-0005-0000-0000-0000A8270000}"/>
    <cellStyle name="0_내역서_내역서-0223조경-제출용_내역서-0309조경-제출용_내역서_화천가로화단21(0330)(복구)-6-1_메인경관도로 도로숲조성공사 3 3" xfId="10161" xr:uid="{00000000-0005-0000-0000-0000A9270000}"/>
    <cellStyle name="0_내역서_내역서-0223조경-제출용_내역서-0309조경-제출용_내역서_화천가로화단21(0330)(복구)-6-1_메인경관도로 도로숲조성공사 3 4" xfId="10162" xr:uid="{00000000-0005-0000-0000-0000AA270000}"/>
    <cellStyle name="0_내역서_내역서-0223조경-제출용_내역서-0309조경-제출용_내역서_화천가로화단21(0330)(복구)-6-1_메인경관도로 도로숲조성공사 4" xfId="10163" xr:uid="{00000000-0005-0000-0000-0000AB270000}"/>
    <cellStyle name="0_내역서_내역서-0223조경-제출용_내역서-0309조경-제출용_내역서_화천가로화단21(0330)(복구)-6-1_메인경관도로 도로숲조성공사 4 2" xfId="10164" xr:uid="{00000000-0005-0000-0000-0000AC270000}"/>
    <cellStyle name="0_내역서_내역서-0223조경-제출용_내역서-0309조경-제출용_내역서_화천가로화단21(0330)(복구)-6-1_메인경관도로 도로숲조성공사 4 3" xfId="10165" xr:uid="{00000000-0005-0000-0000-0000AD270000}"/>
    <cellStyle name="0_내역서_내역서-0223조경-제출용_내역서-0309조경-제출용_내역서_화천가로화단21(0330)(복구)-6-1_메인경관도로 도로숲조성공사 4 4" xfId="10166" xr:uid="{00000000-0005-0000-0000-0000AE270000}"/>
    <cellStyle name="0_내역서_내역서-0223조경-제출용_내역서-0309조경-제출용_내역서_화천가로화단21(0330)(복구)-6-1_메인경관도로 도로숲조성공사 5" xfId="10167" xr:uid="{00000000-0005-0000-0000-0000AF270000}"/>
    <cellStyle name="0_내역서_내역서-0223조경-제출용_내역서-0309조경-제출용_내역서_화천가로화단21(0330)(복구)-6-1_메인경관도로 도로숲조성공사 5 2" xfId="10168" xr:uid="{00000000-0005-0000-0000-0000B0270000}"/>
    <cellStyle name="0_내역서_내역서-0223조경-제출용_내역서-0309조경-제출용_내역서_화천가로화단21(0330)(복구)-6-1_메인경관도로 도로숲조성공사 5 3" xfId="10169" xr:uid="{00000000-0005-0000-0000-0000B1270000}"/>
    <cellStyle name="0_내역서_내역서-0223조경-제출용_내역서-0309조경-제출용_내역서_화천가로화단21(0330)(복구)-6-1_메인경관도로 도로숲조성공사 5 4" xfId="10170" xr:uid="{00000000-0005-0000-0000-0000B2270000}"/>
    <cellStyle name="0_내역서_내역서-0223조경-제출용_내역서-0309조경-제출용_내역서_화천가로화단21(0330)(복구)-6-1_메인경관도로 도로숲조성공사 6" xfId="10171" xr:uid="{00000000-0005-0000-0000-0000B3270000}"/>
    <cellStyle name="0_내역서_내역서-0223조경-제출용_내역서-0309조경-제출용_내역서_화천가로화단21(0330)(복구)-6-1_메인경관도로 도로숲조성공사 6 2" xfId="10172" xr:uid="{00000000-0005-0000-0000-0000B4270000}"/>
    <cellStyle name="0_내역서_내역서-0223조경-제출용_내역서-0309조경-제출용_내역서_화천가로화단21(0330)(복구)-6-1_메인경관도로 도로숲조성공사 6 3" xfId="10173" xr:uid="{00000000-0005-0000-0000-0000B5270000}"/>
    <cellStyle name="0_내역서_내역서-0223조경-제출용_내역서-0309조경-제출용_내역서_화천가로화단21(0330)(복구)-6-1_메인경관도로 도로숲조성공사 6 4" xfId="10174" xr:uid="{00000000-0005-0000-0000-0000B6270000}"/>
    <cellStyle name="0_내역서_내역서-0223조경-제출용_내역서-0309조경-제출용_내역서_화천가로화단21(0330)(복구)-6-1_메인경관도로 도로숲조성공사 7" xfId="10175" xr:uid="{00000000-0005-0000-0000-0000B7270000}"/>
    <cellStyle name="0_내역서_내역서-0223조경-제출용_내역서-0309조경-제출용_내역서_화천가로화단21(0330)(복구)-6-1_메인경관도로 도로숲조성공사 7 2" xfId="10176" xr:uid="{00000000-0005-0000-0000-0000B8270000}"/>
    <cellStyle name="0_내역서_내역서-0223조경-제출용_내역서-0309조경-제출용_내역서_화천가로화단21(0330)(복구)-6-1_메인경관도로 도로숲조성공사 7 3" xfId="10177" xr:uid="{00000000-0005-0000-0000-0000B9270000}"/>
    <cellStyle name="0_내역서_내역서-0223조경-제출용_내역서-0309조경-제출용_내역서_화천가로화단21(0330)(복구)-6-1_메인경관도로 도로숲조성공사 7 4" xfId="10178" xr:uid="{00000000-0005-0000-0000-0000BA270000}"/>
    <cellStyle name="0_내역서_내역서-0223조경-제출용_내역서-0309조경-제출용_내역서_화천가로화단21(0330)(복구)-6-1_메인경관도로 도로숲조성공사 8" xfId="10179" xr:uid="{00000000-0005-0000-0000-0000BB270000}"/>
    <cellStyle name="0_내역서_내역서-0223조경-제출용_내역서-0309조경-제출용_내역서_화천가로화단21(0330)(복구)-6-1_메인경관도로 도로숲조성공사 8 2" xfId="10180" xr:uid="{00000000-0005-0000-0000-0000BC270000}"/>
    <cellStyle name="0_내역서_내역서-0223조경-제출용_내역서-0309조경-제출용_내역서_화천가로화단21(0330)(복구)-6-1_메인경관도로 도로숲조성공사 8 3" xfId="10181" xr:uid="{00000000-0005-0000-0000-0000BD270000}"/>
    <cellStyle name="0_내역서_내역서-0223조경-제출용_내역서-0309조경-제출용_내역서_화천가로화단21(0330)(복구)-6-1_메인경관도로 도로숲조성공사 8 4" xfId="10182" xr:uid="{00000000-0005-0000-0000-0000BE270000}"/>
    <cellStyle name="0_내역서_내역서-0223조경-제출용_내역서-0309조경-제출용_내역서_화천가로화단21(0330)(복구)-6-1_메인경관도로 도로숲조성공사 9" xfId="10183" xr:uid="{00000000-0005-0000-0000-0000BF270000}"/>
    <cellStyle name="0_내역서_내역서-0223조경-제출용_내역서-0309조경-제출용_내역서_화천가로화단21(0330)(복구)-6-1_메인경관도로 도로숲조성공사 9 2" xfId="10184" xr:uid="{00000000-0005-0000-0000-0000C0270000}"/>
    <cellStyle name="0_내역서_내역서-0223조경-제출용_내역서-0309조경-제출용_내역서_화천가로화단21(0330)(복구)-6-1_메인경관도로 도로숲조성공사 9 3" xfId="10185" xr:uid="{00000000-0005-0000-0000-0000C1270000}"/>
    <cellStyle name="0_내역서_내역서-0223조경-제출용_내역서-0309조경-제출용_내역서_화천가로화단21(0330)(복구)-6-1_메인경관도로 도로숲조성공사 9 4" xfId="10186" xr:uid="{00000000-0005-0000-0000-0000C2270000}"/>
    <cellStyle name="0_내역서_내역서-0223조경-제출용_내역서-0309조경-제출용_내역서_화천가로화단21(0330)(복구)-6-1_메인경관도로 도로숲조성공사(상무님)" xfId="10187" xr:uid="{00000000-0005-0000-0000-0000C3270000}"/>
    <cellStyle name="0_내역서_내역서-0223조경-제출용_내역서-0309조경-제출용_내역서_화천가로화단21(0330)(복구)-6-1_메인경관도로 도로숲조성공사(상무님) 10" xfId="10188" xr:uid="{00000000-0005-0000-0000-0000C4270000}"/>
    <cellStyle name="0_내역서_내역서-0223조경-제출용_내역서-0309조경-제출용_내역서_화천가로화단21(0330)(복구)-6-1_메인경관도로 도로숲조성공사(상무님) 10 2" xfId="10189" xr:uid="{00000000-0005-0000-0000-0000C5270000}"/>
    <cellStyle name="0_내역서_내역서-0223조경-제출용_내역서-0309조경-제출용_내역서_화천가로화단21(0330)(복구)-6-1_메인경관도로 도로숲조성공사(상무님) 10 3" xfId="10190" xr:uid="{00000000-0005-0000-0000-0000C6270000}"/>
    <cellStyle name="0_내역서_내역서-0223조경-제출용_내역서-0309조경-제출용_내역서_화천가로화단21(0330)(복구)-6-1_메인경관도로 도로숲조성공사(상무님) 10 4" xfId="10191" xr:uid="{00000000-0005-0000-0000-0000C7270000}"/>
    <cellStyle name="0_내역서_내역서-0223조경-제출용_내역서-0309조경-제출용_내역서_화천가로화단21(0330)(복구)-6-1_메인경관도로 도로숲조성공사(상무님) 11" xfId="10192" xr:uid="{00000000-0005-0000-0000-0000C8270000}"/>
    <cellStyle name="0_내역서_내역서-0223조경-제출용_내역서-0309조경-제출용_내역서_화천가로화단21(0330)(복구)-6-1_메인경관도로 도로숲조성공사(상무님) 11 2" xfId="10193" xr:uid="{00000000-0005-0000-0000-0000C9270000}"/>
    <cellStyle name="0_내역서_내역서-0223조경-제출용_내역서-0309조경-제출용_내역서_화천가로화단21(0330)(복구)-6-1_메인경관도로 도로숲조성공사(상무님) 11 3" xfId="10194" xr:uid="{00000000-0005-0000-0000-0000CA270000}"/>
    <cellStyle name="0_내역서_내역서-0223조경-제출용_내역서-0309조경-제출용_내역서_화천가로화단21(0330)(복구)-6-1_메인경관도로 도로숲조성공사(상무님) 11 4" xfId="10195" xr:uid="{00000000-0005-0000-0000-0000CB270000}"/>
    <cellStyle name="0_내역서_내역서-0223조경-제출용_내역서-0309조경-제출용_내역서_화천가로화단21(0330)(복구)-6-1_메인경관도로 도로숲조성공사(상무님) 12" xfId="10196" xr:uid="{00000000-0005-0000-0000-0000CC270000}"/>
    <cellStyle name="0_내역서_내역서-0223조경-제출용_내역서-0309조경-제출용_내역서_화천가로화단21(0330)(복구)-6-1_메인경관도로 도로숲조성공사(상무님) 12 2" xfId="10197" xr:uid="{00000000-0005-0000-0000-0000CD270000}"/>
    <cellStyle name="0_내역서_내역서-0223조경-제출용_내역서-0309조경-제출용_내역서_화천가로화단21(0330)(복구)-6-1_메인경관도로 도로숲조성공사(상무님) 12 3" xfId="10198" xr:uid="{00000000-0005-0000-0000-0000CE270000}"/>
    <cellStyle name="0_내역서_내역서-0223조경-제출용_내역서-0309조경-제출용_내역서_화천가로화단21(0330)(복구)-6-1_메인경관도로 도로숲조성공사(상무님) 12 4" xfId="10199" xr:uid="{00000000-0005-0000-0000-0000CF270000}"/>
    <cellStyle name="0_내역서_내역서-0223조경-제출용_내역서-0309조경-제출용_내역서_화천가로화단21(0330)(복구)-6-1_메인경관도로 도로숲조성공사(상무님) 13" xfId="10200" xr:uid="{00000000-0005-0000-0000-0000D0270000}"/>
    <cellStyle name="0_내역서_내역서-0223조경-제출용_내역서-0309조경-제출용_내역서_화천가로화단21(0330)(복구)-6-1_메인경관도로 도로숲조성공사(상무님) 13 2" xfId="10201" xr:uid="{00000000-0005-0000-0000-0000D1270000}"/>
    <cellStyle name="0_내역서_내역서-0223조경-제출용_내역서-0309조경-제출용_내역서_화천가로화단21(0330)(복구)-6-1_메인경관도로 도로숲조성공사(상무님) 13 3" xfId="10202" xr:uid="{00000000-0005-0000-0000-0000D2270000}"/>
    <cellStyle name="0_내역서_내역서-0223조경-제출용_내역서-0309조경-제출용_내역서_화천가로화단21(0330)(복구)-6-1_메인경관도로 도로숲조성공사(상무님) 13 4" xfId="10203" xr:uid="{00000000-0005-0000-0000-0000D3270000}"/>
    <cellStyle name="0_내역서_내역서-0223조경-제출용_내역서-0309조경-제출용_내역서_화천가로화단21(0330)(복구)-6-1_메인경관도로 도로숲조성공사(상무님) 14" xfId="10204" xr:uid="{00000000-0005-0000-0000-0000D4270000}"/>
    <cellStyle name="0_내역서_내역서-0223조경-제출용_내역서-0309조경-제출용_내역서_화천가로화단21(0330)(복구)-6-1_메인경관도로 도로숲조성공사(상무님) 14 2" xfId="10205" xr:uid="{00000000-0005-0000-0000-0000D5270000}"/>
    <cellStyle name="0_내역서_내역서-0223조경-제출용_내역서-0309조경-제출용_내역서_화천가로화단21(0330)(복구)-6-1_메인경관도로 도로숲조성공사(상무님) 14 3" xfId="10206" xr:uid="{00000000-0005-0000-0000-0000D6270000}"/>
    <cellStyle name="0_내역서_내역서-0223조경-제출용_내역서-0309조경-제출용_내역서_화천가로화단21(0330)(복구)-6-1_메인경관도로 도로숲조성공사(상무님) 14 4" xfId="10207" xr:uid="{00000000-0005-0000-0000-0000D7270000}"/>
    <cellStyle name="0_내역서_내역서-0223조경-제출용_내역서-0309조경-제출용_내역서_화천가로화단21(0330)(복구)-6-1_메인경관도로 도로숲조성공사(상무님) 15" xfId="10208" xr:uid="{00000000-0005-0000-0000-0000D8270000}"/>
    <cellStyle name="0_내역서_내역서-0223조경-제출용_내역서-0309조경-제출용_내역서_화천가로화단21(0330)(복구)-6-1_메인경관도로 도로숲조성공사(상무님) 15 2" xfId="10209" xr:uid="{00000000-0005-0000-0000-0000D9270000}"/>
    <cellStyle name="0_내역서_내역서-0223조경-제출용_내역서-0309조경-제출용_내역서_화천가로화단21(0330)(복구)-6-1_메인경관도로 도로숲조성공사(상무님) 15 3" xfId="10210" xr:uid="{00000000-0005-0000-0000-0000DA270000}"/>
    <cellStyle name="0_내역서_내역서-0223조경-제출용_내역서-0309조경-제출용_내역서_화천가로화단21(0330)(복구)-6-1_메인경관도로 도로숲조성공사(상무님) 15 4" xfId="10211" xr:uid="{00000000-0005-0000-0000-0000DB270000}"/>
    <cellStyle name="0_내역서_내역서-0223조경-제출용_내역서-0309조경-제출용_내역서_화천가로화단21(0330)(복구)-6-1_메인경관도로 도로숲조성공사(상무님) 16" xfId="10212" xr:uid="{00000000-0005-0000-0000-0000DC270000}"/>
    <cellStyle name="0_내역서_내역서-0223조경-제출용_내역서-0309조경-제출용_내역서_화천가로화단21(0330)(복구)-6-1_메인경관도로 도로숲조성공사(상무님) 16 2" xfId="10213" xr:uid="{00000000-0005-0000-0000-0000DD270000}"/>
    <cellStyle name="0_내역서_내역서-0223조경-제출용_내역서-0309조경-제출용_내역서_화천가로화단21(0330)(복구)-6-1_메인경관도로 도로숲조성공사(상무님) 16 3" xfId="10214" xr:uid="{00000000-0005-0000-0000-0000DE270000}"/>
    <cellStyle name="0_내역서_내역서-0223조경-제출용_내역서-0309조경-제출용_내역서_화천가로화단21(0330)(복구)-6-1_메인경관도로 도로숲조성공사(상무님) 16 4" xfId="10215" xr:uid="{00000000-0005-0000-0000-0000DF270000}"/>
    <cellStyle name="0_내역서_내역서-0223조경-제출용_내역서-0309조경-제출용_내역서_화천가로화단21(0330)(복구)-6-1_메인경관도로 도로숲조성공사(상무님) 17" xfId="10216" xr:uid="{00000000-0005-0000-0000-0000E0270000}"/>
    <cellStyle name="0_내역서_내역서-0223조경-제출용_내역서-0309조경-제출용_내역서_화천가로화단21(0330)(복구)-6-1_메인경관도로 도로숲조성공사(상무님) 17 2" xfId="10217" xr:uid="{00000000-0005-0000-0000-0000E1270000}"/>
    <cellStyle name="0_내역서_내역서-0223조경-제출용_내역서-0309조경-제출용_내역서_화천가로화단21(0330)(복구)-6-1_메인경관도로 도로숲조성공사(상무님) 17 3" xfId="10218" xr:uid="{00000000-0005-0000-0000-0000E2270000}"/>
    <cellStyle name="0_내역서_내역서-0223조경-제출용_내역서-0309조경-제출용_내역서_화천가로화단21(0330)(복구)-6-1_메인경관도로 도로숲조성공사(상무님) 17 4" xfId="10219" xr:uid="{00000000-0005-0000-0000-0000E3270000}"/>
    <cellStyle name="0_내역서_내역서-0223조경-제출용_내역서-0309조경-제출용_내역서_화천가로화단21(0330)(복구)-6-1_메인경관도로 도로숲조성공사(상무님) 18" xfId="10220" xr:uid="{00000000-0005-0000-0000-0000E4270000}"/>
    <cellStyle name="0_내역서_내역서-0223조경-제출용_내역서-0309조경-제출용_내역서_화천가로화단21(0330)(복구)-6-1_메인경관도로 도로숲조성공사(상무님) 18 2" xfId="10221" xr:uid="{00000000-0005-0000-0000-0000E5270000}"/>
    <cellStyle name="0_내역서_내역서-0223조경-제출용_내역서-0309조경-제출용_내역서_화천가로화단21(0330)(복구)-6-1_메인경관도로 도로숲조성공사(상무님) 18 3" xfId="10222" xr:uid="{00000000-0005-0000-0000-0000E6270000}"/>
    <cellStyle name="0_내역서_내역서-0223조경-제출용_내역서-0309조경-제출용_내역서_화천가로화단21(0330)(복구)-6-1_메인경관도로 도로숲조성공사(상무님) 18 4" xfId="10223" xr:uid="{00000000-0005-0000-0000-0000E7270000}"/>
    <cellStyle name="0_내역서_내역서-0223조경-제출용_내역서-0309조경-제출용_내역서_화천가로화단21(0330)(복구)-6-1_메인경관도로 도로숲조성공사(상무님) 19" xfId="10224" xr:uid="{00000000-0005-0000-0000-0000E8270000}"/>
    <cellStyle name="0_내역서_내역서-0223조경-제출용_내역서-0309조경-제출용_내역서_화천가로화단21(0330)(복구)-6-1_메인경관도로 도로숲조성공사(상무님) 2" xfId="10225" xr:uid="{00000000-0005-0000-0000-0000E9270000}"/>
    <cellStyle name="0_내역서_내역서-0223조경-제출용_내역서-0309조경-제출용_내역서_화천가로화단21(0330)(복구)-6-1_메인경관도로 도로숲조성공사(상무님) 2 2" xfId="10226" xr:uid="{00000000-0005-0000-0000-0000EA270000}"/>
    <cellStyle name="0_내역서_내역서-0223조경-제출용_내역서-0309조경-제출용_내역서_화천가로화단21(0330)(복구)-6-1_메인경관도로 도로숲조성공사(상무님) 2 3" xfId="10227" xr:uid="{00000000-0005-0000-0000-0000EB270000}"/>
    <cellStyle name="0_내역서_내역서-0223조경-제출용_내역서-0309조경-제출용_내역서_화천가로화단21(0330)(복구)-6-1_메인경관도로 도로숲조성공사(상무님) 2 4" xfId="10228" xr:uid="{00000000-0005-0000-0000-0000EC270000}"/>
    <cellStyle name="0_내역서_내역서-0223조경-제출용_내역서-0309조경-제출용_내역서_화천가로화단21(0330)(복구)-6-1_메인경관도로 도로숲조성공사(상무님) 20" xfId="10229" xr:uid="{00000000-0005-0000-0000-0000ED270000}"/>
    <cellStyle name="0_내역서_내역서-0223조경-제출용_내역서-0309조경-제출용_내역서_화천가로화단21(0330)(복구)-6-1_메인경관도로 도로숲조성공사(상무님) 21" xfId="10230" xr:uid="{00000000-0005-0000-0000-0000EE270000}"/>
    <cellStyle name="0_내역서_내역서-0223조경-제출용_내역서-0309조경-제출용_내역서_화천가로화단21(0330)(복구)-6-1_메인경관도로 도로숲조성공사(상무님) 3" xfId="10231" xr:uid="{00000000-0005-0000-0000-0000EF270000}"/>
    <cellStyle name="0_내역서_내역서-0223조경-제출용_내역서-0309조경-제출용_내역서_화천가로화단21(0330)(복구)-6-1_메인경관도로 도로숲조성공사(상무님) 3 2" xfId="10232" xr:uid="{00000000-0005-0000-0000-0000F0270000}"/>
    <cellStyle name="0_내역서_내역서-0223조경-제출용_내역서-0309조경-제출용_내역서_화천가로화단21(0330)(복구)-6-1_메인경관도로 도로숲조성공사(상무님) 3 3" xfId="10233" xr:uid="{00000000-0005-0000-0000-0000F1270000}"/>
    <cellStyle name="0_내역서_내역서-0223조경-제출용_내역서-0309조경-제출용_내역서_화천가로화단21(0330)(복구)-6-1_메인경관도로 도로숲조성공사(상무님) 3 4" xfId="10234" xr:uid="{00000000-0005-0000-0000-0000F2270000}"/>
    <cellStyle name="0_내역서_내역서-0223조경-제출용_내역서-0309조경-제출용_내역서_화천가로화단21(0330)(복구)-6-1_메인경관도로 도로숲조성공사(상무님) 4" xfId="10235" xr:uid="{00000000-0005-0000-0000-0000F3270000}"/>
    <cellStyle name="0_내역서_내역서-0223조경-제출용_내역서-0309조경-제출용_내역서_화천가로화단21(0330)(복구)-6-1_메인경관도로 도로숲조성공사(상무님) 4 2" xfId="10236" xr:uid="{00000000-0005-0000-0000-0000F4270000}"/>
    <cellStyle name="0_내역서_내역서-0223조경-제출용_내역서-0309조경-제출용_내역서_화천가로화단21(0330)(복구)-6-1_메인경관도로 도로숲조성공사(상무님) 4 3" xfId="10237" xr:uid="{00000000-0005-0000-0000-0000F5270000}"/>
    <cellStyle name="0_내역서_내역서-0223조경-제출용_내역서-0309조경-제출용_내역서_화천가로화단21(0330)(복구)-6-1_메인경관도로 도로숲조성공사(상무님) 4 4" xfId="10238" xr:uid="{00000000-0005-0000-0000-0000F6270000}"/>
    <cellStyle name="0_내역서_내역서-0223조경-제출용_내역서-0309조경-제출용_내역서_화천가로화단21(0330)(복구)-6-1_메인경관도로 도로숲조성공사(상무님) 5" xfId="10239" xr:uid="{00000000-0005-0000-0000-0000F7270000}"/>
    <cellStyle name="0_내역서_내역서-0223조경-제출용_내역서-0309조경-제출용_내역서_화천가로화단21(0330)(복구)-6-1_메인경관도로 도로숲조성공사(상무님) 5 2" xfId="10240" xr:uid="{00000000-0005-0000-0000-0000F8270000}"/>
    <cellStyle name="0_내역서_내역서-0223조경-제출용_내역서-0309조경-제출용_내역서_화천가로화단21(0330)(복구)-6-1_메인경관도로 도로숲조성공사(상무님) 5 3" xfId="10241" xr:uid="{00000000-0005-0000-0000-0000F9270000}"/>
    <cellStyle name="0_내역서_내역서-0223조경-제출용_내역서-0309조경-제출용_내역서_화천가로화단21(0330)(복구)-6-1_메인경관도로 도로숲조성공사(상무님) 5 4" xfId="10242" xr:uid="{00000000-0005-0000-0000-0000FA270000}"/>
    <cellStyle name="0_내역서_내역서-0223조경-제출용_내역서-0309조경-제출용_내역서_화천가로화단21(0330)(복구)-6-1_메인경관도로 도로숲조성공사(상무님) 6" xfId="10243" xr:uid="{00000000-0005-0000-0000-0000FB270000}"/>
    <cellStyle name="0_내역서_내역서-0223조경-제출용_내역서-0309조경-제출용_내역서_화천가로화단21(0330)(복구)-6-1_메인경관도로 도로숲조성공사(상무님) 6 2" xfId="10244" xr:uid="{00000000-0005-0000-0000-0000FC270000}"/>
    <cellStyle name="0_내역서_내역서-0223조경-제출용_내역서-0309조경-제출용_내역서_화천가로화단21(0330)(복구)-6-1_메인경관도로 도로숲조성공사(상무님) 6 3" xfId="10245" xr:uid="{00000000-0005-0000-0000-0000FD270000}"/>
    <cellStyle name="0_내역서_내역서-0223조경-제출용_내역서-0309조경-제출용_내역서_화천가로화단21(0330)(복구)-6-1_메인경관도로 도로숲조성공사(상무님) 6 4" xfId="10246" xr:uid="{00000000-0005-0000-0000-0000FE270000}"/>
    <cellStyle name="0_내역서_내역서-0223조경-제출용_내역서-0309조경-제출용_내역서_화천가로화단21(0330)(복구)-6-1_메인경관도로 도로숲조성공사(상무님) 7" xfId="10247" xr:uid="{00000000-0005-0000-0000-0000FF270000}"/>
    <cellStyle name="0_내역서_내역서-0223조경-제출용_내역서-0309조경-제출용_내역서_화천가로화단21(0330)(복구)-6-1_메인경관도로 도로숲조성공사(상무님) 7 2" xfId="10248" xr:uid="{00000000-0005-0000-0000-000000280000}"/>
    <cellStyle name="0_내역서_내역서-0223조경-제출용_내역서-0309조경-제출용_내역서_화천가로화단21(0330)(복구)-6-1_메인경관도로 도로숲조성공사(상무님) 7 3" xfId="10249" xr:uid="{00000000-0005-0000-0000-000001280000}"/>
    <cellStyle name="0_내역서_내역서-0223조경-제출용_내역서-0309조경-제출용_내역서_화천가로화단21(0330)(복구)-6-1_메인경관도로 도로숲조성공사(상무님) 7 4" xfId="10250" xr:uid="{00000000-0005-0000-0000-000002280000}"/>
    <cellStyle name="0_내역서_내역서-0223조경-제출용_내역서-0309조경-제출용_내역서_화천가로화단21(0330)(복구)-6-1_메인경관도로 도로숲조성공사(상무님) 8" xfId="10251" xr:uid="{00000000-0005-0000-0000-000003280000}"/>
    <cellStyle name="0_내역서_내역서-0223조경-제출용_내역서-0309조경-제출용_내역서_화천가로화단21(0330)(복구)-6-1_메인경관도로 도로숲조성공사(상무님) 8 2" xfId="10252" xr:uid="{00000000-0005-0000-0000-000004280000}"/>
    <cellStyle name="0_내역서_내역서-0223조경-제출용_내역서-0309조경-제출용_내역서_화천가로화단21(0330)(복구)-6-1_메인경관도로 도로숲조성공사(상무님) 8 3" xfId="10253" xr:uid="{00000000-0005-0000-0000-000005280000}"/>
    <cellStyle name="0_내역서_내역서-0223조경-제출용_내역서-0309조경-제출용_내역서_화천가로화단21(0330)(복구)-6-1_메인경관도로 도로숲조성공사(상무님) 8 4" xfId="10254" xr:uid="{00000000-0005-0000-0000-000006280000}"/>
    <cellStyle name="0_내역서_내역서-0223조경-제출용_내역서-0309조경-제출용_내역서_화천가로화단21(0330)(복구)-6-1_메인경관도로 도로숲조성공사(상무님) 9" xfId="10255" xr:uid="{00000000-0005-0000-0000-000007280000}"/>
    <cellStyle name="0_내역서_내역서-0223조경-제출용_내역서-0309조경-제출용_내역서_화천가로화단21(0330)(복구)-6-1_메인경관도로 도로숲조성공사(상무님) 9 2" xfId="10256" xr:uid="{00000000-0005-0000-0000-000008280000}"/>
    <cellStyle name="0_내역서_내역서-0223조경-제출용_내역서-0309조경-제출용_내역서_화천가로화단21(0330)(복구)-6-1_메인경관도로 도로숲조성공사(상무님) 9 3" xfId="10257" xr:uid="{00000000-0005-0000-0000-000009280000}"/>
    <cellStyle name="0_내역서_내역서-0223조경-제출용_내역서-0309조경-제출용_내역서_화천가로화단21(0330)(복구)-6-1_메인경관도로 도로숲조성공사(상무님) 9 4" xfId="10258" xr:uid="{00000000-0005-0000-0000-00000A280000}"/>
    <cellStyle name="0_내역서_내역서-0223조경-제출용_내역서-0309조경-제출용_내역서_화천가로화단21(0330)(복구)-6-1_메인경관도로 도로숲조성공사(착공계)" xfId="10259" xr:uid="{00000000-0005-0000-0000-00000B280000}"/>
    <cellStyle name="0_내역서_내역서-0223조경-제출용_내역서-0309조경-제출용_내역서_화천가로화단21(0330)(복구)-6-1_메인경관도로 도로숲조성공사(착공계) 10" xfId="10260" xr:uid="{00000000-0005-0000-0000-00000C280000}"/>
    <cellStyle name="0_내역서_내역서-0223조경-제출용_내역서-0309조경-제출용_내역서_화천가로화단21(0330)(복구)-6-1_메인경관도로 도로숲조성공사(착공계) 10 2" xfId="10261" xr:uid="{00000000-0005-0000-0000-00000D280000}"/>
    <cellStyle name="0_내역서_내역서-0223조경-제출용_내역서-0309조경-제출용_내역서_화천가로화단21(0330)(복구)-6-1_메인경관도로 도로숲조성공사(착공계) 10 3" xfId="10262" xr:uid="{00000000-0005-0000-0000-00000E280000}"/>
    <cellStyle name="0_내역서_내역서-0223조경-제출용_내역서-0309조경-제출용_내역서_화천가로화단21(0330)(복구)-6-1_메인경관도로 도로숲조성공사(착공계) 10 4" xfId="10263" xr:uid="{00000000-0005-0000-0000-00000F280000}"/>
    <cellStyle name="0_내역서_내역서-0223조경-제출용_내역서-0309조경-제출용_내역서_화천가로화단21(0330)(복구)-6-1_메인경관도로 도로숲조성공사(착공계) 11" xfId="10264" xr:uid="{00000000-0005-0000-0000-000010280000}"/>
    <cellStyle name="0_내역서_내역서-0223조경-제출용_내역서-0309조경-제출용_내역서_화천가로화단21(0330)(복구)-6-1_메인경관도로 도로숲조성공사(착공계) 11 2" xfId="10265" xr:uid="{00000000-0005-0000-0000-000011280000}"/>
    <cellStyle name="0_내역서_내역서-0223조경-제출용_내역서-0309조경-제출용_내역서_화천가로화단21(0330)(복구)-6-1_메인경관도로 도로숲조성공사(착공계) 11 3" xfId="10266" xr:uid="{00000000-0005-0000-0000-000012280000}"/>
    <cellStyle name="0_내역서_내역서-0223조경-제출용_내역서-0309조경-제출용_내역서_화천가로화단21(0330)(복구)-6-1_메인경관도로 도로숲조성공사(착공계) 11 4" xfId="10267" xr:uid="{00000000-0005-0000-0000-000013280000}"/>
    <cellStyle name="0_내역서_내역서-0223조경-제출용_내역서-0309조경-제출용_내역서_화천가로화단21(0330)(복구)-6-1_메인경관도로 도로숲조성공사(착공계) 12" xfId="10268" xr:uid="{00000000-0005-0000-0000-000014280000}"/>
    <cellStyle name="0_내역서_내역서-0223조경-제출용_내역서-0309조경-제출용_내역서_화천가로화단21(0330)(복구)-6-1_메인경관도로 도로숲조성공사(착공계) 12 2" xfId="10269" xr:uid="{00000000-0005-0000-0000-000015280000}"/>
    <cellStyle name="0_내역서_내역서-0223조경-제출용_내역서-0309조경-제출용_내역서_화천가로화단21(0330)(복구)-6-1_메인경관도로 도로숲조성공사(착공계) 12 3" xfId="10270" xr:uid="{00000000-0005-0000-0000-000016280000}"/>
    <cellStyle name="0_내역서_내역서-0223조경-제출용_내역서-0309조경-제출용_내역서_화천가로화단21(0330)(복구)-6-1_메인경관도로 도로숲조성공사(착공계) 12 4" xfId="10271" xr:uid="{00000000-0005-0000-0000-000017280000}"/>
    <cellStyle name="0_내역서_내역서-0223조경-제출용_내역서-0309조경-제출용_내역서_화천가로화단21(0330)(복구)-6-1_메인경관도로 도로숲조성공사(착공계) 13" xfId="10272" xr:uid="{00000000-0005-0000-0000-000018280000}"/>
    <cellStyle name="0_내역서_내역서-0223조경-제출용_내역서-0309조경-제출용_내역서_화천가로화단21(0330)(복구)-6-1_메인경관도로 도로숲조성공사(착공계) 13 2" xfId="10273" xr:uid="{00000000-0005-0000-0000-000019280000}"/>
    <cellStyle name="0_내역서_내역서-0223조경-제출용_내역서-0309조경-제출용_내역서_화천가로화단21(0330)(복구)-6-1_메인경관도로 도로숲조성공사(착공계) 13 3" xfId="10274" xr:uid="{00000000-0005-0000-0000-00001A280000}"/>
    <cellStyle name="0_내역서_내역서-0223조경-제출용_내역서-0309조경-제출용_내역서_화천가로화단21(0330)(복구)-6-1_메인경관도로 도로숲조성공사(착공계) 13 4" xfId="10275" xr:uid="{00000000-0005-0000-0000-00001B280000}"/>
    <cellStyle name="0_내역서_내역서-0223조경-제출용_내역서-0309조경-제출용_내역서_화천가로화단21(0330)(복구)-6-1_메인경관도로 도로숲조성공사(착공계) 14" xfId="10276" xr:uid="{00000000-0005-0000-0000-00001C280000}"/>
    <cellStyle name="0_내역서_내역서-0223조경-제출용_내역서-0309조경-제출용_내역서_화천가로화단21(0330)(복구)-6-1_메인경관도로 도로숲조성공사(착공계) 14 2" xfId="10277" xr:uid="{00000000-0005-0000-0000-00001D280000}"/>
    <cellStyle name="0_내역서_내역서-0223조경-제출용_내역서-0309조경-제출용_내역서_화천가로화단21(0330)(복구)-6-1_메인경관도로 도로숲조성공사(착공계) 14 3" xfId="10278" xr:uid="{00000000-0005-0000-0000-00001E280000}"/>
    <cellStyle name="0_내역서_내역서-0223조경-제출용_내역서-0309조경-제출용_내역서_화천가로화단21(0330)(복구)-6-1_메인경관도로 도로숲조성공사(착공계) 14 4" xfId="10279" xr:uid="{00000000-0005-0000-0000-00001F280000}"/>
    <cellStyle name="0_내역서_내역서-0223조경-제출용_내역서-0309조경-제출용_내역서_화천가로화단21(0330)(복구)-6-1_메인경관도로 도로숲조성공사(착공계) 15" xfId="10280" xr:uid="{00000000-0005-0000-0000-000020280000}"/>
    <cellStyle name="0_내역서_내역서-0223조경-제출용_내역서-0309조경-제출용_내역서_화천가로화단21(0330)(복구)-6-1_메인경관도로 도로숲조성공사(착공계) 15 2" xfId="10281" xr:uid="{00000000-0005-0000-0000-000021280000}"/>
    <cellStyle name="0_내역서_내역서-0223조경-제출용_내역서-0309조경-제출용_내역서_화천가로화단21(0330)(복구)-6-1_메인경관도로 도로숲조성공사(착공계) 15 3" xfId="10282" xr:uid="{00000000-0005-0000-0000-000022280000}"/>
    <cellStyle name="0_내역서_내역서-0223조경-제출용_내역서-0309조경-제출용_내역서_화천가로화단21(0330)(복구)-6-1_메인경관도로 도로숲조성공사(착공계) 15 4" xfId="10283" xr:uid="{00000000-0005-0000-0000-000023280000}"/>
    <cellStyle name="0_내역서_내역서-0223조경-제출용_내역서-0309조경-제출용_내역서_화천가로화단21(0330)(복구)-6-1_메인경관도로 도로숲조성공사(착공계) 16" xfId="10284" xr:uid="{00000000-0005-0000-0000-000024280000}"/>
    <cellStyle name="0_내역서_내역서-0223조경-제출용_내역서-0309조경-제출용_내역서_화천가로화단21(0330)(복구)-6-1_메인경관도로 도로숲조성공사(착공계) 16 2" xfId="10285" xr:uid="{00000000-0005-0000-0000-000025280000}"/>
    <cellStyle name="0_내역서_내역서-0223조경-제출용_내역서-0309조경-제출용_내역서_화천가로화단21(0330)(복구)-6-1_메인경관도로 도로숲조성공사(착공계) 16 3" xfId="10286" xr:uid="{00000000-0005-0000-0000-000026280000}"/>
    <cellStyle name="0_내역서_내역서-0223조경-제출용_내역서-0309조경-제출용_내역서_화천가로화단21(0330)(복구)-6-1_메인경관도로 도로숲조성공사(착공계) 16 4" xfId="10287" xr:uid="{00000000-0005-0000-0000-000027280000}"/>
    <cellStyle name="0_내역서_내역서-0223조경-제출용_내역서-0309조경-제출용_내역서_화천가로화단21(0330)(복구)-6-1_메인경관도로 도로숲조성공사(착공계) 17" xfId="10288" xr:uid="{00000000-0005-0000-0000-000028280000}"/>
    <cellStyle name="0_내역서_내역서-0223조경-제출용_내역서-0309조경-제출용_내역서_화천가로화단21(0330)(복구)-6-1_메인경관도로 도로숲조성공사(착공계) 17 2" xfId="10289" xr:uid="{00000000-0005-0000-0000-000029280000}"/>
    <cellStyle name="0_내역서_내역서-0223조경-제출용_내역서-0309조경-제출용_내역서_화천가로화단21(0330)(복구)-6-1_메인경관도로 도로숲조성공사(착공계) 17 3" xfId="10290" xr:uid="{00000000-0005-0000-0000-00002A280000}"/>
    <cellStyle name="0_내역서_내역서-0223조경-제출용_내역서-0309조경-제출용_내역서_화천가로화단21(0330)(복구)-6-1_메인경관도로 도로숲조성공사(착공계) 17 4" xfId="10291" xr:uid="{00000000-0005-0000-0000-00002B280000}"/>
    <cellStyle name="0_내역서_내역서-0223조경-제출용_내역서-0309조경-제출용_내역서_화천가로화단21(0330)(복구)-6-1_메인경관도로 도로숲조성공사(착공계) 18" xfId="10292" xr:uid="{00000000-0005-0000-0000-00002C280000}"/>
    <cellStyle name="0_내역서_내역서-0223조경-제출용_내역서-0309조경-제출용_내역서_화천가로화단21(0330)(복구)-6-1_메인경관도로 도로숲조성공사(착공계) 18 2" xfId="10293" xr:uid="{00000000-0005-0000-0000-00002D280000}"/>
    <cellStyle name="0_내역서_내역서-0223조경-제출용_내역서-0309조경-제출용_내역서_화천가로화단21(0330)(복구)-6-1_메인경관도로 도로숲조성공사(착공계) 18 3" xfId="10294" xr:uid="{00000000-0005-0000-0000-00002E280000}"/>
    <cellStyle name="0_내역서_내역서-0223조경-제출용_내역서-0309조경-제출용_내역서_화천가로화단21(0330)(복구)-6-1_메인경관도로 도로숲조성공사(착공계) 18 4" xfId="10295" xr:uid="{00000000-0005-0000-0000-00002F280000}"/>
    <cellStyle name="0_내역서_내역서-0223조경-제출용_내역서-0309조경-제출용_내역서_화천가로화단21(0330)(복구)-6-1_메인경관도로 도로숲조성공사(착공계) 19" xfId="10296" xr:uid="{00000000-0005-0000-0000-000030280000}"/>
    <cellStyle name="0_내역서_내역서-0223조경-제출용_내역서-0309조경-제출용_내역서_화천가로화단21(0330)(복구)-6-1_메인경관도로 도로숲조성공사(착공계) 2" xfId="10297" xr:uid="{00000000-0005-0000-0000-000031280000}"/>
    <cellStyle name="0_내역서_내역서-0223조경-제출용_내역서-0309조경-제출용_내역서_화천가로화단21(0330)(복구)-6-1_메인경관도로 도로숲조성공사(착공계) 2 2" xfId="10298" xr:uid="{00000000-0005-0000-0000-000032280000}"/>
    <cellStyle name="0_내역서_내역서-0223조경-제출용_내역서-0309조경-제출용_내역서_화천가로화단21(0330)(복구)-6-1_메인경관도로 도로숲조성공사(착공계) 2 3" xfId="10299" xr:uid="{00000000-0005-0000-0000-000033280000}"/>
    <cellStyle name="0_내역서_내역서-0223조경-제출용_내역서-0309조경-제출용_내역서_화천가로화단21(0330)(복구)-6-1_메인경관도로 도로숲조성공사(착공계) 2 4" xfId="10300" xr:uid="{00000000-0005-0000-0000-000034280000}"/>
    <cellStyle name="0_내역서_내역서-0223조경-제출용_내역서-0309조경-제출용_내역서_화천가로화단21(0330)(복구)-6-1_메인경관도로 도로숲조성공사(착공계) 20" xfId="10301" xr:uid="{00000000-0005-0000-0000-000035280000}"/>
    <cellStyle name="0_내역서_내역서-0223조경-제출용_내역서-0309조경-제출용_내역서_화천가로화단21(0330)(복구)-6-1_메인경관도로 도로숲조성공사(착공계) 21" xfId="10302" xr:uid="{00000000-0005-0000-0000-000036280000}"/>
    <cellStyle name="0_내역서_내역서-0223조경-제출용_내역서-0309조경-제출용_내역서_화천가로화단21(0330)(복구)-6-1_메인경관도로 도로숲조성공사(착공계) 3" xfId="10303" xr:uid="{00000000-0005-0000-0000-000037280000}"/>
    <cellStyle name="0_내역서_내역서-0223조경-제출용_내역서-0309조경-제출용_내역서_화천가로화단21(0330)(복구)-6-1_메인경관도로 도로숲조성공사(착공계) 3 2" xfId="10304" xr:uid="{00000000-0005-0000-0000-000038280000}"/>
    <cellStyle name="0_내역서_내역서-0223조경-제출용_내역서-0309조경-제출용_내역서_화천가로화단21(0330)(복구)-6-1_메인경관도로 도로숲조성공사(착공계) 3 3" xfId="10305" xr:uid="{00000000-0005-0000-0000-000039280000}"/>
    <cellStyle name="0_내역서_내역서-0223조경-제출용_내역서-0309조경-제출용_내역서_화천가로화단21(0330)(복구)-6-1_메인경관도로 도로숲조성공사(착공계) 3 4" xfId="10306" xr:uid="{00000000-0005-0000-0000-00003A280000}"/>
    <cellStyle name="0_내역서_내역서-0223조경-제출용_내역서-0309조경-제출용_내역서_화천가로화단21(0330)(복구)-6-1_메인경관도로 도로숲조성공사(착공계) 4" xfId="10307" xr:uid="{00000000-0005-0000-0000-00003B280000}"/>
    <cellStyle name="0_내역서_내역서-0223조경-제출용_내역서-0309조경-제출용_내역서_화천가로화단21(0330)(복구)-6-1_메인경관도로 도로숲조성공사(착공계) 4 2" xfId="10308" xr:uid="{00000000-0005-0000-0000-00003C280000}"/>
    <cellStyle name="0_내역서_내역서-0223조경-제출용_내역서-0309조경-제출용_내역서_화천가로화단21(0330)(복구)-6-1_메인경관도로 도로숲조성공사(착공계) 4 3" xfId="10309" xr:uid="{00000000-0005-0000-0000-00003D280000}"/>
    <cellStyle name="0_내역서_내역서-0223조경-제출용_내역서-0309조경-제출용_내역서_화천가로화단21(0330)(복구)-6-1_메인경관도로 도로숲조성공사(착공계) 4 4" xfId="10310" xr:uid="{00000000-0005-0000-0000-00003E280000}"/>
    <cellStyle name="0_내역서_내역서-0223조경-제출용_내역서-0309조경-제출용_내역서_화천가로화단21(0330)(복구)-6-1_메인경관도로 도로숲조성공사(착공계) 5" xfId="10311" xr:uid="{00000000-0005-0000-0000-00003F280000}"/>
    <cellStyle name="0_내역서_내역서-0223조경-제출용_내역서-0309조경-제출용_내역서_화천가로화단21(0330)(복구)-6-1_메인경관도로 도로숲조성공사(착공계) 5 2" xfId="10312" xr:uid="{00000000-0005-0000-0000-000040280000}"/>
    <cellStyle name="0_내역서_내역서-0223조경-제출용_내역서-0309조경-제출용_내역서_화천가로화단21(0330)(복구)-6-1_메인경관도로 도로숲조성공사(착공계) 5 3" xfId="10313" xr:uid="{00000000-0005-0000-0000-000041280000}"/>
    <cellStyle name="0_내역서_내역서-0223조경-제출용_내역서-0309조경-제출용_내역서_화천가로화단21(0330)(복구)-6-1_메인경관도로 도로숲조성공사(착공계) 5 4" xfId="10314" xr:uid="{00000000-0005-0000-0000-000042280000}"/>
    <cellStyle name="0_내역서_내역서-0223조경-제출용_내역서-0309조경-제출용_내역서_화천가로화단21(0330)(복구)-6-1_메인경관도로 도로숲조성공사(착공계) 6" xfId="10315" xr:uid="{00000000-0005-0000-0000-000043280000}"/>
    <cellStyle name="0_내역서_내역서-0223조경-제출용_내역서-0309조경-제출용_내역서_화천가로화단21(0330)(복구)-6-1_메인경관도로 도로숲조성공사(착공계) 6 2" xfId="10316" xr:uid="{00000000-0005-0000-0000-000044280000}"/>
    <cellStyle name="0_내역서_내역서-0223조경-제출용_내역서-0309조경-제출용_내역서_화천가로화단21(0330)(복구)-6-1_메인경관도로 도로숲조성공사(착공계) 6 3" xfId="10317" xr:uid="{00000000-0005-0000-0000-000045280000}"/>
    <cellStyle name="0_내역서_내역서-0223조경-제출용_내역서-0309조경-제출용_내역서_화천가로화단21(0330)(복구)-6-1_메인경관도로 도로숲조성공사(착공계) 6 4" xfId="10318" xr:uid="{00000000-0005-0000-0000-000046280000}"/>
    <cellStyle name="0_내역서_내역서-0223조경-제출용_내역서-0309조경-제출용_내역서_화천가로화단21(0330)(복구)-6-1_메인경관도로 도로숲조성공사(착공계) 7" xfId="10319" xr:uid="{00000000-0005-0000-0000-000047280000}"/>
    <cellStyle name="0_내역서_내역서-0223조경-제출용_내역서-0309조경-제출용_내역서_화천가로화단21(0330)(복구)-6-1_메인경관도로 도로숲조성공사(착공계) 7 2" xfId="10320" xr:uid="{00000000-0005-0000-0000-000048280000}"/>
    <cellStyle name="0_내역서_내역서-0223조경-제출용_내역서-0309조경-제출용_내역서_화천가로화단21(0330)(복구)-6-1_메인경관도로 도로숲조성공사(착공계) 7 3" xfId="10321" xr:uid="{00000000-0005-0000-0000-000049280000}"/>
    <cellStyle name="0_내역서_내역서-0223조경-제출용_내역서-0309조경-제출용_내역서_화천가로화단21(0330)(복구)-6-1_메인경관도로 도로숲조성공사(착공계) 7 4" xfId="10322" xr:uid="{00000000-0005-0000-0000-00004A280000}"/>
    <cellStyle name="0_내역서_내역서-0223조경-제출용_내역서-0309조경-제출용_내역서_화천가로화단21(0330)(복구)-6-1_메인경관도로 도로숲조성공사(착공계) 8" xfId="10323" xr:uid="{00000000-0005-0000-0000-00004B280000}"/>
    <cellStyle name="0_내역서_내역서-0223조경-제출용_내역서-0309조경-제출용_내역서_화천가로화단21(0330)(복구)-6-1_메인경관도로 도로숲조성공사(착공계) 8 2" xfId="10324" xr:uid="{00000000-0005-0000-0000-00004C280000}"/>
    <cellStyle name="0_내역서_내역서-0223조경-제출용_내역서-0309조경-제출용_내역서_화천가로화단21(0330)(복구)-6-1_메인경관도로 도로숲조성공사(착공계) 8 3" xfId="10325" xr:uid="{00000000-0005-0000-0000-00004D280000}"/>
    <cellStyle name="0_내역서_내역서-0223조경-제출용_내역서-0309조경-제출용_내역서_화천가로화단21(0330)(복구)-6-1_메인경관도로 도로숲조성공사(착공계) 8 4" xfId="10326" xr:uid="{00000000-0005-0000-0000-00004E280000}"/>
    <cellStyle name="0_내역서_내역서-0223조경-제출용_내역서-0309조경-제출용_내역서_화천가로화단21(0330)(복구)-6-1_메인경관도로 도로숲조성공사(착공계) 9" xfId="10327" xr:uid="{00000000-0005-0000-0000-00004F280000}"/>
    <cellStyle name="0_내역서_내역서-0223조경-제출용_내역서-0309조경-제출용_내역서_화천가로화단21(0330)(복구)-6-1_메인경관도로 도로숲조성공사(착공계) 9 2" xfId="10328" xr:uid="{00000000-0005-0000-0000-000050280000}"/>
    <cellStyle name="0_내역서_내역서-0223조경-제출용_내역서-0309조경-제출용_내역서_화천가로화단21(0330)(복구)-6-1_메인경관도로 도로숲조성공사(착공계) 9 3" xfId="10329" xr:uid="{00000000-0005-0000-0000-000051280000}"/>
    <cellStyle name="0_내역서_내역서-0223조경-제출용_내역서-0309조경-제출용_내역서_화천가로화단21(0330)(복구)-6-1_메인경관도로 도로숲조성공사(착공계) 9 4" xfId="10330" xr:uid="{00000000-0005-0000-0000-000052280000}"/>
    <cellStyle name="0_내역서_내역서-0223조경-제출용_내역서-0309조경-제출용_내역서_화천가로화단21(0330)(복구)-6-1_메인경관도로 도로숲조성공사(착공계-제출)" xfId="10331" xr:uid="{00000000-0005-0000-0000-000053280000}"/>
    <cellStyle name="0_내역서_내역서-0223조경-제출용_내역서-0309조경-제출용_내역서_화천가로화단21(0330)(복구)-6-1_메인경관도로 도로숲조성공사(착공계-제출) 10" xfId="10332" xr:uid="{00000000-0005-0000-0000-000054280000}"/>
    <cellStyle name="0_내역서_내역서-0223조경-제출용_내역서-0309조경-제출용_내역서_화천가로화단21(0330)(복구)-6-1_메인경관도로 도로숲조성공사(착공계-제출) 10 2" xfId="10333" xr:uid="{00000000-0005-0000-0000-000055280000}"/>
    <cellStyle name="0_내역서_내역서-0223조경-제출용_내역서-0309조경-제출용_내역서_화천가로화단21(0330)(복구)-6-1_메인경관도로 도로숲조성공사(착공계-제출) 10 3" xfId="10334" xr:uid="{00000000-0005-0000-0000-000056280000}"/>
    <cellStyle name="0_내역서_내역서-0223조경-제출용_내역서-0309조경-제출용_내역서_화천가로화단21(0330)(복구)-6-1_메인경관도로 도로숲조성공사(착공계-제출) 10 4" xfId="10335" xr:uid="{00000000-0005-0000-0000-000057280000}"/>
    <cellStyle name="0_내역서_내역서-0223조경-제출용_내역서-0309조경-제출용_내역서_화천가로화단21(0330)(복구)-6-1_메인경관도로 도로숲조성공사(착공계-제출) 11" xfId="10336" xr:uid="{00000000-0005-0000-0000-000058280000}"/>
    <cellStyle name="0_내역서_내역서-0223조경-제출용_내역서-0309조경-제출용_내역서_화천가로화단21(0330)(복구)-6-1_메인경관도로 도로숲조성공사(착공계-제출) 11 2" xfId="10337" xr:uid="{00000000-0005-0000-0000-000059280000}"/>
    <cellStyle name="0_내역서_내역서-0223조경-제출용_내역서-0309조경-제출용_내역서_화천가로화단21(0330)(복구)-6-1_메인경관도로 도로숲조성공사(착공계-제출) 11 3" xfId="10338" xr:uid="{00000000-0005-0000-0000-00005A280000}"/>
    <cellStyle name="0_내역서_내역서-0223조경-제출용_내역서-0309조경-제출용_내역서_화천가로화단21(0330)(복구)-6-1_메인경관도로 도로숲조성공사(착공계-제출) 11 4" xfId="10339" xr:uid="{00000000-0005-0000-0000-00005B280000}"/>
    <cellStyle name="0_내역서_내역서-0223조경-제출용_내역서-0309조경-제출용_내역서_화천가로화단21(0330)(복구)-6-1_메인경관도로 도로숲조성공사(착공계-제출) 12" xfId="10340" xr:uid="{00000000-0005-0000-0000-00005C280000}"/>
    <cellStyle name="0_내역서_내역서-0223조경-제출용_내역서-0309조경-제출용_내역서_화천가로화단21(0330)(복구)-6-1_메인경관도로 도로숲조성공사(착공계-제출) 12 2" xfId="10341" xr:uid="{00000000-0005-0000-0000-00005D280000}"/>
    <cellStyle name="0_내역서_내역서-0223조경-제출용_내역서-0309조경-제출용_내역서_화천가로화단21(0330)(복구)-6-1_메인경관도로 도로숲조성공사(착공계-제출) 12 3" xfId="10342" xr:uid="{00000000-0005-0000-0000-00005E280000}"/>
    <cellStyle name="0_내역서_내역서-0223조경-제출용_내역서-0309조경-제출용_내역서_화천가로화단21(0330)(복구)-6-1_메인경관도로 도로숲조성공사(착공계-제출) 12 4" xfId="10343" xr:uid="{00000000-0005-0000-0000-00005F280000}"/>
    <cellStyle name="0_내역서_내역서-0223조경-제출용_내역서-0309조경-제출용_내역서_화천가로화단21(0330)(복구)-6-1_메인경관도로 도로숲조성공사(착공계-제출) 13" xfId="10344" xr:uid="{00000000-0005-0000-0000-000060280000}"/>
    <cellStyle name="0_내역서_내역서-0223조경-제출용_내역서-0309조경-제출용_내역서_화천가로화단21(0330)(복구)-6-1_메인경관도로 도로숲조성공사(착공계-제출) 13 2" xfId="10345" xr:uid="{00000000-0005-0000-0000-000061280000}"/>
    <cellStyle name="0_내역서_내역서-0223조경-제출용_내역서-0309조경-제출용_내역서_화천가로화단21(0330)(복구)-6-1_메인경관도로 도로숲조성공사(착공계-제출) 13 3" xfId="10346" xr:uid="{00000000-0005-0000-0000-000062280000}"/>
    <cellStyle name="0_내역서_내역서-0223조경-제출용_내역서-0309조경-제출용_내역서_화천가로화단21(0330)(복구)-6-1_메인경관도로 도로숲조성공사(착공계-제출) 13 4" xfId="10347" xr:uid="{00000000-0005-0000-0000-000063280000}"/>
    <cellStyle name="0_내역서_내역서-0223조경-제출용_내역서-0309조경-제출용_내역서_화천가로화단21(0330)(복구)-6-1_메인경관도로 도로숲조성공사(착공계-제출) 14" xfId="10348" xr:uid="{00000000-0005-0000-0000-000064280000}"/>
    <cellStyle name="0_내역서_내역서-0223조경-제출용_내역서-0309조경-제출용_내역서_화천가로화단21(0330)(복구)-6-1_메인경관도로 도로숲조성공사(착공계-제출) 14 2" xfId="10349" xr:uid="{00000000-0005-0000-0000-000065280000}"/>
    <cellStyle name="0_내역서_내역서-0223조경-제출용_내역서-0309조경-제출용_내역서_화천가로화단21(0330)(복구)-6-1_메인경관도로 도로숲조성공사(착공계-제출) 14 3" xfId="10350" xr:uid="{00000000-0005-0000-0000-000066280000}"/>
    <cellStyle name="0_내역서_내역서-0223조경-제출용_내역서-0309조경-제출용_내역서_화천가로화단21(0330)(복구)-6-1_메인경관도로 도로숲조성공사(착공계-제출) 14 4" xfId="10351" xr:uid="{00000000-0005-0000-0000-000067280000}"/>
    <cellStyle name="0_내역서_내역서-0223조경-제출용_내역서-0309조경-제출용_내역서_화천가로화단21(0330)(복구)-6-1_메인경관도로 도로숲조성공사(착공계-제출) 15" xfId="10352" xr:uid="{00000000-0005-0000-0000-000068280000}"/>
    <cellStyle name="0_내역서_내역서-0223조경-제출용_내역서-0309조경-제출용_내역서_화천가로화단21(0330)(복구)-6-1_메인경관도로 도로숲조성공사(착공계-제출) 15 2" xfId="10353" xr:uid="{00000000-0005-0000-0000-000069280000}"/>
    <cellStyle name="0_내역서_내역서-0223조경-제출용_내역서-0309조경-제출용_내역서_화천가로화단21(0330)(복구)-6-1_메인경관도로 도로숲조성공사(착공계-제출) 15 3" xfId="10354" xr:uid="{00000000-0005-0000-0000-00006A280000}"/>
    <cellStyle name="0_내역서_내역서-0223조경-제출용_내역서-0309조경-제출용_내역서_화천가로화단21(0330)(복구)-6-1_메인경관도로 도로숲조성공사(착공계-제출) 15 4" xfId="10355" xr:uid="{00000000-0005-0000-0000-00006B280000}"/>
    <cellStyle name="0_내역서_내역서-0223조경-제출용_내역서-0309조경-제출용_내역서_화천가로화단21(0330)(복구)-6-1_메인경관도로 도로숲조성공사(착공계-제출) 16" xfId="10356" xr:uid="{00000000-0005-0000-0000-00006C280000}"/>
    <cellStyle name="0_내역서_내역서-0223조경-제출용_내역서-0309조경-제출용_내역서_화천가로화단21(0330)(복구)-6-1_메인경관도로 도로숲조성공사(착공계-제출) 16 2" xfId="10357" xr:uid="{00000000-0005-0000-0000-00006D280000}"/>
    <cellStyle name="0_내역서_내역서-0223조경-제출용_내역서-0309조경-제출용_내역서_화천가로화단21(0330)(복구)-6-1_메인경관도로 도로숲조성공사(착공계-제출) 16 3" xfId="10358" xr:uid="{00000000-0005-0000-0000-00006E280000}"/>
    <cellStyle name="0_내역서_내역서-0223조경-제출용_내역서-0309조경-제출용_내역서_화천가로화단21(0330)(복구)-6-1_메인경관도로 도로숲조성공사(착공계-제출) 16 4" xfId="10359" xr:uid="{00000000-0005-0000-0000-00006F280000}"/>
    <cellStyle name="0_내역서_내역서-0223조경-제출용_내역서-0309조경-제출용_내역서_화천가로화단21(0330)(복구)-6-1_메인경관도로 도로숲조성공사(착공계-제출) 17" xfId="10360" xr:uid="{00000000-0005-0000-0000-000070280000}"/>
    <cellStyle name="0_내역서_내역서-0223조경-제출용_내역서-0309조경-제출용_내역서_화천가로화단21(0330)(복구)-6-1_메인경관도로 도로숲조성공사(착공계-제출) 17 2" xfId="10361" xr:uid="{00000000-0005-0000-0000-000071280000}"/>
    <cellStyle name="0_내역서_내역서-0223조경-제출용_내역서-0309조경-제출용_내역서_화천가로화단21(0330)(복구)-6-1_메인경관도로 도로숲조성공사(착공계-제출) 17 3" xfId="10362" xr:uid="{00000000-0005-0000-0000-000072280000}"/>
    <cellStyle name="0_내역서_내역서-0223조경-제출용_내역서-0309조경-제출용_내역서_화천가로화단21(0330)(복구)-6-1_메인경관도로 도로숲조성공사(착공계-제출) 17 4" xfId="10363" xr:uid="{00000000-0005-0000-0000-000073280000}"/>
    <cellStyle name="0_내역서_내역서-0223조경-제출용_내역서-0309조경-제출용_내역서_화천가로화단21(0330)(복구)-6-1_메인경관도로 도로숲조성공사(착공계-제출) 18" xfId="10364" xr:uid="{00000000-0005-0000-0000-000074280000}"/>
    <cellStyle name="0_내역서_내역서-0223조경-제출용_내역서-0309조경-제출용_내역서_화천가로화단21(0330)(복구)-6-1_메인경관도로 도로숲조성공사(착공계-제출) 18 2" xfId="10365" xr:uid="{00000000-0005-0000-0000-000075280000}"/>
    <cellStyle name="0_내역서_내역서-0223조경-제출용_내역서-0309조경-제출용_내역서_화천가로화단21(0330)(복구)-6-1_메인경관도로 도로숲조성공사(착공계-제출) 18 3" xfId="10366" xr:uid="{00000000-0005-0000-0000-000076280000}"/>
    <cellStyle name="0_내역서_내역서-0223조경-제출용_내역서-0309조경-제출용_내역서_화천가로화단21(0330)(복구)-6-1_메인경관도로 도로숲조성공사(착공계-제출) 18 4" xfId="10367" xr:uid="{00000000-0005-0000-0000-000077280000}"/>
    <cellStyle name="0_내역서_내역서-0223조경-제출용_내역서-0309조경-제출용_내역서_화천가로화단21(0330)(복구)-6-1_메인경관도로 도로숲조성공사(착공계-제출) 19" xfId="10368" xr:uid="{00000000-0005-0000-0000-000078280000}"/>
    <cellStyle name="0_내역서_내역서-0223조경-제출용_내역서-0309조경-제출용_내역서_화천가로화단21(0330)(복구)-6-1_메인경관도로 도로숲조성공사(착공계-제출) 2" xfId="10369" xr:uid="{00000000-0005-0000-0000-000079280000}"/>
    <cellStyle name="0_내역서_내역서-0223조경-제출용_내역서-0309조경-제출용_내역서_화천가로화단21(0330)(복구)-6-1_메인경관도로 도로숲조성공사(착공계-제출) 2 2" xfId="10370" xr:uid="{00000000-0005-0000-0000-00007A280000}"/>
    <cellStyle name="0_내역서_내역서-0223조경-제출용_내역서-0309조경-제출용_내역서_화천가로화단21(0330)(복구)-6-1_메인경관도로 도로숲조성공사(착공계-제출) 2 3" xfId="10371" xr:uid="{00000000-0005-0000-0000-00007B280000}"/>
    <cellStyle name="0_내역서_내역서-0223조경-제출용_내역서-0309조경-제출용_내역서_화천가로화단21(0330)(복구)-6-1_메인경관도로 도로숲조성공사(착공계-제출) 2 4" xfId="10372" xr:uid="{00000000-0005-0000-0000-00007C280000}"/>
    <cellStyle name="0_내역서_내역서-0223조경-제출용_내역서-0309조경-제출용_내역서_화천가로화단21(0330)(복구)-6-1_메인경관도로 도로숲조성공사(착공계-제출) 20" xfId="10373" xr:uid="{00000000-0005-0000-0000-00007D280000}"/>
    <cellStyle name="0_내역서_내역서-0223조경-제출용_내역서-0309조경-제출용_내역서_화천가로화단21(0330)(복구)-6-1_메인경관도로 도로숲조성공사(착공계-제출) 21" xfId="10374" xr:uid="{00000000-0005-0000-0000-00007E280000}"/>
    <cellStyle name="0_내역서_내역서-0223조경-제출용_내역서-0309조경-제출용_내역서_화천가로화단21(0330)(복구)-6-1_메인경관도로 도로숲조성공사(착공계-제출) 3" xfId="10375" xr:uid="{00000000-0005-0000-0000-00007F280000}"/>
    <cellStyle name="0_내역서_내역서-0223조경-제출용_내역서-0309조경-제출용_내역서_화천가로화단21(0330)(복구)-6-1_메인경관도로 도로숲조성공사(착공계-제출) 3 2" xfId="10376" xr:uid="{00000000-0005-0000-0000-000080280000}"/>
    <cellStyle name="0_내역서_내역서-0223조경-제출용_내역서-0309조경-제출용_내역서_화천가로화단21(0330)(복구)-6-1_메인경관도로 도로숲조성공사(착공계-제출) 3 3" xfId="10377" xr:uid="{00000000-0005-0000-0000-000081280000}"/>
    <cellStyle name="0_내역서_내역서-0223조경-제출용_내역서-0309조경-제출용_내역서_화천가로화단21(0330)(복구)-6-1_메인경관도로 도로숲조성공사(착공계-제출) 3 4" xfId="10378" xr:uid="{00000000-0005-0000-0000-000082280000}"/>
    <cellStyle name="0_내역서_내역서-0223조경-제출용_내역서-0309조경-제출용_내역서_화천가로화단21(0330)(복구)-6-1_메인경관도로 도로숲조성공사(착공계-제출) 4" xfId="10379" xr:uid="{00000000-0005-0000-0000-000083280000}"/>
    <cellStyle name="0_내역서_내역서-0223조경-제출용_내역서-0309조경-제출용_내역서_화천가로화단21(0330)(복구)-6-1_메인경관도로 도로숲조성공사(착공계-제출) 4 2" xfId="10380" xr:uid="{00000000-0005-0000-0000-000084280000}"/>
    <cellStyle name="0_내역서_내역서-0223조경-제출용_내역서-0309조경-제출용_내역서_화천가로화단21(0330)(복구)-6-1_메인경관도로 도로숲조성공사(착공계-제출) 4 3" xfId="10381" xr:uid="{00000000-0005-0000-0000-000085280000}"/>
    <cellStyle name="0_내역서_내역서-0223조경-제출용_내역서-0309조경-제출용_내역서_화천가로화단21(0330)(복구)-6-1_메인경관도로 도로숲조성공사(착공계-제출) 4 4" xfId="10382" xr:uid="{00000000-0005-0000-0000-000086280000}"/>
    <cellStyle name="0_내역서_내역서-0223조경-제출용_내역서-0309조경-제출용_내역서_화천가로화단21(0330)(복구)-6-1_메인경관도로 도로숲조성공사(착공계-제출) 5" xfId="10383" xr:uid="{00000000-0005-0000-0000-000087280000}"/>
    <cellStyle name="0_내역서_내역서-0223조경-제출용_내역서-0309조경-제출용_내역서_화천가로화단21(0330)(복구)-6-1_메인경관도로 도로숲조성공사(착공계-제출) 5 2" xfId="10384" xr:uid="{00000000-0005-0000-0000-000088280000}"/>
    <cellStyle name="0_내역서_내역서-0223조경-제출용_내역서-0309조경-제출용_내역서_화천가로화단21(0330)(복구)-6-1_메인경관도로 도로숲조성공사(착공계-제출) 5 3" xfId="10385" xr:uid="{00000000-0005-0000-0000-000089280000}"/>
    <cellStyle name="0_내역서_내역서-0223조경-제출용_내역서-0309조경-제출용_내역서_화천가로화단21(0330)(복구)-6-1_메인경관도로 도로숲조성공사(착공계-제출) 5 4" xfId="10386" xr:uid="{00000000-0005-0000-0000-00008A280000}"/>
    <cellStyle name="0_내역서_내역서-0223조경-제출용_내역서-0309조경-제출용_내역서_화천가로화단21(0330)(복구)-6-1_메인경관도로 도로숲조성공사(착공계-제출) 6" xfId="10387" xr:uid="{00000000-0005-0000-0000-00008B280000}"/>
    <cellStyle name="0_내역서_내역서-0223조경-제출용_내역서-0309조경-제출용_내역서_화천가로화단21(0330)(복구)-6-1_메인경관도로 도로숲조성공사(착공계-제출) 6 2" xfId="10388" xr:uid="{00000000-0005-0000-0000-00008C280000}"/>
    <cellStyle name="0_내역서_내역서-0223조경-제출용_내역서-0309조경-제출용_내역서_화천가로화단21(0330)(복구)-6-1_메인경관도로 도로숲조성공사(착공계-제출) 6 3" xfId="10389" xr:uid="{00000000-0005-0000-0000-00008D280000}"/>
    <cellStyle name="0_내역서_내역서-0223조경-제출용_내역서-0309조경-제출용_내역서_화천가로화단21(0330)(복구)-6-1_메인경관도로 도로숲조성공사(착공계-제출) 6 4" xfId="10390" xr:uid="{00000000-0005-0000-0000-00008E280000}"/>
    <cellStyle name="0_내역서_내역서-0223조경-제출용_내역서-0309조경-제출용_내역서_화천가로화단21(0330)(복구)-6-1_메인경관도로 도로숲조성공사(착공계-제출) 7" xfId="10391" xr:uid="{00000000-0005-0000-0000-00008F280000}"/>
    <cellStyle name="0_내역서_내역서-0223조경-제출용_내역서-0309조경-제출용_내역서_화천가로화단21(0330)(복구)-6-1_메인경관도로 도로숲조성공사(착공계-제출) 7 2" xfId="10392" xr:uid="{00000000-0005-0000-0000-000090280000}"/>
    <cellStyle name="0_내역서_내역서-0223조경-제출용_내역서-0309조경-제출용_내역서_화천가로화단21(0330)(복구)-6-1_메인경관도로 도로숲조성공사(착공계-제출) 7 3" xfId="10393" xr:uid="{00000000-0005-0000-0000-000091280000}"/>
    <cellStyle name="0_내역서_내역서-0223조경-제출용_내역서-0309조경-제출용_내역서_화천가로화단21(0330)(복구)-6-1_메인경관도로 도로숲조성공사(착공계-제출) 7 4" xfId="10394" xr:uid="{00000000-0005-0000-0000-000092280000}"/>
    <cellStyle name="0_내역서_내역서-0223조경-제출용_내역서-0309조경-제출용_내역서_화천가로화단21(0330)(복구)-6-1_메인경관도로 도로숲조성공사(착공계-제출) 8" xfId="10395" xr:uid="{00000000-0005-0000-0000-000093280000}"/>
    <cellStyle name="0_내역서_내역서-0223조경-제출용_내역서-0309조경-제출용_내역서_화천가로화단21(0330)(복구)-6-1_메인경관도로 도로숲조성공사(착공계-제출) 8 2" xfId="10396" xr:uid="{00000000-0005-0000-0000-000094280000}"/>
    <cellStyle name="0_내역서_내역서-0223조경-제출용_내역서-0309조경-제출용_내역서_화천가로화단21(0330)(복구)-6-1_메인경관도로 도로숲조성공사(착공계-제출) 8 3" xfId="10397" xr:uid="{00000000-0005-0000-0000-000095280000}"/>
    <cellStyle name="0_내역서_내역서-0223조경-제출용_내역서-0309조경-제출용_내역서_화천가로화단21(0330)(복구)-6-1_메인경관도로 도로숲조성공사(착공계-제출) 8 4" xfId="10398" xr:uid="{00000000-0005-0000-0000-000096280000}"/>
    <cellStyle name="0_내역서_내역서-0223조경-제출용_내역서-0309조경-제출용_내역서_화천가로화단21(0330)(복구)-6-1_메인경관도로 도로숲조성공사(착공계-제출) 9" xfId="10399" xr:uid="{00000000-0005-0000-0000-000097280000}"/>
    <cellStyle name="0_내역서_내역서-0223조경-제출용_내역서-0309조경-제출용_내역서_화천가로화단21(0330)(복구)-6-1_메인경관도로 도로숲조성공사(착공계-제출) 9 2" xfId="10400" xr:uid="{00000000-0005-0000-0000-000098280000}"/>
    <cellStyle name="0_내역서_내역서-0223조경-제출용_내역서-0309조경-제출용_내역서_화천가로화단21(0330)(복구)-6-1_메인경관도로 도로숲조성공사(착공계-제출) 9 3" xfId="10401" xr:uid="{00000000-0005-0000-0000-000099280000}"/>
    <cellStyle name="0_내역서_내역서-0223조경-제출용_내역서-0309조경-제출용_내역서_화천가로화단21(0330)(복구)-6-1_메인경관도로 도로숲조성공사(착공계-제출) 9 4" xfId="10402" xr:uid="{00000000-0005-0000-0000-00009A280000}"/>
    <cellStyle name="0_내역서_내역서-0223조경-제출용_내역서-0309조경-제출용_내역서0903" xfId="10403" xr:uid="{00000000-0005-0000-0000-00009B280000}"/>
    <cellStyle name="0_내역서_내역서-0223조경-제출용_내역서-0309조경-제출용_내역서0903 10" xfId="10404" xr:uid="{00000000-0005-0000-0000-00009C280000}"/>
    <cellStyle name="0_내역서_내역서-0223조경-제출용_내역서-0309조경-제출용_내역서0903 10 2" xfId="10405" xr:uid="{00000000-0005-0000-0000-00009D280000}"/>
    <cellStyle name="0_내역서_내역서-0223조경-제출용_내역서-0309조경-제출용_내역서0903 10 3" xfId="10406" xr:uid="{00000000-0005-0000-0000-00009E280000}"/>
    <cellStyle name="0_내역서_내역서-0223조경-제출용_내역서-0309조경-제출용_내역서0903 10 4" xfId="10407" xr:uid="{00000000-0005-0000-0000-00009F280000}"/>
    <cellStyle name="0_내역서_내역서-0223조경-제출용_내역서-0309조경-제출용_내역서0903 11" xfId="10408" xr:uid="{00000000-0005-0000-0000-0000A0280000}"/>
    <cellStyle name="0_내역서_내역서-0223조경-제출용_내역서-0309조경-제출용_내역서0903 11 2" xfId="10409" xr:uid="{00000000-0005-0000-0000-0000A1280000}"/>
    <cellStyle name="0_내역서_내역서-0223조경-제출용_내역서-0309조경-제출용_내역서0903 11 3" xfId="10410" xr:uid="{00000000-0005-0000-0000-0000A2280000}"/>
    <cellStyle name="0_내역서_내역서-0223조경-제출용_내역서-0309조경-제출용_내역서0903 11 4" xfId="10411" xr:uid="{00000000-0005-0000-0000-0000A3280000}"/>
    <cellStyle name="0_내역서_내역서-0223조경-제출용_내역서-0309조경-제출용_내역서0903 12" xfId="10412" xr:uid="{00000000-0005-0000-0000-0000A4280000}"/>
    <cellStyle name="0_내역서_내역서-0223조경-제출용_내역서-0309조경-제출용_내역서0903 12 2" xfId="10413" xr:uid="{00000000-0005-0000-0000-0000A5280000}"/>
    <cellStyle name="0_내역서_내역서-0223조경-제출용_내역서-0309조경-제출용_내역서0903 12 3" xfId="10414" xr:uid="{00000000-0005-0000-0000-0000A6280000}"/>
    <cellStyle name="0_내역서_내역서-0223조경-제출용_내역서-0309조경-제출용_내역서0903 12 4" xfId="10415" xr:uid="{00000000-0005-0000-0000-0000A7280000}"/>
    <cellStyle name="0_내역서_내역서-0223조경-제출용_내역서-0309조경-제출용_내역서0903 13" xfId="10416" xr:uid="{00000000-0005-0000-0000-0000A8280000}"/>
    <cellStyle name="0_내역서_내역서-0223조경-제출용_내역서-0309조경-제출용_내역서0903 13 2" xfId="10417" xr:uid="{00000000-0005-0000-0000-0000A9280000}"/>
    <cellStyle name="0_내역서_내역서-0223조경-제출용_내역서-0309조경-제출용_내역서0903 13 3" xfId="10418" xr:uid="{00000000-0005-0000-0000-0000AA280000}"/>
    <cellStyle name="0_내역서_내역서-0223조경-제출용_내역서-0309조경-제출용_내역서0903 13 4" xfId="10419" xr:uid="{00000000-0005-0000-0000-0000AB280000}"/>
    <cellStyle name="0_내역서_내역서-0223조경-제출용_내역서-0309조경-제출용_내역서0903 14" xfId="10420" xr:uid="{00000000-0005-0000-0000-0000AC280000}"/>
    <cellStyle name="0_내역서_내역서-0223조경-제출용_내역서-0309조경-제출용_내역서0903 14 2" xfId="10421" xr:uid="{00000000-0005-0000-0000-0000AD280000}"/>
    <cellStyle name="0_내역서_내역서-0223조경-제출용_내역서-0309조경-제출용_내역서0903 14 3" xfId="10422" xr:uid="{00000000-0005-0000-0000-0000AE280000}"/>
    <cellStyle name="0_내역서_내역서-0223조경-제출용_내역서-0309조경-제출용_내역서0903 14 4" xfId="10423" xr:uid="{00000000-0005-0000-0000-0000AF280000}"/>
    <cellStyle name="0_내역서_내역서-0223조경-제출용_내역서-0309조경-제출용_내역서0903 15" xfId="10424" xr:uid="{00000000-0005-0000-0000-0000B0280000}"/>
    <cellStyle name="0_내역서_내역서-0223조경-제출용_내역서-0309조경-제출용_내역서0903 15 2" xfId="10425" xr:uid="{00000000-0005-0000-0000-0000B1280000}"/>
    <cellStyle name="0_내역서_내역서-0223조경-제출용_내역서-0309조경-제출용_내역서0903 15 3" xfId="10426" xr:uid="{00000000-0005-0000-0000-0000B2280000}"/>
    <cellStyle name="0_내역서_내역서-0223조경-제출용_내역서-0309조경-제출용_내역서0903 15 4" xfId="10427" xr:uid="{00000000-0005-0000-0000-0000B3280000}"/>
    <cellStyle name="0_내역서_내역서-0223조경-제출용_내역서-0309조경-제출용_내역서0903 16" xfId="10428" xr:uid="{00000000-0005-0000-0000-0000B4280000}"/>
    <cellStyle name="0_내역서_내역서-0223조경-제출용_내역서-0309조경-제출용_내역서0903 16 2" xfId="10429" xr:uid="{00000000-0005-0000-0000-0000B5280000}"/>
    <cellStyle name="0_내역서_내역서-0223조경-제출용_내역서-0309조경-제출용_내역서0903 16 3" xfId="10430" xr:uid="{00000000-0005-0000-0000-0000B6280000}"/>
    <cellStyle name="0_내역서_내역서-0223조경-제출용_내역서-0309조경-제출용_내역서0903 16 4" xfId="10431" xr:uid="{00000000-0005-0000-0000-0000B7280000}"/>
    <cellStyle name="0_내역서_내역서-0223조경-제출용_내역서-0309조경-제출용_내역서0903 17" xfId="10432" xr:uid="{00000000-0005-0000-0000-0000B8280000}"/>
    <cellStyle name="0_내역서_내역서-0223조경-제출용_내역서-0309조경-제출용_내역서0903 17 2" xfId="10433" xr:uid="{00000000-0005-0000-0000-0000B9280000}"/>
    <cellStyle name="0_내역서_내역서-0223조경-제출용_내역서-0309조경-제출용_내역서0903 17 3" xfId="10434" xr:uid="{00000000-0005-0000-0000-0000BA280000}"/>
    <cellStyle name="0_내역서_내역서-0223조경-제출용_내역서-0309조경-제출용_내역서0903 17 4" xfId="10435" xr:uid="{00000000-0005-0000-0000-0000BB280000}"/>
    <cellStyle name="0_내역서_내역서-0223조경-제출용_내역서-0309조경-제출용_내역서0903 18" xfId="10436" xr:uid="{00000000-0005-0000-0000-0000BC280000}"/>
    <cellStyle name="0_내역서_내역서-0223조경-제출용_내역서-0309조경-제출용_내역서0903 18 2" xfId="10437" xr:uid="{00000000-0005-0000-0000-0000BD280000}"/>
    <cellStyle name="0_내역서_내역서-0223조경-제출용_내역서-0309조경-제출용_내역서0903 18 3" xfId="10438" xr:uid="{00000000-0005-0000-0000-0000BE280000}"/>
    <cellStyle name="0_내역서_내역서-0223조경-제출용_내역서-0309조경-제출용_내역서0903 18 4" xfId="10439" xr:uid="{00000000-0005-0000-0000-0000BF280000}"/>
    <cellStyle name="0_내역서_내역서-0223조경-제출용_내역서-0309조경-제출용_내역서0903 19" xfId="10440" xr:uid="{00000000-0005-0000-0000-0000C0280000}"/>
    <cellStyle name="0_내역서_내역서-0223조경-제출용_내역서-0309조경-제출용_내역서0903 2" xfId="10441" xr:uid="{00000000-0005-0000-0000-0000C1280000}"/>
    <cellStyle name="0_내역서_내역서-0223조경-제출용_내역서-0309조경-제출용_내역서0903 2 2" xfId="10442" xr:uid="{00000000-0005-0000-0000-0000C2280000}"/>
    <cellStyle name="0_내역서_내역서-0223조경-제출용_내역서-0309조경-제출용_내역서0903 2 3" xfId="10443" xr:uid="{00000000-0005-0000-0000-0000C3280000}"/>
    <cellStyle name="0_내역서_내역서-0223조경-제출용_내역서-0309조경-제출용_내역서0903 2 4" xfId="10444" xr:uid="{00000000-0005-0000-0000-0000C4280000}"/>
    <cellStyle name="0_내역서_내역서-0223조경-제출용_내역서-0309조경-제출용_내역서0903 20" xfId="10445" xr:uid="{00000000-0005-0000-0000-0000C5280000}"/>
    <cellStyle name="0_내역서_내역서-0223조경-제출용_내역서-0309조경-제출용_내역서0903 21" xfId="10446" xr:uid="{00000000-0005-0000-0000-0000C6280000}"/>
    <cellStyle name="0_내역서_내역서-0223조경-제출용_내역서-0309조경-제출용_내역서0903 3" xfId="10447" xr:uid="{00000000-0005-0000-0000-0000C7280000}"/>
    <cellStyle name="0_내역서_내역서-0223조경-제출용_내역서-0309조경-제출용_내역서0903 3 2" xfId="10448" xr:uid="{00000000-0005-0000-0000-0000C8280000}"/>
    <cellStyle name="0_내역서_내역서-0223조경-제출용_내역서-0309조경-제출용_내역서0903 3 3" xfId="10449" xr:uid="{00000000-0005-0000-0000-0000C9280000}"/>
    <cellStyle name="0_내역서_내역서-0223조경-제출용_내역서-0309조경-제출용_내역서0903 3 4" xfId="10450" xr:uid="{00000000-0005-0000-0000-0000CA280000}"/>
    <cellStyle name="0_내역서_내역서-0223조경-제출용_내역서-0309조경-제출용_내역서0903 4" xfId="10451" xr:uid="{00000000-0005-0000-0000-0000CB280000}"/>
    <cellStyle name="0_내역서_내역서-0223조경-제출용_내역서-0309조경-제출용_내역서0903 4 2" xfId="10452" xr:uid="{00000000-0005-0000-0000-0000CC280000}"/>
    <cellStyle name="0_내역서_내역서-0223조경-제출용_내역서-0309조경-제출용_내역서0903 4 3" xfId="10453" xr:uid="{00000000-0005-0000-0000-0000CD280000}"/>
    <cellStyle name="0_내역서_내역서-0223조경-제출용_내역서-0309조경-제출용_내역서0903 4 4" xfId="10454" xr:uid="{00000000-0005-0000-0000-0000CE280000}"/>
    <cellStyle name="0_내역서_내역서-0223조경-제출용_내역서-0309조경-제출용_내역서0903 5" xfId="10455" xr:uid="{00000000-0005-0000-0000-0000CF280000}"/>
    <cellStyle name="0_내역서_내역서-0223조경-제출용_내역서-0309조경-제출용_내역서0903 5 2" xfId="10456" xr:uid="{00000000-0005-0000-0000-0000D0280000}"/>
    <cellStyle name="0_내역서_내역서-0223조경-제출용_내역서-0309조경-제출용_내역서0903 5 3" xfId="10457" xr:uid="{00000000-0005-0000-0000-0000D1280000}"/>
    <cellStyle name="0_내역서_내역서-0223조경-제출용_내역서-0309조경-제출용_내역서0903 5 4" xfId="10458" xr:uid="{00000000-0005-0000-0000-0000D2280000}"/>
    <cellStyle name="0_내역서_내역서-0223조경-제출용_내역서-0309조경-제출용_내역서0903 6" xfId="10459" xr:uid="{00000000-0005-0000-0000-0000D3280000}"/>
    <cellStyle name="0_내역서_내역서-0223조경-제출용_내역서-0309조경-제출용_내역서0903 6 2" xfId="10460" xr:uid="{00000000-0005-0000-0000-0000D4280000}"/>
    <cellStyle name="0_내역서_내역서-0223조경-제출용_내역서-0309조경-제출용_내역서0903 6 3" xfId="10461" xr:uid="{00000000-0005-0000-0000-0000D5280000}"/>
    <cellStyle name="0_내역서_내역서-0223조경-제출용_내역서-0309조경-제출용_내역서0903 6 4" xfId="10462" xr:uid="{00000000-0005-0000-0000-0000D6280000}"/>
    <cellStyle name="0_내역서_내역서-0223조경-제출용_내역서-0309조경-제출용_내역서0903 7" xfId="10463" xr:uid="{00000000-0005-0000-0000-0000D7280000}"/>
    <cellStyle name="0_내역서_내역서-0223조경-제출용_내역서-0309조경-제출용_내역서0903 7 2" xfId="10464" xr:uid="{00000000-0005-0000-0000-0000D8280000}"/>
    <cellStyle name="0_내역서_내역서-0223조경-제출용_내역서-0309조경-제출용_내역서0903 7 3" xfId="10465" xr:uid="{00000000-0005-0000-0000-0000D9280000}"/>
    <cellStyle name="0_내역서_내역서-0223조경-제출용_내역서-0309조경-제출용_내역서0903 7 4" xfId="10466" xr:uid="{00000000-0005-0000-0000-0000DA280000}"/>
    <cellStyle name="0_내역서_내역서-0223조경-제출용_내역서-0309조경-제출용_내역서0903 8" xfId="10467" xr:uid="{00000000-0005-0000-0000-0000DB280000}"/>
    <cellStyle name="0_내역서_내역서-0223조경-제출용_내역서-0309조경-제출용_내역서0903 8 2" xfId="10468" xr:uid="{00000000-0005-0000-0000-0000DC280000}"/>
    <cellStyle name="0_내역서_내역서-0223조경-제출용_내역서-0309조경-제출용_내역서0903 8 3" xfId="10469" xr:uid="{00000000-0005-0000-0000-0000DD280000}"/>
    <cellStyle name="0_내역서_내역서-0223조경-제출용_내역서-0309조경-제출용_내역서0903 8 4" xfId="10470" xr:uid="{00000000-0005-0000-0000-0000DE280000}"/>
    <cellStyle name="0_내역서_내역서-0223조경-제출용_내역서-0309조경-제출용_내역서0903 9" xfId="10471" xr:uid="{00000000-0005-0000-0000-0000DF280000}"/>
    <cellStyle name="0_내역서_내역서-0223조경-제출용_내역서-0309조경-제출용_내역서0903 9 2" xfId="10472" xr:uid="{00000000-0005-0000-0000-0000E0280000}"/>
    <cellStyle name="0_내역서_내역서-0223조경-제출용_내역서-0309조경-제출용_내역서0903 9 3" xfId="10473" xr:uid="{00000000-0005-0000-0000-0000E1280000}"/>
    <cellStyle name="0_내역서_내역서-0223조경-제출용_내역서-0309조경-제출용_내역서0903 9 4" xfId="10474" xr:uid="{00000000-0005-0000-0000-0000E2280000}"/>
    <cellStyle name="0_내역서_내역서-0223조경-제출용_내역서-0309조경-제출용_내역서0903_화천가로화단21(0330)(복구)-6-1" xfId="10475" xr:uid="{00000000-0005-0000-0000-0000E3280000}"/>
    <cellStyle name="0_내역서_내역서-0223조경-제출용_내역서-0309조경-제출용_내역서0903_화천가로화단21(0330)(복구)-6-1 10" xfId="10476" xr:uid="{00000000-0005-0000-0000-0000E4280000}"/>
    <cellStyle name="0_내역서_내역서-0223조경-제출용_내역서-0309조경-제출용_내역서0903_화천가로화단21(0330)(복구)-6-1 10 2" xfId="10477" xr:uid="{00000000-0005-0000-0000-0000E5280000}"/>
    <cellStyle name="0_내역서_내역서-0223조경-제출용_내역서-0309조경-제출용_내역서0903_화천가로화단21(0330)(복구)-6-1 10 3" xfId="10478" xr:uid="{00000000-0005-0000-0000-0000E6280000}"/>
    <cellStyle name="0_내역서_내역서-0223조경-제출용_내역서-0309조경-제출용_내역서0903_화천가로화단21(0330)(복구)-6-1 10 4" xfId="10479" xr:uid="{00000000-0005-0000-0000-0000E7280000}"/>
    <cellStyle name="0_내역서_내역서-0223조경-제출용_내역서-0309조경-제출용_내역서0903_화천가로화단21(0330)(복구)-6-1 11" xfId="10480" xr:uid="{00000000-0005-0000-0000-0000E8280000}"/>
    <cellStyle name="0_내역서_내역서-0223조경-제출용_내역서-0309조경-제출용_내역서0903_화천가로화단21(0330)(복구)-6-1 11 2" xfId="10481" xr:uid="{00000000-0005-0000-0000-0000E9280000}"/>
    <cellStyle name="0_내역서_내역서-0223조경-제출용_내역서-0309조경-제출용_내역서0903_화천가로화단21(0330)(복구)-6-1 11 3" xfId="10482" xr:uid="{00000000-0005-0000-0000-0000EA280000}"/>
    <cellStyle name="0_내역서_내역서-0223조경-제출용_내역서-0309조경-제출용_내역서0903_화천가로화단21(0330)(복구)-6-1 11 4" xfId="10483" xr:uid="{00000000-0005-0000-0000-0000EB280000}"/>
    <cellStyle name="0_내역서_내역서-0223조경-제출용_내역서-0309조경-제출용_내역서0903_화천가로화단21(0330)(복구)-6-1 12" xfId="10484" xr:uid="{00000000-0005-0000-0000-0000EC280000}"/>
    <cellStyle name="0_내역서_내역서-0223조경-제출용_내역서-0309조경-제출용_내역서0903_화천가로화단21(0330)(복구)-6-1 12 2" xfId="10485" xr:uid="{00000000-0005-0000-0000-0000ED280000}"/>
    <cellStyle name="0_내역서_내역서-0223조경-제출용_내역서-0309조경-제출용_내역서0903_화천가로화단21(0330)(복구)-6-1 12 3" xfId="10486" xr:uid="{00000000-0005-0000-0000-0000EE280000}"/>
    <cellStyle name="0_내역서_내역서-0223조경-제출용_내역서-0309조경-제출용_내역서0903_화천가로화단21(0330)(복구)-6-1 12 4" xfId="10487" xr:uid="{00000000-0005-0000-0000-0000EF280000}"/>
    <cellStyle name="0_내역서_내역서-0223조경-제출용_내역서-0309조경-제출용_내역서0903_화천가로화단21(0330)(복구)-6-1 13" xfId="10488" xr:uid="{00000000-0005-0000-0000-0000F0280000}"/>
    <cellStyle name="0_내역서_내역서-0223조경-제출용_내역서-0309조경-제출용_내역서0903_화천가로화단21(0330)(복구)-6-1 13 2" xfId="10489" xr:uid="{00000000-0005-0000-0000-0000F1280000}"/>
    <cellStyle name="0_내역서_내역서-0223조경-제출용_내역서-0309조경-제출용_내역서0903_화천가로화단21(0330)(복구)-6-1 13 3" xfId="10490" xr:uid="{00000000-0005-0000-0000-0000F2280000}"/>
    <cellStyle name="0_내역서_내역서-0223조경-제출용_내역서-0309조경-제출용_내역서0903_화천가로화단21(0330)(복구)-6-1 13 4" xfId="10491" xr:uid="{00000000-0005-0000-0000-0000F3280000}"/>
    <cellStyle name="0_내역서_내역서-0223조경-제출용_내역서-0309조경-제출용_내역서0903_화천가로화단21(0330)(복구)-6-1 14" xfId="10492" xr:uid="{00000000-0005-0000-0000-0000F4280000}"/>
    <cellStyle name="0_내역서_내역서-0223조경-제출용_내역서-0309조경-제출용_내역서0903_화천가로화단21(0330)(복구)-6-1 14 2" xfId="10493" xr:uid="{00000000-0005-0000-0000-0000F5280000}"/>
    <cellStyle name="0_내역서_내역서-0223조경-제출용_내역서-0309조경-제출용_내역서0903_화천가로화단21(0330)(복구)-6-1 14 3" xfId="10494" xr:uid="{00000000-0005-0000-0000-0000F6280000}"/>
    <cellStyle name="0_내역서_내역서-0223조경-제출용_내역서-0309조경-제출용_내역서0903_화천가로화단21(0330)(복구)-6-1 14 4" xfId="10495" xr:uid="{00000000-0005-0000-0000-0000F7280000}"/>
    <cellStyle name="0_내역서_내역서-0223조경-제출용_내역서-0309조경-제출용_내역서0903_화천가로화단21(0330)(복구)-6-1 15" xfId="10496" xr:uid="{00000000-0005-0000-0000-0000F8280000}"/>
    <cellStyle name="0_내역서_내역서-0223조경-제출용_내역서-0309조경-제출용_내역서0903_화천가로화단21(0330)(복구)-6-1 15 2" xfId="10497" xr:uid="{00000000-0005-0000-0000-0000F9280000}"/>
    <cellStyle name="0_내역서_내역서-0223조경-제출용_내역서-0309조경-제출용_내역서0903_화천가로화단21(0330)(복구)-6-1 15 3" xfId="10498" xr:uid="{00000000-0005-0000-0000-0000FA280000}"/>
    <cellStyle name="0_내역서_내역서-0223조경-제출용_내역서-0309조경-제출용_내역서0903_화천가로화단21(0330)(복구)-6-1 15 4" xfId="10499" xr:uid="{00000000-0005-0000-0000-0000FB280000}"/>
    <cellStyle name="0_내역서_내역서-0223조경-제출용_내역서-0309조경-제출용_내역서0903_화천가로화단21(0330)(복구)-6-1 16" xfId="10500" xr:uid="{00000000-0005-0000-0000-0000FC280000}"/>
    <cellStyle name="0_내역서_내역서-0223조경-제출용_내역서-0309조경-제출용_내역서0903_화천가로화단21(0330)(복구)-6-1 16 2" xfId="10501" xr:uid="{00000000-0005-0000-0000-0000FD280000}"/>
    <cellStyle name="0_내역서_내역서-0223조경-제출용_내역서-0309조경-제출용_내역서0903_화천가로화단21(0330)(복구)-6-1 16 3" xfId="10502" xr:uid="{00000000-0005-0000-0000-0000FE280000}"/>
    <cellStyle name="0_내역서_내역서-0223조경-제출용_내역서-0309조경-제출용_내역서0903_화천가로화단21(0330)(복구)-6-1 16 4" xfId="10503" xr:uid="{00000000-0005-0000-0000-0000FF280000}"/>
    <cellStyle name="0_내역서_내역서-0223조경-제출용_내역서-0309조경-제출용_내역서0903_화천가로화단21(0330)(복구)-6-1 17" xfId="10504" xr:uid="{00000000-0005-0000-0000-000000290000}"/>
    <cellStyle name="0_내역서_내역서-0223조경-제출용_내역서-0309조경-제출용_내역서0903_화천가로화단21(0330)(복구)-6-1 17 2" xfId="10505" xr:uid="{00000000-0005-0000-0000-000001290000}"/>
    <cellStyle name="0_내역서_내역서-0223조경-제출용_내역서-0309조경-제출용_내역서0903_화천가로화단21(0330)(복구)-6-1 17 3" xfId="10506" xr:uid="{00000000-0005-0000-0000-000002290000}"/>
    <cellStyle name="0_내역서_내역서-0223조경-제출용_내역서-0309조경-제출용_내역서0903_화천가로화단21(0330)(복구)-6-1 17 4" xfId="10507" xr:uid="{00000000-0005-0000-0000-000003290000}"/>
    <cellStyle name="0_내역서_내역서-0223조경-제출용_내역서-0309조경-제출용_내역서0903_화천가로화단21(0330)(복구)-6-1 18" xfId="10508" xr:uid="{00000000-0005-0000-0000-000004290000}"/>
    <cellStyle name="0_내역서_내역서-0223조경-제출용_내역서-0309조경-제출용_내역서0903_화천가로화단21(0330)(복구)-6-1 18 2" xfId="10509" xr:uid="{00000000-0005-0000-0000-000005290000}"/>
    <cellStyle name="0_내역서_내역서-0223조경-제출용_내역서-0309조경-제출용_내역서0903_화천가로화단21(0330)(복구)-6-1 18 3" xfId="10510" xr:uid="{00000000-0005-0000-0000-000006290000}"/>
    <cellStyle name="0_내역서_내역서-0223조경-제출용_내역서-0309조경-제출용_내역서0903_화천가로화단21(0330)(복구)-6-1 18 4" xfId="10511" xr:uid="{00000000-0005-0000-0000-000007290000}"/>
    <cellStyle name="0_내역서_내역서-0223조경-제출용_내역서-0309조경-제출용_내역서0903_화천가로화단21(0330)(복구)-6-1 19" xfId="10512" xr:uid="{00000000-0005-0000-0000-000008290000}"/>
    <cellStyle name="0_내역서_내역서-0223조경-제출용_내역서-0309조경-제출용_내역서0903_화천가로화단21(0330)(복구)-6-1 2" xfId="10513" xr:uid="{00000000-0005-0000-0000-000009290000}"/>
    <cellStyle name="0_내역서_내역서-0223조경-제출용_내역서-0309조경-제출용_내역서0903_화천가로화단21(0330)(복구)-6-1 2 2" xfId="10514" xr:uid="{00000000-0005-0000-0000-00000A290000}"/>
    <cellStyle name="0_내역서_내역서-0223조경-제출용_내역서-0309조경-제출용_내역서0903_화천가로화단21(0330)(복구)-6-1 2 3" xfId="10515" xr:uid="{00000000-0005-0000-0000-00000B290000}"/>
    <cellStyle name="0_내역서_내역서-0223조경-제출용_내역서-0309조경-제출용_내역서0903_화천가로화단21(0330)(복구)-6-1 2 4" xfId="10516" xr:uid="{00000000-0005-0000-0000-00000C290000}"/>
    <cellStyle name="0_내역서_내역서-0223조경-제출용_내역서-0309조경-제출용_내역서0903_화천가로화단21(0330)(복구)-6-1 20" xfId="10517" xr:uid="{00000000-0005-0000-0000-00000D290000}"/>
    <cellStyle name="0_내역서_내역서-0223조경-제출용_내역서-0309조경-제출용_내역서0903_화천가로화단21(0330)(복구)-6-1 21" xfId="10518" xr:uid="{00000000-0005-0000-0000-00000E290000}"/>
    <cellStyle name="0_내역서_내역서-0223조경-제출용_내역서-0309조경-제출용_내역서0903_화천가로화단21(0330)(복구)-6-1 3" xfId="10519" xr:uid="{00000000-0005-0000-0000-00000F290000}"/>
    <cellStyle name="0_내역서_내역서-0223조경-제출용_내역서-0309조경-제출용_내역서0903_화천가로화단21(0330)(복구)-6-1 3 2" xfId="10520" xr:uid="{00000000-0005-0000-0000-000010290000}"/>
    <cellStyle name="0_내역서_내역서-0223조경-제출용_내역서-0309조경-제출용_내역서0903_화천가로화단21(0330)(복구)-6-1 3 3" xfId="10521" xr:uid="{00000000-0005-0000-0000-000011290000}"/>
    <cellStyle name="0_내역서_내역서-0223조경-제출용_내역서-0309조경-제출용_내역서0903_화천가로화단21(0330)(복구)-6-1 3 4" xfId="10522" xr:uid="{00000000-0005-0000-0000-000012290000}"/>
    <cellStyle name="0_내역서_내역서-0223조경-제출용_내역서-0309조경-제출용_내역서0903_화천가로화단21(0330)(복구)-6-1 4" xfId="10523" xr:uid="{00000000-0005-0000-0000-000013290000}"/>
    <cellStyle name="0_내역서_내역서-0223조경-제출용_내역서-0309조경-제출용_내역서0903_화천가로화단21(0330)(복구)-6-1 4 2" xfId="10524" xr:uid="{00000000-0005-0000-0000-000014290000}"/>
    <cellStyle name="0_내역서_내역서-0223조경-제출용_내역서-0309조경-제출용_내역서0903_화천가로화단21(0330)(복구)-6-1 4 3" xfId="10525" xr:uid="{00000000-0005-0000-0000-000015290000}"/>
    <cellStyle name="0_내역서_내역서-0223조경-제출용_내역서-0309조경-제출용_내역서0903_화천가로화단21(0330)(복구)-6-1 4 4" xfId="10526" xr:uid="{00000000-0005-0000-0000-000016290000}"/>
    <cellStyle name="0_내역서_내역서-0223조경-제출용_내역서-0309조경-제출용_내역서0903_화천가로화단21(0330)(복구)-6-1 5" xfId="10527" xr:uid="{00000000-0005-0000-0000-000017290000}"/>
    <cellStyle name="0_내역서_내역서-0223조경-제출용_내역서-0309조경-제출용_내역서0903_화천가로화단21(0330)(복구)-6-1 5 2" xfId="10528" xr:uid="{00000000-0005-0000-0000-000018290000}"/>
    <cellStyle name="0_내역서_내역서-0223조경-제출용_내역서-0309조경-제출용_내역서0903_화천가로화단21(0330)(복구)-6-1 5 3" xfId="10529" xr:uid="{00000000-0005-0000-0000-000019290000}"/>
    <cellStyle name="0_내역서_내역서-0223조경-제출용_내역서-0309조경-제출용_내역서0903_화천가로화단21(0330)(복구)-6-1 5 4" xfId="10530" xr:uid="{00000000-0005-0000-0000-00001A290000}"/>
    <cellStyle name="0_내역서_내역서-0223조경-제출용_내역서-0309조경-제출용_내역서0903_화천가로화단21(0330)(복구)-6-1 6" xfId="10531" xr:uid="{00000000-0005-0000-0000-00001B290000}"/>
    <cellStyle name="0_내역서_내역서-0223조경-제출용_내역서-0309조경-제출용_내역서0903_화천가로화단21(0330)(복구)-6-1 6 2" xfId="10532" xr:uid="{00000000-0005-0000-0000-00001C290000}"/>
    <cellStyle name="0_내역서_내역서-0223조경-제출용_내역서-0309조경-제출용_내역서0903_화천가로화단21(0330)(복구)-6-1 6 3" xfId="10533" xr:uid="{00000000-0005-0000-0000-00001D290000}"/>
    <cellStyle name="0_내역서_내역서-0223조경-제출용_내역서-0309조경-제출용_내역서0903_화천가로화단21(0330)(복구)-6-1 6 4" xfId="10534" xr:uid="{00000000-0005-0000-0000-00001E290000}"/>
    <cellStyle name="0_내역서_내역서-0223조경-제출용_내역서-0309조경-제출용_내역서0903_화천가로화단21(0330)(복구)-6-1 7" xfId="10535" xr:uid="{00000000-0005-0000-0000-00001F290000}"/>
    <cellStyle name="0_내역서_내역서-0223조경-제출용_내역서-0309조경-제출용_내역서0903_화천가로화단21(0330)(복구)-6-1 7 2" xfId="10536" xr:uid="{00000000-0005-0000-0000-000020290000}"/>
    <cellStyle name="0_내역서_내역서-0223조경-제출용_내역서-0309조경-제출용_내역서0903_화천가로화단21(0330)(복구)-6-1 7 3" xfId="10537" xr:uid="{00000000-0005-0000-0000-000021290000}"/>
    <cellStyle name="0_내역서_내역서-0223조경-제출용_내역서-0309조경-제출용_내역서0903_화천가로화단21(0330)(복구)-6-1 7 4" xfId="10538" xr:uid="{00000000-0005-0000-0000-000022290000}"/>
    <cellStyle name="0_내역서_내역서-0223조경-제출용_내역서-0309조경-제출용_내역서0903_화천가로화단21(0330)(복구)-6-1 8" xfId="10539" xr:uid="{00000000-0005-0000-0000-000023290000}"/>
    <cellStyle name="0_내역서_내역서-0223조경-제출용_내역서-0309조경-제출용_내역서0903_화천가로화단21(0330)(복구)-6-1 8 2" xfId="10540" xr:uid="{00000000-0005-0000-0000-000024290000}"/>
    <cellStyle name="0_내역서_내역서-0223조경-제출용_내역서-0309조경-제출용_내역서0903_화천가로화단21(0330)(복구)-6-1 8 3" xfId="10541" xr:uid="{00000000-0005-0000-0000-000025290000}"/>
    <cellStyle name="0_내역서_내역서-0223조경-제출용_내역서-0309조경-제출용_내역서0903_화천가로화단21(0330)(복구)-6-1 8 4" xfId="10542" xr:uid="{00000000-0005-0000-0000-000026290000}"/>
    <cellStyle name="0_내역서_내역서-0223조경-제출용_내역서-0309조경-제출용_내역서0903_화천가로화단21(0330)(복구)-6-1 9" xfId="10543" xr:uid="{00000000-0005-0000-0000-000027290000}"/>
    <cellStyle name="0_내역서_내역서-0223조경-제출용_내역서-0309조경-제출용_내역서0903_화천가로화단21(0330)(복구)-6-1 9 2" xfId="10544" xr:uid="{00000000-0005-0000-0000-000028290000}"/>
    <cellStyle name="0_내역서_내역서-0223조경-제출용_내역서-0309조경-제출용_내역서0903_화천가로화단21(0330)(복구)-6-1 9 3" xfId="10545" xr:uid="{00000000-0005-0000-0000-000029290000}"/>
    <cellStyle name="0_내역서_내역서-0223조경-제출용_내역서-0309조경-제출용_내역서0903_화천가로화단21(0330)(복구)-6-1 9 4" xfId="10546" xr:uid="{00000000-0005-0000-0000-00002A290000}"/>
    <cellStyle name="0_내역서_내역서-0223조경-제출용_내역서-0309조경-제출용_내역서0903_화천가로화단21(0330)(복구)-6-1_메인경관도로 도로숲조성공사" xfId="10547" xr:uid="{00000000-0005-0000-0000-00002B290000}"/>
    <cellStyle name="0_내역서_내역서-0223조경-제출용_내역서-0309조경-제출용_내역서0903_화천가로화단21(0330)(복구)-6-1_메인경관도로 도로숲조성공사 10" xfId="10548" xr:uid="{00000000-0005-0000-0000-00002C290000}"/>
    <cellStyle name="0_내역서_내역서-0223조경-제출용_내역서-0309조경-제출용_내역서0903_화천가로화단21(0330)(복구)-6-1_메인경관도로 도로숲조성공사 10 2" xfId="10549" xr:uid="{00000000-0005-0000-0000-00002D290000}"/>
    <cellStyle name="0_내역서_내역서-0223조경-제출용_내역서-0309조경-제출용_내역서0903_화천가로화단21(0330)(복구)-6-1_메인경관도로 도로숲조성공사 10 3" xfId="10550" xr:uid="{00000000-0005-0000-0000-00002E290000}"/>
    <cellStyle name="0_내역서_내역서-0223조경-제출용_내역서-0309조경-제출용_내역서0903_화천가로화단21(0330)(복구)-6-1_메인경관도로 도로숲조성공사 10 4" xfId="10551" xr:uid="{00000000-0005-0000-0000-00002F290000}"/>
    <cellStyle name="0_내역서_내역서-0223조경-제출용_내역서-0309조경-제출용_내역서0903_화천가로화단21(0330)(복구)-6-1_메인경관도로 도로숲조성공사 11" xfId="10552" xr:uid="{00000000-0005-0000-0000-000030290000}"/>
    <cellStyle name="0_내역서_내역서-0223조경-제출용_내역서-0309조경-제출용_내역서0903_화천가로화단21(0330)(복구)-6-1_메인경관도로 도로숲조성공사 11 2" xfId="10553" xr:uid="{00000000-0005-0000-0000-000031290000}"/>
    <cellStyle name="0_내역서_내역서-0223조경-제출용_내역서-0309조경-제출용_내역서0903_화천가로화단21(0330)(복구)-6-1_메인경관도로 도로숲조성공사 11 3" xfId="10554" xr:uid="{00000000-0005-0000-0000-000032290000}"/>
    <cellStyle name="0_내역서_내역서-0223조경-제출용_내역서-0309조경-제출용_내역서0903_화천가로화단21(0330)(복구)-6-1_메인경관도로 도로숲조성공사 11 4" xfId="10555" xr:uid="{00000000-0005-0000-0000-000033290000}"/>
    <cellStyle name="0_내역서_내역서-0223조경-제출용_내역서-0309조경-제출용_내역서0903_화천가로화단21(0330)(복구)-6-1_메인경관도로 도로숲조성공사 12" xfId="10556" xr:uid="{00000000-0005-0000-0000-000034290000}"/>
    <cellStyle name="0_내역서_내역서-0223조경-제출용_내역서-0309조경-제출용_내역서0903_화천가로화단21(0330)(복구)-6-1_메인경관도로 도로숲조성공사 12 2" xfId="10557" xr:uid="{00000000-0005-0000-0000-000035290000}"/>
    <cellStyle name="0_내역서_내역서-0223조경-제출용_내역서-0309조경-제출용_내역서0903_화천가로화단21(0330)(복구)-6-1_메인경관도로 도로숲조성공사 12 3" xfId="10558" xr:uid="{00000000-0005-0000-0000-000036290000}"/>
    <cellStyle name="0_내역서_내역서-0223조경-제출용_내역서-0309조경-제출용_내역서0903_화천가로화단21(0330)(복구)-6-1_메인경관도로 도로숲조성공사 12 4" xfId="10559" xr:uid="{00000000-0005-0000-0000-000037290000}"/>
    <cellStyle name="0_내역서_내역서-0223조경-제출용_내역서-0309조경-제출용_내역서0903_화천가로화단21(0330)(복구)-6-1_메인경관도로 도로숲조성공사 13" xfId="10560" xr:uid="{00000000-0005-0000-0000-000038290000}"/>
    <cellStyle name="0_내역서_내역서-0223조경-제출용_내역서-0309조경-제출용_내역서0903_화천가로화단21(0330)(복구)-6-1_메인경관도로 도로숲조성공사 13 2" xfId="10561" xr:uid="{00000000-0005-0000-0000-000039290000}"/>
    <cellStyle name="0_내역서_내역서-0223조경-제출용_내역서-0309조경-제출용_내역서0903_화천가로화단21(0330)(복구)-6-1_메인경관도로 도로숲조성공사 13 3" xfId="10562" xr:uid="{00000000-0005-0000-0000-00003A290000}"/>
    <cellStyle name="0_내역서_내역서-0223조경-제출용_내역서-0309조경-제출용_내역서0903_화천가로화단21(0330)(복구)-6-1_메인경관도로 도로숲조성공사 13 4" xfId="10563" xr:uid="{00000000-0005-0000-0000-00003B290000}"/>
    <cellStyle name="0_내역서_내역서-0223조경-제출용_내역서-0309조경-제출용_내역서0903_화천가로화단21(0330)(복구)-6-1_메인경관도로 도로숲조성공사 14" xfId="10564" xr:uid="{00000000-0005-0000-0000-00003C290000}"/>
    <cellStyle name="0_내역서_내역서-0223조경-제출용_내역서-0309조경-제출용_내역서0903_화천가로화단21(0330)(복구)-6-1_메인경관도로 도로숲조성공사 14 2" xfId="10565" xr:uid="{00000000-0005-0000-0000-00003D290000}"/>
    <cellStyle name="0_내역서_내역서-0223조경-제출용_내역서-0309조경-제출용_내역서0903_화천가로화단21(0330)(복구)-6-1_메인경관도로 도로숲조성공사 14 3" xfId="10566" xr:uid="{00000000-0005-0000-0000-00003E290000}"/>
    <cellStyle name="0_내역서_내역서-0223조경-제출용_내역서-0309조경-제출용_내역서0903_화천가로화단21(0330)(복구)-6-1_메인경관도로 도로숲조성공사 14 4" xfId="10567" xr:uid="{00000000-0005-0000-0000-00003F290000}"/>
    <cellStyle name="0_내역서_내역서-0223조경-제출용_내역서-0309조경-제출용_내역서0903_화천가로화단21(0330)(복구)-6-1_메인경관도로 도로숲조성공사 15" xfId="10568" xr:uid="{00000000-0005-0000-0000-000040290000}"/>
    <cellStyle name="0_내역서_내역서-0223조경-제출용_내역서-0309조경-제출용_내역서0903_화천가로화단21(0330)(복구)-6-1_메인경관도로 도로숲조성공사 15 2" xfId="10569" xr:uid="{00000000-0005-0000-0000-000041290000}"/>
    <cellStyle name="0_내역서_내역서-0223조경-제출용_내역서-0309조경-제출용_내역서0903_화천가로화단21(0330)(복구)-6-1_메인경관도로 도로숲조성공사 15 3" xfId="10570" xr:uid="{00000000-0005-0000-0000-000042290000}"/>
    <cellStyle name="0_내역서_내역서-0223조경-제출용_내역서-0309조경-제출용_내역서0903_화천가로화단21(0330)(복구)-6-1_메인경관도로 도로숲조성공사 15 4" xfId="10571" xr:uid="{00000000-0005-0000-0000-000043290000}"/>
    <cellStyle name="0_내역서_내역서-0223조경-제출용_내역서-0309조경-제출용_내역서0903_화천가로화단21(0330)(복구)-6-1_메인경관도로 도로숲조성공사 16" xfId="10572" xr:uid="{00000000-0005-0000-0000-000044290000}"/>
    <cellStyle name="0_내역서_내역서-0223조경-제출용_내역서-0309조경-제출용_내역서0903_화천가로화단21(0330)(복구)-6-1_메인경관도로 도로숲조성공사 16 2" xfId="10573" xr:uid="{00000000-0005-0000-0000-000045290000}"/>
    <cellStyle name="0_내역서_내역서-0223조경-제출용_내역서-0309조경-제출용_내역서0903_화천가로화단21(0330)(복구)-6-1_메인경관도로 도로숲조성공사 16 3" xfId="10574" xr:uid="{00000000-0005-0000-0000-000046290000}"/>
    <cellStyle name="0_내역서_내역서-0223조경-제출용_내역서-0309조경-제출용_내역서0903_화천가로화단21(0330)(복구)-6-1_메인경관도로 도로숲조성공사 16 4" xfId="10575" xr:uid="{00000000-0005-0000-0000-000047290000}"/>
    <cellStyle name="0_내역서_내역서-0223조경-제출용_내역서-0309조경-제출용_내역서0903_화천가로화단21(0330)(복구)-6-1_메인경관도로 도로숲조성공사 17" xfId="10576" xr:uid="{00000000-0005-0000-0000-000048290000}"/>
    <cellStyle name="0_내역서_내역서-0223조경-제출용_내역서-0309조경-제출용_내역서0903_화천가로화단21(0330)(복구)-6-1_메인경관도로 도로숲조성공사 17 2" xfId="10577" xr:uid="{00000000-0005-0000-0000-000049290000}"/>
    <cellStyle name="0_내역서_내역서-0223조경-제출용_내역서-0309조경-제출용_내역서0903_화천가로화단21(0330)(복구)-6-1_메인경관도로 도로숲조성공사 17 3" xfId="10578" xr:uid="{00000000-0005-0000-0000-00004A290000}"/>
    <cellStyle name="0_내역서_내역서-0223조경-제출용_내역서-0309조경-제출용_내역서0903_화천가로화단21(0330)(복구)-6-1_메인경관도로 도로숲조성공사 17 4" xfId="10579" xr:uid="{00000000-0005-0000-0000-00004B290000}"/>
    <cellStyle name="0_내역서_내역서-0223조경-제출용_내역서-0309조경-제출용_내역서0903_화천가로화단21(0330)(복구)-6-1_메인경관도로 도로숲조성공사 18" xfId="10580" xr:uid="{00000000-0005-0000-0000-00004C290000}"/>
    <cellStyle name="0_내역서_내역서-0223조경-제출용_내역서-0309조경-제출용_내역서0903_화천가로화단21(0330)(복구)-6-1_메인경관도로 도로숲조성공사 18 2" xfId="10581" xr:uid="{00000000-0005-0000-0000-00004D290000}"/>
    <cellStyle name="0_내역서_내역서-0223조경-제출용_내역서-0309조경-제출용_내역서0903_화천가로화단21(0330)(복구)-6-1_메인경관도로 도로숲조성공사 18 3" xfId="10582" xr:uid="{00000000-0005-0000-0000-00004E290000}"/>
    <cellStyle name="0_내역서_내역서-0223조경-제출용_내역서-0309조경-제출용_내역서0903_화천가로화단21(0330)(복구)-6-1_메인경관도로 도로숲조성공사 18 4" xfId="10583" xr:uid="{00000000-0005-0000-0000-00004F290000}"/>
    <cellStyle name="0_내역서_내역서-0223조경-제출용_내역서-0309조경-제출용_내역서0903_화천가로화단21(0330)(복구)-6-1_메인경관도로 도로숲조성공사 19" xfId="10584" xr:uid="{00000000-0005-0000-0000-000050290000}"/>
    <cellStyle name="0_내역서_내역서-0223조경-제출용_내역서-0309조경-제출용_내역서0903_화천가로화단21(0330)(복구)-6-1_메인경관도로 도로숲조성공사 2" xfId="10585" xr:uid="{00000000-0005-0000-0000-000051290000}"/>
    <cellStyle name="0_내역서_내역서-0223조경-제출용_내역서-0309조경-제출용_내역서0903_화천가로화단21(0330)(복구)-6-1_메인경관도로 도로숲조성공사 2 2" xfId="10586" xr:uid="{00000000-0005-0000-0000-000052290000}"/>
    <cellStyle name="0_내역서_내역서-0223조경-제출용_내역서-0309조경-제출용_내역서0903_화천가로화단21(0330)(복구)-6-1_메인경관도로 도로숲조성공사 2 3" xfId="10587" xr:uid="{00000000-0005-0000-0000-000053290000}"/>
    <cellStyle name="0_내역서_내역서-0223조경-제출용_내역서-0309조경-제출용_내역서0903_화천가로화단21(0330)(복구)-6-1_메인경관도로 도로숲조성공사 2 4" xfId="10588" xr:uid="{00000000-0005-0000-0000-000054290000}"/>
    <cellStyle name="0_내역서_내역서-0223조경-제출용_내역서-0309조경-제출용_내역서0903_화천가로화단21(0330)(복구)-6-1_메인경관도로 도로숲조성공사 20" xfId="10589" xr:uid="{00000000-0005-0000-0000-000055290000}"/>
    <cellStyle name="0_내역서_내역서-0223조경-제출용_내역서-0309조경-제출용_내역서0903_화천가로화단21(0330)(복구)-6-1_메인경관도로 도로숲조성공사 21" xfId="10590" xr:uid="{00000000-0005-0000-0000-000056290000}"/>
    <cellStyle name="0_내역서_내역서-0223조경-제출용_내역서-0309조경-제출용_내역서0903_화천가로화단21(0330)(복구)-6-1_메인경관도로 도로숲조성공사 3" xfId="10591" xr:uid="{00000000-0005-0000-0000-000057290000}"/>
    <cellStyle name="0_내역서_내역서-0223조경-제출용_내역서-0309조경-제출용_내역서0903_화천가로화단21(0330)(복구)-6-1_메인경관도로 도로숲조성공사 3 2" xfId="10592" xr:uid="{00000000-0005-0000-0000-000058290000}"/>
    <cellStyle name="0_내역서_내역서-0223조경-제출용_내역서-0309조경-제출용_내역서0903_화천가로화단21(0330)(복구)-6-1_메인경관도로 도로숲조성공사 3 3" xfId="10593" xr:uid="{00000000-0005-0000-0000-000059290000}"/>
    <cellStyle name="0_내역서_내역서-0223조경-제출용_내역서-0309조경-제출용_내역서0903_화천가로화단21(0330)(복구)-6-1_메인경관도로 도로숲조성공사 3 4" xfId="10594" xr:uid="{00000000-0005-0000-0000-00005A290000}"/>
    <cellStyle name="0_내역서_내역서-0223조경-제출용_내역서-0309조경-제출용_내역서0903_화천가로화단21(0330)(복구)-6-1_메인경관도로 도로숲조성공사 4" xfId="10595" xr:uid="{00000000-0005-0000-0000-00005B290000}"/>
    <cellStyle name="0_내역서_내역서-0223조경-제출용_내역서-0309조경-제출용_내역서0903_화천가로화단21(0330)(복구)-6-1_메인경관도로 도로숲조성공사 4 2" xfId="10596" xr:uid="{00000000-0005-0000-0000-00005C290000}"/>
    <cellStyle name="0_내역서_내역서-0223조경-제출용_내역서-0309조경-제출용_내역서0903_화천가로화단21(0330)(복구)-6-1_메인경관도로 도로숲조성공사 4 3" xfId="10597" xr:uid="{00000000-0005-0000-0000-00005D290000}"/>
    <cellStyle name="0_내역서_내역서-0223조경-제출용_내역서-0309조경-제출용_내역서0903_화천가로화단21(0330)(복구)-6-1_메인경관도로 도로숲조성공사 4 4" xfId="10598" xr:uid="{00000000-0005-0000-0000-00005E290000}"/>
    <cellStyle name="0_내역서_내역서-0223조경-제출용_내역서-0309조경-제출용_내역서0903_화천가로화단21(0330)(복구)-6-1_메인경관도로 도로숲조성공사 5" xfId="10599" xr:uid="{00000000-0005-0000-0000-00005F290000}"/>
    <cellStyle name="0_내역서_내역서-0223조경-제출용_내역서-0309조경-제출용_내역서0903_화천가로화단21(0330)(복구)-6-1_메인경관도로 도로숲조성공사 5 2" xfId="10600" xr:uid="{00000000-0005-0000-0000-000060290000}"/>
    <cellStyle name="0_내역서_내역서-0223조경-제출용_내역서-0309조경-제출용_내역서0903_화천가로화단21(0330)(복구)-6-1_메인경관도로 도로숲조성공사 5 3" xfId="10601" xr:uid="{00000000-0005-0000-0000-000061290000}"/>
    <cellStyle name="0_내역서_내역서-0223조경-제출용_내역서-0309조경-제출용_내역서0903_화천가로화단21(0330)(복구)-6-1_메인경관도로 도로숲조성공사 5 4" xfId="10602" xr:uid="{00000000-0005-0000-0000-000062290000}"/>
    <cellStyle name="0_내역서_내역서-0223조경-제출용_내역서-0309조경-제출용_내역서0903_화천가로화단21(0330)(복구)-6-1_메인경관도로 도로숲조성공사 6" xfId="10603" xr:uid="{00000000-0005-0000-0000-000063290000}"/>
    <cellStyle name="0_내역서_내역서-0223조경-제출용_내역서-0309조경-제출용_내역서0903_화천가로화단21(0330)(복구)-6-1_메인경관도로 도로숲조성공사 6 2" xfId="10604" xr:uid="{00000000-0005-0000-0000-000064290000}"/>
    <cellStyle name="0_내역서_내역서-0223조경-제출용_내역서-0309조경-제출용_내역서0903_화천가로화단21(0330)(복구)-6-1_메인경관도로 도로숲조성공사 6 3" xfId="10605" xr:uid="{00000000-0005-0000-0000-000065290000}"/>
    <cellStyle name="0_내역서_내역서-0223조경-제출용_내역서-0309조경-제출용_내역서0903_화천가로화단21(0330)(복구)-6-1_메인경관도로 도로숲조성공사 6 4" xfId="10606" xr:uid="{00000000-0005-0000-0000-000066290000}"/>
    <cellStyle name="0_내역서_내역서-0223조경-제출용_내역서-0309조경-제출용_내역서0903_화천가로화단21(0330)(복구)-6-1_메인경관도로 도로숲조성공사 7" xfId="10607" xr:uid="{00000000-0005-0000-0000-000067290000}"/>
    <cellStyle name="0_내역서_내역서-0223조경-제출용_내역서-0309조경-제출용_내역서0903_화천가로화단21(0330)(복구)-6-1_메인경관도로 도로숲조성공사 7 2" xfId="10608" xr:uid="{00000000-0005-0000-0000-000068290000}"/>
    <cellStyle name="0_내역서_내역서-0223조경-제출용_내역서-0309조경-제출용_내역서0903_화천가로화단21(0330)(복구)-6-1_메인경관도로 도로숲조성공사 7 3" xfId="10609" xr:uid="{00000000-0005-0000-0000-000069290000}"/>
    <cellStyle name="0_내역서_내역서-0223조경-제출용_내역서-0309조경-제출용_내역서0903_화천가로화단21(0330)(복구)-6-1_메인경관도로 도로숲조성공사 7 4" xfId="10610" xr:uid="{00000000-0005-0000-0000-00006A290000}"/>
    <cellStyle name="0_내역서_내역서-0223조경-제출용_내역서-0309조경-제출용_내역서0903_화천가로화단21(0330)(복구)-6-1_메인경관도로 도로숲조성공사 8" xfId="10611" xr:uid="{00000000-0005-0000-0000-00006B290000}"/>
    <cellStyle name="0_내역서_내역서-0223조경-제출용_내역서-0309조경-제출용_내역서0903_화천가로화단21(0330)(복구)-6-1_메인경관도로 도로숲조성공사 8 2" xfId="10612" xr:uid="{00000000-0005-0000-0000-00006C290000}"/>
    <cellStyle name="0_내역서_내역서-0223조경-제출용_내역서-0309조경-제출용_내역서0903_화천가로화단21(0330)(복구)-6-1_메인경관도로 도로숲조성공사 8 3" xfId="10613" xr:uid="{00000000-0005-0000-0000-00006D290000}"/>
    <cellStyle name="0_내역서_내역서-0223조경-제출용_내역서-0309조경-제출용_내역서0903_화천가로화단21(0330)(복구)-6-1_메인경관도로 도로숲조성공사 8 4" xfId="10614" xr:uid="{00000000-0005-0000-0000-00006E290000}"/>
    <cellStyle name="0_내역서_내역서-0223조경-제출용_내역서-0309조경-제출용_내역서0903_화천가로화단21(0330)(복구)-6-1_메인경관도로 도로숲조성공사 9" xfId="10615" xr:uid="{00000000-0005-0000-0000-00006F290000}"/>
    <cellStyle name="0_내역서_내역서-0223조경-제출용_내역서-0309조경-제출용_내역서0903_화천가로화단21(0330)(복구)-6-1_메인경관도로 도로숲조성공사 9 2" xfId="10616" xr:uid="{00000000-0005-0000-0000-000070290000}"/>
    <cellStyle name="0_내역서_내역서-0223조경-제출용_내역서-0309조경-제출용_내역서0903_화천가로화단21(0330)(복구)-6-1_메인경관도로 도로숲조성공사 9 3" xfId="10617" xr:uid="{00000000-0005-0000-0000-000071290000}"/>
    <cellStyle name="0_내역서_내역서-0223조경-제출용_내역서-0309조경-제출용_내역서0903_화천가로화단21(0330)(복구)-6-1_메인경관도로 도로숲조성공사 9 4" xfId="10618" xr:uid="{00000000-0005-0000-0000-000072290000}"/>
    <cellStyle name="0_내역서_내역서-0223조경-제출용_내역서-0309조경-제출용_내역서0903_화천가로화단21(0330)(복구)-6-1_메인경관도로 도로숲조성공사(상무님)" xfId="10619" xr:uid="{00000000-0005-0000-0000-000073290000}"/>
    <cellStyle name="0_내역서_내역서-0223조경-제출용_내역서-0309조경-제출용_내역서0903_화천가로화단21(0330)(복구)-6-1_메인경관도로 도로숲조성공사(상무님) 10" xfId="10620" xr:uid="{00000000-0005-0000-0000-000074290000}"/>
    <cellStyle name="0_내역서_내역서-0223조경-제출용_내역서-0309조경-제출용_내역서0903_화천가로화단21(0330)(복구)-6-1_메인경관도로 도로숲조성공사(상무님) 10 2" xfId="10621" xr:uid="{00000000-0005-0000-0000-000075290000}"/>
    <cellStyle name="0_내역서_내역서-0223조경-제출용_내역서-0309조경-제출용_내역서0903_화천가로화단21(0330)(복구)-6-1_메인경관도로 도로숲조성공사(상무님) 10 3" xfId="10622" xr:uid="{00000000-0005-0000-0000-000076290000}"/>
    <cellStyle name="0_내역서_내역서-0223조경-제출용_내역서-0309조경-제출용_내역서0903_화천가로화단21(0330)(복구)-6-1_메인경관도로 도로숲조성공사(상무님) 10 4" xfId="10623" xr:uid="{00000000-0005-0000-0000-000077290000}"/>
    <cellStyle name="0_내역서_내역서-0223조경-제출용_내역서-0309조경-제출용_내역서0903_화천가로화단21(0330)(복구)-6-1_메인경관도로 도로숲조성공사(상무님) 11" xfId="10624" xr:uid="{00000000-0005-0000-0000-000078290000}"/>
    <cellStyle name="0_내역서_내역서-0223조경-제출용_내역서-0309조경-제출용_내역서0903_화천가로화단21(0330)(복구)-6-1_메인경관도로 도로숲조성공사(상무님) 11 2" xfId="10625" xr:uid="{00000000-0005-0000-0000-000079290000}"/>
    <cellStyle name="0_내역서_내역서-0223조경-제출용_내역서-0309조경-제출용_내역서0903_화천가로화단21(0330)(복구)-6-1_메인경관도로 도로숲조성공사(상무님) 11 3" xfId="10626" xr:uid="{00000000-0005-0000-0000-00007A290000}"/>
    <cellStyle name="0_내역서_내역서-0223조경-제출용_내역서-0309조경-제출용_내역서0903_화천가로화단21(0330)(복구)-6-1_메인경관도로 도로숲조성공사(상무님) 11 4" xfId="10627" xr:uid="{00000000-0005-0000-0000-00007B290000}"/>
    <cellStyle name="0_내역서_내역서-0223조경-제출용_내역서-0309조경-제출용_내역서0903_화천가로화단21(0330)(복구)-6-1_메인경관도로 도로숲조성공사(상무님) 12" xfId="10628" xr:uid="{00000000-0005-0000-0000-00007C290000}"/>
    <cellStyle name="0_내역서_내역서-0223조경-제출용_내역서-0309조경-제출용_내역서0903_화천가로화단21(0330)(복구)-6-1_메인경관도로 도로숲조성공사(상무님) 12 2" xfId="10629" xr:uid="{00000000-0005-0000-0000-00007D290000}"/>
    <cellStyle name="0_내역서_내역서-0223조경-제출용_내역서-0309조경-제출용_내역서0903_화천가로화단21(0330)(복구)-6-1_메인경관도로 도로숲조성공사(상무님) 12 3" xfId="10630" xr:uid="{00000000-0005-0000-0000-00007E290000}"/>
    <cellStyle name="0_내역서_내역서-0223조경-제출용_내역서-0309조경-제출용_내역서0903_화천가로화단21(0330)(복구)-6-1_메인경관도로 도로숲조성공사(상무님) 12 4" xfId="10631" xr:uid="{00000000-0005-0000-0000-00007F290000}"/>
    <cellStyle name="0_내역서_내역서-0223조경-제출용_내역서-0309조경-제출용_내역서0903_화천가로화단21(0330)(복구)-6-1_메인경관도로 도로숲조성공사(상무님) 13" xfId="10632" xr:uid="{00000000-0005-0000-0000-000080290000}"/>
    <cellStyle name="0_내역서_내역서-0223조경-제출용_내역서-0309조경-제출용_내역서0903_화천가로화단21(0330)(복구)-6-1_메인경관도로 도로숲조성공사(상무님) 13 2" xfId="10633" xr:uid="{00000000-0005-0000-0000-000081290000}"/>
    <cellStyle name="0_내역서_내역서-0223조경-제출용_내역서-0309조경-제출용_내역서0903_화천가로화단21(0330)(복구)-6-1_메인경관도로 도로숲조성공사(상무님) 13 3" xfId="10634" xr:uid="{00000000-0005-0000-0000-000082290000}"/>
    <cellStyle name="0_내역서_내역서-0223조경-제출용_내역서-0309조경-제출용_내역서0903_화천가로화단21(0330)(복구)-6-1_메인경관도로 도로숲조성공사(상무님) 13 4" xfId="10635" xr:uid="{00000000-0005-0000-0000-000083290000}"/>
    <cellStyle name="0_내역서_내역서-0223조경-제출용_내역서-0309조경-제출용_내역서0903_화천가로화단21(0330)(복구)-6-1_메인경관도로 도로숲조성공사(상무님) 14" xfId="10636" xr:uid="{00000000-0005-0000-0000-000084290000}"/>
    <cellStyle name="0_내역서_내역서-0223조경-제출용_내역서-0309조경-제출용_내역서0903_화천가로화단21(0330)(복구)-6-1_메인경관도로 도로숲조성공사(상무님) 14 2" xfId="10637" xr:uid="{00000000-0005-0000-0000-000085290000}"/>
    <cellStyle name="0_내역서_내역서-0223조경-제출용_내역서-0309조경-제출용_내역서0903_화천가로화단21(0330)(복구)-6-1_메인경관도로 도로숲조성공사(상무님) 14 3" xfId="10638" xr:uid="{00000000-0005-0000-0000-000086290000}"/>
    <cellStyle name="0_내역서_내역서-0223조경-제출용_내역서-0309조경-제출용_내역서0903_화천가로화단21(0330)(복구)-6-1_메인경관도로 도로숲조성공사(상무님) 14 4" xfId="10639" xr:uid="{00000000-0005-0000-0000-000087290000}"/>
    <cellStyle name="0_내역서_내역서-0223조경-제출용_내역서-0309조경-제출용_내역서0903_화천가로화단21(0330)(복구)-6-1_메인경관도로 도로숲조성공사(상무님) 15" xfId="10640" xr:uid="{00000000-0005-0000-0000-000088290000}"/>
    <cellStyle name="0_내역서_내역서-0223조경-제출용_내역서-0309조경-제출용_내역서0903_화천가로화단21(0330)(복구)-6-1_메인경관도로 도로숲조성공사(상무님) 15 2" xfId="10641" xr:uid="{00000000-0005-0000-0000-000089290000}"/>
    <cellStyle name="0_내역서_내역서-0223조경-제출용_내역서-0309조경-제출용_내역서0903_화천가로화단21(0330)(복구)-6-1_메인경관도로 도로숲조성공사(상무님) 15 3" xfId="10642" xr:uid="{00000000-0005-0000-0000-00008A290000}"/>
    <cellStyle name="0_내역서_내역서-0223조경-제출용_내역서-0309조경-제출용_내역서0903_화천가로화단21(0330)(복구)-6-1_메인경관도로 도로숲조성공사(상무님) 15 4" xfId="10643" xr:uid="{00000000-0005-0000-0000-00008B290000}"/>
    <cellStyle name="0_내역서_내역서-0223조경-제출용_내역서-0309조경-제출용_내역서0903_화천가로화단21(0330)(복구)-6-1_메인경관도로 도로숲조성공사(상무님) 16" xfId="10644" xr:uid="{00000000-0005-0000-0000-00008C290000}"/>
    <cellStyle name="0_내역서_내역서-0223조경-제출용_내역서-0309조경-제출용_내역서0903_화천가로화단21(0330)(복구)-6-1_메인경관도로 도로숲조성공사(상무님) 16 2" xfId="10645" xr:uid="{00000000-0005-0000-0000-00008D290000}"/>
    <cellStyle name="0_내역서_내역서-0223조경-제출용_내역서-0309조경-제출용_내역서0903_화천가로화단21(0330)(복구)-6-1_메인경관도로 도로숲조성공사(상무님) 16 3" xfId="10646" xr:uid="{00000000-0005-0000-0000-00008E290000}"/>
    <cellStyle name="0_내역서_내역서-0223조경-제출용_내역서-0309조경-제출용_내역서0903_화천가로화단21(0330)(복구)-6-1_메인경관도로 도로숲조성공사(상무님) 16 4" xfId="10647" xr:uid="{00000000-0005-0000-0000-00008F290000}"/>
    <cellStyle name="0_내역서_내역서-0223조경-제출용_내역서-0309조경-제출용_내역서0903_화천가로화단21(0330)(복구)-6-1_메인경관도로 도로숲조성공사(상무님) 17" xfId="10648" xr:uid="{00000000-0005-0000-0000-000090290000}"/>
    <cellStyle name="0_내역서_내역서-0223조경-제출용_내역서-0309조경-제출용_내역서0903_화천가로화단21(0330)(복구)-6-1_메인경관도로 도로숲조성공사(상무님) 17 2" xfId="10649" xr:uid="{00000000-0005-0000-0000-000091290000}"/>
    <cellStyle name="0_내역서_내역서-0223조경-제출용_내역서-0309조경-제출용_내역서0903_화천가로화단21(0330)(복구)-6-1_메인경관도로 도로숲조성공사(상무님) 17 3" xfId="10650" xr:uid="{00000000-0005-0000-0000-000092290000}"/>
    <cellStyle name="0_내역서_내역서-0223조경-제출용_내역서-0309조경-제출용_내역서0903_화천가로화단21(0330)(복구)-6-1_메인경관도로 도로숲조성공사(상무님) 17 4" xfId="10651" xr:uid="{00000000-0005-0000-0000-000093290000}"/>
    <cellStyle name="0_내역서_내역서-0223조경-제출용_내역서-0309조경-제출용_내역서0903_화천가로화단21(0330)(복구)-6-1_메인경관도로 도로숲조성공사(상무님) 18" xfId="10652" xr:uid="{00000000-0005-0000-0000-000094290000}"/>
    <cellStyle name="0_내역서_내역서-0223조경-제출용_내역서-0309조경-제출용_내역서0903_화천가로화단21(0330)(복구)-6-1_메인경관도로 도로숲조성공사(상무님) 18 2" xfId="10653" xr:uid="{00000000-0005-0000-0000-000095290000}"/>
    <cellStyle name="0_내역서_내역서-0223조경-제출용_내역서-0309조경-제출용_내역서0903_화천가로화단21(0330)(복구)-6-1_메인경관도로 도로숲조성공사(상무님) 18 3" xfId="10654" xr:uid="{00000000-0005-0000-0000-000096290000}"/>
    <cellStyle name="0_내역서_내역서-0223조경-제출용_내역서-0309조경-제출용_내역서0903_화천가로화단21(0330)(복구)-6-1_메인경관도로 도로숲조성공사(상무님) 18 4" xfId="10655" xr:uid="{00000000-0005-0000-0000-000097290000}"/>
    <cellStyle name="0_내역서_내역서-0223조경-제출용_내역서-0309조경-제출용_내역서0903_화천가로화단21(0330)(복구)-6-1_메인경관도로 도로숲조성공사(상무님) 19" xfId="10656" xr:uid="{00000000-0005-0000-0000-000098290000}"/>
    <cellStyle name="0_내역서_내역서-0223조경-제출용_내역서-0309조경-제출용_내역서0903_화천가로화단21(0330)(복구)-6-1_메인경관도로 도로숲조성공사(상무님) 2" xfId="10657" xr:uid="{00000000-0005-0000-0000-000099290000}"/>
    <cellStyle name="0_내역서_내역서-0223조경-제출용_내역서-0309조경-제출용_내역서0903_화천가로화단21(0330)(복구)-6-1_메인경관도로 도로숲조성공사(상무님) 2 2" xfId="10658" xr:uid="{00000000-0005-0000-0000-00009A290000}"/>
    <cellStyle name="0_내역서_내역서-0223조경-제출용_내역서-0309조경-제출용_내역서0903_화천가로화단21(0330)(복구)-6-1_메인경관도로 도로숲조성공사(상무님) 2 3" xfId="10659" xr:uid="{00000000-0005-0000-0000-00009B290000}"/>
    <cellStyle name="0_내역서_내역서-0223조경-제출용_내역서-0309조경-제출용_내역서0903_화천가로화단21(0330)(복구)-6-1_메인경관도로 도로숲조성공사(상무님) 2 4" xfId="10660" xr:uid="{00000000-0005-0000-0000-00009C290000}"/>
    <cellStyle name="0_내역서_내역서-0223조경-제출용_내역서-0309조경-제출용_내역서0903_화천가로화단21(0330)(복구)-6-1_메인경관도로 도로숲조성공사(상무님) 20" xfId="10661" xr:uid="{00000000-0005-0000-0000-00009D290000}"/>
    <cellStyle name="0_내역서_내역서-0223조경-제출용_내역서-0309조경-제출용_내역서0903_화천가로화단21(0330)(복구)-6-1_메인경관도로 도로숲조성공사(상무님) 21" xfId="10662" xr:uid="{00000000-0005-0000-0000-00009E290000}"/>
    <cellStyle name="0_내역서_내역서-0223조경-제출용_내역서-0309조경-제출용_내역서0903_화천가로화단21(0330)(복구)-6-1_메인경관도로 도로숲조성공사(상무님) 3" xfId="10663" xr:uid="{00000000-0005-0000-0000-00009F290000}"/>
    <cellStyle name="0_내역서_내역서-0223조경-제출용_내역서-0309조경-제출용_내역서0903_화천가로화단21(0330)(복구)-6-1_메인경관도로 도로숲조성공사(상무님) 3 2" xfId="10664" xr:uid="{00000000-0005-0000-0000-0000A0290000}"/>
    <cellStyle name="0_내역서_내역서-0223조경-제출용_내역서-0309조경-제출용_내역서0903_화천가로화단21(0330)(복구)-6-1_메인경관도로 도로숲조성공사(상무님) 3 3" xfId="10665" xr:uid="{00000000-0005-0000-0000-0000A1290000}"/>
    <cellStyle name="0_내역서_내역서-0223조경-제출용_내역서-0309조경-제출용_내역서0903_화천가로화단21(0330)(복구)-6-1_메인경관도로 도로숲조성공사(상무님) 3 4" xfId="10666" xr:uid="{00000000-0005-0000-0000-0000A2290000}"/>
    <cellStyle name="0_내역서_내역서-0223조경-제출용_내역서-0309조경-제출용_내역서0903_화천가로화단21(0330)(복구)-6-1_메인경관도로 도로숲조성공사(상무님) 4" xfId="10667" xr:uid="{00000000-0005-0000-0000-0000A3290000}"/>
    <cellStyle name="0_내역서_내역서-0223조경-제출용_내역서-0309조경-제출용_내역서0903_화천가로화단21(0330)(복구)-6-1_메인경관도로 도로숲조성공사(상무님) 4 2" xfId="10668" xr:uid="{00000000-0005-0000-0000-0000A4290000}"/>
    <cellStyle name="0_내역서_내역서-0223조경-제출용_내역서-0309조경-제출용_내역서0903_화천가로화단21(0330)(복구)-6-1_메인경관도로 도로숲조성공사(상무님) 4 3" xfId="10669" xr:uid="{00000000-0005-0000-0000-0000A5290000}"/>
    <cellStyle name="0_내역서_내역서-0223조경-제출용_내역서-0309조경-제출용_내역서0903_화천가로화단21(0330)(복구)-6-1_메인경관도로 도로숲조성공사(상무님) 4 4" xfId="10670" xr:uid="{00000000-0005-0000-0000-0000A6290000}"/>
    <cellStyle name="0_내역서_내역서-0223조경-제출용_내역서-0309조경-제출용_내역서0903_화천가로화단21(0330)(복구)-6-1_메인경관도로 도로숲조성공사(상무님) 5" xfId="10671" xr:uid="{00000000-0005-0000-0000-0000A7290000}"/>
    <cellStyle name="0_내역서_내역서-0223조경-제출용_내역서-0309조경-제출용_내역서0903_화천가로화단21(0330)(복구)-6-1_메인경관도로 도로숲조성공사(상무님) 5 2" xfId="10672" xr:uid="{00000000-0005-0000-0000-0000A8290000}"/>
    <cellStyle name="0_내역서_내역서-0223조경-제출용_내역서-0309조경-제출용_내역서0903_화천가로화단21(0330)(복구)-6-1_메인경관도로 도로숲조성공사(상무님) 5 3" xfId="10673" xr:uid="{00000000-0005-0000-0000-0000A9290000}"/>
    <cellStyle name="0_내역서_내역서-0223조경-제출용_내역서-0309조경-제출용_내역서0903_화천가로화단21(0330)(복구)-6-1_메인경관도로 도로숲조성공사(상무님) 5 4" xfId="10674" xr:uid="{00000000-0005-0000-0000-0000AA290000}"/>
    <cellStyle name="0_내역서_내역서-0223조경-제출용_내역서-0309조경-제출용_내역서0903_화천가로화단21(0330)(복구)-6-1_메인경관도로 도로숲조성공사(상무님) 6" xfId="10675" xr:uid="{00000000-0005-0000-0000-0000AB290000}"/>
    <cellStyle name="0_내역서_내역서-0223조경-제출용_내역서-0309조경-제출용_내역서0903_화천가로화단21(0330)(복구)-6-1_메인경관도로 도로숲조성공사(상무님) 6 2" xfId="10676" xr:uid="{00000000-0005-0000-0000-0000AC290000}"/>
    <cellStyle name="0_내역서_내역서-0223조경-제출용_내역서-0309조경-제출용_내역서0903_화천가로화단21(0330)(복구)-6-1_메인경관도로 도로숲조성공사(상무님) 6 3" xfId="10677" xr:uid="{00000000-0005-0000-0000-0000AD290000}"/>
    <cellStyle name="0_내역서_내역서-0223조경-제출용_내역서-0309조경-제출용_내역서0903_화천가로화단21(0330)(복구)-6-1_메인경관도로 도로숲조성공사(상무님) 6 4" xfId="10678" xr:uid="{00000000-0005-0000-0000-0000AE290000}"/>
    <cellStyle name="0_내역서_내역서-0223조경-제출용_내역서-0309조경-제출용_내역서0903_화천가로화단21(0330)(복구)-6-1_메인경관도로 도로숲조성공사(상무님) 7" xfId="10679" xr:uid="{00000000-0005-0000-0000-0000AF290000}"/>
    <cellStyle name="0_내역서_내역서-0223조경-제출용_내역서-0309조경-제출용_내역서0903_화천가로화단21(0330)(복구)-6-1_메인경관도로 도로숲조성공사(상무님) 7 2" xfId="10680" xr:uid="{00000000-0005-0000-0000-0000B0290000}"/>
    <cellStyle name="0_내역서_내역서-0223조경-제출용_내역서-0309조경-제출용_내역서0903_화천가로화단21(0330)(복구)-6-1_메인경관도로 도로숲조성공사(상무님) 7 3" xfId="10681" xr:uid="{00000000-0005-0000-0000-0000B1290000}"/>
    <cellStyle name="0_내역서_내역서-0223조경-제출용_내역서-0309조경-제출용_내역서0903_화천가로화단21(0330)(복구)-6-1_메인경관도로 도로숲조성공사(상무님) 7 4" xfId="10682" xr:uid="{00000000-0005-0000-0000-0000B2290000}"/>
    <cellStyle name="0_내역서_내역서-0223조경-제출용_내역서-0309조경-제출용_내역서0903_화천가로화단21(0330)(복구)-6-1_메인경관도로 도로숲조성공사(상무님) 8" xfId="10683" xr:uid="{00000000-0005-0000-0000-0000B3290000}"/>
    <cellStyle name="0_내역서_내역서-0223조경-제출용_내역서-0309조경-제출용_내역서0903_화천가로화단21(0330)(복구)-6-1_메인경관도로 도로숲조성공사(상무님) 8 2" xfId="10684" xr:uid="{00000000-0005-0000-0000-0000B4290000}"/>
    <cellStyle name="0_내역서_내역서-0223조경-제출용_내역서-0309조경-제출용_내역서0903_화천가로화단21(0330)(복구)-6-1_메인경관도로 도로숲조성공사(상무님) 8 3" xfId="10685" xr:uid="{00000000-0005-0000-0000-0000B5290000}"/>
    <cellStyle name="0_내역서_내역서-0223조경-제출용_내역서-0309조경-제출용_내역서0903_화천가로화단21(0330)(복구)-6-1_메인경관도로 도로숲조성공사(상무님) 8 4" xfId="10686" xr:uid="{00000000-0005-0000-0000-0000B6290000}"/>
    <cellStyle name="0_내역서_내역서-0223조경-제출용_내역서-0309조경-제출용_내역서0903_화천가로화단21(0330)(복구)-6-1_메인경관도로 도로숲조성공사(상무님) 9" xfId="10687" xr:uid="{00000000-0005-0000-0000-0000B7290000}"/>
    <cellStyle name="0_내역서_내역서-0223조경-제출용_내역서-0309조경-제출용_내역서0903_화천가로화단21(0330)(복구)-6-1_메인경관도로 도로숲조성공사(상무님) 9 2" xfId="10688" xr:uid="{00000000-0005-0000-0000-0000B8290000}"/>
    <cellStyle name="0_내역서_내역서-0223조경-제출용_내역서-0309조경-제출용_내역서0903_화천가로화단21(0330)(복구)-6-1_메인경관도로 도로숲조성공사(상무님) 9 3" xfId="10689" xr:uid="{00000000-0005-0000-0000-0000B9290000}"/>
    <cellStyle name="0_내역서_내역서-0223조경-제출용_내역서-0309조경-제출용_내역서0903_화천가로화단21(0330)(복구)-6-1_메인경관도로 도로숲조성공사(상무님) 9 4" xfId="10690" xr:uid="{00000000-0005-0000-0000-0000BA290000}"/>
    <cellStyle name="0_내역서_내역서-0223조경-제출용_내역서-0309조경-제출용_내역서0903_화천가로화단21(0330)(복구)-6-1_메인경관도로 도로숲조성공사(착공계)" xfId="10691" xr:uid="{00000000-0005-0000-0000-0000BB290000}"/>
    <cellStyle name="0_내역서_내역서-0223조경-제출용_내역서-0309조경-제출용_내역서0903_화천가로화단21(0330)(복구)-6-1_메인경관도로 도로숲조성공사(착공계) 10" xfId="10692" xr:uid="{00000000-0005-0000-0000-0000BC290000}"/>
    <cellStyle name="0_내역서_내역서-0223조경-제출용_내역서-0309조경-제출용_내역서0903_화천가로화단21(0330)(복구)-6-1_메인경관도로 도로숲조성공사(착공계) 10 2" xfId="10693" xr:uid="{00000000-0005-0000-0000-0000BD290000}"/>
    <cellStyle name="0_내역서_내역서-0223조경-제출용_내역서-0309조경-제출용_내역서0903_화천가로화단21(0330)(복구)-6-1_메인경관도로 도로숲조성공사(착공계) 10 3" xfId="10694" xr:uid="{00000000-0005-0000-0000-0000BE290000}"/>
    <cellStyle name="0_내역서_내역서-0223조경-제출용_내역서-0309조경-제출용_내역서0903_화천가로화단21(0330)(복구)-6-1_메인경관도로 도로숲조성공사(착공계) 10 4" xfId="10695" xr:uid="{00000000-0005-0000-0000-0000BF290000}"/>
    <cellStyle name="0_내역서_내역서-0223조경-제출용_내역서-0309조경-제출용_내역서0903_화천가로화단21(0330)(복구)-6-1_메인경관도로 도로숲조성공사(착공계) 11" xfId="10696" xr:uid="{00000000-0005-0000-0000-0000C0290000}"/>
    <cellStyle name="0_내역서_내역서-0223조경-제출용_내역서-0309조경-제출용_내역서0903_화천가로화단21(0330)(복구)-6-1_메인경관도로 도로숲조성공사(착공계) 11 2" xfId="10697" xr:uid="{00000000-0005-0000-0000-0000C1290000}"/>
    <cellStyle name="0_내역서_내역서-0223조경-제출용_내역서-0309조경-제출용_내역서0903_화천가로화단21(0330)(복구)-6-1_메인경관도로 도로숲조성공사(착공계) 11 3" xfId="10698" xr:uid="{00000000-0005-0000-0000-0000C2290000}"/>
    <cellStyle name="0_내역서_내역서-0223조경-제출용_내역서-0309조경-제출용_내역서0903_화천가로화단21(0330)(복구)-6-1_메인경관도로 도로숲조성공사(착공계) 11 4" xfId="10699" xr:uid="{00000000-0005-0000-0000-0000C3290000}"/>
    <cellStyle name="0_내역서_내역서-0223조경-제출용_내역서-0309조경-제출용_내역서0903_화천가로화단21(0330)(복구)-6-1_메인경관도로 도로숲조성공사(착공계) 12" xfId="10700" xr:uid="{00000000-0005-0000-0000-0000C4290000}"/>
    <cellStyle name="0_내역서_내역서-0223조경-제출용_내역서-0309조경-제출용_내역서0903_화천가로화단21(0330)(복구)-6-1_메인경관도로 도로숲조성공사(착공계) 12 2" xfId="10701" xr:uid="{00000000-0005-0000-0000-0000C5290000}"/>
    <cellStyle name="0_내역서_내역서-0223조경-제출용_내역서-0309조경-제출용_내역서0903_화천가로화단21(0330)(복구)-6-1_메인경관도로 도로숲조성공사(착공계) 12 3" xfId="10702" xr:uid="{00000000-0005-0000-0000-0000C6290000}"/>
    <cellStyle name="0_내역서_내역서-0223조경-제출용_내역서-0309조경-제출용_내역서0903_화천가로화단21(0330)(복구)-6-1_메인경관도로 도로숲조성공사(착공계) 12 4" xfId="10703" xr:uid="{00000000-0005-0000-0000-0000C7290000}"/>
    <cellStyle name="0_내역서_내역서-0223조경-제출용_내역서-0309조경-제출용_내역서0903_화천가로화단21(0330)(복구)-6-1_메인경관도로 도로숲조성공사(착공계) 13" xfId="10704" xr:uid="{00000000-0005-0000-0000-0000C8290000}"/>
    <cellStyle name="0_내역서_내역서-0223조경-제출용_내역서-0309조경-제출용_내역서0903_화천가로화단21(0330)(복구)-6-1_메인경관도로 도로숲조성공사(착공계) 13 2" xfId="10705" xr:uid="{00000000-0005-0000-0000-0000C9290000}"/>
    <cellStyle name="0_내역서_내역서-0223조경-제출용_내역서-0309조경-제출용_내역서0903_화천가로화단21(0330)(복구)-6-1_메인경관도로 도로숲조성공사(착공계) 13 3" xfId="10706" xr:uid="{00000000-0005-0000-0000-0000CA290000}"/>
    <cellStyle name="0_내역서_내역서-0223조경-제출용_내역서-0309조경-제출용_내역서0903_화천가로화단21(0330)(복구)-6-1_메인경관도로 도로숲조성공사(착공계) 13 4" xfId="10707" xr:uid="{00000000-0005-0000-0000-0000CB290000}"/>
    <cellStyle name="0_내역서_내역서-0223조경-제출용_내역서-0309조경-제출용_내역서0903_화천가로화단21(0330)(복구)-6-1_메인경관도로 도로숲조성공사(착공계) 14" xfId="10708" xr:uid="{00000000-0005-0000-0000-0000CC290000}"/>
    <cellStyle name="0_내역서_내역서-0223조경-제출용_내역서-0309조경-제출용_내역서0903_화천가로화단21(0330)(복구)-6-1_메인경관도로 도로숲조성공사(착공계) 14 2" xfId="10709" xr:uid="{00000000-0005-0000-0000-0000CD290000}"/>
    <cellStyle name="0_내역서_내역서-0223조경-제출용_내역서-0309조경-제출용_내역서0903_화천가로화단21(0330)(복구)-6-1_메인경관도로 도로숲조성공사(착공계) 14 3" xfId="10710" xr:uid="{00000000-0005-0000-0000-0000CE290000}"/>
    <cellStyle name="0_내역서_내역서-0223조경-제출용_내역서-0309조경-제출용_내역서0903_화천가로화단21(0330)(복구)-6-1_메인경관도로 도로숲조성공사(착공계) 14 4" xfId="10711" xr:uid="{00000000-0005-0000-0000-0000CF290000}"/>
    <cellStyle name="0_내역서_내역서-0223조경-제출용_내역서-0309조경-제출용_내역서0903_화천가로화단21(0330)(복구)-6-1_메인경관도로 도로숲조성공사(착공계) 15" xfId="10712" xr:uid="{00000000-0005-0000-0000-0000D0290000}"/>
    <cellStyle name="0_내역서_내역서-0223조경-제출용_내역서-0309조경-제출용_내역서0903_화천가로화단21(0330)(복구)-6-1_메인경관도로 도로숲조성공사(착공계) 15 2" xfId="10713" xr:uid="{00000000-0005-0000-0000-0000D1290000}"/>
    <cellStyle name="0_내역서_내역서-0223조경-제출용_내역서-0309조경-제출용_내역서0903_화천가로화단21(0330)(복구)-6-1_메인경관도로 도로숲조성공사(착공계) 15 3" xfId="10714" xr:uid="{00000000-0005-0000-0000-0000D2290000}"/>
    <cellStyle name="0_내역서_내역서-0223조경-제출용_내역서-0309조경-제출용_내역서0903_화천가로화단21(0330)(복구)-6-1_메인경관도로 도로숲조성공사(착공계) 15 4" xfId="10715" xr:uid="{00000000-0005-0000-0000-0000D3290000}"/>
    <cellStyle name="0_내역서_내역서-0223조경-제출용_내역서-0309조경-제출용_내역서0903_화천가로화단21(0330)(복구)-6-1_메인경관도로 도로숲조성공사(착공계) 16" xfId="10716" xr:uid="{00000000-0005-0000-0000-0000D4290000}"/>
    <cellStyle name="0_내역서_내역서-0223조경-제출용_내역서-0309조경-제출용_내역서0903_화천가로화단21(0330)(복구)-6-1_메인경관도로 도로숲조성공사(착공계) 16 2" xfId="10717" xr:uid="{00000000-0005-0000-0000-0000D5290000}"/>
    <cellStyle name="0_내역서_내역서-0223조경-제출용_내역서-0309조경-제출용_내역서0903_화천가로화단21(0330)(복구)-6-1_메인경관도로 도로숲조성공사(착공계) 16 3" xfId="10718" xr:uid="{00000000-0005-0000-0000-0000D6290000}"/>
    <cellStyle name="0_내역서_내역서-0223조경-제출용_내역서-0309조경-제출용_내역서0903_화천가로화단21(0330)(복구)-6-1_메인경관도로 도로숲조성공사(착공계) 16 4" xfId="10719" xr:uid="{00000000-0005-0000-0000-0000D7290000}"/>
    <cellStyle name="0_내역서_내역서-0223조경-제출용_내역서-0309조경-제출용_내역서0903_화천가로화단21(0330)(복구)-6-1_메인경관도로 도로숲조성공사(착공계) 17" xfId="10720" xr:uid="{00000000-0005-0000-0000-0000D8290000}"/>
    <cellStyle name="0_내역서_내역서-0223조경-제출용_내역서-0309조경-제출용_내역서0903_화천가로화단21(0330)(복구)-6-1_메인경관도로 도로숲조성공사(착공계) 17 2" xfId="10721" xr:uid="{00000000-0005-0000-0000-0000D9290000}"/>
    <cellStyle name="0_내역서_내역서-0223조경-제출용_내역서-0309조경-제출용_내역서0903_화천가로화단21(0330)(복구)-6-1_메인경관도로 도로숲조성공사(착공계) 17 3" xfId="10722" xr:uid="{00000000-0005-0000-0000-0000DA290000}"/>
    <cellStyle name="0_내역서_내역서-0223조경-제출용_내역서-0309조경-제출용_내역서0903_화천가로화단21(0330)(복구)-6-1_메인경관도로 도로숲조성공사(착공계) 17 4" xfId="10723" xr:uid="{00000000-0005-0000-0000-0000DB290000}"/>
    <cellStyle name="0_내역서_내역서-0223조경-제출용_내역서-0309조경-제출용_내역서0903_화천가로화단21(0330)(복구)-6-1_메인경관도로 도로숲조성공사(착공계) 18" xfId="10724" xr:uid="{00000000-0005-0000-0000-0000DC290000}"/>
    <cellStyle name="0_내역서_내역서-0223조경-제출용_내역서-0309조경-제출용_내역서0903_화천가로화단21(0330)(복구)-6-1_메인경관도로 도로숲조성공사(착공계) 18 2" xfId="10725" xr:uid="{00000000-0005-0000-0000-0000DD290000}"/>
    <cellStyle name="0_내역서_내역서-0223조경-제출용_내역서-0309조경-제출용_내역서0903_화천가로화단21(0330)(복구)-6-1_메인경관도로 도로숲조성공사(착공계) 18 3" xfId="10726" xr:uid="{00000000-0005-0000-0000-0000DE290000}"/>
    <cellStyle name="0_내역서_내역서-0223조경-제출용_내역서-0309조경-제출용_내역서0903_화천가로화단21(0330)(복구)-6-1_메인경관도로 도로숲조성공사(착공계) 18 4" xfId="10727" xr:uid="{00000000-0005-0000-0000-0000DF290000}"/>
    <cellStyle name="0_내역서_내역서-0223조경-제출용_내역서-0309조경-제출용_내역서0903_화천가로화단21(0330)(복구)-6-1_메인경관도로 도로숲조성공사(착공계) 19" xfId="10728" xr:uid="{00000000-0005-0000-0000-0000E0290000}"/>
    <cellStyle name="0_내역서_내역서-0223조경-제출용_내역서-0309조경-제출용_내역서0903_화천가로화단21(0330)(복구)-6-1_메인경관도로 도로숲조성공사(착공계) 2" xfId="10729" xr:uid="{00000000-0005-0000-0000-0000E1290000}"/>
    <cellStyle name="0_내역서_내역서-0223조경-제출용_내역서-0309조경-제출용_내역서0903_화천가로화단21(0330)(복구)-6-1_메인경관도로 도로숲조성공사(착공계) 2 2" xfId="10730" xr:uid="{00000000-0005-0000-0000-0000E2290000}"/>
    <cellStyle name="0_내역서_내역서-0223조경-제출용_내역서-0309조경-제출용_내역서0903_화천가로화단21(0330)(복구)-6-1_메인경관도로 도로숲조성공사(착공계) 2 3" xfId="10731" xr:uid="{00000000-0005-0000-0000-0000E3290000}"/>
    <cellStyle name="0_내역서_내역서-0223조경-제출용_내역서-0309조경-제출용_내역서0903_화천가로화단21(0330)(복구)-6-1_메인경관도로 도로숲조성공사(착공계) 2 4" xfId="10732" xr:uid="{00000000-0005-0000-0000-0000E4290000}"/>
    <cellStyle name="0_내역서_내역서-0223조경-제출용_내역서-0309조경-제출용_내역서0903_화천가로화단21(0330)(복구)-6-1_메인경관도로 도로숲조성공사(착공계) 20" xfId="10733" xr:uid="{00000000-0005-0000-0000-0000E5290000}"/>
    <cellStyle name="0_내역서_내역서-0223조경-제출용_내역서-0309조경-제출용_내역서0903_화천가로화단21(0330)(복구)-6-1_메인경관도로 도로숲조성공사(착공계) 21" xfId="10734" xr:uid="{00000000-0005-0000-0000-0000E6290000}"/>
    <cellStyle name="0_내역서_내역서-0223조경-제출용_내역서-0309조경-제출용_내역서0903_화천가로화단21(0330)(복구)-6-1_메인경관도로 도로숲조성공사(착공계) 3" xfId="10735" xr:uid="{00000000-0005-0000-0000-0000E7290000}"/>
    <cellStyle name="0_내역서_내역서-0223조경-제출용_내역서-0309조경-제출용_내역서0903_화천가로화단21(0330)(복구)-6-1_메인경관도로 도로숲조성공사(착공계) 3 2" xfId="10736" xr:uid="{00000000-0005-0000-0000-0000E8290000}"/>
    <cellStyle name="0_내역서_내역서-0223조경-제출용_내역서-0309조경-제출용_내역서0903_화천가로화단21(0330)(복구)-6-1_메인경관도로 도로숲조성공사(착공계) 3 3" xfId="10737" xr:uid="{00000000-0005-0000-0000-0000E9290000}"/>
    <cellStyle name="0_내역서_내역서-0223조경-제출용_내역서-0309조경-제출용_내역서0903_화천가로화단21(0330)(복구)-6-1_메인경관도로 도로숲조성공사(착공계) 3 4" xfId="10738" xr:uid="{00000000-0005-0000-0000-0000EA290000}"/>
    <cellStyle name="0_내역서_내역서-0223조경-제출용_내역서-0309조경-제출용_내역서0903_화천가로화단21(0330)(복구)-6-1_메인경관도로 도로숲조성공사(착공계) 4" xfId="10739" xr:uid="{00000000-0005-0000-0000-0000EB290000}"/>
    <cellStyle name="0_내역서_내역서-0223조경-제출용_내역서-0309조경-제출용_내역서0903_화천가로화단21(0330)(복구)-6-1_메인경관도로 도로숲조성공사(착공계) 4 2" xfId="10740" xr:uid="{00000000-0005-0000-0000-0000EC290000}"/>
    <cellStyle name="0_내역서_내역서-0223조경-제출용_내역서-0309조경-제출용_내역서0903_화천가로화단21(0330)(복구)-6-1_메인경관도로 도로숲조성공사(착공계) 4 3" xfId="10741" xr:uid="{00000000-0005-0000-0000-0000ED290000}"/>
    <cellStyle name="0_내역서_내역서-0223조경-제출용_내역서-0309조경-제출용_내역서0903_화천가로화단21(0330)(복구)-6-1_메인경관도로 도로숲조성공사(착공계) 4 4" xfId="10742" xr:uid="{00000000-0005-0000-0000-0000EE290000}"/>
    <cellStyle name="0_내역서_내역서-0223조경-제출용_내역서-0309조경-제출용_내역서0903_화천가로화단21(0330)(복구)-6-1_메인경관도로 도로숲조성공사(착공계) 5" xfId="10743" xr:uid="{00000000-0005-0000-0000-0000EF290000}"/>
    <cellStyle name="0_내역서_내역서-0223조경-제출용_내역서-0309조경-제출용_내역서0903_화천가로화단21(0330)(복구)-6-1_메인경관도로 도로숲조성공사(착공계) 5 2" xfId="10744" xr:uid="{00000000-0005-0000-0000-0000F0290000}"/>
    <cellStyle name="0_내역서_내역서-0223조경-제출용_내역서-0309조경-제출용_내역서0903_화천가로화단21(0330)(복구)-6-1_메인경관도로 도로숲조성공사(착공계) 5 3" xfId="10745" xr:uid="{00000000-0005-0000-0000-0000F1290000}"/>
    <cellStyle name="0_내역서_내역서-0223조경-제출용_내역서-0309조경-제출용_내역서0903_화천가로화단21(0330)(복구)-6-1_메인경관도로 도로숲조성공사(착공계) 5 4" xfId="10746" xr:uid="{00000000-0005-0000-0000-0000F2290000}"/>
    <cellStyle name="0_내역서_내역서-0223조경-제출용_내역서-0309조경-제출용_내역서0903_화천가로화단21(0330)(복구)-6-1_메인경관도로 도로숲조성공사(착공계) 6" xfId="10747" xr:uid="{00000000-0005-0000-0000-0000F3290000}"/>
    <cellStyle name="0_내역서_내역서-0223조경-제출용_내역서-0309조경-제출용_내역서0903_화천가로화단21(0330)(복구)-6-1_메인경관도로 도로숲조성공사(착공계) 6 2" xfId="10748" xr:uid="{00000000-0005-0000-0000-0000F4290000}"/>
    <cellStyle name="0_내역서_내역서-0223조경-제출용_내역서-0309조경-제출용_내역서0903_화천가로화단21(0330)(복구)-6-1_메인경관도로 도로숲조성공사(착공계) 6 3" xfId="10749" xr:uid="{00000000-0005-0000-0000-0000F5290000}"/>
    <cellStyle name="0_내역서_내역서-0223조경-제출용_내역서-0309조경-제출용_내역서0903_화천가로화단21(0330)(복구)-6-1_메인경관도로 도로숲조성공사(착공계) 6 4" xfId="10750" xr:uid="{00000000-0005-0000-0000-0000F6290000}"/>
    <cellStyle name="0_내역서_내역서-0223조경-제출용_내역서-0309조경-제출용_내역서0903_화천가로화단21(0330)(복구)-6-1_메인경관도로 도로숲조성공사(착공계) 7" xfId="10751" xr:uid="{00000000-0005-0000-0000-0000F7290000}"/>
    <cellStyle name="0_내역서_내역서-0223조경-제출용_내역서-0309조경-제출용_내역서0903_화천가로화단21(0330)(복구)-6-1_메인경관도로 도로숲조성공사(착공계) 7 2" xfId="10752" xr:uid="{00000000-0005-0000-0000-0000F8290000}"/>
    <cellStyle name="0_내역서_내역서-0223조경-제출용_내역서-0309조경-제출용_내역서0903_화천가로화단21(0330)(복구)-6-1_메인경관도로 도로숲조성공사(착공계) 7 3" xfId="10753" xr:uid="{00000000-0005-0000-0000-0000F9290000}"/>
    <cellStyle name="0_내역서_내역서-0223조경-제출용_내역서-0309조경-제출용_내역서0903_화천가로화단21(0330)(복구)-6-1_메인경관도로 도로숲조성공사(착공계) 7 4" xfId="10754" xr:uid="{00000000-0005-0000-0000-0000FA290000}"/>
    <cellStyle name="0_내역서_내역서-0223조경-제출용_내역서-0309조경-제출용_내역서0903_화천가로화단21(0330)(복구)-6-1_메인경관도로 도로숲조성공사(착공계) 8" xfId="10755" xr:uid="{00000000-0005-0000-0000-0000FB290000}"/>
    <cellStyle name="0_내역서_내역서-0223조경-제출용_내역서-0309조경-제출용_내역서0903_화천가로화단21(0330)(복구)-6-1_메인경관도로 도로숲조성공사(착공계) 8 2" xfId="10756" xr:uid="{00000000-0005-0000-0000-0000FC290000}"/>
    <cellStyle name="0_내역서_내역서-0223조경-제출용_내역서-0309조경-제출용_내역서0903_화천가로화단21(0330)(복구)-6-1_메인경관도로 도로숲조성공사(착공계) 8 3" xfId="10757" xr:uid="{00000000-0005-0000-0000-0000FD290000}"/>
    <cellStyle name="0_내역서_내역서-0223조경-제출용_내역서-0309조경-제출용_내역서0903_화천가로화단21(0330)(복구)-6-1_메인경관도로 도로숲조성공사(착공계) 8 4" xfId="10758" xr:uid="{00000000-0005-0000-0000-0000FE290000}"/>
    <cellStyle name="0_내역서_내역서-0223조경-제출용_내역서-0309조경-제출용_내역서0903_화천가로화단21(0330)(복구)-6-1_메인경관도로 도로숲조성공사(착공계) 9" xfId="10759" xr:uid="{00000000-0005-0000-0000-0000FF290000}"/>
    <cellStyle name="0_내역서_내역서-0223조경-제출용_내역서-0309조경-제출용_내역서0903_화천가로화단21(0330)(복구)-6-1_메인경관도로 도로숲조성공사(착공계) 9 2" xfId="10760" xr:uid="{00000000-0005-0000-0000-0000002A0000}"/>
    <cellStyle name="0_내역서_내역서-0223조경-제출용_내역서-0309조경-제출용_내역서0903_화천가로화단21(0330)(복구)-6-1_메인경관도로 도로숲조성공사(착공계) 9 3" xfId="10761" xr:uid="{00000000-0005-0000-0000-0000012A0000}"/>
    <cellStyle name="0_내역서_내역서-0223조경-제출용_내역서-0309조경-제출용_내역서0903_화천가로화단21(0330)(복구)-6-1_메인경관도로 도로숲조성공사(착공계) 9 4" xfId="10762" xr:uid="{00000000-0005-0000-0000-0000022A0000}"/>
    <cellStyle name="0_내역서_내역서-0223조경-제출용_내역서-0309조경-제출용_내역서0903_화천가로화단21(0330)(복구)-6-1_메인경관도로 도로숲조성공사(착공계-제출)" xfId="10763" xr:uid="{00000000-0005-0000-0000-0000032A0000}"/>
    <cellStyle name="0_내역서_내역서-0223조경-제출용_내역서-0309조경-제출용_내역서0903_화천가로화단21(0330)(복구)-6-1_메인경관도로 도로숲조성공사(착공계-제출) 10" xfId="10764" xr:uid="{00000000-0005-0000-0000-0000042A0000}"/>
    <cellStyle name="0_내역서_내역서-0223조경-제출용_내역서-0309조경-제출용_내역서0903_화천가로화단21(0330)(복구)-6-1_메인경관도로 도로숲조성공사(착공계-제출) 10 2" xfId="10765" xr:uid="{00000000-0005-0000-0000-0000052A0000}"/>
    <cellStyle name="0_내역서_내역서-0223조경-제출용_내역서-0309조경-제출용_내역서0903_화천가로화단21(0330)(복구)-6-1_메인경관도로 도로숲조성공사(착공계-제출) 10 3" xfId="10766" xr:uid="{00000000-0005-0000-0000-0000062A0000}"/>
    <cellStyle name="0_내역서_내역서-0223조경-제출용_내역서-0309조경-제출용_내역서0903_화천가로화단21(0330)(복구)-6-1_메인경관도로 도로숲조성공사(착공계-제출) 10 4" xfId="10767" xr:uid="{00000000-0005-0000-0000-0000072A0000}"/>
    <cellStyle name="0_내역서_내역서-0223조경-제출용_내역서-0309조경-제출용_내역서0903_화천가로화단21(0330)(복구)-6-1_메인경관도로 도로숲조성공사(착공계-제출) 11" xfId="10768" xr:uid="{00000000-0005-0000-0000-0000082A0000}"/>
    <cellStyle name="0_내역서_내역서-0223조경-제출용_내역서-0309조경-제출용_내역서0903_화천가로화단21(0330)(복구)-6-1_메인경관도로 도로숲조성공사(착공계-제출) 11 2" xfId="10769" xr:uid="{00000000-0005-0000-0000-0000092A0000}"/>
    <cellStyle name="0_내역서_내역서-0223조경-제출용_내역서-0309조경-제출용_내역서0903_화천가로화단21(0330)(복구)-6-1_메인경관도로 도로숲조성공사(착공계-제출) 11 3" xfId="10770" xr:uid="{00000000-0005-0000-0000-00000A2A0000}"/>
    <cellStyle name="0_내역서_내역서-0223조경-제출용_내역서-0309조경-제출용_내역서0903_화천가로화단21(0330)(복구)-6-1_메인경관도로 도로숲조성공사(착공계-제출) 11 4" xfId="10771" xr:uid="{00000000-0005-0000-0000-00000B2A0000}"/>
    <cellStyle name="0_내역서_내역서-0223조경-제출용_내역서-0309조경-제출용_내역서0903_화천가로화단21(0330)(복구)-6-1_메인경관도로 도로숲조성공사(착공계-제출) 12" xfId="10772" xr:uid="{00000000-0005-0000-0000-00000C2A0000}"/>
    <cellStyle name="0_내역서_내역서-0223조경-제출용_내역서-0309조경-제출용_내역서0903_화천가로화단21(0330)(복구)-6-1_메인경관도로 도로숲조성공사(착공계-제출) 12 2" xfId="10773" xr:uid="{00000000-0005-0000-0000-00000D2A0000}"/>
    <cellStyle name="0_내역서_내역서-0223조경-제출용_내역서-0309조경-제출용_내역서0903_화천가로화단21(0330)(복구)-6-1_메인경관도로 도로숲조성공사(착공계-제출) 12 3" xfId="10774" xr:uid="{00000000-0005-0000-0000-00000E2A0000}"/>
    <cellStyle name="0_내역서_내역서-0223조경-제출용_내역서-0309조경-제출용_내역서0903_화천가로화단21(0330)(복구)-6-1_메인경관도로 도로숲조성공사(착공계-제출) 12 4" xfId="10775" xr:uid="{00000000-0005-0000-0000-00000F2A0000}"/>
    <cellStyle name="0_내역서_내역서-0223조경-제출용_내역서-0309조경-제출용_내역서0903_화천가로화단21(0330)(복구)-6-1_메인경관도로 도로숲조성공사(착공계-제출) 13" xfId="10776" xr:uid="{00000000-0005-0000-0000-0000102A0000}"/>
    <cellStyle name="0_내역서_내역서-0223조경-제출용_내역서-0309조경-제출용_내역서0903_화천가로화단21(0330)(복구)-6-1_메인경관도로 도로숲조성공사(착공계-제출) 13 2" xfId="10777" xr:uid="{00000000-0005-0000-0000-0000112A0000}"/>
    <cellStyle name="0_내역서_내역서-0223조경-제출용_내역서-0309조경-제출용_내역서0903_화천가로화단21(0330)(복구)-6-1_메인경관도로 도로숲조성공사(착공계-제출) 13 3" xfId="10778" xr:uid="{00000000-0005-0000-0000-0000122A0000}"/>
    <cellStyle name="0_내역서_내역서-0223조경-제출용_내역서-0309조경-제출용_내역서0903_화천가로화단21(0330)(복구)-6-1_메인경관도로 도로숲조성공사(착공계-제출) 13 4" xfId="10779" xr:uid="{00000000-0005-0000-0000-0000132A0000}"/>
    <cellStyle name="0_내역서_내역서-0223조경-제출용_내역서-0309조경-제출용_내역서0903_화천가로화단21(0330)(복구)-6-1_메인경관도로 도로숲조성공사(착공계-제출) 14" xfId="10780" xr:uid="{00000000-0005-0000-0000-0000142A0000}"/>
    <cellStyle name="0_내역서_내역서-0223조경-제출용_내역서-0309조경-제출용_내역서0903_화천가로화단21(0330)(복구)-6-1_메인경관도로 도로숲조성공사(착공계-제출) 14 2" xfId="10781" xr:uid="{00000000-0005-0000-0000-0000152A0000}"/>
    <cellStyle name="0_내역서_내역서-0223조경-제출용_내역서-0309조경-제출용_내역서0903_화천가로화단21(0330)(복구)-6-1_메인경관도로 도로숲조성공사(착공계-제출) 14 3" xfId="10782" xr:uid="{00000000-0005-0000-0000-0000162A0000}"/>
    <cellStyle name="0_내역서_내역서-0223조경-제출용_내역서-0309조경-제출용_내역서0903_화천가로화단21(0330)(복구)-6-1_메인경관도로 도로숲조성공사(착공계-제출) 14 4" xfId="10783" xr:uid="{00000000-0005-0000-0000-0000172A0000}"/>
    <cellStyle name="0_내역서_내역서-0223조경-제출용_내역서-0309조경-제출용_내역서0903_화천가로화단21(0330)(복구)-6-1_메인경관도로 도로숲조성공사(착공계-제출) 15" xfId="10784" xr:uid="{00000000-0005-0000-0000-0000182A0000}"/>
    <cellStyle name="0_내역서_내역서-0223조경-제출용_내역서-0309조경-제출용_내역서0903_화천가로화단21(0330)(복구)-6-1_메인경관도로 도로숲조성공사(착공계-제출) 15 2" xfId="10785" xr:uid="{00000000-0005-0000-0000-0000192A0000}"/>
    <cellStyle name="0_내역서_내역서-0223조경-제출용_내역서-0309조경-제출용_내역서0903_화천가로화단21(0330)(복구)-6-1_메인경관도로 도로숲조성공사(착공계-제출) 15 3" xfId="10786" xr:uid="{00000000-0005-0000-0000-00001A2A0000}"/>
    <cellStyle name="0_내역서_내역서-0223조경-제출용_내역서-0309조경-제출용_내역서0903_화천가로화단21(0330)(복구)-6-1_메인경관도로 도로숲조성공사(착공계-제출) 15 4" xfId="10787" xr:uid="{00000000-0005-0000-0000-00001B2A0000}"/>
    <cellStyle name="0_내역서_내역서-0223조경-제출용_내역서-0309조경-제출용_내역서0903_화천가로화단21(0330)(복구)-6-1_메인경관도로 도로숲조성공사(착공계-제출) 16" xfId="10788" xr:uid="{00000000-0005-0000-0000-00001C2A0000}"/>
    <cellStyle name="0_내역서_내역서-0223조경-제출용_내역서-0309조경-제출용_내역서0903_화천가로화단21(0330)(복구)-6-1_메인경관도로 도로숲조성공사(착공계-제출) 16 2" xfId="10789" xr:uid="{00000000-0005-0000-0000-00001D2A0000}"/>
    <cellStyle name="0_내역서_내역서-0223조경-제출용_내역서-0309조경-제출용_내역서0903_화천가로화단21(0330)(복구)-6-1_메인경관도로 도로숲조성공사(착공계-제출) 16 3" xfId="10790" xr:uid="{00000000-0005-0000-0000-00001E2A0000}"/>
    <cellStyle name="0_내역서_내역서-0223조경-제출용_내역서-0309조경-제출용_내역서0903_화천가로화단21(0330)(복구)-6-1_메인경관도로 도로숲조성공사(착공계-제출) 16 4" xfId="10791" xr:uid="{00000000-0005-0000-0000-00001F2A0000}"/>
    <cellStyle name="0_내역서_내역서-0223조경-제출용_내역서-0309조경-제출용_내역서0903_화천가로화단21(0330)(복구)-6-1_메인경관도로 도로숲조성공사(착공계-제출) 17" xfId="10792" xr:uid="{00000000-0005-0000-0000-0000202A0000}"/>
    <cellStyle name="0_내역서_내역서-0223조경-제출용_내역서-0309조경-제출용_내역서0903_화천가로화단21(0330)(복구)-6-1_메인경관도로 도로숲조성공사(착공계-제출) 17 2" xfId="10793" xr:uid="{00000000-0005-0000-0000-0000212A0000}"/>
    <cellStyle name="0_내역서_내역서-0223조경-제출용_내역서-0309조경-제출용_내역서0903_화천가로화단21(0330)(복구)-6-1_메인경관도로 도로숲조성공사(착공계-제출) 17 3" xfId="10794" xr:uid="{00000000-0005-0000-0000-0000222A0000}"/>
    <cellStyle name="0_내역서_내역서-0223조경-제출용_내역서-0309조경-제출용_내역서0903_화천가로화단21(0330)(복구)-6-1_메인경관도로 도로숲조성공사(착공계-제출) 17 4" xfId="10795" xr:uid="{00000000-0005-0000-0000-0000232A0000}"/>
    <cellStyle name="0_내역서_내역서-0223조경-제출용_내역서-0309조경-제출용_내역서0903_화천가로화단21(0330)(복구)-6-1_메인경관도로 도로숲조성공사(착공계-제출) 18" xfId="10796" xr:uid="{00000000-0005-0000-0000-0000242A0000}"/>
    <cellStyle name="0_내역서_내역서-0223조경-제출용_내역서-0309조경-제출용_내역서0903_화천가로화단21(0330)(복구)-6-1_메인경관도로 도로숲조성공사(착공계-제출) 18 2" xfId="10797" xr:uid="{00000000-0005-0000-0000-0000252A0000}"/>
    <cellStyle name="0_내역서_내역서-0223조경-제출용_내역서-0309조경-제출용_내역서0903_화천가로화단21(0330)(복구)-6-1_메인경관도로 도로숲조성공사(착공계-제출) 18 3" xfId="10798" xr:uid="{00000000-0005-0000-0000-0000262A0000}"/>
    <cellStyle name="0_내역서_내역서-0223조경-제출용_내역서-0309조경-제출용_내역서0903_화천가로화단21(0330)(복구)-6-1_메인경관도로 도로숲조성공사(착공계-제출) 18 4" xfId="10799" xr:uid="{00000000-0005-0000-0000-0000272A0000}"/>
    <cellStyle name="0_내역서_내역서-0223조경-제출용_내역서-0309조경-제출용_내역서0903_화천가로화단21(0330)(복구)-6-1_메인경관도로 도로숲조성공사(착공계-제출) 19" xfId="10800" xr:uid="{00000000-0005-0000-0000-0000282A0000}"/>
    <cellStyle name="0_내역서_내역서-0223조경-제출용_내역서-0309조경-제출용_내역서0903_화천가로화단21(0330)(복구)-6-1_메인경관도로 도로숲조성공사(착공계-제출) 2" xfId="10801" xr:uid="{00000000-0005-0000-0000-0000292A0000}"/>
    <cellStyle name="0_내역서_내역서-0223조경-제출용_내역서-0309조경-제출용_내역서0903_화천가로화단21(0330)(복구)-6-1_메인경관도로 도로숲조성공사(착공계-제출) 2 2" xfId="10802" xr:uid="{00000000-0005-0000-0000-00002A2A0000}"/>
    <cellStyle name="0_내역서_내역서-0223조경-제출용_내역서-0309조경-제출용_내역서0903_화천가로화단21(0330)(복구)-6-1_메인경관도로 도로숲조성공사(착공계-제출) 2 3" xfId="10803" xr:uid="{00000000-0005-0000-0000-00002B2A0000}"/>
    <cellStyle name="0_내역서_내역서-0223조경-제출용_내역서-0309조경-제출용_내역서0903_화천가로화단21(0330)(복구)-6-1_메인경관도로 도로숲조성공사(착공계-제출) 2 4" xfId="10804" xr:uid="{00000000-0005-0000-0000-00002C2A0000}"/>
    <cellStyle name="0_내역서_내역서-0223조경-제출용_내역서-0309조경-제출용_내역서0903_화천가로화단21(0330)(복구)-6-1_메인경관도로 도로숲조성공사(착공계-제출) 20" xfId="10805" xr:uid="{00000000-0005-0000-0000-00002D2A0000}"/>
    <cellStyle name="0_내역서_내역서-0223조경-제출용_내역서-0309조경-제출용_내역서0903_화천가로화단21(0330)(복구)-6-1_메인경관도로 도로숲조성공사(착공계-제출) 21" xfId="10806" xr:uid="{00000000-0005-0000-0000-00002E2A0000}"/>
    <cellStyle name="0_내역서_내역서-0223조경-제출용_내역서-0309조경-제출용_내역서0903_화천가로화단21(0330)(복구)-6-1_메인경관도로 도로숲조성공사(착공계-제출) 3" xfId="10807" xr:uid="{00000000-0005-0000-0000-00002F2A0000}"/>
    <cellStyle name="0_내역서_내역서-0223조경-제출용_내역서-0309조경-제출용_내역서0903_화천가로화단21(0330)(복구)-6-1_메인경관도로 도로숲조성공사(착공계-제출) 3 2" xfId="10808" xr:uid="{00000000-0005-0000-0000-0000302A0000}"/>
    <cellStyle name="0_내역서_내역서-0223조경-제출용_내역서-0309조경-제출용_내역서0903_화천가로화단21(0330)(복구)-6-1_메인경관도로 도로숲조성공사(착공계-제출) 3 3" xfId="10809" xr:uid="{00000000-0005-0000-0000-0000312A0000}"/>
    <cellStyle name="0_내역서_내역서-0223조경-제출용_내역서-0309조경-제출용_내역서0903_화천가로화단21(0330)(복구)-6-1_메인경관도로 도로숲조성공사(착공계-제출) 3 4" xfId="10810" xr:uid="{00000000-0005-0000-0000-0000322A0000}"/>
    <cellStyle name="0_내역서_내역서-0223조경-제출용_내역서-0309조경-제출용_내역서0903_화천가로화단21(0330)(복구)-6-1_메인경관도로 도로숲조성공사(착공계-제출) 4" xfId="10811" xr:uid="{00000000-0005-0000-0000-0000332A0000}"/>
    <cellStyle name="0_내역서_내역서-0223조경-제출용_내역서-0309조경-제출용_내역서0903_화천가로화단21(0330)(복구)-6-1_메인경관도로 도로숲조성공사(착공계-제출) 4 2" xfId="10812" xr:uid="{00000000-0005-0000-0000-0000342A0000}"/>
    <cellStyle name="0_내역서_내역서-0223조경-제출용_내역서-0309조경-제출용_내역서0903_화천가로화단21(0330)(복구)-6-1_메인경관도로 도로숲조성공사(착공계-제출) 4 3" xfId="10813" xr:uid="{00000000-0005-0000-0000-0000352A0000}"/>
    <cellStyle name="0_내역서_내역서-0223조경-제출용_내역서-0309조경-제출용_내역서0903_화천가로화단21(0330)(복구)-6-1_메인경관도로 도로숲조성공사(착공계-제출) 4 4" xfId="10814" xr:uid="{00000000-0005-0000-0000-0000362A0000}"/>
    <cellStyle name="0_내역서_내역서-0223조경-제출용_내역서-0309조경-제출용_내역서0903_화천가로화단21(0330)(복구)-6-1_메인경관도로 도로숲조성공사(착공계-제출) 5" xfId="10815" xr:uid="{00000000-0005-0000-0000-0000372A0000}"/>
    <cellStyle name="0_내역서_내역서-0223조경-제출용_내역서-0309조경-제출용_내역서0903_화천가로화단21(0330)(복구)-6-1_메인경관도로 도로숲조성공사(착공계-제출) 5 2" xfId="10816" xr:uid="{00000000-0005-0000-0000-0000382A0000}"/>
    <cellStyle name="0_내역서_내역서-0223조경-제출용_내역서-0309조경-제출용_내역서0903_화천가로화단21(0330)(복구)-6-1_메인경관도로 도로숲조성공사(착공계-제출) 5 3" xfId="10817" xr:uid="{00000000-0005-0000-0000-0000392A0000}"/>
    <cellStyle name="0_내역서_내역서-0223조경-제출용_내역서-0309조경-제출용_내역서0903_화천가로화단21(0330)(복구)-6-1_메인경관도로 도로숲조성공사(착공계-제출) 5 4" xfId="10818" xr:uid="{00000000-0005-0000-0000-00003A2A0000}"/>
    <cellStyle name="0_내역서_내역서-0223조경-제출용_내역서-0309조경-제출용_내역서0903_화천가로화단21(0330)(복구)-6-1_메인경관도로 도로숲조성공사(착공계-제출) 6" xfId="10819" xr:uid="{00000000-0005-0000-0000-00003B2A0000}"/>
    <cellStyle name="0_내역서_내역서-0223조경-제출용_내역서-0309조경-제출용_내역서0903_화천가로화단21(0330)(복구)-6-1_메인경관도로 도로숲조성공사(착공계-제출) 6 2" xfId="10820" xr:uid="{00000000-0005-0000-0000-00003C2A0000}"/>
    <cellStyle name="0_내역서_내역서-0223조경-제출용_내역서-0309조경-제출용_내역서0903_화천가로화단21(0330)(복구)-6-1_메인경관도로 도로숲조성공사(착공계-제출) 6 3" xfId="10821" xr:uid="{00000000-0005-0000-0000-00003D2A0000}"/>
    <cellStyle name="0_내역서_내역서-0223조경-제출용_내역서-0309조경-제출용_내역서0903_화천가로화단21(0330)(복구)-6-1_메인경관도로 도로숲조성공사(착공계-제출) 6 4" xfId="10822" xr:uid="{00000000-0005-0000-0000-00003E2A0000}"/>
    <cellStyle name="0_내역서_내역서-0223조경-제출용_내역서-0309조경-제출용_내역서0903_화천가로화단21(0330)(복구)-6-1_메인경관도로 도로숲조성공사(착공계-제출) 7" xfId="10823" xr:uid="{00000000-0005-0000-0000-00003F2A0000}"/>
    <cellStyle name="0_내역서_내역서-0223조경-제출용_내역서-0309조경-제출용_내역서0903_화천가로화단21(0330)(복구)-6-1_메인경관도로 도로숲조성공사(착공계-제출) 7 2" xfId="10824" xr:uid="{00000000-0005-0000-0000-0000402A0000}"/>
    <cellStyle name="0_내역서_내역서-0223조경-제출용_내역서-0309조경-제출용_내역서0903_화천가로화단21(0330)(복구)-6-1_메인경관도로 도로숲조성공사(착공계-제출) 7 3" xfId="10825" xr:uid="{00000000-0005-0000-0000-0000412A0000}"/>
    <cellStyle name="0_내역서_내역서-0223조경-제출용_내역서-0309조경-제출용_내역서0903_화천가로화단21(0330)(복구)-6-1_메인경관도로 도로숲조성공사(착공계-제출) 7 4" xfId="10826" xr:uid="{00000000-0005-0000-0000-0000422A0000}"/>
    <cellStyle name="0_내역서_내역서-0223조경-제출용_내역서-0309조경-제출용_내역서0903_화천가로화단21(0330)(복구)-6-1_메인경관도로 도로숲조성공사(착공계-제출) 8" xfId="10827" xr:uid="{00000000-0005-0000-0000-0000432A0000}"/>
    <cellStyle name="0_내역서_내역서-0223조경-제출용_내역서-0309조경-제출용_내역서0903_화천가로화단21(0330)(복구)-6-1_메인경관도로 도로숲조성공사(착공계-제출) 8 2" xfId="10828" xr:uid="{00000000-0005-0000-0000-0000442A0000}"/>
    <cellStyle name="0_내역서_내역서-0223조경-제출용_내역서-0309조경-제출용_내역서0903_화천가로화단21(0330)(복구)-6-1_메인경관도로 도로숲조성공사(착공계-제출) 8 3" xfId="10829" xr:uid="{00000000-0005-0000-0000-0000452A0000}"/>
    <cellStyle name="0_내역서_내역서-0223조경-제출용_내역서-0309조경-제출용_내역서0903_화천가로화단21(0330)(복구)-6-1_메인경관도로 도로숲조성공사(착공계-제출) 8 4" xfId="10830" xr:uid="{00000000-0005-0000-0000-0000462A0000}"/>
    <cellStyle name="0_내역서_내역서-0223조경-제출용_내역서-0309조경-제출용_내역서0903_화천가로화단21(0330)(복구)-6-1_메인경관도로 도로숲조성공사(착공계-제출) 9" xfId="10831" xr:uid="{00000000-0005-0000-0000-0000472A0000}"/>
    <cellStyle name="0_내역서_내역서-0223조경-제출용_내역서-0309조경-제출용_내역서0903_화천가로화단21(0330)(복구)-6-1_메인경관도로 도로숲조성공사(착공계-제출) 9 2" xfId="10832" xr:uid="{00000000-0005-0000-0000-0000482A0000}"/>
    <cellStyle name="0_내역서_내역서-0223조경-제출용_내역서-0309조경-제출용_내역서0903_화천가로화단21(0330)(복구)-6-1_메인경관도로 도로숲조성공사(착공계-제출) 9 3" xfId="10833" xr:uid="{00000000-0005-0000-0000-0000492A0000}"/>
    <cellStyle name="0_내역서_내역서-0223조경-제출용_내역서-0309조경-제출용_내역서0903_화천가로화단21(0330)(복구)-6-1_메인경관도로 도로숲조성공사(착공계-제출) 9 4" xfId="10834" xr:uid="{00000000-0005-0000-0000-00004A2A0000}"/>
    <cellStyle name="0_내역서_내역서-0223조경-제출용_내역서-0309조경-제출용_화천가로화단21(0330)(복구)-6-1" xfId="10835" xr:uid="{00000000-0005-0000-0000-00004B2A0000}"/>
    <cellStyle name="0_내역서_내역서-0223조경-제출용_내역서-0309조경-제출용_화천가로화단21(0330)(복구)-6-1 10" xfId="10836" xr:uid="{00000000-0005-0000-0000-00004C2A0000}"/>
    <cellStyle name="0_내역서_내역서-0223조경-제출용_내역서-0309조경-제출용_화천가로화단21(0330)(복구)-6-1 10 2" xfId="10837" xr:uid="{00000000-0005-0000-0000-00004D2A0000}"/>
    <cellStyle name="0_내역서_내역서-0223조경-제출용_내역서-0309조경-제출용_화천가로화단21(0330)(복구)-6-1 10 3" xfId="10838" xr:uid="{00000000-0005-0000-0000-00004E2A0000}"/>
    <cellStyle name="0_내역서_내역서-0223조경-제출용_내역서-0309조경-제출용_화천가로화단21(0330)(복구)-6-1 10 4" xfId="10839" xr:uid="{00000000-0005-0000-0000-00004F2A0000}"/>
    <cellStyle name="0_내역서_내역서-0223조경-제출용_내역서-0309조경-제출용_화천가로화단21(0330)(복구)-6-1 11" xfId="10840" xr:uid="{00000000-0005-0000-0000-0000502A0000}"/>
    <cellStyle name="0_내역서_내역서-0223조경-제출용_내역서-0309조경-제출용_화천가로화단21(0330)(복구)-6-1 11 2" xfId="10841" xr:uid="{00000000-0005-0000-0000-0000512A0000}"/>
    <cellStyle name="0_내역서_내역서-0223조경-제출용_내역서-0309조경-제출용_화천가로화단21(0330)(복구)-6-1 11 3" xfId="10842" xr:uid="{00000000-0005-0000-0000-0000522A0000}"/>
    <cellStyle name="0_내역서_내역서-0223조경-제출용_내역서-0309조경-제출용_화천가로화단21(0330)(복구)-6-1 11 4" xfId="10843" xr:uid="{00000000-0005-0000-0000-0000532A0000}"/>
    <cellStyle name="0_내역서_내역서-0223조경-제출용_내역서-0309조경-제출용_화천가로화단21(0330)(복구)-6-1 12" xfId="10844" xr:uid="{00000000-0005-0000-0000-0000542A0000}"/>
    <cellStyle name="0_내역서_내역서-0223조경-제출용_내역서-0309조경-제출용_화천가로화단21(0330)(복구)-6-1 12 2" xfId="10845" xr:uid="{00000000-0005-0000-0000-0000552A0000}"/>
    <cellStyle name="0_내역서_내역서-0223조경-제출용_내역서-0309조경-제출용_화천가로화단21(0330)(복구)-6-1 12 3" xfId="10846" xr:uid="{00000000-0005-0000-0000-0000562A0000}"/>
    <cellStyle name="0_내역서_내역서-0223조경-제출용_내역서-0309조경-제출용_화천가로화단21(0330)(복구)-6-1 12 4" xfId="10847" xr:uid="{00000000-0005-0000-0000-0000572A0000}"/>
    <cellStyle name="0_내역서_내역서-0223조경-제출용_내역서-0309조경-제출용_화천가로화단21(0330)(복구)-6-1 13" xfId="10848" xr:uid="{00000000-0005-0000-0000-0000582A0000}"/>
    <cellStyle name="0_내역서_내역서-0223조경-제출용_내역서-0309조경-제출용_화천가로화단21(0330)(복구)-6-1 13 2" xfId="10849" xr:uid="{00000000-0005-0000-0000-0000592A0000}"/>
    <cellStyle name="0_내역서_내역서-0223조경-제출용_내역서-0309조경-제출용_화천가로화단21(0330)(복구)-6-1 13 3" xfId="10850" xr:uid="{00000000-0005-0000-0000-00005A2A0000}"/>
    <cellStyle name="0_내역서_내역서-0223조경-제출용_내역서-0309조경-제출용_화천가로화단21(0330)(복구)-6-1 13 4" xfId="10851" xr:uid="{00000000-0005-0000-0000-00005B2A0000}"/>
    <cellStyle name="0_내역서_내역서-0223조경-제출용_내역서-0309조경-제출용_화천가로화단21(0330)(복구)-6-1 14" xfId="10852" xr:uid="{00000000-0005-0000-0000-00005C2A0000}"/>
    <cellStyle name="0_내역서_내역서-0223조경-제출용_내역서-0309조경-제출용_화천가로화단21(0330)(복구)-6-1 14 2" xfId="10853" xr:uid="{00000000-0005-0000-0000-00005D2A0000}"/>
    <cellStyle name="0_내역서_내역서-0223조경-제출용_내역서-0309조경-제출용_화천가로화단21(0330)(복구)-6-1 14 3" xfId="10854" xr:uid="{00000000-0005-0000-0000-00005E2A0000}"/>
    <cellStyle name="0_내역서_내역서-0223조경-제출용_내역서-0309조경-제출용_화천가로화단21(0330)(복구)-6-1 14 4" xfId="10855" xr:uid="{00000000-0005-0000-0000-00005F2A0000}"/>
    <cellStyle name="0_내역서_내역서-0223조경-제출용_내역서-0309조경-제출용_화천가로화단21(0330)(복구)-6-1 15" xfId="10856" xr:uid="{00000000-0005-0000-0000-0000602A0000}"/>
    <cellStyle name="0_내역서_내역서-0223조경-제출용_내역서-0309조경-제출용_화천가로화단21(0330)(복구)-6-1 15 2" xfId="10857" xr:uid="{00000000-0005-0000-0000-0000612A0000}"/>
    <cellStyle name="0_내역서_내역서-0223조경-제출용_내역서-0309조경-제출용_화천가로화단21(0330)(복구)-6-1 15 3" xfId="10858" xr:uid="{00000000-0005-0000-0000-0000622A0000}"/>
    <cellStyle name="0_내역서_내역서-0223조경-제출용_내역서-0309조경-제출용_화천가로화단21(0330)(복구)-6-1 15 4" xfId="10859" xr:uid="{00000000-0005-0000-0000-0000632A0000}"/>
    <cellStyle name="0_내역서_내역서-0223조경-제출용_내역서-0309조경-제출용_화천가로화단21(0330)(복구)-6-1 16" xfId="10860" xr:uid="{00000000-0005-0000-0000-0000642A0000}"/>
    <cellStyle name="0_내역서_내역서-0223조경-제출용_내역서-0309조경-제출용_화천가로화단21(0330)(복구)-6-1 16 2" xfId="10861" xr:uid="{00000000-0005-0000-0000-0000652A0000}"/>
    <cellStyle name="0_내역서_내역서-0223조경-제출용_내역서-0309조경-제출용_화천가로화단21(0330)(복구)-6-1 16 3" xfId="10862" xr:uid="{00000000-0005-0000-0000-0000662A0000}"/>
    <cellStyle name="0_내역서_내역서-0223조경-제출용_내역서-0309조경-제출용_화천가로화단21(0330)(복구)-6-1 16 4" xfId="10863" xr:uid="{00000000-0005-0000-0000-0000672A0000}"/>
    <cellStyle name="0_내역서_내역서-0223조경-제출용_내역서-0309조경-제출용_화천가로화단21(0330)(복구)-6-1 17" xfId="10864" xr:uid="{00000000-0005-0000-0000-0000682A0000}"/>
    <cellStyle name="0_내역서_내역서-0223조경-제출용_내역서-0309조경-제출용_화천가로화단21(0330)(복구)-6-1 17 2" xfId="10865" xr:uid="{00000000-0005-0000-0000-0000692A0000}"/>
    <cellStyle name="0_내역서_내역서-0223조경-제출용_내역서-0309조경-제출용_화천가로화단21(0330)(복구)-6-1 17 3" xfId="10866" xr:uid="{00000000-0005-0000-0000-00006A2A0000}"/>
    <cellStyle name="0_내역서_내역서-0223조경-제출용_내역서-0309조경-제출용_화천가로화단21(0330)(복구)-6-1 17 4" xfId="10867" xr:uid="{00000000-0005-0000-0000-00006B2A0000}"/>
    <cellStyle name="0_내역서_내역서-0223조경-제출용_내역서-0309조경-제출용_화천가로화단21(0330)(복구)-6-1 18" xfId="10868" xr:uid="{00000000-0005-0000-0000-00006C2A0000}"/>
    <cellStyle name="0_내역서_내역서-0223조경-제출용_내역서-0309조경-제출용_화천가로화단21(0330)(복구)-6-1 18 2" xfId="10869" xr:uid="{00000000-0005-0000-0000-00006D2A0000}"/>
    <cellStyle name="0_내역서_내역서-0223조경-제출용_내역서-0309조경-제출용_화천가로화단21(0330)(복구)-6-1 18 3" xfId="10870" xr:uid="{00000000-0005-0000-0000-00006E2A0000}"/>
    <cellStyle name="0_내역서_내역서-0223조경-제출용_내역서-0309조경-제출용_화천가로화단21(0330)(복구)-6-1 18 4" xfId="10871" xr:uid="{00000000-0005-0000-0000-00006F2A0000}"/>
    <cellStyle name="0_내역서_내역서-0223조경-제출용_내역서-0309조경-제출용_화천가로화단21(0330)(복구)-6-1 19" xfId="10872" xr:uid="{00000000-0005-0000-0000-0000702A0000}"/>
    <cellStyle name="0_내역서_내역서-0223조경-제출용_내역서-0309조경-제출용_화천가로화단21(0330)(복구)-6-1 2" xfId="10873" xr:uid="{00000000-0005-0000-0000-0000712A0000}"/>
    <cellStyle name="0_내역서_내역서-0223조경-제출용_내역서-0309조경-제출용_화천가로화단21(0330)(복구)-6-1 2 2" xfId="10874" xr:uid="{00000000-0005-0000-0000-0000722A0000}"/>
    <cellStyle name="0_내역서_내역서-0223조경-제출용_내역서-0309조경-제출용_화천가로화단21(0330)(복구)-6-1 2 3" xfId="10875" xr:uid="{00000000-0005-0000-0000-0000732A0000}"/>
    <cellStyle name="0_내역서_내역서-0223조경-제출용_내역서-0309조경-제출용_화천가로화단21(0330)(복구)-6-1 2 4" xfId="10876" xr:uid="{00000000-0005-0000-0000-0000742A0000}"/>
    <cellStyle name="0_내역서_내역서-0223조경-제출용_내역서-0309조경-제출용_화천가로화단21(0330)(복구)-6-1 20" xfId="10877" xr:uid="{00000000-0005-0000-0000-0000752A0000}"/>
    <cellStyle name="0_내역서_내역서-0223조경-제출용_내역서-0309조경-제출용_화천가로화단21(0330)(복구)-6-1 21" xfId="10878" xr:uid="{00000000-0005-0000-0000-0000762A0000}"/>
    <cellStyle name="0_내역서_내역서-0223조경-제출용_내역서-0309조경-제출용_화천가로화단21(0330)(복구)-6-1 3" xfId="10879" xr:uid="{00000000-0005-0000-0000-0000772A0000}"/>
    <cellStyle name="0_내역서_내역서-0223조경-제출용_내역서-0309조경-제출용_화천가로화단21(0330)(복구)-6-1 3 2" xfId="10880" xr:uid="{00000000-0005-0000-0000-0000782A0000}"/>
    <cellStyle name="0_내역서_내역서-0223조경-제출용_내역서-0309조경-제출용_화천가로화단21(0330)(복구)-6-1 3 3" xfId="10881" xr:uid="{00000000-0005-0000-0000-0000792A0000}"/>
    <cellStyle name="0_내역서_내역서-0223조경-제출용_내역서-0309조경-제출용_화천가로화단21(0330)(복구)-6-1 3 4" xfId="10882" xr:uid="{00000000-0005-0000-0000-00007A2A0000}"/>
    <cellStyle name="0_내역서_내역서-0223조경-제출용_내역서-0309조경-제출용_화천가로화단21(0330)(복구)-6-1 4" xfId="10883" xr:uid="{00000000-0005-0000-0000-00007B2A0000}"/>
    <cellStyle name="0_내역서_내역서-0223조경-제출용_내역서-0309조경-제출용_화천가로화단21(0330)(복구)-6-1 4 2" xfId="10884" xr:uid="{00000000-0005-0000-0000-00007C2A0000}"/>
    <cellStyle name="0_내역서_내역서-0223조경-제출용_내역서-0309조경-제출용_화천가로화단21(0330)(복구)-6-1 4 3" xfId="10885" xr:uid="{00000000-0005-0000-0000-00007D2A0000}"/>
    <cellStyle name="0_내역서_내역서-0223조경-제출용_내역서-0309조경-제출용_화천가로화단21(0330)(복구)-6-1 4 4" xfId="10886" xr:uid="{00000000-0005-0000-0000-00007E2A0000}"/>
    <cellStyle name="0_내역서_내역서-0223조경-제출용_내역서-0309조경-제출용_화천가로화단21(0330)(복구)-6-1 5" xfId="10887" xr:uid="{00000000-0005-0000-0000-00007F2A0000}"/>
    <cellStyle name="0_내역서_내역서-0223조경-제출용_내역서-0309조경-제출용_화천가로화단21(0330)(복구)-6-1 5 2" xfId="10888" xr:uid="{00000000-0005-0000-0000-0000802A0000}"/>
    <cellStyle name="0_내역서_내역서-0223조경-제출용_내역서-0309조경-제출용_화천가로화단21(0330)(복구)-6-1 5 3" xfId="10889" xr:uid="{00000000-0005-0000-0000-0000812A0000}"/>
    <cellStyle name="0_내역서_내역서-0223조경-제출용_내역서-0309조경-제출용_화천가로화단21(0330)(복구)-6-1 5 4" xfId="10890" xr:uid="{00000000-0005-0000-0000-0000822A0000}"/>
    <cellStyle name="0_내역서_내역서-0223조경-제출용_내역서-0309조경-제출용_화천가로화단21(0330)(복구)-6-1 6" xfId="10891" xr:uid="{00000000-0005-0000-0000-0000832A0000}"/>
    <cellStyle name="0_내역서_내역서-0223조경-제출용_내역서-0309조경-제출용_화천가로화단21(0330)(복구)-6-1 6 2" xfId="10892" xr:uid="{00000000-0005-0000-0000-0000842A0000}"/>
    <cellStyle name="0_내역서_내역서-0223조경-제출용_내역서-0309조경-제출용_화천가로화단21(0330)(복구)-6-1 6 3" xfId="10893" xr:uid="{00000000-0005-0000-0000-0000852A0000}"/>
    <cellStyle name="0_내역서_내역서-0223조경-제출용_내역서-0309조경-제출용_화천가로화단21(0330)(복구)-6-1 6 4" xfId="10894" xr:uid="{00000000-0005-0000-0000-0000862A0000}"/>
    <cellStyle name="0_내역서_내역서-0223조경-제출용_내역서-0309조경-제출용_화천가로화단21(0330)(복구)-6-1 7" xfId="10895" xr:uid="{00000000-0005-0000-0000-0000872A0000}"/>
    <cellStyle name="0_내역서_내역서-0223조경-제출용_내역서-0309조경-제출용_화천가로화단21(0330)(복구)-6-1 7 2" xfId="10896" xr:uid="{00000000-0005-0000-0000-0000882A0000}"/>
    <cellStyle name="0_내역서_내역서-0223조경-제출용_내역서-0309조경-제출용_화천가로화단21(0330)(복구)-6-1 7 3" xfId="10897" xr:uid="{00000000-0005-0000-0000-0000892A0000}"/>
    <cellStyle name="0_내역서_내역서-0223조경-제출용_내역서-0309조경-제출용_화천가로화단21(0330)(복구)-6-1 7 4" xfId="10898" xr:uid="{00000000-0005-0000-0000-00008A2A0000}"/>
    <cellStyle name="0_내역서_내역서-0223조경-제출용_내역서-0309조경-제출용_화천가로화단21(0330)(복구)-6-1 8" xfId="10899" xr:uid="{00000000-0005-0000-0000-00008B2A0000}"/>
    <cellStyle name="0_내역서_내역서-0223조경-제출용_내역서-0309조경-제출용_화천가로화단21(0330)(복구)-6-1 8 2" xfId="10900" xr:uid="{00000000-0005-0000-0000-00008C2A0000}"/>
    <cellStyle name="0_내역서_내역서-0223조경-제출용_내역서-0309조경-제출용_화천가로화단21(0330)(복구)-6-1 8 3" xfId="10901" xr:uid="{00000000-0005-0000-0000-00008D2A0000}"/>
    <cellStyle name="0_내역서_내역서-0223조경-제출용_내역서-0309조경-제출용_화천가로화단21(0330)(복구)-6-1 8 4" xfId="10902" xr:uid="{00000000-0005-0000-0000-00008E2A0000}"/>
    <cellStyle name="0_내역서_내역서-0223조경-제출용_내역서-0309조경-제출용_화천가로화단21(0330)(복구)-6-1 9" xfId="10903" xr:uid="{00000000-0005-0000-0000-00008F2A0000}"/>
    <cellStyle name="0_내역서_내역서-0223조경-제출용_내역서-0309조경-제출용_화천가로화단21(0330)(복구)-6-1 9 2" xfId="10904" xr:uid="{00000000-0005-0000-0000-0000902A0000}"/>
    <cellStyle name="0_내역서_내역서-0223조경-제출용_내역서-0309조경-제출용_화천가로화단21(0330)(복구)-6-1 9 3" xfId="10905" xr:uid="{00000000-0005-0000-0000-0000912A0000}"/>
    <cellStyle name="0_내역서_내역서-0223조경-제출용_내역서-0309조경-제출용_화천가로화단21(0330)(복구)-6-1 9 4" xfId="10906" xr:uid="{00000000-0005-0000-0000-0000922A0000}"/>
    <cellStyle name="0_내역서_내역서-0223조경-제출용_내역서-0309조경-제출용_화천가로화단21(0330)(복구)-6-1_메인경관도로 도로숲조성공사" xfId="10907" xr:uid="{00000000-0005-0000-0000-0000932A0000}"/>
    <cellStyle name="0_내역서_내역서-0223조경-제출용_내역서-0309조경-제출용_화천가로화단21(0330)(복구)-6-1_메인경관도로 도로숲조성공사 10" xfId="10908" xr:uid="{00000000-0005-0000-0000-0000942A0000}"/>
    <cellStyle name="0_내역서_내역서-0223조경-제출용_내역서-0309조경-제출용_화천가로화단21(0330)(복구)-6-1_메인경관도로 도로숲조성공사 10 2" xfId="10909" xr:uid="{00000000-0005-0000-0000-0000952A0000}"/>
    <cellStyle name="0_내역서_내역서-0223조경-제출용_내역서-0309조경-제출용_화천가로화단21(0330)(복구)-6-1_메인경관도로 도로숲조성공사 10 3" xfId="10910" xr:uid="{00000000-0005-0000-0000-0000962A0000}"/>
    <cellStyle name="0_내역서_내역서-0223조경-제출용_내역서-0309조경-제출용_화천가로화단21(0330)(복구)-6-1_메인경관도로 도로숲조성공사 10 4" xfId="10911" xr:uid="{00000000-0005-0000-0000-0000972A0000}"/>
    <cellStyle name="0_내역서_내역서-0223조경-제출용_내역서-0309조경-제출용_화천가로화단21(0330)(복구)-6-1_메인경관도로 도로숲조성공사 11" xfId="10912" xr:uid="{00000000-0005-0000-0000-0000982A0000}"/>
    <cellStyle name="0_내역서_내역서-0223조경-제출용_내역서-0309조경-제출용_화천가로화단21(0330)(복구)-6-1_메인경관도로 도로숲조성공사 11 2" xfId="10913" xr:uid="{00000000-0005-0000-0000-0000992A0000}"/>
    <cellStyle name="0_내역서_내역서-0223조경-제출용_내역서-0309조경-제출용_화천가로화단21(0330)(복구)-6-1_메인경관도로 도로숲조성공사 11 3" xfId="10914" xr:uid="{00000000-0005-0000-0000-00009A2A0000}"/>
    <cellStyle name="0_내역서_내역서-0223조경-제출용_내역서-0309조경-제출용_화천가로화단21(0330)(복구)-6-1_메인경관도로 도로숲조성공사 11 4" xfId="10915" xr:uid="{00000000-0005-0000-0000-00009B2A0000}"/>
    <cellStyle name="0_내역서_내역서-0223조경-제출용_내역서-0309조경-제출용_화천가로화단21(0330)(복구)-6-1_메인경관도로 도로숲조성공사 12" xfId="10916" xr:uid="{00000000-0005-0000-0000-00009C2A0000}"/>
    <cellStyle name="0_내역서_내역서-0223조경-제출용_내역서-0309조경-제출용_화천가로화단21(0330)(복구)-6-1_메인경관도로 도로숲조성공사 12 2" xfId="10917" xr:uid="{00000000-0005-0000-0000-00009D2A0000}"/>
    <cellStyle name="0_내역서_내역서-0223조경-제출용_내역서-0309조경-제출용_화천가로화단21(0330)(복구)-6-1_메인경관도로 도로숲조성공사 12 3" xfId="10918" xr:uid="{00000000-0005-0000-0000-00009E2A0000}"/>
    <cellStyle name="0_내역서_내역서-0223조경-제출용_내역서-0309조경-제출용_화천가로화단21(0330)(복구)-6-1_메인경관도로 도로숲조성공사 12 4" xfId="10919" xr:uid="{00000000-0005-0000-0000-00009F2A0000}"/>
    <cellStyle name="0_내역서_내역서-0223조경-제출용_내역서-0309조경-제출용_화천가로화단21(0330)(복구)-6-1_메인경관도로 도로숲조성공사 13" xfId="10920" xr:uid="{00000000-0005-0000-0000-0000A02A0000}"/>
    <cellStyle name="0_내역서_내역서-0223조경-제출용_내역서-0309조경-제출용_화천가로화단21(0330)(복구)-6-1_메인경관도로 도로숲조성공사 13 2" xfId="10921" xr:uid="{00000000-0005-0000-0000-0000A12A0000}"/>
    <cellStyle name="0_내역서_내역서-0223조경-제출용_내역서-0309조경-제출용_화천가로화단21(0330)(복구)-6-1_메인경관도로 도로숲조성공사 13 3" xfId="10922" xr:uid="{00000000-0005-0000-0000-0000A22A0000}"/>
    <cellStyle name="0_내역서_내역서-0223조경-제출용_내역서-0309조경-제출용_화천가로화단21(0330)(복구)-6-1_메인경관도로 도로숲조성공사 13 4" xfId="10923" xr:uid="{00000000-0005-0000-0000-0000A32A0000}"/>
    <cellStyle name="0_내역서_내역서-0223조경-제출용_내역서-0309조경-제출용_화천가로화단21(0330)(복구)-6-1_메인경관도로 도로숲조성공사 14" xfId="10924" xr:uid="{00000000-0005-0000-0000-0000A42A0000}"/>
    <cellStyle name="0_내역서_내역서-0223조경-제출용_내역서-0309조경-제출용_화천가로화단21(0330)(복구)-6-1_메인경관도로 도로숲조성공사 14 2" xfId="10925" xr:uid="{00000000-0005-0000-0000-0000A52A0000}"/>
    <cellStyle name="0_내역서_내역서-0223조경-제출용_내역서-0309조경-제출용_화천가로화단21(0330)(복구)-6-1_메인경관도로 도로숲조성공사 14 3" xfId="10926" xr:uid="{00000000-0005-0000-0000-0000A62A0000}"/>
    <cellStyle name="0_내역서_내역서-0223조경-제출용_내역서-0309조경-제출용_화천가로화단21(0330)(복구)-6-1_메인경관도로 도로숲조성공사 14 4" xfId="10927" xr:uid="{00000000-0005-0000-0000-0000A72A0000}"/>
    <cellStyle name="0_내역서_내역서-0223조경-제출용_내역서-0309조경-제출용_화천가로화단21(0330)(복구)-6-1_메인경관도로 도로숲조성공사 15" xfId="10928" xr:uid="{00000000-0005-0000-0000-0000A82A0000}"/>
    <cellStyle name="0_내역서_내역서-0223조경-제출용_내역서-0309조경-제출용_화천가로화단21(0330)(복구)-6-1_메인경관도로 도로숲조성공사 15 2" xfId="10929" xr:uid="{00000000-0005-0000-0000-0000A92A0000}"/>
    <cellStyle name="0_내역서_내역서-0223조경-제출용_내역서-0309조경-제출용_화천가로화단21(0330)(복구)-6-1_메인경관도로 도로숲조성공사 15 3" xfId="10930" xr:uid="{00000000-0005-0000-0000-0000AA2A0000}"/>
    <cellStyle name="0_내역서_내역서-0223조경-제출용_내역서-0309조경-제출용_화천가로화단21(0330)(복구)-6-1_메인경관도로 도로숲조성공사 15 4" xfId="10931" xr:uid="{00000000-0005-0000-0000-0000AB2A0000}"/>
    <cellStyle name="0_내역서_내역서-0223조경-제출용_내역서-0309조경-제출용_화천가로화단21(0330)(복구)-6-1_메인경관도로 도로숲조성공사 16" xfId="10932" xr:uid="{00000000-0005-0000-0000-0000AC2A0000}"/>
    <cellStyle name="0_내역서_내역서-0223조경-제출용_내역서-0309조경-제출용_화천가로화단21(0330)(복구)-6-1_메인경관도로 도로숲조성공사 16 2" xfId="10933" xr:uid="{00000000-0005-0000-0000-0000AD2A0000}"/>
    <cellStyle name="0_내역서_내역서-0223조경-제출용_내역서-0309조경-제출용_화천가로화단21(0330)(복구)-6-1_메인경관도로 도로숲조성공사 16 3" xfId="10934" xr:uid="{00000000-0005-0000-0000-0000AE2A0000}"/>
    <cellStyle name="0_내역서_내역서-0223조경-제출용_내역서-0309조경-제출용_화천가로화단21(0330)(복구)-6-1_메인경관도로 도로숲조성공사 16 4" xfId="10935" xr:uid="{00000000-0005-0000-0000-0000AF2A0000}"/>
    <cellStyle name="0_내역서_내역서-0223조경-제출용_내역서-0309조경-제출용_화천가로화단21(0330)(복구)-6-1_메인경관도로 도로숲조성공사 17" xfId="10936" xr:uid="{00000000-0005-0000-0000-0000B02A0000}"/>
    <cellStyle name="0_내역서_내역서-0223조경-제출용_내역서-0309조경-제출용_화천가로화단21(0330)(복구)-6-1_메인경관도로 도로숲조성공사 17 2" xfId="10937" xr:uid="{00000000-0005-0000-0000-0000B12A0000}"/>
    <cellStyle name="0_내역서_내역서-0223조경-제출용_내역서-0309조경-제출용_화천가로화단21(0330)(복구)-6-1_메인경관도로 도로숲조성공사 17 3" xfId="10938" xr:uid="{00000000-0005-0000-0000-0000B22A0000}"/>
    <cellStyle name="0_내역서_내역서-0223조경-제출용_내역서-0309조경-제출용_화천가로화단21(0330)(복구)-6-1_메인경관도로 도로숲조성공사 17 4" xfId="10939" xr:uid="{00000000-0005-0000-0000-0000B32A0000}"/>
    <cellStyle name="0_내역서_내역서-0223조경-제출용_내역서-0309조경-제출용_화천가로화단21(0330)(복구)-6-1_메인경관도로 도로숲조성공사 18" xfId="10940" xr:uid="{00000000-0005-0000-0000-0000B42A0000}"/>
    <cellStyle name="0_내역서_내역서-0223조경-제출용_내역서-0309조경-제출용_화천가로화단21(0330)(복구)-6-1_메인경관도로 도로숲조성공사 18 2" xfId="10941" xr:uid="{00000000-0005-0000-0000-0000B52A0000}"/>
    <cellStyle name="0_내역서_내역서-0223조경-제출용_내역서-0309조경-제출용_화천가로화단21(0330)(복구)-6-1_메인경관도로 도로숲조성공사 18 3" xfId="10942" xr:uid="{00000000-0005-0000-0000-0000B62A0000}"/>
    <cellStyle name="0_내역서_내역서-0223조경-제출용_내역서-0309조경-제출용_화천가로화단21(0330)(복구)-6-1_메인경관도로 도로숲조성공사 18 4" xfId="10943" xr:uid="{00000000-0005-0000-0000-0000B72A0000}"/>
    <cellStyle name="0_내역서_내역서-0223조경-제출용_내역서-0309조경-제출용_화천가로화단21(0330)(복구)-6-1_메인경관도로 도로숲조성공사 19" xfId="10944" xr:uid="{00000000-0005-0000-0000-0000B82A0000}"/>
    <cellStyle name="0_내역서_내역서-0223조경-제출용_내역서-0309조경-제출용_화천가로화단21(0330)(복구)-6-1_메인경관도로 도로숲조성공사 2" xfId="10945" xr:uid="{00000000-0005-0000-0000-0000B92A0000}"/>
    <cellStyle name="0_내역서_내역서-0223조경-제출용_내역서-0309조경-제출용_화천가로화단21(0330)(복구)-6-1_메인경관도로 도로숲조성공사 2 2" xfId="10946" xr:uid="{00000000-0005-0000-0000-0000BA2A0000}"/>
    <cellStyle name="0_내역서_내역서-0223조경-제출용_내역서-0309조경-제출용_화천가로화단21(0330)(복구)-6-1_메인경관도로 도로숲조성공사 2 3" xfId="10947" xr:uid="{00000000-0005-0000-0000-0000BB2A0000}"/>
    <cellStyle name="0_내역서_내역서-0223조경-제출용_내역서-0309조경-제출용_화천가로화단21(0330)(복구)-6-1_메인경관도로 도로숲조성공사 2 4" xfId="10948" xr:uid="{00000000-0005-0000-0000-0000BC2A0000}"/>
    <cellStyle name="0_내역서_내역서-0223조경-제출용_내역서-0309조경-제출용_화천가로화단21(0330)(복구)-6-1_메인경관도로 도로숲조성공사 20" xfId="10949" xr:uid="{00000000-0005-0000-0000-0000BD2A0000}"/>
    <cellStyle name="0_내역서_내역서-0223조경-제출용_내역서-0309조경-제출용_화천가로화단21(0330)(복구)-6-1_메인경관도로 도로숲조성공사 21" xfId="10950" xr:uid="{00000000-0005-0000-0000-0000BE2A0000}"/>
    <cellStyle name="0_내역서_내역서-0223조경-제출용_내역서-0309조경-제출용_화천가로화단21(0330)(복구)-6-1_메인경관도로 도로숲조성공사 3" xfId="10951" xr:uid="{00000000-0005-0000-0000-0000BF2A0000}"/>
    <cellStyle name="0_내역서_내역서-0223조경-제출용_내역서-0309조경-제출용_화천가로화단21(0330)(복구)-6-1_메인경관도로 도로숲조성공사 3 2" xfId="10952" xr:uid="{00000000-0005-0000-0000-0000C02A0000}"/>
    <cellStyle name="0_내역서_내역서-0223조경-제출용_내역서-0309조경-제출용_화천가로화단21(0330)(복구)-6-1_메인경관도로 도로숲조성공사 3 3" xfId="10953" xr:uid="{00000000-0005-0000-0000-0000C12A0000}"/>
    <cellStyle name="0_내역서_내역서-0223조경-제출용_내역서-0309조경-제출용_화천가로화단21(0330)(복구)-6-1_메인경관도로 도로숲조성공사 3 4" xfId="10954" xr:uid="{00000000-0005-0000-0000-0000C22A0000}"/>
    <cellStyle name="0_내역서_내역서-0223조경-제출용_내역서-0309조경-제출용_화천가로화단21(0330)(복구)-6-1_메인경관도로 도로숲조성공사 4" xfId="10955" xr:uid="{00000000-0005-0000-0000-0000C32A0000}"/>
    <cellStyle name="0_내역서_내역서-0223조경-제출용_내역서-0309조경-제출용_화천가로화단21(0330)(복구)-6-1_메인경관도로 도로숲조성공사 4 2" xfId="10956" xr:uid="{00000000-0005-0000-0000-0000C42A0000}"/>
    <cellStyle name="0_내역서_내역서-0223조경-제출용_내역서-0309조경-제출용_화천가로화단21(0330)(복구)-6-1_메인경관도로 도로숲조성공사 4 3" xfId="10957" xr:uid="{00000000-0005-0000-0000-0000C52A0000}"/>
    <cellStyle name="0_내역서_내역서-0223조경-제출용_내역서-0309조경-제출용_화천가로화단21(0330)(복구)-6-1_메인경관도로 도로숲조성공사 4 4" xfId="10958" xr:uid="{00000000-0005-0000-0000-0000C62A0000}"/>
    <cellStyle name="0_내역서_내역서-0223조경-제출용_내역서-0309조경-제출용_화천가로화단21(0330)(복구)-6-1_메인경관도로 도로숲조성공사 5" xfId="10959" xr:uid="{00000000-0005-0000-0000-0000C72A0000}"/>
    <cellStyle name="0_내역서_내역서-0223조경-제출용_내역서-0309조경-제출용_화천가로화단21(0330)(복구)-6-1_메인경관도로 도로숲조성공사 5 2" xfId="10960" xr:uid="{00000000-0005-0000-0000-0000C82A0000}"/>
    <cellStyle name="0_내역서_내역서-0223조경-제출용_내역서-0309조경-제출용_화천가로화단21(0330)(복구)-6-1_메인경관도로 도로숲조성공사 5 3" xfId="10961" xr:uid="{00000000-0005-0000-0000-0000C92A0000}"/>
    <cellStyle name="0_내역서_내역서-0223조경-제출용_내역서-0309조경-제출용_화천가로화단21(0330)(복구)-6-1_메인경관도로 도로숲조성공사 5 4" xfId="10962" xr:uid="{00000000-0005-0000-0000-0000CA2A0000}"/>
    <cellStyle name="0_내역서_내역서-0223조경-제출용_내역서-0309조경-제출용_화천가로화단21(0330)(복구)-6-1_메인경관도로 도로숲조성공사 6" xfId="10963" xr:uid="{00000000-0005-0000-0000-0000CB2A0000}"/>
    <cellStyle name="0_내역서_내역서-0223조경-제출용_내역서-0309조경-제출용_화천가로화단21(0330)(복구)-6-1_메인경관도로 도로숲조성공사 6 2" xfId="10964" xr:uid="{00000000-0005-0000-0000-0000CC2A0000}"/>
    <cellStyle name="0_내역서_내역서-0223조경-제출용_내역서-0309조경-제출용_화천가로화단21(0330)(복구)-6-1_메인경관도로 도로숲조성공사 6 3" xfId="10965" xr:uid="{00000000-0005-0000-0000-0000CD2A0000}"/>
    <cellStyle name="0_내역서_내역서-0223조경-제출용_내역서-0309조경-제출용_화천가로화단21(0330)(복구)-6-1_메인경관도로 도로숲조성공사 6 4" xfId="10966" xr:uid="{00000000-0005-0000-0000-0000CE2A0000}"/>
    <cellStyle name="0_내역서_내역서-0223조경-제출용_내역서-0309조경-제출용_화천가로화단21(0330)(복구)-6-1_메인경관도로 도로숲조성공사 7" xfId="10967" xr:uid="{00000000-0005-0000-0000-0000CF2A0000}"/>
    <cellStyle name="0_내역서_내역서-0223조경-제출용_내역서-0309조경-제출용_화천가로화단21(0330)(복구)-6-1_메인경관도로 도로숲조성공사 7 2" xfId="10968" xr:uid="{00000000-0005-0000-0000-0000D02A0000}"/>
    <cellStyle name="0_내역서_내역서-0223조경-제출용_내역서-0309조경-제출용_화천가로화단21(0330)(복구)-6-1_메인경관도로 도로숲조성공사 7 3" xfId="10969" xr:uid="{00000000-0005-0000-0000-0000D12A0000}"/>
    <cellStyle name="0_내역서_내역서-0223조경-제출용_내역서-0309조경-제출용_화천가로화단21(0330)(복구)-6-1_메인경관도로 도로숲조성공사 7 4" xfId="10970" xr:uid="{00000000-0005-0000-0000-0000D22A0000}"/>
    <cellStyle name="0_내역서_내역서-0223조경-제출용_내역서-0309조경-제출용_화천가로화단21(0330)(복구)-6-1_메인경관도로 도로숲조성공사 8" xfId="10971" xr:uid="{00000000-0005-0000-0000-0000D32A0000}"/>
    <cellStyle name="0_내역서_내역서-0223조경-제출용_내역서-0309조경-제출용_화천가로화단21(0330)(복구)-6-1_메인경관도로 도로숲조성공사 8 2" xfId="10972" xr:uid="{00000000-0005-0000-0000-0000D42A0000}"/>
    <cellStyle name="0_내역서_내역서-0223조경-제출용_내역서-0309조경-제출용_화천가로화단21(0330)(복구)-6-1_메인경관도로 도로숲조성공사 8 3" xfId="10973" xr:uid="{00000000-0005-0000-0000-0000D52A0000}"/>
    <cellStyle name="0_내역서_내역서-0223조경-제출용_내역서-0309조경-제출용_화천가로화단21(0330)(복구)-6-1_메인경관도로 도로숲조성공사 8 4" xfId="10974" xr:uid="{00000000-0005-0000-0000-0000D62A0000}"/>
    <cellStyle name="0_내역서_내역서-0223조경-제출용_내역서-0309조경-제출용_화천가로화단21(0330)(복구)-6-1_메인경관도로 도로숲조성공사 9" xfId="10975" xr:uid="{00000000-0005-0000-0000-0000D72A0000}"/>
    <cellStyle name="0_내역서_내역서-0223조경-제출용_내역서-0309조경-제출용_화천가로화단21(0330)(복구)-6-1_메인경관도로 도로숲조성공사 9 2" xfId="10976" xr:uid="{00000000-0005-0000-0000-0000D82A0000}"/>
    <cellStyle name="0_내역서_내역서-0223조경-제출용_내역서-0309조경-제출용_화천가로화단21(0330)(복구)-6-1_메인경관도로 도로숲조성공사 9 3" xfId="10977" xr:uid="{00000000-0005-0000-0000-0000D92A0000}"/>
    <cellStyle name="0_내역서_내역서-0223조경-제출용_내역서-0309조경-제출용_화천가로화단21(0330)(복구)-6-1_메인경관도로 도로숲조성공사 9 4" xfId="10978" xr:uid="{00000000-0005-0000-0000-0000DA2A0000}"/>
    <cellStyle name="0_내역서_내역서-0223조경-제출용_내역서-0309조경-제출용_화천가로화단21(0330)(복구)-6-1_메인경관도로 도로숲조성공사(상무님)" xfId="10979" xr:uid="{00000000-0005-0000-0000-0000DB2A0000}"/>
    <cellStyle name="0_내역서_내역서-0223조경-제출용_내역서-0309조경-제출용_화천가로화단21(0330)(복구)-6-1_메인경관도로 도로숲조성공사(상무님) 10" xfId="10980" xr:uid="{00000000-0005-0000-0000-0000DC2A0000}"/>
    <cellStyle name="0_내역서_내역서-0223조경-제출용_내역서-0309조경-제출용_화천가로화단21(0330)(복구)-6-1_메인경관도로 도로숲조성공사(상무님) 10 2" xfId="10981" xr:uid="{00000000-0005-0000-0000-0000DD2A0000}"/>
    <cellStyle name="0_내역서_내역서-0223조경-제출용_내역서-0309조경-제출용_화천가로화단21(0330)(복구)-6-1_메인경관도로 도로숲조성공사(상무님) 10 3" xfId="10982" xr:uid="{00000000-0005-0000-0000-0000DE2A0000}"/>
    <cellStyle name="0_내역서_내역서-0223조경-제출용_내역서-0309조경-제출용_화천가로화단21(0330)(복구)-6-1_메인경관도로 도로숲조성공사(상무님) 10 4" xfId="10983" xr:uid="{00000000-0005-0000-0000-0000DF2A0000}"/>
    <cellStyle name="0_내역서_내역서-0223조경-제출용_내역서-0309조경-제출용_화천가로화단21(0330)(복구)-6-1_메인경관도로 도로숲조성공사(상무님) 11" xfId="10984" xr:uid="{00000000-0005-0000-0000-0000E02A0000}"/>
    <cellStyle name="0_내역서_내역서-0223조경-제출용_내역서-0309조경-제출용_화천가로화단21(0330)(복구)-6-1_메인경관도로 도로숲조성공사(상무님) 11 2" xfId="10985" xr:uid="{00000000-0005-0000-0000-0000E12A0000}"/>
    <cellStyle name="0_내역서_내역서-0223조경-제출용_내역서-0309조경-제출용_화천가로화단21(0330)(복구)-6-1_메인경관도로 도로숲조성공사(상무님) 11 3" xfId="10986" xr:uid="{00000000-0005-0000-0000-0000E22A0000}"/>
    <cellStyle name="0_내역서_내역서-0223조경-제출용_내역서-0309조경-제출용_화천가로화단21(0330)(복구)-6-1_메인경관도로 도로숲조성공사(상무님) 11 4" xfId="10987" xr:uid="{00000000-0005-0000-0000-0000E32A0000}"/>
    <cellStyle name="0_내역서_내역서-0223조경-제출용_내역서-0309조경-제출용_화천가로화단21(0330)(복구)-6-1_메인경관도로 도로숲조성공사(상무님) 12" xfId="10988" xr:uid="{00000000-0005-0000-0000-0000E42A0000}"/>
    <cellStyle name="0_내역서_내역서-0223조경-제출용_내역서-0309조경-제출용_화천가로화단21(0330)(복구)-6-1_메인경관도로 도로숲조성공사(상무님) 12 2" xfId="10989" xr:uid="{00000000-0005-0000-0000-0000E52A0000}"/>
    <cellStyle name="0_내역서_내역서-0223조경-제출용_내역서-0309조경-제출용_화천가로화단21(0330)(복구)-6-1_메인경관도로 도로숲조성공사(상무님) 12 3" xfId="10990" xr:uid="{00000000-0005-0000-0000-0000E62A0000}"/>
    <cellStyle name="0_내역서_내역서-0223조경-제출용_내역서-0309조경-제출용_화천가로화단21(0330)(복구)-6-1_메인경관도로 도로숲조성공사(상무님) 12 4" xfId="10991" xr:uid="{00000000-0005-0000-0000-0000E72A0000}"/>
    <cellStyle name="0_내역서_내역서-0223조경-제출용_내역서-0309조경-제출용_화천가로화단21(0330)(복구)-6-1_메인경관도로 도로숲조성공사(상무님) 13" xfId="10992" xr:uid="{00000000-0005-0000-0000-0000E82A0000}"/>
    <cellStyle name="0_내역서_내역서-0223조경-제출용_내역서-0309조경-제출용_화천가로화단21(0330)(복구)-6-1_메인경관도로 도로숲조성공사(상무님) 13 2" xfId="10993" xr:uid="{00000000-0005-0000-0000-0000E92A0000}"/>
    <cellStyle name="0_내역서_내역서-0223조경-제출용_내역서-0309조경-제출용_화천가로화단21(0330)(복구)-6-1_메인경관도로 도로숲조성공사(상무님) 13 3" xfId="10994" xr:uid="{00000000-0005-0000-0000-0000EA2A0000}"/>
    <cellStyle name="0_내역서_내역서-0223조경-제출용_내역서-0309조경-제출용_화천가로화단21(0330)(복구)-6-1_메인경관도로 도로숲조성공사(상무님) 13 4" xfId="10995" xr:uid="{00000000-0005-0000-0000-0000EB2A0000}"/>
    <cellStyle name="0_내역서_내역서-0223조경-제출용_내역서-0309조경-제출용_화천가로화단21(0330)(복구)-6-1_메인경관도로 도로숲조성공사(상무님) 14" xfId="10996" xr:uid="{00000000-0005-0000-0000-0000EC2A0000}"/>
    <cellStyle name="0_내역서_내역서-0223조경-제출용_내역서-0309조경-제출용_화천가로화단21(0330)(복구)-6-1_메인경관도로 도로숲조성공사(상무님) 14 2" xfId="10997" xr:uid="{00000000-0005-0000-0000-0000ED2A0000}"/>
    <cellStyle name="0_내역서_내역서-0223조경-제출용_내역서-0309조경-제출용_화천가로화단21(0330)(복구)-6-1_메인경관도로 도로숲조성공사(상무님) 14 3" xfId="10998" xr:uid="{00000000-0005-0000-0000-0000EE2A0000}"/>
    <cellStyle name="0_내역서_내역서-0223조경-제출용_내역서-0309조경-제출용_화천가로화단21(0330)(복구)-6-1_메인경관도로 도로숲조성공사(상무님) 14 4" xfId="10999" xr:uid="{00000000-0005-0000-0000-0000EF2A0000}"/>
    <cellStyle name="0_내역서_내역서-0223조경-제출용_내역서-0309조경-제출용_화천가로화단21(0330)(복구)-6-1_메인경관도로 도로숲조성공사(상무님) 15" xfId="11000" xr:uid="{00000000-0005-0000-0000-0000F02A0000}"/>
    <cellStyle name="0_내역서_내역서-0223조경-제출용_내역서-0309조경-제출용_화천가로화단21(0330)(복구)-6-1_메인경관도로 도로숲조성공사(상무님) 15 2" xfId="11001" xr:uid="{00000000-0005-0000-0000-0000F12A0000}"/>
    <cellStyle name="0_내역서_내역서-0223조경-제출용_내역서-0309조경-제출용_화천가로화단21(0330)(복구)-6-1_메인경관도로 도로숲조성공사(상무님) 15 3" xfId="11002" xr:uid="{00000000-0005-0000-0000-0000F22A0000}"/>
    <cellStyle name="0_내역서_내역서-0223조경-제출용_내역서-0309조경-제출용_화천가로화단21(0330)(복구)-6-1_메인경관도로 도로숲조성공사(상무님) 15 4" xfId="11003" xr:uid="{00000000-0005-0000-0000-0000F32A0000}"/>
    <cellStyle name="0_내역서_내역서-0223조경-제출용_내역서-0309조경-제출용_화천가로화단21(0330)(복구)-6-1_메인경관도로 도로숲조성공사(상무님) 16" xfId="11004" xr:uid="{00000000-0005-0000-0000-0000F42A0000}"/>
    <cellStyle name="0_내역서_내역서-0223조경-제출용_내역서-0309조경-제출용_화천가로화단21(0330)(복구)-6-1_메인경관도로 도로숲조성공사(상무님) 16 2" xfId="11005" xr:uid="{00000000-0005-0000-0000-0000F52A0000}"/>
    <cellStyle name="0_내역서_내역서-0223조경-제출용_내역서-0309조경-제출용_화천가로화단21(0330)(복구)-6-1_메인경관도로 도로숲조성공사(상무님) 16 3" xfId="11006" xr:uid="{00000000-0005-0000-0000-0000F62A0000}"/>
    <cellStyle name="0_내역서_내역서-0223조경-제출용_내역서-0309조경-제출용_화천가로화단21(0330)(복구)-6-1_메인경관도로 도로숲조성공사(상무님) 16 4" xfId="11007" xr:uid="{00000000-0005-0000-0000-0000F72A0000}"/>
    <cellStyle name="0_내역서_내역서-0223조경-제출용_내역서-0309조경-제출용_화천가로화단21(0330)(복구)-6-1_메인경관도로 도로숲조성공사(상무님) 17" xfId="11008" xr:uid="{00000000-0005-0000-0000-0000F82A0000}"/>
    <cellStyle name="0_내역서_내역서-0223조경-제출용_내역서-0309조경-제출용_화천가로화단21(0330)(복구)-6-1_메인경관도로 도로숲조성공사(상무님) 17 2" xfId="11009" xr:uid="{00000000-0005-0000-0000-0000F92A0000}"/>
    <cellStyle name="0_내역서_내역서-0223조경-제출용_내역서-0309조경-제출용_화천가로화단21(0330)(복구)-6-1_메인경관도로 도로숲조성공사(상무님) 17 3" xfId="11010" xr:uid="{00000000-0005-0000-0000-0000FA2A0000}"/>
    <cellStyle name="0_내역서_내역서-0223조경-제출용_내역서-0309조경-제출용_화천가로화단21(0330)(복구)-6-1_메인경관도로 도로숲조성공사(상무님) 17 4" xfId="11011" xr:uid="{00000000-0005-0000-0000-0000FB2A0000}"/>
    <cellStyle name="0_내역서_내역서-0223조경-제출용_내역서-0309조경-제출용_화천가로화단21(0330)(복구)-6-1_메인경관도로 도로숲조성공사(상무님) 18" xfId="11012" xr:uid="{00000000-0005-0000-0000-0000FC2A0000}"/>
    <cellStyle name="0_내역서_내역서-0223조경-제출용_내역서-0309조경-제출용_화천가로화단21(0330)(복구)-6-1_메인경관도로 도로숲조성공사(상무님) 18 2" xfId="11013" xr:uid="{00000000-0005-0000-0000-0000FD2A0000}"/>
    <cellStyle name="0_내역서_내역서-0223조경-제출용_내역서-0309조경-제출용_화천가로화단21(0330)(복구)-6-1_메인경관도로 도로숲조성공사(상무님) 18 3" xfId="11014" xr:uid="{00000000-0005-0000-0000-0000FE2A0000}"/>
    <cellStyle name="0_내역서_내역서-0223조경-제출용_내역서-0309조경-제출용_화천가로화단21(0330)(복구)-6-1_메인경관도로 도로숲조성공사(상무님) 18 4" xfId="11015" xr:uid="{00000000-0005-0000-0000-0000FF2A0000}"/>
    <cellStyle name="0_내역서_내역서-0223조경-제출용_내역서-0309조경-제출용_화천가로화단21(0330)(복구)-6-1_메인경관도로 도로숲조성공사(상무님) 19" xfId="11016" xr:uid="{00000000-0005-0000-0000-0000002B0000}"/>
    <cellStyle name="0_내역서_내역서-0223조경-제출용_내역서-0309조경-제출용_화천가로화단21(0330)(복구)-6-1_메인경관도로 도로숲조성공사(상무님) 2" xfId="11017" xr:uid="{00000000-0005-0000-0000-0000012B0000}"/>
    <cellStyle name="0_내역서_내역서-0223조경-제출용_내역서-0309조경-제출용_화천가로화단21(0330)(복구)-6-1_메인경관도로 도로숲조성공사(상무님) 2 2" xfId="11018" xr:uid="{00000000-0005-0000-0000-0000022B0000}"/>
    <cellStyle name="0_내역서_내역서-0223조경-제출용_내역서-0309조경-제출용_화천가로화단21(0330)(복구)-6-1_메인경관도로 도로숲조성공사(상무님) 2 3" xfId="11019" xr:uid="{00000000-0005-0000-0000-0000032B0000}"/>
    <cellStyle name="0_내역서_내역서-0223조경-제출용_내역서-0309조경-제출용_화천가로화단21(0330)(복구)-6-1_메인경관도로 도로숲조성공사(상무님) 2 4" xfId="11020" xr:uid="{00000000-0005-0000-0000-0000042B0000}"/>
    <cellStyle name="0_내역서_내역서-0223조경-제출용_내역서-0309조경-제출용_화천가로화단21(0330)(복구)-6-1_메인경관도로 도로숲조성공사(상무님) 20" xfId="11021" xr:uid="{00000000-0005-0000-0000-0000052B0000}"/>
    <cellStyle name="0_내역서_내역서-0223조경-제출용_내역서-0309조경-제출용_화천가로화단21(0330)(복구)-6-1_메인경관도로 도로숲조성공사(상무님) 21" xfId="11022" xr:uid="{00000000-0005-0000-0000-0000062B0000}"/>
    <cellStyle name="0_내역서_내역서-0223조경-제출용_내역서-0309조경-제출용_화천가로화단21(0330)(복구)-6-1_메인경관도로 도로숲조성공사(상무님) 3" xfId="11023" xr:uid="{00000000-0005-0000-0000-0000072B0000}"/>
    <cellStyle name="0_내역서_내역서-0223조경-제출용_내역서-0309조경-제출용_화천가로화단21(0330)(복구)-6-1_메인경관도로 도로숲조성공사(상무님) 3 2" xfId="11024" xr:uid="{00000000-0005-0000-0000-0000082B0000}"/>
    <cellStyle name="0_내역서_내역서-0223조경-제출용_내역서-0309조경-제출용_화천가로화단21(0330)(복구)-6-1_메인경관도로 도로숲조성공사(상무님) 3 3" xfId="11025" xr:uid="{00000000-0005-0000-0000-0000092B0000}"/>
    <cellStyle name="0_내역서_내역서-0223조경-제출용_내역서-0309조경-제출용_화천가로화단21(0330)(복구)-6-1_메인경관도로 도로숲조성공사(상무님) 3 4" xfId="11026" xr:uid="{00000000-0005-0000-0000-00000A2B0000}"/>
    <cellStyle name="0_내역서_내역서-0223조경-제출용_내역서-0309조경-제출용_화천가로화단21(0330)(복구)-6-1_메인경관도로 도로숲조성공사(상무님) 4" xfId="11027" xr:uid="{00000000-0005-0000-0000-00000B2B0000}"/>
    <cellStyle name="0_내역서_내역서-0223조경-제출용_내역서-0309조경-제출용_화천가로화단21(0330)(복구)-6-1_메인경관도로 도로숲조성공사(상무님) 4 2" xfId="11028" xr:uid="{00000000-0005-0000-0000-00000C2B0000}"/>
    <cellStyle name="0_내역서_내역서-0223조경-제출용_내역서-0309조경-제출용_화천가로화단21(0330)(복구)-6-1_메인경관도로 도로숲조성공사(상무님) 4 3" xfId="11029" xr:uid="{00000000-0005-0000-0000-00000D2B0000}"/>
    <cellStyle name="0_내역서_내역서-0223조경-제출용_내역서-0309조경-제출용_화천가로화단21(0330)(복구)-6-1_메인경관도로 도로숲조성공사(상무님) 4 4" xfId="11030" xr:uid="{00000000-0005-0000-0000-00000E2B0000}"/>
    <cellStyle name="0_내역서_내역서-0223조경-제출용_내역서-0309조경-제출용_화천가로화단21(0330)(복구)-6-1_메인경관도로 도로숲조성공사(상무님) 5" xfId="11031" xr:uid="{00000000-0005-0000-0000-00000F2B0000}"/>
    <cellStyle name="0_내역서_내역서-0223조경-제출용_내역서-0309조경-제출용_화천가로화단21(0330)(복구)-6-1_메인경관도로 도로숲조성공사(상무님) 5 2" xfId="11032" xr:uid="{00000000-0005-0000-0000-0000102B0000}"/>
    <cellStyle name="0_내역서_내역서-0223조경-제출용_내역서-0309조경-제출용_화천가로화단21(0330)(복구)-6-1_메인경관도로 도로숲조성공사(상무님) 5 3" xfId="11033" xr:uid="{00000000-0005-0000-0000-0000112B0000}"/>
    <cellStyle name="0_내역서_내역서-0223조경-제출용_내역서-0309조경-제출용_화천가로화단21(0330)(복구)-6-1_메인경관도로 도로숲조성공사(상무님) 5 4" xfId="11034" xr:uid="{00000000-0005-0000-0000-0000122B0000}"/>
    <cellStyle name="0_내역서_내역서-0223조경-제출용_내역서-0309조경-제출용_화천가로화단21(0330)(복구)-6-1_메인경관도로 도로숲조성공사(상무님) 6" xfId="11035" xr:uid="{00000000-0005-0000-0000-0000132B0000}"/>
    <cellStyle name="0_내역서_내역서-0223조경-제출용_내역서-0309조경-제출용_화천가로화단21(0330)(복구)-6-1_메인경관도로 도로숲조성공사(상무님) 6 2" xfId="11036" xr:uid="{00000000-0005-0000-0000-0000142B0000}"/>
    <cellStyle name="0_내역서_내역서-0223조경-제출용_내역서-0309조경-제출용_화천가로화단21(0330)(복구)-6-1_메인경관도로 도로숲조성공사(상무님) 6 3" xfId="11037" xr:uid="{00000000-0005-0000-0000-0000152B0000}"/>
    <cellStyle name="0_내역서_내역서-0223조경-제출용_내역서-0309조경-제출용_화천가로화단21(0330)(복구)-6-1_메인경관도로 도로숲조성공사(상무님) 6 4" xfId="11038" xr:uid="{00000000-0005-0000-0000-0000162B0000}"/>
    <cellStyle name="0_내역서_내역서-0223조경-제출용_내역서-0309조경-제출용_화천가로화단21(0330)(복구)-6-1_메인경관도로 도로숲조성공사(상무님) 7" xfId="11039" xr:uid="{00000000-0005-0000-0000-0000172B0000}"/>
    <cellStyle name="0_내역서_내역서-0223조경-제출용_내역서-0309조경-제출용_화천가로화단21(0330)(복구)-6-1_메인경관도로 도로숲조성공사(상무님) 7 2" xfId="11040" xr:uid="{00000000-0005-0000-0000-0000182B0000}"/>
    <cellStyle name="0_내역서_내역서-0223조경-제출용_내역서-0309조경-제출용_화천가로화단21(0330)(복구)-6-1_메인경관도로 도로숲조성공사(상무님) 7 3" xfId="11041" xr:uid="{00000000-0005-0000-0000-0000192B0000}"/>
    <cellStyle name="0_내역서_내역서-0223조경-제출용_내역서-0309조경-제출용_화천가로화단21(0330)(복구)-6-1_메인경관도로 도로숲조성공사(상무님) 7 4" xfId="11042" xr:uid="{00000000-0005-0000-0000-00001A2B0000}"/>
    <cellStyle name="0_내역서_내역서-0223조경-제출용_내역서-0309조경-제출용_화천가로화단21(0330)(복구)-6-1_메인경관도로 도로숲조성공사(상무님) 8" xfId="11043" xr:uid="{00000000-0005-0000-0000-00001B2B0000}"/>
    <cellStyle name="0_내역서_내역서-0223조경-제출용_내역서-0309조경-제출용_화천가로화단21(0330)(복구)-6-1_메인경관도로 도로숲조성공사(상무님) 8 2" xfId="11044" xr:uid="{00000000-0005-0000-0000-00001C2B0000}"/>
    <cellStyle name="0_내역서_내역서-0223조경-제출용_내역서-0309조경-제출용_화천가로화단21(0330)(복구)-6-1_메인경관도로 도로숲조성공사(상무님) 8 3" xfId="11045" xr:uid="{00000000-0005-0000-0000-00001D2B0000}"/>
    <cellStyle name="0_내역서_내역서-0223조경-제출용_내역서-0309조경-제출용_화천가로화단21(0330)(복구)-6-1_메인경관도로 도로숲조성공사(상무님) 8 4" xfId="11046" xr:uid="{00000000-0005-0000-0000-00001E2B0000}"/>
    <cellStyle name="0_내역서_내역서-0223조경-제출용_내역서-0309조경-제출용_화천가로화단21(0330)(복구)-6-1_메인경관도로 도로숲조성공사(상무님) 9" xfId="11047" xr:uid="{00000000-0005-0000-0000-00001F2B0000}"/>
    <cellStyle name="0_내역서_내역서-0223조경-제출용_내역서-0309조경-제출용_화천가로화단21(0330)(복구)-6-1_메인경관도로 도로숲조성공사(상무님) 9 2" xfId="11048" xr:uid="{00000000-0005-0000-0000-0000202B0000}"/>
    <cellStyle name="0_내역서_내역서-0223조경-제출용_내역서-0309조경-제출용_화천가로화단21(0330)(복구)-6-1_메인경관도로 도로숲조성공사(상무님) 9 3" xfId="11049" xr:uid="{00000000-0005-0000-0000-0000212B0000}"/>
    <cellStyle name="0_내역서_내역서-0223조경-제출용_내역서-0309조경-제출용_화천가로화단21(0330)(복구)-6-1_메인경관도로 도로숲조성공사(상무님) 9 4" xfId="11050" xr:uid="{00000000-0005-0000-0000-0000222B0000}"/>
    <cellStyle name="0_내역서_내역서-0223조경-제출용_내역서-0309조경-제출용_화천가로화단21(0330)(복구)-6-1_메인경관도로 도로숲조성공사(착공계)" xfId="11051" xr:uid="{00000000-0005-0000-0000-0000232B0000}"/>
    <cellStyle name="0_내역서_내역서-0223조경-제출용_내역서-0309조경-제출용_화천가로화단21(0330)(복구)-6-1_메인경관도로 도로숲조성공사(착공계) 10" xfId="11052" xr:uid="{00000000-0005-0000-0000-0000242B0000}"/>
    <cellStyle name="0_내역서_내역서-0223조경-제출용_내역서-0309조경-제출용_화천가로화단21(0330)(복구)-6-1_메인경관도로 도로숲조성공사(착공계) 10 2" xfId="11053" xr:uid="{00000000-0005-0000-0000-0000252B0000}"/>
    <cellStyle name="0_내역서_내역서-0223조경-제출용_내역서-0309조경-제출용_화천가로화단21(0330)(복구)-6-1_메인경관도로 도로숲조성공사(착공계) 10 3" xfId="11054" xr:uid="{00000000-0005-0000-0000-0000262B0000}"/>
    <cellStyle name="0_내역서_내역서-0223조경-제출용_내역서-0309조경-제출용_화천가로화단21(0330)(복구)-6-1_메인경관도로 도로숲조성공사(착공계) 10 4" xfId="11055" xr:uid="{00000000-0005-0000-0000-0000272B0000}"/>
    <cellStyle name="0_내역서_내역서-0223조경-제출용_내역서-0309조경-제출용_화천가로화단21(0330)(복구)-6-1_메인경관도로 도로숲조성공사(착공계) 11" xfId="11056" xr:uid="{00000000-0005-0000-0000-0000282B0000}"/>
    <cellStyle name="0_내역서_내역서-0223조경-제출용_내역서-0309조경-제출용_화천가로화단21(0330)(복구)-6-1_메인경관도로 도로숲조성공사(착공계) 11 2" xfId="11057" xr:uid="{00000000-0005-0000-0000-0000292B0000}"/>
    <cellStyle name="0_내역서_내역서-0223조경-제출용_내역서-0309조경-제출용_화천가로화단21(0330)(복구)-6-1_메인경관도로 도로숲조성공사(착공계) 11 3" xfId="11058" xr:uid="{00000000-0005-0000-0000-00002A2B0000}"/>
    <cellStyle name="0_내역서_내역서-0223조경-제출용_내역서-0309조경-제출용_화천가로화단21(0330)(복구)-6-1_메인경관도로 도로숲조성공사(착공계) 11 4" xfId="11059" xr:uid="{00000000-0005-0000-0000-00002B2B0000}"/>
    <cellStyle name="0_내역서_내역서-0223조경-제출용_내역서-0309조경-제출용_화천가로화단21(0330)(복구)-6-1_메인경관도로 도로숲조성공사(착공계) 12" xfId="11060" xr:uid="{00000000-0005-0000-0000-00002C2B0000}"/>
    <cellStyle name="0_내역서_내역서-0223조경-제출용_내역서-0309조경-제출용_화천가로화단21(0330)(복구)-6-1_메인경관도로 도로숲조성공사(착공계) 12 2" xfId="11061" xr:uid="{00000000-0005-0000-0000-00002D2B0000}"/>
    <cellStyle name="0_내역서_내역서-0223조경-제출용_내역서-0309조경-제출용_화천가로화단21(0330)(복구)-6-1_메인경관도로 도로숲조성공사(착공계) 12 3" xfId="11062" xr:uid="{00000000-0005-0000-0000-00002E2B0000}"/>
    <cellStyle name="0_내역서_내역서-0223조경-제출용_내역서-0309조경-제출용_화천가로화단21(0330)(복구)-6-1_메인경관도로 도로숲조성공사(착공계) 12 4" xfId="11063" xr:uid="{00000000-0005-0000-0000-00002F2B0000}"/>
    <cellStyle name="0_내역서_내역서-0223조경-제출용_내역서-0309조경-제출용_화천가로화단21(0330)(복구)-6-1_메인경관도로 도로숲조성공사(착공계) 13" xfId="11064" xr:uid="{00000000-0005-0000-0000-0000302B0000}"/>
    <cellStyle name="0_내역서_내역서-0223조경-제출용_내역서-0309조경-제출용_화천가로화단21(0330)(복구)-6-1_메인경관도로 도로숲조성공사(착공계) 13 2" xfId="11065" xr:uid="{00000000-0005-0000-0000-0000312B0000}"/>
    <cellStyle name="0_내역서_내역서-0223조경-제출용_내역서-0309조경-제출용_화천가로화단21(0330)(복구)-6-1_메인경관도로 도로숲조성공사(착공계) 13 3" xfId="11066" xr:uid="{00000000-0005-0000-0000-0000322B0000}"/>
    <cellStyle name="0_내역서_내역서-0223조경-제출용_내역서-0309조경-제출용_화천가로화단21(0330)(복구)-6-1_메인경관도로 도로숲조성공사(착공계) 13 4" xfId="11067" xr:uid="{00000000-0005-0000-0000-0000332B0000}"/>
    <cellStyle name="0_내역서_내역서-0223조경-제출용_내역서-0309조경-제출용_화천가로화단21(0330)(복구)-6-1_메인경관도로 도로숲조성공사(착공계) 14" xfId="11068" xr:uid="{00000000-0005-0000-0000-0000342B0000}"/>
    <cellStyle name="0_내역서_내역서-0223조경-제출용_내역서-0309조경-제출용_화천가로화단21(0330)(복구)-6-1_메인경관도로 도로숲조성공사(착공계) 14 2" xfId="11069" xr:uid="{00000000-0005-0000-0000-0000352B0000}"/>
    <cellStyle name="0_내역서_내역서-0223조경-제출용_내역서-0309조경-제출용_화천가로화단21(0330)(복구)-6-1_메인경관도로 도로숲조성공사(착공계) 14 3" xfId="11070" xr:uid="{00000000-0005-0000-0000-0000362B0000}"/>
    <cellStyle name="0_내역서_내역서-0223조경-제출용_내역서-0309조경-제출용_화천가로화단21(0330)(복구)-6-1_메인경관도로 도로숲조성공사(착공계) 14 4" xfId="11071" xr:uid="{00000000-0005-0000-0000-0000372B0000}"/>
    <cellStyle name="0_내역서_내역서-0223조경-제출용_내역서-0309조경-제출용_화천가로화단21(0330)(복구)-6-1_메인경관도로 도로숲조성공사(착공계) 15" xfId="11072" xr:uid="{00000000-0005-0000-0000-0000382B0000}"/>
    <cellStyle name="0_내역서_내역서-0223조경-제출용_내역서-0309조경-제출용_화천가로화단21(0330)(복구)-6-1_메인경관도로 도로숲조성공사(착공계) 15 2" xfId="11073" xr:uid="{00000000-0005-0000-0000-0000392B0000}"/>
    <cellStyle name="0_내역서_내역서-0223조경-제출용_내역서-0309조경-제출용_화천가로화단21(0330)(복구)-6-1_메인경관도로 도로숲조성공사(착공계) 15 3" xfId="11074" xr:uid="{00000000-0005-0000-0000-00003A2B0000}"/>
    <cellStyle name="0_내역서_내역서-0223조경-제출용_내역서-0309조경-제출용_화천가로화단21(0330)(복구)-6-1_메인경관도로 도로숲조성공사(착공계) 15 4" xfId="11075" xr:uid="{00000000-0005-0000-0000-00003B2B0000}"/>
    <cellStyle name="0_내역서_내역서-0223조경-제출용_내역서-0309조경-제출용_화천가로화단21(0330)(복구)-6-1_메인경관도로 도로숲조성공사(착공계) 16" xfId="11076" xr:uid="{00000000-0005-0000-0000-00003C2B0000}"/>
    <cellStyle name="0_내역서_내역서-0223조경-제출용_내역서-0309조경-제출용_화천가로화단21(0330)(복구)-6-1_메인경관도로 도로숲조성공사(착공계) 16 2" xfId="11077" xr:uid="{00000000-0005-0000-0000-00003D2B0000}"/>
    <cellStyle name="0_내역서_내역서-0223조경-제출용_내역서-0309조경-제출용_화천가로화단21(0330)(복구)-6-1_메인경관도로 도로숲조성공사(착공계) 16 3" xfId="11078" xr:uid="{00000000-0005-0000-0000-00003E2B0000}"/>
    <cellStyle name="0_내역서_내역서-0223조경-제출용_내역서-0309조경-제출용_화천가로화단21(0330)(복구)-6-1_메인경관도로 도로숲조성공사(착공계) 16 4" xfId="11079" xr:uid="{00000000-0005-0000-0000-00003F2B0000}"/>
    <cellStyle name="0_내역서_내역서-0223조경-제출용_내역서-0309조경-제출용_화천가로화단21(0330)(복구)-6-1_메인경관도로 도로숲조성공사(착공계) 17" xfId="11080" xr:uid="{00000000-0005-0000-0000-0000402B0000}"/>
    <cellStyle name="0_내역서_내역서-0223조경-제출용_내역서-0309조경-제출용_화천가로화단21(0330)(복구)-6-1_메인경관도로 도로숲조성공사(착공계) 17 2" xfId="11081" xr:uid="{00000000-0005-0000-0000-0000412B0000}"/>
    <cellStyle name="0_내역서_내역서-0223조경-제출용_내역서-0309조경-제출용_화천가로화단21(0330)(복구)-6-1_메인경관도로 도로숲조성공사(착공계) 17 3" xfId="11082" xr:uid="{00000000-0005-0000-0000-0000422B0000}"/>
    <cellStyle name="0_내역서_내역서-0223조경-제출용_내역서-0309조경-제출용_화천가로화단21(0330)(복구)-6-1_메인경관도로 도로숲조성공사(착공계) 17 4" xfId="11083" xr:uid="{00000000-0005-0000-0000-0000432B0000}"/>
    <cellStyle name="0_내역서_내역서-0223조경-제출용_내역서-0309조경-제출용_화천가로화단21(0330)(복구)-6-1_메인경관도로 도로숲조성공사(착공계) 18" xfId="11084" xr:uid="{00000000-0005-0000-0000-0000442B0000}"/>
    <cellStyle name="0_내역서_내역서-0223조경-제출용_내역서-0309조경-제출용_화천가로화단21(0330)(복구)-6-1_메인경관도로 도로숲조성공사(착공계) 18 2" xfId="11085" xr:uid="{00000000-0005-0000-0000-0000452B0000}"/>
    <cellStyle name="0_내역서_내역서-0223조경-제출용_내역서-0309조경-제출용_화천가로화단21(0330)(복구)-6-1_메인경관도로 도로숲조성공사(착공계) 18 3" xfId="11086" xr:uid="{00000000-0005-0000-0000-0000462B0000}"/>
    <cellStyle name="0_내역서_내역서-0223조경-제출용_내역서-0309조경-제출용_화천가로화단21(0330)(복구)-6-1_메인경관도로 도로숲조성공사(착공계) 18 4" xfId="11087" xr:uid="{00000000-0005-0000-0000-0000472B0000}"/>
    <cellStyle name="0_내역서_내역서-0223조경-제출용_내역서-0309조경-제출용_화천가로화단21(0330)(복구)-6-1_메인경관도로 도로숲조성공사(착공계) 19" xfId="11088" xr:uid="{00000000-0005-0000-0000-0000482B0000}"/>
    <cellStyle name="0_내역서_내역서-0223조경-제출용_내역서-0309조경-제출용_화천가로화단21(0330)(복구)-6-1_메인경관도로 도로숲조성공사(착공계) 2" xfId="11089" xr:uid="{00000000-0005-0000-0000-0000492B0000}"/>
    <cellStyle name="0_내역서_내역서-0223조경-제출용_내역서-0309조경-제출용_화천가로화단21(0330)(복구)-6-1_메인경관도로 도로숲조성공사(착공계) 2 2" xfId="11090" xr:uid="{00000000-0005-0000-0000-00004A2B0000}"/>
    <cellStyle name="0_내역서_내역서-0223조경-제출용_내역서-0309조경-제출용_화천가로화단21(0330)(복구)-6-1_메인경관도로 도로숲조성공사(착공계) 2 3" xfId="11091" xr:uid="{00000000-0005-0000-0000-00004B2B0000}"/>
    <cellStyle name="0_내역서_내역서-0223조경-제출용_내역서-0309조경-제출용_화천가로화단21(0330)(복구)-6-1_메인경관도로 도로숲조성공사(착공계) 2 4" xfId="11092" xr:uid="{00000000-0005-0000-0000-00004C2B0000}"/>
    <cellStyle name="0_내역서_내역서-0223조경-제출용_내역서-0309조경-제출용_화천가로화단21(0330)(복구)-6-1_메인경관도로 도로숲조성공사(착공계) 20" xfId="11093" xr:uid="{00000000-0005-0000-0000-00004D2B0000}"/>
    <cellStyle name="0_내역서_내역서-0223조경-제출용_내역서-0309조경-제출용_화천가로화단21(0330)(복구)-6-1_메인경관도로 도로숲조성공사(착공계) 21" xfId="11094" xr:uid="{00000000-0005-0000-0000-00004E2B0000}"/>
    <cellStyle name="0_내역서_내역서-0223조경-제출용_내역서-0309조경-제출용_화천가로화단21(0330)(복구)-6-1_메인경관도로 도로숲조성공사(착공계) 3" xfId="11095" xr:uid="{00000000-0005-0000-0000-00004F2B0000}"/>
    <cellStyle name="0_내역서_내역서-0223조경-제출용_내역서-0309조경-제출용_화천가로화단21(0330)(복구)-6-1_메인경관도로 도로숲조성공사(착공계) 3 2" xfId="11096" xr:uid="{00000000-0005-0000-0000-0000502B0000}"/>
    <cellStyle name="0_내역서_내역서-0223조경-제출용_내역서-0309조경-제출용_화천가로화단21(0330)(복구)-6-1_메인경관도로 도로숲조성공사(착공계) 3 3" xfId="11097" xr:uid="{00000000-0005-0000-0000-0000512B0000}"/>
    <cellStyle name="0_내역서_내역서-0223조경-제출용_내역서-0309조경-제출용_화천가로화단21(0330)(복구)-6-1_메인경관도로 도로숲조성공사(착공계) 3 4" xfId="11098" xr:uid="{00000000-0005-0000-0000-0000522B0000}"/>
    <cellStyle name="0_내역서_내역서-0223조경-제출용_내역서-0309조경-제출용_화천가로화단21(0330)(복구)-6-1_메인경관도로 도로숲조성공사(착공계) 4" xfId="11099" xr:uid="{00000000-0005-0000-0000-0000532B0000}"/>
    <cellStyle name="0_내역서_내역서-0223조경-제출용_내역서-0309조경-제출용_화천가로화단21(0330)(복구)-6-1_메인경관도로 도로숲조성공사(착공계) 4 2" xfId="11100" xr:uid="{00000000-0005-0000-0000-0000542B0000}"/>
    <cellStyle name="0_내역서_내역서-0223조경-제출용_내역서-0309조경-제출용_화천가로화단21(0330)(복구)-6-1_메인경관도로 도로숲조성공사(착공계) 4 3" xfId="11101" xr:uid="{00000000-0005-0000-0000-0000552B0000}"/>
    <cellStyle name="0_내역서_내역서-0223조경-제출용_내역서-0309조경-제출용_화천가로화단21(0330)(복구)-6-1_메인경관도로 도로숲조성공사(착공계) 4 4" xfId="11102" xr:uid="{00000000-0005-0000-0000-0000562B0000}"/>
    <cellStyle name="0_내역서_내역서-0223조경-제출용_내역서-0309조경-제출용_화천가로화단21(0330)(복구)-6-1_메인경관도로 도로숲조성공사(착공계) 5" xfId="11103" xr:uid="{00000000-0005-0000-0000-0000572B0000}"/>
    <cellStyle name="0_내역서_내역서-0223조경-제출용_내역서-0309조경-제출용_화천가로화단21(0330)(복구)-6-1_메인경관도로 도로숲조성공사(착공계) 5 2" xfId="11104" xr:uid="{00000000-0005-0000-0000-0000582B0000}"/>
    <cellStyle name="0_내역서_내역서-0223조경-제출용_내역서-0309조경-제출용_화천가로화단21(0330)(복구)-6-1_메인경관도로 도로숲조성공사(착공계) 5 3" xfId="11105" xr:uid="{00000000-0005-0000-0000-0000592B0000}"/>
    <cellStyle name="0_내역서_내역서-0223조경-제출용_내역서-0309조경-제출용_화천가로화단21(0330)(복구)-6-1_메인경관도로 도로숲조성공사(착공계) 5 4" xfId="11106" xr:uid="{00000000-0005-0000-0000-00005A2B0000}"/>
    <cellStyle name="0_내역서_내역서-0223조경-제출용_내역서-0309조경-제출용_화천가로화단21(0330)(복구)-6-1_메인경관도로 도로숲조성공사(착공계) 6" xfId="11107" xr:uid="{00000000-0005-0000-0000-00005B2B0000}"/>
    <cellStyle name="0_내역서_내역서-0223조경-제출용_내역서-0309조경-제출용_화천가로화단21(0330)(복구)-6-1_메인경관도로 도로숲조성공사(착공계) 6 2" xfId="11108" xr:uid="{00000000-0005-0000-0000-00005C2B0000}"/>
    <cellStyle name="0_내역서_내역서-0223조경-제출용_내역서-0309조경-제출용_화천가로화단21(0330)(복구)-6-1_메인경관도로 도로숲조성공사(착공계) 6 3" xfId="11109" xr:uid="{00000000-0005-0000-0000-00005D2B0000}"/>
    <cellStyle name="0_내역서_내역서-0223조경-제출용_내역서-0309조경-제출용_화천가로화단21(0330)(복구)-6-1_메인경관도로 도로숲조성공사(착공계) 6 4" xfId="11110" xr:uid="{00000000-0005-0000-0000-00005E2B0000}"/>
    <cellStyle name="0_내역서_내역서-0223조경-제출용_내역서-0309조경-제출용_화천가로화단21(0330)(복구)-6-1_메인경관도로 도로숲조성공사(착공계) 7" xfId="11111" xr:uid="{00000000-0005-0000-0000-00005F2B0000}"/>
    <cellStyle name="0_내역서_내역서-0223조경-제출용_내역서-0309조경-제출용_화천가로화단21(0330)(복구)-6-1_메인경관도로 도로숲조성공사(착공계) 7 2" xfId="11112" xr:uid="{00000000-0005-0000-0000-0000602B0000}"/>
    <cellStyle name="0_내역서_내역서-0223조경-제출용_내역서-0309조경-제출용_화천가로화단21(0330)(복구)-6-1_메인경관도로 도로숲조성공사(착공계) 7 3" xfId="11113" xr:uid="{00000000-0005-0000-0000-0000612B0000}"/>
    <cellStyle name="0_내역서_내역서-0223조경-제출용_내역서-0309조경-제출용_화천가로화단21(0330)(복구)-6-1_메인경관도로 도로숲조성공사(착공계) 7 4" xfId="11114" xr:uid="{00000000-0005-0000-0000-0000622B0000}"/>
    <cellStyle name="0_내역서_내역서-0223조경-제출용_내역서-0309조경-제출용_화천가로화단21(0330)(복구)-6-1_메인경관도로 도로숲조성공사(착공계) 8" xfId="11115" xr:uid="{00000000-0005-0000-0000-0000632B0000}"/>
    <cellStyle name="0_내역서_내역서-0223조경-제출용_내역서-0309조경-제출용_화천가로화단21(0330)(복구)-6-1_메인경관도로 도로숲조성공사(착공계) 8 2" xfId="11116" xr:uid="{00000000-0005-0000-0000-0000642B0000}"/>
    <cellStyle name="0_내역서_내역서-0223조경-제출용_내역서-0309조경-제출용_화천가로화단21(0330)(복구)-6-1_메인경관도로 도로숲조성공사(착공계) 8 3" xfId="11117" xr:uid="{00000000-0005-0000-0000-0000652B0000}"/>
    <cellStyle name="0_내역서_내역서-0223조경-제출용_내역서-0309조경-제출용_화천가로화단21(0330)(복구)-6-1_메인경관도로 도로숲조성공사(착공계) 8 4" xfId="11118" xr:uid="{00000000-0005-0000-0000-0000662B0000}"/>
    <cellStyle name="0_내역서_내역서-0223조경-제출용_내역서-0309조경-제출용_화천가로화단21(0330)(복구)-6-1_메인경관도로 도로숲조성공사(착공계) 9" xfId="11119" xr:uid="{00000000-0005-0000-0000-0000672B0000}"/>
    <cellStyle name="0_내역서_내역서-0223조경-제출용_내역서-0309조경-제출용_화천가로화단21(0330)(복구)-6-1_메인경관도로 도로숲조성공사(착공계) 9 2" xfId="11120" xr:uid="{00000000-0005-0000-0000-0000682B0000}"/>
    <cellStyle name="0_내역서_내역서-0223조경-제출용_내역서-0309조경-제출용_화천가로화단21(0330)(복구)-6-1_메인경관도로 도로숲조성공사(착공계) 9 3" xfId="11121" xr:uid="{00000000-0005-0000-0000-0000692B0000}"/>
    <cellStyle name="0_내역서_내역서-0223조경-제출용_내역서-0309조경-제출용_화천가로화단21(0330)(복구)-6-1_메인경관도로 도로숲조성공사(착공계) 9 4" xfId="11122" xr:uid="{00000000-0005-0000-0000-00006A2B0000}"/>
    <cellStyle name="0_내역서_내역서-0223조경-제출용_내역서-0309조경-제출용_화천가로화단21(0330)(복구)-6-1_메인경관도로 도로숲조성공사(착공계-제출)" xfId="11123" xr:uid="{00000000-0005-0000-0000-00006B2B0000}"/>
    <cellStyle name="0_내역서_내역서-0223조경-제출용_내역서-0309조경-제출용_화천가로화단21(0330)(복구)-6-1_메인경관도로 도로숲조성공사(착공계-제출) 10" xfId="11124" xr:uid="{00000000-0005-0000-0000-00006C2B0000}"/>
    <cellStyle name="0_내역서_내역서-0223조경-제출용_내역서-0309조경-제출용_화천가로화단21(0330)(복구)-6-1_메인경관도로 도로숲조성공사(착공계-제출) 10 2" xfId="11125" xr:uid="{00000000-0005-0000-0000-00006D2B0000}"/>
    <cellStyle name="0_내역서_내역서-0223조경-제출용_내역서-0309조경-제출용_화천가로화단21(0330)(복구)-6-1_메인경관도로 도로숲조성공사(착공계-제출) 10 3" xfId="11126" xr:uid="{00000000-0005-0000-0000-00006E2B0000}"/>
    <cellStyle name="0_내역서_내역서-0223조경-제출용_내역서-0309조경-제출용_화천가로화단21(0330)(복구)-6-1_메인경관도로 도로숲조성공사(착공계-제출) 10 4" xfId="11127" xr:uid="{00000000-0005-0000-0000-00006F2B0000}"/>
    <cellStyle name="0_내역서_내역서-0223조경-제출용_내역서-0309조경-제출용_화천가로화단21(0330)(복구)-6-1_메인경관도로 도로숲조성공사(착공계-제출) 11" xfId="11128" xr:uid="{00000000-0005-0000-0000-0000702B0000}"/>
    <cellStyle name="0_내역서_내역서-0223조경-제출용_내역서-0309조경-제출용_화천가로화단21(0330)(복구)-6-1_메인경관도로 도로숲조성공사(착공계-제출) 11 2" xfId="11129" xr:uid="{00000000-0005-0000-0000-0000712B0000}"/>
    <cellStyle name="0_내역서_내역서-0223조경-제출용_내역서-0309조경-제출용_화천가로화단21(0330)(복구)-6-1_메인경관도로 도로숲조성공사(착공계-제출) 11 3" xfId="11130" xr:uid="{00000000-0005-0000-0000-0000722B0000}"/>
    <cellStyle name="0_내역서_내역서-0223조경-제출용_내역서-0309조경-제출용_화천가로화단21(0330)(복구)-6-1_메인경관도로 도로숲조성공사(착공계-제출) 11 4" xfId="11131" xr:uid="{00000000-0005-0000-0000-0000732B0000}"/>
    <cellStyle name="0_내역서_내역서-0223조경-제출용_내역서-0309조경-제출용_화천가로화단21(0330)(복구)-6-1_메인경관도로 도로숲조성공사(착공계-제출) 12" xfId="11132" xr:uid="{00000000-0005-0000-0000-0000742B0000}"/>
    <cellStyle name="0_내역서_내역서-0223조경-제출용_내역서-0309조경-제출용_화천가로화단21(0330)(복구)-6-1_메인경관도로 도로숲조성공사(착공계-제출) 12 2" xfId="11133" xr:uid="{00000000-0005-0000-0000-0000752B0000}"/>
    <cellStyle name="0_내역서_내역서-0223조경-제출용_내역서-0309조경-제출용_화천가로화단21(0330)(복구)-6-1_메인경관도로 도로숲조성공사(착공계-제출) 12 3" xfId="11134" xr:uid="{00000000-0005-0000-0000-0000762B0000}"/>
    <cellStyle name="0_내역서_내역서-0223조경-제출용_내역서-0309조경-제출용_화천가로화단21(0330)(복구)-6-1_메인경관도로 도로숲조성공사(착공계-제출) 12 4" xfId="11135" xr:uid="{00000000-0005-0000-0000-0000772B0000}"/>
    <cellStyle name="0_내역서_내역서-0223조경-제출용_내역서-0309조경-제출용_화천가로화단21(0330)(복구)-6-1_메인경관도로 도로숲조성공사(착공계-제출) 13" xfId="11136" xr:uid="{00000000-0005-0000-0000-0000782B0000}"/>
    <cellStyle name="0_내역서_내역서-0223조경-제출용_내역서-0309조경-제출용_화천가로화단21(0330)(복구)-6-1_메인경관도로 도로숲조성공사(착공계-제출) 13 2" xfId="11137" xr:uid="{00000000-0005-0000-0000-0000792B0000}"/>
    <cellStyle name="0_내역서_내역서-0223조경-제출용_내역서-0309조경-제출용_화천가로화단21(0330)(복구)-6-1_메인경관도로 도로숲조성공사(착공계-제출) 13 3" xfId="11138" xr:uid="{00000000-0005-0000-0000-00007A2B0000}"/>
    <cellStyle name="0_내역서_내역서-0223조경-제출용_내역서-0309조경-제출용_화천가로화단21(0330)(복구)-6-1_메인경관도로 도로숲조성공사(착공계-제출) 13 4" xfId="11139" xr:uid="{00000000-0005-0000-0000-00007B2B0000}"/>
    <cellStyle name="0_내역서_내역서-0223조경-제출용_내역서-0309조경-제출용_화천가로화단21(0330)(복구)-6-1_메인경관도로 도로숲조성공사(착공계-제출) 14" xfId="11140" xr:uid="{00000000-0005-0000-0000-00007C2B0000}"/>
    <cellStyle name="0_내역서_내역서-0223조경-제출용_내역서-0309조경-제출용_화천가로화단21(0330)(복구)-6-1_메인경관도로 도로숲조성공사(착공계-제출) 14 2" xfId="11141" xr:uid="{00000000-0005-0000-0000-00007D2B0000}"/>
    <cellStyle name="0_내역서_내역서-0223조경-제출용_내역서-0309조경-제출용_화천가로화단21(0330)(복구)-6-1_메인경관도로 도로숲조성공사(착공계-제출) 14 3" xfId="11142" xr:uid="{00000000-0005-0000-0000-00007E2B0000}"/>
    <cellStyle name="0_내역서_내역서-0223조경-제출용_내역서-0309조경-제출용_화천가로화단21(0330)(복구)-6-1_메인경관도로 도로숲조성공사(착공계-제출) 14 4" xfId="11143" xr:uid="{00000000-0005-0000-0000-00007F2B0000}"/>
    <cellStyle name="0_내역서_내역서-0223조경-제출용_내역서-0309조경-제출용_화천가로화단21(0330)(복구)-6-1_메인경관도로 도로숲조성공사(착공계-제출) 15" xfId="11144" xr:uid="{00000000-0005-0000-0000-0000802B0000}"/>
    <cellStyle name="0_내역서_내역서-0223조경-제출용_내역서-0309조경-제출용_화천가로화단21(0330)(복구)-6-1_메인경관도로 도로숲조성공사(착공계-제출) 15 2" xfId="11145" xr:uid="{00000000-0005-0000-0000-0000812B0000}"/>
    <cellStyle name="0_내역서_내역서-0223조경-제출용_내역서-0309조경-제출용_화천가로화단21(0330)(복구)-6-1_메인경관도로 도로숲조성공사(착공계-제출) 15 3" xfId="11146" xr:uid="{00000000-0005-0000-0000-0000822B0000}"/>
    <cellStyle name="0_내역서_내역서-0223조경-제출용_내역서-0309조경-제출용_화천가로화단21(0330)(복구)-6-1_메인경관도로 도로숲조성공사(착공계-제출) 15 4" xfId="11147" xr:uid="{00000000-0005-0000-0000-0000832B0000}"/>
    <cellStyle name="0_내역서_내역서-0223조경-제출용_내역서-0309조경-제출용_화천가로화단21(0330)(복구)-6-1_메인경관도로 도로숲조성공사(착공계-제출) 16" xfId="11148" xr:uid="{00000000-0005-0000-0000-0000842B0000}"/>
    <cellStyle name="0_내역서_내역서-0223조경-제출용_내역서-0309조경-제출용_화천가로화단21(0330)(복구)-6-1_메인경관도로 도로숲조성공사(착공계-제출) 16 2" xfId="11149" xr:uid="{00000000-0005-0000-0000-0000852B0000}"/>
    <cellStyle name="0_내역서_내역서-0223조경-제출용_내역서-0309조경-제출용_화천가로화단21(0330)(복구)-6-1_메인경관도로 도로숲조성공사(착공계-제출) 16 3" xfId="11150" xr:uid="{00000000-0005-0000-0000-0000862B0000}"/>
    <cellStyle name="0_내역서_내역서-0223조경-제출용_내역서-0309조경-제출용_화천가로화단21(0330)(복구)-6-1_메인경관도로 도로숲조성공사(착공계-제출) 16 4" xfId="11151" xr:uid="{00000000-0005-0000-0000-0000872B0000}"/>
    <cellStyle name="0_내역서_내역서-0223조경-제출용_내역서-0309조경-제출용_화천가로화단21(0330)(복구)-6-1_메인경관도로 도로숲조성공사(착공계-제출) 17" xfId="11152" xr:uid="{00000000-0005-0000-0000-0000882B0000}"/>
    <cellStyle name="0_내역서_내역서-0223조경-제출용_내역서-0309조경-제출용_화천가로화단21(0330)(복구)-6-1_메인경관도로 도로숲조성공사(착공계-제출) 17 2" xfId="11153" xr:uid="{00000000-0005-0000-0000-0000892B0000}"/>
    <cellStyle name="0_내역서_내역서-0223조경-제출용_내역서-0309조경-제출용_화천가로화단21(0330)(복구)-6-1_메인경관도로 도로숲조성공사(착공계-제출) 17 3" xfId="11154" xr:uid="{00000000-0005-0000-0000-00008A2B0000}"/>
    <cellStyle name="0_내역서_내역서-0223조경-제출용_내역서-0309조경-제출용_화천가로화단21(0330)(복구)-6-1_메인경관도로 도로숲조성공사(착공계-제출) 17 4" xfId="11155" xr:uid="{00000000-0005-0000-0000-00008B2B0000}"/>
    <cellStyle name="0_내역서_내역서-0223조경-제출용_내역서-0309조경-제출용_화천가로화단21(0330)(복구)-6-1_메인경관도로 도로숲조성공사(착공계-제출) 18" xfId="11156" xr:uid="{00000000-0005-0000-0000-00008C2B0000}"/>
    <cellStyle name="0_내역서_내역서-0223조경-제출용_내역서-0309조경-제출용_화천가로화단21(0330)(복구)-6-1_메인경관도로 도로숲조성공사(착공계-제출) 18 2" xfId="11157" xr:uid="{00000000-0005-0000-0000-00008D2B0000}"/>
    <cellStyle name="0_내역서_내역서-0223조경-제출용_내역서-0309조경-제출용_화천가로화단21(0330)(복구)-6-1_메인경관도로 도로숲조성공사(착공계-제출) 18 3" xfId="11158" xr:uid="{00000000-0005-0000-0000-00008E2B0000}"/>
    <cellStyle name="0_내역서_내역서-0223조경-제출용_내역서-0309조경-제출용_화천가로화단21(0330)(복구)-6-1_메인경관도로 도로숲조성공사(착공계-제출) 18 4" xfId="11159" xr:uid="{00000000-0005-0000-0000-00008F2B0000}"/>
    <cellStyle name="0_내역서_내역서-0223조경-제출용_내역서-0309조경-제출용_화천가로화단21(0330)(복구)-6-1_메인경관도로 도로숲조성공사(착공계-제출) 19" xfId="11160" xr:uid="{00000000-0005-0000-0000-0000902B0000}"/>
    <cellStyle name="0_내역서_내역서-0223조경-제출용_내역서-0309조경-제출용_화천가로화단21(0330)(복구)-6-1_메인경관도로 도로숲조성공사(착공계-제출) 2" xfId="11161" xr:uid="{00000000-0005-0000-0000-0000912B0000}"/>
    <cellStyle name="0_내역서_내역서-0223조경-제출용_내역서-0309조경-제출용_화천가로화단21(0330)(복구)-6-1_메인경관도로 도로숲조성공사(착공계-제출) 2 2" xfId="11162" xr:uid="{00000000-0005-0000-0000-0000922B0000}"/>
    <cellStyle name="0_내역서_내역서-0223조경-제출용_내역서-0309조경-제출용_화천가로화단21(0330)(복구)-6-1_메인경관도로 도로숲조성공사(착공계-제출) 2 3" xfId="11163" xr:uid="{00000000-0005-0000-0000-0000932B0000}"/>
    <cellStyle name="0_내역서_내역서-0223조경-제출용_내역서-0309조경-제출용_화천가로화단21(0330)(복구)-6-1_메인경관도로 도로숲조성공사(착공계-제출) 2 4" xfId="11164" xr:uid="{00000000-0005-0000-0000-0000942B0000}"/>
    <cellStyle name="0_내역서_내역서-0223조경-제출용_내역서-0309조경-제출용_화천가로화단21(0330)(복구)-6-1_메인경관도로 도로숲조성공사(착공계-제출) 20" xfId="11165" xr:uid="{00000000-0005-0000-0000-0000952B0000}"/>
    <cellStyle name="0_내역서_내역서-0223조경-제출용_내역서-0309조경-제출용_화천가로화단21(0330)(복구)-6-1_메인경관도로 도로숲조성공사(착공계-제출) 21" xfId="11166" xr:uid="{00000000-0005-0000-0000-0000962B0000}"/>
    <cellStyle name="0_내역서_내역서-0223조경-제출용_내역서-0309조경-제출용_화천가로화단21(0330)(복구)-6-1_메인경관도로 도로숲조성공사(착공계-제출) 3" xfId="11167" xr:uid="{00000000-0005-0000-0000-0000972B0000}"/>
    <cellStyle name="0_내역서_내역서-0223조경-제출용_내역서-0309조경-제출용_화천가로화단21(0330)(복구)-6-1_메인경관도로 도로숲조성공사(착공계-제출) 3 2" xfId="11168" xr:uid="{00000000-0005-0000-0000-0000982B0000}"/>
    <cellStyle name="0_내역서_내역서-0223조경-제출용_내역서-0309조경-제출용_화천가로화단21(0330)(복구)-6-1_메인경관도로 도로숲조성공사(착공계-제출) 3 3" xfId="11169" xr:uid="{00000000-0005-0000-0000-0000992B0000}"/>
    <cellStyle name="0_내역서_내역서-0223조경-제출용_내역서-0309조경-제출용_화천가로화단21(0330)(복구)-6-1_메인경관도로 도로숲조성공사(착공계-제출) 3 4" xfId="11170" xr:uid="{00000000-0005-0000-0000-00009A2B0000}"/>
    <cellStyle name="0_내역서_내역서-0223조경-제출용_내역서-0309조경-제출용_화천가로화단21(0330)(복구)-6-1_메인경관도로 도로숲조성공사(착공계-제출) 4" xfId="11171" xr:uid="{00000000-0005-0000-0000-00009B2B0000}"/>
    <cellStyle name="0_내역서_내역서-0223조경-제출용_내역서-0309조경-제출용_화천가로화단21(0330)(복구)-6-1_메인경관도로 도로숲조성공사(착공계-제출) 4 2" xfId="11172" xr:uid="{00000000-0005-0000-0000-00009C2B0000}"/>
    <cellStyle name="0_내역서_내역서-0223조경-제출용_내역서-0309조경-제출용_화천가로화단21(0330)(복구)-6-1_메인경관도로 도로숲조성공사(착공계-제출) 4 3" xfId="11173" xr:uid="{00000000-0005-0000-0000-00009D2B0000}"/>
    <cellStyle name="0_내역서_내역서-0223조경-제출용_내역서-0309조경-제출용_화천가로화단21(0330)(복구)-6-1_메인경관도로 도로숲조성공사(착공계-제출) 4 4" xfId="11174" xr:uid="{00000000-0005-0000-0000-00009E2B0000}"/>
    <cellStyle name="0_내역서_내역서-0223조경-제출용_내역서-0309조경-제출용_화천가로화단21(0330)(복구)-6-1_메인경관도로 도로숲조성공사(착공계-제출) 5" xfId="11175" xr:uid="{00000000-0005-0000-0000-00009F2B0000}"/>
    <cellStyle name="0_내역서_내역서-0223조경-제출용_내역서-0309조경-제출용_화천가로화단21(0330)(복구)-6-1_메인경관도로 도로숲조성공사(착공계-제출) 5 2" xfId="11176" xr:uid="{00000000-0005-0000-0000-0000A02B0000}"/>
    <cellStyle name="0_내역서_내역서-0223조경-제출용_내역서-0309조경-제출용_화천가로화단21(0330)(복구)-6-1_메인경관도로 도로숲조성공사(착공계-제출) 5 3" xfId="11177" xr:uid="{00000000-0005-0000-0000-0000A12B0000}"/>
    <cellStyle name="0_내역서_내역서-0223조경-제출용_내역서-0309조경-제출용_화천가로화단21(0330)(복구)-6-1_메인경관도로 도로숲조성공사(착공계-제출) 5 4" xfId="11178" xr:uid="{00000000-0005-0000-0000-0000A22B0000}"/>
    <cellStyle name="0_내역서_내역서-0223조경-제출용_내역서-0309조경-제출용_화천가로화단21(0330)(복구)-6-1_메인경관도로 도로숲조성공사(착공계-제출) 6" xfId="11179" xr:uid="{00000000-0005-0000-0000-0000A32B0000}"/>
    <cellStyle name="0_내역서_내역서-0223조경-제출용_내역서-0309조경-제출용_화천가로화단21(0330)(복구)-6-1_메인경관도로 도로숲조성공사(착공계-제출) 6 2" xfId="11180" xr:uid="{00000000-0005-0000-0000-0000A42B0000}"/>
    <cellStyle name="0_내역서_내역서-0223조경-제출용_내역서-0309조경-제출용_화천가로화단21(0330)(복구)-6-1_메인경관도로 도로숲조성공사(착공계-제출) 6 3" xfId="11181" xr:uid="{00000000-0005-0000-0000-0000A52B0000}"/>
    <cellStyle name="0_내역서_내역서-0223조경-제출용_내역서-0309조경-제출용_화천가로화단21(0330)(복구)-6-1_메인경관도로 도로숲조성공사(착공계-제출) 6 4" xfId="11182" xr:uid="{00000000-0005-0000-0000-0000A62B0000}"/>
    <cellStyle name="0_내역서_내역서-0223조경-제출용_내역서-0309조경-제출용_화천가로화단21(0330)(복구)-6-1_메인경관도로 도로숲조성공사(착공계-제출) 7" xfId="11183" xr:uid="{00000000-0005-0000-0000-0000A72B0000}"/>
    <cellStyle name="0_내역서_내역서-0223조경-제출용_내역서-0309조경-제출용_화천가로화단21(0330)(복구)-6-1_메인경관도로 도로숲조성공사(착공계-제출) 7 2" xfId="11184" xr:uid="{00000000-0005-0000-0000-0000A82B0000}"/>
    <cellStyle name="0_내역서_내역서-0223조경-제출용_내역서-0309조경-제출용_화천가로화단21(0330)(복구)-6-1_메인경관도로 도로숲조성공사(착공계-제출) 7 3" xfId="11185" xr:uid="{00000000-0005-0000-0000-0000A92B0000}"/>
    <cellStyle name="0_내역서_내역서-0223조경-제출용_내역서-0309조경-제출용_화천가로화단21(0330)(복구)-6-1_메인경관도로 도로숲조성공사(착공계-제출) 7 4" xfId="11186" xr:uid="{00000000-0005-0000-0000-0000AA2B0000}"/>
    <cellStyle name="0_내역서_내역서-0223조경-제출용_내역서-0309조경-제출용_화천가로화단21(0330)(복구)-6-1_메인경관도로 도로숲조성공사(착공계-제출) 8" xfId="11187" xr:uid="{00000000-0005-0000-0000-0000AB2B0000}"/>
    <cellStyle name="0_내역서_내역서-0223조경-제출용_내역서-0309조경-제출용_화천가로화단21(0330)(복구)-6-1_메인경관도로 도로숲조성공사(착공계-제출) 8 2" xfId="11188" xr:uid="{00000000-0005-0000-0000-0000AC2B0000}"/>
    <cellStyle name="0_내역서_내역서-0223조경-제출용_내역서-0309조경-제출용_화천가로화단21(0330)(복구)-6-1_메인경관도로 도로숲조성공사(착공계-제출) 8 3" xfId="11189" xr:uid="{00000000-0005-0000-0000-0000AD2B0000}"/>
    <cellStyle name="0_내역서_내역서-0223조경-제출용_내역서-0309조경-제출용_화천가로화단21(0330)(복구)-6-1_메인경관도로 도로숲조성공사(착공계-제출) 8 4" xfId="11190" xr:uid="{00000000-0005-0000-0000-0000AE2B0000}"/>
    <cellStyle name="0_내역서_내역서-0223조경-제출용_내역서-0309조경-제출용_화천가로화단21(0330)(복구)-6-1_메인경관도로 도로숲조성공사(착공계-제출) 9" xfId="11191" xr:uid="{00000000-0005-0000-0000-0000AF2B0000}"/>
    <cellStyle name="0_내역서_내역서-0223조경-제출용_내역서-0309조경-제출용_화천가로화단21(0330)(복구)-6-1_메인경관도로 도로숲조성공사(착공계-제출) 9 2" xfId="11192" xr:uid="{00000000-0005-0000-0000-0000B02B0000}"/>
    <cellStyle name="0_내역서_내역서-0223조경-제출용_내역서-0309조경-제출용_화천가로화단21(0330)(복구)-6-1_메인경관도로 도로숲조성공사(착공계-제출) 9 3" xfId="11193" xr:uid="{00000000-0005-0000-0000-0000B12B0000}"/>
    <cellStyle name="0_내역서_내역서-0223조경-제출용_내역서-0309조경-제출용_화천가로화단21(0330)(복구)-6-1_메인경관도로 도로숲조성공사(착공계-제출) 9 4" xfId="11194" xr:uid="{00000000-0005-0000-0000-0000B22B0000}"/>
    <cellStyle name="0_내역서_내역서-0223조경-제출용_내역서0331" xfId="11195" xr:uid="{00000000-0005-0000-0000-0000B32B0000}"/>
    <cellStyle name="0_내역서_내역서-0223조경-제출용_내역서0331 10" xfId="11196" xr:uid="{00000000-0005-0000-0000-0000B42B0000}"/>
    <cellStyle name="0_내역서_내역서-0223조경-제출용_내역서0331 10 2" xfId="11197" xr:uid="{00000000-0005-0000-0000-0000B52B0000}"/>
    <cellStyle name="0_내역서_내역서-0223조경-제출용_내역서0331 10 3" xfId="11198" xr:uid="{00000000-0005-0000-0000-0000B62B0000}"/>
    <cellStyle name="0_내역서_내역서-0223조경-제출용_내역서0331 10 4" xfId="11199" xr:uid="{00000000-0005-0000-0000-0000B72B0000}"/>
    <cellStyle name="0_내역서_내역서-0223조경-제출용_내역서0331 11" xfId="11200" xr:uid="{00000000-0005-0000-0000-0000B82B0000}"/>
    <cellStyle name="0_내역서_내역서-0223조경-제출용_내역서0331 11 2" xfId="11201" xr:uid="{00000000-0005-0000-0000-0000B92B0000}"/>
    <cellStyle name="0_내역서_내역서-0223조경-제출용_내역서0331 11 3" xfId="11202" xr:uid="{00000000-0005-0000-0000-0000BA2B0000}"/>
    <cellStyle name="0_내역서_내역서-0223조경-제출용_내역서0331 11 4" xfId="11203" xr:uid="{00000000-0005-0000-0000-0000BB2B0000}"/>
    <cellStyle name="0_내역서_내역서-0223조경-제출용_내역서0331 12" xfId="11204" xr:uid="{00000000-0005-0000-0000-0000BC2B0000}"/>
    <cellStyle name="0_내역서_내역서-0223조경-제출용_내역서0331 12 2" xfId="11205" xr:uid="{00000000-0005-0000-0000-0000BD2B0000}"/>
    <cellStyle name="0_내역서_내역서-0223조경-제출용_내역서0331 12 3" xfId="11206" xr:uid="{00000000-0005-0000-0000-0000BE2B0000}"/>
    <cellStyle name="0_내역서_내역서-0223조경-제출용_내역서0331 12 4" xfId="11207" xr:uid="{00000000-0005-0000-0000-0000BF2B0000}"/>
    <cellStyle name="0_내역서_내역서-0223조경-제출용_내역서0331 13" xfId="11208" xr:uid="{00000000-0005-0000-0000-0000C02B0000}"/>
    <cellStyle name="0_내역서_내역서-0223조경-제출용_내역서0331 13 2" xfId="11209" xr:uid="{00000000-0005-0000-0000-0000C12B0000}"/>
    <cellStyle name="0_내역서_내역서-0223조경-제출용_내역서0331 13 3" xfId="11210" xr:uid="{00000000-0005-0000-0000-0000C22B0000}"/>
    <cellStyle name="0_내역서_내역서-0223조경-제출용_내역서0331 13 4" xfId="11211" xr:uid="{00000000-0005-0000-0000-0000C32B0000}"/>
    <cellStyle name="0_내역서_내역서-0223조경-제출용_내역서0331 14" xfId="11212" xr:uid="{00000000-0005-0000-0000-0000C42B0000}"/>
    <cellStyle name="0_내역서_내역서-0223조경-제출용_내역서0331 14 2" xfId="11213" xr:uid="{00000000-0005-0000-0000-0000C52B0000}"/>
    <cellStyle name="0_내역서_내역서-0223조경-제출용_내역서0331 14 3" xfId="11214" xr:uid="{00000000-0005-0000-0000-0000C62B0000}"/>
    <cellStyle name="0_내역서_내역서-0223조경-제출용_내역서0331 14 4" xfId="11215" xr:uid="{00000000-0005-0000-0000-0000C72B0000}"/>
    <cellStyle name="0_내역서_내역서-0223조경-제출용_내역서0331 15" xfId="11216" xr:uid="{00000000-0005-0000-0000-0000C82B0000}"/>
    <cellStyle name="0_내역서_내역서-0223조경-제출용_내역서0331 15 2" xfId="11217" xr:uid="{00000000-0005-0000-0000-0000C92B0000}"/>
    <cellStyle name="0_내역서_내역서-0223조경-제출용_내역서0331 15 3" xfId="11218" xr:uid="{00000000-0005-0000-0000-0000CA2B0000}"/>
    <cellStyle name="0_내역서_내역서-0223조경-제출용_내역서0331 15 4" xfId="11219" xr:uid="{00000000-0005-0000-0000-0000CB2B0000}"/>
    <cellStyle name="0_내역서_내역서-0223조경-제출용_내역서0331 16" xfId="11220" xr:uid="{00000000-0005-0000-0000-0000CC2B0000}"/>
    <cellStyle name="0_내역서_내역서-0223조경-제출용_내역서0331 16 2" xfId="11221" xr:uid="{00000000-0005-0000-0000-0000CD2B0000}"/>
    <cellStyle name="0_내역서_내역서-0223조경-제출용_내역서0331 16 3" xfId="11222" xr:uid="{00000000-0005-0000-0000-0000CE2B0000}"/>
    <cellStyle name="0_내역서_내역서-0223조경-제출용_내역서0331 16 4" xfId="11223" xr:uid="{00000000-0005-0000-0000-0000CF2B0000}"/>
    <cellStyle name="0_내역서_내역서-0223조경-제출용_내역서0331 17" xfId="11224" xr:uid="{00000000-0005-0000-0000-0000D02B0000}"/>
    <cellStyle name="0_내역서_내역서-0223조경-제출용_내역서0331 17 2" xfId="11225" xr:uid="{00000000-0005-0000-0000-0000D12B0000}"/>
    <cellStyle name="0_내역서_내역서-0223조경-제출용_내역서0331 17 3" xfId="11226" xr:uid="{00000000-0005-0000-0000-0000D22B0000}"/>
    <cellStyle name="0_내역서_내역서-0223조경-제출용_내역서0331 17 4" xfId="11227" xr:uid="{00000000-0005-0000-0000-0000D32B0000}"/>
    <cellStyle name="0_내역서_내역서-0223조경-제출용_내역서0331 18" xfId="11228" xr:uid="{00000000-0005-0000-0000-0000D42B0000}"/>
    <cellStyle name="0_내역서_내역서-0223조경-제출용_내역서0331 18 2" xfId="11229" xr:uid="{00000000-0005-0000-0000-0000D52B0000}"/>
    <cellStyle name="0_내역서_내역서-0223조경-제출용_내역서0331 18 3" xfId="11230" xr:uid="{00000000-0005-0000-0000-0000D62B0000}"/>
    <cellStyle name="0_내역서_내역서-0223조경-제출용_내역서0331 18 4" xfId="11231" xr:uid="{00000000-0005-0000-0000-0000D72B0000}"/>
    <cellStyle name="0_내역서_내역서-0223조경-제출용_내역서0331 19" xfId="11232" xr:uid="{00000000-0005-0000-0000-0000D82B0000}"/>
    <cellStyle name="0_내역서_내역서-0223조경-제출용_내역서0331 2" xfId="11233" xr:uid="{00000000-0005-0000-0000-0000D92B0000}"/>
    <cellStyle name="0_내역서_내역서-0223조경-제출용_내역서0331 2 2" xfId="11234" xr:uid="{00000000-0005-0000-0000-0000DA2B0000}"/>
    <cellStyle name="0_내역서_내역서-0223조경-제출용_내역서0331 2 3" xfId="11235" xr:uid="{00000000-0005-0000-0000-0000DB2B0000}"/>
    <cellStyle name="0_내역서_내역서-0223조경-제출용_내역서0331 2 4" xfId="11236" xr:uid="{00000000-0005-0000-0000-0000DC2B0000}"/>
    <cellStyle name="0_내역서_내역서-0223조경-제출용_내역서0331 20" xfId="11237" xr:uid="{00000000-0005-0000-0000-0000DD2B0000}"/>
    <cellStyle name="0_내역서_내역서-0223조경-제출용_내역서0331 21" xfId="11238" xr:uid="{00000000-0005-0000-0000-0000DE2B0000}"/>
    <cellStyle name="0_내역서_내역서-0223조경-제출용_내역서0331 3" xfId="11239" xr:uid="{00000000-0005-0000-0000-0000DF2B0000}"/>
    <cellStyle name="0_내역서_내역서-0223조경-제출용_내역서0331 3 2" xfId="11240" xr:uid="{00000000-0005-0000-0000-0000E02B0000}"/>
    <cellStyle name="0_내역서_내역서-0223조경-제출용_내역서0331 3 3" xfId="11241" xr:uid="{00000000-0005-0000-0000-0000E12B0000}"/>
    <cellStyle name="0_내역서_내역서-0223조경-제출용_내역서0331 3 4" xfId="11242" xr:uid="{00000000-0005-0000-0000-0000E22B0000}"/>
    <cellStyle name="0_내역서_내역서-0223조경-제출용_내역서0331 4" xfId="11243" xr:uid="{00000000-0005-0000-0000-0000E32B0000}"/>
    <cellStyle name="0_내역서_내역서-0223조경-제출용_내역서0331 4 2" xfId="11244" xr:uid="{00000000-0005-0000-0000-0000E42B0000}"/>
    <cellStyle name="0_내역서_내역서-0223조경-제출용_내역서0331 4 3" xfId="11245" xr:uid="{00000000-0005-0000-0000-0000E52B0000}"/>
    <cellStyle name="0_내역서_내역서-0223조경-제출용_내역서0331 4 4" xfId="11246" xr:uid="{00000000-0005-0000-0000-0000E62B0000}"/>
    <cellStyle name="0_내역서_내역서-0223조경-제출용_내역서0331 5" xfId="11247" xr:uid="{00000000-0005-0000-0000-0000E72B0000}"/>
    <cellStyle name="0_내역서_내역서-0223조경-제출용_내역서0331 5 2" xfId="11248" xr:uid="{00000000-0005-0000-0000-0000E82B0000}"/>
    <cellStyle name="0_내역서_내역서-0223조경-제출용_내역서0331 5 3" xfId="11249" xr:uid="{00000000-0005-0000-0000-0000E92B0000}"/>
    <cellStyle name="0_내역서_내역서-0223조경-제출용_내역서0331 5 4" xfId="11250" xr:uid="{00000000-0005-0000-0000-0000EA2B0000}"/>
    <cellStyle name="0_내역서_내역서-0223조경-제출용_내역서0331 6" xfId="11251" xr:uid="{00000000-0005-0000-0000-0000EB2B0000}"/>
    <cellStyle name="0_내역서_내역서-0223조경-제출용_내역서0331 6 2" xfId="11252" xr:uid="{00000000-0005-0000-0000-0000EC2B0000}"/>
    <cellStyle name="0_내역서_내역서-0223조경-제출용_내역서0331 6 3" xfId="11253" xr:uid="{00000000-0005-0000-0000-0000ED2B0000}"/>
    <cellStyle name="0_내역서_내역서-0223조경-제출용_내역서0331 6 4" xfId="11254" xr:uid="{00000000-0005-0000-0000-0000EE2B0000}"/>
    <cellStyle name="0_내역서_내역서-0223조경-제출용_내역서0331 7" xfId="11255" xr:uid="{00000000-0005-0000-0000-0000EF2B0000}"/>
    <cellStyle name="0_내역서_내역서-0223조경-제출용_내역서0331 7 2" xfId="11256" xr:uid="{00000000-0005-0000-0000-0000F02B0000}"/>
    <cellStyle name="0_내역서_내역서-0223조경-제출용_내역서0331 7 3" xfId="11257" xr:uid="{00000000-0005-0000-0000-0000F12B0000}"/>
    <cellStyle name="0_내역서_내역서-0223조경-제출용_내역서0331 7 4" xfId="11258" xr:uid="{00000000-0005-0000-0000-0000F22B0000}"/>
    <cellStyle name="0_내역서_내역서-0223조경-제출용_내역서0331 8" xfId="11259" xr:uid="{00000000-0005-0000-0000-0000F32B0000}"/>
    <cellStyle name="0_내역서_내역서-0223조경-제출용_내역서0331 8 2" xfId="11260" xr:uid="{00000000-0005-0000-0000-0000F42B0000}"/>
    <cellStyle name="0_내역서_내역서-0223조경-제출용_내역서0331 8 3" xfId="11261" xr:uid="{00000000-0005-0000-0000-0000F52B0000}"/>
    <cellStyle name="0_내역서_내역서-0223조경-제출용_내역서0331 8 4" xfId="11262" xr:uid="{00000000-0005-0000-0000-0000F62B0000}"/>
    <cellStyle name="0_내역서_내역서-0223조경-제출용_내역서0331 9" xfId="11263" xr:uid="{00000000-0005-0000-0000-0000F72B0000}"/>
    <cellStyle name="0_내역서_내역서-0223조경-제출용_내역서0331 9 2" xfId="11264" xr:uid="{00000000-0005-0000-0000-0000F82B0000}"/>
    <cellStyle name="0_내역서_내역서-0223조경-제출용_내역서0331 9 3" xfId="11265" xr:uid="{00000000-0005-0000-0000-0000F92B0000}"/>
    <cellStyle name="0_내역서_내역서-0223조경-제출용_내역서0331 9 4" xfId="11266" xr:uid="{00000000-0005-0000-0000-0000FA2B0000}"/>
    <cellStyle name="0_내역서_내역서-0223조경-제출용_내역서0331_내역서" xfId="11267" xr:uid="{00000000-0005-0000-0000-0000FB2B0000}"/>
    <cellStyle name="0_내역서_내역서-0223조경-제출용_내역서0331_내역서 10" xfId="11268" xr:uid="{00000000-0005-0000-0000-0000FC2B0000}"/>
    <cellStyle name="0_내역서_내역서-0223조경-제출용_내역서0331_내역서 10 2" xfId="11269" xr:uid="{00000000-0005-0000-0000-0000FD2B0000}"/>
    <cellStyle name="0_내역서_내역서-0223조경-제출용_내역서0331_내역서 10 3" xfId="11270" xr:uid="{00000000-0005-0000-0000-0000FE2B0000}"/>
    <cellStyle name="0_내역서_내역서-0223조경-제출용_내역서0331_내역서 10 4" xfId="11271" xr:uid="{00000000-0005-0000-0000-0000FF2B0000}"/>
    <cellStyle name="0_내역서_내역서-0223조경-제출용_내역서0331_내역서 11" xfId="11272" xr:uid="{00000000-0005-0000-0000-0000002C0000}"/>
    <cellStyle name="0_내역서_내역서-0223조경-제출용_내역서0331_내역서 11 2" xfId="11273" xr:uid="{00000000-0005-0000-0000-0000012C0000}"/>
    <cellStyle name="0_내역서_내역서-0223조경-제출용_내역서0331_내역서 11 3" xfId="11274" xr:uid="{00000000-0005-0000-0000-0000022C0000}"/>
    <cellStyle name="0_내역서_내역서-0223조경-제출용_내역서0331_내역서 11 4" xfId="11275" xr:uid="{00000000-0005-0000-0000-0000032C0000}"/>
    <cellStyle name="0_내역서_내역서-0223조경-제출용_내역서0331_내역서 12" xfId="11276" xr:uid="{00000000-0005-0000-0000-0000042C0000}"/>
    <cellStyle name="0_내역서_내역서-0223조경-제출용_내역서0331_내역서 12 2" xfId="11277" xr:uid="{00000000-0005-0000-0000-0000052C0000}"/>
    <cellStyle name="0_내역서_내역서-0223조경-제출용_내역서0331_내역서 12 3" xfId="11278" xr:uid="{00000000-0005-0000-0000-0000062C0000}"/>
    <cellStyle name="0_내역서_내역서-0223조경-제출용_내역서0331_내역서 12 4" xfId="11279" xr:uid="{00000000-0005-0000-0000-0000072C0000}"/>
    <cellStyle name="0_내역서_내역서-0223조경-제출용_내역서0331_내역서 13" xfId="11280" xr:uid="{00000000-0005-0000-0000-0000082C0000}"/>
    <cellStyle name="0_내역서_내역서-0223조경-제출용_내역서0331_내역서 13 2" xfId="11281" xr:uid="{00000000-0005-0000-0000-0000092C0000}"/>
    <cellStyle name="0_내역서_내역서-0223조경-제출용_내역서0331_내역서 13 3" xfId="11282" xr:uid="{00000000-0005-0000-0000-00000A2C0000}"/>
    <cellStyle name="0_내역서_내역서-0223조경-제출용_내역서0331_내역서 13 4" xfId="11283" xr:uid="{00000000-0005-0000-0000-00000B2C0000}"/>
    <cellStyle name="0_내역서_내역서-0223조경-제출용_내역서0331_내역서 14" xfId="11284" xr:uid="{00000000-0005-0000-0000-00000C2C0000}"/>
    <cellStyle name="0_내역서_내역서-0223조경-제출용_내역서0331_내역서 14 2" xfId="11285" xr:uid="{00000000-0005-0000-0000-00000D2C0000}"/>
    <cellStyle name="0_내역서_내역서-0223조경-제출용_내역서0331_내역서 14 3" xfId="11286" xr:uid="{00000000-0005-0000-0000-00000E2C0000}"/>
    <cellStyle name="0_내역서_내역서-0223조경-제출용_내역서0331_내역서 14 4" xfId="11287" xr:uid="{00000000-0005-0000-0000-00000F2C0000}"/>
    <cellStyle name="0_내역서_내역서-0223조경-제출용_내역서0331_내역서 15" xfId="11288" xr:uid="{00000000-0005-0000-0000-0000102C0000}"/>
    <cellStyle name="0_내역서_내역서-0223조경-제출용_내역서0331_내역서 15 2" xfId="11289" xr:uid="{00000000-0005-0000-0000-0000112C0000}"/>
    <cellStyle name="0_내역서_내역서-0223조경-제출용_내역서0331_내역서 15 3" xfId="11290" xr:uid="{00000000-0005-0000-0000-0000122C0000}"/>
    <cellStyle name="0_내역서_내역서-0223조경-제출용_내역서0331_내역서 15 4" xfId="11291" xr:uid="{00000000-0005-0000-0000-0000132C0000}"/>
    <cellStyle name="0_내역서_내역서-0223조경-제출용_내역서0331_내역서 16" xfId="11292" xr:uid="{00000000-0005-0000-0000-0000142C0000}"/>
    <cellStyle name="0_내역서_내역서-0223조경-제출용_내역서0331_내역서 16 2" xfId="11293" xr:uid="{00000000-0005-0000-0000-0000152C0000}"/>
    <cellStyle name="0_내역서_내역서-0223조경-제출용_내역서0331_내역서 16 3" xfId="11294" xr:uid="{00000000-0005-0000-0000-0000162C0000}"/>
    <cellStyle name="0_내역서_내역서-0223조경-제출용_내역서0331_내역서 16 4" xfId="11295" xr:uid="{00000000-0005-0000-0000-0000172C0000}"/>
    <cellStyle name="0_내역서_내역서-0223조경-제출용_내역서0331_내역서 17" xfId="11296" xr:uid="{00000000-0005-0000-0000-0000182C0000}"/>
    <cellStyle name="0_내역서_내역서-0223조경-제출용_내역서0331_내역서 17 2" xfId="11297" xr:uid="{00000000-0005-0000-0000-0000192C0000}"/>
    <cellStyle name="0_내역서_내역서-0223조경-제출용_내역서0331_내역서 17 3" xfId="11298" xr:uid="{00000000-0005-0000-0000-00001A2C0000}"/>
    <cellStyle name="0_내역서_내역서-0223조경-제출용_내역서0331_내역서 17 4" xfId="11299" xr:uid="{00000000-0005-0000-0000-00001B2C0000}"/>
    <cellStyle name="0_내역서_내역서-0223조경-제출용_내역서0331_내역서 18" xfId="11300" xr:uid="{00000000-0005-0000-0000-00001C2C0000}"/>
    <cellStyle name="0_내역서_내역서-0223조경-제출용_내역서0331_내역서 18 2" xfId="11301" xr:uid="{00000000-0005-0000-0000-00001D2C0000}"/>
    <cellStyle name="0_내역서_내역서-0223조경-제출용_내역서0331_내역서 18 3" xfId="11302" xr:uid="{00000000-0005-0000-0000-00001E2C0000}"/>
    <cellStyle name="0_내역서_내역서-0223조경-제출용_내역서0331_내역서 18 4" xfId="11303" xr:uid="{00000000-0005-0000-0000-00001F2C0000}"/>
    <cellStyle name="0_내역서_내역서-0223조경-제출용_내역서0331_내역서 19" xfId="11304" xr:uid="{00000000-0005-0000-0000-0000202C0000}"/>
    <cellStyle name="0_내역서_내역서-0223조경-제출용_내역서0331_내역서 2" xfId="11305" xr:uid="{00000000-0005-0000-0000-0000212C0000}"/>
    <cellStyle name="0_내역서_내역서-0223조경-제출용_내역서0331_내역서 2 2" xfId="11306" xr:uid="{00000000-0005-0000-0000-0000222C0000}"/>
    <cellStyle name="0_내역서_내역서-0223조경-제출용_내역서0331_내역서 2 3" xfId="11307" xr:uid="{00000000-0005-0000-0000-0000232C0000}"/>
    <cellStyle name="0_내역서_내역서-0223조경-제출용_내역서0331_내역서 2 4" xfId="11308" xr:uid="{00000000-0005-0000-0000-0000242C0000}"/>
    <cellStyle name="0_내역서_내역서-0223조경-제출용_내역서0331_내역서 20" xfId="11309" xr:uid="{00000000-0005-0000-0000-0000252C0000}"/>
    <cellStyle name="0_내역서_내역서-0223조경-제출용_내역서0331_내역서 21" xfId="11310" xr:uid="{00000000-0005-0000-0000-0000262C0000}"/>
    <cellStyle name="0_내역서_내역서-0223조경-제출용_내역서0331_내역서 3" xfId="11311" xr:uid="{00000000-0005-0000-0000-0000272C0000}"/>
    <cellStyle name="0_내역서_내역서-0223조경-제출용_내역서0331_내역서 3 2" xfId="11312" xr:uid="{00000000-0005-0000-0000-0000282C0000}"/>
    <cellStyle name="0_내역서_내역서-0223조경-제출용_내역서0331_내역서 3 3" xfId="11313" xr:uid="{00000000-0005-0000-0000-0000292C0000}"/>
    <cellStyle name="0_내역서_내역서-0223조경-제출용_내역서0331_내역서 3 4" xfId="11314" xr:uid="{00000000-0005-0000-0000-00002A2C0000}"/>
    <cellStyle name="0_내역서_내역서-0223조경-제출용_내역서0331_내역서 4" xfId="11315" xr:uid="{00000000-0005-0000-0000-00002B2C0000}"/>
    <cellStyle name="0_내역서_내역서-0223조경-제출용_내역서0331_내역서 4 2" xfId="11316" xr:uid="{00000000-0005-0000-0000-00002C2C0000}"/>
    <cellStyle name="0_내역서_내역서-0223조경-제출용_내역서0331_내역서 4 3" xfId="11317" xr:uid="{00000000-0005-0000-0000-00002D2C0000}"/>
    <cellStyle name="0_내역서_내역서-0223조경-제출용_내역서0331_내역서 4 4" xfId="11318" xr:uid="{00000000-0005-0000-0000-00002E2C0000}"/>
    <cellStyle name="0_내역서_내역서-0223조경-제출용_내역서0331_내역서 5" xfId="11319" xr:uid="{00000000-0005-0000-0000-00002F2C0000}"/>
    <cellStyle name="0_내역서_내역서-0223조경-제출용_내역서0331_내역서 5 2" xfId="11320" xr:uid="{00000000-0005-0000-0000-0000302C0000}"/>
    <cellStyle name="0_내역서_내역서-0223조경-제출용_내역서0331_내역서 5 3" xfId="11321" xr:uid="{00000000-0005-0000-0000-0000312C0000}"/>
    <cellStyle name="0_내역서_내역서-0223조경-제출용_내역서0331_내역서 5 4" xfId="11322" xr:uid="{00000000-0005-0000-0000-0000322C0000}"/>
    <cellStyle name="0_내역서_내역서-0223조경-제출용_내역서0331_내역서 6" xfId="11323" xr:uid="{00000000-0005-0000-0000-0000332C0000}"/>
    <cellStyle name="0_내역서_내역서-0223조경-제출용_내역서0331_내역서 6 2" xfId="11324" xr:uid="{00000000-0005-0000-0000-0000342C0000}"/>
    <cellStyle name="0_내역서_내역서-0223조경-제출용_내역서0331_내역서 6 3" xfId="11325" xr:uid="{00000000-0005-0000-0000-0000352C0000}"/>
    <cellStyle name="0_내역서_내역서-0223조경-제출용_내역서0331_내역서 6 4" xfId="11326" xr:uid="{00000000-0005-0000-0000-0000362C0000}"/>
    <cellStyle name="0_내역서_내역서-0223조경-제출용_내역서0331_내역서 7" xfId="11327" xr:uid="{00000000-0005-0000-0000-0000372C0000}"/>
    <cellStyle name="0_내역서_내역서-0223조경-제출용_내역서0331_내역서 7 2" xfId="11328" xr:uid="{00000000-0005-0000-0000-0000382C0000}"/>
    <cellStyle name="0_내역서_내역서-0223조경-제출용_내역서0331_내역서 7 3" xfId="11329" xr:uid="{00000000-0005-0000-0000-0000392C0000}"/>
    <cellStyle name="0_내역서_내역서-0223조경-제출용_내역서0331_내역서 7 4" xfId="11330" xr:uid="{00000000-0005-0000-0000-00003A2C0000}"/>
    <cellStyle name="0_내역서_내역서-0223조경-제출용_내역서0331_내역서 8" xfId="11331" xr:uid="{00000000-0005-0000-0000-00003B2C0000}"/>
    <cellStyle name="0_내역서_내역서-0223조경-제출용_내역서0331_내역서 8 2" xfId="11332" xr:uid="{00000000-0005-0000-0000-00003C2C0000}"/>
    <cellStyle name="0_내역서_내역서-0223조경-제출용_내역서0331_내역서 8 3" xfId="11333" xr:uid="{00000000-0005-0000-0000-00003D2C0000}"/>
    <cellStyle name="0_내역서_내역서-0223조경-제출용_내역서0331_내역서 8 4" xfId="11334" xr:uid="{00000000-0005-0000-0000-00003E2C0000}"/>
    <cellStyle name="0_내역서_내역서-0223조경-제출용_내역서0331_내역서 9" xfId="11335" xr:uid="{00000000-0005-0000-0000-00003F2C0000}"/>
    <cellStyle name="0_내역서_내역서-0223조경-제출용_내역서0331_내역서 9 2" xfId="11336" xr:uid="{00000000-0005-0000-0000-0000402C0000}"/>
    <cellStyle name="0_내역서_내역서-0223조경-제출용_내역서0331_내역서 9 3" xfId="11337" xr:uid="{00000000-0005-0000-0000-0000412C0000}"/>
    <cellStyle name="0_내역서_내역서-0223조경-제출용_내역서0331_내역서 9 4" xfId="11338" xr:uid="{00000000-0005-0000-0000-0000422C0000}"/>
    <cellStyle name="0_내역서_내역서-0223조경-제출용_내역서0331_내역서_화천가로화단21(0330)(복구)-6-1" xfId="11339" xr:uid="{00000000-0005-0000-0000-0000432C0000}"/>
    <cellStyle name="0_내역서_내역서-0223조경-제출용_내역서0331_내역서_화천가로화단21(0330)(복구)-6-1 10" xfId="11340" xr:uid="{00000000-0005-0000-0000-0000442C0000}"/>
    <cellStyle name="0_내역서_내역서-0223조경-제출용_내역서0331_내역서_화천가로화단21(0330)(복구)-6-1 10 2" xfId="11341" xr:uid="{00000000-0005-0000-0000-0000452C0000}"/>
    <cellStyle name="0_내역서_내역서-0223조경-제출용_내역서0331_내역서_화천가로화단21(0330)(복구)-6-1 10 3" xfId="11342" xr:uid="{00000000-0005-0000-0000-0000462C0000}"/>
    <cellStyle name="0_내역서_내역서-0223조경-제출용_내역서0331_내역서_화천가로화단21(0330)(복구)-6-1 10 4" xfId="11343" xr:uid="{00000000-0005-0000-0000-0000472C0000}"/>
    <cellStyle name="0_내역서_내역서-0223조경-제출용_내역서0331_내역서_화천가로화단21(0330)(복구)-6-1 11" xfId="11344" xr:uid="{00000000-0005-0000-0000-0000482C0000}"/>
    <cellStyle name="0_내역서_내역서-0223조경-제출용_내역서0331_내역서_화천가로화단21(0330)(복구)-6-1 11 2" xfId="11345" xr:uid="{00000000-0005-0000-0000-0000492C0000}"/>
    <cellStyle name="0_내역서_내역서-0223조경-제출용_내역서0331_내역서_화천가로화단21(0330)(복구)-6-1 11 3" xfId="11346" xr:uid="{00000000-0005-0000-0000-00004A2C0000}"/>
    <cellStyle name="0_내역서_내역서-0223조경-제출용_내역서0331_내역서_화천가로화단21(0330)(복구)-6-1 11 4" xfId="11347" xr:uid="{00000000-0005-0000-0000-00004B2C0000}"/>
    <cellStyle name="0_내역서_내역서-0223조경-제출용_내역서0331_내역서_화천가로화단21(0330)(복구)-6-1 12" xfId="11348" xr:uid="{00000000-0005-0000-0000-00004C2C0000}"/>
    <cellStyle name="0_내역서_내역서-0223조경-제출용_내역서0331_내역서_화천가로화단21(0330)(복구)-6-1 12 2" xfId="11349" xr:uid="{00000000-0005-0000-0000-00004D2C0000}"/>
    <cellStyle name="0_내역서_내역서-0223조경-제출용_내역서0331_내역서_화천가로화단21(0330)(복구)-6-1 12 3" xfId="11350" xr:uid="{00000000-0005-0000-0000-00004E2C0000}"/>
    <cellStyle name="0_내역서_내역서-0223조경-제출용_내역서0331_내역서_화천가로화단21(0330)(복구)-6-1 12 4" xfId="11351" xr:uid="{00000000-0005-0000-0000-00004F2C0000}"/>
    <cellStyle name="0_내역서_내역서-0223조경-제출용_내역서0331_내역서_화천가로화단21(0330)(복구)-6-1 13" xfId="11352" xr:uid="{00000000-0005-0000-0000-0000502C0000}"/>
    <cellStyle name="0_내역서_내역서-0223조경-제출용_내역서0331_내역서_화천가로화단21(0330)(복구)-6-1 13 2" xfId="11353" xr:uid="{00000000-0005-0000-0000-0000512C0000}"/>
    <cellStyle name="0_내역서_내역서-0223조경-제출용_내역서0331_내역서_화천가로화단21(0330)(복구)-6-1 13 3" xfId="11354" xr:uid="{00000000-0005-0000-0000-0000522C0000}"/>
    <cellStyle name="0_내역서_내역서-0223조경-제출용_내역서0331_내역서_화천가로화단21(0330)(복구)-6-1 13 4" xfId="11355" xr:uid="{00000000-0005-0000-0000-0000532C0000}"/>
    <cellStyle name="0_내역서_내역서-0223조경-제출용_내역서0331_내역서_화천가로화단21(0330)(복구)-6-1 14" xfId="11356" xr:uid="{00000000-0005-0000-0000-0000542C0000}"/>
    <cellStyle name="0_내역서_내역서-0223조경-제출용_내역서0331_내역서_화천가로화단21(0330)(복구)-6-1 14 2" xfId="11357" xr:uid="{00000000-0005-0000-0000-0000552C0000}"/>
    <cellStyle name="0_내역서_내역서-0223조경-제출용_내역서0331_내역서_화천가로화단21(0330)(복구)-6-1 14 3" xfId="11358" xr:uid="{00000000-0005-0000-0000-0000562C0000}"/>
    <cellStyle name="0_내역서_내역서-0223조경-제출용_내역서0331_내역서_화천가로화단21(0330)(복구)-6-1 14 4" xfId="11359" xr:uid="{00000000-0005-0000-0000-0000572C0000}"/>
    <cellStyle name="0_내역서_내역서-0223조경-제출용_내역서0331_내역서_화천가로화단21(0330)(복구)-6-1 15" xfId="11360" xr:uid="{00000000-0005-0000-0000-0000582C0000}"/>
    <cellStyle name="0_내역서_내역서-0223조경-제출용_내역서0331_내역서_화천가로화단21(0330)(복구)-6-1 15 2" xfId="11361" xr:uid="{00000000-0005-0000-0000-0000592C0000}"/>
    <cellStyle name="0_내역서_내역서-0223조경-제출용_내역서0331_내역서_화천가로화단21(0330)(복구)-6-1 15 3" xfId="11362" xr:uid="{00000000-0005-0000-0000-00005A2C0000}"/>
    <cellStyle name="0_내역서_내역서-0223조경-제출용_내역서0331_내역서_화천가로화단21(0330)(복구)-6-1 15 4" xfId="11363" xr:uid="{00000000-0005-0000-0000-00005B2C0000}"/>
    <cellStyle name="0_내역서_내역서-0223조경-제출용_내역서0331_내역서_화천가로화단21(0330)(복구)-6-1 16" xfId="11364" xr:uid="{00000000-0005-0000-0000-00005C2C0000}"/>
    <cellStyle name="0_내역서_내역서-0223조경-제출용_내역서0331_내역서_화천가로화단21(0330)(복구)-6-1 16 2" xfId="11365" xr:uid="{00000000-0005-0000-0000-00005D2C0000}"/>
    <cellStyle name="0_내역서_내역서-0223조경-제출용_내역서0331_내역서_화천가로화단21(0330)(복구)-6-1 16 3" xfId="11366" xr:uid="{00000000-0005-0000-0000-00005E2C0000}"/>
    <cellStyle name="0_내역서_내역서-0223조경-제출용_내역서0331_내역서_화천가로화단21(0330)(복구)-6-1 16 4" xfId="11367" xr:uid="{00000000-0005-0000-0000-00005F2C0000}"/>
    <cellStyle name="0_내역서_내역서-0223조경-제출용_내역서0331_내역서_화천가로화단21(0330)(복구)-6-1 17" xfId="11368" xr:uid="{00000000-0005-0000-0000-0000602C0000}"/>
    <cellStyle name="0_내역서_내역서-0223조경-제출용_내역서0331_내역서_화천가로화단21(0330)(복구)-6-1 17 2" xfId="11369" xr:uid="{00000000-0005-0000-0000-0000612C0000}"/>
    <cellStyle name="0_내역서_내역서-0223조경-제출용_내역서0331_내역서_화천가로화단21(0330)(복구)-6-1 17 3" xfId="11370" xr:uid="{00000000-0005-0000-0000-0000622C0000}"/>
    <cellStyle name="0_내역서_내역서-0223조경-제출용_내역서0331_내역서_화천가로화단21(0330)(복구)-6-1 17 4" xfId="11371" xr:uid="{00000000-0005-0000-0000-0000632C0000}"/>
    <cellStyle name="0_내역서_내역서-0223조경-제출용_내역서0331_내역서_화천가로화단21(0330)(복구)-6-1 18" xfId="11372" xr:uid="{00000000-0005-0000-0000-0000642C0000}"/>
    <cellStyle name="0_내역서_내역서-0223조경-제출용_내역서0331_내역서_화천가로화단21(0330)(복구)-6-1 18 2" xfId="11373" xr:uid="{00000000-0005-0000-0000-0000652C0000}"/>
    <cellStyle name="0_내역서_내역서-0223조경-제출용_내역서0331_내역서_화천가로화단21(0330)(복구)-6-1 18 3" xfId="11374" xr:uid="{00000000-0005-0000-0000-0000662C0000}"/>
    <cellStyle name="0_내역서_내역서-0223조경-제출용_내역서0331_내역서_화천가로화단21(0330)(복구)-6-1 18 4" xfId="11375" xr:uid="{00000000-0005-0000-0000-0000672C0000}"/>
    <cellStyle name="0_내역서_내역서-0223조경-제출용_내역서0331_내역서_화천가로화단21(0330)(복구)-6-1 19" xfId="11376" xr:uid="{00000000-0005-0000-0000-0000682C0000}"/>
    <cellStyle name="0_내역서_내역서-0223조경-제출용_내역서0331_내역서_화천가로화단21(0330)(복구)-6-1 2" xfId="11377" xr:uid="{00000000-0005-0000-0000-0000692C0000}"/>
    <cellStyle name="0_내역서_내역서-0223조경-제출용_내역서0331_내역서_화천가로화단21(0330)(복구)-6-1 2 2" xfId="11378" xr:uid="{00000000-0005-0000-0000-00006A2C0000}"/>
    <cellStyle name="0_내역서_내역서-0223조경-제출용_내역서0331_내역서_화천가로화단21(0330)(복구)-6-1 2 3" xfId="11379" xr:uid="{00000000-0005-0000-0000-00006B2C0000}"/>
    <cellStyle name="0_내역서_내역서-0223조경-제출용_내역서0331_내역서_화천가로화단21(0330)(복구)-6-1 2 4" xfId="11380" xr:uid="{00000000-0005-0000-0000-00006C2C0000}"/>
    <cellStyle name="0_내역서_내역서-0223조경-제출용_내역서0331_내역서_화천가로화단21(0330)(복구)-6-1 20" xfId="11381" xr:uid="{00000000-0005-0000-0000-00006D2C0000}"/>
    <cellStyle name="0_내역서_내역서-0223조경-제출용_내역서0331_내역서_화천가로화단21(0330)(복구)-6-1 21" xfId="11382" xr:uid="{00000000-0005-0000-0000-00006E2C0000}"/>
    <cellStyle name="0_내역서_내역서-0223조경-제출용_내역서0331_내역서_화천가로화단21(0330)(복구)-6-1 3" xfId="11383" xr:uid="{00000000-0005-0000-0000-00006F2C0000}"/>
    <cellStyle name="0_내역서_내역서-0223조경-제출용_내역서0331_내역서_화천가로화단21(0330)(복구)-6-1 3 2" xfId="11384" xr:uid="{00000000-0005-0000-0000-0000702C0000}"/>
    <cellStyle name="0_내역서_내역서-0223조경-제출용_내역서0331_내역서_화천가로화단21(0330)(복구)-6-1 3 3" xfId="11385" xr:uid="{00000000-0005-0000-0000-0000712C0000}"/>
    <cellStyle name="0_내역서_내역서-0223조경-제출용_내역서0331_내역서_화천가로화단21(0330)(복구)-6-1 3 4" xfId="11386" xr:uid="{00000000-0005-0000-0000-0000722C0000}"/>
    <cellStyle name="0_내역서_내역서-0223조경-제출용_내역서0331_내역서_화천가로화단21(0330)(복구)-6-1 4" xfId="11387" xr:uid="{00000000-0005-0000-0000-0000732C0000}"/>
    <cellStyle name="0_내역서_내역서-0223조경-제출용_내역서0331_내역서_화천가로화단21(0330)(복구)-6-1 4 2" xfId="11388" xr:uid="{00000000-0005-0000-0000-0000742C0000}"/>
    <cellStyle name="0_내역서_내역서-0223조경-제출용_내역서0331_내역서_화천가로화단21(0330)(복구)-6-1 4 3" xfId="11389" xr:uid="{00000000-0005-0000-0000-0000752C0000}"/>
    <cellStyle name="0_내역서_내역서-0223조경-제출용_내역서0331_내역서_화천가로화단21(0330)(복구)-6-1 4 4" xfId="11390" xr:uid="{00000000-0005-0000-0000-0000762C0000}"/>
    <cellStyle name="0_내역서_내역서-0223조경-제출용_내역서0331_내역서_화천가로화단21(0330)(복구)-6-1 5" xfId="11391" xr:uid="{00000000-0005-0000-0000-0000772C0000}"/>
    <cellStyle name="0_내역서_내역서-0223조경-제출용_내역서0331_내역서_화천가로화단21(0330)(복구)-6-1 5 2" xfId="11392" xr:uid="{00000000-0005-0000-0000-0000782C0000}"/>
    <cellStyle name="0_내역서_내역서-0223조경-제출용_내역서0331_내역서_화천가로화단21(0330)(복구)-6-1 5 3" xfId="11393" xr:uid="{00000000-0005-0000-0000-0000792C0000}"/>
    <cellStyle name="0_내역서_내역서-0223조경-제출용_내역서0331_내역서_화천가로화단21(0330)(복구)-6-1 5 4" xfId="11394" xr:uid="{00000000-0005-0000-0000-00007A2C0000}"/>
    <cellStyle name="0_내역서_내역서-0223조경-제출용_내역서0331_내역서_화천가로화단21(0330)(복구)-6-1 6" xfId="11395" xr:uid="{00000000-0005-0000-0000-00007B2C0000}"/>
    <cellStyle name="0_내역서_내역서-0223조경-제출용_내역서0331_내역서_화천가로화단21(0330)(복구)-6-1 6 2" xfId="11396" xr:uid="{00000000-0005-0000-0000-00007C2C0000}"/>
    <cellStyle name="0_내역서_내역서-0223조경-제출용_내역서0331_내역서_화천가로화단21(0330)(복구)-6-1 6 3" xfId="11397" xr:uid="{00000000-0005-0000-0000-00007D2C0000}"/>
    <cellStyle name="0_내역서_내역서-0223조경-제출용_내역서0331_내역서_화천가로화단21(0330)(복구)-6-1 6 4" xfId="11398" xr:uid="{00000000-0005-0000-0000-00007E2C0000}"/>
    <cellStyle name="0_내역서_내역서-0223조경-제출용_내역서0331_내역서_화천가로화단21(0330)(복구)-6-1 7" xfId="11399" xr:uid="{00000000-0005-0000-0000-00007F2C0000}"/>
    <cellStyle name="0_내역서_내역서-0223조경-제출용_내역서0331_내역서_화천가로화단21(0330)(복구)-6-1 7 2" xfId="11400" xr:uid="{00000000-0005-0000-0000-0000802C0000}"/>
    <cellStyle name="0_내역서_내역서-0223조경-제출용_내역서0331_내역서_화천가로화단21(0330)(복구)-6-1 7 3" xfId="11401" xr:uid="{00000000-0005-0000-0000-0000812C0000}"/>
    <cellStyle name="0_내역서_내역서-0223조경-제출용_내역서0331_내역서_화천가로화단21(0330)(복구)-6-1 7 4" xfId="11402" xr:uid="{00000000-0005-0000-0000-0000822C0000}"/>
    <cellStyle name="0_내역서_내역서-0223조경-제출용_내역서0331_내역서_화천가로화단21(0330)(복구)-6-1 8" xfId="11403" xr:uid="{00000000-0005-0000-0000-0000832C0000}"/>
    <cellStyle name="0_내역서_내역서-0223조경-제출용_내역서0331_내역서_화천가로화단21(0330)(복구)-6-1 8 2" xfId="11404" xr:uid="{00000000-0005-0000-0000-0000842C0000}"/>
    <cellStyle name="0_내역서_내역서-0223조경-제출용_내역서0331_내역서_화천가로화단21(0330)(복구)-6-1 8 3" xfId="11405" xr:uid="{00000000-0005-0000-0000-0000852C0000}"/>
    <cellStyle name="0_내역서_내역서-0223조경-제출용_내역서0331_내역서_화천가로화단21(0330)(복구)-6-1 8 4" xfId="11406" xr:uid="{00000000-0005-0000-0000-0000862C0000}"/>
    <cellStyle name="0_내역서_내역서-0223조경-제출용_내역서0331_내역서_화천가로화단21(0330)(복구)-6-1 9" xfId="11407" xr:uid="{00000000-0005-0000-0000-0000872C0000}"/>
    <cellStyle name="0_내역서_내역서-0223조경-제출용_내역서0331_내역서_화천가로화단21(0330)(복구)-6-1 9 2" xfId="11408" xr:uid="{00000000-0005-0000-0000-0000882C0000}"/>
    <cellStyle name="0_내역서_내역서-0223조경-제출용_내역서0331_내역서_화천가로화단21(0330)(복구)-6-1 9 3" xfId="11409" xr:uid="{00000000-0005-0000-0000-0000892C0000}"/>
    <cellStyle name="0_내역서_내역서-0223조경-제출용_내역서0331_내역서_화천가로화단21(0330)(복구)-6-1 9 4" xfId="11410" xr:uid="{00000000-0005-0000-0000-00008A2C0000}"/>
    <cellStyle name="0_내역서_내역서-0223조경-제출용_내역서0331_내역서_화천가로화단21(0330)(복구)-6-1_메인경관도로 도로숲조성공사" xfId="11411" xr:uid="{00000000-0005-0000-0000-00008B2C0000}"/>
    <cellStyle name="0_내역서_내역서-0223조경-제출용_내역서0331_내역서_화천가로화단21(0330)(복구)-6-1_메인경관도로 도로숲조성공사 10" xfId="11412" xr:uid="{00000000-0005-0000-0000-00008C2C0000}"/>
    <cellStyle name="0_내역서_내역서-0223조경-제출용_내역서0331_내역서_화천가로화단21(0330)(복구)-6-1_메인경관도로 도로숲조성공사 10 2" xfId="11413" xr:uid="{00000000-0005-0000-0000-00008D2C0000}"/>
    <cellStyle name="0_내역서_내역서-0223조경-제출용_내역서0331_내역서_화천가로화단21(0330)(복구)-6-1_메인경관도로 도로숲조성공사 10 3" xfId="11414" xr:uid="{00000000-0005-0000-0000-00008E2C0000}"/>
    <cellStyle name="0_내역서_내역서-0223조경-제출용_내역서0331_내역서_화천가로화단21(0330)(복구)-6-1_메인경관도로 도로숲조성공사 10 4" xfId="11415" xr:uid="{00000000-0005-0000-0000-00008F2C0000}"/>
    <cellStyle name="0_내역서_내역서-0223조경-제출용_내역서0331_내역서_화천가로화단21(0330)(복구)-6-1_메인경관도로 도로숲조성공사 11" xfId="11416" xr:uid="{00000000-0005-0000-0000-0000902C0000}"/>
    <cellStyle name="0_내역서_내역서-0223조경-제출용_내역서0331_내역서_화천가로화단21(0330)(복구)-6-1_메인경관도로 도로숲조성공사 11 2" xfId="11417" xr:uid="{00000000-0005-0000-0000-0000912C0000}"/>
    <cellStyle name="0_내역서_내역서-0223조경-제출용_내역서0331_내역서_화천가로화단21(0330)(복구)-6-1_메인경관도로 도로숲조성공사 11 3" xfId="11418" xr:uid="{00000000-0005-0000-0000-0000922C0000}"/>
    <cellStyle name="0_내역서_내역서-0223조경-제출용_내역서0331_내역서_화천가로화단21(0330)(복구)-6-1_메인경관도로 도로숲조성공사 11 4" xfId="11419" xr:uid="{00000000-0005-0000-0000-0000932C0000}"/>
    <cellStyle name="0_내역서_내역서-0223조경-제출용_내역서0331_내역서_화천가로화단21(0330)(복구)-6-1_메인경관도로 도로숲조성공사 12" xfId="11420" xr:uid="{00000000-0005-0000-0000-0000942C0000}"/>
    <cellStyle name="0_내역서_내역서-0223조경-제출용_내역서0331_내역서_화천가로화단21(0330)(복구)-6-1_메인경관도로 도로숲조성공사 12 2" xfId="11421" xr:uid="{00000000-0005-0000-0000-0000952C0000}"/>
    <cellStyle name="0_내역서_내역서-0223조경-제출용_내역서0331_내역서_화천가로화단21(0330)(복구)-6-1_메인경관도로 도로숲조성공사 12 3" xfId="11422" xr:uid="{00000000-0005-0000-0000-0000962C0000}"/>
    <cellStyle name="0_내역서_내역서-0223조경-제출용_내역서0331_내역서_화천가로화단21(0330)(복구)-6-1_메인경관도로 도로숲조성공사 12 4" xfId="11423" xr:uid="{00000000-0005-0000-0000-0000972C0000}"/>
    <cellStyle name="0_내역서_내역서-0223조경-제출용_내역서0331_내역서_화천가로화단21(0330)(복구)-6-1_메인경관도로 도로숲조성공사 13" xfId="11424" xr:uid="{00000000-0005-0000-0000-0000982C0000}"/>
    <cellStyle name="0_내역서_내역서-0223조경-제출용_내역서0331_내역서_화천가로화단21(0330)(복구)-6-1_메인경관도로 도로숲조성공사 13 2" xfId="11425" xr:uid="{00000000-0005-0000-0000-0000992C0000}"/>
    <cellStyle name="0_내역서_내역서-0223조경-제출용_내역서0331_내역서_화천가로화단21(0330)(복구)-6-1_메인경관도로 도로숲조성공사 13 3" xfId="11426" xr:uid="{00000000-0005-0000-0000-00009A2C0000}"/>
    <cellStyle name="0_내역서_내역서-0223조경-제출용_내역서0331_내역서_화천가로화단21(0330)(복구)-6-1_메인경관도로 도로숲조성공사 13 4" xfId="11427" xr:uid="{00000000-0005-0000-0000-00009B2C0000}"/>
    <cellStyle name="0_내역서_내역서-0223조경-제출용_내역서0331_내역서_화천가로화단21(0330)(복구)-6-1_메인경관도로 도로숲조성공사 14" xfId="11428" xr:uid="{00000000-0005-0000-0000-00009C2C0000}"/>
    <cellStyle name="0_내역서_내역서-0223조경-제출용_내역서0331_내역서_화천가로화단21(0330)(복구)-6-1_메인경관도로 도로숲조성공사 14 2" xfId="11429" xr:uid="{00000000-0005-0000-0000-00009D2C0000}"/>
    <cellStyle name="0_내역서_내역서-0223조경-제출용_내역서0331_내역서_화천가로화단21(0330)(복구)-6-1_메인경관도로 도로숲조성공사 14 3" xfId="11430" xr:uid="{00000000-0005-0000-0000-00009E2C0000}"/>
    <cellStyle name="0_내역서_내역서-0223조경-제출용_내역서0331_내역서_화천가로화단21(0330)(복구)-6-1_메인경관도로 도로숲조성공사 14 4" xfId="11431" xr:uid="{00000000-0005-0000-0000-00009F2C0000}"/>
    <cellStyle name="0_내역서_내역서-0223조경-제출용_내역서0331_내역서_화천가로화단21(0330)(복구)-6-1_메인경관도로 도로숲조성공사 15" xfId="11432" xr:uid="{00000000-0005-0000-0000-0000A02C0000}"/>
    <cellStyle name="0_내역서_내역서-0223조경-제출용_내역서0331_내역서_화천가로화단21(0330)(복구)-6-1_메인경관도로 도로숲조성공사 15 2" xfId="11433" xr:uid="{00000000-0005-0000-0000-0000A12C0000}"/>
    <cellStyle name="0_내역서_내역서-0223조경-제출용_내역서0331_내역서_화천가로화단21(0330)(복구)-6-1_메인경관도로 도로숲조성공사 15 3" xfId="11434" xr:uid="{00000000-0005-0000-0000-0000A22C0000}"/>
    <cellStyle name="0_내역서_내역서-0223조경-제출용_내역서0331_내역서_화천가로화단21(0330)(복구)-6-1_메인경관도로 도로숲조성공사 15 4" xfId="11435" xr:uid="{00000000-0005-0000-0000-0000A32C0000}"/>
    <cellStyle name="0_내역서_내역서-0223조경-제출용_내역서0331_내역서_화천가로화단21(0330)(복구)-6-1_메인경관도로 도로숲조성공사 16" xfId="11436" xr:uid="{00000000-0005-0000-0000-0000A42C0000}"/>
    <cellStyle name="0_내역서_내역서-0223조경-제출용_내역서0331_내역서_화천가로화단21(0330)(복구)-6-1_메인경관도로 도로숲조성공사 16 2" xfId="11437" xr:uid="{00000000-0005-0000-0000-0000A52C0000}"/>
    <cellStyle name="0_내역서_내역서-0223조경-제출용_내역서0331_내역서_화천가로화단21(0330)(복구)-6-1_메인경관도로 도로숲조성공사 16 3" xfId="11438" xr:uid="{00000000-0005-0000-0000-0000A62C0000}"/>
    <cellStyle name="0_내역서_내역서-0223조경-제출용_내역서0331_내역서_화천가로화단21(0330)(복구)-6-1_메인경관도로 도로숲조성공사 16 4" xfId="11439" xr:uid="{00000000-0005-0000-0000-0000A72C0000}"/>
    <cellStyle name="0_내역서_내역서-0223조경-제출용_내역서0331_내역서_화천가로화단21(0330)(복구)-6-1_메인경관도로 도로숲조성공사 17" xfId="11440" xr:uid="{00000000-0005-0000-0000-0000A82C0000}"/>
    <cellStyle name="0_내역서_내역서-0223조경-제출용_내역서0331_내역서_화천가로화단21(0330)(복구)-6-1_메인경관도로 도로숲조성공사 17 2" xfId="11441" xr:uid="{00000000-0005-0000-0000-0000A92C0000}"/>
    <cellStyle name="0_내역서_내역서-0223조경-제출용_내역서0331_내역서_화천가로화단21(0330)(복구)-6-1_메인경관도로 도로숲조성공사 17 3" xfId="11442" xr:uid="{00000000-0005-0000-0000-0000AA2C0000}"/>
    <cellStyle name="0_내역서_내역서-0223조경-제출용_내역서0331_내역서_화천가로화단21(0330)(복구)-6-1_메인경관도로 도로숲조성공사 17 4" xfId="11443" xr:uid="{00000000-0005-0000-0000-0000AB2C0000}"/>
    <cellStyle name="0_내역서_내역서-0223조경-제출용_내역서0331_내역서_화천가로화단21(0330)(복구)-6-1_메인경관도로 도로숲조성공사 18" xfId="11444" xr:uid="{00000000-0005-0000-0000-0000AC2C0000}"/>
    <cellStyle name="0_내역서_내역서-0223조경-제출용_내역서0331_내역서_화천가로화단21(0330)(복구)-6-1_메인경관도로 도로숲조성공사 18 2" xfId="11445" xr:uid="{00000000-0005-0000-0000-0000AD2C0000}"/>
    <cellStyle name="0_내역서_내역서-0223조경-제출용_내역서0331_내역서_화천가로화단21(0330)(복구)-6-1_메인경관도로 도로숲조성공사 18 3" xfId="11446" xr:uid="{00000000-0005-0000-0000-0000AE2C0000}"/>
    <cellStyle name="0_내역서_내역서-0223조경-제출용_내역서0331_내역서_화천가로화단21(0330)(복구)-6-1_메인경관도로 도로숲조성공사 18 4" xfId="11447" xr:uid="{00000000-0005-0000-0000-0000AF2C0000}"/>
    <cellStyle name="0_내역서_내역서-0223조경-제출용_내역서0331_내역서_화천가로화단21(0330)(복구)-6-1_메인경관도로 도로숲조성공사 19" xfId="11448" xr:uid="{00000000-0005-0000-0000-0000B02C0000}"/>
    <cellStyle name="0_내역서_내역서-0223조경-제출용_내역서0331_내역서_화천가로화단21(0330)(복구)-6-1_메인경관도로 도로숲조성공사 2" xfId="11449" xr:uid="{00000000-0005-0000-0000-0000B12C0000}"/>
    <cellStyle name="0_내역서_내역서-0223조경-제출용_내역서0331_내역서_화천가로화단21(0330)(복구)-6-1_메인경관도로 도로숲조성공사 2 2" xfId="11450" xr:uid="{00000000-0005-0000-0000-0000B22C0000}"/>
    <cellStyle name="0_내역서_내역서-0223조경-제출용_내역서0331_내역서_화천가로화단21(0330)(복구)-6-1_메인경관도로 도로숲조성공사 2 3" xfId="11451" xr:uid="{00000000-0005-0000-0000-0000B32C0000}"/>
    <cellStyle name="0_내역서_내역서-0223조경-제출용_내역서0331_내역서_화천가로화단21(0330)(복구)-6-1_메인경관도로 도로숲조성공사 2 4" xfId="11452" xr:uid="{00000000-0005-0000-0000-0000B42C0000}"/>
    <cellStyle name="0_내역서_내역서-0223조경-제출용_내역서0331_내역서_화천가로화단21(0330)(복구)-6-1_메인경관도로 도로숲조성공사 20" xfId="11453" xr:uid="{00000000-0005-0000-0000-0000B52C0000}"/>
    <cellStyle name="0_내역서_내역서-0223조경-제출용_내역서0331_내역서_화천가로화단21(0330)(복구)-6-1_메인경관도로 도로숲조성공사 21" xfId="11454" xr:uid="{00000000-0005-0000-0000-0000B62C0000}"/>
    <cellStyle name="0_내역서_내역서-0223조경-제출용_내역서0331_내역서_화천가로화단21(0330)(복구)-6-1_메인경관도로 도로숲조성공사 3" xfId="11455" xr:uid="{00000000-0005-0000-0000-0000B72C0000}"/>
    <cellStyle name="0_내역서_내역서-0223조경-제출용_내역서0331_내역서_화천가로화단21(0330)(복구)-6-1_메인경관도로 도로숲조성공사 3 2" xfId="11456" xr:uid="{00000000-0005-0000-0000-0000B82C0000}"/>
    <cellStyle name="0_내역서_내역서-0223조경-제출용_내역서0331_내역서_화천가로화단21(0330)(복구)-6-1_메인경관도로 도로숲조성공사 3 3" xfId="11457" xr:uid="{00000000-0005-0000-0000-0000B92C0000}"/>
    <cellStyle name="0_내역서_내역서-0223조경-제출용_내역서0331_내역서_화천가로화단21(0330)(복구)-6-1_메인경관도로 도로숲조성공사 3 4" xfId="11458" xr:uid="{00000000-0005-0000-0000-0000BA2C0000}"/>
    <cellStyle name="0_내역서_내역서-0223조경-제출용_내역서0331_내역서_화천가로화단21(0330)(복구)-6-1_메인경관도로 도로숲조성공사 4" xfId="11459" xr:uid="{00000000-0005-0000-0000-0000BB2C0000}"/>
    <cellStyle name="0_내역서_내역서-0223조경-제출용_내역서0331_내역서_화천가로화단21(0330)(복구)-6-1_메인경관도로 도로숲조성공사 4 2" xfId="11460" xr:uid="{00000000-0005-0000-0000-0000BC2C0000}"/>
    <cellStyle name="0_내역서_내역서-0223조경-제출용_내역서0331_내역서_화천가로화단21(0330)(복구)-6-1_메인경관도로 도로숲조성공사 4 3" xfId="11461" xr:uid="{00000000-0005-0000-0000-0000BD2C0000}"/>
    <cellStyle name="0_내역서_내역서-0223조경-제출용_내역서0331_내역서_화천가로화단21(0330)(복구)-6-1_메인경관도로 도로숲조성공사 4 4" xfId="11462" xr:uid="{00000000-0005-0000-0000-0000BE2C0000}"/>
    <cellStyle name="0_내역서_내역서-0223조경-제출용_내역서0331_내역서_화천가로화단21(0330)(복구)-6-1_메인경관도로 도로숲조성공사 5" xfId="11463" xr:uid="{00000000-0005-0000-0000-0000BF2C0000}"/>
    <cellStyle name="0_내역서_내역서-0223조경-제출용_내역서0331_내역서_화천가로화단21(0330)(복구)-6-1_메인경관도로 도로숲조성공사 5 2" xfId="11464" xr:uid="{00000000-0005-0000-0000-0000C02C0000}"/>
    <cellStyle name="0_내역서_내역서-0223조경-제출용_내역서0331_내역서_화천가로화단21(0330)(복구)-6-1_메인경관도로 도로숲조성공사 5 3" xfId="11465" xr:uid="{00000000-0005-0000-0000-0000C12C0000}"/>
    <cellStyle name="0_내역서_내역서-0223조경-제출용_내역서0331_내역서_화천가로화단21(0330)(복구)-6-1_메인경관도로 도로숲조성공사 5 4" xfId="11466" xr:uid="{00000000-0005-0000-0000-0000C22C0000}"/>
    <cellStyle name="0_내역서_내역서-0223조경-제출용_내역서0331_내역서_화천가로화단21(0330)(복구)-6-1_메인경관도로 도로숲조성공사 6" xfId="11467" xr:uid="{00000000-0005-0000-0000-0000C32C0000}"/>
    <cellStyle name="0_내역서_내역서-0223조경-제출용_내역서0331_내역서_화천가로화단21(0330)(복구)-6-1_메인경관도로 도로숲조성공사 6 2" xfId="11468" xr:uid="{00000000-0005-0000-0000-0000C42C0000}"/>
    <cellStyle name="0_내역서_내역서-0223조경-제출용_내역서0331_내역서_화천가로화단21(0330)(복구)-6-1_메인경관도로 도로숲조성공사 6 3" xfId="11469" xr:uid="{00000000-0005-0000-0000-0000C52C0000}"/>
    <cellStyle name="0_내역서_내역서-0223조경-제출용_내역서0331_내역서_화천가로화단21(0330)(복구)-6-1_메인경관도로 도로숲조성공사 6 4" xfId="11470" xr:uid="{00000000-0005-0000-0000-0000C62C0000}"/>
    <cellStyle name="0_내역서_내역서-0223조경-제출용_내역서0331_내역서_화천가로화단21(0330)(복구)-6-1_메인경관도로 도로숲조성공사 7" xfId="11471" xr:uid="{00000000-0005-0000-0000-0000C72C0000}"/>
    <cellStyle name="0_내역서_내역서-0223조경-제출용_내역서0331_내역서_화천가로화단21(0330)(복구)-6-1_메인경관도로 도로숲조성공사 7 2" xfId="11472" xr:uid="{00000000-0005-0000-0000-0000C82C0000}"/>
    <cellStyle name="0_내역서_내역서-0223조경-제출용_내역서0331_내역서_화천가로화단21(0330)(복구)-6-1_메인경관도로 도로숲조성공사 7 3" xfId="11473" xr:uid="{00000000-0005-0000-0000-0000C92C0000}"/>
    <cellStyle name="0_내역서_내역서-0223조경-제출용_내역서0331_내역서_화천가로화단21(0330)(복구)-6-1_메인경관도로 도로숲조성공사 7 4" xfId="11474" xr:uid="{00000000-0005-0000-0000-0000CA2C0000}"/>
    <cellStyle name="0_내역서_내역서-0223조경-제출용_내역서0331_내역서_화천가로화단21(0330)(복구)-6-1_메인경관도로 도로숲조성공사 8" xfId="11475" xr:uid="{00000000-0005-0000-0000-0000CB2C0000}"/>
    <cellStyle name="0_내역서_내역서-0223조경-제출용_내역서0331_내역서_화천가로화단21(0330)(복구)-6-1_메인경관도로 도로숲조성공사 8 2" xfId="11476" xr:uid="{00000000-0005-0000-0000-0000CC2C0000}"/>
    <cellStyle name="0_내역서_내역서-0223조경-제출용_내역서0331_내역서_화천가로화단21(0330)(복구)-6-1_메인경관도로 도로숲조성공사 8 3" xfId="11477" xr:uid="{00000000-0005-0000-0000-0000CD2C0000}"/>
    <cellStyle name="0_내역서_내역서-0223조경-제출용_내역서0331_내역서_화천가로화단21(0330)(복구)-6-1_메인경관도로 도로숲조성공사 8 4" xfId="11478" xr:uid="{00000000-0005-0000-0000-0000CE2C0000}"/>
    <cellStyle name="0_내역서_내역서-0223조경-제출용_내역서0331_내역서_화천가로화단21(0330)(복구)-6-1_메인경관도로 도로숲조성공사 9" xfId="11479" xr:uid="{00000000-0005-0000-0000-0000CF2C0000}"/>
    <cellStyle name="0_내역서_내역서-0223조경-제출용_내역서0331_내역서_화천가로화단21(0330)(복구)-6-1_메인경관도로 도로숲조성공사 9 2" xfId="11480" xr:uid="{00000000-0005-0000-0000-0000D02C0000}"/>
    <cellStyle name="0_내역서_내역서-0223조경-제출용_내역서0331_내역서_화천가로화단21(0330)(복구)-6-1_메인경관도로 도로숲조성공사 9 3" xfId="11481" xr:uid="{00000000-0005-0000-0000-0000D12C0000}"/>
    <cellStyle name="0_내역서_내역서-0223조경-제출용_내역서0331_내역서_화천가로화단21(0330)(복구)-6-1_메인경관도로 도로숲조성공사 9 4" xfId="11482" xr:uid="{00000000-0005-0000-0000-0000D22C0000}"/>
    <cellStyle name="0_내역서_내역서-0223조경-제출용_내역서0331_내역서_화천가로화단21(0330)(복구)-6-1_메인경관도로 도로숲조성공사(상무님)" xfId="11483" xr:uid="{00000000-0005-0000-0000-0000D32C0000}"/>
    <cellStyle name="0_내역서_내역서-0223조경-제출용_내역서0331_내역서_화천가로화단21(0330)(복구)-6-1_메인경관도로 도로숲조성공사(상무님) 10" xfId="11484" xr:uid="{00000000-0005-0000-0000-0000D42C0000}"/>
    <cellStyle name="0_내역서_내역서-0223조경-제출용_내역서0331_내역서_화천가로화단21(0330)(복구)-6-1_메인경관도로 도로숲조성공사(상무님) 10 2" xfId="11485" xr:uid="{00000000-0005-0000-0000-0000D52C0000}"/>
    <cellStyle name="0_내역서_내역서-0223조경-제출용_내역서0331_내역서_화천가로화단21(0330)(복구)-6-1_메인경관도로 도로숲조성공사(상무님) 10 3" xfId="11486" xr:uid="{00000000-0005-0000-0000-0000D62C0000}"/>
    <cellStyle name="0_내역서_내역서-0223조경-제출용_내역서0331_내역서_화천가로화단21(0330)(복구)-6-1_메인경관도로 도로숲조성공사(상무님) 10 4" xfId="11487" xr:uid="{00000000-0005-0000-0000-0000D72C0000}"/>
    <cellStyle name="0_내역서_내역서-0223조경-제출용_내역서0331_내역서_화천가로화단21(0330)(복구)-6-1_메인경관도로 도로숲조성공사(상무님) 11" xfId="11488" xr:uid="{00000000-0005-0000-0000-0000D82C0000}"/>
    <cellStyle name="0_내역서_내역서-0223조경-제출용_내역서0331_내역서_화천가로화단21(0330)(복구)-6-1_메인경관도로 도로숲조성공사(상무님) 11 2" xfId="11489" xr:uid="{00000000-0005-0000-0000-0000D92C0000}"/>
    <cellStyle name="0_내역서_내역서-0223조경-제출용_내역서0331_내역서_화천가로화단21(0330)(복구)-6-1_메인경관도로 도로숲조성공사(상무님) 11 3" xfId="11490" xr:uid="{00000000-0005-0000-0000-0000DA2C0000}"/>
    <cellStyle name="0_내역서_내역서-0223조경-제출용_내역서0331_내역서_화천가로화단21(0330)(복구)-6-1_메인경관도로 도로숲조성공사(상무님) 11 4" xfId="11491" xr:uid="{00000000-0005-0000-0000-0000DB2C0000}"/>
    <cellStyle name="0_내역서_내역서-0223조경-제출용_내역서0331_내역서_화천가로화단21(0330)(복구)-6-1_메인경관도로 도로숲조성공사(상무님) 12" xfId="11492" xr:uid="{00000000-0005-0000-0000-0000DC2C0000}"/>
    <cellStyle name="0_내역서_내역서-0223조경-제출용_내역서0331_내역서_화천가로화단21(0330)(복구)-6-1_메인경관도로 도로숲조성공사(상무님) 12 2" xfId="11493" xr:uid="{00000000-0005-0000-0000-0000DD2C0000}"/>
    <cellStyle name="0_내역서_내역서-0223조경-제출용_내역서0331_내역서_화천가로화단21(0330)(복구)-6-1_메인경관도로 도로숲조성공사(상무님) 12 3" xfId="11494" xr:uid="{00000000-0005-0000-0000-0000DE2C0000}"/>
    <cellStyle name="0_내역서_내역서-0223조경-제출용_내역서0331_내역서_화천가로화단21(0330)(복구)-6-1_메인경관도로 도로숲조성공사(상무님) 12 4" xfId="11495" xr:uid="{00000000-0005-0000-0000-0000DF2C0000}"/>
    <cellStyle name="0_내역서_내역서-0223조경-제출용_내역서0331_내역서_화천가로화단21(0330)(복구)-6-1_메인경관도로 도로숲조성공사(상무님) 13" xfId="11496" xr:uid="{00000000-0005-0000-0000-0000E02C0000}"/>
    <cellStyle name="0_내역서_내역서-0223조경-제출용_내역서0331_내역서_화천가로화단21(0330)(복구)-6-1_메인경관도로 도로숲조성공사(상무님) 13 2" xfId="11497" xr:uid="{00000000-0005-0000-0000-0000E12C0000}"/>
    <cellStyle name="0_내역서_내역서-0223조경-제출용_내역서0331_내역서_화천가로화단21(0330)(복구)-6-1_메인경관도로 도로숲조성공사(상무님) 13 3" xfId="11498" xr:uid="{00000000-0005-0000-0000-0000E22C0000}"/>
    <cellStyle name="0_내역서_내역서-0223조경-제출용_내역서0331_내역서_화천가로화단21(0330)(복구)-6-1_메인경관도로 도로숲조성공사(상무님) 13 4" xfId="11499" xr:uid="{00000000-0005-0000-0000-0000E32C0000}"/>
    <cellStyle name="0_내역서_내역서-0223조경-제출용_내역서0331_내역서_화천가로화단21(0330)(복구)-6-1_메인경관도로 도로숲조성공사(상무님) 14" xfId="11500" xr:uid="{00000000-0005-0000-0000-0000E42C0000}"/>
    <cellStyle name="0_내역서_내역서-0223조경-제출용_내역서0331_내역서_화천가로화단21(0330)(복구)-6-1_메인경관도로 도로숲조성공사(상무님) 14 2" xfId="11501" xr:uid="{00000000-0005-0000-0000-0000E52C0000}"/>
    <cellStyle name="0_내역서_내역서-0223조경-제출용_내역서0331_내역서_화천가로화단21(0330)(복구)-6-1_메인경관도로 도로숲조성공사(상무님) 14 3" xfId="11502" xr:uid="{00000000-0005-0000-0000-0000E62C0000}"/>
    <cellStyle name="0_내역서_내역서-0223조경-제출용_내역서0331_내역서_화천가로화단21(0330)(복구)-6-1_메인경관도로 도로숲조성공사(상무님) 14 4" xfId="11503" xr:uid="{00000000-0005-0000-0000-0000E72C0000}"/>
    <cellStyle name="0_내역서_내역서-0223조경-제출용_내역서0331_내역서_화천가로화단21(0330)(복구)-6-1_메인경관도로 도로숲조성공사(상무님) 15" xfId="11504" xr:uid="{00000000-0005-0000-0000-0000E82C0000}"/>
    <cellStyle name="0_내역서_내역서-0223조경-제출용_내역서0331_내역서_화천가로화단21(0330)(복구)-6-1_메인경관도로 도로숲조성공사(상무님) 15 2" xfId="11505" xr:uid="{00000000-0005-0000-0000-0000E92C0000}"/>
    <cellStyle name="0_내역서_내역서-0223조경-제출용_내역서0331_내역서_화천가로화단21(0330)(복구)-6-1_메인경관도로 도로숲조성공사(상무님) 15 3" xfId="11506" xr:uid="{00000000-0005-0000-0000-0000EA2C0000}"/>
    <cellStyle name="0_내역서_내역서-0223조경-제출용_내역서0331_내역서_화천가로화단21(0330)(복구)-6-1_메인경관도로 도로숲조성공사(상무님) 15 4" xfId="11507" xr:uid="{00000000-0005-0000-0000-0000EB2C0000}"/>
    <cellStyle name="0_내역서_내역서-0223조경-제출용_내역서0331_내역서_화천가로화단21(0330)(복구)-6-1_메인경관도로 도로숲조성공사(상무님) 16" xfId="11508" xr:uid="{00000000-0005-0000-0000-0000EC2C0000}"/>
    <cellStyle name="0_내역서_내역서-0223조경-제출용_내역서0331_내역서_화천가로화단21(0330)(복구)-6-1_메인경관도로 도로숲조성공사(상무님) 16 2" xfId="11509" xr:uid="{00000000-0005-0000-0000-0000ED2C0000}"/>
    <cellStyle name="0_내역서_내역서-0223조경-제출용_내역서0331_내역서_화천가로화단21(0330)(복구)-6-1_메인경관도로 도로숲조성공사(상무님) 16 3" xfId="11510" xr:uid="{00000000-0005-0000-0000-0000EE2C0000}"/>
    <cellStyle name="0_내역서_내역서-0223조경-제출용_내역서0331_내역서_화천가로화단21(0330)(복구)-6-1_메인경관도로 도로숲조성공사(상무님) 16 4" xfId="11511" xr:uid="{00000000-0005-0000-0000-0000EF2C0000}"/>
    <cellStyle name="0_내역서_내역서-0223조경-제출용_내역서0331_내역서_화천가로화단21(0330)(복구)-6-1_메인경관도로 도로숲조성공사(상무님) 17" xfId="11512" xr:uid="{00000000-0005-0000-0000-0000F02C0000}"/>
    <cellStyle name="0_내역서_내역서-0223조경-제출용_내역서0331_내역서_화천가로화단21(0330)(복구)-6-1_메인경관도로 도로숲조성공사(상무님) 17 2" xfId="11513" xr:uid="{00000000-0005-0000-0000-0000F12C0000}"/>
    <cellStyle name="0_내역서_내역서-0223조경-제출용_내역서0331_내역서_화천가로화단21(0330)(복구)-6-1_메인경관도로 도로숲조성공사(상무님) 17 3" xfId="11514" xr:uid="{00000000-0005-0000-0000-0000F22C0000}"/>
    <cellStyle name="0_내역서_내역서-0223조경-제출용_내역서0331_내역서_화천가로화단21(0330)(복구)-6-1_메인경관도로 도로숲조성공사(상무님) 17 4" xfId="11515" xr:uid="{00000000-0005-0000-0000-0000F32C0000}"/>
    <cellStyle name="0_내역서_내역서-0223조경-제출용_내역서0331_내역서_화천가로화단21(0330)(복구)-6-1_메인경관도로 도로숲조성공사(상무님) 18" xfId="11516" xr:uid="{00000000-0005-0000-0000-0000F42C0000}"/>
    <cellStyle name="0_내역서_내역서-0223조경-제출용_내역서0331_내역서_화천가로화단21(0330)(복구)-6-1_메인경관도로 도로숲조성공사(상무님) 18 2" xfId="11517" xr:uid="{00000000-0005-0000-0000-0000F52C0000}"/>
    <cellStyle name="0_내역서_내역서-0223조경-제출용_내역서0331_내역서_화천가로화단21(0330)(복구)-6-1_메인경관도로 도로숲조성공사(상무님) 18 3" xfId="11518" xr:uid="{00000000-0005-0000-0000-0000F62C0000}"/>
    <cellStyle name="0_내역서_내역서-0223조경-제출용_내역서0331_내역서_화천가로화단21(0330)(복구)-6-1_메인경관도로 도로숲조성공사(상무님) 18 4" xfId="11519" xr:uid="{00000000-0005-0000-0000-0000F72C0000}"/>
    <cellStyle name="0_내역서_내역서-0223조경-제출용_내역서0331_내역서_화천가로화단21(0330)(복구)-6-1_메인경관도로 도로숲조성공사(상무님) 19" xfId="11520" xr:uid="{00000000-0005-0000-0000-0000F82C0000}"/>
    <cellStyle name="0_내역서_내역서-0223조경-제출용_내역서0331_내역서_화천가로화단21(0330)(복구)-6-1_메인경관도로 도로숲조성공사(상무님) 2" xfId="11521" xr:uid="{00000000-0005-0000-0000-0000F92C0000}"/>
    <cellStyle name="0_내역서_내역서-0223조경-제출용_내역서0331_내역서_화천가로화단21(0330)(복구)-6-1_메인경관도로 도로숲조성공사(상무님) 2 2" xfId="11522" xr:uid="{00000000-0005-0000-0000-0000FA2C0000}"/>
    <cellStyle name="0_내역서_내역서-0223조경-제출용_내역서0331_내역서_화천가로화단21(0330)(복구)-6-1_메인경관도로 도로숲조성공사(상무님) 2 3" xfId="11523" xr:uid="{00000000-0005-0000-0000-0000FB2C0000}"/>
    <cellStyle name="0_내역서_내역서-0223조경-제출용_내역서0331_내역서_화천가로화단21(0330)(복구)-6-1_메인경관도로 도로숲조성공사(상무님) 2 4" xfId="11524" xr:uid="{00000000-0005-0000-0000-0000FC2C0000}"/>
    <cellStyle name="0_내역서_내역서-0223조경-제출용_내역서0331_내역서_화천가로화단21(0330)(복구)-6-1_메인경관도로 도로숲조성공사(상무님) 20" xfId="11525" xr:uid="{00000000-0005-0000-0000-0000FD2C0000}"/>
    <cellStyle name="0_내역서_내역서-0223조경-제출용_내역서0331_내역서_화천가로화단21(0330)(복구)-6-1_메인경관도로 도로숲조성공사(상무님) 21" xfId="11526" xr:uid="{00000000-0005-0000-0000-0000FE2C0000}"/>
    <cellStyle name="0_내역서_내역서-0223조경-제출용_내역서0331_내역서_화천가로화단21(0330)(복구)-6-1_메인경관도로 도로숲조성공사(상무님) 3" xfId="11527" xr:uid="{00000000-0005-0000-0000-0000FF2C0000}"/>
    <cellStyle name="0_내역서_내역서-0223조경-제출용_내역서0331_내역서_화천가로화단21(0330)(복구)-6-1_메인경관도로 도로숲조성공사(상무님) 3 2" xfId="11528" xr:uid="{00000000-0005-0000-0000-0000002D0000}"/>
    <cellStyle name="0_내역서_내역서-0223조경-제출용_내역서0331_내역서_화천가로화단21(0330)(복구)-6-1_메인경관도로 도로숲조성공사(상무님) 3 3" xfId="11529" xr:uid="{00000000-0005-0000-0000-0000012D0000}"/>
    <cellStyle name="0_내역서_내역서-0223조경-제출용_내역서0331_내역서_화천가로화단21(0330)(복구)-6-1_메인경관도로 도로숲조성공사(상무님) 3 4" xfId="11530" xr:uid="{00000000-0005-0000-0000-0000022D0000}"/>
    <cellStyle name="0_내역서_내역서-0223조경-제출용_내역서0331_내역서_화천가로화단21(0330)(복구)-6-1_메인경관도로 도로숲조성공사(상무님) 4" xfId="11531" xr:uid="{00000000-0005-0000-0000-0000032D0000}"/>
    <cellStyle name="0_내역서_내역서-0223조경-제출용_내역서0331_내역서_화천가로화단21(0330)(복구)-6-1_메인경관도로 도로숲조성공사(상무님) 4 2" xfId="11532" xr:uid="{00000000-0005-0000-0000-0000042D0000}"/>
    <cellStyle name="0_내역서_내역서-0223조경-제출용_내역서0331_내역서_화천가로화단21(0330)(복구)-6-1_메인경관도로 도로숲조성공사(상무님) 4 3" xfId="11533" xr:uid="{00000000-0005-0000-0000-0000052D0000}"/>
    <cellStyle name="0_내역서_내역서-0223조경-제출용_내역서0331_내역서_화천가로화단21(0330)(복구)-6-1_메인경관도로 도로숲조성공사(상무님) 4 4" xfId="11534" xr:uid="{00000000-0005-0000-0000-0000062D0000}"/>
    <cellStyle name="0_내역서_내역서-0223조경-제출용_내역서0331_내역서_화천가로화단21(0330)(복구)-6-1_메인경관도로 도로숲조성공사(상무님) 5" xfId="11535" xr:uid="{00000000-0005-0000-0000-0000072D0000}"/>
    <cellStyle name="0_내역서_내역서-0223조경-제출용_내역서0331_내역서_화천가로화단21(0330)(복구)-6-1_메인경관도로 도로숲조성공사(상무님) 5 2" xfId="11536" xr:uid="{00000000-0005-0000-0000-0000082D0000}"/>
    <cellStyle name="0_내역서_내역서-0223조경-제출용_내역서0331_내역서_화천가로화단21(0330)(복구)-6-1_메인경관도로 도로숲조성공사(상무님) 5 3" xfId="11537" xr:uid="{00000000-0005-0000-0000-0000092D0000}"/>
    <cellStyle name="0_내역서_내역서-0223조경-제출용_내역서0331_내역서_화천가로화단21(0330)(복구)-6-1_메인경관도로 도로숲조성공사(상무님) 5 4" xfId="11538" xr:uid="{00000000-0005-0000-0000-00000A2D0000}"/>
    <cellStyle name="0_내역서_내역서-0223조경-제출용_내역서0331_내역서_화천가로화단21(0330)(복구)-6-1_메인경관도로 도로숲조성공사(상무님) 6" xfId="11539" xr:uid="{00000000-0005-0000-0000-00000B2D0000}"/>
    <cellStyle name="0_내역서_내역서-0223조경-제출용_내역서0331_내역서_화천가로화단21(0330)(복구)-6-1_메인경관도로 도로숲조성공사(상무님) 6 2" xfId="11540" xr:uid="{00000000-0005-0000-0000-00000C2D0000}"/>
    <cellStyle name="0_내역서_내역서-0223조경-제출용_내역서0331_내역서_화천가로화단21(0330)(복구)-6-1_메인경관도로 도로숲조성공사(상무님) 6 3" xfId="11541" xr:uid="{00000000-0005-0000-0000-00000D2D0000}"/>
    <cellStyle name="0_내역서_내역서-0223조경-제출용_내역서0331_내역서_화천가로화단21(0330)(복구)-6-1_메인경관도로 도로숲조성공사(상무님) 6 4" xfId="11542" xr:uid="{00000000-0005-0000-0000-00000E2D0000}"/>
    <cellStyle name="0_내역서_내역서-0223조경-제출용_내역서0331_내역서_화천가로화단21(0330)(복구)-6-1_메인경관도로 도로숲조성공사(상무님) 7" xfId="11543" xr:uid="{00000000-0005-0000-0000-00000F2D0000}"/>
    <cellStyle name="0_내역서_내역서-0223조경-제출용_내역서0331_내역서_화천가로화단21(0330)(복구)-6-1_메인경관도로 도로숲조성공사(상무님) 7 2" xfId="11544" xr:uid="{00000000-0005-0000-0000-0000102D0000}"/>
    <cellStyle name="0_내역서_내역서-0223조경-제출용_내역서0331_내역서_화천가로화단21(0330)(복구)-6-1_메인경관도로 도로숲조성공사(상무님) 7 3" xfId="11545" xr:uid="{00000000-0005-0000-0000-0000112D0000}"/>
    <cellStyle name="0_내역서_내역서-0223조경-제출용_내역서0331_내역서_화천가로화단21(0330)(복구)-6-1_메인경관도로 도로숲조성공사(상무님) 7 4" xfId="11546" xr:uid="{00000000-0005-0000-0000-0000122D0000}"/>
    <cellStyle name="0_내역서_내역서-0223조경-제출용_내역서0331_내역서_화천가로화단21(0330)(복구)-6-1_메인경관도로 도로숲조성공사(상무님) 8" xfId="11547" xr:uid="{00000000-0005-0000-0000-0000132D0000}"/>
    <cellStyle name="0_내역서_내역서-0223조경-제출용_내역서0331_내역서_화천가로화단21(0330)(복구)-6-1_메인경관도로 도로숲조성공사(상무님) 8 2" xfId="11548" xr:uid="{00000000-0005-0000-0000-0000142D0000}"/>
    <cellStyle name="0_내역서_내역서-0223조경-제출용_내역서0331_내역서_화천가로화단21(0330)(복구)-6-1_메인경관도로 도로숲조성공사(상무님) 8 3" xfId="11549" xr:uid="{00000000-0005-0000-0000-0000152D0000}"/>
    <cellStyle name="0_내역서_내역서-0223조경-제출용_내역서0331_내역서_화천가로화단21(0330)(복구)-6-1_메인경관도로 도로숲조성공사(상무님) 8 4" xfId="11550" xr:uid="{00000000-0005-0000-0000-0000162D0000}"/>
    <cellStyle name="0_내역서_내역서-0223조경-제출용_내역서0331_내역서_화천가로화단21(0330)(복구)-6-1_메인경관도로 도로숲조성공사(상무님) 9" xfId="11551" xr:uid="{00000000-0005-0000-0000-0000172D0000}"/>
    <cellStyle name="0_내역서_내역서-0223조경-제출용_내역서0331_내역서_화천가로화단21(0330)(복구)-6-1_메인경관도로 도로숲조성공사(상무님) 9 2" xfId="11552" xr:uid="{00000000-0005-0000-0000-0000182D0000}"/>
    <cellStyle name="0_내역서_내역서-0223조경-제출용_내역서0331_내역서_화천가로화단21(0330)(복구)-6-1_메인경관도로 도로숲조성공사(상무님) 9 3" xfId="11553" xr:uid="{00000000-0005-0000-0000-0000192D0000}"/>
    <cellStyle name="0_내역서_내역서-0223조경-제출용_내역서0331_내역서_화천가로화단21(0330)(복구)-6-1_메인경관도로 도로숲조성공사(상무님) 9 4" xfId="11554" xr:uid="{00000000-0005-0000-0000-00001A2D0000}"/>
    <cellStyle name="0_내역서_내역서-0223조경-제출용_내역서0331_내역서_화천가로화단21(0330)(복구)-6-1_메인경관도로 도로숲조성공사(착공계)" xfId="11555" xr:uid="{00000000-0005-0000-0000-00001B2D0000}"/>
    <cellStyle name="0_내역서_내역서-0223조경-제출용_내역서0331_내역서_화천가로화단21(0330)(복구)-6-1_메인경관도로 도로숲조성공사(착공계) 10" xfId="11556" xr:uid="{00000000-0005-0000-0000-00001C2D0000}"/>
    <cellStyle name="0_내역서_내역서-0223조경-제출용_내역서0331_내역서_화천가로화단21(0330)(복구)-6-1_메인경관도로 도로숲조성공사(착공계) 10 2" xfId="11557" xr:uid="{00000000-0005-0000-0000-00001D2D0000}"/>
    <cellStyle name="0_내역서_내역서-0223조경-제출용_내역서0331_내역서_화천가로화단21(0330)(복구)-6-1_메인경관도로 도로숲조성공사(착공계) 10 3" xfId="11558" xr:uid="{00000000-0005-0000-0000-00001E2D0000}"/>
    <cellStyle name="0_내역서_내역서-0223조경-제출용_내역서0331_내역서_화천가로화단21(0330)(복구)-6-1_메인경관도로 도로숲조성공사(착공계) 10 4" xfId="11559" xr:uid="{00000000-0005-0000-0000-00001F2D0000}"/>
    <cellStyle name="0_내역서_내역서-0223조경-제출용_내역서0331_내역서_화천가로화단21(0330)(복구)-6-1_메인경관도로 도로숲조성공사(착공계) 11" xfId="11560" xr:uid="{00000000-0005-0000-0000-0000202D0000}"/>
    <cellStyle name="0_내역서_내역서-0223조경-제출용_내역서0331_내역서_화천가로화단21(0330)(복구)-6-1_메인경관도로 도로숲조성공사(착공계) 11 2" xfId="11561" xr:uid="{00000000-0005-0000-0000-0000212D0000}"/>
    <cellStyle name="0_내역서_내역서-0223조경-제출용_내역서0331_내역서_화천가로화단21(0330)(복구)-6-1_메인경관도로 도로숲조성공사(착공계) 11 3" xfId="11562" xr:uid="{00000000-0005-0000-0000-0000222D0000}"/>
    <cellStyle name="0_내역서_내역서-0223조경-제출용_내역서0331_내역서_화천가로화단21(0330)(복구)-6-1_메인경관도로 도로숲조성공사(착공계) 11 4" xfId="11563" xr:uid="{00000000-0005-0000-0000-0000232D0000}"/>
    <cellStyle name="0_내역서_내역서-0223조경-제출용_내역서0331_내역서_화천가로화단21(0330)(복구)-6-1_메인경관도로 도로숲조성공사(착공계) 12" xfId="11564" xr:uid="{00000000-0005-0000-0000-0000242D0000}"/>
    <cellStyle name="0_내역서_내역서-0223조경-제출용_내역서0331_내역서_화천가로화단21(0330)(복구)-6-1_메인경관도로 도로숲조성공사(착공계) 12 2" xfId="11565" xr:uid="{00000000-0005-0000-0000-0000252D0000}"/>
    <cellStyle name="0_내역서_내역서-0223조경-제출용_내역서0331_내역서_화천가로화단21(0330)(복구)-6-1_메인경관도로 도로숲조성공사(착공계) 12 3" xfId="11566" xr:uid="{00000000-0005-0000-0000-0000262D0000}"/>
    <cellStyle name="0_내역서_내역서-0223조경-제출용_내역서0331_내역서_화천가로화단21(0330)(복구)-6-1_메인경관도로 도로숲조성공사(착공계) 12 4" xfId="11567" xr:uid="{00000000-0005-0000-0000-0000272D0000}"/>
    <cellStyle name="0_내역서_내역서-0223조경-제출용_내역서0331_내역서_화천가로화단21(0330)(복구)-6-1_메인경관도로 도로숲조성공사(착공계) 13" xfId="11568" xr:uid="{00000000-0005-0000-0000-0000282D0000}"/>
    <cellStyle name="0_내역서_내역서-0223조경-제출용_내역서0331_내역서_화천가로화단21(0330)(복구)-6-1_메인경관도로 도로숲조성공사(착공계) 13 2" xfId="11569" xr:uid="{00000000-0005-0000-0000-0000292D0000}"/>
    <cellStyle name="0_내역서_내역서-0223조경-제출용_내역서0331_내역서_화천가로화단21(0330)(복구)-6-1_메인경관도로 도로숲조성공사(착공계) 13 3" xfId="11570" xr:uid="{00000000-0005-0000-0000-00002A2D0000}"/>
    <cellStyle name="0_내역서_내역서-0223조경-제출용_내역서0331_내역서_화천가로화단21(0330)(복구)-6-1_메인경관도로 도로숲조성공사(착공계) 13 4" xfId="11571" xr:uid="{00000000-0005-0000-0000-00002B2D0000}"/>
    <cellStyle name="0_내역서_내역서-0223조경-제출용_내역서0331_내역서_화천가로화단21(0330)(복구)-6-1_메인경관도로 도로숲조성공사(착공계) 14" xfId="11572" xr:uid="{00000000-0005-0000-0000-00002C2D0000}"/>
    <cellStyle name="0_내역서_내역서-0223조경-제출용_내역서0331_내역서_화천가로화단21(0330)(복구)-6-1_메인경관도로 도로숲조성공사(착공계) 14 2" xfId="11573" xr:uid="{00000000-0005-0000-0000-00002D2D0000}"/>
    <cellStyle name="0_내역서_내역서-0223조경-제출용_내역서0331_내역서_화천가로화단21(0330)(복구)-6-1_메인경관도로 도로숲조성공사(착공계) 14 3" xfId="11574" xr:uid="{00000000-0005-0000-0000-00002E2D0000}"/>
    <cellStyle name="0_내역서_내역서-0223조경-제출용_내역서0331_내역서_화천가로화단21(0330)(복구)-6-1_메인경관도로 도로숲조성공사(착공계) 14 4" xfId="11575" xr:uid="{00000000-0005-0000-0000-00002F2D0000}"/>
    <cellStyle name="0_내역서_내역서-0223조경-제출용_내역서0331_내역서_화천가로화단21(0330)(복구)-6-1_메인경관도로 도로숲조성공사(착공계) 15" xfId="11576" xr:uid="{00000000-0005-0000-0000-0000302D0000}"/>
    <cellStyle name="0_내역서_내역서-0223조경-제출용_내역서0331_내역서_화천가로화단21(0330)(복구)-6-1_메인경관도로 도로숲조성공사(착공계) 15 2" xfId="11577" xr:uid="{00000000-0005-0000-0000-0000312D0000}"/>
    <cellStyle name="0_내역서_내역서-0223조경-제출용_내역서0331_내역서_화천가로화단21(0330)(복구)-6-1_메인경관도로 도로숲조성공사(착공계) 15 3" xfId="11578" xr:uid="{00000000-0005-0000-0000-0000322D0000}"/>
    <cellStyle name="0_내역서_내역서-0223조경-제출용_내역서0331_내역서_화천가로화단21(0330)(복구)-6-1_메인경관도로 도로숲조성공사(착공계) 15 4" xfId="11579" xr:uid="{00000000-0005-0000-0000-0000332D0000}"/>
    <cellStyle name="0_내역서_내역서-0223조경-제출용_내역서0331_내역서_화천가로화단21(0330)(복구)-6-1_메인경관도로 도로숲조성공사(착공계) 16" xfId="11580" xr:uid="{00000000-0005-0000-0000-0000342D0000}"/>
    <cellStyle name="0_내역서_내역서-0223조경-제출용_내역서0331_내역서_화천가로화단21(0330)(복구)-6-1_메인경관도로 도로숲조성공사(착공계) 16 2" xfId="11581" xr:uid="{00000000-0005-0000-0000-0000352D0000}"/>
    <cellStyle name="0_내역서_내역서-0223조경-제출용_내역서0331_내역서_화천가로화단21(0330)(복구)-6-1_메인경관도로 도로숲조성공사(착공계) 16 3" xfId="11582" xr:uid="{00000000-0005-0000-0000-0000362D0000}"/>
    <cellStyle name="0_내역서_내역서-0223조경-제출용_내역서0331_내역서_화천가로화단21(0330)(복구)-6-1_메인경관도로 도로숲조성공사(착공계) 16 4" xfId="11583" xr:uid="{00000000-0005-0000-0000-0000372D0000}"/>
    <cellStyle name="0_내역서_내역서-0223조경-제출용_내역서0331_내역서_화천가로화단21(0330)(복구)-6-1_메인경관도로 도로숲조성공사(착공계) 17" xfId="11584" xr:uid="{00000000-0005-0000-0000-0000382D0000}"/>
    <cellStyle name="0_내역서_내역서-0223조경-제출용_내역서0331_내역서_화천가로화단21(0330)(복구)-6-1_메인경관도로 도로숲조성공사(착공계) 17 2" xfId="11585" xr:uid="{00000000-0005-0000-0000-0000392D0000}"/>
    <cellStyle name="0_내역서_내역서-0223조경-제출용_내역서0331_내역서_화천가로화단21(0330)(복구)-6-1_메인경관도로 도로숲조성공사(착공계) 17 3" xfId="11586" xr:uid="{00000000-0005-0000-0000-00003A2D0000}"/>
    <cellStyle name="0_내역서_내역서-0223조경-제출용_내역서0331_내역서_화천가로화단21(0330)(복구)-6-1_메인경관도로 도로숲조성공사(착공계) 17 4" xfId="11587" xr:uid="{00000000-0005-0000-0000-00003B2D0000}"/>
    <cellStyle name="0_내역서_내역서-0223조경-제출용_내역서0331_내역서_화천가로화단21(0330)(복구)-6-1_메인경관도로 도로숲조성공사(착공계) 18" xfId="11588" xr:uid="{00000000-0005-0000-0000-00003C2D0000}"/>
    <cellStyle name="0_내역서_내역서-0223조경-제출용_내역서0331_내역서_화천가로화단21(0330)(복구)-6-1_메인경관도로 도로숲조성공사(착공계) 18 2" xfId="11589" xr:uid="{00000000-0005-0000-0000-00003D2D0000}"/>
    <cellStyle name="0_내역서_내역서-0223조경-제출용_내역서0331_내역서_화천가로화단21(0330)(복구)-6-1_메인경관도로 도로숲조성공사(착공계) 18 3" xfId="11590" xr:uid="{00000000-0005-0000-0000-00003E2D0000}"/>
    <cellStyle name="0_내역서_내역서-0223조경-제출용_내역서0331_내역서_화천가로화단21(0330)(복구)-6-1_메인경관도로 도로숲조성공사(착공계) 18 4" xfId="11591" xr:uid="{00000000-0005-0000-0000-00003F2D0000}"/>
    <cellStyle name="0_내역서_내역서-0223조경-제출용_내역서0331_내역서_화천가로화단21(0330)(복구)-6-1_메인경관도로 도로숲조성공사(착공계) 19" xfId="11592" xr:uid="{00000000-0005-0000-0000-0000402D0000}"/>
    <cellStyle name="0_내역서_내역서-0223조경-제출용_내역서0331_내역서_화천가로화단21(0330)(복구)-6-1_메인경관도로 도로숲조성공사(착공계) 2" xfId="11593" xr:uid="{00000000-0005-0000-0000-0000412D0000}"/>
    <cellStyle name="0_내역서_내역서-0223조경-제출용_내역서0331_내역서_화천가로화단21(0330)(복구)-6-1_메인경관도로 도로숲조성공사(착공계) 2 2" xfId="11594" xr:uid="{00000000-0005-0000-0000-0000422D0000}"/>
    <cellStyle name="0_내역서_내역서-0223조경-제출용_내역서0331_내역서_화천가로화단21(0330)(복구)-6-1_메인경관도로 도로숲조성공사(착공계) 2 3" xfId="11595" xr:uid="{00000000-0005-0000-0000-0000432D0000}"/>
    <cellStyle name="0_내역서_내역서-0223조경-제출용_내역서0331_내역서_화천가로화단21(0330)(복구)-6-1_메인경관도로 도로숲조성공사(착공계) 2 4" xfId="11596" xr:uid="{00000000-0005-0000-0000-0000442D0000}"/>
    <cellStyle name="0_내역서_내역서-0223조경-제출용_내역서0331_내역서_화천가로화단21(0330)(복구)-6-1_메인경관도로 도로숲조성공사(착공계) 20" xfId="11597" xr:uid="{00000000-0005-0000-0000-0000452D0000}"/>
    <cellStyle name="0_내역서_내역서-0223조경-제출용_내역서0331_내역서_화천가로화단21(0330)(복구)-6-1_메인경관도로 도로숲조성공사(착공계) 21" xfId="11598" xr:uid="{00000000-0005-0000-0000-0000462D0000}"/>
    <cellStyle name="0_내역서_내역서-0223조경-제출용_내역서0331_내역서_화천가로화단21(0330)(복구)-6-1_메인경관도로 도로숲조성공사(착공계) 3" xfId="11599" xr:uid="{00000000-0005-0000-0000-0000472D0000}"/>
    <cellStyle name="0_내역서_내역서-0223조경-제출용_내역서0331_내역서_화천가로화단21(0330)(복구)-6-1_메인경관도로 도로숲조성공사(착공계) 3 2" xfId="11600" xr:uid="{00000000-0005-0000-0000-0000482D0000}"/>
    <cellStyle name="0_내역서_내역서-0223조경-제출용_내역서0331_내역서_화천가로화단21(0330)(복구)-6-1_메인경관도로 도로숲조성공사(착공계) 3 3" xfId="11601" xr:uid="{00000000-0005-0000-0000-0000492D0000}"/>
    <cellStyle name="0_내역서_내역서-0223조경-제출용_내역서0331_내역서_화천가로화단21(0330)(복구)-6-1_메인경관도로 도로숲조성공사(착공계) 3 4" xfId="11602" xr:uid="{00000000-0005-0000-0000-00004A2D0000}"/>
    <cellStyle name="0_내역서_내역서-0223조경-제출용_내역서0331_내역서_화천가로화단21(0330)(복구)-6-1_메인경관도로 도로숲조성공사(착공계) 4" xfId="11603" xr:uid="{00000000-0005-0000-0000-00004B2D0000}"/>
    <cellStyle name="0_내역서_내역서-0223조경-제출용_내역서0331_내역서_화천가로화단21(0330)(복구)-6-1_메인경관도로 도로숲조성공사(착공계) 4 2" xfId="11604" xr:uid="{00000000-0005-0000-0000-00004C2D0000}"/>
    <cellStyle name="0_내역서_내역서-0223조경-제출용_내역서0331_내역서_화천가로화단21(0330)(복구)-6-1_메인경관도로 도로숲조성공사(착공계) 4 3" xfId="11605" xr:uid="{00000000-0005-0000-0000-00004D2D0000}"/>
    <cellStyle name="0_내역서_내역서-0223조경-제출용_내역서0331_내역서_화천가로화단21(0330)(복구)-6-1_메인경관도로 도로숲조성공사(착공계) 4 4" xfId="11606" xr:uid="{00000000-0005-0000-0000-00004E2D0000}"/>
    <cellStyle name="0_내역서_내역서-0223조경-제출용_내역서0331_내역서_화천가로화단21(0330)(복구)-6-1_메인경관도로 도로숲조성공사(착공계) 5" xfId="11607" xr:uid="{00000000-0005-0000-0000-00004F2D0000}"/>
    <cellStyle name="0_내역서_내역서-0223조경-제출용_내역서0331_내역서_화천가로화단21(0330)(복구)-6-1_메인경관도로 도로숲조성공사(착공계) 5 2" xfId="11608" xr:uid="{00000000-0005-0000-0000-0000502D0000}"/>
    <cellStyle name="0_내역서_내역서-0223조경-제출용_내역서0331_내역서_화천가로화단21(0330)(복구)-6-1_메인경관도로 도로숲조성공사(착공계) 5 3" xfId="11609" xr:uid="{00000000-0005-0000-0000-0000512D0000}"/>
    <cellStyle name="0_내역서_내역서-0223조경-제출용_내역서0331_내역서_화천가로화단21(0330)(복구)-6-1_메인경관도로 도로숲조성공사(착공계) 5 4" xfId="11610" xr:uid="{00000000-0005-0000-0000-0000522D0000}"/>
    <cellStyle name="0_내역서_내역서-0223조경-제출용_내역서0331_내역서_화천가로화단21(0330)(복구)-6-1_메인경관도로 도로숲조성공사(착공계) 6" xfId="11611" xr:uid="{00000000-0005-0000-0000-0000532D0000}"/>
    <cellStyle name="0_내역서_내역서-0223조경-제출용_내역서0331_내역서_화천가로화단21(0330)(복구)-6-1_메인경관도로 도로숲조성공사(착공계) 6 2" xfId="11612" xr:uid="{00000000-0005-0000-0000-0000542D0000}"/>
    <cellStyle name="0_내역서_내역서-0223조경-제출용_내역서0331_내역서_화천가로화단21(0330)(복구)-6-1_메인경관도로 도로숲조성공사(착공계) 6 3" xfId="11613" xr:uid="{00000000-0005-0000-0000-0000552D0000}"/>
    <cellStyle name="0_내역서_내역서-0223조경-제출용_내역서0331_내역서_화천가로화단21(0330)(복구)-6-1_메인경관도로 도로숲조성공사(착공계) 6 4" xfId="11614" xr:uid="{00000000-0005-0000-0000-0000562D0000}"/>
    <cellStyle name="0_내역서_내역서-0223조경-제출용_내역서0331_내역서_화천가로화단21(0330)(복구)-6-1_메인경관도로 도로숲조성공사(착공계) 7" xfId="11615" xr:uid="{00000000-0005-0000-0000-0000572D0000}"/>
    <cellStyle name="0_내역서_내역서-0223조경-제출용_내역서0331_내역서_화천가로화단21(0330)(복구)-6-1_메인경관도로 도로숲조성공사(착공계) 7 2" xfId="11616" xr:uid="{00000000-0005-0000-0000-0000582D0000}"/>
    <cellStyle name="0_내역서_내역서-0223조경-제출용_내역서0331_내역서_화천가로화단21(0330)(복구)-6-1_메인경관도로 도로숲조성공사(착공계) 7 3" xfId="11617" xr:uid="{00000000-0005-0000-0000-0000592D0000}"/>
    <cellStyle name="0_내역서_내역서-0223조경-제출용_내역서0331_내역서_화천가로화단21(0330)(복구)-6-1_메인경관도로 도로숲조성공사(착공계) 7 4" xfId="11618" xr:uid="{00000000-0005-0000-0000-00005A2D0000}"/>
    <cellStyle name="0_내역서_내역서-0223조경-제출용_내역서0331_내역서_화천가로화단21(0330)(복구)-6-1_메인경관도로 도로숲조성공사(착공계) 8" xfId="11619" xr:uid="{00000000-0005-0000-0000-00005B2D0000}"/>
    <cellStyle name="0_내역서_내역서-0223조경-제출용_내역서0331_내역서_화천가로화단21(0330)(복구)-6-1_메인경관도로 도로숲조성공사(착공계) 8 2" xfId="11620" xr:uid="{00000000-0005-0000-0000-00005C2D0000}"/>
    <cellStyle name="0_내역서_내역서-0223조경-제출용_내역서0331_내역서_화천가로화단21(0330)(복구)-6-1_메인경관도로 도로숲조성공사(착공계) 8 3" xfId="11621" xr:uid="{00000000-0005-0000-0000-00005D2D0000}"/>
    <cellStyle name="0_내역서_내역서-0223조경-제출용_내역서0331_내역서_화천가로화단21(0330)(복구)-6-1_메인경관도로 도로숲조성공사(착공계) 8 4" xfId="11622" xr:uid="{00000000-0005-0000-0000-00005E2D0000}"/>
    <cellStyle name="0_내역서_내역서-0223조경-제출용_내역서0331_내역서_화천가로화단21(0330)(복구)-6-1_메인경관도로 도로숲조성공사(착공계) 9" xfId="11623" xr:uid="{00000000-0005-0000-0000-00005F2D0000}"/>
    <cellStyle name="0_내역서_내역서-0223조경-제출용_내역서0331_내역서_화천가로화단21(0330)(복구)-6-1_메인경관도로 도로숲조성공사(착공계) 9 2" xfId="11624" xr:uid="{00000000-0005-0000-0000-0000602D0000}"/>
    <cellStyle name="0_내역서_내역서-0223조경-제출용_내역서0331_내역서_화천가로화단21(0330)(복구)-6-1_메인경관도로 도로숲조성공사(착공계) 9 3" xfId="11625" xr:uid="{00000000-0005-0000-0000-0000612D0000}"/>
    <cellStyle name="0_내역서_내역서-0223조경-제출용_내역서0331_내역서_화천가로화단21(0330)(복구)-6-1_메인경관도로 도로숲조성공사(착공계) 9 4" xfId="11626" xr:uid="{00000000-0005-0000-0000-0000622D0000}"/>
    <cellStyle name="0_내역서_내역서-0223조경-제출용_내역서0331_내역서_화천가로화단21(0330)(복구)-6-1_메인경관도로 도로숲조성공사(착공계-제출)" xfId="11627" xr:uid="{00000000-0005-0000-0000-0000632D0000}"/>
    <cellStyle name="0_내역서_내역서-0223조경-제출용_내역서0331_내역서_화천가로화단21(0330)(복구)-6-1_메인경관도로 도로숲조성공사(착공계-제출) 10" xfId="11628" xr:uid="{00000000-0005-0000-0000-0000642D0000}"/>
    <cellStyle name="0_내역서_내역서-0223조경-제출용_내역서0331_내역서_화천가로화단21(0330)(복구)-6-1_메인경관도로 도로숲조성공사(착공계-제출) 10 2" xfId="11629" xr:uid="{00000000-0005-0000-0000-0000652D0000}"/>
    <cellStyle name="0_내역서_내역서-0223조경-제출용_내역서0331_내역서_화천가로화단21(0330)(복구)-6-1_메인경관도로 도로숲조성공사(착공계-제출) 10 3" xfId="11630" xr:uid="{00000000-0005-0000-0000-0000662D0000}"/>
    <cellStyle name="0_내역서_내역서-0223조경-제출용_내역서0331_내역서_화천가로화단21(0330)(복구)-6-1_메인경관도로 도로숲조성공사(착공계-제출) 10 4" xfId="11631" xr:uid="{00000000-0005-0000-0000-0000672D0000}"/>
    <cellStyle name="0_내역서_내역서-0223조경-제출용_내역서0331_내역서_화천가로화단21(0330)(복구)-6-1_메인경관도로 도로숲조성공사(착공계-제출) 11" xfId="11632" xr:uid="{00000000-0005-0000-0000-0000682D0000}"/>
    <cellStyle name="0_내역서_내역서-0223조경-제출용_내역서0331_내역서_화천가로화단21(0330)(복구)-6-1_메인경관도로 도로숲조성공사(착공계-제출) 11 2" xfId="11633" xr:uid="{00000000-0005-0000-0000-0000692D0000}"/>
    <cellStyle name="0_내역서_내역서-0223조경-제출용_내역서0331_내역서_화천가로화단21(0330)(복구)-6-1_메인경관도로 도로숲조성공사(착공계-제출) 11 3" xfId="11634" xr:uid="{00000000-0005-0000-0000-00006A2D0000}"/>
    <cellStyle name="0_내역서_내역서-0223조경-제출용_내역서0331_내역서_화천가로화단21(0330)(복구)-6-1_메인경관도로 도로숲조성공사(착공계-제출) 11 4" xfId="11635" xr:uid="{00000000-0005-0000-0000-00006B2D0000}"/>
    <cellStyle name="0_내역서_내역서-0223조경-제출용_내역서0331_내역서_화천가로화단21(0330)(복구)-6-1_메인경관도로 도로숲조성공사(착공계-제출) 12" xfId="11636" xr:uid="{00000000-0005-0000-0000-00006C2D0000}"/>
    <cellStyle name="0_내역서_내역서-0223조경-제출용_내역서0331_내역서_화천가로화단21(0330)(복구)-6-1_메인경관도로 도로숲조성공사(착공계-제출) 12 2" xfId="11637" xr:uid="{00000000-0005-0000-0000-00006D2D0000}"/>
    <cellStyle name="0_내역서_내역서-0223조경-제출용_내역서0331_내역서_화천가로화단21(0330)(복구)-6-1_메인경관도로 도로숲조성공사(착공계-제출) 12 3" xfId="11638" xr:uid="{00000000-0005-0000-0000-00006E2D0000}"/>
    <cellStyle name="0_내역서_내역서-0223조경-제출용_내역서0331_내역서_화천가로화단21(0330)(복구)-6-1_메인경관도로 도로숲조성공사(착공계-제출) 12 4" xfId="11639" xr:uid="{00000000-0005-0000-0000-00006F2D0000}"/>
    <cellStyle name="0_내역서_내역서-0223조경-제출용_내역서0331_내역서_화천가로화단21(0330)(복구)-6-1_메인경관도로 도로숲조성공사(착공계-제출) 13" xfId="11640" xr:uid="{00000000-0005-0000-0000-0000702D0000}"/>
    <cellStyle name="0_내역서_내역서-0223조경-제출용_내역서0331_내역서_화천가로화단21(0330)(복구)-6-1_메인경관도로 도로숲조성공사(착공계-제출) 13 2" xfId="11641" xr:uid="{00000000-0005-0000-0000-0000712D0000}"/>
    <cellStyle name="0_내역서_내역서-0223조경-제출용_내역서0331_내역서_화천가로화단21(0330)(복구)-6-1_메인경관도로 도로숲조성공사(착공계-제출) 13 3" xfId="11642" xr:uid="{00000000-0005-0000-0000-0000722D0000}"/>
    <cellStyle name="0_내역서_내역서-0223조경-제출용_내역서0331_내역서_화천가로화단21(0330)(복구)-6-1_메인경관도로 도로숲조성공사(착공계-제출) 13 4" xfId="11643" xr:uid="{00000000-0005-0000-0000-0000732D0000}"/>
    <cellStyle name="0_내역서_내역서-0223조경-제출용_내역서0331_내역서_화천가로화단21(0330)(복구)-6-1_메인경관도로 도로숲조성공사(착공계-제출) 14" xfId="11644" xr:uid="{00000000-0005-0000-0000-0000742D0000}"/>
    <cellStyle name="0_내역서_내역서-0223조경-제출용_내역서0331_내역서_화천가로화단21(0330)(복구)-6-1_메인경관도로 도로숲조성공사(착공계-제출) 14 2" xfId="11645" xr:uid="{00000000-0005-0000-0000-0000752D0000}"/>
    <cellStyle name="0_내역서_내역서-0223조경-제출용_내역서0331_내역서_화천가로화단21(0330)(복구)-6-1_메인경관도로 도로숲조성공사(착공계-제출) 14 3" xfId="11646" xr:uid="{00000000-0005-0000-0000-0000762D0000}"/>
    <cellStyle name="0_내역서_내역서-0223조경-제출용_내역서0331_내역서_화천가로화단21(0330)(복구)-6-1_메인경관도로 도로숲조성공사(착공계-제출) 14 4" xfId="11647" xr:uid="{00000000-0005-0000-0000-0000772D0000}"/>
    <cellStyle name="0_내역서_내역서-0223조경-제출용_내역서0331_내역서_화천가로화단21(0330)(복구)-6-1_메인경관도로 도로숲조성공사(착공계-제출) 15" xfId="11648" xr:uid="{00000000-0005-0000-0000-0000782D0000}"/>
    <cellStyle name="0_내역서_내역서-0223조경-제출용_내역서0331_내역서_화천가로화단21(0330)(복구)-6-1_메인경관도로 도로숲조성공사(착공계-제출) 15 2" xfId="11649" xr:uid="{00000000-0005-0000-0000-0000792D0000}"/>
    <cellStyle name="0_내역서_내역서-0223조경-제출용_내역서0331_내역서_화천가로화단21(0330)(복구)-6-1_메인경관도로 도로숲조성공사(착공계-제출) 15 3" xfId="11650" xr:uid="{00000000-0005-0000-0000-00007A2D0000}"/>
    <cellStyle name="0_내역서_내역서-0223조경-제출용_내역서0331_내역서_화천가로화단21(0330)(복구)-6-1_메인경관도로 도로숲조성공사(착공계-제출) 15 4" xfId="11651" xr:uid="{00000000-0005-0000-0000-00007B2D0000}"/>
    <cellStyle name="0_내역서_내역서-0223조경-제출용_내역서0331_내역서_화천가로화단21(0330)(복구)-6-1_메인경관도로 도로숲조성공사(착공계-제출) 16" xfId="11652" xr:uid="{00000000-0005-0000-0000-00007C2D0000}"/>
    <cellStyle name="0_내역서_내역서-0223조경-제출용_내역서0331_내역서_화천가로화단21(0330)(복구)-6-1_메인경관도로 도로숲조성공사(착공계-제출) 16 2" xfId="11653" xr:uid="{00000000-0005-0000-0000-00007D2D0000}"/>
    <cellStyle name="0_내역서_내역서-0223조경-제출용_내역서0331_내역서_화천가로화단21(0330)(복구)-6-1_메인경관도로 도로숲조성공사(착공계-제출) 16 3" xfId="11654" xr:uid="{00000000-0005-0000-0000-00007E2D0000}"/>
    <cellStyle name="0_내역서_내역서-0223조경-제출용_내역서0331_내역서_화천가로화단21(0330)(복구)-6-1_메인경관도로 도로숲조성공사(착공계-제출) 16 4" xfId="11655" xr:uid="{00000000-0005-0000-0000-00007F2D0000}"/>
    <cellStyle name="0_내역서_내역서-0223조경-제출용_내역서0331_내역서_화천가로화단21(0330)(복구)-6-1_메인경관도로 도로숲조성공사(착공계-제출) 17" xfId="11656" xr:uid="{00000000-0005-0000-0000-0000802D0000}"/>
    <cellStyle name="0_내역서_내역서-0223조경-제출용_내역서0331_내역서_화천가로화단21(0330)(복구)-6-1_메인경관도로 도로숲조성공사(착공계-제출) 17 2" xfId="11657" xr:uid="{00000000-0005-0000-0000-0000812D0000}"/>
    <cellStyle name="0_내역서_내역서-0223조경-제출용_내역서0331_내역서_화천가로화단21(0330)(복구)-6-1_메인경관도로 도로숲조성공사(착공계-제출) 17 3" xfId="11658" xr:uid="{00000000-0005-0000-0000-0000822D0000}"/>
    <cellStyle name="0_내역서_내역서-0223조경-제출용_내역서0331_내역서_화천가로화단21(0330)(복구)-6-1_메인경관도로 도로숲조성공사(착공계-제출) 17 4" xfId="11659" xr:uid="{00000000-0005-0000-0000-0000832D0000}"/>
    <cellStyle name="0_내역서_내역서-0223조경-제출용_내역서0331_내역서_화천가로화단21(0330)(복구)-6-1_메인경관도로 도로숲조성공사(착공계-제출) 18" xfId="11660" xr:uid="{00000000-0005-0000-0000-0000842D0000}"/>
    <cellStyle name="0_내역서_내역서-0223조경-제출용_내역서0331_내역서_화천가로화단21(0330)(복구)-6-1_메인경관도로 도로숲조성공사(착공계-제출) 18 2" xfId="11661" xr:uid="{00000000-0005-0000-0000-0000852D0000}"/>
    <cellStyle name="0_내역서_내역서-0223조경-제출용_내역서0331_내역서_화천가로화단21(0330)(복구)-6-1_메인경관도로 도로숲조성공사(착공계-제출) 18 3" xfId="11662" xr:uid="{00000000-0005-0000-0000-0000862D0000}"/>
    <cellStyle name="0_내역서_내역서-0223조경-제출용_내역서0331_내역서_화천가로화단21(0330)(복구)-6-1_메인경관도로 도로숲조성공사(착공계-제출) 18 4" xfId="11663" xr:uid="{00000000-0005-0000-0000-0000872D0000}"/>
    <cellStyle name="0_내역서_내역서-0223조경-제출용_내역서0331_내역서_화천가로화단21(0330)(복구)-6-1_메인경관도로 도로숲조성공사(착공계-제출) 19" xfId="11664" xr:uid="{00000000-0005-0000-0000-0000882D0000}"/>
    <cellStyle name="0_내역서_내역서-0223조경-제출용_내역서0331_내역서_화천가로화단21(0330)(복구)-6-1_메인경관도로 도로숲조성공사(착공계-제출) 2" xfId="11665" xr:uid="{00000000-0005-0000-0000-0000892D0000}"/>
    <cellStyle name="0_내역서_내역서-0223조경-제출용_내역서0331_내역서_화천가로화단21(0330)(복구)-6-1_메인경관도로 도로숲조성공사(착공계-제출) 2 2" xfId="11666" xr:uid="{00000000-0005-0000-0000-00008A2D0000}"/>
    <cellStyle name="0_내역서_내역서-0223조경-제출용_내역서0331_내역서_화천가로화단21(0330)(복구)-6-1_메인경관도로 도로숲조성공사(착공계-제출) 2 3" xfId="11667" xr:uid="{00000000-0005-0000-0000-00008B2D0000}"/>
    <cellStyle name="0_내역서_내역서-0223조경-제출용_내역서0331_내역서_화천가로화단21(0330)(복구)-6-1_메인경관도로 도로숲조성공사(착공계-제출) 2 4" xfId="11668" xr:uid="{00000000-0005-0000-0000-00008C2D0000}"/>
    <cellStyle name="0_내역서_내역서-0223조경-제출용_내역서0331_내역서_화천가로화단21(0330)(복구)-6-1_메인경관도로 도로숲조성공사(착공계-제출) 20" xfId="11669" xr:uid="{00000000-0005-0000-0000-00008D2D0000}"/>
    <cellStyle name="0_내역서_내역서-0223조경-제출용_내역서0331_내역서_화천가로화단21(0330)(복구)-6-1_메인경관도로 도로숲조성공사(착공계-제출) 21" xfId="11670" xr:uid="{00000000-0005-0000-0000-00008E2D0000}"/>
    <cellStyle name="0_내역서_내역서-0223조경-제출용_내역서0331_내역서_화천가로화단21(0330)(복구)-6-1_메인경관도로 도로숲조성공사(착공계-제출) 3" xfId="11671" xr:uid="{00000000-0005-0000-0000-00008F2D0000}"/>
    <cellStyle name="0_내역서_내역서-0223조경-제출용_내역서0331_내역서_화천가로화단21(0330)(복구)-6-1_메인경관도로 도로숲조성공사(착공계-제출) 3 2" xfId="11672" xr:uid="{00000000-0005-0000-0000-0000902D0000}"/>
    <cellStyle name="0_내역서_내역서-0223조경-제출용_내역서0331_내역서_화천가로화단21(0330)(복구)-6-1_메인경관도로 도로숲조성공사(착공계-제출) 3 3" xfId="11673" xr:uid="{00000000-0005-0000-0000-0000912D0000}"/>
    <cellStyle name="0_내역서_내역서-0223조경-제출용_내역서0331_내역서_화천가로화단21(0330)(복구)-6-1_메인경관도로 도로숲조성공사(착공계-제출) 3 4" xfId="11674" xr:uid="{00000000-0005-0000-0000-0000922D0000}"/>
    <cellStyle name="0_내역서_내역서-0223조경-제출용_내역서0331_내역서_화천가로화단21(0330)(복구)-6-1_메인경관도로 도로숲조성공사(착공계-제출) 4" xfId="11675" xr:uid="{00000000-0005-0000-0000-0000932D0000}"/>
    <cellStyle name="0_내역서_내역서-0223조경-제출용_내역서0331_내역서_화천가로화단21(0330)(복구)-6-1_메인경관도로 도로숲조성공사(착공계-제출) 4 2" xfId="11676" xr:uid="{00000000-0005-0000-0000-0000942D0000}"/>
    <cellStyle name="0_내역서_내역서-0223조경-제출용_내역서0331_내역서_화천가로화단21(0330)(복구)-6-1_메인경관도로 도로숲조성공사(착공계-제출) 4 3" xfId="11677" xr:uid="{00000000-0005-0000-0000-0000952D0000}"/>
    <cellStyle name="0_내역서_내역서-0223조경-제출용_내역서0331_내역서_화천가로화단21(0330)(복구)-6-1_메인경관도로 도로숲조성공사(착공계-제출) 4 4" xfId="11678" xr:uid="{00000000-0005-0000-0000-0000962D0000}"/>
    <cellStyle name="0_내역서_내역서-0223조경-제출용_내역서0331_내역서_화천가로화단21(0330)(복구)-6-1_메인경관도로 도로숲조성공사(착공계-제출) 5" xfId="11679" xr:uid="{00000000-0005-0000-0000-0000972D0000}"/>
    <cellStyle name="0_내역서_내역서-0223조경-제출용_내역서0331_내역서_화천가로화단21(0330)(복구)-6-1_메인경관도로 도로숲조성공사(착공계-제출) 5 2" xfId="11680" xr:uid="{00000000-0005-0000-0000-0000982D0000}"/>
    <cellStyle name="0_내역서_내역서-0223조경-제출용_내역서0331_내역서_화천가로화단21(0330)(복구)-6-1_메인경관도로 도로숲조성공사(착공계-제출) 5 3" xfId="11681" xr:uid="{00000000-0005-0000-0000-0000992D0000}"/>
    <cellStyle name="0_내역서_내역서-0223조경-제출용_내역서0331_내역서_화천가로화단21(0330)(복구)-6-1_메인경관도로 도로숲조성공사(착공계-제출) 5 4" xfId="11682" xr:uid="{00000000-0005-0000-0000-00009A2D0000}"/>
    <cellStyle name="0_내역서_내역서-0223조경-제출용_내역서0331_내역서_화천가로화단21(0330)(복구)-6-1_메인경관도로 도로숲조성공사(착공계-제출) 6" xfId="11683" xr:uid="{00000000-0005-0000-0000-00009B2D0000}"/>
    <cellStyle name="0_내역서_내역서-0223조경-제출용_내역서0331_내역서_화천가로화단21(0330)(복구)-6-1_메인경관도로 도로숲조성공사(착공계-제출) 6 2" xfId="11684" xr:uid="{00000000-0005-0000-0000-00009C2D0000}"/>
    <cellStyle name="0_내역서_내역서-0223조경-제출용_내역서0331_내역서_화천가로화단21(0330)(복구)-6-1_메인경관도로 도로숲조성공사(착공계-제출) 6 3" xfId="11685" xr:uid="{00000000-0005-0000-0000-00009D2D0000}"/>
    <cellStyle name="0_내역서_내역서-0223조경-제출용_내역서0331_내역서_화천가로화단21(0330)(복구)-6-1_메인경관도로 도로숲조성공사(착공계-제출) 6 4" xfId="11686" xr:uid="{00000000-0005-0000-0000-00009E2D0000}"/>
    <cellStyle name="0_내역서_내역서-0223조경-제출용_내역서0331_내역서_화천가로화단21(0330)(복구)-6-1_메인경관도로 도로숲조성공사(착공계-제출) 7" xfId="11687" xr:uid="{00000000-0005-0000-0000-00009F2D0000}"/>
    <cellStyle name="0_내역서_내역서-0223조경-제출용_내역서0331_내역서_화천가로화단21(0330)(복구)-6-1_메인경관도로 도로숲조성공사(착공계-제출) 7 2" xfId="11688" xr:uid="{00000000-0005-0000-0000-0000A02D0000}"/>
    <cellStyle name="0_내역서_내역서-0223조경-제출용_내역서0331_내역서_화천가로화단21(0330)(복구)-6-1_메인경관도로 도로숲조성공사(착공계-제출) 7 3" xfId="11689" xr:uid="{00000000-0005-0000-0000-0000A12D0000}"/>
    <cellStyle name="0_내역서_내역서-0223조경-제출용_내역서0331_내역서_화천가로화단21(0330)(복구)-6-1_메인경관도로 도로숲조성공사(착공계-제출) 7 4" xfId="11690" xr:uid="{00000000-0005-0000-0000-0000A22D0000}"/>
    <cellStyle name="0_내역서_내역서-0223조경-제출용_내역서0331_내역서_화천가로화단21(0330)(복구)-6-1_메인경관도로 도로숲조성공사(착공계-제출) 8" xfId="11691" xr:uid="{00000000-0005-0000-0000-0000A32D0000}"/>
    <cellStyle name="0_내역서_내역서-0223조경-제출용_내역서0331_내역서_화천가로화단21(0330)(복구)-6-1_메인경관도로 도로숲조성공사(착공계-제출) 8 2" xfId="11692" xr:uid="{00000000-0005-0000-0000-0000A42D0000}"/>
    <cellStyle name="0_내역서_내역서-0223조경-제출용_내역서0331_내역서_화천가로화단21(0330)(복구)-6-1_메인경관도로 도로숲조성공사(착공계-제출) 8 3" xfId="11693" xr:uid="{00000000-0005-0000-0000-0000A52D0000}"/>
    <cellStyle name="0_내역서_내역서-0223조경-제출용_내역서0331_내역서_화천가로화단21(0330)(복구)-6-1_메인경관도로 도로숲조성공사(착공계-제출) 8 4" xfId="11694" xr:uid="{00000000-0005-0000-0000-0000A62D0000}"/>
    <cellStyle name="0_내역서_내역서-0223조경-제출용_내역서0331_내역서_화천가로화단21(0330)(복구)-6-1_메인경관도로 도로숲조성공사(착공계-제출) 9" xfId="11695" xr:uid="{00000000-0005-0000-0000-0000A72D0000}"/>
    <cellStyle name="0_내역서_내역서-0223조경-제출용_내역서0331_내역서_화천가로화단21(0330)(복구)-6-1_메인경관도로 도로숲조성공사(착공계-제출) 9 2" xfId="11696" xr:uid="{00000000-0005-0000-0000-0000A82D0000}"/>
    <cellStyle name="0_내역서_내역서-0223조경-제출용_내역서0331_내역서_화천가로화단21(0330)(복구)-6-1_메인경관도로 도로숲조성공사(착공계-제출) 9 3" xfId="11697" xr:uid="{00000000-0005-0000-0000-0000A92D0000}"/>
    <cellStyle name="0_내역서_내역서-0223조경-제출용_내역서0331_내역서_화천가로화단21(0330)(복구)-6-1_메인경관도로 도로숲조성공사(착공계-제출) 9 4" xfId="11698" xr:uid="{00000000-0005-0000-0000-0000AA2D0000}"/>
    <cellStyle name="0_내역서_내역서-0223조경-제출용_내역서0331_내역서0903" xfId="11699" xr:uid="{00000000-0005-0000-0000-0000AB2D0000}"/>
    <cellStyle name="0_내역서_내역서-0223조경-제출용_내역서0331_내역서0903 10" xfId="11700" xr:uid="{00000000-0005-0000-0000-0000AC2D0000}"/>
    <cellStyle name="0_내역서_내역서-0223조경-제출용_내역서0331_내역서0903 10 2" xfId="11701" xr:uid="{00000000-0005-0000-0000-0000AD2D0000}"/>
    <cellStyle name="0_내역서_내역서-0223조경-제출용_내역서0331_내역서0903 10 3" xfId="11702" xr:uid="{00000000-0005-0000-0000-0000AE2D0000}"/>
    <cellStyle name="0_내역서_내역서-0223조경-제출용_내역서0331_내역서0903 10 4" xfId="11703" xr:uid="{00000000-0005-0000-0000-0000AF2D0000}"/>
    <cellStyle name="0_내역서_내역서-0223조경-제출용_내역서0331_내역서0903 11" xfId="11704" xr:uid="{00000000-0005-0000-0000-0000B02D0000}"/>
    <cellStyle name="0_내역서_내역서-0223조경-제출용_내역서0331_내역서0903 11 2" xfId="11705" xr:uid="{00000000-0005-0000-0000-0000B12D0000}"/>
    <cellStyle name="0_내역서_내역서-0223조경-제출용_내역서0331_내역서0903 11 3" xfId="11706" xr:uid="{00000000-0005-0000-0000-0000B22D0000}"/>
    <cellStyle name="0_내역서_내역서-0223조경-제출용_내역서0331_내역서0903 11 4" xfId="11707" xr:uid="{00000000-0005-0000-0000-0000B32D0000}"/>
    <cellStyle name="0_내역서_내역서-0223조경-제출용_내역서0331_내역서0903 12" xfId="11708" xr:uid="{00000000-0005-0000-0000-0000B42D0000}"/>
    <cellStyle name="0_내역서_내역서-0223조경-제출용_내역서0331_내역서0903 12 2" xfId="11709" xr:uid="{00000000-0005-0000-0000-0000B52D0000}"/>
    <cellStyle name="0_내역서_내역서-0223조경-제출용_내역서0331_내역서0903 12 3" xfId="11710" xr:uid="{00000000-0005-0000-0000-0000B62D0000}"/>
    <cellStyle name="0_내역서_내역서-0223조경-제출용_내역서0331_내역서0903 12 4" xfId="11711" xr:uid="{00000000-0005-0000-0000-0000B72D0000}"/>
    <cellStyle name="0_내역서_내역서-0223조경-제출용_내역서0331_내역서0903 13" xfId="11712" xr:uid="{00000000-0005-0000-0000-0000B82D0000}"/>
    <cellStyle name="0_내역서_내역서-0223조경-제출용_내역서0331_내역서0903 13 2" xfId="11713" xr:uid="{00000000-0005-0000-0000-0000B92D0000}"/>
    <cellStyle name="0_내역서_내역서-0223조경-제출용_내역서0331_내역서0903 13 3" xfId="11714" xr:uid="{00000000-0005-0000-0000-0000BA2D0000}"/>
    <cellStyle name="0_내역서_내역서-0223조경-제출용_내역서0331_내역서0903 13 4" xfId="11715" xr:uid="{00000000-0005-0000-0000-0000BB2D0000}"/>
    <cellStyle name="0_내역서_내역서-0223조경-제출용_내역서0331_내역서0903 14" xfId="11716" xr:uid="{00000000-0005-0000-0000-0000BC2D0000}"/>
    <cellStyle name="0_내역서_내역서-0223조경-제출용_내역서0331_내역서0903 14 2" xfId="11717" xr:uid="{00000000-0005-0000-0000-0000BD2D0000}"/>
    <cellStyle name="0_내역서_내역서-0223조경-제출용_내역서0331_내역서0903 14 3" xfId="11718" xr:uid="{00000000-0005-0000-0000-0000BE2D0000}"/>
    <cellStyle name="0_내역서_내역서-0223조경-제출용_내역서0331_내역서0903 14 4" xfId="11719" xr:uid="{00000000-0005-0000-0000-0000BF2D0000}"/>
    <cellStyle name="0_내역서_내역서-0223조경-제출용_내역서0331_내역서0903 15" xfId="11720" xr:uid="{00000000-0005-0000-0000-0000C02D0000}"/>
    <cellStyle name="0_내역서_내역서-0223조경-제출용_내역서0331_내역서0903 15 2" xfId="11721" xr:uid="{00000000-0005-0000-0000-0000C12D0000}"/>
    <cellStyle name="0_내역서_내역서-0223조경-제출용_내역서0331_내역서0903 15 3" xfId="11722" xr:uid="{00000000-0005-0000-0000-0000C22D0000}"/>
    <cellStyle name="0_내역서_내역서-0223조경-제출용_내역서0331_내역서0903 15 4" xfId="11723" xr:uid="{00000000-0005-0000-0000-0000C32D0000}"/>
    <cellStyle name="0_내역서_내역서-0223조경-제출용_내역서0331_내역서0903 16" xfId="11724" xr:uid="{00000000-0005-0000-0000-0000C42D0000}"/>
    <cellStyle name="0_내역서_내역서-0223조경-제출용_내역서0331_내역서0903 16 2" xfId="11725" xr:uid="{00000000-0005-0000-0000-0000C52D0000}"/>
    <cellStyle name="0_내역서_내역서-0223조경-제출용_내역서0331_내역서0903 16 3" xfId="11726" xr:uid="{00000000-0005-0000-0000-0000C62D0000}"/>
    <cellStyle name="0_내역서_내역서-0223조경-제출용_내역서0331_내역서0903 16 4" xfId="11727" xr:uid="{00000000-0005-0000-0000-0000C72D0000}"/>
    <cellStyle name="0_내역서_내역서-0223조경-제출용_내역서0331_내역서0903 17" xfId="11728" xr:uid="{00000000-0005-0000-0000-0000C82D0000}"/>
    <cellStyle name="0_내역서_내역서-0223조경-제출용_내역서0331_내역서0903 17 2" xfId="11729" xr:uid="{00000000-0005-0000-0000-0000C92D0000}"/>
    <cellStyle name="0_내역서_내역서-0223조경-제출용_내역서0331_내역서0903 17 3" xfId="11730" xr:uid="{00000000-0005-0000-0000-0000CA2D0000}"/>
    <cellStyle name="0_내역서_내역서-0223조경-제출용_내역서0331_내역서0903 17 4" xfId="11731" xr:uid="{00000000-0005-0000-0000-0000CB2D0000}"/>
    <cellStyle name="0_내역서_내역서-0223조경-제출용_내역서0331_내역서0903 18" xfId="11732" xr:uid="{00000000-0005-0000-0000-0000CC2D0000}"/>
    <cellStyle name="0_내역서_내역서-0223조경-제출용_내역서0331_내역서0903 18 2" xfId="11733" xr:uid="{00000000-0005-0000-0000-0000CD2D0000}"/>
    <cellStyle name="0_내역서_내역서-0223조경-제출용_내역서0331_내역서0903 18 3" xfId="11734" xr:uid="{00000000-0005-0000-0000-0000CE2D0000}"/>
    <cellStyle name="0_내역서_내역서-0223조경-제출용_내역서0331_내역서0903 18 4" xfId="11735" xr:uid="{00000000-0005-0000-0000-0000CF2D0000}"/>
    <cellStyle name="0_내역서_내역서-0223조경-제출용_내역서0331_내역서0903 19" xfId="11736" xr:uid="{00000000-0005-0000-0000-0000D02D0000}"/>
    <cellStyle name="0_내역서_내역서-0223조경-제출용_내역서0331_내역서0903 2" xfId="11737" xr:uid="{00000000-0005-0000-0000-0000D12D0000}"/>
    <cellStyle name="0_내역서_내역서-0223조경-제출용_내역서0331_내역서0903 2 2" xfId="11738" xr:uid="{00000000-0005-0000-0000-0000D22D0000}"/>
    <cellStyle name="0_내역서_내역서-0223조경-제출용_내역서0331_내역서0903 2 3" xfId="11739" xr:uid="{00000000-0005-0000-0000-0000D32D0000}"/>
    <cellStyle name="0_내역서_내역서-0223조경-제출용_내역서0331_내역서0903 2 4" xfId="11740" xr:uid="{00000000-0005-0000-0000-0000D42D0000}"/>
    <cellStyle name="0_내역서_내역서-0223조경-제출용_내역서0331_내역서0903 20" xfId="11741" xr:uid="{00000000-0005-0000-0000-0000D52D0000}"/>
    <cellStyle name="0_내역서_내역서-0223조경-제출용_내역서0331_내역서0903 21" xfId="11742" xr:uid="{00000000-0005-0000-0000-0000D62D0000}"/>
    <cellStyle name="0_내역서_내역서-0223조경-제출용_내역서0331_내역서0903 3" xfId="11743" xr:uid="{00000000-0005-0000-0000-0000D72D0000}"/>
    <cellStyle name="0_내역서_내역서-0223조경-제출용_내역서0331_내역서0903 3 2" xfId="11744" xr:uid="{00000000-0005-0000-0000-0000D82D0000}"/>
    <cellStyle name="0_내역서_내역서-0223조경-제출용_내역서0331_내역서0903 3 3" xfId="11745" xr:uid="{00000000-0005-0000-0000-0000D92D0000}"/>
    <cellStyle name="0_내역서_내역서-0223조경-제출용_내역서0331_내역서0903 3 4" xfId="11746" xr:uid="{00000000-0005-0000-0000-0000DA2D0000}"/>
    <cellStyle name="0_내역서_내역서-0223조경-제출용_내역서0331_내역서0903 4" xfId="11747" xr:uid="{00000000-0005-0000-0000-0000DB2D0000}"/>
    <cellStyle name="0_내역서_내역서-0223조경-제출용_내역서0331_내역서0903 4 2" xfId="11748" xr:uid="{00000000-0005-0000-0000-0000DC2D0000}"/>
    <cellStyle name="0_내역서_내역서-0223조경-제출용_내역서0331_내역서0903 4 3" xfId="11749" xr:uid="{00000000-0005-0000-0000-0000DD2D0000}"/>
    <cellStyle name="0_내역서_내역서-0223조경-제출용_내역서0331_내역서0903 4 4" xfId="11750" xr:uid="{00000000-0005-0000-0000-0000DE2D0000}"/>
    <cellStyle name="0_내역서_내역서-0223조경-제출용_내역서0331_내역서0903 5" xfId="11751" xr:uid="{00000000-0005-0000-0000-0000DF2D0000}"/>
    <cellStyle name="0_내역서_내역서-0223조경-제출용_내역서0331_내역서0903 5 2" xfId="11752" xr:uid="{00000000-0005-0000-0000-0000E02D0000}"/>
    <cellStyle name="0_내역서_내역서-0223조경-제출용_내역서0331_내역서0903 5 3" xfId="11753" xr:uid="{00000000-0005-0000-0000-0000E12D0000}"/>
    <cellStyle name="0_내역서_내역서-0223조경-제출용_내역서0331_내역서0903 5 4" xfId="11754" xr:uid="{00000000-0005-0000-0000-0000E22D0000}"/>
    <cellStyle name="0_내역서_내역서-0223조경-제출용_내역서0331_내역서0903 6" xfId="11755" xr:uid="{00000000-0005-0000-0000-0000E32D0000}"/>
    <cellStyle name="0_내역서_내역서-0223조경-제출용_내역서0331_내역서0903 6 2" xfId="11756" xr:uid="{00000000-0005-0000-0000-0000E42D0000}"/>
    <cellStyle name="0_내역서_내역서-0223조경-제출용_내역서0331_내역서0903 6 3" xfId="11757" xr:uid="{00000000-0005-0000-0000-0000E52D0000}"/>
    <cellStyle name="0_내역서_내역서-0223조경-제출용_내역서0331_내역서0903 6 4" xfId="11758" xr:uid="{00000000-0005-0000-0000-0000E62D0000}"/>
    <cellStyle name="0_내역서_내역서-0223조경-제출용_내역서0331_내역서0903 7" xfId="11759" xr:uid="{00000000-0005-0000-0000-0000E72D0000}"/>
    <cellStyle name="0_내역서_내역서-0223조경-제출용_내역서0331_내역서0903 7 2" xfId="11760" xr:uid="{00000000-0005-0000-0000-0000E82D0000}"/>
    <cellStyle name="0_내역서_내역서-0223조경-제출용_내역서0331_내역서0903 7 3" xfId="11761" xr:uid="{00000000-0005-0000-0000-0000E92D0000}"/>
    <cellStyle name="0_내역서_내역서-0223조경-제출용_내역서0331_내역서0903 7 4" xfId="11762" xr:uid="{00000000-0005-0000-0000-0000EA2D0000}"/>
    <cellStyle name="0_내역서_내역서-0223조경-제출용_내역서0331_내역서0903 8" xfId="11763" xr:uid="{00000000-0005-0000-0000-0000EB2D0000}"/>
    <cellStyle name="0_내역서_내역서-0223조경-제출용_내역서0331_내역서0903 8 2" xfId="11764" xr:uid="{00000000-0005-0000-0000-0000EC2D0000}"/>
    <cellStyle name="0_내역서_내역서-0223조경-제출용_내역서0331_내역서0903 8 3" xfId="11765" xr:uid="{00000000-0005-0000-0000-0000ED2D0000}"/>
    <cellStyle name="0_내역서_내역서-0223조경-제출용_내역서0331_내역서0903 8 4" xfId="11766" xr:uid="{00000000-0005-0000-0000-0000EE2D0000}"/>
    <cellStyle name="0_내역서_내역서-0223조경-제출용_내역서0331_내역서0903 9" xfId="11767" xr:uid="{00000000-0005-0000-0000-0000EF2D0000}"/>
    <cellStyle name="0_내역서_내역서-0223조경-제출용_내역서0331_내역서0903 9 2" xfId="11768" xr:uid="{00000000-0005-0000-0000-0000F02D0000}"/>
    <cellStyle name="0_내역서_내역서-0223조경-제출용_내역서0331_내역서0903 9 3" xfId="11769" xr:uid="{00000000-0005-0000-0000-0000F12D0000}"/>
    <cellStyle name="0_내역서_내역서-0223조경-제출용_내역서0331_내역서0903 9 4" xfId="11770" xr:uid="{00000000-0005-0000-0000-0000F22D0000}"/>
    <cellStyle name="0_내역서_내역서-0223조경-제출용_내역서0331_내역서0903_화천가로화단21(0330)(복구)-6-1" xfId="11771" xr:uid="{00000000-0005-0000-0000-0000F32D0000}"/>
    <cellStyle name="0_내역서_내역서-0223조경-제출용_내역서0331_내역서0903_화천가로화단21(0330)(복구)-6-1 10" xfId="11772" xr:uid="{00000000-0005-0000-0000-0000F42D0000}"/>
    <cellStyle name="0_내역서_내역서-0223조경-제출용_내역서0331_내역서0903_화천가로화단21(0330)(복구)-6-1 10 2" xfId="11773" xr:uid="{00000000-0005-0000-0000-0000F52D0000}"/>
    <cellStyle name="0_내역서_내역서-0223조경-제출용_내역서0331_내역서0903_화천가로화단21(0330)(복구)-6-1 10 3" xfId="11774" xr:uid="{00000000-0005-0000-0000-0000F62D0000}"/>
    <cellStyle name="0_내역서_내역서-0223조경-제출용_내역서0331_내역서0903_화천가로화단21(0330)(복구)-6-1 10 4" xfId="11775" xr:uid="{00000000-0005-0000-0000-0000F72D0000}"/>
    <cellStyle name="0_내역서_내역서-0223조경-제출용_내역서0331_내역서0903_화천가로화단21(0330)(복구)-6-1 11" xfId="11776" xr:uid="{00000000-0005-0000-0000-0000F82D0000}"/>
    <cellStyle name="0_내역서_내역서-0223조경-제출용_내역서0331_내역서0903_화천가로화단21(0330)(복구)-6-1 11 2" xfId="11777" xr:uid="{00000000-0005-0000-0000-0000F92D0000}"/>
    <cellStyle name="0_내역서_내역서-0223조경-제출용_내역서0331_내역서0903_화천가로화단21(0330)(복구)-6-1 11 3" xfId="11778" xr:uid="{00000000-0005-0000-0000-0000FA2D0000}"/>
    <cellStyle name="0_내역서_내역서-0223조경-제출용_내역서0331_내역서0903_화천가로화단21(0330)(복구)-6-1 11 4" xfId="11779" xr:uid="{00000000-0005-0000-0000-0000FB2D0000}"/>
    <cellStyle name="0_내역서_내역서-0223조경-제출용_내역서0331_내역서0903_화천가로화단21(0330)(복구)-6-1 12" xfId="11780" xr:uid="{00000000-0005-0000-0000-0000FC2D0000}"/>
    <cellStyle name="0_내역서_내역서-0223조경-제출용_내역서0331_내역서0903_화천가로화단21(0330)(복구)-6-1 12 2" xfId="11781" xr:uid="{00000000-0005-0000-0000-0000FD2D0000}"/>
    <cellStyle name="0_내역서_내역서-0223조경-제출용_내역서0331_내역서0903_화천가로화단21(0330)(복구)-6-1 12 3" xfId="11782" xr:uid="{00000000-0005-0000-0000-0000FE2D0000}"/>
    <cellStyle name="0_내역서_내역서-0223조경-제출용_내역서0331_내역서0903_화천가로화단21(0330)(복구)-6-1 12 4" xfId="11783" xr:uid="{00000000-0005-0000-0000-0000FF2D0000}"/>
    <cellStyle name="0_내역서_내역서-0223조경-제출용_내역서0331_내역서0903_화천가로화단21(0330)(복구)-6-1 13" xfId="11784" xr:uid="{00000000-0005-0000-0000-0000002E0000}"/>
    <cellStyle name="0_내역서_내역서-0223조경-제출용_내역서0331_내역서0903_화천가로화단21(0330)(복구)-6-1 13 2" xfId="11785" xr:uid="{00000000-0005-0000-0000-0000012E0000}"/>
    <cellStyle name="0_내역서_내역서-0223조경-제출용_내역서0331_내역서0903_화천가로화단21(0330)(복구)-6-1 13 3" xfId="11786" xr:uid="{00000000-0005-0000-0000-0000022E0000}"/>
    <cellStyle name="0_내역서_내역서-0223조경-제출용_내역서0331_내역서0903_화천가로화단21(0330)(복구)-6-1 13 4" xfId="11787" xr:uid="{00000000-0005-0000-0000-0000032E0000}"/>
    <cellStyle name="0_내역서_내역서-0223조경-제출용_내역서0331_내역서0903_화천가로화단21(0330)(복구)-6-1 14" xfId="11788" xr:uid="{00000000-0005-0000-0000-0000042E0000}"/>
    <cellStyle name="0_내역서_내역서-0223조경-제출용_내역서0331_내역서0903_화천가로화단21(0330)(복구)-6-1 14 2" xfId="11789" xr:uid="{00000000-0005-0000-0000-0000052E0000}"/>
    <cellStyle name="0_내역서_내역서-0223조경-제출용_내역서0331_내역서0903_화천가로화단21(0330)(복구)-6-1 14 3" xfId="11790" xr:uid="{00000000-0005-0000-0000-0000062E0000}"/>
    <cellStyle name="0_내역서_내역서-0223조경-제출용_내역서0331_내역서0903_화천가로화단21(0330)(복구)-6-1 14 4" xfId="11791" xr:uid="{00000000-0005-0000-0000-0000072E0000}"/>
    <cellStyle name="0_내역서_내역서-0223조경-제출용_내역서0331_내역서0903_화천가로화단21(0330)(복구)-6-1 15" xfId="11792" xr:uid="{00000000-0005-0000-0000-0000082E0000}"/>
    <cellStyle name="0_내역서_내역서-0223조경-제출용_내역서0331_내역서0903_화천가로화단21(0330)(복구)-6-1 15 2" xfId="11793" xr:uid="{00000000-0005-0000-0000-0000092E0000}"/>
    <cellStyle name="0_내역서_내역서-0223조경-제출용_내역서0331_내역서0903_화천가로화단21(0330)(복구)-6-1 15 3" xfId="11794" xr:uid="{00000000-0005-0000-0000-00000A2E0000}"/>
    <cellStyle name="0_내역서_내역서-0223조경-제출용_내역서0331_내역서0903_화천가로화단21(0330)(복구)-6-1 15 4" xfId="11795" xr:uid="{00000000-0005-0000-0000-00000B2E0000}"/>
    <cellStyle name="0_내역서_내역서-0223조경-제출용_내역서0331_내역서0903_화천가로화단21(0330)(복구)-6-1 16" xfId="11796" xr:uid="{00000000-0005-0000-0000-00000C2E0000}"/>
    <cellStyle name="0_내역서_내역서-0223조경-제출용_내역서0331_내역서0903_화천가로화단21(0330)(복구)-6-1 16 2" xfId="11797" xr:uid="{00000000-0005-0000-0000-00000D2E0000}"/>
    <cellStyle name="0_내역서_내역서-0223조경-제출용_내역서0331_내역서0903_화천가로화단21(0330)(복구)-6-1 16 3" xfId="11798" xr:uid="{00000000-0005-0000-0000-00000E2E0000}"/>
    <cellStyle name="0_내역서_내역서-0223조경-제출용_내역서0331_내역서0903_화천가로화단21(0330)(복구)-6-1 16 4" xfId="11799" xr:uid="{00000000-0005-0000-0000-00000F2E0000}"/>
    <cellStyle name="0_내역서_내역서-0223조경-제출용_내역서0331_내역서0903_화천가로화단21(0330)(복구)-6-1 17" xfId="11800" xr:uid="{00000000-0005-0000-0000-0000102E0000}"/>
    <cellStyle name="0_내역서_내역서-0223조경-제출용_내역서0331_내역서0903_화천가로화단21(0330)(복구)-6-1 17 2" xfId="11801" xr:uid="{00000000-0005-0000-0000-0000112E0000}"/>
    <cellStyle name="0_내역서_내역서-0223조경-제출용_내역서0331_내역서0903_화천가로화단21(0330)(복구)-6-1 17 3" xfId="11802" xr:uid="{00000000-0005-0000-0000-0000122E0000}"/>
    <cellStyle name="0_내역서_내역서-0223조경-제출용_내역서0331_내역서0903_화천가로화단21(0330)(복구)-6-1 17 4" xfId="11803" xr:uid="{00000000-0005-0000-0000-0000132E0000}"/>
    <cellStyle name="0_내역서_내역서-0223조경-제출용_내역서0331_내역서0903_화천가로화단21(0330)(복구)-6-1 18" xfId="11804" xr:uid="{00000000-0005-0000-0000-0000142E0000}"/>
    <cellStyle name="0_내역서_내역서-0223조경-제출용_내역서0331_내역서0903_화천가로화단21(0330)(복구)-6-1 18 2" xfId="11805" xr:uid="{00000000-0005-0000-0000-0000152E0000}"/>
    <cellStyle name="0_내역서_내역서-0223조경-제출용_내역서0331_내역서0903_화천가로화단21(0330)(복구)-6-1 18 3" xfId="11806" xr:uid="{00000000-0005-0000-0000-0000162E0000}"/>
    <cellStyle name="0_내역서_내역서-0223조경-제출용_내역서0331_내역서0903_화천가로화단21(0330)(복구)-6-1 18 4" xfId="11807" xr:uid="{00000000-0005-0000-0000-0000172E0000}"/>
    <cellStyle name="0_내역서_내역서-0223조경-제출용_내역서0331_내역서0903_화천가로화단21(0330)(복구)-6-1 19" xfId="11808" xr:uid="{00000000-0005-0000-0000-0000182E0000}"/>
    <cellStyle name="0_내역서_내역서-0223조경-제출용_내역서0331_내역서0903_화천가로화단21(0330)(복구)-6-1 2" xfId="11809" xr:uid="{00000000-0005-0000-0000-0000192E0000}"/>
    <cellStyle name="0_내역서_내역서-0223조경-제출용_내역서0331_내역서0903_화천가로화단21(0330)(복구)-6-1 2 2" xfId="11810" xr:uid="{00000000-0005-0000-0000-00001A2E0000}"/>
    <cellStyle name="0_내역서_내역서-0223조경-제출용_내역서0331_내역서0903_화천가로화단21(0330)(복구)-6-1 2 3" xfId="11811" xr:uid="{00000000-0005-0000-0000-00001B2E0000}"/>
    <cellStyle name="0_내역서_내역서-0223조경-제출용_내역서0331_내역서0903_화천가로화단21(0330)(복구)-6-1 2 4" xfId="11812" xr:uid="{00000000-0005-0000-0000-00001C2E0000}"/>
    <cellStyle name="0_내역서_내역서-0223조경-제출용_내역서0331_내역서0903_화천가로화단21(0330)(복구)-6-1 20" xfId="11813" xr:uid="{00000000-0005-0000-0000-00001D2E0000}"/>
    <cellStyle name="0_내역서_내역서-0223조경-제출용_내역서0331_내역서0903_화천가로화단21(0330)(복구)-6-1 21" xfId="11814" xr:uid="{00000000-0005-0000-0000-00001E2E0000}"/>
    <cellStyle name="0_내역서_내역서-0223조경-제출용_내역서0331_내역서0903_화천가로화단21(0330)(복구)-6-1 3" xfId="11815" xr:uid="{00000000-0005-0000-0000-00001F2E0000}"/>
    <cellStyle name="0_내역서_내역서-0223조경-제출용_내역서0331_내역서0903_화천가로화단21(0330)(복구)-6-1 3 2" xfId="11816" xr:uid="{00000000-0005-0000-0000-0000202E0000}"/>
    <cellStyle name="0_내역서_내역서-0223조경-제출용_내역서0331_내역서0903_화천가로화단21(0330)(복구)-6-1 3 3" xfId="11817" xr:uid="{00000000-0005-0000-0000-0000212E0000}"/>
    <cellStyle name="0_내역서_내역서-0223조경-제출용_내역서0331_내역서0903_화천가로화단21(0330)(복구)-6-1 3 4" xfId="11818" xr:uid="{00000000-0005-0000-0000-0000222E0000}"/>
    <cellStyle name="0_내역서_내역서-0223조경-제출용_내역서0331_내역서0903_화천가로화단21(0330)(복구)-6-1 4" xfId="11819" xr:uid="{00000000-0005-0000-0000-0000232E0000}"/>
    <cellStyle name="0_내역서_내역서-0223조경-제출용_내역서0331_내역서0903_화천가로화단21(0330)(복구)-6-1 4 2" xfId="11820" xr:uid="{00000000-0005-0000-0000-0000242E0000}"/>
    <cellStyle name="0_내역서_내역서-0223조경-제출용_내역서0331_내역서0903_화천가로화단21(0330)(복구)-6-1 4 3" xfId="11821" xr:uid="{00000000-0005-0000-0000-0000252E0000}"/>
    <cellStyle name="0_내역서_내역서-0223조경-제출용_내역서0331_내역서0903_화천가로화단21(0330)(복구)-6-1 4 4" xfId="11822" xr:uid="{00000000-0005-0000-0000-0000262E0000}"/>
    <cellStyle name="0_내역서_내역서-0223조경-제출용_내역서0331_내역서0903_화천가로화단21(0330)(복구)-6-1 5" xfId="11823" xr:uid="{00000000-0005-0000-0000-0000272E0000}"/>
    <cellStyle name="0_내역서_내역서-0223조경-제출용_내역서0331_내역서0903_화천가로화단21(0330)(복구)-6-1 5 2" xfId="11824" xr:uid="{00000000-0005-0000-0000-0000282E0000}"/>
    <cellStyle name="0_내역서_내역서-0223조경-제출용_내역서0331_내역서0903_화천가로화단21(0330)(복구)-6-1 5 3" xfId="11825" xr:uid="{00000000-0005-0000-0000-0000292E0000}"/>
    <cellStyle name="0_내역서_내역서-0223조경-제출용_내역서0331_내역서0903_화천가로화단21(0330)(복구)-6-1 5 4" xfId="11826" xr:uid="{00000000-0005-0000-0000-00002A2E0000}"/>
    <cellStyle name="0_내역서_내역서-0223조경-제출용_내역서0331_내역서0903_화천가로화단21(0330)(복구)-6-1 6" xfId="11827" xr:uid="{00000000-0005-0000-0000-00002B2E0000}"/>
    <cellStyle name="0_내역서_내역서-0223조경-제출용_내역서0331_내역서0903_화천가로화단21(0330)(복구)-6-1 6 2" xfId="11828" xr:uid="{00000000-0005-0000-0000-00002C2E0000}"/>
    <cellStyle name="0_내역서_내역서-0223조경-제출용_내역서0331_내역서0903_화천가로화단21(0330)(복구)-6-1 6 3" xfId="11829" xr:uid="{00000000-0005-0000-0000-00002D2E0000}"/>
    <cellStyle name="0_내역서_내역서-0223조경-제출용_내역서0331_내역서0903_화천가로화단21(0330)(복구)-6-1 6 4" xfId="11830" xr:uid="{00000000-0005-0000-0000-00002E2E0000}"/>
    <cellStyle name="0_내역서_내역서-0223조경-제출용_내역서0331_내역서0903_화천가로화단21(0330)(복구)-6-1 7" xfId="11831" xr:uid="{00000000-0005-0000-0000-00002F2E0000}"/>
    <cellStyle name="0_내역서_내역서-0223조경-제출용_내역서0331_내역서0903_화천가로화단21(0330)(복구)-6-1 7 2" xfId="11832" xr:uid="{00000000-0005-0000-0000-0000302E0000}"/>
    <cellStyle name="0_내역서_내역서-0223조경-제출용_내역서0331_내역서0903_화천가로화단21(0330)(복구)-6-1 7 3" xfId="11833" xr:uid="{00000000-0005-0000-0000-0000312E0000}"/>
    <cellStyle name="0_내역서_내역서-0223조경-제출용_내역서0331_내역서0903_화천가로화단21(0330)(복구)-6-1 7 4" xfId="11834" xr:uid="{00000000-0005-0000-0000-0000322E0000}"/>
    <cellStyle name="0_내역서_내역서-0223조경-제출용_내역서0331_내역서0903_화천가로화단21(0330)(복구)-6-1 8" xfId="11835" xr:uid="{00000000-0005-0000-0000-0000332E0000}"/>
    <cellStyle name="0_내역서_내역서-0223조경-제출용_내역서0331_내역서0903_화천가로화단21(0330)(복구)-6-1 8 2" xfId="11836" xr:uid="{00000000-0005-0000-0000-0000342E0000}"/>
    <cellStyle name="0_내역서_내역서-0223조경-제출용_내역서0331_내역서0903_화천가로화단21(0330)(복구)-6-1 8 3" xfId="11837" xr:uid="{00000000-0005-0000-0000-0000352E0000}"/>
    <cellStyle name="0_내역서_내역서-0223조경-제출용_내역서0331_내역서0903_화천가로화단21(0330)(복구)-6-1 8 4" xfId="11838" xr:uid="{00000000-0005-0000-0000-0000362E0000}"/>
    <cellStyle name="0_내역서_내역서-0223조경-제출용_내역서0331_내역서0903_화천가로화단21(0330)(복구)-6-1 9" xfId="11839" xr:uid="{00000000-0005-0000-0000-0000372E0000}"/>
    <cellStyle name="0_내역서_내역서-0223조경-제출용_내역서0331_내역서0903_화천가로화단21(0330)(복구)-6-1 9 2" xfId="11840" xr:uid="{00000000-0005-0000-0000-0000382E0000}"/>
    <cellStyle name="0_내역서_내역서-0223조경-제출용_내역서0331_내역서0903_화천가로화단21(0330)(복구)-6-1 9 3" xfId="11841" xr:uid="{00000000-0005-0000-0000-0000392E0000}"/>
    <cellStyle name="0_내역서_내역서-0223조경-제출용_내역서0331_내역서0903_화천가로화단21(0330)(복구)-6-1 9 4" xfId="11842" xr:uid="{00000000-0005-0000-0000-00003A2E0000}"/>
    <cellStyle name="0_내역서_내역서-0223조경-제출용_내역서0331_내역서0903_화천가로화단21(0330)(복구)-6-1_메인경관도로 도로숲조성공사" xfId="11843" xr:uid="{00000000-0005-0000-0000-00003B2E0000}"/>
    <cellStyle name="0_내역서_내역서-0223조경-제출용_내역서0331_내역서0903_화천가로화단21(0330)(복구)-6-1_메인경관도로 도로숲조성공사 10" xfId="11844" xr:uid="{00000000-0005-0000-0000-00003C2E0000}"/>
    <cellStyle name="0_내역서_내역서-0223조경-제출용_내역서0331_내역서0903_화천가로화단21(0330)(복구)-6-1_메인경관도로 도로숲조성공사 10 2" xfId="11845" xr:uid="{00000000-0005-0000-0000-00003D2E0000}"/>
    <cellStyle name="0_내역서_내역서-0223조경-제출용_내역서0331_내역서0903_화천가로화단21(0330)(복구)-6-1_메인경관도로 도로숲조성공사 10 3" xfId="11846" xr:uid="{00000000-0005-0000-0000-00003E2E0000}"/>
    <cellStyle name="0_내역서_내역서-0223조경-제출용_내역서0331_내역서0903_화천가로화단21(0330)(복구)-6-1_메인경관도로 도로숲조성공사 10 4" xfId="11847" xr:uid="{00000000-0005-0000-0000-00003F2E0000}"/>
    <cellStyle name="0_내역서_내역서-0223조경-제출용_내역서0331_내역서0903_화천가로화단21(0330)(복구)-6-1_메인경관도로 도로숲조성공사 11" xfId="11848" xr:uid="{00000000-0005-0000-0000-0000402E0000}"/>
    <cellStyle name="0_내역서_내역서-0223조경-제출용_내역서0331_내역서0903_화천가로화단21(0330)(복구)-6-1_메인경관도로 도로숲조성공사 11 2" xfId="11849" xr:uid="{00000000-0005-0000-0000-0000412E0000}"/>
    <cellStyle name="0_내역서_내역서-0223조경-제출용_내역서0331_내역서0903_화천가로화단21(0330)(복구)-6-1_메인경관도로 도로숲조성공사 11 3" xfId="11850" xr:uid="{00000000-0005-0000-0000-0000422E0000}"/>
    <cellStyle name="0_내역서_내역서-0223조경-제출용_내역서0331_내역서0903_화천가로화단21(0330)(복구)-6-1_메인경관도로 도로숲조성공사 11 4" xfId="11851" xr:uid="{00000000-0005-0000-0000-0000432E0000}"/>
    <cellStyle name="0_내역서_내역서-0223조경-제출용_내역서0331_내역서0903_화천가로화단21(0330)(복구)-6-1_메인경관도로 도로숲조성공사 12" xfId="11852" xr:uid="{00000000-0005-0000-0000-0000442E0000}"/>
    <cellStyle name="0_내역서_내역서-0223조경-제출용_내역서0331_내역서0903_화천가로화단21(0330)(복구)-6-1_메인경관도로 도로숲조성공사 12 2" xfId="11853" xr:uid="{00000000-0005-0000-0000-0000452E0000}"/>
    <cellStyle name="0_내역서_내역서-0223조경-제출용_내역서0331_내역서0903_화천가로화단21(0330)(복구)-6-1_메인경관도로 도로숲조성공사 12 3" xfId="11854" xr:uid="{00000000-0005-0000-0000-0000462E0000}"/>
    <cellStyle name="0_내역서_내역서-0223조경-제출용_내역서0331_내역서0903_화천가로화단21(0330)(복구)-6-1_메인경관도로 도로숲조성공사 12 4" xfId="11855" xr:uid="{00000000-0005-0000-0000-0000472E0000}"/>
    <cellStyle name="0_내역서_내역서-0223조경-제출용_내역서0331_내역서0903_화천가로화단21(0330)(복구)-6-1_메인경관도로 도로숲조성공사 13" xfId="11856" xr:uid="{00000000-0005-0000-0000-0000482E0000}"/>
    <cellStyle name="0_내역서_내역서-0223조경-제출용_내역서0331_내역서0903_화천가로화단21(0330)(복구)-6-1_메인경관도로 도로숲조성공사 13 2" xfId="11857" xr:uid="{00000000-0005-0000-0000-0000492E0000}"/>
    <cellStyle name="0_내역서_내역서-0223조경-제출용_내역서0331_내역서0903_화천가로화단21(0330)(복구)-6-1_메인경관도로 도로숲조성공사 13 3" xfId="11858" xr:uid="{00000000-0005-0000-0000-00004A2E0000}"/>
    <cellStyle name="0_내역서_내역서-0223조경-제출용_내역서0331_내역서0903_화천가로화단21(0330)(복구)-6-1_메인경관도로 도로숲조성공사 13 4" xfId="11859" xr:uid="{00000000-0005-0000-0000-00004B2E0000}"/>
    <cellStyle name="0_내역서_내역서-0223조경-제출용_내역서0331_내역서0903_화천가로화단21(0330)(복구)-6-1_메인경관도로 도로숲조성공사 14" xfId="11860" xr:uid="{00000000-0005-0000-0000-00004C2E0000}"/>
    <cellStyle name="0_내역서_내역서-0223조경-제출용_내역서0331_내역서0903_화천가로화단21(0330)(복구)-6-1_메인경관도로 도로숲조성공사 14 2" xfId="11861" xr:uid="{00000000-0005-0000-0000-00004D2E0000}"/>
    <cellStyle name="0_내역서_내역서-0223조경-제출용_내역서0331_내역서0903_화천가로화단21(0330)(복구)-6-1_메인경관도로 도로숲조성공사 14 3" xfId="11862" xr:uid="{00000000-0005-0000-0000-00004E2E0000}"/>
    <cellStyle name="0_내역서_내역서-0223조경-제출용_내역서0331_내역서0903_화천가로화단21(0330)(복구)-6-1_메인경관도로 도로숲조성공사 14 4" xfId="11863" xr:uid="{00000000-0005-0000-0000-00004F2E0000}"/>
    <cellStyle name="0_내역서_내역서-0223조경-제출용_내역서0331_내역서0903_화천가로화단21(0330)(복구)-6-1_메인경관도로 도로숲조성공사 15" xfId="11864" xr:uid="{00000000-0005-0000-0000-0000502E0000}"/>
    <cellStyle name="0_내역서_내역서-0223조경-제출용_내역서0331_내역서0903_화천가로화단21(0330)(복구)-6-1_메인경관도로 도로숲조성공사 15 2" xfId="11865" xr:uid="{00000000-0005-0000-0000-0000512E0000}"/>
    <cellStyle name="0_내역서_내역서-0223조경-제출용_내역서0331_내역서0903_화천가로화단21(0330)(복구)-6-1_메인경관도로 도로숲조성공사 15 3" xfId="11866" xr:uid="{00000000-0005-0000-0000-0000522E0000}"/>
    <cellStyle name="0_내역서_내역서-0223조경-제출용_내역서0331_내역서0903_화천가로화단21(0330)(복구)-6-1_메인경관도로 도로숲조성공사 15 4" xfId="11867" xr:uid="{00000000-0005-0000-0000-0000532E0000}"/>
    <cellStyle name="0_내역서_내역서-0223조경-제출용_내역서0331_내역서0903_화천가로화단21(0330)(복구)-6-1_메인경관도로 도로숲조성공사 16" xfId="11868" xr:uid="{00000000-0005-0000-0000-0000542E0000}"/>
    <cellStyle name="0_내역서_내역서-0223조경-제출용_내역서0331_내역서0903_화천가로화단21(0330)(복구)-6-1_메인경관도로 도로숲조성공사 16 2" xfId="11869" xr:uid="{00000000-0005-0000-0000-0000552E0000}"/>
    <cellStyle name="0_내역서_내역서-0223조경-제출용_내역서0331_내역서0903_화천가로화단21(0330)(복구)-6-1_메인경관도로 도로숲조성공사 16 3" xfId="11870" xr:uid="{00000000-0005-0000-0000-0000562E0000}"/>
    <cellStyle name="0_내역서_내역서-0223조경-제출용_내역서0331_내역서0903_화천가로화단21(0330)(복구)-6-1_메인경관도로 도로숲조성공사 16 4" xfId="11871" xr:uid="{00000000-0005-0000-0000-0000572E0000}"/>
    <cellStyle name="0_내역서_내역서-0223조경-제출용_내역서0331_내역서0903_화천가로화단21(0330)(복구)-6-1_메인경관도로 도로숲조성공사 17" xfId="11872" xr:uid="{00000000-0005-0000-0000-0000582E0000}"/>
    <cellStyle name="0_내역서_내역서-0223조경-제출용_내역서0331_내역서0903_화천가로화단21(0330)(복구)-6-1_메인경관도로 도로숲조성공사 17 2" xfId="11873" xr:uid="{00000000-0005-0000-0000-0000592E0000}"/>
    <cellStyle name="0_내역서_내역서-0223조경-제출용_내역서0331_내역서0903_화천가로화단21(0330)(복구)-6-1_메인경관도로 도로숲조성공사 17 3" xfId="11874" xr:uid="{00000000-0005-0000-0000-00005A2E0000}"/>
    <cellStyle name="0_내역서_내역서-0223조경-제출용_내역서0331_내역서0903_화천가로화단21(0330)(복구)-6-1_메인경관도로 도로숲조성공사 17 4" xfId="11875" xr:uid="{00000000-0005-0000-0000-00005B2E0000}"/>
    <cellStyle name="0_내역서_내역서-0223조경-제출용_내역서0331_내역서0903_화천가로화단21(0330)(복구)-6-1_메인경관도로 도로숲조성공사 18" xfId="11876" xr:uid="{00000000-0005-0000-0000-00005C2E0000}"/>
    <cellStyle name="0_내역서_내역서-0223조경-제출용_내역서0331_내역서0903_화천가로화단21(0330)(복구)-6-1_메인경관도로 도로숲조성공사 18 2" xfId="11877" xr:uid="{00000000-0005-0000-0000-00005D2E0000}"/>
    <cellStyle name="0_내역서_내역서-0223조경-제출용_내역서0331_내역서0903_화천가로화단21(0330)(복구)-6-1_메인경관도로 도로숲조성공사 18 3" xfId="11878" xr:uid="{00000000-0005-0000-0000-00005E2E0000}"/>
    <cellStyle name="0_내역서_내역서-0223조경-제출용_내역서0331_내역서0903_화천가로화단21(0330)(복구)-6-1_메인경관도로 도로숲조성공사 18 4" xfId="11879" xr:uid="{00000000-0005-0000-0000-00005F2E0000}"/>
    <cellStyle name="0_내역서_내역서-0223조경-제출용_내역서0331_내역서0903_화천가로화단21(0330)(복구)-6-1_메인경관도로 도로숲조성공사 19" xfId="11880" xr:uid="{00000000-0005-0000-0000-0000602E0000}"/>
    <cellStyle name="0_내역서_내역서-0223조경-제출용_내역서0331_내역서0903_화천가로화단21(0330)(복구)-6-1_메인경관도로 도로숲조성공사 2" xfId="11881" xr:uid="{00000000-0005-0000-0000-0000612E0000}"/>
    <cellStyle name="0_내역서_내역서-0223조경-제출용_내역서0331_내역서0903_화천가로화단21(0330)(복구)-6-1_메인경관도로 도로숲조성공사 2 2" xfId="11882" xr:uid="{00000000-0005-0000-0000-0000622E0000}"/>
    <cellStyle name="0_내역서_내역서-0223조경-제출용_내역서0331_내역서0903_화천가로화단21(0330)(복구)-6-1_메인경관도로 도로숲조성공사 2 3" xfId="11883" xr:uid="{00000000-0005-0000-0000-0000632E0000}"/>
    <cellStyle name="0_내역서_내역서-0223조경-제출용_내역서0331_내역서0903_화천가로화단21(0330)(복구)-6-1_메인경관도로 도로숲조성공사 2 4" xfId="11884" xr:uid="{00000000-0005-0000-0000-0000642E0000}"/>
    <cellStyle name="0_내역서_내역서-0223조경-제출용_내역서0331_내역서0903_화천가로화단21(0330)(복구)-6-1_메인경관도로 도로숲조성공사 20" xfId="11885" xr:uid="{00000000-0005-0000-0000-0000652E0000}"/>
    <cellStyle name="0_내역서_내역서-0223조경-제출용_내역서0331_내역서0903_화천가로화단21(0330)(복구)-6-1_메인경관도로 도로숲조성공사 21" xfId="11886" xr:uid="{00000000-0005-0000-0000-0000662E0000}"/>
    <cellStyle name="0_내역서_내역서-0223조경-제출용_내역서0331_내역서0903_화천가로화단21(0330)(복구)-6-1_메인경관도로 도로숲조성공사 3" xfId="11887" xr:uid="{00000000-0005-0000-0000-0000672E0000}"/>
    <cellStyle name="0_내역서_내역서-0223조경-제출용_내역서0331_내역서0903_화천가로화단21(0330)(복구)-6-1_메인경관도로 도로숲조성공사 3 2" xfId="11888" xr:uid="{00000000-0005-0000-0000-0000682E0000}"/>
    <cellStyle name="0_내역서_내역서-0223조경-제출용_내역서0331_내역서0903_화천가로화단21(0330)(복구)-6-1_메인경관도로 도로숲조성공사 3 3" xfId="11889" xr:uid="{00000000-0005-0000-0000-0000692E0000}"/>
    <cellStyle name="0_내역서_내역서-0223조경-제출용_내역서0331_내역서0903_화천가로화단21(0330)(복구)-6-1_메인경관도로 도로숲조성공사 3 4" xfId="11890" xr:uid="{00000000-0005-0000-0000-00006A2E0000}"/>
    <cellStyle name="0_내역서_내역서-0223조경-제출용_내역서0331_내역서0903_화천가로화단21(0330)(복구)-6-1_메인경관도로 도로숲조성공사 4" xfId="11891" xr:uid="{00000000-0005-0000-0000-00006B2E0000}"/>
    <cellStyle name="0_내역서_내역서-0223조경-제출용_내역서0331_내역서0903_화천가로화단21(0330)(복구)-6-1_메인경관도로 도로숲조성공사 4 2" xfId="11892" xr:uid="{00000000-0005-0000-0000-00006C2E0000}"/>
    <cellStyle name="0_내역서_내역서-0223조경-제출용_내역서0331_내역서0903_화천가로화단21(0330)(복구)-6-1_메인경관도로 도로숲조성공사 4 3" xfId="11893" xr:uid="{00000000-0005-0000-0000-00006D2E0000}"/>
    <cellStyle name="0_내역서_내역서-0223조경-제출용_내역서0331_내역서0903_화천가로화단21(0330)(복구)-6-1_메인경관도로 도로숲조성공사 4 4" xfId="11894" xr:uid="{00000000-0005-0000-0000-00006E2E0000}"/>
    <cellStyle name="0_내역서_내역서-0223조경-제출용_내역서0331_내역서0903_화천가로화단21(0330)(복구)-6-1_메인경관도로 도로숲조성공사 5" xfId="11895" xr:uid="{00000000-0005-0000-0000-00006F2E0000}"/>
    <cellStyle name="0_내역서_내역서-0223조경-제출용_내역서0331_내역서0903_화천가로화단21(0330)(복구)-6-1_메인경관도로 도로숲조성공사 5 2" xfId="11896" xr:uid="{00000000-0005-0000-0000-0000702E0000}"/>
    <cellStyle name="0_내역서_내역서-0223조경-제출용_내역서0331_내역서0903_화천가로화단21(0330)(복구)-6-1_메인경관도로 도로숲조성공사 5 3" xfId="11897" xr:uid="{00000000-0005-0000-0000-0000712E0000}"/>
    <cellStyle name="0_내역서_내역서-0223조경-제출용_내역서0331_내역서0903_화천가로화단21(0330)(복구)-6-1_메인경관도로 도로숲조성공사 5 4" xfId="11898" xr:uid="{00000000-0005-0000-0000-0000722E0000}"/>
    <cellStyle name="0_내역서_내역서-0223조경-제출용_내역서0331_내역서0903_화천가로화단21(0330)(복구)-6-1_메인경관도로 도로숲조성공사 6" xfId="11899" xr:uid="{00000000-0005-0000-0000-0000732E0000}"/>
    <cellStyle name="0_내역서_내역서-0223조경-제출용_내역서0331_내역서0903_화천가로화단21(0330)(복구)-6-1_메인경관도로 도로숲조성공사 6 2" xfId="11900" xr:uid="{00000000-0005-0000-0000-0000742E0000}"/>
    <cellStyle name="0_내역서_내역서-0223조경-제출용_내역서0331_내역서0903_화천가로화단21(0330)(복구)-6-1_메인경관도로 도로숲조성공사 6 3" xfId="11901" xr:uid="{00000000-0005-0000-0000-0000752E0000}"/>
    <cellStyle name="0_내역서_내역서-0223조경-제출용_내역서0331_내역서0903_화천가로화단21(0330)(복구)-6-1_메인경관도로 도로숲조성공사 6 4" xfId="11902" xr:uid="{00000000-0005-0000-0000-0000762E0000}"/>
    <cellStyle name="0_내역서_내역서-0223조경-제출용_내역서0331_내역서0903_화천가로화단21(0330)(복구)-6-1_메인경관도로 도로숲조성공사 7" xfId="11903" xr:uid="{00000000-0005-0000-0000-0000772E0000}"/>
    <cellStyle name="0_내역서_내역서-0223조경-제출용_내역서0331_내역서0903_화천가로화단21(0330)(복구)-6-1_메인경관도로 도로숲조성공사 7 2" xfId="11904" xr:uid="{00000000-0005-0000-0000-0000782E0000}"/>
    <cellStyle name="0_내역서_내역서-0223조경-제출용_내역서0331_내역서0903_화천가로화단21(0330)(복구)-6-1_메인경관도로 도로숲조성공사 7 3" xfId="11905" xr:uid="{00000000-0005-0000-0000-0000792E0000}"/>
    <cellStyle name="0_내역서_내역서-0223조경-제출용_내역서0331_내역서0903_화천가로화단21(0330)(복구)-6-1_메인경관도로 도로숲조성공사 7 4" xfId="11906" xr:uid="{00000000-0005-0000-0000-00007A2E0000}"/>
    <cellStyle name="0_내역서_내역서-0223조경-제출용_내역서0331_내역서0903_화천가로화단21(0330)(복구)-6-1_메인경관도로 도로숲조성공사 8" xfId="11907" xr:uid="{00000000-0005-0000-0000-00007B2E0000}"/>
    <cellStyle name="0_내역서_내역서-0223조경-제출용_내역서0331_내역서0903_화천가로화단21(0330)(복구)-6-1_메인경관도로 도로숲조성공사 8 2" xfId="11908" xr:uid="{00000000-0005-0000-0000-00007C2E0000}"/>
    <cellStyle name="0_내역서_내역서-0223조경-제출용_내역서0331_내역서0903_화천가로화단21(0330)(복구)-6-1_메인경관도로 도로숲조성공사 8 3" xfId="11909" xr:uid="{00000000-0005-0000-0000-00007D2E0000}"/>
    <cellStyle name="0_내역서_내역서-0223조경-제출용_내역서0331_내역서0903_화천가로화단21(0330)(복구)-6-1_메인경관도로 도로숲조성공사 8 4" xfId="11910" xr:uid="{00000000-0005-0000-0000-00007E2E0000}"/>
    <cellStyle name="0_내역서_내역서-0223조경-제출용_내역서0331_내역서0903_화천가로화단21(0330)(복구)-6-1_메인경관도로 도로숲조성공사 9" xfId="11911" xr:uid="{00000000-0005-0000-0000-00007F2E0000}"/>
    <cellStyle name="0_내역서_내역서-0223조경-제출용_내역서0331_내역서0903_화천가로화단21(0330)(복구)-6-1_메인경관도로 도로숲조성공사 9 2" xfId="11912" xr:uid="{00000000-0005-0000-0000-0000802E0000}"/>
    <cellStyle name="0_내역서_내역서-0223조경-제출용_내역서0331_내역서0903_화천가로화단21(0330)(복구)-6-1_메인경관도로 도로숲조성공사 9 3" xfId="11913" xr:uid="{00000000-0005-0000-0000-0000812E0000}"/>
    <cellStyle name="0_내역서_내역서-0223조경-제출용_내역서0331_내역서0903_화천가로화단21(0330)(복구)-6-1_메인경관도로 도로숲조성공사 9 4" xfId="11914" xr:uid="{00000000-0005-0000-0000-0000822E0000}"/>
    <cellStyle name="0_내역서_내역서-0223조경-제출용_내역서0331_내역서0903_화천가로화단21(0330)(복구)-6-1_메인경관도로 도로숲조성공사(상무님)" xfId="11915" xr:uid="{00000000-0005-0000-0000-0000832E0000}"/>
    <cellStyle name="0_내역서_내역서-0223조경-제출용_내역서0331_내역서0903_화천가로화단21(0330)(복구)-6-1_메인경관도로 도로숲조성공사(상무님) 10" xfId="11916" xr:uid="{00000000-0005-0000-0000-0000842E0000}"/>
    <cellStyle name="0_내역서_내역서-0223조경-제출용_내역서0331_내역서0903_화천가로화단21(0330)(복구)-6-1_메인경관도로 도로숲조성공사(상무님) 10 2" xfId="11917" xr:uid="{00000000-0005-0000-0000-0000852E0000}"/>
    <cellStyle name="0_내역서_내역서-0223조경-제출용_내역서0331_내역서0903_화천가로화단21(0330)(복구)-6-1_메인경관도로 도로숲조성공사(상무님) 10 3" xfId="11918" xr:uid="{00000000-0005-0000-0000-0000862E0000}"/>
    <cellStyle name="0_내역서_내역서-0223조경-제출용_내역서0331_내역서0903_화천가로화단21(0330)(복구)-6-1_메인경관도로 도로숲조성공사(상무님) 10 4" xfId="11919" xr:uid="{00000000-0005-0000-0000-0000872E0000}"/>
    <cellStyle name="0_내역서_내역서-0223조경-제출용_내역서0331_내역서0903_화천가로화단21(0330)(복구)-6-1_메인경관도로 도로숲조성공사(상무님) 11" xfId="11920" xr:uid="{00000000-0005-0000-0000-0000882E0000}"/>
    <cellStyle name="0_내역서_내역서-0223조경-제출용_내역서0331_내역서0903_화천가로화단21(0330)(복구)-6-1_메인경관도로 도로숲조성공사(상무님) 11 2" xfId="11921" xr:uid="{00000000-0005-0000-0000-0000892E0000}"/>
    <cellStyle name="0_내역서_내역서-0223조경-제출용_내역서0331_내역서0903_화천가로화단21(0330)(복구)-6-1_메인경관도로 도로숲조성공사(상무님) 11 3" xfId="11922" xr:uid="{00000000-0005-0000-0000-00008A2E0000}"/>
    <cellStyle name="0_내역서_내역서-0223조경-제출용_내역서0331_내역서0903_화천가로화단21(0330)(복구)-6-1_메인경관도로 도로숲조성공사(상무님) 11 4" xfId="11923" xr:uid="{00000000-0005-0000-0000-00008B2E0000}"/>
    <cellStyle name="0_내역서_내역서-0223조경-제출용_내역서0331_내역서0903_화천가로화단21(0330)(복구)-6-1_메인경관도로 도로숲조성공사(상무님) 12" xfId="11924" xr:uid="{00000000-0005-0000-0000-00008C2E0000}"/>
    <cellStyle name="0_내역서_내역서-0223조경-제출용_내역서0331_내역서0903_화천가로화단21(0330)(복구)-6-1_메인경관도로 도로숲조성공사(상무님) 12 2" xfId="11925" xr:uid="{00000000-0005-0000-0000-00008D2E0000}"/>
    <cellStyle name="0_내역서_내역서-0223조경-제출용_내역서0331_내역서0903_화천가로화단21(0330)(복구)-6-1_메인경관도로 도로숲조성공사(상무님) 12 3" xfId="11926" xr:uid="{00000000-0005-0000-0000-00008E2E0000}"/>
    <cellStyle name="0_내역서_내역서-0223조경-제출용_내역서0331_내역서0903_화천가로화단21(0330)(복구)-6-1_메인경관도로 도로숲조성공사(상무님) 12 4" xfId="11927" xr:uid="{00000000-0005-0000-0000-00008F2E0000}"/>
    <cellStyle name="0_내역서_내역서-0223조경-제출용_내역서0331_내역서0903_화천가로화단21(0330)(복구)-6-1_메인경관도로 도로숲조성공사(상무님) 13" xfId="11928" xr:uid="{00000000-0005-0000-0000-0000902E0000}"/>
    <cellStyle name="0_내역서_내역서-0223조경-제출용_내역서0331_내역서0903_화천가로화단21(0330)(복구)-6-1_메인경관도로 도로숲조성공사(상무님) 13 2" xfId="11929" xr:uid="{00000000-0005-0000-0000-0000912E0000}"/>
    <cellStyle name="0_내역서_내역서-0223조경-제출용_내역서0331_내역서0903_화천가로화단21(0330)(복구)-6-1_메인경관도로 도로숲조성공사(상무님) 13 3" xfId="11930" xr:uid="{00000000-0005-0000-0000-0000922E0000}"/>
    <cellStyle name="0_내역서_내역서-0223조경-제출용_내역서0331_내역서0903_화천가로화단21(0330)(복구)-6-1_메인경관도로 도로숲조성공사(상무님) 13 4" xfId="11931" xr:uid="{00000000-0005-0000-0000-0000932E0000}"/>
    <cellStyle name="0_내역서_내역서-0223조경-제출용_내역서0331_내역서0903_화천가로화단21(0330)(복구)-6-1_메인경관도로 도로숲조성공사(상무님) 14" xfId="11932" xr:uid="{00000000-0005-0000-0000-0000942E0000}"/>
    <cellStyle name="0_내역서_내역서-0223조경-제출용_내역서0331_내역서0903_화천가로화단21(0330)(복구)-6-1_메인경관도로 도로숲조성공사(상무님) 14 2" xfId="11933" xr:uid="{00000000-0005-0000-0000-0000952E0000}"/>
    <cellStyle name="0_내역서_내역서-0223조경-제출용_내역서0331_내역서0903_화천가로화단21(0330)(복구)-6-1_메인경관도로 도로숲조성공사(상무님) 14 3" xfId="11934" xr:uid="{00000000-0005-0000-0000-0000962E0000}"/>
    <cellStyle name="0_내역서_내역서-0223조경-제출용_내역서0331_내역서0903_화천가로화단21(0330)(복구)-6-1_메인경관도로 도로숲조성공사(상무님) 14 4" xfId="11935" xr:uid="{00000000-0005-0000-0000-0000972E0000}"/>
    <cellStyle name="0_내역서_내역서-0223조경-제출용_내역서0331_내역서0903_화천가로화단21(0330)(복구)-6-1_메인경관도로 도로숲조성공사(상무님) 15" xfId="11936" xr:uid="{00000000-0005-0000-0000-0000982E0000}"/>
    <cellStyle name="0_내역서_내역서-0223조경-제출용_내역서0331_내역서0903_화천가로화단21(0330)(복구)-6-1_메인경관도로 도로숲조성공사(상무님) 15 2" xfId="11937" xr:uid="{00000000-0005-0000-0000-0000992E0000}"/>
    <cellStyle name="0_내역서_내역서-0223조경-제출용_내역서0331_내역서0903_화천가로화단21(0330)(복구)-6-1_메인경관도로 도로숲조성공사(상무님) 15 3" xfId="11938" xr:uid="{00000000-0005-0000-0000-00009A2E0000}"/>
    <cellStyle name="0_내역서_내역서-0223조경-제출용_내역서0331_내역서0903_화천가로화단21(0330)(복구)-6-1_메인경관도로 도로숲조성공사(상무님) 15 4" xfId="11939" xr:uid="{00000000-0005-0000-0000-00009B2E0000}"/>
    <cellStyle name="0_내역서_내역서-0223조경-제출용_내역서0331_내역서0903_화천가로화단21(0330)(복구)-6-1_메인경관도로 도로숲조성공사(상무님) 16" xfId="11940" xr:uid="{00000000-0005-0000-0000-00009C2E0000}"/>
    <cellStyle name="0_내역서_내역서-0223조경-제출용_내역서0331_내역서0903_화천가로화단21(0330)(복구)-6-1_메인경관도로 도로숲조성공사(상무님) 16 2" xfId="11941" xr:uid="{00000000-0005-0000-0000-00009D2E0000}"/>
    <cellStyle name="0_내역서_내역서-0223조경-제출용_내역서0331_내역서0903_화천가로화단21(0330)(복구)-6-1_메인경관도로 도로숲조성공사(상무님) 16 3" xfId="11942" xr:uid="{00000000-0005-0000-0000-00009E2E0000}"/>
    <cellStyle name="0_내역서_내역서-0223조경-제출용_내역서0331_내역서0903_화천가로화단21(0330)(복구)-6-1_메인경관도로 도로숲조성공사(상무님) 16 4" xfId="11943" xr:uid="{00000000-0005-0000-0000-00009F2E0000}"/>
    <cellStyle name="0_내역서_내역서-0223조경-제출용_내역서0331_내역서0903_화천가로화단21(0330)(복구)-6-1_메인경관도로 도로숲조성공사(상무님) 17" xfId="11944" xr:uid="{00000000-0005-0000-0000-0000A02E0000}"/>
    <cellStyle name="0_내역서_내역서-0223조경-제출용_내역서0331_내역서0903_화천가로화단21(0330)(복구)-6-1_메인경관도로 도로숲조성공사(상무님) 17 2" xfId="11945" xr:uid="{00000000-0005-0000-0000-0000A12E0000}"/>
    <cellStyle name="0_내역서_내역서-0223조경-제출용_내역서0331_내역서0903_화천가로화단21(0330)(복구)-6-1_메인경관도로 도로숲조성공사(상무님) 17 3" xfId="11946" xr:uid="{00000000-0005-0000-0000-0000A22E0000}"/>
    <cellStyle name="0_내역서_내역서-0223조경-제출용_내역서0331_내역서0903_화천가로화단21(0330)(복구)-6-1_메인경관도로 도로숲조성공사(상무님) 17 4" xfId="11947" xr:uid="{00000000-0005-0000-0000-0000A32E0000}"/>
    <cellStyle name="0_내역서_내역서-0223조경-제출용_내역서0331_내역서0903_화천가로화단21(0330)(복구)-6-1_메인경관도로 도로숲조성공사(상무님) 18" xfId="11948" xr:uid="{00000000-0005-0000-0000-0000A42E0000}"/>
    <cellStyle name="0_내역서_내역서-0223조경-제출용_내역서0331_내역서0903_화천가로화단21(0330)(복구)-6-1_메인경관도로 도로숲조성공사(상무님) 18 2" xfId="11949" xr:uid="{00000000-0005-0000-0000-0000A52E0000}"/>
    <cellStyle name="0_내역서_내역서-0223조경-제출용_내역서0331_내역서0903_화천가로화단21(0330)(복구)-6-1_메인경관도로 도로숲조성공사(상무님) 18 3" xfId="11950" xr:uid="{00000000-0005-0000-0000-0000A62E0000}"/>
    <cellStyle name="0_내역서_내역서-0223조경-제출용_내역서0331_내역서0903_화천가로화단21(0330)(복구)-6-1_메인경관도로 도로숲조성공사(상무님) 18 4" xfId="11951" xr:uid="{00000000-0005-0000-0000-0000A72E0000}"/>
    <cellStyle name="0_내역서_내역서-0223조경-제출용_내역서0331_내역서0903_화천가로화단21(0330)(복구)-6-1_메인경관도로 도로숲조성공사(상무님) 19" xfId="11952" xr:uid="{00000000-0005-0000-0000-0000A82E0000}"/>
    <cellStyle name="0_내역서_내역서-0223조경-제출용_내역서0331_내역서0903_화천가로화단21(0330)(복구)-6-1_메인경관도로 도로숲조성공사(상무님) 2" xfId="11953" xr:uid="{00000000-0005-0000-0000-0000A92E0000}"/>
    <cellStyle name="0_내역서_내역서-0223조경-제출용_내역서0331_내역서0903_화천가로화단21(0330)(복구)-6-1_메인경관도로 도로숲조성공사(상무님) 2 2" xfId="11954" xr:uid="{00000000-0005-0000-0000-0000AA2E0000}"/>
    <cellStyle name="0_내역서_내역서-0223조경-제출용_내역서0331_내역서0903_화천가로화단21(0330)(복구)-6-1_메인경관도로 도로숲조성공사(상무님) 2 3" xfId="11955" xr:uid="{00000000-0005-0000-0000-0000AB2E0000}"/>
    <cellStyle name="0_내역서_내역서-0223조경-제출용_내역서0331_내역서0903_화천가로화단21(0330)(복구)-6-1_메인경관도로 도로숲조성공사(상무님) 2 4" xfId="11956" xr:uid="{00000000-0005-0000-0000-0000AC2E0000}"/>
    <cellStyle name="0_내역서_내역서-0223조경-제출용_내역서0331_내역서0903_화천가로화단21(0330)(복구)-6-1_메인경관도로 도로숲조성공사(상무님) 20" xfId="11957" xr:uid="{00000000-0005-0000-0000-0000AD2E0000}"/>
    <cellStyle name="0_내역서_내역서-0223조경-제출용_내역서0331_내역서0903_화천가로화단21(0330)(복구)-6-1_메인경관도로 도로숲조성공사(상무님) 21" xfId="11958" xr:uid="{00000000-0005-0000-0000-0000AE2E0000}"/>
    <cellStyle name="0_내역서_내역서-0223조경-제출용_내역서0331_내역서0903_화천가로화단21(0330)(복구)-6-1_메인경관도로 도로숲조성공사(상무님) 3" xfId="11959" xr:uid="{00000000-0005-0000-0000-0000AF2E0000}"/>
    <cellStyle name="0_내역서_내역서-0223조경-제출용_내역서0331_내역서0903_화천가로화단21(0330)(복구)-6-1_메인경관도로 도로숲조성공사(상무님) 3 2" xfId="11960" xr:uid="{00000000-0005-0000-0000-0000B02E0000}"/>
    <cellStyle name="0_내역서_내역서-0223조경-제출용_내역서0331_내역서0903_화천가로화단21(0330)(복구)-6-1_메인경관도로 도로숲조성공사(상무님) 3 3" xfId="11961" xr:uid="{00000000-0005-0000-0000-0000B12E0000}"/>
    <cellStyle name="0_내역서_내역서-0223조경-제출용_내역서0331_내역서0903_화천가로화단21(0330)(복구)-6-1_메인경관도로 도로숲조성공사(상무님) 3 4" xfId="11962" xr:uid="{00000000-0005-0000-0000-0000B22E0000}"/>
    <cellStyle name="0_내역서_내역서-0223조경-제출용_내역서0331_내역서0903_화천가로화단21(0330)(복구)-6-1_메인경관도로 도로숲조성공사(상무님) 4" xfId="11963" xr:uid="{00000000-0005-0000-0000-0000B32E0000}"/>
    <cellStyle name="0_내역서_내역서-0223조경-제출용_내역서0331_내역서0903_화천가로화단21(0330)(복구)-6-1_메인경관도로 도로숲조성공사(상무님) 4 2" xfId="11964" xr:uid="{00000000-0005-0000-0000-0000B42E0000}"/>
    <cellStyle name="0_내역서_내역서-0223조경-제출용_내역서0331_내역서0903_화천가로화단21(0330)(복구)-6-1_메인경관도로 도로숲조성공사(상무님) 4 3" xfId="11965" xr:uid="{00000000-0005-0000-0000-0000B52E0000}"/>
    <cellStyle name="0_내역서_내역서-0223조경-제출용_내역서0331_내역서0903_화천가로화단21(0330)(복구)-6-1_메인경관도로 도로숲조성공사(상무님) 4 4" xfId="11966" xr:uid="{00000000-0005-0000-0000-0000B62E0000}"/>
    <cellStyle name="0_내역서_내역서-0223조경-제출용_내역서0331_내역서0903_화천가로화단21(0330)(복구)-6-1_메인경관도로 도로숲조성공사(상무님) 5" xfId="11967" xr:uid="{00000000-0005-0000-0000-0000B72E0000}"/>
    <cellStyle name="0_내역서_내역서-0223조경-제출용_내역서0331_내역서0903_화천가로화단21(0330)(복구)-6-1_메인경관도로 도로숲조성공사(상무님) 5 2" xfId="11968" xr:uid="{00000000-0005-0000-0000-0000B82E0000}"/>
    <cellStyle name="0_내역서_내역서-0223조경-제출용_내역서0331_내역서0903_화천가로화단21(0330)(복구)-6-1_메인경관도로 도로숲조성공사(상무님) 5 3" xfId="11969" xr:uid="{00000000-0005-0000-0000-0000B92E0000}"/>
    <cellStyle name="0_내역서_내역서-0223조경-제출용_내역서0331_내역서0903_화천가로화단21(0330)(복구)-6-1_메인경관도로 도로숲조성공사(상무님) 5 4" xfId="11970" xr:uid="{00000000-0005-0000-0000-0000BA2E0000}"/>
    <cellStyle name="0_내역서_내역서-0223조경-제출용_내역서0331_내역서0903_화천가로화단21(0330)(복구)-6-1_메인경관도로 도로숲조성공사(상무님) 6" xfId="11971" xr:uid="{00000000-0005-0000-0000-0000BB2E0000}"/>
    <cellStyle name="0_내역서_내역서-0223조경-제출용_내역서0331_내역서0903_화천가로화단21(0330)(복구)-6-1_메인경관도로 도로숲조성공사(상무님) 6 2" xfId="11972" xr:uid="{00000000-0005-0000-0000-0000BC2E0000}"/>
    <cellStyle name="0_내역서_내역서-0223조경-제출용_내역서0331_내역서0903_화천가로화단21(0330)(복구)-6-1_메인경관도로 도로숲조성공사(상무님) 6 3" xfId="11973" xr:uid="{00000000-0005-0000-0000-0000BD2E0000}"/>
    <cellStyle name="0_내역서_내역서-0223조경-제출용_내역서0331_내역서0903_화천가로화단21(0330)(복구)-6-1_메인경관도로 도로숲조성공사(상무님) 6 4" xfId="11974" xr:uid="{00000000-0005-0000-0000-0000BE2E0000}"/>
    <cellStyle name="0_내역서_내역서-0223조경-제출용_내역서0331_내역서0903_화천가로화단21(0330)(복구)-6-1_메인경관도로 도로숲조성공사(상무님) 7" xfId="11975" xr:uid="{00000000-0005-0000-0000-0000BF2E0000}"/>
    <cellStyle name="0_내역서_내역서-0223조경-제출용_내역서0331_내역서0903_화천가로화단21(0330)(복구)-6-1_메인경관도로 도로숲조성공사(상무님) 7 2" xfId="11976" xr:uid="{00000000-0005-0000-0000-0000C02E0000}"/>
    <cellStyle name="0_내역서_내역서-0223조경-제출용_내역서0331_내역서0903_화천가로화단21(0330)(복구)-6-1_메인경관도로 도로숲조성공사(상무님) 7 3" xfId="11977" xr:uid="{00000000-0005-0000-0000-0000C12E0000}"/>
    <cellStyle name="0_내역서_내역서-0223조경-제출용_내역서0331_내역서0903_화천가로화단21(0330)(복구)-6-1_메인경관도로 도로숲조성공사(상무님) 7 4" xfId="11978" xr:uid="{00000000-0005-0000-0000-0000C22E0000}"/>
    <cellStyle name="0_내역서_내역서-0223조경-제출용_내역서0331_내역서0903_화천가로화단21(0330)(복구)-6-1_메인경관도로 도로숲조성공사(상무님) 8" xfId="11979" xr:uid="{00000000-0005-0000-0000-0000C32E0000}"/>
    <cellStyle name="0_내역서_내역서-0223조경-제출용_내역서0331_내역서0903_화천가로화단21(0330)(복구)-6-1_메인경관도로 도로숲조성공사(상무님) 8 2" xfId="11980" xr:uid="{00000000-0005-0000-0000-0000C42E0000}"/>
    <cellStyle name="0_내역서_내역서-0223조경-제출용_내역서0331_내역서0903_화천가로화단21(0330)(복구)-6-1_메인경관도로 도로숲조성공사(상무님) 8 3" xfId="11981" xr:uid="{00000000-0005-0000-0000-0000C52E0000}"/>
    <cellStyle name="0_내역서_내역서-0223조경-제출용_내역서0331_내역서0903_화천가로화단21(0330)(복구)-6-1_메인경관도로 도로숲조성공사(상무님) 8 4" xfId="11982" xr:uid="{00000000-0005-0000-0000-0000C62E0000}"/>
    <cellStyle name="0_내역서_내역서-0223조경-제출용_내역서0331_내역서0903_화천가로화단21(0330)(복구)-6-1_메인경관도로 도로숲조성공사(상무님) 9" xfId="11983" xr:uid="{00000000-0005-0000-0000-0000C72E0000}"/>
    <cellStyle name="0_내역서_내역서-0223조경-제출용_내역서0331_내역서0903_화천가로화단21(0330)(복구)-6-1_메인경관도로 도로숲조성공사(상무님) 9 2" xfId="11984" xr:uid="{00000000-0005-0000-0000-0000C82E0000}"/>
    <cellStyle name="0_내역서_내역서-0223조경-제출용_내역서0331_내역서0903_화천가로화단21(0330)(복구)-6-1_메인경관도로 도로숲조성공사(상무님) 9 3" xfId="11985" xr:uid="{00000000-0005-0000-0000-0000C92E0000}"/>
    <cellStyle name="0_내역서_내역서-0223조경-제출용_내역서0331_내역서0903_화천가로화단21(0330)(복구)-6-1_메인경관도로 도로숲조성공사(상무님) 9 4" xfId="11986" xr:uid="{00000000-0005-0000-0000-0000CA2E0000}"/>
    <cellStyle name="0_내역서_내역서-0223조경-제출용_내역서0331_내역서0903_화천가로화단21(0330)(복구)-6-1_메인경관도로 도로숲조성공사(착공계)" xfId="11987" xr:uid="{00000000-0005-0000-0000-0000CB2E0000}"/>
    <cellStyle name="0_내역서_내역서-0223조경-제출용_내역서0331_내역서0903_화천가로화단21(0330)(복구)-6-1_메인경관도로 도로숲조성공사(착공계) 10" xfId="11988" xr:uid="{00000000-0005-0000-0000-0000CC2E0000}"/>
    <cellStyle name="0_내역서_내역서-0223조경-제출용_내역서0331_내역서0903_화천가로화단21(0330)(복구)-6-1_메인경관도로 도로숲조성공사(착공계) 10 2" xfId="11989" xr:uid="{00000000-0005-0000-0000-0000CD2E0000}"/>
    <cellStyle name="0_내역서_내역서-0223조경-제출용_내역서0331_내역서0903_화천가로화단21(0330)(복구)-6-1_메인경관도로 도로숲조성공사(착공계) 10 3" xfId="11990" xr:uid="{00000000-0005-0000-0000-0000CE2E0000}"/>
    <cellStyle name="0_내역서_내역서-0223조경-제출용_내역서0331_내역서0903_화천가로화단21(0330)(복구)-6-1_메인경관도로 도로숲조성공사(착공계) 10 4" xfId="11991" xr:uid="{00000000-0005-0000-0000-0000CF2E0000}"/>
    <cellStyle name="0_내역서_내역서-0223조경-제출용_내역서0331_내역서0903_화천가로화단21(0330)(복구)-6-1_메인경관도로 도로숲조성공사(착공계) 11" xfId="11992" xr:uid="{00000000-0005-0000-0000-0000D02E0000}"/>
    <cellStyle name="0_내역서_내역서-0223조경-제출용_내역서0331_내역서0903_화천가로화단21(0330)(복구)-6-1_메인경관도로 도로숲조성공사(착공계) 11 2" xfId="11993" xr:uid="{00000000-0005-0000-0000-0000D12E0000}"/>
    <cellStyle name="0_내역서_내역서-0223조경-제출용_내역서0331_내역서0903_화천가로화단21(0330)(복구)-6-1_메인경관도로 도로숲조성공사(착공계) 11 3" xfId="11994" xr:uid="{00000000-0005-0000-0000-0000D22E0000}"/>
    <cellStyle name="0_내역서_내역서-0223조경-제출용_내역서0331_내역서0903_화천가로화단21(0330)(복구)-6-1_메인경관도로 도로숲조성공사(착공계) 11 4" xfId="11995" xr:uid="{00000000-0005-0000-0000-0000D32E0000}"/>
    <cellStyle name="0_내역서_내역서-0223조경-제출용_내역서0331_내역서0903_화천가로화단21(0330)(복구)-6-1_메인경관도로 도로숲조성공사(착공계) 12" xfId="11996" xr:uid="{00000000-0005-0000-0000-0000D42E0000}"/>
    <cellStyle name="0_내역서_내역서-0223조경-제출용_내역서0331_내역서0903_화천가로화단21(0330)(복구)-6-1_메인경관도로 도로숲조성공사(착공계) 12 2" xfId="11997" xr:uid="{00000000-0005-0000-0000-0000D52E0000}"/>
    <cellStyle name="0_내역서_내역서-0223조경-제출용_내역서0331_내역서0903_화천가로화단21(0330)(복구)-6-1_메인경관도로 도로숲조성공사(착공계) 12 3" xfId="11998" xr:uid="{00000000-0005-0000-0000-0000D62E0000}"/>
    <cellStyle name="0_내역서_내역서-0223조경-제출용_내역서0331_내역서0903_화천가로화단21(0330)(복구)-6-1_메인경관도로 도로숲조성공사(착공계) 12 4" xfId="11999" xr:uid="{00000000-0005-0000-0000-0000D72E0000}"/>
    <cellStyle name="0_내역서_내역서-0223조경-제출용_내역서0331_내역서0903_화천가로화단21(0330)(복구)-6-1_메인경관도로 도로숲조성공사(착공계) 13" xfId="12000" xr:uid="{00000000-0005-0000-0000-0000D82E0000}"/>
    <cellStyle name="0_내역서_내역서-0223조경-제출용_내역서0331_내역서0903_화천가로화단21(0330)(복구)-6-1_메인경관도로 도로숲조성공사(착공계) 13 2" xfId="12001" xr:uid="{00000000-0005-0000-0000-0000D92E0000}"/>
    <cellStyle name="0_내역서_내역서-0223조경-제출용_내역서0331_내역서0903_화천가로화단21(0330)(복구)-6-1_메인경관도로 도로숲조성공사(착공계) 13 3" xfId="12002" xr:uid="{00000000-0005-0000-0000-0000DA2E0000}"/>
    <cellStyle name="0_내역서_내역서-0223조경-제출용_내역서0331_내역서0903_화천가로화단21(0330)(복구)-6-1_메인경관도로 도로숲조성공사(착공계) 13 4" xfId="12003" xr:uid="{00000000-0005-0000-0000-0000DB2E0000}"/>
    <cellStyle name="0_내역서_내역서-0223조경-제출용_내역서0331_내역서0903_화천가로화단21(0330)(복구)-6-1_메인경관도로 도로숲조성공사(착공계) 14" xfId="12004" xr:uid="{00000000-0005-0000-0000-0000DC2E0000}"/>
    <cellStyle name="0_내역서_내역서-0223조경-제출용_내역서0331_내역서0903_화천가로화단21(0330)(복구)-6-1_메인경관도로 도로숲조성공사(착공계) 14 2" xfId="12005" xr:uid="{00000000-0005-0000-0000-0000DD2E0000}"/>
    <cellStyle name="0_내역서_내역서-0223조경-제출용_내역서0331_내역서0903_화천가로화단21(0330)(복구)-6-1_메인경관도로 도로숲조성공사(착공계) 14 3" xfId="12006" xr:uid="{00000000-0005-0000-0000-0000DE2E0000}"/>
    <cellStyle name="0_내역서_내역서-0223조경-제출용_내역서0331_내역서0903_화천가로화단21(0330)(복구)-6-1_메인경관도로 도로숲조성공사(착공계) 14 4" xfId="12007" xr:uid="{00000000-0005-0000-0000-0000DF2E0000}"/>
    <cellStyle name="0_내역서_내역서-0223조경-제출용_내역서0331_내역서0903_화천가로화단21(0330)(복구)-6-1_메인경관도로 도로숲조성공사(착공계) 15" xfId="12008" xr:uid="{00000000-0005-0000-0000-0000E02E0000}"/>
    <cellStyle name="0_내역서_내역서-0223조경-제출용_내역서0331_내역서0903_화천가로화단21(0330)(복구)-6-1_메인경관도로 도로숲조성공사(착공계) 15 2" xfId="12009" xr:uid="{00000000-0005-0000-0000-0000E12E0000}"/>
    <cellStyle name="0_내역서_내역서-0223조경-제출용_내역서0331_내역서0903_화천가로화단21(0330)(복구)-6-1_메인경관도로 도로숲조성공사(착공계) 15 3" xfId="12010" xr:uid="{00000000-0005-0000-0000-0000E22E0000}"/>
    <cellStyle name="0_내역서_내역서-0223조경-제출용_내역서0331_내역서0903_화천가로화단21(0330)(복구)-6-1_메인경관도로 도로숲조성공사(착공계) 15 4" xfId="12011" xr:uid="{00000000-0005-0000-0000-0000E32E0000}"/>
    <cellStyle name="0_내역서_내역서-0223조경-제출용_내역서0331_내역서0903_화천가로화단21(0330)(복구)-6-1_메인경관도로 도로숲조성공사(착공계) 16" xfId="12012" xr:uid="{00000000-0005-0000-0000-0000E42E0000}"/>
    <cellStyle name="0_내역서_내역서-0223조경-제출용_내역서0331_내역서0903_화천가로화단21(0330)(복구)-6-1_메인경관도로 도로숲조성공사(착공계) 16 2" xfId="12013" xr:uid="{00000000-0005-0000-0000-0000E52E0000}"/>
    <cellStyle name="0_내역서_내역서-0223조경-제출용_내역서0331_내역서0903_화천가로화단21(0330)(복구)-6-1_메인경관도로 도로숲조성공사(착공계) 16 3" xfId="12014" xr:uid="{00000000-0005-0000-0000-0000E62E0000}"/>
    <cellStyle name="0_내역서_내역서-0223조경-제출용_내역서0331_내역서0903_화천가로화단21(0330)(복구)-6-1_메인경관도로 도로숲조성공사(착공계) 16 4" xfId="12015" xr:uid="{00000000-0005-0000-0000-0000E72E0000}"/>
    <cellStyle name="0_내역서_내역서-0223조경-제출용_내역서0331_내역서0903_화천가로화단21(0330)(복구)-6-1_메인경관도로 도로숲조성공사(착공계) 17" xfId="12016" xr:uid="{00000000-0005-0000-0000-0000E82E0000}"/>
    <cellStyle name="0_내역서_내역서-0223조경-제출용_내역서0331_내역서0903_화천가로화단21(0330)(복구)-6-1_메인경관도로 도로숲조성공사(착공계) 17 2" xfId="12017" xr:uid="{00000000-0005-0000-0000-0000E92E0000}"/>
    <cellStyle name="0_내역서_내역서-0223조경-제출용_내역서0331_내역서0903_화천가로화단21(0330)(복구)-6-1_메인경관도로 도로숲조성공사(착공계) 17 3" xfId="12018" xr:uid="{00000000-0005-0000-0000-0000EA2E0000}"/>
    <cellStyle name="0_내역서_내역서-0223조경-제출용_내역서0331_내역서0903_화천가로화단21(0330)(복구)-6-1_메인경관도로 도로숲조성공사(착공계) 17 4" xfId="12019" xr:uid="{00000000-0005-0000-0000-0000EB2E0000}"/>
    <cellStyle name="0_내역서_내역서-0223조경-제출용_내역서0331_내역서0903_화천가로화단21(0330)(복구)-6-1_메인경관도로 도로숲조성공사(착공계) 18" xfId="12020" xr:uid="{00000000-0005-0000-0000-0000EC2E0000}"/>
    <cellStyle name="0_내역서_내역서-0223조경-제출용_내역서0331_내역서0903_화천가로화단21(0330)(복구)-6-1_메인경관도로 도로숲조성공사(착공계) 18 2" xfId="12021" xr:uid="{00000000-0005-0000-0000-0000ED2E0000}"/>
    <cellStyle name="0_내역서_내역서-0223조경-제출용_내역서0331_내역서0903_화천가로화단21(0330)(복구)-6-1_메인경관도로 도로숲조성공사(착공계) 18 3" xfId="12022" xr:uid="{00000000-0005-0000-0000-0000EE2E0000}"/>
    <cellStyle name="0_내역서_내역서-0223조경-제출용_내역서0331_내역서0903_화천가로화단21(0330)(복구)-6-1_메인경관도로 도로숲조성공사(착공계) 18 4" xfId="12023" xr:uid="{00000000-0005-0000-0000-0000EF2E0000}"/>
    <cellStyle name="0_내역서_내역서-0223조경-제출용_내역서0331_내역서0903_화천가로화단21(0330)(복구)-6-1_메인경관도로 도로숲조성공사(착공계) 19" xfId="12024" xr:uid="{00000000-0005-0000-0000-0000F02E0000}"/>
    <cellStyle name="0_내역서_내역서-0223조경-제출용_내역서0331_내역서0903_화천가로화단21(0330)(복구)-6-1_메인경관도로 도로숲조성공사(착공계) 2" xfId="12025" xr:uid="{00000000-0005-0000-0000-0000F12E0000}"/>
    <cellStyle name="0_내역서_내역서-0223조경-제출용_내역서0331_내역서0903_화천가로화단21(0330)(복구)-6-1_메인경관도로 도로숲조성공사(착공계) 2 2" xfId="12026" xr:uid="{00000000-0005-0000-0000-0000F22E0000}"/>
    <cellStyle name="0_내역서_내역서-0223조경-제출용_내역서0331_내역서0903_화천가로화단21(0330)(복구)-6-1_메인경관도로 도로숲조성공사(착공계) 2 3" xfId="12027" xr:uid="{00000000-0005-0000-0000-0000F32E0000}"/>
    <cellStyle name="0_내역서_내역서-0223조경-제출용_내역서0331_내역서0903_화천가로화단21(0330)(복구)-6-1_메인경관도로 도로숲조성공사(착공계) 2 4" xfId="12028" xr:uid="{00000000-0005-0000-0000-0000F42E0000}"/>
    <cellStyle name="0_내역서_내역서-0223조경-제출용_내역서0331_내역서0903_화천가로화단21(0330)(복구)-6-1_메인경관도로 도로숲조성공사(착공계) 20" xfId="12029" xr:uid="{00000000-0005-0000-0000-0000F52E0000}"/>
    <cellStyle name="0_내역서_내역서-0223조경-제출용_내역서0331_내역서0903_화천가로화단21(0330)(복구)-6-1_메인경관도로 도로숲조성공사(착공계) 21" xfId="12030" xr:uid="{00000000-0005-0000-0000-0000F62E0000}"/>
    <cellStyle name="0_내역서_내역서-0223조경-제출용_내역서0331_내역서0903_화천가로화단21(0330)(복구)-6-1_메인경관도로 도로숲조성공사(착공계) 3" xfId="12031" xr:uid="{00000000-0005-0000-0000-0000F72E0000}"/>
    <cellStyle name="0_내역서_내역서-0223조경-제출용_내역서0331_내역서0903_화천가로화단21(0330)(복구)-6-1_메인경관도로 도로숲조성공사(착공계) 3 2" xfId="12032" xr:uid="{00000000-0005-0000-0000-0000F82E0000}"/>
    <cellStyle name="0_내역서_내역서-0223조경-제출용_내역서0331_내역서0903_화천가로화단21(0330)(복구)-6-1_메인경관도로 도로숲조성공사(착공계) 3 3" xfId="12033" xr:uid="{00000000-0005-0000-0000-0000F92E0000}"/>
    <cellStyle name="0_내역서_내역서-0223조경-제출용_내역서0331_내역서0903_화천가로화단21(0330)(복구)-6-1_메인경관도로 도로숲조성공사(착공계) 3 4" xfId="12034" xr:uid="{00000000-0005-0000-0000-0000FA2E0000}"/>
    <cellStyle name="0_내역서_내역서-0223조경-제출용_내역서0331_내역서0903_화천가로화단21(0330)(복구)-6-1_메인경관도로 도로숲조성공사(착공계) 4" xfId="12035" xr:uid="{00000000-0005-0000-0000-0000FB2E0000}"/>
    <cellStyle name="0_내역서_내역서-0223조경-제출용_내역서0331_내역서0903_화천가로화단21(0330)(복구)-6-1_메인경관도로 도로숲조성공사(착공계) 4 2" xfId="12036" xr:uid="{00000000-0005-0000-0000-0000FC2E0000}"/>
    <cellStyle name="0_내역서_내역서-0223조경-제출용_내역서0331_내역서0903_화천가로화단21(0330)(복구)-6-1_메인경관도로 도로숲조성공사(착공계) 4 3" xfId="12037" xr:uid="{00000000-0005-0000-0000-0000FD2E0000}"/>
    <cellStyle name="0_내역서_내역서-0223조경-제출용_내역서0331_내역서0903_화천가로화단21(0330)(복구)-6-1_메인경관도로 도로숲조성공사(착공계) 4 4" xfId="12038" xr:uid="{00000000-0005-0000-0000-0000FE2E0000}"/>
    <cellStyle name="0_내역서_내역서-0223조경-제출용_내역서0331_내역서0903_화천가로화단21(0330)(복구)-6-1_메인경관도로 도로숲조성공사(착공계) 5" xfId="12039" xr:uid="{00000000-0005-0000-0000-0000FF2E0000}"/>
    <cellStyle name="0_내역서_내역서-0223조경-제출용_내역서0331_내역서0903_화천가로화단21(0330)(복구)-6-1_메인경관도로 도로숲조성공사(착공계) 5 2" xfId="12040" xr:uid="{00000000-0005-0000-0000-0000002F0000}"/>
    <cellStyle name="0_내역서_내역서-0223조경-제출용_내역서0331_내역서0903_화천가로화단21(0330)(복구)-6-1_메인경관도로 도로숲조성공사(착공계) 5 3" xfId="12041" xr:uid="{00000000-0005-0000-0000-0000012F0000}"/>
    <cellStyle name="0_내역서_내역서-0223조경-제출용_내역서0331_내역서0903_화천가로화단21(0330)(복구)-6-1_메인경관도로 도로숲조성공사(착공계) 5 4" xfId="12042" xr:uid="{00000000-0005-0000-0000-0000022F0000}"/>
    <cellStyle name="0_내역서_내역서-0223조경-제출용_내역서0331_내역서0903_화천가로화단21(0330)(복구)-6-1_메인경관도로 도로숲조성공사(착공계) 6" xfId="12043" xr:uid="{00000000-0005-0000-0000-0000032F0000}"/>
    <cellStyle name="0_내역서_내역서-0223조경-제출용_내역서0331_내역서0903_화천가로화단21(0330)(복구)-6-1_메인경관도로 도로숲조성공사(착공계) 6 2" xfId="12044" xr:uid="{00000000-0005-0000-0000-0000042F0000}"/>
    <cellStyle name="0_내역서_내역서-0223조경-제출용_내역서0331_내역서0903_화천가로화단21(0330)(복구)-6-1_메인경관도로 도로숲조성공사(착공계) 6 3" xfId="12045" xr:uid="{00000000-0005-0000-0000-0000052F0000}"/>
    <cellStyle name="0_내역서_내역서-0223조경-제출용_내역서0331_내역서0903_화천가로화단21(0330)(복구)-6-1_메인경관도로 도로숲조성공사(착공계) 6 4" xfId="12046" xr:uid="{00000000-0005-0000-0000-0000062F0000}"/>
    <cellStyle name="0_내역서_내역서-0223조경-제출용_내역서0331_내역서0903_화천가로화단21(0330)(복구)-6-1_메인경관도로 도로숲조성공사(착공계) 7" xfId="12047" xr:uid="{00000000-0005-0000-0000-0000072F0000}"/>
    <cellStyle name="0_내역서_내역서-0223조경-제출용_내역서0331_내역서0903_화천가로화단21(0330)(복구)-6-1_메인경관도로 도로숲조성공사(착공계) 7 2" xfId="12048" xr:uid="{00000000-0005-0000-0000-0000082F0000}"/>
    <cellStyle name="0_내역서_내역서-0223조경-제출용_내역서0331_내역서0903_화천가로화단21(0330)(복구)-6-1_메인경관도로 도로숲조성공사(착공계) 7 3" xfId="12049" xr:uid="{00000000-0005-0000-0000-0000092F0000}"/>
    <cellStyle name="0_내역서_내역서-0223조경-제출용_내역서0331_내역서0903_화천가로화단21(0330)(복구)-6-1_메인경관도로 도로숲조성공사(착공계) 7 4" xfId="12050" xr:uid="{00000000-0005-0000-0000-00000A2F0000}"/>
    <cellStyle name="0_내역서_내역서-0223조경-제출용_내역서0331_내역서0903_화천가로화단21(0330)(복구)-6-1_메인경관도로 도로숲조성공사(착공계) 8" xfId="12051" xr:uid="{00000000-0005-0000-0000-00000B2F0000}"/>
    <cellStyle name="0_내역서_내역서-0223조경-제출용_내역서0331_내역서0903_화천가로화단21(0330)(복구)-6-1_메인경관도로 도로숲조성공사(착공계) 8 2" xfId="12052" xr:uid="{00000000-0005-0000-0000-00000C2F0000}"/>
    <cellStyle name="0_내역서_내역서-0223조경-제출용_내역서0331_내역서0903_화천가로화단21(0330)(복구)-6-1_메인경관도로 도로숲조성공사(착공계) 8 3" xfId="12053" xr:uid="{00000000-0005-0000-0000-00000D2F0000}"/>
    <cellStyle name="0_내역서_내역서-0223조경-제출용_내역서0331_내역서0903_화천가로화단21(0330)(복구)-6-1_메인경관도로 도로숲조성공사(착공계) 8 4" xfId="12054" xr:uid="{00000000-0005-0000-0000-00000E2F0000}"/>
    <cellStyle name="0_내역서_내역서-0223조경-제출용_내역서0331_내역서0903_화천가로화단21(0330)(복구)-6-1_메인경관도로 도로숲조성공사(착공계) 9" xfId="12055" xr:uid="{00000000-0005-0000-0000-00000F2F0000}"/>
    <cellStyle name="0_내역서_내역서-0223조경-제출용_내역서0331_내역서0903_화천가로화단21(0330)(복구)-6-1_메인경관도로 도로숲조성공사(착공계) 9 2" xfId="12056" xr:uid="{00000000-0005-0000-0000-0000102F0000}"/>
    <cellStyle name="0_내역서_내역서-0223조경-제출용_내역서0331_내역서0903_화천가로화단21(0330)(복구)-6-1_메인경관도로 도로숲조성공사(착공계) 9 3" xfId="12057" xr:uid="{00000000-0005-0000-0000-0000112F0000}"/>
    <cellStyle name="0_내역서_내역서-0223조경-제출용_내역서0331_내역서0903_화천가로화단21(0330)(복구)-6-1_메인경관도로 도로숲조성공사(착공계) 9 4" xfId="12058" xr:uid="{00000000-0005-0000-0000-0000122F0000}"/>
    <cellStyle name="0_내역서_내역서-0223조경-제출용_내역서0331_내역서0903_화천가로화단21(0330)(복구)-6-1_메인경관도로 도로숲조성공사(착공계-제출)" xfId="12059" xr:uid="{00000000-0005-0000-0000-0000132F0000}"/>
    <cellStyle name="0_내역서_내역서-0223조경-제출용_내역서0331_내역서0903_화천가로화단21(0330)(복구)-6-1_메인경관도로 도로숲조성공사(착공계-제출) 10" xfId="12060" xr:uid="{00000000-0005-0000-0000-0000142F0000}"/>
    <cellStyle name="0_내역서_내역서-0223조경-제출용_내역서0331_내역서0903_화천가로화단21(0330)(복구)-6-1_메인경관도로 도로숲조성공사(착공계-제출) 10 2" xfId="12061" xr:uid="{00000000-0005-0000-0000-0000152F0000}"/>
    <cellStyle name="0_내역서_내역서-0223조경-제출용_내역서0331_내역서0903_화천가로화단21(0330)(복구)-6-1_메인경관도로 도로숲조성공사(착공계-제출) 10 3" xfId="12062" xr:uid="{00000000-0005-0000-0000-0000162F0000}"/>
    <cellStyle name="0_내역서_내역서-0223조경-제출용_내역서0331_내역서0903_화천가로화단21(0330)(복구)-6-1_메인경관도로 도로숲조성공사(착공계-제출) 10 4" xfId="12063" xr:uid="{00000000-0005-0000-0000-0000172F0000}"/>
    <cellStyle name="0_내역서_내역서-0223조경-제출용_내역서0331_내역서0903_화천가로화단21(0330)(복구)-6-1_메인경관도로 도로숲조성공사(착공계-제출) 11" xfId="12064" xr:uid="{00000000-0005-0000-0000-0000182F0000}"/>
    <cellStyle name="0_내역서_내역서-0223조경-제출용_내역서0331_내역서0903_화천가로화단21(0330)(복구)-6-1_메인경관도로 도로숲조성공사(착공계-제출) 11 2" xfId="12065" xr:uid="{00000000-0005-0000-0000-0000192F0000}"/>
    <cellStyle name="0_내역서_내역서-0223조경-제출용_내역서0331_내역서0903_화천가로화단21(0330)(복구)-6-1_메인경관도로 도로숲조성공사(착공계-제출) 11 3" xfId="12066" xr:uid="{00000000-0005-0000-0000-00001A2F0000}"/>
    <cellStyle name="0_내역서_내역서-0223조경-제출용_내역서0331_내역서0903_화천가로화단21(0330)(복구)-6-1_메인경관도로 도로숲조성공사(착공계-제출) 11 4" xfId="12067" xr:uid="{00000000-0005-0000-0000-00001B2F0000}"/>
    <cellStyle name="0_내역서_내역서-0223조경-제출용_내역서0331_내역서0903_화천가로화단21(0330)(복구)-6-1_메인경관도로 도로숲조성공사(착공계-제출) 12" xfId="12068" xr:uid="{00000000-0005-0000-0000-00001C2F0000}"/>
    <cellStyle name="0_내역서_내역서-0223조경-제출용_내역서0331_내역서0903_화천가로화단21(0330)(복구)-6-1_메인경관도로 도로숲조성공사(착공계-제출) 12 2" xfId="12069" xr:uid="{00000000-0005-0000-0000-00001D2F0000}"/>
    <cellStyle name="0_내역서_내역서-0223조경-제출용_내역서0331_내역서0903_화천가로화단21(0330)(복구)-6-1_메인경관도로 도로숲조성공사(착공계-제출) 12 3" xfId="12070" xr:uid="{00000000-0005-0000-0000-00001E2F0000}"/>
    <cellStyle name="0_내역서_내역서-0223조경-제출용_내역서0331_내역서0903_화천가로화단21(0330)(복구)-6-1_메인경관도로 도로숲조성공사(착공계-제출) 12 4" xfId="12071" xr:uid="{00000000-0005-0000-0000-00001F2F0000}"/>
    <cellStyle name="0_내역서_내역서-0223조경-제출용_내역서0331_내역서0903_화천가로화단21(0330)(복구)-6-1_메인경관도로 도로숲조성공사(착공계-제출) 13" xfId="12072" xr:uid="{00000000-0005-0000-0000-0000202F0000}"/>
    <cellStyle name="0_내역서_내역서-0223조경-제출용_내역서0331_내역서0903_화천가로화단21(0330)(복구)-6-1_메인경관도로 도로숲조성공사(착공계-제출) 13 2" xfId="12073" xr:uid="{00000000-0005-0000-0000-0000212F0000}"/>
    <cellStyle name="0_내역서_내역서-0223조경-제출용_내역서0331_내역서0903_화천가로화단21(0330)(복구)-6-1_메인경관도로 도로숲조성공사(착공계-제출) 13 3" xfId="12074" xr:uid="{00000000-0005-0000-0000-0000222F0000}"/>
    <cellStyle name="0_내역서_내역서-0223조경-제출용_내역서0331_내역서0903_화천가로화단21(0330)(복구)-6-1_메인경관도로 도로숲조성공사(착공계-제출) 13 4" xfId="12075" xr:uid="{00000000-0005-0000-0000-0000232F0000}"/>
    <cellStyle name="0_내역서_내역서-0223조경-제출용_내역서0331_내역서0903_화천가로화단21(0330)(복구)-6-1_메인경관도로 도로숲조성공사(착공계-제출) 14" xfId="12076" xr:uid="{00000000-0005-0000-0000-0000242F0000}"/>
    <cellStyle name="0_내역서_내역서-0223조경-제출용_내역서0331_내역서0903_화천가로화단21(0330)(복구)-6-1_메인경관도로 도로숲조성공사(착공계-제출) 14 2" xfId="12077" xr:uid="{00000000-0005-0000-0000-0000252F0000}"/>
    <cellStyle name="0_내역서_내역서-0223조경-제출용_내역서0331_내역서0903_화천가로화단21(0330)(복구)-6-1_메인경관도로 도로숲조성공사(착공계-제출) 14 3" xfId="12078" xr:uid="{00000000-0005-0000-0000-0000262F0000}"/>
    <cellStyle name="0_내역서_내역서-0223조경-제출용_내역서0331_내역서0903_화천가로화단21(0330)(복구)-6-1_메인경관도로 도로숲조성공사(착공계-제출) 14 4" xfId="12079" xr:uid="{00000000-0005-0000-0000-0000272F0000}"/>
    <cellStyle name="0_내역서_내역서-0223조경-제출용_내역서0331_내역서0903_화천가로화단21(0330)(복구)-6-1_메인경관도로 도로숲조성공사(착공계-제출) 15" xfId="12080" xr:uid="{00000000-0005-0000-0000-0000282F0000}"/>
    <cellStyle name="0_내역서_내역서-0223조경-제출용_내역서0331_내역서0903_화천가로화단21(0330)(복구)-6-1_메인경관도로 도로숲조성공사(착공계-제출) 15 2" xfId="12081" xr:uid="{00000000-0005-0000-0000-0000292F0000}"/>
    <cellStyle name="0_내역서_내역서-0223조경-제출용_내역서0331_내역서0903_화천가로화단21(0330)(복구)-6-1_메인경관도로 도로숲조성공사(착공계-제출) 15 3" xfId="12082" xr:uid="{00000000-0005-0000-0000-00002A2F0000}"/>
    <cellStyle name="0_내역서_내역서-0223조경-제출용_내역서0331_내역서0903_화천가로화단21(0330)(복구)-6-1_메인경관도로 도로숲조성공사(착공계-제출) 15 4" xfId="12083" xr:uid="{00000000-0005-0000-0000-00002B2F0000}"/>
    <cellStyle name="0_내역서_내역서-0223조경-제출용_내역서0331_내역서0903_화천가로화단21(0330)(복구)-6-1_메인경관도로 도로숲조성공사(착공계-제출) 16" xfId="12084" xr:uid="{00000000-0005-0000-0000-00002C2F0000}"/>
    <cellStyle name="0_내역서_내역서-0223조경-제출용_내역서0331_내역서0903_화천가로화단21(0330)(복구)-6-1_메인경관도로 도로숲조성공사(착공계-제출) 16 2" xfId="12085" xr:uid="{00000000-0005-0000-0000-00002D2F0000}"/>
    <cellStyle name="0_내역서_내역서-0223조경-제출용_내역서0331_내역서0903_화천가로화단21(0330)(복구)-6-1_메인경관도로 도로숲조성공사(착공계-제출) 16 3" xfId="12086" xr:uid="{00000000-0005-0000-0000-00002E2F0000}"/>
    <cellStyle name="0_내역서_내역서-0223조경-제출용_내역서0331_내역서0903_화천가로화단21(0330)(복구)-6-1_메인경관도로 도로숲조성공사(착공계-제출) 16 4" xfId="12087" xr:uid="{00000000-0005-0000-0000-00002F2F0000}"/>
    <cellStyle name="0_내역서_내역서-0223조경-제출용_내역서0331_내역서0903_화천가로화단21(0330)(복구)-6-1_메인경관도로 도로숲조성공사(착공계-제출) 17" xfId="12088" xr:uid="{00000000-0005-0000-0000-0000302F0000}"/>
    <cellStyle name="0_내역서_내역서-0223조경-제출용_내역서0331_내역서0903_화천가로화단21(0330)(복구)-6-1_메인경관도로 도로숲조성공사(착공계-제출) 17 2" xfId="12089" xr:uid="{00000000-0005-0000-0000-0000312F0000}"/>
    <cellStyle name="0_내역서_내역서-0223조경-제출용_내역서0331_내역서0903_화천가로화단21(0330)(복구)-6-1_메인경관도로 도로숲조성공사(착공계-제출) 17 3" xfId="12090" xr:uid="{00000000-0005-0000-0000-0000322F0000}"/>
    <cellStyle name="0_내역서_내역서-0223조경-제출용_내역서0331_내역서0903_화천가로화단21(0330)(복구)-6-1_메인경관도로 도로숲조성공사(착공계-제출) 17 4" xfId="12091" xr:uid="{00000000-0005-0000-0000-0000332F0000}"/>
    <cellStyle name="0_내역서_내역서-0223조경-제출용_내역서0331_내역서0903_화천가로화단21(0330)(복구)-6-1_메인경관도로 도로숲조성공사(착공계-제출) 18" xfId="12092" xr:uid="{00000000-0005-0000-0000-0000342F0000}"/>
    <cellStyle name="0_내역서_내역서-0223조경-제출용_내역서0331_내역서0903_화천가로화단21(0330)(복구)-6-1_메인경관도로 도로숲조성공사(착공계-제출) 18 2" xfId="12093" xr:uid="{00000000-0005-0000-0000-0000352F0000}"/>
    <cellStyle name="0_내역서_내역서-0223조경-제출용_내역서0331_내역서0903_화천가로화단21(0330)(복구)-6-1_메인경관도로 도로숲조성공사(착공계-제출) 18 3" xfId="12094" xr:uid="{00000000-0005-0000-0000-0000362F0000}"/>
    <cellStyle name="0_내역서_내역서-0223조경-제출용_내역서0331_내역서0903_화천가로화단21(0330)(복구)-6-1_메인경관도로 도로숲조성공사(착공계-제출) 18 4" xfId="12095" xr:uid="{00000000-0005-0000-0000-0000372F0000}"/>
    <cellStyle name="0_내역서_내역서-0223조경-제출용_내역서0331_내역서0903_화천가로화단21(0330)(복구)-6-1_메인경관도로 도로숲조성공사(착공계-제출) 19" xfId="12096" xr:uid="{00000000-0005-0000-0000-0000382F0000}"/>
    <cellStyle name="0_내역서_내역서-0223조경-제출용_내역서0331_내역서0903_화천가로화단21(0330)(복구)-6-1_메인경관도로 도로숲조성공사(착공계-제출) 2" xfId="12097" xr:uid="{00000000-0005-0000-0000-0000392F0000}"/>
    <cellStyle name="0_내역서_내역서-0223조경-제출용_내역서0331_내역서0903_화천가로화단21(0330)(복구)-6-1_메인경관도로 도로숲조성공사(착공계-제출) 2 2" xfId="12098" xr:uid="{00000000-0005-0000-0000-00003A2F0000}"/>
    <cellStyle name="0_내역서_내역서-0223조경-제출용_내역서0331_내역서0903_화천가로화단21(0330)(복구)-6-1_메인경관도로 도로숲조성공사(착공계-제출) 2 3" xfId="12099" xr:uid="{00000000-0005-0000-0000-00003B2F0000}"/>
    <cellStyle name="0_내역서_내역서-0223조경-제출용_내역서0331_내역서0903_화천가로화단21(0330)(복구)-6-1_메인경관도로 도로숲조성공사(착공계-제출) 2 4" xfId="12100" xr:uid="{00000000-0005-0000-0000-00003C2F0000}"/>
    <cellStyle name="0_내역서_내역서-0223조경-제출용_내역서0331_내역서0903_화천가로화단21(0330)(복구)-6-1_메인경관도로 도로숲조성공사(착공계-제출) 20" xfId="12101" xr:uid="{00000000-0005-0000-0000-00003D2F0000}"/>
    <cellStyle name="0_내역서_내역서-0223조경-제출용_내역서0331_내역서0903_화천가로화단21(0330)(복구)-6-1_메인경관도로 도로숲조성공사(착공계-제출) 21" xfId="12102" xr:uid="{00000000-0005-0000-0000-00003E2F0000}"/>
    <cellStyle name="0_내역서_내역서-0223조경-제출용_내역서0331_내역서0903_화천가로화단21(0330)(복구)-6-1_메인경관도로 도로숲조성공사(착공계-제출) 3" xfId="12103" xr:uid="{00000000-0005-0000-0000-00003F2F0000}"/>
    <cellStyle name="0_내역서_내역서-0223조경-제출용_내역서0331_내역서0903_화천가로화단21(0330)(복구)-6-1_메인경관도로 도로숲조성공사(착공계-제출) 3 2" xfId="12104" xr:uid="{00000000-0005-0000-0000-0000402F0000}"/>
    <cellStyle name="0_내역서_내역서-0223조경-제출용_내역서0331_내역서0903_화천가로화단21(0330)(복구)-6-1_메인경관도로 도로숲조성공사(착공계-제출) 3 3" xfId="12105" xr:uid="{00000000-0005-0000-0000-0000412F0000}"/>
    <cellStyle name="0_내역서_내역서-0223조경-제출용_내역서0331_내역서0903_화천가로화단21(0330)(복구)-6-1_메인경관도로 도로숲조성공사(착공계-제출) 3 4" xfId="12106" xr:uid="{00000000-0005-0000-0000-0000422F0000}"/>
    <cellStyle name="0_내역서_내역서-0223조경-제출용_내역서0331_내역서0903_화천가로화단21(0330)(복구)-6-1_메인경관도로 도로숲조성공사(착공계-제출) 4" xfId="12107" xr:uid="{00000000-0005-0000-0000-0000432F0000}"/>
    <cellStyle name="0_내역서_내역서-0223조경-제출용_내역서0331_내역서0903_화천가로화단21(0330)(복구)-6-1_메인경관도로 도로숲조성공사(착공계-제출) 4 2" xfId="12108" xr:uid="{00000000-0005-0000-0000-0000442F0000}"/>
    <cellStyle name="0_내역서_내역서-0223조경-제출용_내역서0331_내역서0903_화천가로화단21(0330)(복구)-6-1_메인경관도로 도로숲조성공사(착공계-제출) 4 3" xfId="12109" xr:uid="{00000000-0005-0000-0000-0000452F0000}"/>
    <cellStyle name="0_내역서_내역서-0223조경-제출용_내역서0331_내역서0903_화천가로화단21(0330)(복구)-6-1_메인경관도로 도로숲조성공사(착공계-제출) 4 4" xfId="12110" xr:uid="{00000000-0005-0000-0000-0000462F0000}"/>
    <cellStyle name="0_내역서_내역서-0223조경-제출용_내역서0331_내역서0903_화천가로화단21(0330)(복구)-6-1_메인경관도로 도로숲조성공사(착공계-제출) 5" xfId="12111" xr:uid="{00000000-0005-0000-0000-0000472F0000}"/>
    <cellStyle name="0_내역서_내역서-0223조경-제출용_내역서0331_내역서0903_화천가로화단21(0330)(복구)-6-1_메인경관도로 도로숲조성공사(착공계-제출) 5 2" xfId="12112" xr:uid="{00000000-0005-0000-0000-0000482F0000}"/>
    <cellStyle name="0_내역서_내역서-0223조경-제출용_내역서0331_내역서0903_화천가로화단21(0330)(복구)-6-1_메인경관도로 도로숲조성공사(착공계-제출) 5 3" xfId="12113" xr:uid="{00000000-0005-0000-0000-0000492F0000}"/>
    <cellStyle name="0_내역서_내역서-0223조경-제출용_내역서0331_내역서0903_화천가로화단21(0330)(복구)-6-1_메인경관도로 도로숲조성공사(착공계-제출) 5 4" xfId="12114" xr:uid="{00000000-0005-0000-0000-00004A2F0000}"/>
    <cellStyle name="0_내역서_내역서-0223조경-제출용_내역서0331_내역서0903_화천가로화단21(0330)(복구)-6-1_메인경관도로 도로숲조성공사(착공계-제출) 6" xfId="12115" xr:uid="{00000000-0005-0000-0000-00004B2F0000}"/>
    <cellStyle name="0_내역서_내역서-0223조경-제출용_내역서0331_내역서0903_화천가로화단21(0330)(복구)-6-1_메인경관도로 도로숲조성공사(착공계-제출) 6 2" xfId="12116" xr:uid="{00000000-0005-0000-0000-00004C2F0000}"/>
    <cellStyle name="0_내역서_내역서-0223조경-제출용_내역서0331_내역서0903_화천가로화단21(0330)(복구)-6-1_메인경관도로 도로숲조성공사(착공계-제출) 6 3" xfId="12117" xr:uid="{00000000-0005-0000-0000-00004D2F0000}"/>
    <cellStyle name="0_내역서_내역서-0223조경-제출용_내역서0331_내역서0903_화천가로화단21(0330)(복구)-6-1_메인경관도로 도로숲조성공사(착공계-제출) 6 4" xfId="12118" xr:uid="{00000000-0005-0000-0000-00004E2F0000}"/>
    <cellStyle name="0_내역서_내역서-0223조경-제출용_내역서0331_내역서0903_화천가로화단21(0330)(복구)-6-1_메인경관도로 도로숲조성공사(착공계-제출) 7" xfId="12119" xr:uid="{00000000-0005-0000-0000-00004F2F0000}"/>
    <cellStyle name="0_내역서_내역서-0223조경-제출용_내역서0331_내역서0903_화천가로화단21(0330)(복구)-6-1_메인경관도로 도로숲조성공사(착공계-제출) 7 2" xfId="12120" xr:uid="{00000000-0005-0000-0000-0000502F0000}"/>
    <cellStyle name="0_내역서_내역서-0223조경-제출용_내역서0331_내역서0903_화천가로화단21(0330)(복구)-6-1_메인경관도로 도로숲조성공사(착공계-제출) 7 3" xfId="12121" xr:uid="{00000000-0005-0000-0000-0000512F0000}"/>
    <cellStyle name="0_내역서_내역서-0223조경-제출용_내역서0331_내역서0903_화천가로화단21(0330)(복구)-6-1_메인경관도로 도로숲조성공사(착공계-제출) 7 4" xfId="12122" xr:uid="{00000000-0005-0000-0000-0000522F0000}"/>
    <cellStyle name="0_내역서_내역서-0223조경-제출용_내역서0331_내역서0903_화천가로화단21(0330)(복구)-6-1_메인경관도로 도로숲조성공사(착공계-제출) 8" xfId="12123" xr:uid="{00000000-0005-0000-0000-0000532F0000}"/>
    <cellStyle name="0_내역서_내역서-0223조경-제출용_내역서0331_내역서0903_화천가로화단21(0330)(복구)-6-1_메인경관도로 도로숲조성공사(착공계-제출) 8 2" xfId="12124" xr:uid="{00000000-0005-0000-0000-0000542F0000}"/>
    <cellStyle name="0_내역서_내역서-0223조경-제출용_내역서0331_내역서0903_화천가로화단21(0330)(복구)-6-1_메인경관도로 도로숲조성공사(착공계-제출) 8 3" xfId="12125" xr:uid="{00000000-0005-0000-0000-0000552F0000}"/>
    <cellStyle name="0_내역서_내역서-0223조경-제출용_내역서0331_내역서0903_화천가로화단21(0330)(복구)-6-1_메인경관도로 도로숲조성공사(착공계-제출) 8 4" xfId="12126" xr:uid="{00000000-0005-0000-0000-0000562F0000}"/>
    <cellStyle name="0_내역서_내역서-0223조경-제출용_내역서0331_내역서0903_화천가로화단21(0330)(복구)-6-1_메인경관도로 도로숲조성공사(착공계-제출) 9" xfId="12127" xr:uid="{00000000-0005-0000-0000-0000572F0000}"/>
    <cellStyle name="0_내역서_내역서-0223조경-제출용_내역서0331_내역서0903_화천가로화단21(0330)(복구)-6-1_메인경관도로 도로숲조성공사(착공계-제출) 9 2" xfId="12128" xr:uid="{00000000-0005-0000-0000-0000582F0000}"/>
    <cellStyle name="0_내역서_내역서-0223조경-제출용_내역서0331_내역서0903_화천가로화단21(0330)(복구)-6-1_메인경관도로 도로숲조성공사(착공계-제출) 9 3" xfId="12129" xr:uid="{00000000-0005-0000-0000-0000592F0000}"/>
    <cellStyle name="0_내역서_내역서-0223조경-제출용_내역서0331_내역서0903_화천가로화단21(0330)(복구)-6-1_메인경관도로 도로숲조성공사(착공계-제출) 9 4" xfId="12130" xr:uid="{00000000-0005-0000-0000-00005A2F0000}"/>
    <cellStyle name="0_내역서_내역서-0223조경-제출용_내역서0331_화천가로화단21(0330)(복구)-6-1" xfId="12131" xr:uid="{00000000-0005-0000-0000-00005B2F0000}"/>
    <cellStyle name="0_내역서_내역서-0223조경-제출용_내역서0331_화천가로화단21(0330)(복구)-6-1 10" xfId="12132" xr:uid="{00000000-0005-0000-0000-00005C2F0000}"/>
    <cellStyle name="0_내역서_내역서-0223조경-제출용_내역서0331_화천가로화단21(0330)(복구)-6-1 10 2" xfId="12133" xr:uid="{00000000-0005-0000-0000-00005D2F0000}"/>
    <cellStyle name="0_내역서_내역서-0223조경-제출용_내역서0331_화천가로화단21(0330)(복구)-6-1 10 3" xfId="12134" xr:uid="{00000000-0005-0000-0000-00005E2F0000}"/>
    <cellStyle name="0_내역서_내역서-0223조경-제출용_내역서0331_화천가로화단21(0330)(복구)-6-1 10 4" xfId="12135" xr:uid="{00000000-0005-0000-0000-00005F2F0000}"/>
    <cellStyle name="0_내역서_내역서-0223조경-제출용_내역서0331_화천가로화단21(0330)(복구)-6-1 11" xfId="12136" xr:uid="{00000000-0005-0000-0000-0000602F0000}"/>
    <cellStyle name="0_내역서_내역서-0223조경-제출용_내역서0331_화천가로화단21(0330)(복구)-6-1 11 2" xfId="12137" xr:uid="{00000000-0005-0000-0000-0000612F0000}"/>
    <cellStyle name="0_내역서_내역서-0223조경-제출용_내역서0331_화천가로화단21(0330)(복구)-6-1 11 3" xfId="12138" xr:uid="{00000000-0005-0000-0000-0000622F0000}"/>
    <cellStyle name="0_내역서_내역서-0223조경-제출용_내역서0331_화천가로화단21(0330)(복구)-6-1 11 4" xfId="12139" xr:uid="{00000000-0005-0000-0000-0000632F0000}"/>
    <cellStyle name="0_내역서_내역서-0223조경-제출용_내역서0331_화천가로화단21(0330)(복구)-6-1 12" xfId="12140" xr:uid="{00000000-0005-0000-0000-0000642F0000}"/>
    <cellStyle name="0_내역서_내역서-0223조경-제출용_내역서0331_화천가로화단21(0330)(복구)-6-1 12 2" xfId="12141" xr:uid="{00000000-0005-0000-0000-0000652F0000}"/>
    <cellStyle name="0_내역서_내역서-0223조경-제출용_내역서0331_화천가로화단21(0330)(복구)-6-1 12 3" xfId="12142" xr:uid="{00000000-0005-0000-0000-0000662F0000}"/>
    <cellStyle name="0_내역서_내역서-0223조경-제출용_내역서0331_화천가로화단21(0330)(복구)-6-1 12 4" xfId="12143" xr:uid="{00000000-0005-0000-0000-0000672F0000}"/>
    <cellStyle name="0_내역서_내역서-0223조경-제출용_내역서0331_화천가로화단21(0330)(복구)-6-1 13" xfId="12144" xr:uid="{00000000-0005-0000-0000-0000682F0000}"/>
    <cellStyle name="0_내역서_내역서-0223조경-제출용_내역서0331_화천가로화단21(0330)(복구)-6-1 13 2" xfId="12145" xr:uid="{00000000-0005-0000-0000-0000692F0000}"/>
    <cellStyle name="0_내역서_내역서-0223조경-제출용_내역서0331_화천가로화단21(0330)(복구)-6-1 13 3" xfId="12146" xr:uid="{00000000-0005-0000-0000-00006A2F0000}"/>
    <cellStyle name="0_내역서_내역서-0223조경-제출용_내역서0331_화천가로화단21(0330)(복구)-6-1 13 4" xfId="12147" xr:uid="{00000000-0005-0000-0000-00006B2F0000}"/>
    <cellStyle name="0_내역서_내역서-0223조경-제출용_내역서0331_화천가로화단21(0330)(복구)-6-1 14" xfId="12148" xr:uid="{00000000-0005-0000-0000-00006C2F0000}"/>
    <cellStyle name="0_내역서_내역서-0223조경-제출용_내역서0331_화천가로화단21(0330)(복구)-6-1 14 2" xfId="12149" xr:uid="{00000000-0005-0000-0000-00006D2F0000}"/>
    <cellStyle name="0_내역서_내역서-0223조경-제출용_내역서0331_화천가로화단21(0330)(복구)-6-1 14 3" xfId="12150" xr:uid="{00000000-0005-0000-0000-00006E2F0000}"/>
    <cellStyle name="0_내역서_내역서-0223조경-제출용_내역서0331_화천가로화단21(0330)(복구)-6-1 14 4" xfId="12151" xr:uid="{00000000-0005-0000-0000-00006F2F0000}"/>
    <cellStyle name="0_내역서_내역서-0223조경-제출용_내역서0331_화천가로화단21(0330)(복구)-6-1 15" xfId="12152" xr:uid="{00000000-0005-0000-0000-0000702F0000}"/>
    <cellStyle name="0_내역서_내역서-0223조경-제출용_내역서0331_화천가로화단21(0330)(복구)-6-1 15 2" xfId="12153" xr:uid="{00000000-0005-0000-0000-0000712F0000}"/>
    <cellStyle name="0_내역서_내역서-0223조경-제출용_내역서0331_화천가로화단21(0330)(복구)-6-1 15 3" xfId="12154" xr:uid="{00000000-0005-0000-0000-0000722F0000}"/>
    <cellStyle name="0_내역서_내역서-0223조경-제출용_내역서0331_화천가로화단21(0330)(복구)-6-1 15 4" xfId="12155" xr:uid="{00000000-0005-0000-0000-0000732F0000}"/>
    <cellStyle name="0_내역서_내역서-0223조경-제출용_내역서0331_화천가로화단21(0330)(복구)-6-1 16" xfId="12156" xr:uid="{00000000-0005-0000-0000-0000742F0000}"/>
    <cellStyle name="0_내역서_내역서-0223조경-제출용_내역서0331_화천가로화단21(0330)(복구)-6-1 16 2" xfId="12157" xr:uid="{00000000-0005-0000-0000-0000752F0000}"/>
    <cellStyle name="0_내역서_내역서-0223조경-제출용_내역서0331_화천가로화단21(0330)(복구)-6-1 16 3" xfId="12158" xr:uid="{00000000-0005-0000-0000-0000762F0000}"/>
    <cellStyle name="0_내역서_내역서-0223조경-제출용_내역서0331_화천가로화단21(0330)(복구)-6-1 16 4" xfId="12159" xr:uid="{00000000-0005-0000-0000-0000772F0000}"/>
    <cellStyle name="0_내역서_내역서-0223조경-제출용_내역서0331_화천가로화단21(0330)(복구)-6-1 17" xfId="12160" xr:uid="{00000000-0005-0000-0000-0000782F0000}"/>
    <cellStyle name="0_내역서_내역서-0223조경-제출용_내역서0331_화천가로화단21(0330)(복구)-6-1 17 2" xfId="12161" xr:uid="{00000000-0005-0000-0000-0000792F0000}"/>
    <cellStyle name="0_내역서_내역서-0223조경-제출용_내역서0331_화천가로화단21(0330)(복구)-6-1 17 3" xfId="12162" xr:uid="{00000000-0005-0000-0000-00007A2F0000}"/>
    <cellStyle name="0_내역서_내역서-0223조경-제출용_내역서0331_화천가로화단21(0330)(복구)-6-1 17 4" xfId="12163" xr:uid="{00000000-0005-0000-0000-00007B2F0000}"/>
    <cellStyle name="0_내역서_내역서-0223조경-제출용_내역서0331_화천가로화단21(0330)(복구)-6-1 18" xfId="12164" xr:uid="{00000000-0005-0000-0000-00007C2F0000}"/>
    <cellStyle name="0_내역서_내역서-0223조경-제출용_내역서0331_화천가로화단21(0330)(복구)-6-1 18 2" xfId="12165" xr:uid="{00000000-0005-0000-0000-00007D2F0000}"/>
    <cellStyle name="0_내역서_내역서-0223조경-제출용_내역서0331_화천가로화단21(0330)(복구)-6-1 18 3" xfId="12166" xr:uid="{00000000-0005-0000-0000-00007E2F0000}"/>
    <cellStyle name="0_내역서_내역서-0223조경-제출용_내역서0331_화천가로화단21(0330)(복구)-6-1 18 4" xfId="12167" xr:uid="{00000000-0005-0000-0000-00007F2F0000}"/>
    <cellStyle name="0_내역서_내역서-0223조경-제출용_내역서0331_화천가로화단21(0330)(복구)-6-1 19" xfId="12168" xr:uid="{00000000-0005-0000-0000-0000802F0000}"/>
    <cellStyle name="0_내역서_내역서-0223조경-제출용_내역서0331_화천가로화단21(0330)(복구)-6-1 2" xfId="12169" xr:uid="{00000000-0005-0000-0000-0000812F0000}"/>
    <cellStyle name="0_내역서_내역서-0223조경-제출용_내역서0331_화천가로화단21(0330)(복구)-6-1 2 2" xfId="12170" xr:uid="{00000000-0005-0000-0000-0000822F0000}"/>
    <cellStyle name="0_내역서_내역서-0223조경-제출용_내역서0331_화천가로화단21(0330)(복구)-6-1 2 3" xfId="12171" xr:uid="{00000000-0005-0000-0000-0000832F0000}"/>
    <cellStyle name="0_내역서_내역서-0223조경-제출용_내역서0331_화천가로화단21(0330)(복구)-6-1 2 4" xfId="12172" xr:uid="{00000000-0005-0000-0000-0000842F0000}"/>
    <cellStyle name="0_내역서_내역서-0223조경-제출용_내역서0331_화천가로화단21(0330)(복구)-6-1 20" xfId="12173" xr:uid="{00000000-0005-0000-0000-0000852F0000}"/>
    <cellStyle name="0_내역서_내역서-0223조경-제출용_내역서0331_화천가로화단21(0330)(복구)-6-1 21" xfId="12174" xr:uid="{00000000-0005-0000-0000-0000862F0000}"/>
    <cellStyle name="0_내역서_내역서-0223조경-제출용_내역서0331_화천가로화단21(0330)(복구)-6-1 3" xfId="12175" xr:uid="{00000000-0005-0000-0000-0000872F0000}"/>
    <cellStyle name="0_내역서_내역서-0223조경-제출용_내역서0331_화천가로화단21(0330)(복구)-6-1 3 2" xfId="12176" xr:uid="{00000000-0005-0000-0000-0000882F0000}"/>
    <cellStyle name="0_내역서_내역서-0223조경-제출용_내역서0331_화천가로화단21(0330)(복구)-6-1 3 3" xfId="12177" xr:uid="{00000000-0005-0000-0000-0000892F0000}"/>
    <cellStyle name="0_내역서_내역서-0223조경-제출용_내역서0331_화천가로화단21(0330)(복구)-6-1 3 4" xfId="12178" xr:uid="{00000000-0005-0000-0000-00008A2F0000}"/>
    <cellStyle name="0_내역서_내역서-0223조경-제출용_내역서0331_화천가로화단21(0330)(복구)-6-1 4" xfId="12179" xr:uid="{00000000-0005-0000-0000-00008B2F0000}"/>
    <cellStyle name="0_내역서_내역서-0223조경-제출용_내역서0331_화천가로화단21(0330)(복구)-6-1 4 2" xfId="12180" xr:uid="{00000000-0005-0000-0000-00008C2F0000}"/>
    <cellStyle name="0_내역서_내역서-0223조경-제출용_내역서0331_화천가로화단21(0330)(복구)-6-1 4 3" xfId="12181" xr:uid="{00000000-0005-0000-0000-00008D2F0000}"/>
    <cellStyle name="0_내역서_내역서-0223조경-제출용_내역서0331_화천가로화단21(0330)(복구)-6-1 4 4" xfId="12182" xr:uid="{00000000-0005-0000-0000-00008E2F0000}"/>
    <cellStyle name="0_내역서_내역서-0223조경-제출용_내역서0331_화천가로화단21(0330)(복구)-6-1 5" xfId="12183" xr:uid="{00000000-0005-0000-0000-00008F2F0000}"/>
    <cellStyle name="0_내역서_내역서-0223조경-제출용_내역서0331_화천가로화단21(0330)(복구)-6-1 5 2" xfId="12184" xr:uid="{00000000-0005-0000-0000-0000902F0000}"/>
    <cellStyle name="0_내역서_내역서-0223조경-제출용_내역서0331_화천가로화단21(0330)(복구)-6-1 5 3" xfId="12185" xr:uid="{00000000-0005-0000-0000-0000912F0000}"/>
    <cellStyle name="0_내역서_내역서-0223조경-제출용_내역서0331_화천가로화단21(0330)(복구)-6-1 5 4" xfId="12186" xr:uid="{00000000-0005-0000-0000-0000922F0000}"/>
    <cellStyle name="0_내역서_내역서-0223조경-제출용_내역서0331_화천가로화단21(0330)(복구)-6-1 6" xfId="12187" xr:uid="{00000000-0005-0000-0000-0000932F0000}"/>
    <cellStyle name="0_내역서_내역서-0223조경-제출용_내역서0331_화천가로화단21(0330)(복구)-6-1 6 2" xfId="12188" xr:uid="{00000000-0005-0000-0000-0000942F0000}"/>
    <cellStyle name="0_내역서_내역서-0223조경-제출용_내역서0331_화천가로화단21(0330)(복구)-6-1 6 3" xfId="12189" xr:uid="{00000000-0005-0000-0000-0000952F0000}"/>
    <cellStyle name="0_내역서_내역서-0223조경-제출용_내역서0331_화천가로화단21(0330)(복구)-6-1 6 4" xfId="12190" xr:uid="{00000000-0005-0000-0000-0000962F0000}"/>
    <cellStyle name="0_내역서_내역서-0223조경-제출용_내역서0331_화천가로화단21(0330)(복구)-6-1 7" xfId="12191" xr:uid="{00000000-0005-0000-0000-0000972F0000}"/>
    <cellStyle name="0_내역서_내역서-0223조경-제출용_내역서0331_화천가로화단21(0330)(복구)-6-1 7 2" xfId="12192" xr:uid="{00000000-0005-0000-0000-0000982F0000}"/>
    <cellStyle name="0_내역서_내역서-0223조경-제출용_내역서0331_화천가로화단21(0330)(복구)-6-1 7 3" xfId="12193" xr:uid="{00000000-0005-0000-0000-0000992F0000}"/>
    <cellStyle name="0_내역서_내역서-0223조경-제출용_내역서0331_화천가로화단21(0330)(복구)-6-1 7 4" xfId="12194" xr:uid="{00000000-0005-0000-0000-00009A2F0000}"/>
    <cellStyle name="0_내역서_내역서-0223조경-제출용_내역서0331_화천가로화단21(0330)(복구)-6-1 8" xfId="12195" xr:uid="{00000000-0005-0000-0000-00009B2F0000}"/>
    <cellStyle name="0_내역서_내역서-0223조경-제출용_내역서0331_화천가로화단21(0330)(복구)-6-1 8 2" xfId="12196" xr:uid="{00000000-0005-0000-0000-00009C2F0000}"/>
    <cellStyle name="0_내역서_내역서-0223조경-제출용_내역서0331_화천가로화단21(0330)(복구)-6-1 8 3" xfId="12197" xr:uid="{00000000-0005-0000-0000-00009D2F0000}"/>
    <cellStyle name="0_내역서_내역서-0223조경-제출용_내역서0331_화천가로화단21(0330)(복구)-6-1 8 4" xfId="12198" xr:uid="{00000000-0005-0000-0000-00009E2F0000}"/>
    <cellStyle name="0_내역서_내역서-0223조경-제출용_내역서0331_화천가로화단21(0330)(복구)-6-1 9" xfId="12199" xr:uid="{00000000-0005-0000-0000-00009F2F0000}"/>
    <cellStyle name="0_내역서_내역서-0223조경-제출용_내역서0331_화천가로화단21(0330)(복구)-6-1 9 2" xfId="12200" xr:uid="{00000000-0005-0000-0000-0000A02F0000}"/>
    <cellStyle name="0_내역서_내역서-0223조경-제출용_내역서0331_화천가로화단21(0330)(복구)-6-1 9 3" xfId="12201" xr:uid="{00000000-0005-0000-0000-0000A12F0000}"/>
    <cellStyle name="0_내역서_내역서-0223조경-제출용_내역서0331_화천가로화단21(0330)(복구)-6-1 9 4" xfId="12202" xr:uid="{00000000-0005-0000-0000-0000A22F0000}"/>
    <cellStyle name="0_내역서_내역서-0223조경-제출용_내역서0331_화천가로화단21(0330)(복구)-6-1_메인경관도로 도로숲조성공사" xfId="12203" xr:uid="{00000000-0005-0000-0000-0000A32F0000}"/>
    <cellStyle name="0_내역서_내역서-0223조경-제출용_내역서0331_화천가로화단21(0330)(복구)-6-1_메인경관도로 도로숲조성공사 10" xfId="12204" xr:uid="{00000000-0005-0000-0000-0000A42F0000}"/>
    <cellStyle name="0_내역서_내역서-0223조경-제출용_내역서0331_화천가로화단21(0330)(복구)-6-1_메인경관도로 도로숲조성공사 10 2" xfId="12205" xr:uid="{00000000-0005-0000-0000-0000A52F0000}"/>
    <cellStyle name="0_내역서_내역서-0223조경-제출용_내역서0331_화천가로화단21(0330)(복구)-6-1_메인경관도로 도로숲조성공사 10 3" xfId="12206" xr:uid="{00000000-0005-0000-0000-0000A62F0000}"/>
    <cellStyle name="0_내역서_내역서-0223조경-제출용_내역서0331_화천가로화단21(0330)(복구)-6-1_메인경관도로 도로숲조성공사 10 4" xfId="12207" xr:uid="{00000000-0005-0000-0000-0000A72F0000}"/>
    <cellStyle name="0_내역서_내역서-0223조경-제출용_내역서0331_화천가로화단21(0330)(복구)-6-1_메인경관도로 도로숲조성공사 11" xfId="12208" xr:uid="{00000000-0005-0000-0000-0000A82F0000}"/>
    <cellStyle name="0_내역서_내역서-0223조경-제출용_내역서0331_화천가로화단21(0330)(복구)-6-1_메인경관도로 도로숲조성공사 11 2" xfId="12209" xr:uid="{00000000-0005-0000-0000-0000A92F0000}"/>
    <cellStyle name="0_내역서_내역서-0223조경-제출용_내역서0331_화천가로화단21(0330)(복구)-6-1_메인경관도로 도로숲조성공사 11 3" xfId="12210" xr:uid="{00000000-0005-0000-0000-0000AA2F0000}"/>
    <cellStyle name="0_내역서_내역서-0223조경-제출용_내역서0331_화천가로화단21(0330)(복구)-6-1_메인경관도로 도로숲조성공사 11 4" xfId="12211" xr:uid="{00000000-0005-0000-0000-0000AB2F0000}"/>
    <cellStyle name="0_내역서_내역서-0223조경-제출용_내역서0331_화천가로화단21(0330)(복구)-6-1_메인경관도로 도로숲조성공사 12" xfId="12212" xr:uid="{00000000-0005-0000-0000-0000AC2F0000}"/>
    <cellStyle name="0_내역서_내역서-0223조경-제출용_내역서0331_화천가로화단21(0330)(복구)-6-1_메인경관도로 도로숲조성공사 12 2" xfId="12213" xr:uid="{00000000-0005-0000-0000-0000AD2F0000}"/>
    <cellStyle name="0_내역서_내역서-0223조경-제출용_내역서0331_화천가로화단21(0330)(복구)-6-1_메인경관도로 도로숲조성공사 12 3" xfId="12214" xr:uid="{00000000-0005-0000-0000-0000AE2F0000}"/>
    <cellStyle name="0_내역서_내역서-0223조경-제출용_내역서0331_화천가로화단21(0330)(복구)-6-1_메인경관도로 도로숲조성공사 12 4" xfId="12215" xr:uid="{00000000-0005-0000-0000-0000AF2F0000}"/>
    <cellStyle name="0_내역서_내역서-0223조경-제출용_내역서0331_화천가로화단21(0330)(복구)-6-1_메인경관도로 도로숲조성공사 13" xfId="12216" xr:uid="{00000000-0005-0000-0000-0000B02F0000}"/>
    <cellStyle name="0_내역서_내역서-0223조경-제출용_내역서0331_화천가로화단21(0330)(복구)-6-1_메인경관도로 도로숲조성공사 13 2" xfId="12217" xr:uid="{00000000-0005-0000-0000-0000B12F0000}"/>
    <cellStyle name="0_내역서_내역서-0223조경-제출용_내역서0331_화천가로화단21(0330)(복구)-6-1_메인경관도로 도로숲조성공사 13 3" xfId="12218" xr:uid="{00000000-0005-0000-0000-0000B22F0000}"/>
    <cellStyle name="0_내역서_내역서-0223조경-제출용_내역서0331_화천가로화단21(0330)(복구)-6-1_메인경관도로 도로숲조성공사 13 4" xfId="12219" xr:uid="{00000000-0005-0000-0000-0000B32F0000}"/>
    <cellStyle name="0_내역서_내역서-0223조경-제출용_내역서0331_화천가로화단21(0330)(복구)-6-1_메인경관도로 도로숲조성공사 14" xfId="12220" xr:uid="{00000000-0005-0000-0000-0000B42F0000}"/>
    <cellStyle name="0_내역서_내역서-0223조경-제출용_내역서0331_화천가로화단21(0330)(복구)-6-1_메인경관도로 도로숲조성공사 14 2" xfId="12221" xr:uid="{00000000-0005-0000-0000-0000B52F0000}"/>
    <cellStyle name="0_내역서_내역서-0223조경-제출용_내역서0331_화천가로화단21(0330)(복구)-6-1_메인경관도로 도로숲조성공사 14 3" xfId="12222" xr:uid="{00000000-0005-0000-0000-0000B62F0000}"/>
    <cellStyle name="0_내역서_내역서-0223조경-제출용_내역서0331_화천가로화단21(0330)(복구)-6-1_메인경관도로 도로숲조성공사 14 4" xfId="12223" xr:uid="{00000000-0005-0000-0000-0000B72F0000}"/>
    <cellStyle name="0_내역서_내역서-0223조경-제출용_내역서0331_화천가로화단21(0330)(복구)-6-1_메인경관도로 도로숲조성공사 15" xfId="12224" xr:uid="{00000000-0005-0000-0000-0000B82F0000}"/>
    <cellStyle name="0_내역서_내역서-0223조경-제출용_내역서0331_화천가로화단21(0330)(복구)-6-1_메인경관도로 도로숲조성공사 15 2" xfId="12225" xr:uid="{00000000-0005-0000-0000-0000B92F0000}"/>
    <cellStyle name="0_내역서_내역서-0223조경-제출용_내역서0331_화천가로화단21(0330)(복구)-6-1_메인경관도로 도로숲조성공사 15 3" xfId="12226" xr:uid="{00000000-0005-0000-0000-0000BA2F0000}"/>
    <cellStyle name="0_내역서_내역서-0223조경-제출용_내역서0331_화천가로화단21(0330)(복구)-6-1_메인경관도로 도로숲조성공사 15 4" xfId="12227" xr:uid="{00000000-0005-0000-0000-0000BB2F0000}"/>
    <cellStyle name="0_내역서_내역서-0223조경-제출용_내역서0331_화천가로화단21(0330)(복구)-6-1_메인경관도로 도로숲조성공사 16" xfId="12228" xr:uid="{00000000-0005-0000-0000-0000BC2F0000}"/>
    <cellStyle name="0_내역서_내역서-0223조경-제출용_내역서0331_화천가로화단21(0330)(복구)-6-1_메인경관도로 도로숲조성공사 16 2" xfId="12229" xr:uid="{00000000-0005-0000-0000-0000BD2F0000}"/>
    <cellStyle name="0_내역서_내역서-0223조경-제출용_내역서0331_화천가로화단21(0330)(복구)-6-1_메인경관도로 도로숲조성공사 16 3" xfId="12230" xr:uid="{00000000-0005-0000-0000-0000BE2F0000}"/>
    <cellStyle name="0_내역서_내역서-0223조경-제출용_내역서0331_화천가로화단21(0330)(복구)-6-1_메인경관도로 도로숲조성공사 16 4" xfId="12231" xr:uid="{00000000-0005-0000-0000-0000BF2F0000}"/>
    <cellStyle name="0_내역서_내역서-0223조경-제출용_내역서0331_화천가로화단21(0330)(복구)-6-1_메인경관도로 도로숲조성공사 17" xfId="12232" xr:uid="{00000000-0005-0000-0000-0000C02F0000}"/>
    <cellStyle name="0_내역서_내역서-0223조경-제출용_내역서0331_화천가로화단21(0330)(복구)-6-1_메인경관도로 도로숲조성공사 17 2" xfId="12233" xr:uid="{00000000-0005-0000-0000-0000C12F0000}"/>
    <cellStyle name="0_내역서_내역서-0223조경-제출용_내역서0331_화천가로화단21(0330)(복구)-6-1_메인경관도로 도로숲조성공사 17 3" xfId="12234" xr:uid="{00000000-0005-0000-0000-0000C22F0000}"/>
    <cellStyle name="0_내역서_내역서-0223조경-제출용_내역서0331_화천가로화단21(0330)(복구)-6-1_메인경관도로 도로숲조성공사 17 4" xfId="12235" xr:uid="{00000000-0005-0000-0000-0000C32F0000}"/>
    <cellStyle name="0_내역서_내역서-0223조경-제출용_내역서0331_화천가로화단21(0330)(복구)-6-1_메인경관도로 도로숲조성공사 18" xfId="12236" xr:uid="{00000000-0005-0000-0000-0000C42F0000}"/>
    <cellStyle name="0_내역서_내역서-0223조경-제출용_내역서0331_화천가로화단21(0330)(복구)-6-1_메인경관도로 도로숲조성공사 18 2" xfId="12237" xr:uid="{00000000-0005-0000-0000-0000C52F0000}"/>
    <cellStyle name="0_내역서_내역서-0223조경-제출용_내역서0331_화천가로화단21(0330)(복구)-6-1_메인경관도로 도로숲조성공사 18 3" xfId="12238" xr:uid="{00000000-0005-0000-0000-0000C62F0000}"/>
    <cellStyle name="0_내역서_내역서-0223조경-제출용_내역서0331_화천가로화단21(0330)(복구)-6-1_메인경관도로 도로숲조성공사 18 4" xfId="12239" xr:uid="{00000000-0005-0000-0000-0000C72F0000}"/>
    <cellStyle name="0_내역서_내역서-0223조경-제출용_내역서0331_화천가로화단21(0330)(복구)-6-1_메인경관도로 도로숲조성공사 19" xfId="12240" xr:uid="{00000000-0005-0000-0000-0000C82F0000}"/>
    <cellStyle name="0_내역서_내역서-0223조경-제출용_내역서0331_화천가로화단21(0330)(복구)-6-1_메인경관도로 도로숲조성공사 2" xfId="12241" xr:uid="{00000000-0005-0000-0000-0000C92F0000}"/>
    <cellStyle name="0_내역서_내역서-0223조경-제출용_내역서0331_화천가로화단21(0330)(복구)-6-1_메인경관도로 도로숲조성공사 2 2" xfId="12242" xr:uid="{00000000-0005-0000-0000-0000CA2F0000}"/>
    <cellStyle name="0_내역서_내역서-0223조경-제출용_내역서0331_화천가로화단21(0330)(복구)-6-1_메인경관도로 도로숲조성공사 2 3" xfId="12243" xr:uid="{00000000-0005-0000-0000-0000CB2F0000}"/>
    <cellStyle name="0_내역서_내역서-0223조경-제출용_내역서0331_화천가로화단21(0330)(복구)-6-1_메인경관도로 도로숲조성공사 2 4" xfId="12244" xr:uid="{00000000-0005-0000-0000-0000CC2F0000}"/>
    <cellStyle name="0_내역서_내역서-0223조경-제출용_내역서0331_화천가로화단21(0330)(복구)-6-1_메인경관도로 도로숲조성공사 20" xfId="12245" xr:uid="{00000000-0005-0000-0000-0000CD2F0000}"/>
    <cellStyle name="0_내역서_내역서-0223조경-제출용_내역서0331_화천가로화단21(0330)(복구)-6-1_메인경관도로 도로숲조성공사 21" xfId="12246" xr:uid="{00000000-0005-0000-0000-0000CE2F0000}"/>
    <cellStyle name="0_내역서_내역서-0223조경-제출용_내역서0331_화천가로화단21(0330)(복구)-6-1_메인경관도로 도로숲조성공사 3" xfId="12247" xr:uid="{00000000-0005-0000-0000-0000CF2F0000}"/>
    <cellStyle name="0_내역서_내역서-0223조경-제출용_내역서0331_화천가로화단21(0330)(복구)-6-1_메인경관도로 도로숲조성공사 3 2" xfId="12248" xr:uid="{00000000-0005-0000-0000-0000D02F0000}"/>
    <cellStyle name="0_내역서_내역서-0223조경-제출용_내역서0331_화천가로화단21(0330)(복구)-6-1_메인경관도로 도로숲조성공사 3 3" xfId="12249" xr:uid="{00000000-0005-0000-0000-0000D12F0000}"/>
    <cellStyle name="0_내역서_내역서-0223조경-제출용_내역서0331_화천가로화단21(0330)(복구)-6-1_메인경관도로 도로숲조성공사 3 4" xfId="12250" xr:uid="{00000000-0005-0000-0000-0000D22F0000}"/>
    <cellStyle name="0_내역서_내역서-0223조경-제출용_내역서0331_화천가로화단21(0330)(복구)-6-1_메인경관도로 도로숲조성공사 4" xfId="12251" xr:uid="{00000000-0005-0000-0000-0000D32F0000}"/>
    <cellStyle name="0_내역서_내역서-0223조경-제출용_내역서0331_화천가로화단21(0330)(복구)-6-1_메인경관도로 도로숲조성공사 4 2" xfId="12252" xr:uid="{00000000-0005-0000-0000-0000D42F0000}"/>
    <cellStyle name="0_내역서_내역서-0223조경-제출용_내역서0331_화천가로화단21(0330)(복구)-6-1_메인경관도로 도로숲조성공사 4 3" xfId="12253" xr:uid="{00000000-0005-0000-0000-0000D52F0000}"/>
    <cellStyle name="0_내역서_내역서-0223조경-제출용_내역서0331_화천가로화단21(0330)(복구)-6-1_메인경관도로 도로숲조성공사 4 4" xfId="12254" xr:uid="{00000000-0005-0000-0000-0000D62F0000}"/>
    <cellStyle name="0_내역서_내역서-0223조경-제출용_내역서0331_화천가로화단21(0330)(복구)-6-1_메인경관도로 도로숲조성공사 5" xfId="12255" xr:uid="{00000000-0005-0000-0000-0000D72F0000}"/>
    <cellStyle name="0_내역서_내역서-0223조경-제출용_내역서0331_화천가로화단21(0330)(복구)-6-1_메인경관도로 도로숲조성공사 5 2" xfId="12256" xr:uid="{00000000-0005-0000-0000-0000D82F0000}"/>
    <cellStyle name="0_내역서_내역서-0223조경-제출용_내역서0331_화천가로화단21(0330)(복구)-6-1_메인경관도로 도로숲조성공사 5 3" xfId="12257" xr:uid="{00000000-0005-0000-0000-0000D92F0000}"/>
    <cellStyle name="0_내역서_내역서-0223조경-제출용_내역서0331_화천가로화단21(0330)(복구)-6-1_메인경관도로 도로숲조성공사 5 4" xfId="12258" xr:uid="{00000000-0005-0000-0000-0000DA2F0000}"/>
    <cellStyle name="0_내역서_내역서-0223조경-제출용_내역서0331_화천가로화단21(0330)(복구)-6-1_메인경관도로 도로숲조성공사 6" xfId="12259" xr:uid="{00000000-0005-0000-0000-0000DB2F0000}"/>
    <cellStyle name="0_내역서_내역서-0223조경-제출용_내역서0331_화천가로화단21(0330)(복구)-6-1_메인경관도로 도로숲조성공사 6 2" xfId="12260" xr:uid="{00000000-0005-0000-0000-0000DC2F0000}"/>
    <cellStyle name="0_내역서_내역서-0223조경-제출용_내역서0331_화천가로화단21(0330)(복구)-6-1_메인경관도로 도로숲조성공사 6 3" xfId="12261" xr:uid="{00000000-0005-0000-0000-0000DD2F0000}"/>
    <cellStyle name="0_내역서_내역서-0223조경-제출용_내역서0331_화천가로화단21(0330)(복구)-6-1_메인경관도로 도로숲조성공사 6 4" xfId="12262" xr:uid="{00000000-0005-0000-0000-0000DE2F0000}"/>
    <cellStyle name="0_내역서_내역서-0223조경-제출용_내역서0331_화천가로화단21(0330)(복구)-6-1_메인경관도로 도로숲조성공사 7" xfId="12263" xr:uid="{00000000-0005-0000-0000-0000DF2F0000}"/>
    <cellStyle name="0_내역서_내역서-0223조경-제출용_내역서0331_화천가로화단21(0330)(복구)-6-1_메인경관도로 도로숲조성공사 7 2" xfId="12264" xr:uid="{00000000-0005-0000-0000-0000E02F0000}"/>
    <cellStyle name="0_내역서_내역서-0223조경-제출용_내역서0331_화천가로화단21(0330)(복구)-6-1_메인경관도로 도로숲조성공사 7 3" xfId="12265" xr:uid="{00000000-0005-0000-0000-0000E12F0000}"/>
    <cellStyle name="0_내역서_내역서-0223조경-제출용_내역서0331_화천가로화단21(0330)(복구)-6-1_메인경관도로 도로숲조성공사 7 4" xfId="12266" xr:uid="{00000000-0005-0000-0000-0000E22F0000}"/>
    <cellStyle name="0_내역서_내역서-0223조경-제출용_내역서0331_화천가로화단21(0330)(복구)-6-1_메인경관도로 도로숲조성공사 8" xfId="12267" xr:uid="{00000000-0005-0000-0000-0000E32F0000}"/>
    <cellStyle name="0_내역서_내역서-0223조경-제출용_내역서0331_화천가로화단21(0330)(복구)-6-1_메인경관도로 도로숲조성공사 8 2" xfId="12268" xr:uid="{00000000-0005-0000-0000-0000E42F0000}"/>
    <cellStyle name="0_내역서_내역서-0223조경-제출용_내역서0331_화천가로화단21(0330)(복구)-6-1_메인경관도로 도로숲조성공사 8 3" xfId="12269" xr:uid="{00000000-0005-0000-0000-0000E52F0000}"/>
    <cellStyle name="0_내역서_내역서-0223조경-제출용_내역서0331_화천가로화단21(0330)(복구)-6-1_메인경관도로 도로숲조성공사 8 4" xfId="12270" xr:uid="{00000000-0005-0000-0000-0000E62F0000}"/>
    <cellStyle name="0_내역서_내역서-0223조경-제출용_내역서0331_화천가로화단21(0330)(복구)-6-1_메인경관도로 도로숲조성공사 9" xfId="12271" xr:uid="{00000000-0005-0000-0000-0000E72F0000}"/>
    <cellStyle name="0_내역서_내역서-0223조경-제출용_내역서0331_화천가로화단21(0330)(복구)-6-1_메인경관도로 도로숲조성공사 9 2" xfId="12272" xr:uid="{00000000-0005-0000-0000-0000E82F0000}"/>
    <cellStyle name="0_내역서_내역서-0223조경-제출용_내역서0331_화천가로화단21(0330)(복구)-6-1_메인경관도로 도로숲조성공사 9 3" xfId="12273" xr:uid="{00000000-0005-0000-0000-0000E92F0000}"/>
    <cellStyle name="0_내역서_내역서-0223조경-제출용_내역서0331_화천가로화단21(0330)(복구)-6-1_메인경관도로 도로숲조성공사 9 4" xfId="12274" xr:uid="{00000000-0005-0000-0000-0000EA2F0000}"/>
    <cellStyle name="0_내역서_내역서-0223조경-제출용_내역서0331_화천가로화단21(0330)(복구)-6-1_메인경관도로 도로숲조성공사(상무님)" xfId="12275" xr:uid="{00000000-0005-0000-0000-0000EB2F0000}"/>
    <cellStyle name="0_내역서_내역서-0223조경-제출용_내역서0331_화천가로화단21(0330)(복구)-6-1_메인경관도로 도로숲조성공사(상무님) 10" xfId="12276" xr:uid="{00000000-0005-0000-0000-0000EC2F0000}"/>
    <cellStyle name="0_내역서_내역서-0223조경-제출용_내역서0331_화천가로화단21(0330)(복구)-6-1_메인경관도로 도로숲조성공사(상무님) 10 2" xfId="12277" xr:uid="{00000000-0005-0000-0000-0000ED2F0000}"/>
    <cellStyle name="0_내역서_내역서-0223조경-제출용_내역서0331_화천가로화단21(0330)(복구)-6-1_메인경관도로 도로숲조성공사(상무님) 10 3" xfId="12278" xr:uid="{00000000-0005-0000-0000-0000EE2F0000}"/>
    <cellStyle name="0_내역서_내역서-0223조경-제출용_내역서0331_화천가로화단21(0330)(복구)-6-1_메인경관도로 도로숲조성공사(상무님) 10 4" xfId="12279" xr:uid="{00000000-0005-0000-0000-0000EF2F0000}"/>
    <cellStyle name="0_내역서_내역서-0223조경-제출용_내역서0331_화천가로화단21(0330)(복구)-6-1_메인경관도로 도로숲조성공사(상무님) 11" xfId="12280" xr:uid="{00000000-0005-0000-0000-0000F02F0000}"/>
    <cellStyle name="0_내역서_내역서-0223조경-제출용_내역서0331_화천가로화단21(0330)(복구)-6-1_메인경관도로 도로숲조성공사(상무님) 11 2" xfId="12281" xr:uid="{00000000-0005-0000-0000-0000F12F0000}"/>
    <cellStyle name="0_내역서_내역서-0223조경-제출용_내역서0331_화천가로화단21(0330)(복구)-6-1_메인경관도로 도로숲조성공사(상무님) 11 3" xfId="12282" xr:uid="{00000000-0005-0000-0000-0000F22F0000}"/>
    <cellStyle name="0_내역서_내역서-0223조경-제출용_내역서0331_화천가로화단21(0330)(복구)-6-1_메인경관도로 도로숲조성공사(상무님) 11 4" xfId="12283" xr:uid="{00000000-0005-0000-0000-0000F32F0000}"/>
    <cellStyle name="0_내역서_내역서-0223조경-제출용_내역서0331_화천가로화단21(0330)(복구)-6-1_메인경관도로 도로숲조성공사(상무님) 12" xfId="12284" xr:uid="{00000000-0005-0000-0000-0000F42F0000}"/>
    <cellStyle name="0_내역서_내역서-0223조경-제출용_내역서0331_화천가로화단21(0330)(복구)-6-1_메인경관도로 도로숲조성공사(상무님) 12 2" xfId="12285" xr:uid="{00000000-0005-0000-0000-0000F52F0000}"/>
    <cellStyle name="0_내역서_내역서-0223조경-제출용_내역서0331_화천가로화단21(0330)(복구)-6-1_메인경관도로 도로숲조성공사(상무님) 12 3" xfId="12286" xr:uid="{00000000-0005-0000-0000-0000F62F0000}"/>
    <cellStyle name="0_내역서_내역서-0223조경-제출용_내역서0331_화천가로화단21(0330)(복구)-6-1_메인경관도로 도로숲조성공사(상무님) 12 4" xfId="12287" xr:uid="{00000000-0005-0000-0000-0000F72F0000}"/>
    <cellStyle name="0_내역서_내역서-0223조경-제출용_내역서0331_화천가로화단21(0330)(복구)-6-1_메인경관도로 도로숲조성공사(상무님) 13" xfId="12288" xr:uid="{00000000-0005-0000-0000-0000F82F0000}"/>
    <cellStyle name="0_내역서_내역서-0223조경-제출용_내역서0331_화천가로화단21(0330)(복구)-6-1_메인경관도로 도로숲조성공사(상무님) 13 2" xfId="12289" xr:uid="{00000000-0005-0000-0000-0000F92F0000}"/>
    <cellStyle name="0_내역서_내역서-0223조경-제출용_내역서0331_화천가로화단21(0330)(복구)-6-1_메인경관도로 도로숲조성공사(상무님) 13 3" xfId="12290" xr:uid="{00000000-0005-0000-0000-0000FA2F0000}"/>
    <cellStyle name="0_내역서_내역서-0223조경-제출용_내역서0331_화천가로화단21(0330)(복구)-6-1_메인경관도로 도로숲조성공사(상무님) 13 4" xfId="12291" xr:uid="{00000000-0005-0000-0000-0000FB2F0000}"/>
    <cellStyle name="0_내역서_내역서-0223조경-제출용_내역서0331_화천가로화단21(0330)(복구)-6-1_메인경관도로 도로숲조성공사(상무님) 14" xfId="12292" xr:uid="{00000000-0005-0000-0000-0000FC2F0000}"/>
    <cellStyle name="0_내역서_내역서-0223조경-제출용_내역서0331_화천가로화단21(0330)(복구)-6-1_메인경관도로 도로숲조성공사(상무님) 14 2" xfId="12293" xr:uid="{00000000-0005-0000-0000-0000FD2F0000}"/>
    <cellStyle name="0_내역서_내역서-0223조경-제출용_내역서0331_화천가로화단21(0330)(복구)-6-1_메인경관도로 도로숲조성공사(상무님) 14 3" xfId="12294" xr:uid="{00000000-0005-0000-0000-0000FE2F0000}"/>
    <cellStyle name="0_내역서_내역서-0223조경-제출용_내역서0331_화천가로화단21(0330)(복구)-6-1_메인경관도로 도로숲조성공사(상무님) 14 4" xfId="12295" xr:uid="{00000000-0005-0000-0000-0000FF2F0000}"/>
    <cellStyle name="0_내역서_내역서-0223조경-제출용_내역서0331_화천가로화단21(0330)(복구)-6-1_메인경관도로 도로숲조성공사(상무님) 15" xfId="12296" xr:uid="{00000000-0005-0000-0000-000000300000}"/>
    <cellStyle name="0_내역서_내역서-0223조경-제출용_내역서0331_화천가로화단21(0330)(복구)-6-1_메인경관도로 도로숲조성공사(상무님) 15 2" xfId="12297" xr:uid="{00000000-0005-0000-0000-000001300000}"/>
    <cellStyle name="0_내역서_내역서-0223조경-제출용_내역서0331_화천가로화단21(0330)(복구)-6-1_메인경관도로 도로숲조성공사(상무님) 15 3" xfId="12298" xr:uid="{00000000-0005-0000-0000-000002300000}"/>
    <cellStyle name="0_내역서_내역서-0223조경-제출용_내역서0331_화천가로화단21(0330)(복구)-6-1_메인경관도로 도로숲조성공사(상무님) 15 4" xfId="12299" xr:uid="{00000000-0005-0000-0000-000003300000}"/>
    <cellStyle name="0_내역서_내역서-0223조경-제출용_내역서0331_화천가로화단21(0330)(복구)-6-1_메인경관도로 도로숲조성공사(상무님) 16" xfId="12300" xr:uid="{00000000-0005-0000-0000-000004300000}"/>
    <cellStyle name="0_내역서_내역서-0223조경-제출용_내역서0331_화천가로화단21(0330)(복구)-6-1_메인경관도로 도로숲조성공사(상무님) 16 2" xfId="12301" xr:uid="{00000000-0005-0000-0000-000005300000}"/>
    <cellStyle name="0_내역서_내역서-0223조경-제출용_내역서0331_화천가로화단21(0330)(복구)-6-1_메인경관도로 도로숲조성공사(상무님) 16 3" xfId="12302" xr:uid="{00000000-0005-0000-0000-000006300000}"/>
    <cellStyle name="0_내역서_내역서-0223조경-제출용_내역서0331_화천가로화단21(0330)(복구)-6-1_메인경관도로 도로숲조성공사(상무님) 16 4" xfId="12303" xr:uid="{00000000-0005-0000-0000-000007300000}"/>
    <cellStyle name="0_내역서_내역서-0223조경-제출용_내역서0331_화천가로화단21(0330)(복구)-6-1_메인경관도로 도로숲조성공사(상무님) 17" xfId="12304" xr:uid="{00000000-0005-0000-0000-000008300000}"/>
    <cellStyle name="0_내역서_내역서-0223조경-제출용_내역서0331_화천가로화단21(0330)(복구)-6-1_메인경관도로 도로숲조성공사(상무님) 17 2" xfId="12305" xr:uid="{00000000-0005-0000-0000-000009300000}"/>
    <cellStyle name="0_내역서_내역서-0223조경-제출용_내역서0331_화천가로화단21(0330)(복구)-6-1_메인경관도로 도로숲조성공사(상무님) 17 3" xfId="12306" xr:uid="{00000000-0005-0000-0000-00000A300000}"/>
    <cellStyle name="0_내역서_내역서-0223조경-제출용_내역서0331_화천가로화단21(0330)(복구)-6-1_메인경관도로 도로숲조성공사(상무님) 17 4" xfId="12307" xr:uid="{00000000-0005-0000-0000-00000B300000}"/>
    <cellStyle name="0_내역서_내역서-0223조경-제출용_내역서0331_화천가로화단21(0330)(복구)-6-1_메인경관도로 도로숲조성공사(상무님) 18" xfId="12308" xr:uid="{00000000-0005-0000-0000-00000C300000}"/>
    <cellStyle name="0_내역서_내역서-0223조경-제출용_내역서0331_화천가로화단21(0330)(복구)-6-1_메인경관도로 도로숲조성공사(상무님) 18 2" xfId="12309" xr:uid="{00000000-0005-0000-0000-00000D300000}"/>
    <cellStyle name="0_내역서_내역서-0223조경-제출용_내역서0331_화천가로화단21(0330)(복구)-6-1_메인경관도로 도로숲조성공사(상무님) 18 3" xfId="12310" xr:uid="{00000000-0005-0000-0000-00000E300000}"/>
    <cellStyle name="0_내역서_내역서-0223조경-제출용_내역서0331_화천가로화단21(0330)(복구)-6-1_메인경관도로 도로숲조성공사(상무님) 18 4" xfId="12311" xr:uid="{00000000-0005-0000-0000-00000F300000}"/>
    <cellStyle name="0_내역서_내역서-0223조경-제출용_내역서0331_화천가로화단21(0330)(복구)-6-1_메인경관도로 도로숲조성공사(상무님) 19" xfId="12312" xr:uid="{00000000-0005-0000-0000-000010300000}"/>
    <cellStyle name="0_내역서_내역서-0223조경-제출용_내역서0331_화천가로화단21(0330)(복구)-6-1_메인경관도로 도로숲조성공사(상무님) 2" xfId="12313" xr:uid="{00000000-0005-0000-0000-000011300000}"/>
    <cellStyle name="0_내역서_내역서-0223조경-제출용_내역서0331_화천가로화단21(0330)(복구)-6-1_메인경관도로 도로숲조성공사(상무님) 2 2" xfId="12314" xr:uid="{00000000-0005-0000-0000-000012300000}"/>
    <cellStyle name="0_내역서_내역서-0223조경-제출용_내역서0331_화천가로화단21(0330)(복구)-6-1_메인경관도로 도로숲조성공사(상무님) 2 3" xfId="12315" xr:uid="{00000000-0005-0000-0000-000013300000}"/>
    <cellStyle name="0_내역서_내역서-0223조경-제출용_내역서0331_화천가로화단21(0330)(복구)-6-1_메인경관도로 도로숲조성공사(상무님) 2 4" xfId="12316" xr:uid="{00000000-0005-0000-0000-000014300000}"/>
    <cellStyle name="0_내역서_내역서-0223조경-제출용_내역서0331_화천가로화단21(0330)(복구)-6-1_메인경관도로 도로숲조성공사(상무님) 20" xfId="12317" xr:uid="{00000000-0005-0000-0000-000015300000}"/>
    <cellStyle name="0_내역서_내역서-0223조경-제출용_내역서0331_화천가로화단21(0330)(복구)-6-1_메인경관도로 도로숲조성공사(상무님) 21" xfId="12318" xr:uid="{00000000-0005-0000-0000-000016300000}"/>
    <cellStyle name="0_내역서_내역서-0223조경-제출용_내역서0331_화천가로화단21(0330)(복구)-6-1_메인경관도로 도로숲조성공사(상무님) 3" xfId="12319" xr:uid="{00000000-0005-0000-0000-000017300000}"/>
    <cellStyle name="0_내역서_내역서-0223조경-제출용_내역서0331_화천가로화단21(0330)(복구)-6-1_메인경관도로 도로숲조성공사(상무님) 3 2" xfId="12320" xr:uid="{00000000-0005-0000-0000-000018300000}"/>
    <cellStyle name="0_내역서_내역서-0223조경-제출용_내역서0331_화천가로화단21(0330)(복구)-6-1_메인경관도로 도로숲조성공사(상무님) 3 3" xfId="12321" xr:uid="{00000000-0005-0000-0000-000019300000}"/>
    <cellStyle name="0_내역서_내역서-0223조경-제출용_내역서0331_화천가로화단21(0330)(복구)-6-1_메인경관도로 도로숲조성공사(상무님) 3 4" xfId="12322" xr:uid="{00000000-0005-0000-0000-00001A300000}"/>
    <cellStyle name="0_내역서_내역서-0223조경-제출용_내역서0331_화천가로화단21(0330)(복구)-6-1_메인경관도로 도로숲조성공사(상무님) 4" xfId="12323" xr:uid="{00000000-0005-0000-0000-00001B300000}"/>
    <cellStyle name="0_내역서_내역서-0223조경-제출용_내역서0331_화천가로화단21(0330)(복구)-6-1_메인경관도로 도로숲조성공사(상무님) 4 2" xfId="12324" xr:uid="{00000000-0005-0000-0000-00001C300000}"/>
    <cellStyle name="0_내역서_내역서-0223조경-제출용_내역서0331_화천가로화단21(0330)(복구)-6-1_메인경관도로 도로숲조성공사(상무님) 4 3" xfId="12325" xr:uid="{00000000-0005-0000-0000-00001D300000}"/>
    <cellStyle name="0_내역서_내역서-0223조경-제출용_내역서0331_화천가로화단21(0330)(복구)-6-1_메인경관도로 도로숲조성공사(상무님) 4 4" xfId="12326" xr:uid="{00000000-0005-0000-0000-00001E300000}"/>
    <cellStyle name="0_내역서_내역서-0223조경-제출용_내역서0331_화천가로화단21(0330)(복구)-6-1_메인경관도로 도로숲조성공사(상무님) 5" xfId="12327" xr:uid="{00000000-0005-0000-0000-00001F300000}"/>
    <cellStyle name="0_내역서_내역서-0223조경-제출용_내역서0331_화천가로화단21(0330)(복구)-6-1_메인경관도로 도로숲조성공사(상무님) 5 2" xfId="12328" xr:uid="{00000000-0005-0000-0000-000020300000}"/>
    <cellStyle name="0_내역서_내역서-0223조경-제출용_내역서0331_화천가로화단21(0330)(복구)-6-1_메인경관도로 도로숲조성공사(상무님) 5 3" xfId="12329" xr:uid="{00000000-0005-0000-0000-000021300000}"/>
    <cellStyle name="0_내역서_내역서-0223조경-제출용_내역서0331_화천가로화단21(0330)(복구)-6-1_메인경관도로 도로숲조성공사(상무님) 5 4" xfId="12330" xr:uid="{00000000-0005-0000-0000-000022300000}"/>
    <cellStyle name="0_내역서_내역서-0223조경-제출용_내역서0331_화천가로화단21(0330)(복구)-6-1_메인경관도로 도로숲조성공사(상무님) 6" xfId="12331" xr:uid="{00000000-0005-0000-0000-000023300000}"/>
    <cellStyle name="0_내역서_내역서-0223조경-제출용_내역서0331_화천가로화단21(0330)(복구)-6-1_메인경관도로 도로숲조성공사(상무님) 6 2" xfId="12332" xr:uid="{00000000-0005-0000-0000-000024300000}"/>
    <cellStyle name="0_내역서_내역서-0223조경-제출용_내역서0331_화천가로화단21(0330)(복구)-6-1_메인경관도로 도로숲조성공사(상무님) 6 3" xfId="12333" xr:uid="{00000000-0005-0000-0000-000025300000}"/>
    <cellStyle name="0_내역서_내역서-0223조경-제출용_내역서0331_화천가로화단21(0330)(복구)-6-1_메인경관도로 도로숲조성공사(상무님) 6 4" xfId="12334" xr:uid="{00000000-0005-0000-0000-000026300000}"/>
    <cellStyle name="0_내역서_내역서-0223조경-제출용_내역서0331_화천가로화단21(0330)(복구)-6-1_메인경관도로 도로숲조성공사(상무님) 7" xfId="12335" xr:uid="{00000000-0005-0000-0000-000027300000}"/>
    <cellStyle name="0_내역서_내역서-0223조경-제출용_내역서0331_화천가로화단21(0330)(복구)-6-1_메인경관도로 도로숲조성공사(상무님) 7 2" xfId="12336" xr:uid="{00000000-0005-0000-0000-000028300000}"/>
    <cellStyle name="0_내역서_내역서-0223조경-제출용_내역서0331_화천가로화단21(0330)(복구)-6-1_메인경관도로 도로숲조성공사(상무님) 7 3" xfId="12337" xr:uid="{00000000-0005-0000-0000-000029300000}"/>
    <cellStyle name="0_내역서_내역서-0223조경-제출용_내역서0331_화천가로화단21(0330)(복구)-6-1_메인경관도로 도로숲조성공사(상무님) 7 4" xfId="12338" xr:uid="{00000000-0005-0000-0000-00002A300000}"/>
    <cellStyle name="0_내역서_내역서-0223조경-제출용_내역서0331_화천가로화단21(0330)(복구)-6-1_메인경관도로 도로숲조성공사(상무님) 8" xfId="12339" xr:uid="{00000000-0005-0000-0000-00002B300000}"/>
    <cellStyle name="0_내역서_내역서-0223조경-제출용_내역서0331_화천가로화단21(0330)(복구)-6-1_메인경관도로 도로숲조성공사(상무님) 8 2" xfId="12340" xr:uid="{00000000-0005-0000-0000-00002C300000}"/>
    <cellStyle name="0_내역서_내역서-0223조경-제출용_내역서0331_화천가로화단21(0330)(복구)-6-1_메인경관도로 도로숲조성공사(상무님) 8 3" xfId="12341" xr:uid="{00000000-0005-0000-0000-00002D300000}"/>
    <cellStyle name="0_내역서_내역서-0223조경-제출용_내역서0331_화천가로화단21(0330)(복구)-6-1_메인경관도로 도로숲조성공사(상무님) 8 4" xfId="12342" xr:uid="{00000000-0005-0000-0000-00002E300000}"/>
    <cellStyle name="0_내역서_내역서-0223조경-제출용_내역서0331_화천가로화단21(0330)(복구)-6-1_메인경관도로 도로숲조성공사(상무님) 9" xfId="12343" xr:uid="{00000000-0005-0000-0000-00002F300000}"/>
    <cellStyle name="0_내역서_내역서-0223조경-제출용_내역서0331_화천가로화단21(0330)(복구)-6-1_메인경관도로 도로숲조성공사(상무님) 9 2" xfId="12344" xr:uid="{00000000-0005-0000-0000-000030300000}"/>
    <cellStyle name="0_내역서_내역서-0223조경-제출용_내역서0331_화천가로화단21(0330)(복구)-6-1_메인경관도로 도로숲조성공사(상무님) 9 3" xfId="12345" xr:uid="{00000000-0005-0000-0000-000031300000}"/>
    <cellStyle name="0_내역서_내역서-0223조경-제출용_내역서0331_화천가로화단21(0330)(복구)-6-1_메인경관도로 도로숲조성공사(상무님) 9 4" xfId="12346" xr:uid="{00000000-0005-0000-0000-000032300000}"/>
    <cellStyle name="0_내역서_내역서-0223조경-제출용_내역서0331_화천가로화단21(0330)(복구)-6-1_메인경관도로 도로숲조성공사(착공계)" xfId="12347" xr:uid="{00000000-0005-0000-0000-000033300000}"/>
    <cellStyle name="0_내역서_내역서-0223조경-제출용_내역서0331_화천가로화단21(0330)(복구)-6-1_메인경관도로 도로숲조성공사(착공계) 10" xfId="12348" xr:uid="{00000000-0005-0000-0000-000034300000}"/>
    <cellStyle name="0_내역서_내역서-0223조경-제출용_내역서0331_화천가로화단21(0330)(복구)-6-1_메인경관도로 도로숲조성공사(착공계) 10 2" xfId="12349" xr:uid="{00000000-0005-0000-0000-000035300000}"/>
    <cellStyle name="0_내역서_내역서-0223조경-제출용_내역서0331_화천가로화단21(0330)(복구)-6-1_메인경관도로 도로숲조성공사(착공계) 10 3" xfId="12350" xr:uid="{00000000-0005-0000-0000-000036300000}"/>
    <cellStyle name="0_내역서_내역서-0223조경-제출용_내역서0331_화천가로화단21(0330)(복구)-6-1_메인경관도로 도로숲조성공사(착공계) 10 4" xfId="12351" xr:uid="{00000000-0005-0000-0000-000037300000}"/>
    <cellStyle name="0_내역서_내역서-0223조경-제출용_내역서0331_화천가로화단21(0330)(복구)-6-1_메인경관도로 도로숲조성공사(착공계) 11" xfId="12352" xr:uid="{00000000-0005-0000-0000-000038300000}"/>
    <cellStyle name="0_내역서_내역서-0223조경-제출용_내역서0331_화천가로화단21(0330)(복구)-6-1_메인경관도로 도로숲조성공사(착공계) 11 2" xfId="12353" xr:uid="{00000000-0005-0000-0000-000039300000}"/>
    <cellStyle name="0_내역서_내역서-0223조경-제출용_내역서0331_화천가로화단21(0330)(복구)-6-1_메인경관도로 도로숲조성공사(착공계) 11 3" xfId="12354" xr:uid="{00000000-0005-0000-0000-00003A300000}"/>
    <cellStyle name="0_내역서_내역서-0223조경-제출용_내역서0331_화천가로화단21(0330)(복구)-6-1_메인경관도로 도로숲조성공사(착공계) 11 4" xfId="12355" xr:uid="{00000000-0005-0000-0000-00003B300000}"/>
    <cellStyle name="0_내역서_내역서-0223조경-제출용_내역서0331_화천가로화단21(0330)(복구)-6-1_메인경관도로 도로숲조성공사(착공계) 12" xfId="12356" xr:uid="{00000000-0005-0000-0000-00003C300000}"/>
    <cellStyle name="0_내역서_내역서-0223조경-제출용_내역서0331_화천가로화단21(0330)(복구)-6-1_메인경관도로 도로숲조성공사(착공계) 12 2" xfId="12357" xr:uid="{00000000-0005-0000-0000-00003D300000}"/>
    <cellStyle name="0_내역서_내역서-0223조경-제출용_내역서0331_화천가로화단21(0330)(복구)-6-1_메인경관도로 도로숲조성공사(착공계) 12 3" xfId="12358" xr:uid="{00000000-0005-0000-0000-00003E300000}"/>
    <cellStyle name="0_내역서_내역서-0223조경-제출용_내역서0331_화천가로화단21(0330)(복구)-6-1_메인경관도로 도로숲조성공사(착공계) 12 4" xfId="12359" xr:uid="{00000000-0005-0000-0000-00003F300000}"/>
    <cellStyle name="0_내역서_내역서-0223조경-제출용_내역서0331_화천가로화단21(0330)(복구)-6-1_메인경관도로 도로숲조성공사(착공계) 13" xfId="12360" xr:uid="{00000000-0005-0000-0000-000040300000}"/>
    <cellStyle name="0_내역서_내역서-0223조경-제출용_내역서0331_화천가로화단21(0330)(복구)-6-1_메인경관도로 도로숲조성공사(착공계) 13 2" xfId="12361" xr:uid="{00000000-0005-0000-0000-000041300000}"/>
    <cellStyle name="0_내역서_내역서-0223조경-제출용_내역서0331_화천가로화단21(0330)(복구)-6-1_메인경관도로 도로숲조성공사(착공계) 13 3" xfId="12362" xr:uid="{00000000-0005-0000-0000-000042300000}"/>
    <cellStyle name="0_내역서_내역서-0223조경-제출용_내역서0331_화천가로화단21(0330)(복구)-6-1_메인경관도로 도로숲조성공사(착공계) 13 4" xfId="12363" xr:uid="{00000000-0005-0000-0000-000043300000}"/>
    <cellStyle name="0_내역서_내역서-0223조경-제출용_내역서0331_화천가로화단21(0330)(복구)-6-1_메인경관도로 도로숲조성공사(착공계) 14" xfId="12364" xr:uid="{00000000-0005-0000-0000-000044300000}"/>
    <cellStyle name="0_내역서_내역서-0223조경-제출용_내역서0331_화천가로화단21(0330)(복구)-6-1_메인경관도로 도로숲조성공사(착공계) 14 2" xfId="12365" xr:uid="{00000000-0005-0000-0000-000045300000}"/>
    <cellStyle name="0_내역서_내역서-0223조경-제출용_내역서0331_화천가로화단21(0330)(복구)-6-1_메인경관도로 도로숲조성공사(착공계) 14 3" xfId="12366" xr:uid="{00000000-0005-0000-0000-000046300000}"/>
    <cellStyle name="0_내역서_내역서-0223조경-제출용_내역서0331_화천가로화단21(0330)(복구)-6-1_메인경관도로 도로숲조성공사(착공계) 14 4" xfId="12367" xr:uid="{00000000-0005-0000-0000-000047300000}"/>
    <cellStyle name="0_내역서_내역서-0223조경-제출용_내역서0331_화천가로화단21(0330)(복구)-6-1_메인경관도로 도로숲조성공사(착공계) 15" xfId="12368" xr:uid="{00000000-0005-0000-0000-000048300000}"/>
    <cellStyle name="0_내역서_내역서-0223조경-제출용_내역서0331_화천가로화단21(0330)(복구)-6-1_메인경관도로 도로숲조성공사(착공계) 15 2" xfId="12369" xr:uid="{00000000-0005-0000-0000-000049300000}"/>
    <cellStyle name="0_내역서_내역서-0223조경-제출용_내역서0331_화천가로화단21(0330)(복구)-6-1_메인경관도로 도로숲조성공사(착공계) 15 3" xfId="12370" xr:uid="{00000000-0005-0000-0000-00004A300000}"/>
    <cellStyle name="0_내역서_내역서-0223조경-제출용_내역서0331_화천가로화단21(0330)(복구)-6-1_메인경관도로 도로숲조성공사(착공계) 15 4" xfId="12371" xr:uid="{00000000-0005-0000-0000-00004B300000}"/>
    <cellStyle name="0_내역서_내역서-0223조경-제출용_내역서0331_화천가로화단21(0330)(복구)-6-1_메인경관도로 도로숲조성공사(착공계) 16" xfId="12372" xr:uid="{00000000-0005-0000-0000-00004C300000}"/>
    <cellStyle name="0_내역서_내역서-0223조경-제출용_내역서0331_화천가로화단21(0330)(복구)-6-1_메인경관도로 도로숲조성공사(착공계) 16 2" xfId="12373" xr:uid="{00000000-0005-0000-0000-00004D300000}"/>
    <cellStyle name="0_내역서_내역서-0223조경-제출용_내역서0331_화천가로화단21(0330)(복구)-6-1_메인경관도로 도로숲조성공사(착공계) 16 3" xfId="12374" xr:uid="{00000000-0005-0000-0000-00004E300000}"/>
    <cellStyle name="0_내역서_내역서-0223조경-제출용_내역서0331_화천가로화단21(0330)(복구)-6-1_메인경관도로 도로숲조성공사(착공계) 16 4" xfId="12375" xr:uid="{00000000-0005-0000-0000-00004F300000}"/>
    <cellStyle name="0_내역서_내역서-0223조경-제출용_내역서0331_화천가로화단21(0330)(복구)-6-1_메인경관도로 도로숲조성공사(착공계) 17" xfId="12376" xr:uid="{00000000-0005-0000-0000-000050300000}"/>
    <cellStyle name="0_내역서_내역서-0223조경-제출용_내역서0331_화천가로화단21(0330)(복구)-6-1_메인경관도로 도로숲조성공사(착공계) 17 2" xfId="12377" xr:uid="{00000000-0005-0000-0000-000051300000}"/>
    <cellStyle name="0_내역서_내역서-0223조경-제출용_내역서0331_화천가로화단21(0330)(복구)-6-1_메인경관도로 도로숲조성공사(착공계) 17 3" xfId="12378" xr:uid="{00000000-0005-0000-0000-000052300000}"/>
    <cellStyle name="0_내역서_내역서-0223조경-제출용_내역서0331_화천가로화단21(0330)(복구)-6-1_메인경관도로 도로숲조성공사(착공계) 17 4" xfId="12379" xr:uid="{00000000-0005-0000-0000-000053300000}"/>
    <cellStyle name="0_내역서_내역서-0223조경-제출용_내역서0331_화천가로화단21(0330)(복구)-6-1_메인경관도로 도로숲조성공사(착공계) 18" xfId="12380" xr:uid="{00000000-0005-0000-0000-000054300000}"/>
    <cellStyle name="0_내역서_내역서-0223조경-제출용_내역서0331_화천가로화단21(0330)(복구)-6-1_메인경관도로 도로숲조성공사(착공계) 18 2" xfId="12381" xr:uid="{00000000-0005-0000-0000-000055300000}"/>
    <cellStyle name="0_내역서_내역서-0223조경-제출용_내역서0331_화천가로화단21(0330)(복구)-6-1_메인경관도로 도로숲조성공사(착공계) 18 3" xfId="12382" xr:uid="{00000000-0005-0000-0000-000056300000}"/>
    <cellStyle name="0_내역서_내역서-0223조경-제출용_내역서0331_화천가로화단21(0330)(복구)-6-1_메인경관도로 도로숲조성공사(착공계) 18 4" xfId="12383" xr:uid="{00000000-0005-0000-0000-000057300000}"/>
    <cellStyle name="0_내역서_내역서-0223조경-제출용_내역서0331_화천가로화단21(0330)(복구)-6-1_메인경관도로 도로숲조성공사(착공계) 19" xfId="12384" xr:uid="{00000000-0005-0000-0000-000058300000}"/>
    <cellStyle name="0_내역서_내역서-0223조경-제출용_내역서0331_화천가로화단21(0330)(복구)-6-1_메인경관도로 도로숲조성공사(착공계) 2" xfId="12385" xr:uid="{00000000-0005-0000-0000-000059300000}"/>
    <cellStyle name="0_내역서_내역서-0223조경-제출용_내역서0331_화천가로화단21(0330)(복구)-6-1_메인경관도로 도로숲조성공사(착공계) 2 2" xfId="12386" xr:uid="{00000000-0005-0000-0000-00005A300000}"/>
    <cellStyle name="0_내역서_내역서-0223조경-제출용_내역서0331_화천가로화단21(0330)(복구)-6-1_메인경관도로 도로숲조성공사(착공계) 2 3" xfId="12387" xr:uid="{00000000-0005-0000-0000-00005B300000}"/>
    <cellStyle name="0_내역서_내역서-0223조경-제출용_내역서0331_화천가로화단21(0330)(복구)-6-1_메인경관도로 도로숲조성공사(착공계) 2 4" xfId="12388" xr:uid="{00000000-0005-0000-0000-00005C300000}"/>
    <cellStyle name="0_내역서_내역서-0223조경-제출용_내역서0331_화천가로화단21(0330)(복구)-6-1_메인경관도로 도로숲조성공사(착공계) 20" xfId="12389" xr:uid="{00000000-0005-0000-0000-00005D300000}"/>
    <cellStyle name="0_내역서_내역서-0223조경-제출용_내역서0331_화천가로화단21(0330)(복구)-6-1_메인경관도로 도로숲조성공사(착공계) 21" xfId="12390" xr:uid="{00000000-0005-0000-0000-00005E300000}"/>
    <cellStyle name="0_내역서_내역서-0223조경-제출용_내역서0331_화천가로화단21(0330)(복구)-6-1_메인경관도로 도로숲조성공사(착공계) 3" xfId="12391" xr:uid="{00000000-0005-0000-0000-00005F300000}"/>
    <cellStyle name="0_내역서_내역서-0223조경-제출용_내역서0331_화천가로화단21(0330)(복구)-6-1_메인경관도로 도로숲조성공사(착공계) 3 2" xfId="12392" xr:uid="{00000000-0005-0000-0000-000060300000}"/>
    <cellStyle name="0_내역서_내역서-0223조경-제출용_내역서0331_화천가로화단21(0330)(복구)-6-1_메인경관도로 도로숲조성공사(착공계) 3 3" xfId="12393" xr:uid="{00000000-0005-0000-0000-000061300000}"/>
    <cellStyle name="0_내역서_내역서-0223조경-제출용_내역서0331_화천가로화단21(0330)(복구)-6-1_메인경관도로 도로숲조성공사(착공계) 3 4" xfId="12394" xr:uid="{00000000-0005-0000-0000-000062300000}"/>
    <cellStyle name="0_내역서_내역서-0223조경-제출용_내역서0331_화천가로화단21(0330)(복구)-6-1_메인경관도로 도로숲조성공사(착공계) 4" xfId="12395" xr:uid="{00000000-0005-0000-0000-000063300000}"/>
    <cellStyle name="0_내역서_내역서-0223조경-제출용_내역서0331_화천가로화단21(0330)(복구)-6-1_메인경관도로 도로숲조성공사(착공계) 4 2" xfId="12396" xr:uid="{00000000-0005-0000-0000-000064300000}"/>
    <cellStyle name="0_내역서_내역서-0223조경-제출용_내역서0331_화천가로화단21(0330)(복구)-6-1_메인경관도로 도로숲조성공사(착공계) 4 3" xfId="12397" xr:uid="{00000000-0005-0000-0000-000065300000}"/>
    <cellStyle name="0_내역서_내역서-0223조경-제출용_내역서0331_화천가로화단21(0330)(복구)-6-1_메인경관도로 도로숲조성공사(착공계) 4 4" xfId="12398" xr:uid="{00000000-0005-0000-0000-000066300000}"/>
    <cellStyle name="0_내역서_내역서-0223조경-제출용_내역서0331_화천가로화단21(0330)(복구)-6-1_메인경관도로 도로숲조성공사(착공계) 5" xfId="12399" xr:uid="{00000000-0005-0000-0000-000067300000}"/>
    <cellStyle name="0_내역서_내역서-0223조경-제출용_내역서0331_화천가로화단21(0330)(복구)-6-1_메인경관도로 도로숲조성공사(착공계) 5 2" xfId="12400" xr:uid="{00000000-0005-0000-0000-000068300000}"/>
    <cellStyle name="0_내역서_내역서-0223조경-제출용_내역서0331_화천가로화단21(0330)(복구)-6-1_메인경관도로 도로숲조성공사(착공계) 5 3" xfId="12401" xr:uid="{00000000-0005-0000-0000-000069300000}"/>
    <cellStyle name="0_내역서_내역서-0223조경-제출용_내역서0331_화천가로화단21(0330)(복구)-6-1_메인경관도로 도로숲조성공사(착공계) 5 4" xfId="12402" xr:uid="{00000000-0005-0000-0000-00006A300000}"/>
    <cellStyle name="0_내역서_내역서-0223조경-제출용_내역서0331_화천가로화단21(0330)(복구)-6-1_메인경관도로 도로숲조성공사(착공계) 6" xfId="12403" xr:uid="{00000000-0005-0000-0000-00006B300000}"/>
    <cellStyle name="0_내역서_내역서-0223조경-제출용_내역서0331_화천가로화단21(0330)(복구)-6-1_메인경관도로 도로숲조성공사(착공계) 6 2" xfId="12404" xr:uid="{00000000-0005-0000-0000-00006C300000}"/>
    <cellStyle name="0_내역서_내역서-0223조경-제출용_내역서0331_화천가로화단21(0330)(복구)-6-1_메인경관도로 도로숲조성공사(착공계) 6 3" xfId="12405" xr:uid="{00000000-0005-0000-0000-00006D300000}"/>
    <cellStyle name="0_내역서_내역서-0223조경-제출용_내역서0331_화천가로화단21(0330)(복구)-6-1_메인경관도로 도로숲조성공사(착공계) 6 4" xfId="12406" xr:uid="{00000000-0005-0000-0000-00006E300000}"/>
    <cellStyle name="0_내역서_내역서-0223조경-제출용_내역서0331_화천가로화단21(0330)(복구)-6-1_메인경관도로 도로숲조성공사(착공계) 7" xfId="12407" xr:uid="{00000000-0005-0000-0000-00006F300000}"/>
    <cellStyle name="0_내역서_내역서-0223조경-제출용_내역서0331_화천가로화단21(0330)(복구)-6-1_메인경관도로 도로숲조성공사(착공계) 7 2" xfId="12408" xr:uid="{00000000-0005-0000-0000-000070300000}"/>
    <cellStyle name="0_내역서_내역서-0223조경-제출용_내역서0331_화천가로화단21(0330)(복구)-6-1_메인경관도로 도로숲조성공사(착공계) 7 3" xfId="12409" xr:uid="{00000000-0005-0000-0000-000071300000}"/>
    <cellStyle name="0_내역서_내역서-0223조경-제출용_내역서0331_화천가로화단21(0330)(복구)-6-1_메인경관도로 도로숲조성공사(착공계) 7 4" xfId="12410" xr:uid="{00000000-0005-0000-0000-000072300000}"/>
    <cellStyle name="0_내역서_내역서-0223조경-제출용_내역서0331_화천가로화단21(0330)(복구)-6-1_메인경관도로 도로숲조성공사(착공계) 8" xfId="12411" xr:uid="{00000000-0005-0000-0000-000073300000}"/>
    <cellStyle name="0_내역서_내역서-0223조경-제출용_내역서0331_화천가로화단21(0330)(복구)-6-1_메인경관도로 도로숲조성공사(착공계) 8 2" xfId="12412" xr:uid="{00000000-0005-0000-0000-000074300000}"/>
    <cellStyle name="0_내역서_내역서-0223조경-제출용_내역서0331_화천가로화단21(0330)(복구)-6-1_메인경관도로 도로숲조성공사(착공계) 8 3" xfId="12413" xr:uid="{00000000-0005-0000-0000-000075300000}"/>
    <cellStyle name="0_내역서_내역서-0223조경-제출용_내역서0331_화천가로화단21(0330)(복구)-6-1_메인경관도로 도로숲조성공사(착공계) 8 4" xfId="12414" xr:uid="{00000000-0005-0000-0000-000076300000}"/>
    <cellStyle name="0_내역서_내역서-0223조경-제출용_내역서0331_화천가로화단21(0330)(복구)-6-1_메인경관도로 도로숲조성공사(착공계) 9" xfId="12415" xr:uid="{00000000-0005-0000-0000-000077300000}"/>
    <cellStyle name="0_내역서_내역서-0223조경-제출용_내역서0331_화천가로화단21(0330)(복구)-6-1_메인경관도로 도로숲조성공사(착공계) 9 2" xfId="12416" xr:uid="{00000000-0005-0000-0000-000078300000}"/>
    <cellStyle name="0_내역서_내역서-0223조경-제출용_내역서0331_화천가로화단21(0330)(복구)-6-1_메인경관도로 도로숲조성공사(착공계) 9 3" xfId="12417" xr:uid="{00000000-0005-0000-0000-000079300000}"/>
    <cellStyle name="0_내역서_내역서-0223조경-제출용_내역서0331_화천가로화단21(0330)(복구)-6-1_메인경관도로 도로숲조성공사(착공계) 9 4" xfId="12418" xr:uid="{00000000-0005-0000-0000-00007A300000}"/>
    <cellStyle name="0_내역서_내역서-0223조경-제출용_내역서0331_화천가로화단21(0330)(복구)-6-1_메인경관도로 도로숲조성공사(착공계-제출)" xfId="12419" xr:uid="{00000000-0005-0000-0000-00007B300000}"/>
    <cellStyle name="0_내역서_내역서-0223조경-제출용_내역서0331_화천가로화단21(0330)(복구)-6-1_메인경관도로 도로숲조성공사(착공계-제출) 10" xfId="12420" xr:uid="{00000000-0005-0000-0000-00007C300000}"/>
    <cellStyle name="0_내역서_내역서-0223조경-제출용_내역서0331_화천가로화단21(0330)(복구)-6-1_메인경관도로 도로숲조성공사(착공계-제출) 10 2" xfId="12421" xr:uid="{00000000-0005-0000-0000-00007D300000}"/>
    <cellStyle name="0_내역서_내역서-0223조경-제출용_내역서0331_화천가로화단21(0330)(복구)-6-1_메인경관도로 도로숲조성공사(착공계-제출) 10 3" xfId="12422" xr:uid="{00000000-0005-0000-0000-00007E300000}"/>
    <cellStyle name="0_내역서_내역서-0223조경-제출용_내역서0331_화천가로화단21(0330)(복구)-6-1_메인경관도로 도로숲조성공사(착공계-제출) 10 4" xfId="12423" xr:uid="{00000000-0005-0000-0000-00007F300000}"/>
    <cellStyle name="0_내역서_내역서-0223조경-제출용_내역서0331_화천가로화단21(0330)(복구)-6-1_메인경관도로 도로숲조성공사(착공계-제출) 11" xfId="12424" xr:uid="{00000000-0005-0000-0000-000080300000}"/>
    <cellStyle name="0_내역서_내역서-0223조경-제출용_내역서0331_화천가로화단21(0330)(복구)-6-1_메인경관도로 도로숲조성공사(착공계-제출) 11 2" xfId="12425" xr:uid="{00000000-0005-0000-0000-000081300000}"/>
    <cellStyle name="0_내역서_내역서-0223조경-제출용_내역서0331_화천가로화단21(0330)(복구)-6-1_메인경관도로 도로숲조성공사(착공계-제출) 11 3" xfId="12426" xr:uid="{00000000-0005-0000-0000-000082300000}"/>
    <cellStyle name="0_내역서_내역서-0223조경-제출용_내역서0331_화천가로화단21(0330)(복구)-6-1_메인경관도로 도로숲조성공사(착공계-제출) 11 4" xfId="12427" xr:uid="{00000000-0005-0000-0000-000083300000}"/>
    <cellStyle name="0_내역서_내역서-0223조경-제출용_내역서0331_화천가로화단21(0330)(복구)-6-1_메인경관도로 도로숲조성공사(착공계-제출) 12" xfId="12428" xr:uid="{00000000-0005-0000-0000-000084300000}"/>
    <cellStyle name="0_내역서_내역서-0223조경-제출용_내역서0331_화천가로화단21(0330)(복구)-6-1_메인경관도로 도로숲조성공사(착공계-제출) 12 2" xfId="12429" xr:uid="{00000000-0005-0000-0000-000085300000}"/>
    <cellStyle name="0_내역서_내역서-0223조경-제출용_내역서0331_화천가로화단21(0330)(복구)-6-1_메인경관도로 도로숲조성공사(착공계-제출) 12 3" xfId="12430" xr:uid="{00000000-0005-0000-0000-000086300000}"/>
    <cellStyle name="0_내역서_내역서-0223조경-제출용_내역서0331_화천가로화단21(0330)(복구)-6-1_메인경관도로 도로숲조성공사(착공계-제출) 12 4" xfId="12431" xr:uid="{00000000-0005-0000-0000-000087300000}"/>
    <cellStyle name="0_내역서_내역서-0223조경-제출용_내역서0331_화천가로화단21(0330)(복구)-6-1_메인경관도로 도로숲조성공사(착공계-제출) 13" xfId="12432" xr:uid="{00000000-0005-0000-0000-000088300000}"/>
    <cellStyle name="0_내역서_내역서-0223조경-제출용_내역서0331_화천가로화단21(0330)(복구)-6-1_메인경관도로 도로숲조성공사(착공계-제출) 13 2" xfId="12433" xr:uid="{00000000-0005-0000-0000-000089300000}"/>
    <cellStyle name="0_내역서_내역서-0223조경-제출용_내역서0331_화천가로화단21(0330)(복구)-6-1_메인경관도로 도로숲조성공사(착공계-제출) 13 3" xfId="12434" xr:uid="{00000000-0005-0000-0000-00008A300000}"/>
    <cellStyle name="0_내역서_내역서-0223조경-제출용_내역서0331_화천가로화단21(0330)(복구)-6-1_메인경관도로 도로숲조성공사(착공계-제출) 13 4" xfId="12435" xr:uid="{00000000-0005-0000-0000-00008B300000}"/>
    <cellStyle name="0_내역서_내역서-0223조경-제출용_내역서0331_화천가로화단21(0330)(복구)-6-1_메인경관도로 도로숲조성공사(착공계-제출) 14" xfId="12436" xr:uid="{00000000-0005-0000-0000-00008C300000}"/>
    <cellStyle name="0_내역서_내역서-0223조경-제출용_내역서0331_화천가로화단21(0330)(복구)-6-1_메인경관도로 도로숲조성공사(착공계-제출) 14 2" xfId="12437" xr:uid="{00000000-0005-0000-0000-00008D300000}"/>
    <cellStyle name="0_내역서_내역서-0223조경-제출용_내역서0331_화천가로화단21(0330)(복구)-6-1_메인경관도로 도로숲조성공사(착공계-제출) 14 3" xfId="12438" xr:uid="{00000000-0005-0000-0000-00008E300000}"/>
    <cellStyle name="0_내역서_내역서-0223조경-제출용_내역서0331_화천가로화단21(0330)(복구)-6-1_메인경관도로 도로숲조성공사(착공계-제출) 14 4" xfId="12439" xr:uid="{00000000-0005-0000-0000-00008F300000}"/>
    <cellStyle name="0_내역서_내역서-0223조경-제출용_내역서0331_화천가로화단21(0330)(복구)-6-1_메인경관도로 도로숲조성공사(착공계-제출) 15" xfId="12440" xr:uid="{00000000-0005-0000-0000-000090300000}"/>
    <cellStyle name="0_내역서_내역서-0223조경-제출용_내역서0331_화천가로화단21(0330)(복구)-6-1_메인경관도로 도로숲조성공사(착공계-제출) 15 2" xfId="12441" xr:uid="{00000000-0005-0000-0000-000091300000}"/>
    <cellStyle name="0_내역서_내역서-0223조경-제출용_내역서0331_화천가로화단21(0330)(복구)-6-1_메인경관도로 도로숲조성공사(착공계-제출) 15 3" xfId="12442" xr:uid="{00000000-0005-0000-0000-000092300000}"/>
    <cellStyle name="0_내역서_내역서-0223조경-제출용_내역서0331_화천가로화단21(0330)(복구)-6-1_메인경관도로 도로숲조성공사(착공계-제출) 15 4" xfId="12443" xr:uid="{00000000-0005-0000-0000-000093300000}"/>
    <cellStyle name="0_내역서_내역서-0223조경-제출용_내역서0331_화천가로화단21(0330)(복구)-6-1_메인경관도로 도로숲조성공사(착공계-제출) 16" xfId="12444" xr:uid="{00000000-0005-0000-0000-000094300000}"/>
    <cellStyle name="0_내역서_내역서-0223조경-제출용_내역서0331_화천가로화단21(0330)(복구)-6-1_메인경관도로 도로숲조성공사(착공계-제출) 16 2" xfId="12445" xr:uid="{00000000-0005-0000-0000-000095300000}"/>
    <cellStyle name="0_내역서_내역서-0223조경-제출용_내역서0331_화천가로화단21(0330)(복구)-6-1_메인경관도로 도로숲조성공사(착공계-제출) 16 3" xfId="12446" xr:uid="{00000000-0005-0000-0000-000096300000}"/>
    <cellStyle name="0_내역서_내역서-0223조경-제출용_내역서0331_화천가로화단21(0330)(복구)-6-1_메인경관도로 도로숲조성공사(착공계-제출) 16 4" xfId="12447" xr:uid="{00000000-0005-0000-0000-000097300000}"/>
    <cellStyle name="0_내역서_내역서-0223조경-제출용_내역서0331_화천가로화단21(0330)(복구)-6-1_메인경관도로 도로숲조성공사(착공계-제출) 17" xfId="12448" xr:uid="{00000000-0005-0000-0000-000098300000}"/>
    <cellStyle name="0_내역서_내역서-0223조경-제출용_내역서0331_화천가로화단21(0330)(복구)-6-1_메인경관도로 도로숲조성공사(착공계-제출) 17 2" xfId="12449" xr:uid="{00000000-0005-0000-0000-000099300000}"/>
    <cellStyle name="0_내역서_내역서-0223조경-제출용_내역서0331_화천가로화단21(0330)(복구)-6-1_메인경관도로 도로숲조성공사(착공계-제출) 17 3" xfId="12450" xr:uid="{00000000-0005-0000-0000-00009A300000}"/>
    <cellStyle name="0_내역서_내역서-0223조경-제출용_내역서0331_화천가로화단21(0330)(복구)-6-1_메인경관도로 도로숲조성공사(착공계-제출) 17 4" xfId="12451" xr:uid="{00000000-0005-0000-0000-00009B300000}"/>
    <cellStyle name="0_내역서_내역서-0223조경-제출용_내역서0331_화천가로화단21(0330)(복구)-6-1_메인경관도로 도로숲조성공사(착공계-제출) 18" xfId="12452" xr:uid="{00000000-0005-0000-0000-00009C300000}"/>
    <cellStyle name="0_내역서_내역서-0223조경-제출용_내역서0331_화천가로화단21(0330)(복구)-6-1_메인경관도로 도로숲조성공사(착공계-제출) 18 2" xfId="12453" xr:uid="{00000000-0005-0000-0000-00009D300000}"/>
    <cellStyle name="0_내역서_내역서-0223조경-제출용_내역서0331_화천가로화단21(0330)(복구)-6-1_메인경관도로 도로숲조성공사(착공계-제출) 18 3" xfId="12454" xr:uid="{00000000-0005-0000-0000-00009E300000}"/>
    <cellStyle name="0_내역서_내역서-0223조경-제출용_내역서0331_화천가로화단21(0330)(복구)-6-1_메인경관도로 도로숲조성공사(착공계-제출) 18 4" xfId="12455" xr:uid="{00000000-0005-0000-0000-00009F300000}"/>
    <cellStyle name="0_내역서_내역서-0223조경-제출용_내역서0331_화천가로화단21(0330)(복구)-6-1_메인경관도로 도로숲조성공사(착공계-제출) 19" xfId="12456" xr:uid="{00000000-0005-0000-0000-0000A0300000}"/>
    <cellStyle name="0_내역서_내역서-0223조경-제출용_내역서0331_화천가로화단21(0330)(복구)-6-1_메인경관도로 도로숲조성공사(착공계-제출) 2" xfId="12457" xr:uid="{00000000-0005-0000-0000-0000A1300000}"/>
    <cellStyle name="0_내역서_내역서-0223조경-제출용_내역서0331_화천가로화단21(0330)(복구)-6-1_메인경관도로 도로숲조성공사(착공계-제출) 2 2" xfId="12458" xr:uid="{00000000-0005-0000-0000-0000A2300000}"/>
    <cellStyle name="0_내역서_내역서-0223조경-제출용_내역서0331_화천가로화단21(0330)(복구)-6-1_메인경관도로 도로숲조성공사(착공계-제출) 2 3" xfId="12459" xr:uid="{00000000-0005-0000-0000-0000A3300000}"/>
    <cellStyle name="0_내역서_내역서-0223조경-제출용_내역서0331_화천가로화단21(0330)(복구)-6-1_메인경관도로 도로숲조성공사(착공계-제출) 2 4" xfId="12460" xr:uid="{00000000-0005-0000-0000-0000A4300000}"/>
    <cellStyle name="0_내역서_내역서-0223조경-제출용_내역서0331_화천가로화단21(0330)(복구)-6-1_메인경관도로 도로숲조성공사(착공계-제출) 20" xfId="12461" xr:uid="{00000000-0005-0000-0000-0000A5300000}"/>
    <cellStyle name="0_내역서_내역서-0223조경-제출용_내역서0331_화천가로화단21(0330)(복구)-6-1_메인경관도로 도로숲조성공사(착공계-제출) 21" xfId="12462" xr:uid="{00000000-0005-0000-0000-0000A6300000}"/>
    <cellStyle name="0_내역서_내역서-0223조경-제출용_내역서0331_화천가로화단21(0330)(복구)-6-1_메인경관도로 도로숲조성공사(착공계-제출) 3" xfId="12463" xr:uid="{00000000-0005-0000-0000-0000A7300000}"/>
    <cellStyle name="0_내역서_내역서-0223조경-제출용_내역서0331_화천가로화단21(0330)(복구)-6-1_메인경관도로 도로숲조성공사(착공계-제출) 3 2" xfId="12464" xr:uid="{00000000-0005-0000-0000-0000A8300000}"/>
    <cellStyle name="0_내역서_내역서-0223조경-제출용_내역서0331_화천가로화단21(0330)(복구)-6-1_메인경관도로 도로숲조성공사(착공계-제출) 3 3" xfId="12465" xr:uid="{00000000-0005-0000-0000-0000A9300000}"/>
    <cellStyle name="0_내역서_내역서-0223조경-제출용_내역서0331_화천가로화단21(0330)(복구)-6-1_메인경관도로 도로숲조성공사(착공계-제출) 3 4" xfId="12466" xr:uid="{00000000-0005-0000-0000-0000AA300000}"/>
    <cellStyle name="0_내역서_내역서-0223조경-제출용_내역서0331_화천가로화단21(0330)(복구)-6-1_메인경관도로 도로숲조성공사(착공계-제출) 4" xfId="12467" xr:uid="{00000000-0005-0000-0000-0000AB300000}"/>
    <cellStyle name="0_내역서_내역서-0223조경-제출용_내역서0331_화천가로화단21(0330)(복구)-6-1_메인경관도로 도로숲조성공사(착공계-제출) 4 2" xfId="12468" xr:uid="{00000000-0005-0000-0000-0000AC300000}"/>
    <cellStyle name="0_내역서_내역서-0223조경-제출용_내역서0331_화천가로화단21(0330)(복구)-6-1_메인경관도로 도로숲조성공사(착공계-제출) 4 3" xfId="12469" xr:uid="{00000000-0005-0000-0000-0000AD300000}"/>
    <cellStyle name="0_내역서_내역서-0223조경-제출용_내역서0331_화천가로화단21(0330)(복구)-6-1_메인경관도로 도로숲조성공사(착공계-제출) 4 4" xfId="12470" xr:uid="{00000000-0005-0000-0000-0000AE300000}"/>
    <cellStyle name="0_내역서_내역서-0223조경-제출용_내역서0331_화천가로화단21(0330)(복구)-6-1_메인경관도로 도로숲조성공사(착공계-제출) 5" xfId="12471" xr:uid="{00000000-0005-0000-0000-0000AF300000}"/>
    <cellStyle name="0_내역서_내역서-0223조경-제출용_내역서0331_화천가로화단21(0330)(복구)-6-1_메인경관도로 도로숲조성공사(착공계-제출) 5 2" xfId="12472" xr:uid="{00000000-0005-0000-0000-0000B0300000}"/>
    <cellStyle name="0_내역서_내역서-0223조경-제출용_내역서0331_화천가로화단21(0330)(복구)-6-1_메인경관도로 도로숲조성공사(착공계-제출) 5 3" xfId="12473" xr:uid="{00000000-0005-0000-0000-0000B1300000}"/>
    <cellStyle name="0_내역서_내역서-0223조경-제출용_내역서0331_화천가로화단21(0330)(복구)-6-1_메인경관도로 도로숲조성공사(착공계-제출) 5 4" xfId="12474" xr:uid="{00000000-0005-0000-0000-0000B2300000}"/>
    <cellStyle name="0_내역서_내역서-0223조경-제출용_내역서0331_화천가로화단21(0330)(복구)-6-1_메인경관도로 도로숲조성공사(착공계-제출) 6" xfId="12475" xr:uid="{00000000-0005-0000-0000-0000B3300000}"/>
    <cellStyle name="0_내역서_내역서-0223조경-제출용_내역서0331_화천가로화단21(0330)(복구)-6-1_메인경관도로 도로숲조성공사(착공계-제출) 6 2" xfId="12476" xr:uid="{00000000-0005-0000-0000-0000B4300000}"/>
    <cellStyle name="0_내역서_내역서-0223조경-제출용_내역서0331_화천가로화단21(0330)(복구)-6-1_메인경관도로 도로숲조성공사(착공계-제출) 6 3" xfId="12477" xr:uid="{00000000-0005-0000-0000-0000B5300000}"/>
    <cellStyle name="0_내역서_내역서-0223조경-제출용_내역서0331_화천가로화단21(0330)(복구)-6-1_메인경관도로 도로숲조성공사(착공계-제출) 6 4" xfId="12478" xr:uid="{00000000-0005-0000-0000-0000B6300000}"/>
    <cellStyle name="0_내역서_내역서-0223조경-제출용_내역서0331_화천가로화단21(0330)(복구)-6-1_메인경관도로 도로숲조성공사(착공계-제출) 7" xfId="12479" xr:uid="{00000000-0005-0000-0000-0000B7300000}"/>
    <cellStyle name="0_내역서_내역서-0223조경-제출용_내역서0331_화천가로화단21(0330)(복구)-6-1_메인경관도로 도로숲조성공사(착공계-제출) 7 2" xfId="12480" xr:uid="{00000000-0005-0000-0000-0000B8300000}"/>
    <cellStyle name="0_내역서_내역서-0223조경-제출용_내역서0331_화천가로화단21(0330)(복구)-6-1_메인경관도로 도로숲조성공사(착공계-제출) 7 3" xfId="12481" xr:uid="{00000000-0005-0000-0000-0000B9300000}"/>
    <cellStyle name="0_내역서_내역서-0223조경-제출용_내역서0331_화천가로화단21(0330)(복구)-6-1_메인경관도로 도로숲조성공사(착공계-제출) 7 4" xfId="12482" xr:uid="{00000000-0005-0000-0000-0000BA300000}"/>
    <cellStyle name="0_내역서_내역서-0223조경-제출용_내역서0331_화천가로화단21(0330)(복구)-6-1_메인경관도로 도로숲조성공사(착공계-제출) 8" xfId="12483" xr:uid="{00000000-0005-0000-0000-0000BB300000}"/>
    <cellStyle name="0_내역서_내역서-0223조경-제출용_내역서0331_화천가로화단21(0330)(복구)-6-1_메인경관도로 도로숲조성공사(착공계-제출) 8 2" xfId="12484" xr:uid="{00000000-0005-0000-0000-0000BC300000}"/>
    <cellStyle name="0_내역서_내역서-0223조경-제출용_내역서0331_화천가로화단21(0330)(복구)-6-1_메인경관도로 도로숲조성공사(착공계-제출) 8 3" xfId="12485" xr:uid="{00000000-0005-0000-0000-0000BD300000}"/>
    <cellStyle name="0_내역서_내역서-0223조경-제출용_내역서0331_화천가로화단21(0330)(복구)-6-1_메인경관도로 도로숲조성공사(착공계-제출) 8 4" xfId="12486" xr:uid="{00000000-0005-0000-0000-0000BE300000}"/>
    <cellStyle name="0_내역서_내역서-0223조경-제출용_내역서0331_화천가로화단21(0330)(복구)-6-1_메인경관도로 도로숲조성공사(착공계-제출) 9" xfId="12487" xr:uid="{00000000-0005-0000-0000-0000BF300000}"/>
    <cellStyle name="0_내역서_내역서-0223조경-제출용_내역서0331_화천가로화단21(0330)(복구)-6-1_메인경관도로 도로숲조성공사(착공계-제출) 9 2" xfId="12488" xr:uid="{00000000-0005-0000-0000-0000C0300000}"/>
    <cellStyle name="0_내역서_내역서-0223조경-제출용_내역서0331_화천가로화단21(0330)(복구)-6-1_메인경관도로 도로숲조성공사(착공계-제출) 9 3" xfId="12489" xr:uid="{00000000-0005-0000-0000-0000C1300000}"/>
    <cellStyle name="0_내역서_내역서-0223조경-제출용_내역서0331_화천가로화단21(0330)(복구)-6-1_메인경관도로 도로숲조성공사(착공계-제출) 9 4" xfId="12490" xr:uid="{00000000-0005-0000-0000-0000C2300000}"/>
    <cellStyle name="0_내역서_내역서-0223조경-제출용_내역서0331-제출" xfId="12491" xr:uid="{00000000-0005-0000-0000-0000C3300000}"/>
    <cellStyle name="0_내역서_내역서-0223조경-제출용_내역서0331-제출 10" xfId="12492" xr:uid="{00000000-0005-0000-0000-0000C4300000}"/>
    <cellStyle name="0_내역서_내역서-0223조경-제출용_내역서0331-제출 10 2" xfId="12493" xr:uid="{00000000-0005-0000-0000-0000C5300000}"/>
    <cellStyle name="0_내역서_내역서-0223조경-제출용_내역서0331-제출 10 3" xfId="12494" xr:uid="{00000000-0005-0000-0000-0000C6300000}"/>
    <cellStyle name="0_내역서_내역서-0223조경-제출용_내역서0331-제출 10 4" xfId="12495" xr:uid="{00000000-0005-0000-0000-0000C7300000}"/>
    <cellStyle name="0_내역서_내역서-0223조경-제출용_내역서0331-제출 11" xfId="12496" xr:uid="{00000000-0005-0000-0000-0000C8300000}"/>
    <cellStyle name="0_내역서_내역서-0223조경-제출용_내역서0331-제출 11 2" xfId="12497" xr:uid="{00000000-0005-0000-0000-0000C9300000}"/>
    <cellStyle name="0_내역서_내역서-0223조경-제출용_내역서0331-제출 11 3" xfId="12498" xr:uid="{00000000-0005-0000-0000-0000CA300000}"/>
    <cellStyle name="0_내역서_내역서-0223조경-제출용_내역서0331-제출 11 4" xfId="12499" xr:uid="{00000000-0005-0000-0000-0000CB300000}"/>
    <cellStyle name="0_내역서_내역서-0223조경-제출용_내역서0331-제출 12" xfId="12500" xr:uid="{00000000-0005-0000-0000-0000CC300000}"/>
    <cellStyle name="0_내역서_내역서-0223조경-제출용_내역서0331-제출 12 2" xfId="12501" xr:uid="{00000000-0005-0000-0000-0000CD300000}"/>
    <cellStyle name="0_내역서_내역서-0223조경-제출용_내역서0331-제출 12 3" xfId="12502" xr:uid="{00000000-0005-0000-0000-0000CE300000}"/>
    <cellStyle name="0_내역서_내역서-0223조경-제출용_내역서0331-제출 12 4" xfId="12503" xr:uid="{00000000-0005-0000-0000-0000CF300000}"/>
    <cellStyle name="0_내역서_내역서-0223조경-제출용_내역서0331-제출 13" xfId="12504" xr:uid="{00000000-0005-0000-0000-0000D0300000}"/>
    <cellStyle name="0_내역서_내역서-0223조경-제출용_내역서0331-제출 13 2" xfId="12505" xr:uid="{00000000-0005-0000-0000-0000D1300000}"/>
    <cellStyle name="0_내역서_내역서-0223조경-제출용_내역서0331-제출 13 3" xfId="12506" xr:uid="{00000000-0005-0000-0000-0000D2300000}"/>
    <cellStyle name="0_내역서_내역서-0223조경-제출용_내역서0331-제출 13 4" xfId="12507" xr:uid="{00000000-0005-0000-0000-0000D3300000}"/>
    <cellStyle name="0_내역서_내역서-0223조경-제출용_내역서0331-제출 14" xfId="12508" xr:uid="{00000000-0005-0000-0000-0000D4300000}"/>
    <cellStyle name="0_내역서_내역서-0223조경-제출용_내역서0331-제출 14 2" xfId="12509" xr:uid="{00000000-0005-0000-0000-0000D5300000}"/>
    <cellStyle name="0_내역서_내역서-0223조경-제출용_내역서0331-제출 14 3" xfId="12510" xr:uid="{00000000-0005-0000-0000-0000D6300000}"/>
    <cellStyle name="0_내역서_내역서-0223조경-제출용_내역서0331-제출 14 4" xfId="12511" xr:uid="{00000000-0005-0000-0000-0000D7300000}"/>
    <cellStyle name="0_내역서_내역서-0223조경-제출용_내역서0331-제출 15" xfId="12512" xr:uid="{00000000-0005-0000-0000-0000D8300000}"/>
    <cellStyle name="0_내역서_내역서-0223조경-제출용_내역서0331-제출 15 2" xfId="12513" xr:uid="{00000000-0005-0000-0000-0000D9300000}"/>
    <cellStyle name="0_내역서_내역서-0223조경-제출용_내역서0331-제출 15 3" xfId="12514" xr:uid="{00000000-0005-0000-0000-0000DA300000}"/>
    <cellStyle name="0_내역서_내역서-0223조경-제출용_내역서0331-제출 15 4" xfId="12515" xr:uid="{00000000-0005-0000-0000-0000DB300000}"/>
    <cellStyle name="0_내역서_내역서-0223조경-제출용_내역서0331-제출 16" xfId="12516" xr:uid="{00000000-0005-0000-0000-0000DC300000}"/>
    <cellStyle name="0_내역서_내역서-0223조경-제출용_내역서0331-제출 16 2" xfId="12517" xr:uid="{00000000-0005-0000-0000-0000DD300000}"/>
    <cellStyle name="0_내역서_내역서-0223조경-제출용_내역서0331-제출 16 3" xfId="12518" xr:uid="{00000000-0005-0000-0000-0000DE300000}"/>
    <cellStyle name="0_내역서_내역서-0223조경-제출용_내역서0331-제출 16 4" xfId="12519" xr:uid="{00000000-0005-0000-0000-0000DF300000}"/>
    <cellStyle name="0_내역서_내역서-0223조경-제출용_내역서0331-제출 17" xfId="12520" xr:uid="{00000000-0005-0000-0000-0000E0300000}"/>
    <cellStyle name="0_내역서_내역서-0223조경-제출용_내역서0331-제출 17 2" xfId="12521" xr:uid="{00000000-0005-0000-0000-0000E1300000}"/>
    <cellStyle name="0_내역서_내역서-0223조경-제출용_내역서0331-제출 17 3" xfId="12522" xr:uid="{00000000-0005-0000-0000-0000E2300000}"/>
    <cellStyle name="0_내역서_내역서-0223조경-제출용_내역서0331-제출 17 4" xfId="12523" xr:uid="{00000000-0005-0000-0000-0000E3300000}"/>
    <cellStyle name="0_내역서_내역서-0223조경-제출용_내역서0331-제출 18" xfId="12524" xr:uid="{00000000-0005-0000-0000-0000E4300000}"/>
    <cellStyle name="0_내역서_내역서-0223조경-제출용_내역서0331-제출 18 2" xfId="12525" xr:uid="{00000000-0005-0000-0000-0000E5300000}"/>
    <cellStyle name="0_내역서_내역서-0223조경-제출용_내역서0331-제출 18 3" xfId="12526" xr:uid="{00000000-0005-0000-0000-0000E6300000}"/>
    <cellStyle name="0_내역서_내역서-0223조경-제출용_내역서0331-제출 18 4" xfId="12527" xr:uid="{00000000-0005-0000-0000-0000E7300000}"/>
    <cellStyle name="0_내역서_내역서-0223조경-제출용_내역서0331-제출 19" xfId="12528" xr:uid="{00000000-0005-0000-0000-0000E8300000}"/>
    <cellStyle name="0_내역서_내역서-0223조경-제출용_내역서0331-제출 2" xfId="12529" xr:uid="{00000000-0005-0000-0000-0000E9300000}"/>
    <cellStyle name="0_내역서_내역서-0223조경-제출용_내역서0331-제출 2 2" xfId="12530" xr:uid="{00000000-0005-0000-0000-0000EA300000}"/>
    <cellStyle name="0_내역서_내역서-0223조경-제출용_내역서0331-제출 2 3" xfId="12531" xr:uid="{00000000-0005-0000-0000-0000EB300000}"/>
    <cellStyle name="0_내역서_내역서-0223조경-제출용_내역서0331-제출 2 4" xfId="12532" xr:uid="{00000000-0005-0000-0000-0000EC300000}"/>
    <cellStyle name="0_내역서_내역서-0223조경-제출용_내역서0331-제출 20" xfId="12533" xr:uid="{00000000-0005-0000-0000-0000ED300000}"/>
    <cellStyle name="0_내역서_내역서-0223조경-제출용_내역서0331-제출 21" xfId="12534" xr:uid="{00000000-0005-0000-0000-0000EE300000}"/>
    <cellStyle name="0_내역서_내역서-0223조경-제출용_내역서0331-제출 3" xfId="12535" xr:uid="{00000000-0005-0000-0000-0000EF300000}"/>
    <cellStyle name="0_내역서_내역서-0223조경-제출용_내역서0331-제출 3 2" xfId="12536" xr:uid="{00000000-0005-0000-0000-0000F0300000}"/>
    <cellStyle name="0_내역서_내역서-0223조경-제출용_내역서0331-제출 3 3" xfId="12537" xr:uid="{00000000-0005-0000-0000-0000F1300000}"/>
    <cellStyle name="0_내역서_내역서-0223조경-제출용_내역서0331-제출 3 4" xfId="12538" xr:uid="{00000000-0005-0000-0000-0000F2300000}"/>
    <cellStyle name="0_내역서_내역서-0223조경-제출용_내역서0331-제출 4" xfId="12539" xr:uid="{00000000-0005-0000-0000-0000F3300000}"/>
    <cellStyle name="0_내역서_내역서-0223조경-제출용_내역서0331-제출 4 2" xfId="12540" xr:uid="{00000000-0005-0000-0000-0000F4300000}"/>
    <cellStyle name="0_내역서_내역서-0223조경-제출용_내역서0331-제출 4 3" xfId="12541" xr:uid="{00000000-0005-0000-0000-0000F5300000}"/>
    <cellStyle name="0_내역서_내역서-0223조경-제출용_내역서0331-제출 4 4" xfId="12542" xr:uid="{00000000-0005-0000-0000-0000F6300000}"/>
    <cellStyle name="0_내역서_내역서-0223조경-제출용_내역서0331-제출 5" xfId="12543" xr:uid="{00000000-0005-0000-0000-0000F7300000}"/>
    <cellStyle name="0_내역서_내역서-0223조경-제출용_내역서0331-제출 5 2" xfId="12544" xr:uid="{00000000-0005-0000-0000-0000F8300000}"/>
    <cellStyle name="0_내역서_내역서-0223조경-제출용_내역서0331-제출 5 3" xfId="12545" xr:uid="{00000000-0005-0000-0000-0000F9300000}"/>
    <cellStyle name="0_내역서_내역서-0223조경-제출용_내역서0331-제출 5 4" xfId="12546" xr:uid="{00000000-0005-0000-0000-0000FA300000}"/>
    <cellStyle name="0_내역서_내역서-0223조경-제출용_내역서0331-제출 6" xfId="12547" xr:uid="{00000000-0005-0000-0000-0000FB300000}"/>
    <cellStyle name="0_내역서_내역서-0223조경-제출용_내역서0331-제출 6 2" xfId="12548" xr:uid="{00000000-0005-0000-0000-0000FC300000}"/>
    <cellStyle name="0_내역서_내역서-0223조경-제출용_내역서0331-제출 6 3" xfId="12549" xr:uid="{00000000-0005-0000-0000-0000FD300000}"/>
    <cellStyle name="0_내역서_내역서-0223조경-제출용_내역서0331-제출 6 4" xfId="12550" xr:uid="{00000000-0005-0000-0000-0000FE300000}"/>
    <cellStyle name="0_내역서_내역서-0223조경-제출용_내역서0331-제출 7" xfId="12551" xr:uid="{00000000-0005-0000-0000-0000FF300000}"/>
    <cellStyle name="0_내역서_내역서-0223조경-제출용_내역서0331-제출 7 2" xfId="12552" xr:uid="{00000000-0005-0000-0000-000000310000}"/>
    <cellStyle name="0_내역서_내역서-0223조경-제출용_내역서0331-제출 7 3" xfId="12553" xr:uid="{00000000-0005-0000-0000-000001310000}"/>
    <cellStyle name="0_내역서_내역서-0223조경-제출용_내역서0331-제출 7 4" xfId="12554" xr:uid="{00000000-0005-0000-0000-000002310000}"/>
    <cellStyle name="0_내역서_내역서-0223조경-제출용_내역서0331-제출 8" xfId="12555" xr:uid="{00000000-0005-0000-0000-000003310000}"/>
    <cellStyle name="0_내역서_내역서-0223조경-제출용_내역서0331-제출 8 2" xfId="12556" xr:uid="{00000000-0005-0000-0000-000004310000}"/>
    <cellStyle name="0_내역서_내역서-0223조경-제출용_내역서0331-제출 8 3" xfId="12557" xr:uid="{00000000-0005-0000-0000-000005310000}"/>
    <cellStyle name="0_내역서_내역서-0223조경-제출용_내역서0331-제출 8 4" xfId="12558" xr:uid="{00000000-0005-0000-0000-000006310000}"/>
    <cellStyle name="0_내역서_내역서-0223조경-제출용_내역서0331-제출 9" xfId="12559" xr:uid="{00000000-0005-0000-0000-000007310000}"/>
    <cellStyle name="0_내역서_내역서-0223조경-제출용_내역서0331-제출 9 2" xfId="12560" xr:uid="{00000000-0005-0000-0000-000008310000}"/>
    <cellStyle name="0_내역서_내역서-0223조경-제출용_내역서0331-제출 9 3" xfId="12561" xr:uid="{00000000-0005-0000-0000-000009310000}"/>
    <cellStyle name="0_내역서_내역서-0223조경-제출용_내역서0331-제출 9 4" xfId="12562" xr:uid="{00000000-0005-0000-0000-00000A310000}"/>
    <cellStyle name="0_내역서_내역서-0223조경-제출용_내역서0331-제출_내역서" xfId="12563" xr:uid="{00000000-0005-0000-0000-00000B310000}"/>
    <cellStyle name="0_내역서_내역서-0223조경-제출용_내역서0331-제출_내역서 10" xfId="12564" xr:uid="{00000000-0005-0000-0000-00000C310000}"/>
    <cellStyle name="0_내역서_내역서-0223조경-제출용_내역서0331-제출_내역서 10 2" xfId="12565" xr:uid="{00000000-0005-0000-0000-00000D310000}"/>
    <cellStyle name="0_내역서_내역서-0223조경-제출용_내역서0331-제출_내역서 10 3" xfId="12566" xr:uid="{00000000-0005-0000-0000-00000E310000}"/>
    <cellStyle name="0_내역서_내역서-0223조경-제출용_내역서0331-제출_내역서 10 4" xfId="12567" xr:uid="{00000000-0005-0000-0000-00000F310000}"/>
    <cellStyle name="0_내역서_내역서-0223조경-제출용_내역서0331-제출_내역서 11" xfId="12568" xr:uid="{00000000-0005-0000-0000-000010310000}"/>
    <cellStyle name="0_내역서_내역서-0223조경-제출용_내역서0331-제출_내역서 11 2" xfId="12569" xr:uid="{00000000-0005-0000-0000-000011310000}"/>
    <cellStyle name="0_내역서_내역서-0223조경-제출용_내역서0331-제출_내역서 11 3" xfId="12570" xr:uid="{00000000-0005-0000-0000-000012310000}"/>
    <cellStyle name="0_내역서_내역서-0223조경-제출용_내역서0331-제출_내역서 11 4" xfId="12571" xr:uid="{00000000-0005-0000-0000-000013310000}"/>
    <cellStyle name="0_내역서_내역서-0223조경-제출용_내역서0331-제출_내역서 12" xfId="12572" xr:uid="{00000000-0005-0000-0000-000014310000}"/>
    <cellStyle name="0_내역서_내역서-0223조경-제출용_내역서0331-제출_내역서 12 2" xfId="12573" xr:uid="{00000000-0005-0000-0000-000015310000}"/>
    <cellStyle name="0_내역서_내역서-0223조경-제출용_내역서0331-제출_내역서 12 3" xfId="12574" xr:uid="{00000000-0005-0000-0000-000016310000}"/>
    <cellStyle name="0_내역서_내역서-0223조경-제출용_내역서0331-제출_내역서 12 4" xfId="12575" xr:uid="{00000000-0005-0000-0000-000017310000}"/>
    <cellStyle name="0_내역서_내역서-0223조경-제출용_내역서0331-제출_내역서 13" xfId="12576" xr:uid="{00000000-0005-0000-0000-000018310000}"/>
    <cellStyle name="0_내역서_내역서-0223조경-제출용_내역서0331-제출_내역서 13 2" xfId="12577" xr:uid="{00000000-0005-0000-0000-000019310000}"/>
    <cellStyle name="0_내역서_내역서-0223조경-제출용_내역서0331-제출_내역서 13 3" xfId="12578" xr:uid="{00000000-0005-0000-0000-00001A310000}"/>
    <cellStyle name="0_내역서_내역서-0223조경-제출용_내역서0331-제출_내역서 13 4" xfId="12579" xr:uid="{00000000-0005-0000-0000-00001B310000}"/>
    <cellStyle name="0_내역서_내역서-0223조경-제출용_내역서0331-제출_내역서 14" xfId="12580" xr:uid="{00000000-0005-0000-0000-00001C310000}"/>
    <cellStyle name="0_내역서_내역서-0223조경-제출용_내역서0331-제출_내역서 14 2" xfId="12581" xr:uid="{00000000-0005-0000-0000-00001D310000}"/>
    <cellStyle name="0_내역서_내역서-0223조경-제출용_내역서0331-제출_내역서 14 3" xfId="12582" xr:uid="{00000000-0005-0000-0000-00001E310000}"/>
    <cellStyle name="0_내역서_내역서-0223조경-제출용_내역서0331-제출_내역서 14 4" xfId="12583" xr:uid="{00000000-0005-0000-0000-00001F310000}"/>
    <cellStyle name="0_내역서_내역서-0223조경-제출용_내역서0331-제출_내역서 15" xfId="12584" xr:uid="{00000000-0005-0000-0000-000020310000}"/>
    <cellStyle name="0_내역서_내역서-0223조경-제출용_내역서0331-제출_내역서 15 2" xfId="12585" xr:uid="{00000000-0005-0000-0000-000021310000}"/>
    <cellStyle name="0_내역서_내역서-0223조경-제출용_내역서0331-제출_내역서 15 3" xfId="12586" xr:uid="{00000000-0005-0000-0000-000022310000}"/>
    <cellStyle name="0_내역서_내역서-0223조경-제출용_내역서0331-제출_내역서 15 4" xfId="12587" xr:uid="{00000000-0005-0000-0000-000023310000}"/>
    <cellStyle name="0_내역서_내역서-0223조경-제출용_내역서0331-제출_내역서 16" xfId="12588" xr:uid="{00000000-0005-0000-0000-000024310000}"/>
    <cellStyle name="0_내역서_내역서-0223조경-제출용_내역서0331-제출_내역서 16 2" xfId="12589" xr:uid="{00000000-0005-0000-0000-000025310000}"/>
    <cellStyle name="0_내역서_내역서-0223조경-제출용_내역서0331-제출_내역서 16 3" xfId="12590" xr:uid="{00000000-0005-0000-0000-000026310000}"/>
    <cellStyle name="0_내역서_내역서-0223조경-제출용_내역서0331-제출_내역서 16 4" xfId="12591" xr:uid="{00000000-0005-0000-0000-000027310000}"/>
    <cellStyle name="0_내역서_내역서-0223조경-제출용_내역서0331-제출_내역서 17" xfId="12592" xr:uid="{00000000-0005-0000-0000-000028310000}"/>
    <cellStyle name="0_내역서_내역서-0223조경-제출용_내역서0331-제출_내역서 17 2" xfId="12593" xr:uid="{00000000-0005-0000-0000-000029310000}"/>
    <cellStyle name="0_내역서_내역서-0223조경-제출용_내역서0331-제출_내역서 17 3" xfId="12594" xr:uid="{00000000-0005-0000-0000-00002A310000}"/>
    <cellStyle name="0_내역서_내역서-0223조경-제출용_내역서0331-제출_내역서 17 4" xfId="12595" xr:uid="{00000000-0005-0000-0000-00002B310000}"/>
    <cellStyle name="0_내역서_내역서-0223조경-제출용_내역서0331-제출_내역서 18" xfId="12596" xr:uid="{00000000-0005-0000-0000-00002C310000}"/>
    <cellStyle name="0_내역서_내역서-0223조경-제출용_내역서0331-제출_내역서 18 2" xfId="12597" xr:uid="{00000000-0005-0000-0000-00002D310000}"/>
    <cellStyle name="0_내역서_내역서-0223조경-제출용_내역서0331-제출_내역서 18 3" xfId="12598" xr:uid="{00000000-0005-0000-0000-00002E310000}"/>
    <cellStyle name="0_내역서_내역서-0223조경-제출용_내역서0331-제출_내역서 18 4" xfId="12599" xr:uid="{00000000-0005-0000-0000-00002F310000}"/>
    <cellStyle name="0_내역서_내역서-0223조경-제출용_내역서0331-제출_내역서 19" xfId="12600" xr:uid="{00000000-0005-0000-0000-000030310000}"/>
    <cellStyle name="0_내역서_내역서-0223조경-제출용_내역서0331-제출_내역서 2" xfId="12601" xr:uid="{00000000-0005-0000-0000-000031310000}"/>
    <cellStyle name="0_내역서_내역서-0223조경-제출용_내역서0331-제출_내역서 2 2" xfId="12602" xr:uid="{00000000-0005-0000-0000-000032310000}"/>
    <cellStyle name="0_내역서_내역서-0223조경-제출용_내역서0331-제출_내역서 2 3" xfId="12603" xr:uid="{00000000-0005-0000-0000-000033310000}"/>
    <cellStyle name="0_내역서_내역서-0223조경-제출용_내역서0331-제출_내역서 2 4" xfId="12604" xr:uid="{00000000-0005-0000-0000-000034310000}"/>
    <cellStyle name="0_내역서_내역서-0223조경-제출용_내역서0331-제출_내역서 20" xfId="12605" xr:uid="{00000000-0005-0000-0000-000035310000}"/>
    <cellStyle name="0_내역서_내역서-0223조경-제출용_내역서0331-제출_내역서 21" xfId="12606" xr:uid="{00000000-0005-0000-0000-000036310000}"/>
    <cellStyle name="0_내역서_내역서-0223조경-제출용_내역서0331-제출_내역서 3" xfId="12607" xr:uid="{00000000-0005-0000-0000-000037310000}"/>
    <cellStyle name="0_내역서_내역서-0223조경-제출용_내역서0331-제출_내역서 3 2" xfId="12608" xr:uid="{00000000-0005-0000-0000-000038310000}"/>
    <cellStyle name="0_내역서_내역서-0223조경-제출용_내역서0331-제출_내역서 3 3" xfId="12609" xr:uid="{00000000-0005-0000-0000-000039310000}"/>
    <cellStyle name="0_내역서_내역서-0223조경-제출용_내역서0331-제출_내역서 3 4" xfId="12610" xr:uid="{00000000-0005-0000-0000-00003A310000}"/>
    <cellStyle name="0_내역서_내역서-0223조경-제출용_내역서0331-제출_내역서 4" xfId="12611" xr:uid="{00000000-0005-0000-0000-00003B310000}"/>
    <cellStyle name="0_내역서_내역서-0223조경-제출용_내역서0331-제출_내역서 4 2" xfId="12612" xr:uid="{00000000-0005-0000-0000-00003C310000}"/>
    <cellStyle name="0_내역서_내역서-0223조경-제출용_내역서0331-제출_내역서 4 3" xfId="12613" xr:uid="{00000000-0005-0000-0000-00003D310000}"/>
    <cellStyle name="0_내역서_내역서-0223조경-제출용_내역서0331-제출_내역서 4 4" xfId="12614" xr:uid="{00000000-0005-0000-0000-00003E310000}"/>
    <cellStyle name="0_내역서_내역서-0223조경-제출용_내역서0331-제출_내역서 5" xfId="12615" xr:uid="{00000000-0005-0000-0000-00003F310000}"/>
    <cellStyle name="0_내역서_내역서-0223조경-제출용_내역서0331-제출_내역서 5 2" xfId="12616" xr:uid="{00000000-0005-0000-0000-000040310000}"/>
    <cellStyle name="0_내역서_내역서-0223조경-제출용_내역서0331-제출_내역서 5 3" xfId="12617" xr:uid="{00000000-0005-0000-0000-000041310000}"/>
    <cellStyle name="0_내역서_내역서-0223조경-제출용_내역서0331-제출_내역서 5 4" xfId="12618" xr:uid="{00000000-0005-0000-0000-000042310000}"/>
    <cellStyle name="0_내역서_내역서-0223조경-제출용_내역서0331-제출_내역서 6" xfId="12619" xr:uid="{00000000-0005-0000-0000-000043310000}"/>
    <cellStyle name="0_내역서_내역서-0223조경-제출용_내역서0331-제출_내역서 6 2" xfId="12620" xr:uid="{00000000-0005-0000-0000-000044310000}"/>
    <cellStyle name="0_내역서_내역서-0223조경-제출용_내역서0331-제출_내역서 6 3" xfId="12621" xr:uid="{00000000-0005-0000-0000-000045310000}"/>
    <cellStyle name="0_내역서_내역서-0223조경-제출용_내역서0331-제출_내역서 6 4" xfId="12622" xr:uid="{00000000-0005-0000-0000-000046310000}"/>
    <cellStyle name="0_내역서_내역서-0223조경-제출용_내역서0331-제출_내역서 7" xfId="12623" xr:uid="{00000000-0005-0000-0000-000047310000}"/>
    <cellStyle name="0_내역서_내역서-0223조경-제출용_내역서0331-제출_내역서 7 2" xfId="12624" xr:uid="{00000000-0005-0000-0000-000048310000}"/>
    <cellStyle name="0_내역서_내역서-0223조경-제출용_내역서0331-제출_내역서 7 3" xfId="12625" xr:uid="{00000000-0005-0000-0000-000049310000}"/>
    <cellStyle name="0_내역서_내역서-0223조경-제출용_내역서0331-제출_내역서 7 4" xfId="12626" xr:uid="{00000000-0005-0000-0000-00004A310000}"/>
    <cellStyle name="0_내역서_내역서-0223조경-제출용_내역서0331-제출_내역서 8" xfId="12627" xr:uid="{00000000-0005-0000-0000-00004B310000}"/>
    <cellStyle name="0_내역서_내역서-0223조경-제출용_내역서0331-제출_내역서 8 2" xfId="12628" xr:uid="{00000000-0005-0000-0000-00004C310000}"/>
    <cellStyle name="0_내역서_내역서-0223조경-제출용_내역서0331-제출_내역서 8 3" xfId="12629" xr:uid="{00000000-0005-0000-0000-00004D310000}"/>
    <cellStyle name="0_내역서_내역서-0223조경-제출용_내역서0331-제출_내역서 8 4" xfId="12630" xr:uid="{00000000-0005-0000-0000-00004E310000}"/>
    <cellStyle name="0_내역서_내역서-0223조경-제출용_내역서0331-제출_내역서 9" xfId="12631" xr:uid="{00000000-0005-0000-0000-00004F310000}"/>
    <cellStyle name="0_내역서_내역서-0223조경-제출용_내역서0331-제출_내역서 9 2" xfId="12632" xr:uid="{00000000-0005-0000-0000-000050310000}"/>
    <cellStyle name="0_내역서_내역서-0223조경-제출용_내역서0331-제출_내역서 9 3" xfId="12633" xr:uid="{00000000-0005-0000-0000-000051310000}"/>
    <cellStyle name="0_내역서_내역서-0223조경-제출용_내역서0331-제출_내역서 9 4" xfId="12634" xr:uid="{00000000-0005-0000-0000-000052310000}"/>
    <cellStyle name="0_내역서_내역서-0223조경-제출용_내역서0331-제출_내역서_화천가로화단21(0330)(복구)-6-1" xfId="12635" xr:uid="{00000000-0005-0000-0000-000053310000}"/>
    <cellStyle name="0_내역서_내역서-0223조경-제출용_내역서0331-제출_내역서_화천가로화단21(0330)(복구)-6-1 10" xfId="12636" xr:uid="{00000000-0005-0000-0000-000054310000}"/>
    <cellStyle name="0_내역서_내역서-0223조경-제출용_내역서0331-제출_내역서_화천가로화단21(0330)(복구)-6-1 10 2" xfId="12637" xr:uid="{00000000-0005-0000-0000-000055310000}"/>
    <cellStyle name="0_내역서_내역서-0223조경-제출용_내역서0331-제출_내역서_화천가로화단21(0330)(복구)-6-1 10 3" xfId="12638" xr:uid="{00000000-0005-0000-0000-000056310000}"/>
    <cellStyle name="0_내역서_내역서-0223조경-제출용_내역서0331-제출_내역서_화천가로화단21(0330)(복구)-6-1 10 4" xfId="12639" xr:uid="{00000000-0005-0000-0000-000057310000}"/>
    <cellStyle name="0_내역서_내역서-0223조경-제출용_내역서0331-제출_내역서_화천가로화단21(0330)(복구)-6-1 11" xfId="12640" xr:uid="{00000000-0005-0000-0000-000058310000}"/>
    <cellStyle name="0_내역서_내역서-0223조경-제출용_내역서0331-제출_내역서_화천가로화단21(0330)(복구)-6-1 11 2" xfId="12641" xr:uid="{00000000-0005-0000-0000-000059310000}"/>
    <cellStyle name="0_내역서_내역서-0223조경-제출용_내역서0331-제출_내역서_화천가로화단21(0330)(복구)-6-1 11 3" xfId="12642" xr:uid="{00000000-0005-0000-0000-00005A310000}"/>
    <cellStyle name="0_내역서_내역서-0223조경-제출용_내역서0331-제출_내역서_화천가로화단21(0330)(복구)-6-1 11 4" xfId="12643" xr:uid="{00000000-0005-0000-0000-00005B310000}"/>
    <cellStyle name="0_내역서_내역서-0223조경-제출용_내역서0331-제출_내역서_화천가로화단21(0330)(복구)-6-1 12" xfId="12644" xr:uid="{00000000-0005-0000-0000-00005C310000}"/>
    <cellStyle name="0_내역서_내역서-0223조경-제출용_내역서0331-제출_내역서_화천가로화단21(0330)(복구)-6-1 12 2" xfId="12645" xr:uid="{00000000-0005-0000-0000-00005D310000}"/>
    <cellStyle name="0_내역서_내역서-0223조경-제출용_내역서0331-제출_내역서_화천가로화단21(0330)(복구)-6-1 12 3" xfId="12646" xr:uid="{00000000-0005-0000-0000-00005E310000}"/>
    <cellStyle name="0_내역서_내역서-0223조경-제출용_내역서0331-제출_내역서_화천가로화단21(0330)(복구)-6-1 12 4" xfId="12647" xr:uid="{00000000-0005-0000-0000-00005F310000}"/>
    <cellStyle name="0_내역서_내역서-0223조경-제출용_내역서0331-제출_내역서_화천가로화단21(0330)(복구)-6-1 13" xfId="12648" xr:uid="{00000000-0005-0000-0000-000060310000}"/>
    <cellStyle name="0_내역서_내역서-0223조경-제출용_내역서0331-제출_내역서_화천가로화단21(0330)(복구)-6-1 13 2" xfId="12649" xr:uid="{00000000-0005-0000-0000-000061310000}"/>
    <cellStyle name="0_내역서_내역서-0223조경-제출용_내역서0331-제출_내역서_화천가로화단21(0330)(복구)-6-1 13 3" xfId="12650" xr:uid="{00000000-0005-0000-0000-000062310000}"/>
    <cellStyle name="0_내역서_내역서-0223조경-제출용_내역서0331-제출_내역서_화천가로화단21(0330)(복구)-6-1 13 4" xfId="12651" xr:uid="{00000000-0005-0000-0000-000063310000}"/>
    <cellStyle name="0_내역서_내역서-0223조경-제출용_내역서0331-제출_내역서_화천가로화단21(0330)(복구)-6-1 14" xfId="12652" xr:uid="{00000000-0005-0000-0000-000064310000}"/>
    <cellStyle name="0_내역서_내역서-0223조경-제출용_내역서0331-제출_내역서_화천가로화단21(0330)(복구)-6-1 14 2" xfId="12653" xr:uid="{00000000-0005-0000-0000-000065310000}"/>
    <cellStyle name="0_내역서_내역서-0223조경-제출용_내역서0331-제출_내역서_화천가로화단21(0330)(복구)-6-1 14 3" xfId="12654" xr:uid="{00000000-0005-0000-0000-000066310000}"/>
    <cellStyle name="0_내역서_내역서-0223조경-제출용_내역서0331-제출_내역서_화천가로화단21(0330)(복구)-6-1 14 4" xfId="12655" xr:uid="{00000000-0005-0000-0000-000067310000}"/>
    <cellStyle name="0_내역서_내역서-0223조경-제출용_내역서0331-제출_내역서_화천가로화단21(0330)(복구)-6-1 15" xfId="12656" xr:uid="{00000000-0005-0000-0000-000068310000}"/>
    <cellStyle name="0_내역서_내역서-0223조경-제출용_내역서0331-제출_내역서_화천가로화단21(0330)(복구)-6-1 15 2" xfId="12657" xr:uid="{00000000-0005-0000-0000-000069310000}"/>
    <cellStyle name="0_내역서_내역서-0223조경-제출용_내역서0331-제출_내역서_화천가로화단21(0330)(복구)-6-1 15 3" xfId="12658" xr:uid="{00000000-0005-0000-0000-00006A310000}"/>
    <cellStyle name="0_내역서_내역서-0223조경-제출용_내역서0331-제출_내역서_화천가로화단21(0330)(복구)-6-1 15 4" xfId="12659" xr:uid="{00000000-0005-0000-0000-00006B310000}"/>
    <cellStyle name="0_내역서_내역서-0223조경-제출용_내역서0331-제출_내역서_화천가로화단21(0330)(복구)-6-1 16" xfId="12660" xr:uid="{00000000-0005-0000-0000-00006C310000}"/>
    <cellStyle name="0_내역서_내역서-0223조경-제출용_내역서0331-제출_내역서_화천가로화단21(0330)(복구)-6-1 16 2" xfId="12661" xr:uid="{00000000-0005-0000-0000-00006D310000}"/>
    <cellStyle name="0_내역서_내역서-0223조경-제출용_내역서0331-제출_내역서_화천가로화단21(0330)(복구)-6-1 16 3" xfId="12662" xr:uid="{00000000-0005-0000-0000-00006E310000}"/>
    <cellStyle name="0_내역서_내역서-0223조경-제출용_내역서0331-제출_내역서_화천가로화단21(0330)(복구)-6-1 16 4" xfId="12663" xr:uid="{00000000-0005-0000-0000-00006F310000}"/>
    <cellStyle name="0_내역서_내역서-0223조경-제출용_내역서0331-제출_내역서_화천가로화단21(0330)(복구)-6-1 17" xfId="12664" xr:uid="{00000000-0005-0000-0000-000070310000}"/>
    <cellStyle name="0_내역서_내역서-0223조경-제출용_내역서0331-제출_내역서_화천가로화단21(0330)(복구)-6-1 17 2" xfId="12665" xr:uid="{00000000-0005-0000-0000-000071310000}"/>
    <cellStyle name="0_내역서_내역서-0223조경-제출용_내역서0331-제출_내역서_화천가로화단21(0330)(복구)-6-1 17 3" xfId="12666" xr:uid="{00000000-0005-0000-0000-000072310000}"/>
    <cellStyle name="0_내역서_내역서-0223조경-제출용_내역서0331-제출_내역서_화천가로화단21(0330)(복구)-6-1 17 4" xfId="12667" xr:uid="{00000000-0005-0000-0000-000073310000}"/>
    <cellStyle name="0_내역서_내역서-0223조경-제출용_내역서0331-제출_내역서_화천가로화단21(0330)(복구)-6-1 18" xfId="12668" xr:uid="{00000000-0005-0000-0000-000074310000}"/>
    <cellStyle name="0_내역서_내역서-0223조경-제출용_내역서0331-제출_내역서_화천가로화단21(0330)(복구)-6-1 18 2" xfId="12669" xr:uid="{00000000-0005-0000-0000-000075310000}"/>
    <cellStyle name="0_내역서_내역서-0223조경-제출용_내역서0331-제출_내역서_화천가로화단21(0330)(복구)-6-1 18 3" xfId="12670" xr:uid="{00000000-0005-0000-0000-000076310000}"/>
    <cellStyle name="0_내역서_내역서-0223조경-제출용_내역서0331-제출_내역서_화천가로화단21(0330)(복구)-6-1 18 4" xfId="12671" xr:uid="{00000000-0005-0000-0000-000077310000}"/>
    <cellStyle name="0_내역서_내역서-0223조경-제출용_내역서0331-제출_내역서_화천가로화단21(0330)(복구)-6-1 19" xfId="12672" xr:uid="{00000000-0005-0000-0000-000078310000}"/>
    <cellStyle name="0_내역서_내역서-0223조경-제출용_내역서0331-제출_내역서_화천가로화단21(0330)(복구)-6-1 2" xfId="12673" xr:uid="{00000000-0005-0000-0000-000079310000}"/>
    <cellStyle name="0_내역서_내역서-0223조경-제출용_내역서0331-제출_내역서_화천가로화단21(0330)(복구)-6-1 2 2" xfId="12674" xr:uid="{00000000-0005-0000-0000-00007A310000}"/>
    <cellStyle name="0_내역서_내역서-0223조경-제출용_내역서0331-제출_내역서_화천가로화단21(0330)(복구)-6-1 2 3" xfId="12675" xr:uid="{00000000-0005-0000-0000-00007B310000}"/>
    <cellStyle name="0_내역서_내역서-0223조경-제출용_내역서0331-제출_내역서_화천가로화단21(0330)(복구)-6-1 2 4" xfId="12676" xr:uid="{00000000-0005-0000-0000-00007C310000}"/>
    <cellStyle name="0_내역서_내역서-0223조경-제출용_내역서0331-제출_내역서_화천가로화단21(0330)(복구)-6-1 20" xfId="12677" xr:uid="{00000000-0005-0000-0000-00007D310000}"/>
    <cellStyle name="0_내역서_내역서-0223조경-제출용_내역서0331-제출_내역서_화천가로화단21(0330)(복구)-6-1 21" xfId="12678" xr:uid="{00000000-0005-0000-0000-00007E310000}"/>
    <cellStyle name="0_내역서_내역서-0223조경-제출용_내역서0331-제출_내역서_화천가로화단21(0330)(복구)-6-1 3" xfId="12679" xr:uid="{00000000-0005-0000-0000-00007F310000}"/>
    <cellStyle name="0_내역서_내역서-0223조경-제출용_내역서0331-제출_내역서_화천가로화단21(0330)(복구)-6-1 3 2" xfId="12680" xr:uid="{00000000-0005-0000-0000-000080310000}"/>
    <cellStyle name="0_내역서_내역서-0223조경-제출용_내역서0331-제출_내역서_화천가로화단21(0330)(복구)-6-1 3 3" xfId="12681" xr:uid="{00000000-0005-0000-0000-000081310000}"/>
    <cellStyle name="0_내역서_내역서-0223조경-제출용_내역서0331-제출_내역서_화천가로화단21(0330)(복구)-6-1 3 4" xfId="12682" xr:uid="{00000000-0005-0000-0000-000082310000}"/>
    <cellStyle name="0_내역서_내역서-0223조경-제출용_내역서0331-제출_내역서_화천가로화단21(0330)(복구)-6-1 4" xfId="12683" xr:uid="{00000000-0005-0000-0000-000083310000}"/>
    <cellStyle name="0_내역서_내역서-0223조경-제출용_내역서0331-제출_내역서_화천가로화단21(0330)(복구)-6-1 4 2" xfId="12684" xr:uid="{00000000-0005-0000-0000-000084310000}"/>
    <cellStyle name="0_내역서_내역서-0223조경-제출용_내역서0331-제출_내역서_화천가로화단21(0330)(복구)-6-1 4 3" xfId="12685" xr:uid="{00000000-0005-0000-0000-000085310000}"/>
    <cellStyle name="0_내역서_내역서-0223조경-제출용_내역서0331-제출_내역서_화천가로화단21(0330)(복구)-6-1 4 4" xfId="12686" xr:uid="{00000000-0005-0000-0000-000086310000}"/>
    <cellStyle name="0_내역서_내역서-0223조경-제출용_내역서0331-제출_내역서_화천가로화단21(0330)(복구)-6-1 5" xfId="12687" xr:uid="{00000000-0005-0000-0000-000087310000}"/>
    <cellStyle name="0_내역서_내역서-0223조경-제출용_내역서0331-제출_내역서_화천가로화단21(0330)(복구)-6-1 5 2" xfId="12688" xr:uid="{00000000-0005-0000-0000-000088310000}"/>
    <cellStyle name="0_내역서_내역서-0223조경-제출용_내역서0331-제출_내역서_화천가로화단21(0330)(복구)-6-1 5 3" xfId="12689" xr:uid="{00000000-0005-0000-0000-000089310000}"/>
    <cellStyle name="0_내역서_내역서-0223조경-제출용_내역서0331-제출_내역서_화천가로화단21(0330)(복구)-6-1 5 4" xfId="12690" xr:uid="{00000000-0005-0000-0000-00008A310000}"/>
    <cellStyle name="0_내역서_내역서-0223조경-제출용_내역서0331-제출_내역서_화천가로화단21(0330)(복구)-6-1 6" xfId="12691" xr:uid="{00000000-0005-0000-0000-00008B310000}"/>
    <cellStyle name="0_내역서_내역서-0223조경-제출용_내역서0331-제출_내역서_화천가로화단21(0330)(복구)-6-1 6 2" xfId="12692" xr:uid="{00000000-0005-0000-0000-00008C310000}"/>
    <cellStyle name="0_내역서_내역서-0223조경-제출용_내역서0331-제출_내역서_화천가로화단21(0330)(복구)-6-1 6 3" xfId="12693" xr:uid="{00000000-0005-0000-0000-00008D310000}"/>
    <cellStyle name="0_내역서_내역서-0223조경-제출용_내역서0331-제출_내역서_화천가로화단21(0330)(복구)-6-1 6 4" xfId="12694" xr:uid="{00000000-0005-0000-0000-00008E310000}"/>
    <cellStyle name="0_내역서_내역서-0223조경-제출용_내역서0331-제출_내역서_화천가로화단21(0330)(복구)-6-1 7" xfId="12695" xr:uid="{00000000-0005-0000-0000-00008F310000}"/>
    <cellStyle name="0_내역서_내역서-0223조경-제출용_내역서0331-제출_내역서_화천가로화단21(0330)(복구)-6-1 7 2" xfId="12696" xr:uid="{00000000-0005-0000-0000-000090310000}"/>
    <cellStyle name="0_내역서_내역서-0223조경-제출용_내역서0331-제출_내역서_화천가로화단21(0330)(복구)-6-1 7 3" xfId="12697" xr:uid="{00000000-0005-0000-0000-000091310000}"/>
    <cellStyle name="0_내역서_내역서-0223조경-제출용_내역서0331-제출_내역서_화천가로화단21(0330)(복구)-6-1 7 4" xfId="12698" xr:uid="{00000000-0005-0000-0000-000092310000}"/>
    <cellStyle name="0_내역서_내역서-0223조경-제출용_내역서0331-제출_내역서_화천가로화단21(0330)(복구)-6-1 8" xfId="12699" xr:uid="{00000000-0005-0000-0000-000093310000}"/>
    <cellStyle name="0_내역서_내역서-0223조경-제출용_내역서0331-제출_내역서_화천가로화단21(0330)(복구)-6-1 8 2" xfId="12700" xr:uid="{00000000-0005-0000-0000-000094310000}"/>
    <cellStyle name="0_내역서_내역서-0223조경-제출용_내역서0331-제출_내역서_화천가로화단21(0330)(복구)-6-1 8 3" xfId="12701" xr:uid="{00000000-0005-0000-0000-000095310000}"/>
    <cellStyle name="0_내역서_내역서-0223조경-제출용_내역서0331-제출_내역서_화천가로화단21(0330)(복구)-6-1 8 4" xfId="12702" xr:uid="{00000000-0005-0000-0000-000096310000}"/>
    <cellStyle name="0_내역서_내역서-0223조경-제출용_내역서0331-제출_내역서_화천가로화단21(0330)(복구)-6-1 9" xfId="12703" xr:uid="{00000000-0005-0000-0000-000097310000}"/>
    <cellStyle name="0_내역서_내역서-0223조경-제출용_내역서0331-제출_내역서_화천가로화단21(0330)(복구)-6-1 9 2" xfId="12704" xr:uid="{00000000-0005-0000-0000-000098310000}"/>
    <cellStyle name="0_내역서_내역서-0223조경-제출용_내역서0331-제출_내역서_화천가로화단21(0330)(복구)-6-1 9 3" xfId="12705" xr:uid="{00000000-0005-0000-0000-000099310000}"/>
    <cellStyle name="0_내역서_내역서-0223조경-제출용_내역서0331-제출_내역서_화천가로화단21(0330)(복구)-6-1 9 4" xfId="12706" xr:uid="{00000000-0005-0000-0000-00009A310000}"/>
    <cellStyle name="0_내역서_내역서-0223조경-제출용_내역서0331-제출_내역서_화천가로화단21(0330)(복구)-6-1_메인경관도로 도로숲조성공사" xfId="12707" xr:uid="{00000000-0005-0000-0000-00009B310000}"/>
    <cellStyle name="0_내역서_내역서-0223조경-제출용_내역서0331-제출_내역서_화천가로화단21(0330)(복구)-6-1_메인경관도로 도로숲조성공사 10" xfId="12708" xr:uid="{00000000-0005-0000-0000-00009C310000}"/>
    <cellStyle name="0_내역서_내역서-0223조경-제출용_내역서0331-제출_내역서_화천가로화단21(0330)(복구)-6-1_메인경관도로 도로숲조성공사 10 2" xfId="12709" xr:uid="{00000000-0005-0000-0000-00009D310000}"/>
    <cellStyle name="0_내역서_내역서-0223조경-제출용_내역서0331-제출_내역서_화천가로화단21(0330)(복구)-6-1_메인경관도로 도로숲조성공사 10 3" xfId="12710" xr:uid="{00000000-0005-0000-0000-00009E310000}"/>
    <cellStyle name="0_내역서_내역서-0223조경-제출용_내역서0331-제출_내역서_화천가로화단21(0330)(복구)-6-1_메인경관도로 도로숲조성공사 10 4" xfId="12711" xr:uid="{00000000-0005-0000-0000-00009F310000}"/>
    <cellStyle name="0_내역서_내역서-0223조경-제출용_내역서0331-제출_내역서_화천가로화단21(0330)(복구)-6-1_메인경관도로 도로숲조성공사 11" xfId="12712" xr:uid="{00000000-0005-0000-0000-0000A0310000}"/>
    <cellStyle name="0_내역서_내역서-0223조경-제출용_내역서0331-제출_내역서_화천가로화단21(0330)(복구)-6-1_메인경관도로 도로숲조성공사 11 2" xfId="12713" xr:uid="{00000000-0005-0000-0000-0000A1310000}"/>
    <cellStyle name="0_내역서_내역서-0223조경-제출용_내역서0331-제출_내역서_화천가로화단21(0330)(복구)-6-1_메인경관도로 도로숲조성공사 11 3" xfId="12714" xr:uid="{00000000-0005-0000-0000-0000A2310000}"/>
    <cellStyle name="0_내역서_내역서-0223조경-제출용_내역서0331-제출_내역서_화천가로화단21(0330)(복구)-6-1_메인경관도로 도로숲조성공사 11 4" xfId="12715" xr:uid="{00000000-0005-0000-0000-0000A3310000}"/>
    <cellStyle name="0_내역서_내역서-0223조경-제출용_내역서0331-제출_내역서_화천가로화단21(0330)(복구)-6-1_메인경관도로 도로숲조성공사 12" xfId="12716" xr:uid="{00000000-0005-0000-0000-0000A4310000}"/>
    <cellStyle name="0_내역서_내역서-0223조경-제출용_내역서0331-제출_내역서_화천가로화단21(0330)(복구)-6-1_메인경관도로 도로숲조성공사 12 2" xfId="12717" xr:uid="{00000000-0005-0000-0000-0000A5310000}"/>
    <cellStyle name="0_내역서_내역서-0223조경-제출용_내역서0331-제출_내역서_화천가로화단21(0330)(복구)-6-1_메인경관도로 도로숲조성공사 12 3" xfId="12718" xr:uid="{00000000-0005-0000-0000-0000A6310000}"/>
    <cellStyle name="0_내역서_내역서-0223조경-제출용_내역서0331-제출_내역서_화천가로화단21(0330)(복구)-6-1_메인경관도로 도로숲조성공사 12 4" xfId="12719" xr:uid="{00000000-0005-0000-0000-0000A7310000}"/>
    <cellStyle name="0_내역서_내역서-0223조경-제출용_내역서0331-제출_내역서_화천가로화단21(0330)(복구)-6-1_메인경관도로 도로숲조성공사 13" xfId="12720" xr:uid="{00000000-0005-0000-0000-0000A8310000}"/>
    <cellStyle name="0_내역서_내역서-0223조경-제출용_내역서0331-제출_내역서_화천가로화단21(0330)(복구)-6-1_메인경관도로 도로숲조성공사 13 2" xfId="12721" xr:uid="{00000000-0005-0000-0000-0000A9310000}"/>
    <cellStyle name="0_내역서_내역서-0223조경-제출용_내역서0331-제출_내역서_화천가로화단21(0330)(복구)-6-1_메인경관도로 도로숲조성공사 13 3" xfId="12722" xr:uid="{00000000-0005-0000-0000-0000AA310000}"/>
    <cellStyle name="0_내역서_내역서-0223조경-제출용_내역서0331-제출_내역서_화천가로화단21(0330)(복구)-6-1_메인경관도로 도로숲조성공사 13 4" xfId="12723" xr:uid="{00000000-0005-0000-0000-0000AB310000}"/>
    <cellStyle name="0_내역서_내역서-0223조경-제출용_내역서0331-제출_내역서_화천가로화단21(0330)(복구)-6-1_메인경관도로 도로숲조성공사 14" xfId="12724" xr:uid="{00000000-0005-0000-0000-0000AC310000}"/>
    <cellStyle name="0_내역서_내역서-0223조경-제출용_내역서0331-제출_내역서_화천가로화단21(0330)(복구)-6-1_메인경관도로 도로숲조성공사 14 2" xfId="12725" xr:uid="{00000000-0005-0000-0000-0000AD310000}"/>
    <cellStyle name="0_내역서_내역서-0223조경-제출용_내역서0331-제출_내역서_화천가로화단21(0330)(복구)-6-1_메인경관도로 도로숲조성공사 14 3" xfId="12726" xr:uid="{00000000-0005-0000-0000-0000AE310000}"/>
    <cellStyle name="0_내역서_내역서-0223조경-제출용_내역서0331-제출_내역서_화천가로화단21(0330)(복구)-6-1_메인경관도로 도로숲조성공사 14 4" xfId="12727" xr:uid="{00000000-0005-0000-0000-0000AF310000}"/>
    <cellStyle name="0_내역서_내역서-0223조경-제출용_내역서0331-제출_내역서_화천가로화단21(0330)(복구)-6-1_메인경관도로 도로숲조성공사 15" xfId="12728" xr:uid="{00000000-0005-0000-0000-0000B0310000}"/>
    <cellStyle name="0_내역서_내역서-0223조경-제출용_내역서0331-제출_내역서_화천가로화단21(0330)(복구)-6-1_메인경관도로 도로숲조성공사 15 2" xfId="12729" xr:uid="{00000000-0005-0000-0000-0000B1310000}"/>
    <cellStyle name="0_내역서_내역서-0223조경-제출용_내역서0331-제출_내역서_화천가로화단21(0330)(복구)-6-1_메인경관도로 도로숲조성공사 15 3" xfId="12730" xr:uid="{00000000-0005-0000-0000-0000B2310000}"/>
    <cellStyle name="0_내역서_내역서-0223조경-제출용_내역서0331-제출_내역서_화천가로화단21(0330)(복구)-6-1_메인경관도로 도로숲조성공사 15 4" xfId="12731" xr:uid="{00000000-0005-0000-0000-0000B3310000}"/>
    <cellStyle name="0_내역서_내역서-0223조경-제출용_내역서0331-제출_내역서_화천가로화단21(0330)(복구)-6-1_메인경관도로 도로숲조성공사 16" xfId="12732" xr:uid="{00000000-0005-0000-0000-0000B4310000}"/>
    <cellStyle name="0_내역서_내역서-0223조경-제출용_내역서0331-제출_내역서_화천가로화단21(0330)(복구)-6-1_메인경관도로 도로숲조성공사 16 2" xfId="12733" xr:uid="{00000000-0005-0000-0000-0000B5310000}"/>
    <cellStyle name="0_내역서_내역서-0223조경-제출용_내역서0331-제출_내역서_화천가로화단21(0330)(복구)-6-1_메인경관도로 도로숲조성공사 16 3" xfId="12734" xr:uid="{00000000-0005-0000-0000-0000B6310000}"/>
    <cellStyle name="0_내역서_내역서-0223조경-제출용_내역서0331-제출_내역서_화천가로화단21(0330)(복구)-6-1_메인경관도로 도로숲조성공사 16 4" xfId="12735" xr:uid="{00000000-0005-0000-0000-0000B7310000}"/>
    <cellStyle name="0_내역서_내역서-0223조경-제출용_내역서0331-제출_내역서_화천가로화단21(0330)(복구)-6-1_메인경관도로 도로숲조성공사 17" xfId="12736" xr:uid="{00000000-0005-0000-0000-0000B8310000}"/>
    <cellStyle name="0_내역서_내역서-0223조경-제출용_내역서0331-제출_내역서_화천가로화단21(0330)(복구)-6-1_메인경관도로 도로숲조성공사 17 2" xfId="12737" xr:uid="{00000000-0005-0000-0000-0000B9310000}"/>
    <cellStyle name="0_내역서_내역서-0223조경-제출용_내역서0331-제출_내역서_화천가로화단21(0330)(복구)-6-1_메인경관도로 도로숲조성공사 17 3" xfId="12738" xr:uid="{00000000-0005-0000-0000-0000BA310000}"/>
    <cellStyle name="0_내역서_내역서-0223조경-제출용_내역서0331-제출_내역서_화천가로화단21(0330)(복구)-6-1_메인경관도로 도로숲조성공사 17 4" xfId="12739" xr:uid="{00000000-0005-0000-0000-0000BB310000}"/>
    <cellStyle name="0_내역서_내역서-0223조경-제출용_내역서0331-제출_내역서_화천가로화단21(0330)(복구)-6-1_메인경관도로 도로숲조성공사 18" xfId="12740" xr:uid="{00000000-0005-0000-0000-0000BC310000}"/>
    <cellStyle name="0_내역서_내역서-0223조경-제출용_내역서0331-제출_내역서_화천가로화단21(0330)(복구)-6-1_메인경관도로 도로숲조성공사 18 2" xfId="12741" xr:uid="{00000000-0005-0000-0000-0000BD310000}"/>
    <cellStyle name="0_내역서_내역서-0223조경-제출용_내역서0331-제출_내역서_화천가로화단21(0330)(복구)-6-1_메인경관도로 도로숲조성공사 18 3" xfId="12742" xr:uid="{00000000-0005-0000-0000-0000BE310000}"/>
    <cellStyle name="0_내역서_내역서-0223조경-제출용_내역서0331-제출_내역서_화천가로화단21(0330)(복구)-6-1_메인경관도로 도로숲조성공사 18 4" xfId="12743" xr:uid="{00000000-0005-0000-0000-0000BF310000}"/>
    <cellStyle name="0_내역서_내역서-0223조경-제출용_내역서0331-제출_내역서_화천가로화단21(0330)(복구)-6-1_메인경관도로 도로숲조성공사 19" xfId="12744" xr:uid="{00000000-0005-0000-0000-0000C0310000}"/>
    <cellStyle name="0_내역서_내역서-0223조경-제출용_내역서0331-제출_내역서_화천가로화단21(0330)(복구)-6-1_메인경관도로 도로숲조성공사 2" xfId="12745" xr:uid="{00000000-0005-0000-0000-0000C1310000}"/>
    <cellStyle name="0_내역서_내역서-0223조경-제출용_내역서0331-제출_내역서_화천가로화단21(0330)(복구)-6-1_메인경관도로 도로숲조성공사 2 2" xfId="12746" xr:uid="{00000000-0005-0000-0000-0000C2310000}"/>
    <cellStyle name="0_내역서_내역서-0223조경-제출용_내역서0331-제출_내역서_화천가로화단21(0330)(복구)-6-1_메인경관도로 도로숲조성공사 2 3" xfId="12747" xr:uid="{00000000-0005-0000-0000-0000C3310000}"/>
    <cellStyle name="0_내역서_내역서-0223조경-제출용_내역서0331-제출_내역서_화천가로화단21(0330)(복구)-6-1_메인경관도로 도로숲조성공사 2 4" xfId="12748" xr:uid="{00000000-0005-0000-0000-0000C4310000}"/>
    <cellStyle name="0_내역서_내역서-0223조경-제출용_내역서0331-제출_내역서_화천가로화단21(0330)(복구)-6-1_메인경관도로 도로숲조성공사 20" xfId="12749" xr:uid="{00000000-0005-0000-0000-0000C5310000}"/>
    <cellStyle name="0_내역서_내역서-0223조경-제출용_내역서0331-제출_내역서_화천가로화단21(0330)(복구)-6-1_메인경관도로 도로숲조성공사 21" xfId="12750" xr:uid="{00000000-0005-0000-0000-0000C6310000}"/>
    <cellStyle name="0_내역서_내역서-0223조경-제출용_내역서0331-제출_내역서_화천가로화단21(0330)(복구)-6-1_메인경관도로 도로숲조성공사 3" xfId="12751" xr:uid="{00000000-0005-0000-0000-0000C7310000}"/>
    <cellStyle name="0_내역서_내역서-0223조경-제출용_내역서0331-제출_내역서_화천가로화단21(0330)(복구)-6-1_메인경관도로 도로숲조성공사 3 2" xfId="12752" xr:uid="{00000000-0005-0000-0000-0000C8310000}"/>
    <cellStyle name="0_내역서_내역서-0223조경-제출용_내역서0331-제출_내역서_화천가로화단21(0330)(복구)-6-1_메인경관도로 도로숲조성공사 3 3" xfId="12753" xr:uid="{00000000-0005-0000-0000-0000C9310000}"/>
    <cellStyle name="0_내역서_내역서-0223조경-제출용_내역서0331-제출_내역서_화천가로화단21(0330)(복구)-6-1_메인경관도로 도로숲조성공사 3 4" xfId="12754" xr:uid="{00000000-0005-0000-0000-0000CA310000}"/>
    <cellStyle name="0_내역서_내역서-0223조경-제출용_내역서0331-제출_내역서_화천가로화단21(0330)(복구)-6-1_메인경관도로 도로숲조성공사 4" xfId="12755" xr:uid="{00000000-0005-0000-0000-0000CB310000}"/>
    <cellStyle name="0_내역서_내역서-0223조경-제출용_내역서0331-제출_내역서_화천가로화단21(0330)(복구)-6-1_메인경관도로 도로숲조성공사 4 2" xfId="12756" xr:uid="{00000000-0005-0000-0000-0000CC310000}"/>
    <cellStyle name="0_내역서_내역서-0223조경-제출용_내역서0331-제출_내역서_화천가로화단21(0330)(복구)-6-1_메인경관도로 도로숲조성공사 4 3" xfId="12757" xr:uid="{00000000-0005-0000-0000-0000CD310000}"/>
    <cellStyle name="0_내역서_내역서-0223조경-제출용_내역서0331-제출_내역서_화천가로화단21(0330)(복구)-6-1_메인경관도로 도로숲조성공사 4 4" xfId="12758" xr:uid="{00000000-0005-0000-0000-0000CE310000}"/>
    <cellStyle name="0_내역서_내역서-0223조경-제출용_내역서0331-제출_내역서_화천가로화단21(0330)(복구)-6-1_메인경관도로 도로숲조성공사 5" xfId="12759" xr:uid="{00000000-0005-0000-0000-0000CF310000}"/>
    <cellStyle name="0_내역서_내역서-0223조경-제출용_내역서0331-제출_내역서_화천가로화단21(0330)(복구)-6-1_메인경관도로 도로숲조성공사 5 2" xfId="12760" xr:uid="{00000000-0005-0000-0000-0000D0310000}"/>
    <cellStyle name="0_내역서_내역서-0223조경-제출용_내역서0331-제출_내역서_화천가로화단21(0330)(복구)-6-1_메인경관도로 도로숲조성공사 5 3" xfId="12761" xr:uid="{00000000-0005-0000-0000-0000D1310000}"/>
    <cellStyle name="0_내역서_내역서-0223조경-제출용_내역서0331-제출_내역서_화천가로화단21(0330)(복구)-6-1_메인경관도로 도로숲조성공사 5 4" xfId="12762" xr:uid="{00000000-0005-0000-0000-0000D2310000}"/>
    <cellStyle name="0_내역서_내역서-0223조경-제출용_내역서0331-제출_내역서_화천가로화단21(0330)(복구)-6-1_메인경관도로 도로숲조성공사 6" xfId="12763" xr:uid="{00000000-0005-0000-0000-0000D3310000}"/>
    <cellStyle name="0_내역서_내역서-0223조경-제출용_내역서0331-제출_내역서_화천가로화단21(0330)(복구)-6-1_메인경관도로 도로숲조성공사 6 2" xfId="12764" xr:uid="{00000000-0005-0000-0000-0000D4310000}"/>
    <cellStyle name="0_내역서_내역서-0223조경-제출용_내역서0331-제출_내역서_화천가로화단21(0330)(복구)-6-1_메인경관도로 도로숲조성공사 6 3" xfId="12765" xr:uid="{00000000-0005-0000-0000-0000D5310000}"/>
    <cellStyle name="0_내역서_내역서-0223조경-제출용_내역서0331-제출_내역서_화천가로화단21(0330)(복구)-6-1_메인경관도로 도로숲조성공사 6 4" xfId="12766" xr:uid="{00000000-0005-0000-0000-0000D6310000}"/>
    <cellStyle name="0_내역서_내역서-0223조경-제출용_내역서0331-제출_내역서_화천가로화단21(0330)(복구)-6-1_메인경관도로 도로숲조성공사 7" xfId="12767" xr:uid="{00000000-0005-0000-0000-0000D7310000}"/>
    <cellStyle name="0_내역서_내역서-0223조경-제출용_내역서0331-제출_내역서_화천가로화단21(0330)(복구)-6-1_메인경관도로 도로숲조성공사 7 2" xfId="12768" xr:uid="{00000000-0005-0000-0000-0000D8310000}"/>
    <cellStyle name="0_내역서_내역서-0223조경-제출용_내역서0331-제출_내역서_화천가로화단21(0330)(복구)-6-1_메인경관도로 도로숲조성공사 7 3" xfId="12769" xr:uid="{00000000-0005-0000-0000-0000D9310000}"/>
    <cellStyle name="0_내역서_내역서-0223조경-제출용_내역서0331-제출_내역서_화천가로화단21(0330)(복구)-6-1_메인경관도로 도로숲조성공사 7 4" xfId="12770" xr:uid="{00000000-0005-0000-0000-0000DA310000}"/>
    <cellStyle name="0_내역서_내역서-0223조경-제출용_내역서0331-제출_내역서_화천가로화단21(0330)(복구)-6-1_메인경관도로 도로숲조성공사 8" xfId="12771" xr:uid="{00000000-0005-0000-0000-0000DB310000}"/>
    <cellStyle name="0_내역서_내역서-0223조경-제출용_내역서0331-제출_내역서_화천가로화단21(0330)(복구)-6-1_메인경관도로 도로숲조성공사 8 2" xfId="12772" xr:uid="{00000000-0005-0000-0000-0000DC310000}"/>
    <cellStyle name="0_내역서_내역서-0223조경-제출용_내역서0331-제출_내역서_화천가로화단21(0330)(복구)-6-1_메인경관도로 도로숲조성공사 8 3" xfId="12773" xr:uid="{00000000-0005-0000-0000-0000DD310000}"/>
    <cellStyle name="0_내역서_내역서-0223조경-제출용_내역서0331-제출_내역서_화천가로화단21(0330)(복구)-6-1_메인경관도로 도로숲조성공사 8 4" xfId="12774" xr:uid="{00000000-0005-0000-0000-0000DE310000}"/>
    <cellStyle name="0_내역서_내역서-0223조경-제출용_내역서0331-제출_내역서_화천가로화단21(0330)(복구)-6-1_메인경관도로 도로숲조성공사 9" xfId="12775" xr:uid="{00000000-0005-0000-0000-0000DF310000}"/>
    <cellStyle name="0_내역서_내역서-0223조경-제출용_내역서0331-제출_내역서_화천가로화단21(0330)(복구)-6-1_메인경관도로 도로숲조성공사 9 2" xfId="12776" xr:uid="{00000000-0005-0000-0000-0000E0310000}"/>
    <cellStyle name="0_내역서_내역서-0223조경-제출용_내역서0331-제출_내역서_화천가로화단21(0330)(복구)-6-1_메인경관도로 도로숲조성공사 9 3" xfId="12777" xr:uid="{00000000-0005-0000-0000-0000E1310000}"/>
    <cellStyle name="0_내역서_내역서-0223조경-제출용_내역서0331-제출_내역서_화천가로화단21(0330)(복구)-6-1_메인경관도로 도로숲조성공사 9 4" xfId="12778" xr:uid="{00000000-0005-0000-0000-0000E2310000}"/>
    <cellStyle name="0_내역서_내역서-0223조경-제출용_내역서0331-제출_내역서_화천가로화단21(0330)(복구)-6-1_메인경관도로 도로숲조성공사(상무님)" xfId="12779" xr:uid="{00000000-0005-0000-0000-0000E3310000}"/>
    <cellStyle name="0_내역서_내역서-0223조경-제출용_내역서0331-제출_내역서_화천가로화단21(0330)(복구)-6-1_메인경관도로 도로숲조성공사(상무님) 10" xfId="12780" xr:uid="{00000000-0005-0000-0000-0000E4310000}"/>
    <cellStyle name="0_내역서_내역서-0223조경-제출용_내역서0331-제출_내역서_화천가로화단21(0330)(복구)-6-1_메인경관도로 도로숲조성공사(상무님) 10 2" xfId="12781" xr:uid="{00000000-0005-0000-0000-0000E5310000}"/>
    <cellStyle name="0_내역서_내역서-0223조경-제출용_내역서0331-제출_내역서_화천가로화단21(0330)(복구)-6-1_메인경관도로 도로숲조성공사(상무님) 10 3" xfId="12782" xr:uid="{00000000-0005-0000-0000-0000E6310000}"/>
    <cellStyle name="0_내역서_내역서-0223조경-제출용_내역서0331-제출_내역서_화천가로화단21(0330)(복구)-6-1_메인경관도로 도로숲조성공사(상무님) 10 4" xfId="12783" xr:uid="{00000000-0005-0000-0000-0000E7310000}"/>
    <cellStyle name="0_내역서_내역서-0223조경-제출용_내역서0331-제출_내역서_화천가로화단21(0330)(복구)-6-1_메인경관도로 도로숲조성공사(상무님) 11" xfId="12784" xr:uid="{00000000-0005-0000-0000-0000E8310000}"/>
    <cellStyle name="0_내역서_내역서-0223조경-제출용_내역서0331-제출_내역서_화천가로화단21(0330)(복구)-6-1_메인경관도로 도로숲조성공사(상무님) 11 2" xfId="12785" xr:uid="{00000000-0005-0000-0000-0000E9310000}"/>
    <cellStyle name="0_내역서_내역서-0223조경-제출용_내역서0331-제출_내역서_화천가로화단21(0330)(복구)-6-1_메인경관도로 도로숲조성공사(상무님) 11 3" xfId="12786" xr:uid="{00000000-0005-0000-0000-0000EA310000}"/>
    <cellStyle name="0_내역서_내역서-0223조경-제출용_내역서0331-제출_내역서_화천가로화단21(0330)(복구)-6-1_메인경관도로 도로숲조성공사(상무님) 11 4" xfId="12787" xr:uid="{00000000-0005-0000-0000-0000EB310000}"/>
    <cellStyle name="0_내역서_내역서-0223조경-제출용_내역서0331-제출_내역서_화천가로화단21(0330)(복구)-6-1_메인경관도로 도로숲조성공사(상무님) 12" xfId="12788" xr:uid="{00000000-0005-0000-0000-0000EC310000}"/>
    <cellStyle name="0_내역서_내역서-0223조경-제출용_내역서0331-제출_내역서_화천가로화단21(0330)(복구)-6-1_메인경관도로 도로숲조성공사(상무님) 12 2" xfId="12789" xr:uid="{00000000-0005-0000-0000-0000ED310000}"/>
    <cellStyle name="0_내역서_내역서-0223조경-제출용_내역서0331-제출_내역서_화천가로화단21(0330)(복구)-6-1_메인경관도로 도로숲조성공사(상무님) 12 3" xfId="12790" xr:uid="{00000000-0005-0000-0000-0000EE310000}"/>
    <cellStyle name="0_내역서_내역서-0223조경-제출용_내역서0331-제출_내역서_화천가로화단21(0330)(복구)-6-1_메인경관도로 도로숲조성공사(상무님) 12 4" xfId="12791" xr:uid="{00000000-0005-0000-0000-0000EF310000}"/>
    <cellStyle name="0_내역서_내역서-0223조경-제출용_내역서0331-제출_내역서_화천가로화단21(0330)(복구)-6-1_메인경관도로 도로숲조성공사(상무님) 13" xfId="12792" xr:uid="{00000000-0005-0000-0000-0000F0310000}"/>
    <cellStyle name="0_내역서_내역서-0223조경-제출용_내역서0331-제출_내역서_화천가로화단21(0330)(복구)-6-1_메인경관도로 도로숲조성공사(상무님) 13 2" xfId="12793" xr:uid="{00000000-0005-0000-0000-0000F1310000}"/>
    <cellStyle name="0_내역서_내역서-0223조경-제출용_내역서0331-제출_내역서_화천가로화단21(0330)(복구)-6-1_메인경관도로 도로숲조성공사(상무님) 13 3" xfId="12794" xr:uid="{00000000-0005-0000-0000-0000F2310000}"/>
    <cellStyle name="0_내역서_내역서-0223조경-제출용_내역서0331-제출_내역서_화천가로화단21(0330)(복구)-6-1_메인경관도로 도로숲조성공사(상무님) 13 4" xfId="12795" xr:uid="{00000000-0005-0000-0000-0000F3310000}"/>
    <cellStyle name="0_내역서_내역서-0223조경-제출용_내역서0331-제출_내역서_화천가로화단21(0330)(복구)-6-1_메인경관도로 도로숲조성공사(상무님) 14" xfId="12796" xr:uid="{00000000-0005-0000-0000-0000F4310000}"/>
    <cellStyle name="0_내역서_내역서-0223조경-제출용_내역서0331-제출_내역서_화천가로화단21(0330)(복구)-6-1_메인경관도로 도로숲조성공사(상무님) 14 2" xfId="12797" xr:uid="{00000000-0005-0000-0000-0000F5310000}"/>
    <cellStyle name="0_내역서_내역서-0223조경-제출용_내역서0331-제출_내역서_화천가로화단21(0330)(복구)-6-1_메인경관도로 도로숲조성공사(상무님) 14 3" xfId="12798" xr:uid="{00000000-0005-0000-0000-0000F6310000}"/>
    <cellStyle name="0_내역서_내역서-0223조경-제출용_내역서0331-제출_내역서_화천가로화단21(0330)(복구)-6-1_메인경관도로 도로숲조성공사(상무님) 14 4" xfId="12799" xr:uid="{00000000-0005-0000-0000-0000F7310000}"/>
    <cellStyle name="0_내역서_내역서-0223조경-제출용_내역서0331-제출_내역서_화천가로화단21(0330)(복구)-6-1_메인경관도로 도로숲조성공사(상무님) 15" xfId="12800" xr:uid="{00000000-0005-0000-0000-0000F8310000}"/>
    <cellStyle name="0_내역서_내역서-0223조경-제출용_내역서0331-제출_내역서_화천가로화단21(0330)(복구)-6-1_메인경관도로 도로숲조성공사(상무님) 15 2" xfId="12801" xr:uid="{00000000-0005-0000-0000-0000F9310000}"/>
    <cellStyle name="0_내역서_내역서-0223조경-제출용_내역서0331-제출_내역서_화천가로화단21(0330)(복구)-6-1_메인경관도로 도로숲조성공사(상무님) 15 3" xfId="12802" xr:uid="{00000000-0005-0000-0000-0000FA310000}"/>
    <cellStyle name="0_내역서_내역서-0223조경-제출용_내역서0331-제출_내역서_화천가로화단21(0330)(복구)-6-1_메인경관도로 도로숲조성공사(상무님) 15 4" xfId="12803" xr:uid="{00000000-0005-0000-0000-0000FB310000}"/>
    <cellStyle name="0_내역서_내역서-0223조경-제출용_내역서0331-제출_내역서_화천가로화단21(0330)(복구)-6-1_메인경관도로 도로숲조성공사(상무님) 16" xfId="12804" xr:uid="{00000000-0005-0000-0000-0000FC310000}"/>
    <cellStyle name="0_내역서_내역서-0223조경-제출용_내역서0331-제출_내역서_화천가로화단21(0330)(복구)-6-1_메인경관도로 도로숲조성공사(상무님) 16 2" xfId="12805" xr:uid="{00000000-0005-0000-0000-0000FD310000}"/>
    <cellStyle name="0_내역서_내역서-0223조경-제출용_내역서0331-제출_내역서_화천가로화단21(0330)(복구)-6-1_메인경관도로 도로숲조성공사(상무님) 16 3" xfId="12806" xr:uid="{00000000-0005-0000-0000-0000FE310000}"/>
    <cellStyle name="0_내역서_내역서-0223조경-제출용_내역서0331-제출_내역서_화천가로화단21(0330)(복구)-6-1_메인경관도로 도로숲조성공사(상무님) 16 4" xfId="12807" xr:uid="{00000000-0005-0000-0000-0000FF310000}"/>
    <cellStyle name="0_내역서_내역서-0223조경-제출용_내역서0331-제출_내역서_화천가로화단21(0330)(복구)-6-1_메인경관도로 도로숲조성공사(상무님) 17" xfId="12808" xr:uid="{00000000-0005-0000-0000-000000320000}"/>
    <cellStyle name="0_내역서_내역서-0223조경-제출용_내역서0331-제출_내역서_화천가로화단21(0330)(복구)-6-1_메인경관도로 도로숲조성공사(상무님) 17 2" xfId="12809" xr:uid="{00000000-0005-0000-0000-000001320000}"/>
    <cellStyle name="0_내역서_내역서-0223조경-제출용_내역서0331-제출_내역서_화천가로화단21(0330)(복구)-6-1_메인경관도로 도로숲조성공사(상무님) 17 3" xfId="12810" xr:uid="{00000000-0005-0000-0000-000002320000}"/>
    <cellStyle name="0_내역서_내역서-0223조경-제출용_내역서0331-제출_내역서_화천가로화단21(0330)(복구)-6-1_메인경관도로 도로숲조성공사(상무님) 17 4" xfId="12811" xr:uid="{00000000-0005-0000-0000-000003320000}"/>
    <cellStyle name="0_내역서_내역서-0223조경-제출용_내역서0331-제출_내역서_화천가로화단21(0330)(복구)-6-1_메인경관도로 도로숲조성공사(상무님) 18" xfId="12812" xr:uid="{00000000-0005-0000-0000-000004320000}"/>
    <cellStyle name="0_내역서_내역서-0223조경-제출용_내역서0331-제출_내역서_화천가로화단21(0330)(복구)-6-1_메인경관도로 도로숲조성공사(상무님) 18 2" xfId="12813" xr:uid="{00000000-0005-0000-0000-000005320000}"/>
    <cellStyle name="0_내역서_내역서-0223조경-제출용_내역서0331-제출_내역서_화천가로화단21(0330)(복구)-6-1_메인경관도로 도로숲조성공사(상무님) 18 3" xfId="12814" xr:uid="{00000000-0005-0000-0000-000006320000}"/>
    <cellStyle name="0_내역서_내역서-0223조경-제출용_내역서0331-제출_내역서_화천가로화단21(0330)(복구)-6-1_메인경관도로 도로숲조성공사(상무님) 18 4" xfId="12815" xr:uid="{00000000-0005-0000-0000-000007320000}"/>
    <cellStyle name="0_내역서_내역서-0223조경-제출용_내역서0331-제출_내역서_화천가로화단21(0330)(복구)-6-1_메인경관도로 도로숲조성공사(상무님) 19" xfId="12816" xr:uid="{00000000-0005-0000-0000-000008320000}"/>
    <cellStyle name="0_내역서_내역서-0223조경-제출용_내역서0331-제출_내역서_화천가로화단21(0330)(복구)-6-1_메인경관도로 도로숲조성공사(상무님) 2" xfId="12817" xr:uid="{00000000-0005-0000-0000-000009320000}"/>
    <cellStyle name="0_내역서_내역서-0223조경-제출용_내역서0331-제출_내역서_화천가로화단21(0330)(복구)-6-1_메인경관도로 도로숲조성공사(상무님) 2 2" xfId="12818" xr:uid="{00000000-0005-0000-0000-00000A320000}"/>
    <cellStyle name="0_내역서_내역서-0223조경-제출용_내역서0331-제출_내역서_화천가로화단21(0330)(복구)-6-1_메인경관도로 도로숲조성공사(상무님) 2 3" xfId="12819" xr:uid="{00000000-0005-0000-0000-00000B320000}"/>
    <cellStyle name="0_내역서_내역서-0223조경-제출용_내역서0331-제출_내역서_화천가로화단21(0330)(복구)-6-1_메인경관도로 도로숲조성공사(상무님) 2 4" xfId="12820" xr:uid="{00000000-0005-0000-0000-00000C320000}"/>
    <cellStyle name="0_내역서_내역서-0223조경-제출용_내역서0331-제출_내역서_화천가로화단21(0330)(복구)-6-1_메인경관도로 도로숲조성공사(상무님) 20" xfId="12821" xr:uid="{00000000-0005-0000-0000-00000D320000}"/>
    <cellStyle name="0_내역서_내역서-0223조경-제출용_내역서0331-제출_내역서_화천가로화단21(0330)(복구)-6-1_메인경관도로 도로숲조성공사(상무님) 21" xfId="12822" xr:uid="{00000000-0005-0000-0000-00000E320000}"/>
    <cellStyle name="0_내역서_내역서-0223조경-제출용_내역서0331-제출_내역서_화천가로화단21(0330)(복구)-6-1_메인경관도로 도로숲조성공사(상무님) 3" xfId="12823" xr:uid="{00000000-0005-0000-0000-00000F320000}"/>
    <cellStyle name="0_내역서_내역서-0223조경-제출용_내역서0331-제출_내역서_화천가로화단21(0330)(복구)-6-1_메인경관도로 도로숲조성공사(상무님) 3 2" xfId="12824" xr:uid="{00000000-0005-0000-0000-000010320000}"/>
    <cellStyle name="0_내역서_내역서-0223조경-제출용_내역서0331-제출_내역서_화천가로화단21(0330)(복구)-6-1_메인경관도로 도로숲조성공사(상무님) 3 3" xfId="12825" xr:uid="{00000000-0005-0000-0000-000011320000}"/>
    <cellStyle name="0_내역서_내역서-0223조경-제출용_내역서0331-제출_내역서_화천가로화단21(0330)(복구)-6-1_메인경관도로 도로숲조성공사(상무님) 3 4" xfId="12826" xr:uid="{00000000-0005-0000-0000-000012320000}"/>
    <cellStyle name="0_내역서_내역서-0223조경-제출용_내역서0331-제출_내역서_화천가로화단21(0330)(복구)-6-1_메인경관도로 도로숲조성공사(상무님) 4" xfId="12827" xr:uid="{00000000-0005-0000-0000-000013320000}"/>
    <cellStyle name="0_내역서_내역서-0223조경-제출용_내역서0331-제출_내역서_화천가로화단21(0330)(복구)-6-1_메인경관도로 도로숲조성공사(상무님) 4 2" xfId="12828" xr:uid="{00000000-0005-0000-0000-000014320000}"/>
    <cellStyle name="0_내역서_내역서-0223조경-제출용_내역서0331-제출_내역서_화천가로화단21(0330)(복구)-6-1_메인경관도로 도로숲조성공사(상무님) 4 3" xfId="12829" xr:uid="{00000000-0005-0000-0000-000015320000}"/>
    <cellStyle name="0_내역서_내역서-0223조경-제출용_내역서0331-제출_내역서_화천가로화단21(0330)(복구)-6-1_메인경관도로 도로숲조성공사(상무님) 4 4" xfId="12830" xr:uid="{00000000-0005-0000-0000-000016320000}"/>
    <cellStyle name="0_내역서_내역서-0223조경-제출용_내역서0331-제출_내역서_화천가로화단21(0330)(복구)-6-1_메인경관도로 도로숲조성공사(상무님) 5" xfId="12831" xr:uid="{00000000-0005-0000-0000-000017320000}"/>
    <cellStyle name="0_내역서_내역서-0223조경-제출용_내역서0331-제출_내역서_화천가로화단21(0330)(복구)-6-1_메인경관도로 도로숲조성공사(상무님) 5 2" xfId="12832" xr:uid="{00000000-0005-0000-0000-000018320000}"/>
    <cellStyle name="0_내역서_내역서-0223조경-제출용_내역서0331-제출_내역서_화천가로화단21(0330)(복구)-6-1_메인경관도로 도로숲조성공사(상무님) 5 3" xfId="12833" xr:uid="{00000000-0005-0000-0000-000019320000}"/>
    <cellStyle name="0_내역서_내역서-0223조경-제출용_내역서0331-제출_내역서_화천가로화단21(0330)(복구)-6-1_메인경관도로 도로숲조성공사(상무님) 5 4" xfId="12834" xr:uid="{00000000-0005-0000-0000-00001A320000}"/>
    <cellStyle name="0_내역서_내역서-0223조경-제출용_내역서0331-제출_내역서_화천가로화단21(0330)(복구)-6-1_메인경관도로 도로숲조성공사(상무님) 6" xfId="12835" xr:uid="{00000000-0005-0000-0000-00001B320000}"/>
    <cellStyle name="0_내역서_내역서-0223조경-제출용_내역서0331-제출_내역서_화천가로화단21(0330)(복구)-6-1_메인경관도로 도로숲조성공사(상무님) 6 2" xfId="12836" xr:uid="{00000000-0005-0000-0000-00001C320000}"/>
    <cellStyle name="0_내역서_내역서-0223조경-제출용_내역서0331-제출_내역서_화천가로화단21(0330)(복구)-6-1_메인경관도로 도로숲조성공사(상무님) 6 3" xfId="12837" xr:uid="{00000000-0005-0000-0000-00001D320000}"/>
    <cellStyle name="0_내역서_내역서-0223조경-제출용_내역서0331-제출_내역서_화천가로화단21(0330)(복구)-6-1_메인경관도로 도로숲조성공사(상무님) 6 4" xfId="12838" xr:uid="{00000000-0005-0000-0000-00001E320000}"/>
    <cellStyle name="0_내역서_내역서-0223조경-제출용_내역서0331-제출_내역서_화천가로화단21(0330)(복구)-6-1_메인경관도로 도로숲조성공사(상무님) 7" xfId="12839" xr:uid="{00000000-0005-0000-0000-00001F320000}"/>
    <cellStyle name="0_내역서_내역서-0223조경-제출용_내역서0331-제출_내역서_화천가로화단21(0330)(복구)-6-1_메인경관도로 도로숲조성공사(상무님) 7 2" xfId="12840" xr:uid="{00000000-0005-0000-0000-000020320000}"/>
    <cellStyle name="0_내역서_내역서-0223조경-제출용_내역서0331-제출_내역서_화천가로화단21(0330)(복구)-6-1_메인경관도로 도로숲조성공사(상무님) 7 3" xfId="12841" xr:uid="{00000000-0005-0000-0000-000021320000}"/>
    <cellStyle name="0_내역서_내역서-0223조경-제출용_내역서0331-제출_내역서_화천가로화단21(0330)(복구)-6-1_메인경관도로 도로숲조성공사(상무님) 7 4" xfId="12842" xr:uid="{00000000-0005-0000-0000-000022320000}"/>
    <cellStyle name="0_내역서_내역서-0223조경-제출용_내역서0331-제출_내역서_화천가로화단21(0330)(복구)-6-1_메인경관도로 도로숲조성공사(상무님) 8" xfId="12843" xr:uid="{00000000-0005-0000-0000-000023320000}"/>
    <cellStyle name="0_내역서_내역서-0223조경-제출용_내역서0331-제출_내역서_화천가로화단21(0330)(복구)-6-1_메인경관도로 도로숲조성공사(상무님) 8 2" xfId="12844" xr:uid="{00000000-0005-0000-0000-000024320000}"/>
    <cellStyle name="0_내역서_내역서-0223조경-제출용_내역서0331-제출_내역서_화천가로화단21(0330)(복구)-6-1_메인경관도로 도로숲조성공사(상무님) 8 3" xfId="12845" xr:uid="{00000000-0005-0000-0000-000025320000}"/>
    <cellStyle name="0_내역서_내역서-0223조경-제출용_내역서0331-제출_내역서_화천가로화단21(0330)(복구)-6-1_메인경관도로 도로숲조성공사(상무님) 8 4" xfId="12846" xr:uid="{00000000-0005-0000-0000-000026320000}"/>
    <cellStyle name="0_내역서_내역서-0223조경-제출용_내역서0331-제출_내역서_화천가로화단21(0330)(복구)-6-1_메인경관도로 도로숲조성공사(상무님) 9" xfId="12847" xr:uid="{00000000-0005-0000-0000-000027320000}"/>
    <cellStyle name="0_내역서_내역서-0223조경-제출용_내역서0331-제출_내역서_화천가로화단21(0330)(복구)-6-1_메인경관도로 도로숲조성공사(상무님) 9 2" xfId="12848" xr:uid="{00000000-0005-0000-0000-000028320000}"/>
    <cellStyle name="0_내역서_내역서-0223조경-제출용_내역서0331-제출_내역서_화천가로화단21(0330)(복구)-6-1_메인경관도로 도로숲조성공사(상무님) 9 3" xfId="12849" xr:uid="{00000000-0005-0000-0000-000029320000}"/>
    <cellStyle name="0_내역서_내역서-0223조경-제출용_내역서0331-제출_내역서_화천가로화단21(0330)(복구)-6-1_메인경관도로 도로숲조성공사(상무님) 9 4" xfId="12850" xr:uid="{00000000-0005-0000-0000-00002A320000}"/>
    <cellStyle name="0_내역서_내역서-0223조경-제출용_내역서0331-제출_내역서_화천가로화단21(0330)(복구)-6-1_메인경관도로 도로숲조성공사(착공계)" xfId="12851" xr:uid="{00000000-0005-0000-0000-00002B320000}"/>
    <cellStyle name="0_내역서_내역서-0223조경-제출용_내역서0331-제출_내역서_화천가로화단21(0330)(복구)-6-1_메인경관도로 도로숲조성공사(착공계) 10" xfId="12852" xr:uid="{00000000-0005-0000-0000-00002C320000}"/>
    <cellStyle name="0_내역서_내역서-0223조경-제출용_내역서0331-제출_내역서_화천가로화단21(0330)(복구)-6-1_메인경관도로 도로숲조성공사(착공계) 10 2" xfId="12853" xr:uid="{00000000-0005-0000-0000-00002D320000}"/>
    <cellStyle name="0_내역서_내역서-0223조경-제출용_내역서0331-제출_내역서_화천가로화단21(0330)(복구)-6-1_메인경관도로 도로숲조성공사(착공계) 10 3" xfId="12854" xr:uid="{00000000-0005-0000-0000-00002E320000}"/>
    <cellStyle name="0_내역서_내역서-0223조경-제출용_내역서0331-제출_내역서_화천가로화단21(0330)(복구)-6-1_메인경관도로 도로숲조성공사(착공계) 10 4" xfId="12855" xr:uid="{00000000-0005-0000-0000-00002F320000}"/>
    <cellStyle name="0_내역서_내역서-0223조경-제출용_내역서0331-제출_내역서_화천가로화단21(0330)(복구)-6-1_메인경관도로 도로숲조성공사(착공계) 11" xfId="12856" xr:uid="{00000000-0005-0000-0000-000030320000}"/>
    <cellStyle name="0_내역서_내역서-0223조경-제출용_내역서0331-제출_내역서_화천가로화단21(0330)(복구)-6-1_메인경관도로 도로숲조성공사(착공계) 11 2" xfId="12857" xr:uid="{00000000-0005-0000-0000-000031320000}"/>
    <cellStyle name="0_내역서_내역서-0223조경-제출용_내역서0331-제출_내역서_화천가로화단21(0330)(복구)-6-1_메인경관도로 도로숲조성공사(착공계) 11 3" xfId="12858" xr:uid="{00000000-0005-0000-0000-000032320000}"/>
    <cellStyle name="0_내역서_내역서-0223조경-제출용_내역서0331-제출_내역서_화천가로화단21(0330)(복구)-6-1_메인경관도로 도로숲조성공사(착공계) 11 4" xfId="12859" xr:uid="{00000000-0005-0000-0000-000033320000}"/>
    <cellStyle name="0_내역서_내역서-0223조경-제출용_내역서0331-제출_내역서_화천가로화단21(0330)(복구)-6-1_메인경관도로 도로숲조성공사(착공계) 12" xfId="12860" xr:uid="{00000000-0005-0000-0000-000034320000}"/>
    <cellStyle name="0_내역서_내역서-0223조경-제출용_내역서0331-제출_내역서_화천가로화단21(0330)(복구)-6-1_메인경관도로 도로숲조성공사(착공계) 12 2" xfId="12861" xr:uid="{00000000-0005-0000-0000-000035320000}"/>
    <cellStyle name="0_내역서_내역서-0223조경-제출용_내역서0331-제출_내역서_화천가로화단21(0330)(복구)-6-1_메인경관도로 도로숲조성공사(착공계) 12 3" xfId="12862" xr:uid="{00000000-0005-0000-0000-000036320000}"/>
    <cellStyle name="0_내역서_내역서-0223조경-제출용_내역서0331-제출_내역서_화천가로화단21(0330)(복구)-6-1_메인경관도로 도로숲조성공사(착공계) 12 4" xfId="12863" xr:uid="{00000000-0005-0000-0000-000037320000}"/>
    <cellStyle name="0_내역서_내역서-0223조경-제출용_내역서0331-제출_내역서_화천가로화단21(0330)(복구)-6-1_메인경관도로 도로숲조성공사(착공계) 13" xfId="12864" xr:uid="{00000000-0005-0000-0000-000038320000}"/>
    <cellStyle name="0_내역서_내역서-0223조경-제출용_내역서0331-제출_내역서_화천가로화단21(0330)(복구)-6-1_메인경관도로 도로숲조성공사(착공계) 13 2" xfId="12865" xr:uid="{00000000-0005-0000-0000-000039320000}"/>
    <cellStyle name="0_내역서_내역서-0223조경-제출용_내역서0331-제출_내역서_화천가로화단21(0330)(복구)-6-1_메인경관도로 도로숲조성공사(착공계) 13 3" xfId="12866" xr:uid="{00000000-0005-0000-0000-00003A320000}"/>
    <cellStyle name="0_내역서_내역서-0223조경-제출용_내역서0331-제출_내역서_화천가로화단21(0330)(복구)-6-1_메인경관도로 도로숲조성공사(착공계) 13 4" xfId="12867" xr:uid="{00000000-0005-0000-0000-00003B320000}"/>
    <cellStyle name="0_내역서_내역서-0223조경-제출용_내역서0331-제출_내역서_화천가로화단21(0330)(복구)-6-1_메인경관도로 도로숲조성공사(착공계) 14" xfId="12868" xr:uid="{00000000-0005-0000-0000-00003C320000}"/>
    <cellStyle name="0_내역서_내역서-0223조경-제출용_내역서0331-제출_내역서_화천가로화단21(0330)(복구)-6-1_메인경관도로 도로숲조성공사(착공계) 14 2" xfId="12869" xr:uid="{00000000-0005-0000-0000-00003D320000}"/>
    <cellStyle name="0_내역서_내역서-0223조경-제출용_내역서0331-제출_내역서_화천가로화단21(0330)(복구)-6-1_메인경관도로 도로숲조성공사(착공계) 14 3" xfId="12870" xr:uid="{00000000-0005-0000-0000-00003E320000}"/>
    <cellStyle name="0_내역서_내역서-0223조경-제출용_내역서0331-제출_내역서_화천가로화단21(0330)(복구)-6-1_메인경관도로 도로숲조성공사(착공계) 14 4" xfId="12871" xr:uid="{00000000-0005-0000-0000-00003F320000}"/>
    <cellStyle name="0_내역서_내역서-0223조경-제출용_내역서0331-제출_내역서_화천가로화단21(0330)(복구)-6-1_메인경관도로 도로숲조성공사(착공계) 15" xfId="12872" xr:uid="{00000000-0005-0000-0000-000040320000}"/>
    <cellStyle name="0_내역서_내역서-0223조경-제출용_내역서0331-제출_내역서_화천가로화단21(0330)(복구)-6-1_메인경관도로 도로숲조성공사(착공계) 15 2" xfId="12873" xr:uid="{00000000-0005-0000-0000-000041320000}"/>
    <cellStyle name="0_내역서_내역서-0223조경-제출용_내역서0331-제출_내역서_화천가로화단21(0330)(복구)-6-1_메인경관도로 도로숲조성공사(착공계) 15 3" xfId="12874" xr:uid="{00000000-0005-0000-0000-000042320000}"/>
    <cellStyle name="0_내역서_내역서-0223조경-제출용_내역서0331-제출_내역서_화천가로화단21(0330)(복구)-6-1_메인경관도로 도로숲조성공사(착공계) 15 4" xfId="12875" xr:uid="{00000000-0005-0000-0000-000043320000}"/>
    <cellStyle name="0_내역서_내역서-0223조경-제출용_내역서0331-제출_내역서_화천가로화단21(0330)(복구)-6-1_메인경관도로 도로숲조성공사(착공계) 16" xfId="12876" xr:uid="{00000000-0005-0000-0000-000044320000}"/>
    <cellStyle name="0_내역서_내역서-0223조경-제출용_내역서0331-제출_내역서_화천가로화단21(0330)(복구)-6-1_메인경관도로 도로숲조성공사(착공계) 16 2" xfId="12877" xr:uid="{00000000-0005-0000-0000-000045320000}"/>
    <cellStyle name="0_내역서_내역서-0223조경-제출용_내역서0331-제출_내역서_화천가로화단21(0330)(복구)-6-1_메인경관도로 도로숲조성공사(착공계) 16 3" xfId="12878" xr:uid="{00000000-0005-0000-0000-000046320000}"/>
    <cellStyle name="0_내역서_내역서-0223조경-제출용_내역서0331-제출_내역서_화천가로화단21(0330)(복구)-6-1_메인경관도로 도로숲조성공사(착공계) 16 4" xfId="12879" xr:uid="{00000000-0005-0000-0000-000047320000}"/>
    <cellStyle name="0_내역서_내역서-0223조경-제출용_내역서0331-제출_내역서_화천가로화단21(0330)(복구)-6-1_메인경관도로 도로숲조성공사(착공계) 17" xfId="12880" xr:uid="{00000000-0005-0000-0000-000048320000}"/>
    <cellStyle name="0_내역서_내역서-0223조경-제출용_내역서0331-제출_내역서_화천가로화단21(0330)(복구)-6-1_메인경관도로 도로숲조성공사(착공계) 17 2" xfId="12881" xr:uid="{00000000-0005-0000-0000-000049320000}"/>
    <cellStyle name="0_내역서_내역서-0223조경-제출용_내역서0331-제출_내역서_화천가로화단21(0330)(복구)-6-1_메인경관도로 도로숲조성공사(착공계) 17 3" xfId="12882" xr:uid="{00000000-0005-0000-0000-00004A320000}"/>
    <cellStyle name="0_내역서_내역서-0223조경-제출용_내역서0331-제출_내역서_화천가로화단21(0330)(복구)-6-1_메인경관도로 도로숲조성공사(착공계) 17 4" xfId="12883" xr:uid="{00000000-0005-0000-0000-00004B320000}"/>
    <cellStyle name="0_내역서_내역서-0223조경-제출용_내역서0331-제출_내역서_화천가로화단21(0330)(복구)-6-1_메인경관도로 도로숲조성공사(착공계) 18" xfId="12884" xr:uid="{00000000-0005-0000-0000-00004C320000}"/>
    <cellStyle name="0_내역서_내역서-0223조경-제출용_내역서0331-제출_내역서_화천가로화단21(0330)(복구)-6-1_메인경관도로 도로숲조성공사(착공계) 18 2" xfId="12885" xr:uid="{00000000-0005-0000-0000-00004D320000}"/>
    <cellStyle name="0_내역서_내역서-0223조경-제출용_내역서0331-제출_내역서_화천가로화단21(0330)(복구)-6-1_메인경관도로 도로숲조성공사(착공계) 18 3" xfId="12886" xr:uid="{00000000-0005-0000-0000-00004E320000}"/>
    <cellStyle name="0_내역서_내역서-0223조경-제출용_내역서0331-제출_내역서_화천가로화단21(0330)(복구)-6-1_메인경관도로 도로숲조성공사(착공계) 18 4" xfId="12887" xr:uid="{00000000-0005-0000-0000-00004F320000}"/>
    <cellStyle name="0_내역서_내역서-0223조경-제출용_내역서0331-제출_내역서_화천가로화단21(0330)(복구)-6-1_메인경관도로 도로숲조성공사(착공계) 19" xfId="12888" xr:uid="{00000000-0005-0000-0000-000050320000}"/>
    <cellStyle name="0_내역서_내역서-0223조경-제출용_내역서0331-제출_내역서_화천가로화단21(0330)(복구)-6-1_메인경관도로 도로숲조성공사(착공계) 2" xfId="12889" xr:uid="{00000000-0005-0000-0000-000051320000}"/>
    <cellStyle name="0_내역서_내역서-0223조경-제출용_내역서0331-제출_내역서_화천가로화단21(0330)(복구)-6-1_메인경관도로 도로숲조성공사(착공계) 2 2" xfId="12890" xr:uid="{00000000-0005-0000-0000-000052320000}"/>
    <cellStyle name="0_내역서_내역서-0223조경-제출용_내역서0331-제출_내역서_화천가로화단21(0330)(복구)-6-1_메인경관도로 도로숲조성공사(착공계) 2 3" xfId="12891" xr:uid="{00000000-0005-0000-0000-000053320000}"/>
    <cellStyle name="0_내역서_내역서-0223조경-제출용_내역서0331-제출_내역서_화천가로화단21(0330)(복구)-6-1_메인경관도로 도로숲조성공사(착공계) 2 4" xfId="12892" xr:uid="{00000000-0005-0000-0000-000054320000}"/>
    <cellStyle name="0_내역서_내역서-0223조경-제출용_내역서0331-제출_내역서_화천가로화단21(0330)(복구)-6-1_메인경관도로 도로숲조성공사(착공계) 20" xfId="12893" xr:uid="{00000000-0005-0000-0000-000055320000}"/>
    <cellStyle name="0_내역서_내역서-0223조경-제출용_내역서0331-제출_내역서_화천가로화단21(0330)(복구)-6-1_메인경관도로 도로숲조성공사(착공계) 21" xfId="12894" xr:uid="{00000000-0005-0000-0000-000056320000}"/>
    <cellStyle name="0_내역서_내역서-0223조경-제출용_내역서0331-제출_내역서_화천가로화단21(0330)(복구)-6-1_메인경관도로 도로숲조성공사(착공계) 3" xfId="12895" xr:uid="{00000000-0005-0000-0000-000057320000}"/>
    <cellStyle name="0_내역서_내역서-0223조경-제출용_내역서0331-제출_내역서_화천가로화단21(0330)(복구)-6-1_메인경관도로 도로숲조성공사(착공계) 3 2" xfId="12896" xr:uid="{00000000-0005-0000-0000-000058320000}"/>
    <cellStyle name="0_내역서_내역서-0223조경-제출용_내역서0331-제출_내역서_화천가로화단21(0330)(복구)-6-1_메인경관도로 도로숲조성공사(착공계) 3 3" xfId="12897" xr:uid="{00000000-0005-0000-0000-000059320000}"/>
    <cellStyle name="0_내역서_내역서-0223조경-제출용_내역서0331-제출_내역서_화천가로화단21(0330)(복구)-6-1_메인경관도로 도로숲조성공사(착공계) 3 4" xfId="12898" xr:uid="{00000000-0005-0000-0000-00005A320000}"/>
    <cellStyle name="0_내역서_내역서-0223조경-제출용_내역서0331-제출_내역서_화천가로화단21(0330)(복구)-6-1_메인경관도로 도로숲조성공사(착공계) 4" xfId="12899" xr:uid="{00000000-0005-0000-0000-00005B320000}"/>
    <cellStyle name="0_내역서_내역서-0223조경-제출용_내역서0331-제출_내역서_화천가로화단21(0330)(복구)-6-1_메인경관도로 도로숲조성공사(착공계) 4 2" xfId="12900" xr:uid="{00000000-0005-0000-0000-00005C320000}"/>
    <cellStyle name="0_내역서_내역서-0223조경-제출용_내역서0331-제출_내역서_화천가로화단21(0330)(복구)-6-1_메인경관도로 도로숲조성공사(착공계) 4 3" xfId="12901" xr:uid="{00000000-0005-0000-0000-00005D320000}"/>
    <cellStyle name="0_내역서_내역서-0223조경-제출용_내역서0331-제출_내역서_화천가로화단21(0330)(복구)-6-1_메인경관도로 도로숲조성공사(착공계) 4 4" xfId="12902" xr:uid="{00000000-0005-0000-0000-00005E320000}"/>
    <cellStyle name="0_내역서_내역서-0223조경-제출용_내역서0331-제출_내역서_화천가로화단21(0330)(복구)-6-1_메인경관도로 도로숲조성공사(착공계) 5" xfId="12903" xr:uid="{00000000-0005-0000-0000-00005F320000}"/>
    <cellStyle name="0_내역서_내역서-0223조경-제출용_내역서0331-제출_내역서_화천가로화단21(0330)(복구)-6-1_메인경관도로 도로숲조성공사(착공계) 5 2" xfId="12904" xr:uid="{00000000-0005-0000-0000-000060320000}"/>
    <cellStyle name="0_내역서_내역서-0223조경-제출용_내역서0331-제출_내역서_화천가로화단21(0330)(복구)-6-1_메인경관도로 도로숲조성공사(착공계) 5 3" xfId="12905" xr:uid="{00000000-0005-0000-0000-000061320000}"/>
    <cellStyle name="0_내역서_내역서-0223조경-제출용_내역서0331-제출_내역서_화천가로화단21(0330)(복구)-6-1_메인경관도로 도로숲조성공사(착공계) 5 4" xfId="12906" xr:uid="{00000000-0005-0000-0000-000062320000}"/>
    <cellStyle name="0_내역서_내역서-0223조경-제출용_내역서0331-제출_내역서_화천가로화단21(0330)(복구)-6-1_메인경관도로 도로숲조성공사(착공계) 6" xfId="12907" xr:uid="{00000000-0005-0000-0000-000063320000}"/>
    <cellStyle name="0_내역서_내역서-0223조경-제출용_내역서0331-제출_내역서_화천가로화단21(0330)(복구)-6-1_메인경관도로 도로숲조성공사(착공계) 6 2" xfId="12908" xr:uid="{00000000-0005-0000-0000-000064320000}"/>
    <cellStyle name="0_내역서_내역서-0223조경-제출용_내역서0331-제출_내역서_화천가로화단21(0330)(복구)-6-1_메인경관도로 도로숲조성공사(착공계) 6 3" xfId="12909" xr:uid="{00000000-0005-0000-0000-000065320000}"/>
    <cellStyle name="0_내역서_내역서-0223조경-제출용_내역서0331-제출_내역서_화천가로화단21(0330)(복구)-6-1_메인경관도로 도로숲조성공사(착공계) 6 4" xfId="12910" xr:uid="{00000000-0005-0000-0000-000066320000}"/>
    <cellStyle name="0_내역서_내역서-0223조경-제출용_내역서0331-제출_내역서_화천가로화단21(0330)(복구)-6-1_메인경관도로 도로숲조성공사(착공계) 7" xfId="12911" xr:uid="{00000000-0005-0000-0000-000067320000}"/>
    <cellStyle name="0_내역서_내역서-0223조경-제출용_내역서0331-제출_내역서_화천가로화단21(0330)(복구)-6-1_메인경관도로 도로숲조성공사(착공계) 7 2" xfId="12912" xr:uid="{00000000-0005-0000-0000-000068320000}"/>
    <cellStyle name="0_내역서_내역서-0223조경-제출용_내역서0331-제출_내역서_화천가로화단21(0330)(복구)-6-1_메인경관도로 도로숲조성공사(착공계) 7 3" xfId="12913" xr:uid="{00000000-0005-0000-0000-000069320000}"/>
    <cellStyle name="0_내역서_내역서-0223조경-제출용_내역서0331-제출_내역서_화천가로화단21(0330)(복구)-6-1_메인경관도로 도로숲조성공사(착공계) 7 4" xfId="12914" xr:uid="{00000000-0005-0000-0000-00006A320000}"/>
    <cellStyle name="0_내역서_내역서-0223조경-제출용_내역서0331-제출_내역서_화천가로화단21(0330)(복구)-6-1_메인경관도로 도로숲조성공사(착공계) 8" xfId="12915" xr:uid="{00000000-0005-0000-0000-00006B320000}"/>
    <cellStyle name="0_내역서_내역서-0223조경-제출용_내역서0331-제출_내역서_화천가로화단21(0330)(복구)-6-1_메인경관도로 도로숲조성공사(착공계) 8 2" xfId="12916" xr:uid="{00000000-0005-0000-0000-00006C320000}"/>
    <cellStyle name="0_내역서_내역서-0223조경-제출용_내역서0331-제출_내역서_화천가로화단21(0330)(복구)-6-1_메인경관도로 도로숲조성공사(착공계) 8 3" xfId="12917" xr:uid="{00000000-0005-0000-0000-00006D320000}"/>
    <cellStyle name="0_내역서_내역서-0223조경-제출용_내역서0331-제출_내역서_화천가로화단21(0330)(복구)-6-1_메인경관도로 도로숲조성공사(착공계) 8 4" xfId="12918" xr:uid="{00000000-0005-0000-0000-00006E320000}"/>
    <cellStyle name="0_내역서_내역서-0223조경-제출용_내역서0331-제출_내역서_화천가로화단21(0330)(복구)-6-1_메인경관도로 도로숲조성공사(착공계) 9" xfId="12919" xr:uid="{00000000-0005-0000-0000-00006F320000}"/>
    <cellStyle name="0_내역서_내역서-0223조경-제출용_내역서0331-제출_내역서_화천가로화단21(0330)(복구)-6-1_메인경관도로 도로숲조성공사(착공계) 9 2" xfId="12920" xr:uid="{00000000-0005-0000-0000-000070320000}"/>
    <cellStyle name="0_내역서_내역서-0223조경-제출용_내역서0331-제출_내역서_화천가로화단21(0330)(복구)-6-1_메인경관도로 도로숲조성공사(착공계) 9 3" xfId="12921" xr:uid="{00000000-0005-0000-0000-000071320000}"/>
    <cellStyle name="0_내역서_내역서-0223조경-제출용_내역서0331-제출_내역서_화천가로화단21(0330)(복구)-6-1_메인경관도로 도로숲조성공사(착공계) 9 4" xfId="12922" xr:uid="{00000000-0005-0000-0000-000072320000}"/>
    <cellStyle name="0_내역서_내역서-0223조경-제출용_내역서0331-제출_내역서_화천가로화단21(0330)(복구)-6-1_메인경관도로 도로숲조성공사(착공계-제출)" xfId="12923" xr:uid="{00000000-0005-0000-0000-000073320000}"/>
    <cellStyle name="0_내역서_내역서-0223조경-제출용_내역서0331-제출_내역서_화천가로화단21(0330)(복구)-6-1_메인경관도로 도로숲조성공사(착공계-제출) 10" xfId="12924" xr:uid="{00000000-0005-0000-0000-000074320000}"/>
    <cellStyle name="0_내역서_내역서-0223조경-제출용_내역서0331-제출_내역서_화천가로화단21(0330)(복구)-6-1_메인경관도로 도로숲조성공사(착공계-제출) 10 2" xfId="12925" xr:uid="{00000000-0005-0000-0000-000075320000}"/>
    <cellStyle name="0_내역서_내역서-0223조경-제출용_내역서0331-제출_내역서_화천가로화단21(0330)(복구)-6-1_메인경관도로 도로숲조성공사(착공계-제출) 10 3" xfId="12926" xr:uid="{00000000-0005-0000-0000-000076320000}"/>
    <cellStyle name="0_내역서_내역서-0223조경-제출용_내역서0331-제출_내역서_화천가로화단21(0330)(복구)-6-1_메인경관도로 도로숲조성공사(착공계-제출) 10 4" xfId="12927" xr:uid="{00000000-0005-0000-0000-000077320000}"/>
    <cellStyle name="0_내역서_내역서-0223조경-제출용_내역서0331-제출_내역서_화천가로화단21(0330)(복구)-6-1_메인경관도로 도로숲조성공사(착공계-제출) 11" xfId="12928" xr:uid="{00000000-0005-0000-0000-000078320000}"/>
    <cellStyle name="0_내역서_내역서-0223조경-제출용_내역서0331-제출_내역서_화천가로화단21(0330)(복구)-6-1_메인경관도로 도로숲조성공사(착공계-제출) 11 2" xfId="12929" xr:uid="{00000000-0005-0000-0000-000079320000}"/>
    <cellStyle name="0_내역서_내역서-0223조경-제출용_내역서0331-제출_내역서_화천가로화단21(0330)(복구)-6-1_메인경관도로 도로숲조성공사(착공계-제출) 11 3" xfId="12930" xr:uid="{00000000-0005-0000-0000-00007A320000}"/>
    <cellStyle name="0_내역서_내역서-0223조경-제출용_내역서0331-제출_내역서_화천가로화단21(0330)(복구)-6-1_메인경관도로 도로숲조성공사(착공계-제출) 11 4" xfId="12931" xr:uid="{00000000-0005-0000-0000-00007B320000}"/>
    <cellStyle name="0_내역서_내역서-0223조경-제출용_내역서0331-제출_내역서_화천가로화단21(0330)(복구)-6-1_메인경관도로 도로숲조성공사(착공계-제출) 12" xfId="12932" xr:uid="{00000000-0005-0000-0000-00007C320000}"/>
    <cellStyle name="0_내역서_내역서-0223조경-제출용_내역서0331-제출_내역서_화천가로화단21(0330)(복구)-6-1_메인경관도로 도로숲조성공사(착공계-제출) 12 2" xfId="12933" xr:uid="{00000000-0005-0000-0000-00007D320000}"/>
    <cellStyle name="0_내역서_내역서-0223조경-제출용_내역서0331-제출_내역서_화천가로화단21(0330)(복구)-6-1_메인경관도로 도로숲조성공사(착공계-제출) 12 3" xfId="12934" xr:uid="{00000000-0005-0000-0000-00007E320000}"/>
    <cellStyle name="0_내역서_내역서-0223조경-제출용_내역서0331-제출_내역서_화천가로화단21(0330)(복구)-6-1_메인경관도로 도로숲조성공사(착공계-제출) 12 4" xfId="12935" xr:uid="{00000000-0005-0000-0000-00007F320000}"/>
    <cellStyle name="0_내역서_내역서-0223조경-제출용_내역서0331-제출_내역서_화천가로화단21(0330)(복구)-6-1_메인경관도로 도로숲조성공사(착공계-제출) 13" xfId="12936" xr:uid="{00000000-0005-0000-0000-000080320000}"/>
    <cellStyle name="0_내역서_내역서-0223조경-제출용_내역서0331-제출_내역서_화천가로화단21(0330)(복구)-6-1_메인경관도로 도로숲조성공사(착공계-제출) 13 2" xfId="12937" xr:uid="{00000000-0005-0000-0000-000081320000}"/>
    <cellStyle name="0_내역서_내역서-0223조경-제출용_내역서0331-제출_내역서_화천가로화단21(0330)(복구)-6-1_메인경관도로 도로숲조성공사(착공계-제출) 13 3" xfId="12938" xr:uid="{00000000-0005-0000-0000-000082320000}"/>
    <cellStyle name="0_내역서_내역서-0223조경-제출용_내역서0331-제출_내역서_화천가로화단21(0330)(복구)-6-1_메인경관도로 도로숲조성공사(착공계-제출) 13 4" xfId="12939" xr:uid="{00000000-0005-0000-0000-000083320000}"/>
    <cellStyle name="0_내역서_내역서-0223조경-제출용_내역서0331-제출_내역서_화천가로화단21(0330)(복구)-6-1_메인경관도로 도로숲조성공사(착공계-제출) 14" xfId="12940" xr:uid="{00000000-0005-0000-0000-000084320000}"/>
    <cellStyle name="0_내역서_내역서-0223조경-제출용_내역서0331-제출_내역서_화천가로화단21(0330)(복구)-6-1_메인경관도로 도로숲조성공사(착공계-제출) 14 2" xfId="12941" xr:uid="{00000000-0005-0000-0000-000085320000}"/>
    <cellStyle name="0_내역서_내역서-0223조경-제출용_내역서0331-제출_내역서_화천가로화단21(0330)(복구)-6-1_메인경관도로 도로숲조성공사(착공계-제출) 14 3" xfId="12942" xr:uid="{00000000-0005-0000-0000-000086320000}"/>
    <cellStyle name="0_내역서_내역서-0223조경-제출용_내역서0331-제출_내역서_화천가로화단21(0330)(복구)-6-1_메인경관도로 도로숲조성공사(착공계-제출) 14 4" xfId="12943" xr:uid="{00000000-0005-0000-0000-000087320000}"/>
    <cellStyle name="0_내역서_내역서-0223조경-제출용_내역서0331-제출_내역서_화천가로화단21(0330)(복구)-6-1_메인경관도로 도로숲조성공사(착공계-제출) 15" xfId="12944" xr:uid="{00000000-0005-0000-0000-000088320000}"/>
    <cellStyle name="0_내역서_내역서-0223조경-제출용_내역서0331-제출_내역서_화천가로화단21(0330)(복구)-6-1_메인경관도로 도로숲조성공사(착공계-제출) 15 2" xfId="12945" xr:uid="{00000000-0005-0000-0000-000089320000}"/>
    <cellStyle name="0_내역서_내역서-0223조경-제출용_내역서0331-제출_내역서_화천가로화단21(0330)(복구)-6-1_메인경관도로 도로숲조성공사(착공계-제출) 15 3" xfId="12946" xr:uid="{00000000-0005-0000-0000-00008A320000}"/>
    <cellStyle name="0_내역서_내역서-0223조경-제출용_내역서0331-제출_내역서_화천가로화단21(0330)(복구)-6-1_메인경관도로 도로숲조성공사(착공계-제출) 15 4" xfId="12947" xr:uid="{00000000-0005-0000-0000-00008B320000}"/>
    <cellStyle name="0_내역서_내역서-0223조경-제출용_내역서0331-제출_내역서_화천가로화단21(0330)(복구)-6-1_메인경관도로 도로숲조성공사(착공계-제출) 16" xfId="12948" xr:uid="{00000000-0005-0000-0000-00008C320000}"/>
    <cellStyle name="0_내역서_내역서-0223조경-제출용_내역서0331-제출_내역서_화천가로화단21(0330)(복구)-6-1_메인경관도로 도로숲조성공사(착공계-제출) 16 2" xfId="12949" xr:uid="{00000000-0005-0000-0000-00008D320000}"/>
    <cellStyle name="0_내역서_내역서-0223조경-제출용_내역서0331-제출_내역서_화천가로화단21(0330)(복구)-6-1_메인경관도로 도로숲조성공사(착공계-제출) 16 3" xfId="12950" xr:uid="{00000000-0005-0000-0000-00008E320000}"/>
    <cellStyle name="0_내역서_내역서-0223조경-제출용_내역서0331-제출_내역서_화천가로화단21(0330)(복구)-6-1_메인경관도로 도로숲조성공사(착공계-제출) 16 4" xfId="12951" xr:uid="{00000000-0005-0000-0000-00008F320000}"/>
    <cellStyle name="0_내역서_내역서-0223조경-제출용_내역서0331-제출_내역서_화천가로화단21(0330)(복구)-6-1_메인경관도로 도로숲조성공사(착공계-제출) 17" xfId="12952" xr:uid="{00000000-0005-0000-0000-000090320000}"/>
    <cellStyle name="0_내역서_내역서-0223조경-제출용_내역서0331-제출_내역서_화천가로화단21(0330)(복구)-6-1_메인경관도로 도로숲조성공사(착공계-제출) 17 2" xfId="12953" xr:uid="{00000000-0005-0000-0000-000091320000}"/>
    <cellStyle name="0_내역서_내역서-0223조경-제출용_내역서0331-제출_내역서_화천가로화단21(0330)(복구)-6-1_메인경관도로 도로숲조성공사(착공계-제출) 17 3" xfId="12954" xr:uid="{00000000-0005-0000-0000-000092320000}"/>
    <cellStyle name="0_내역서_내역서-0223조경-제출용_내역서0331-제출_내역서_화천가로화단21(0330)(복구)-6-1_메인경관도로 도로숲조성공사(착공계-제출) 17 4" xfId="12955" xr:uid="{00000000-0005-0000-0000-000093320000}"/>
    <cellStyle name="0_내역서_내역서-0223조경-제출용_내역서0331-제출_내역서_화천가로화단21(0330)(복구)-6-1_메인경관도로 도로숲조성공사(착공계-제출) 18" xfId="12956" xr:uid="{00000000-0005-0000-0000-000094320000}"/>
    <cellStyle name="0_내역서_내역서-0223조경-제출용_내역서0331-제출_내역서_화천가로화단21(0330)(복구)-6-1_메인경관도로 도로숲조성공사(착공계-제출) 18 2" xfId="12957" xr:uid="{00000000-0005-0000-0000-000095320000}"/>
    <cellStyle name="0_내역서_내역서-0223조경-제출용_내역서0331-제출_내역서_화천가로화단21(0330)(복구)-6-1_메인경관도로 도로숲조성공사(착공계-제출) 18 3" xfId="12958" xr:uid="{00000000-0005-0000-0000-000096320000}"/>
    <cellStyle name="0_내역서_내역서-0223조경-제출용_내역서0331-제출_내역서_화천가로화단21(0330)(복구)-6-1_메인경관도로 도로숲조성공사(착공계-제출) 18 4" xfId="12959" xr:uid="{00000000-0005-0000-0000-000097320000}"/>
    <cellStyle name="0_내역서_내역서-0223조경-제출용_내역서0331-제출_내역서_화천가로화단21(0330)(복구)-6-1_메인경관도로 도로숲조성공사(착공계-제출) 19" xfId="12960" xr:uid="{00000000-0005-0000-0000-000098320000}"/>
    <cellStyle name="0_내역서_내역서-0223조경-제출용_내역서0331-제출_내역서_화천가로화단21(0330)(복구)-6-1_메인경관도로 도로숲조성공사(착공계-제출) 2" xfId="12961" xr:uid="{00000000-0005-0000-0000-000099320000}"/>
    <cellStyle name="0_내역서_내역서-0223조경-제출용_내역서0331-제출_내역서_화천가로화단21(0330)(복구)-6-1_메인경관도로 도로숲조성공사(착공계-제출) 2 2" xfId="12962" xr:uid="{00000000-0005-0000-0000-00009A320000}"/>
    <cellStyle name="0_내역서_내역서-0223조경-제출용_내역서0331-제출_내역서_화천가로화단21(0330)(복구)-6-1_메인경관도로 도로숲조성공사(착공계-제출) 2 3" xfId="12963" xr:uid="{00000000-0005-0000-0000-00009B320000}"/>
    <cellStyle name="0_내역서_내역서-0223조경-제출용_내역서0331-제출_내역서_화천가로화단21(0330)(복구)-6-1_메인경관도로 도로숲조성공사(착공계-제출) 2 4" xfId="12964" xr:uid="{00000000-0005-0000-0000-00009C320000}"/>
    <cellStyle name="0_내역서_내역서-0223조경-제출용_내역서0331-제출_내역서_화천가로화단21(0330)(복구)-6-1_메인경관도로 도로숲조성공사(착공계-제출) 20" xfId="12965" xr:uid="{00000000-0005-0000-0000-00009D320000}"/>
    <cellStyle name="0_내역서_내역서-0223조경-제출용_내역서0331-제출_내역서_화천가로화단21(0330)(복구)-6-1_메인경관도로 도로숲조성공사(착공계-제출) 21" xfId="12966" xr:uid="{00000000-0005-0000-0000-00009E320000}"/>
    <cellStyle name="0_내역서_내역서-0223조경-제출용_내역서0331-제출_내역서_화천가로화단21(0330)(복구)-6-1_메인경관도로 도로숲조성공사(착공계-제출) 3" xfId="12967" xr:uid="{00000000-0005-0000-0000-00009F320000}"/>
    <cellStyle name="0_내역서_내역서-0223조경-제출용_내역서0331-제출_내역서_화천가로화단21(0330)(복구)-6-1_메인경관도로 도로숲조성공사(착공계-제출) 3 2" xfId="12968" xr:uid="{00000000-0005-0000-0000-0000A0320000}"/>
    <cellStyle name="0_내역서_내역서-0223조경-제출용_내역서0331-제출_내역서_화천가로화단21(0330)(복구)-6-1_메인경관도로 도로숲조성공사(착공계-제출) 3 3" xfId="12969" xr:uid="{00000000-0005-0000-0000-0000A1320000}"/>
    <cellStyle name="0_내역서_내역서-0223조경-제출용_내역서0331-제출_내역서_화천가로화단21(0330)(복구)-6-1_메인경관도로 도로숲조성공사(착공계-제출) 3 4" xfId="12970" xr:uid="{00000000-0005-0000-0000-0000A2320000}"/>
    <cellStyle name="0_내역서_내역서-0223조경-제출용_내역서0331-제출_내역서_화천가로화단21(0330)(복구)-6-1_메인경관도로 도로숲조성공사(착공계-제출) 4" xfId="12971" xr:uid="{00000000-0005-0000-0000-0000A3320000}"/>
    <cellStyle name="0_내역서_내역서-0223조경-제출용_내역서0331-제출_내역서_화천가로화단21(0330)(복구)-6-1_메인경관도로 도로숲조성공사(착공계-제출) 4 2" xfId="12972" xr:uid="{00000000-0005-0000-0000-0000A4320000}"/>
    <cellStyle name="0_내역서_내역서-0223조경-제출용_내역서0331-제출_내역서_화천가로화단21(0330)(복구)-6-1_메인경관도로 도로숲조성공사(착공계-제출) 4 3" xfId="12973" xr:uid="{00000000-0005-0000-0000-0000A5320000}"/>
    <cellStyle name="0_내역서_내역서-0223조경-제출용_내역서0331-제출_내역서_화천가로화단21(0330)(복구)-6-1_메인경관도로 도로숲조성공사(착공계-제출) 4 4" xfId="12974" xr:uid="{00000000-0005-0000-0000-0000A6320000}"/>
    <cellStyle name="0_내역서_내역서-0223조경-제출용_내역서0331-제출_내역서_화천가로화단21(0330)(복구)-6-1_메인경관도로 도로숲조성공사(착공계-제출) 5" xfId="12975" xr:uid="{00000000-0005-0000-0000-0000A7320000}"/>
    <cellStyle name="0_내역서_내역서-0223조경-제출용_내역서0331-제출_내역서_화천가로화단21(0330)(복구)-6-1_메인경관도로 도로숲조성공사(착공계-제출) 5 2" xfId="12976" xr:uid="{00000000-0005-0000-0000-0000A8320000}"/>
    <cellStyle name="0_내역서_내역서-0223조경-제출용_내역서0331-제출_내역서_화천가로화단21(0330)(복구)-6-1_메인경관도로 도로숲조성공사(착공계-제출) 5 3" xfId="12977" xr:uid="{00000000-0005-0000-0000-0000A9320000}"/>
    <cellStyle name="0_내역서_내역서-0223조경-제출용_내역서0331-제출_내역서_화천가로화단21(0330)(복구)-6-1_메인경관도로 도로숲조성공사(착공계-제출) 5 4" xfId="12978" xr:uid="{00000000-0005-0000-0000-0000AA320000}"/>
    <cellStyle name="0_내역서_내역서-0223조경-제출용_내역서0331-제출_내역서_화천가로화단21(0330)(복구)-6-1_메인경관도로 도로숲조성공사(착공계-제출) 6" xfId="12979" xr:uid="{00000000-0005-0000-0000-0000AB320000}"/>
    <cellStyle name="0_내역서_내역서-0223조경-제출용_내역서0331-제출_내역서_화천가로화단21(0330)(복구)-6-1_메인경관도로 도로숲조성공사(착공계-제출) 6 2" xfId="12980" xr:uid="{00000000-0005-0000-0000-0000AC320000}"/>
    <cellStyle name="0_내역서_내역서-0223조경-제출용_내역서0331-제출_내역서_화천가로화단21(0330)(복구)-6-1_메인경관도로 도로숲조성공사(착공계-제출) 6 3" xfId="12981" xr:uid="{00000000-0005-0000-0000-0000AD320000}"/>
    <cellStyle name="0_내역서_내역서-0223조경-제출용_내역서0331-제출_내역서_화천가로화단21(0330)(복구)-6-1_메인경관도로 도로숲조성공사(착공계-제출) 6 4" xfId="12982" xr:uid="{00000000-0005-0000-0000-0000AE320000}"/>
    <cellStyle name="0_내역서_내역서-0223조경-제출용_내역서0331-제출_내역서_화천가로화단21(0330)(복구)-6-1_메인경관도로 도로숲조성공사(착공계-제출) 7" xfId="12983" xr:uid="{00000000-0005-0000-0000-0000AF320000}"/>
    <cellStyle name="0_내역서_내역서-0223조경-제출용_내역서0331-제출_내역서_화천가로화단21(0330)(복구)-6-1_메인경관도로 도로숲조성공사(착공계-제출) 7 2" xfId="12984" xr:uid="{00000000-0005-0000-0000-0000B0320000}"/>
    <cellStyle name="0_내역서_내역서-0223조경-제출용_내역서0331-제출_내역서_화천가로화단21(0330)(복구)-6-1_메인경관도로 도로숲조성공사(착공계-제출) 7 3" xfId="12985" xr:uid="{00000000-0005-0000-0000-0000B1320000}"/>
    <cellStyle name="0_내역서_내역서-0223조경-제출용_내역서0331-제출_내역서_화천가로화단21(0330)(복구)-6-1_메인경관도로 도로숲조성공사(착공계-제출) 7 4" xfId="12986" xr:uid="{00000000-0005-0000-0000-0000B2320000}"/>
    <cellStyle name="0_내역서_내역서-0223조경-제출용_내역서0331-제출_내역서_화천가로화단21(0330)(복구)-6-1_메인경관도로 도로숲조성공사(착공계-제출) 8" xfId="12987" xr:uid="{00000000-0005-0000-0000-0000B3320000}"/>
    <cellStyle name="0_내역서_내역서-0223조경-제출용_내역서0331-제출_내역서_화천가로화단21(0330)(복구)-6-1_메인경관도로 도로숲조성공사(착공계-제출) 8 2" xfId="12988" xr:uid="{00000000-0005-0000-0000-0000B4320000}"/>
    <cellStyle name="0_내역서_내역서-0223조경-제출용_내역서0331-제출_내역서_화천가로화단21(0330)(복구)-6-1_메인경관도로 도로숲조성공사(착공계-제출) 8 3" xfId="12989" xr:uid="{00000000-0005-0000-0000-0000B5320000}"/>
    <cellStyle name="0_내역서_내역서-0223조경-제출용_내역서0331-제출_내역서_화천가로화단21(0330)(복구)-6-1_메인경관도로 도로숲조성공사(착공계-제출) 8 4" xfId="12990" xr:uid="{00000000-0005-0000-0000-0000B6320000}"/>
    <cellStyle name="0_내역서_내역서-0223조경-제출용_내역서0331-제출_내역서_화천가로화단21(0330)(복구)-6-1_메인경관도로 도로숲조성공사(착공계-제출) 9" xfId="12991" xr:uid="{00000000-0005-0000-0000-0000B7320000}"/>
    <cellStyle name="0_내역서_내역서-0223조경-제출용_내역서0331-제출_내역서_화천가로화단21(0330)(복구)-6-1_메인경관도로 도로숲조성공사(착공계-제출) 9 2" xfId="12992" xr:uid="{00000000-0005-0000-0000-0000B8320000}"/>
    <cellStyle name="0_내역서_내역서-0223조경-제출용_내역서0331-제출_내역서_화천가로화단21(0330)(복구)-6-1_메인경관도로 도로숲조성공사(착공계-제출) 9 3" xfId="12993" xr:uid="{00000000-0005-0000-0000-0000B9320000}"/>
    <cellStyle name="0_내역서_내역서-0223조경-제출용_내역서0331-제출_내역서_화천가로화단21(0330)(복구)-6-1_메인경관도로 도로숲조성공사(착공계-제출) 9 4" xfId="12994" xr:uid="{00000000-0005-0000-0000-0000BA320000}"/>
    <cellStyle name="0_내역서_내역서-0223조경-제출용_내역서0331-제출_내역서0903" xfId="12995" xr:uid="{00000000-0005-0000-0000-0000BB320000}"/>
    <cellStyle name="0_내역서_내역서-0223조경-제출용_내역서0331-제출_내역서0903 10" xfId="12996" xr:uid="{00000000-0005-0000-0000-0000BC320000}"/>
    <cellStyle name="0_내역서_내역서-0223조경-제출용_내역서0331-제출_내역서0903 10 2" xfId="12997" xr:uid="{00000000-0005-0000-0000-0000BD320000}"/>
    <cellStyle name="0_내역서_내역서-0223조경-제출용_내역서0331-제출_내역서0903 10 3" xfId="12998" xr:uid="{00000000-0005-0000-0000-0000BE320000}"/>
    <cellStyle name="0_내역서_내역서-0223조경-제출용_내역서0331-제출_내역서0903 10 4" xfId="12999" xr:uid="{00000000-0005-0000-0000-0000BF320000}"/>
    <cellStyle name="0_내역서_내역서-0223조경-제출용_내역서0331-제출_내역서0903 11" xfId="13000" xr:uid="{00000000-0005-0000-0000-0000C0320000}"/>
    <cellStyle name="0_내역서_내역서-0223조경-제출용_내역서0331-제출_내역서0903 11 2" xfId="13001" xr:uid="{00000000-0005-0000-0000-0000C1320000}"/>
    <cellStyle name="0_내역서_내역서-0223조경-제출용_내역서0331-제출_내역서0903 11 3" xfId="13002" xr:uid="{00000000-0005-0000-0000-0000C2320000}"/>
    <cellStyle name="0_내역서_내역서-0223조경-제출용_내역서0331-제출_내역서0903 11 4" xfId="13003" xr:uid="{00000000-0005-0000-0000-0000C3320000}"/>
    <cellStyle name="0_내역서_내역서-0223조경-제출용_내역서0331-제출_내역서0903 12" xfId="13004" xr:uid="{00000000-0005-0000-0000-0000C4320000}"/>
    <cellStyle name="0_내역서_내역서-0223조경-제출용_내역서0331-제출_내역서0903 12 2" xfId="13005" xr:uid="{00000000-0005-0000-0000-0000C5320000}"/>
    <cellStyle name="0_내역서_내역서-0223조경-제출용_내역서0331-제출_내역서0903 12 3" xfId="13006" xr:uid="{00000000-0005-0000-0000-0000C6320000}"/>
    <cellStyle name="0_내역서_내역서-0223조경-제출용_내역서0331-제출_내역서0903 12 4" xfId="13007" xr:uid="{00000000-0005-0000-0000-0000C7320000}"/>
    <cellStyle name="0_내역서_내역서-0223조경-제출용_내역서0331-제출_내역서0903 13" xfId="13008" xr:uid="{00000000-0005-0000-0000-0000C8320000}"/>
    <cellStyle name="0_내역서_내역서-0223조경-제출용_내역서0331-제출_내역서0903 13 2" xfId="13009" xr:uid="{00000000-0005-0000-0000-0000C9320000}"/>
    <cellStyle name="0_내역서_내역서-0223조경-제출용_내역서0331-제출_내역서0903 13 3" xfId="13010" xr:uid="{00000000-0005-0000-0000-0000CA320000}"/>
    <cellStyle name="0_내역서_내역서-0223조경-제출용_내역서0331-제출_내역서0903 13 4" xfId="13011" xr:uid="{00000000-0005-0000-0000-0000CB320000}"/>
    <cellStyle name="0_내역서_내역서-0223조경-제출용_내역서0331-제출_내역서0903 14" xfId="13012" xr:uid="{00000000-0005-0000-0000-0000CC320000}"/>
    <cellStyle name="0_내역서_내역서-0223조경-제출용_내역서0331-제출_내역서0903 14 2" xfId="13013" xr:uid="{00000000-0005-0000-0000-0000CD320000}"/>
    <cellStyle name="0_내역서_내역서-0223조경-제출용_내역서0331-제출_내역서0903 14 3" xfId="13014" xr:uid="{00000000-0005-0000-0000-0000CE320000}"/>
    <cellStyle name="0_내역서_내역서-0223조경-제출용_내역서0331-제출_내역서0903 14 4" xfId="13015" xr:uid="{00000000-0005-0000-0000-0000CF320000}"/>
    <cellStyle name="0_내역서_내역서-0223조경-제출용_내역서0331-제출_내역서0903 15" xfId="13016" xr:uid="{00000000-0005-0000-0000-0000D0320000}"/>
    <cellStyle name="0_내역서_내역서-0223조경-제출용_내역서0331-제출_내역서0903 15 2" xfId="13017" xr:uid="{00000000-0005-0000-0000-0000D1320000}"/>
    <cellStyle name="0_내역서_내역서-0223조경-제출용_내역서0331-제출_내역서0903 15 3" xfId="13018" xr:uid="{00000000-0005-0000-0000-0000D2320000}"/>
    <cellStyle name="0_내역서_내역서-0223조경-제출용_내역서0331-제출_내역서0903 15 4" xfId="13019" xr:uid="{00000000-0005-0000-0000-0000D3320000}"/>
    <cellStyle name="0_내역서_내역서-0223조경-제출용_내역서0331-제출_내역서0903 16" xfId="13020" xr:uid="{00000000-0005-0000-0000-0000D4320000}"/>
    <cellStyle name="0_내역서_내역서-0223조경-제출용_내역서0331-제출_내역서0903 16 2" xfId="13021" xr:uid="{00000000-0005-0000-0000-0000D5320000}"/>
    <cellStyle name="0_내역서_내역서-0223조경-제출용_내역서0331-제출_내역서0903 16 3" xfId="13022" xr:uid="{00000000-0005-0000-0000-0000D6320000}"/>
    <cellStyle name="0_내역서_내역서-0223조경-제출용_내역서0331-제출_내역서0903 16 4" xfId="13023" xr:uid="{00000000-0005-0000-0000-0000D7320000}"/>
    <cellStyle name="0_내역서_내역서-0223조경-제출용_내역서0331-제출_내역서0903 17" xfId="13024" xr:uid="{00000000-0005-0000-0000-0000D8320000}"/>
    <cellStyle name="0_내역서_내역서-0223조경-제출용_내역서0331-제출_내역서0903 17 2" xfId="13025" xr:uid="{00000000-0005-0000-0000-0000D9320000}"/>
    <cellStyle name="0_내역서_내역서-0223조경-제출용_내역서0331-제출_내역서0903 17 3" xfId="13026" xr:uid="{00000000-0005-0000-0000-0000DA320000}"/>
    <cellStyle name="0_내역서_내역서-0223조경-제출용_내역서0331-제출_내역서0903 17 4" xfId="13027" xr:uid="{00000000-0005-0000-0000-0000DB320000}"/>
    <cellStyle name="0_내역서_내역서-0223조경-제출용_내역서0331-제출_내역서0903 18" xfId="13028" xr:uid="{00000000-0005-0000-0000-0000DC320000}"/>
    <cellStyle name="0_내역서_내역서-0223조경-제출용_내역서0331-제출_내역서0903 18 2" xfId="13029" xr:uid="{00000000-0005-0000-0000-0000DD320000}"/>
    <cellStyle name="0_내역서_내역서-0223조경-제출용_내역서0331-제출_내역서0903 18 3" xfId="13030" xr:uid="{00000000-0005-0000-0000-0000DE320000}"/>
    <cellStyle name="0_내역서_내역서-0223조경-제출용_내역서0331-제출_내역서0903 18 4" xfId="13031" xr:uid="{00000000-0005-0000-0000-0000DF320000}"/>
    <cellStyle name="0_내역서_내역서-0223조경-제출용_내역서0331-제출_내역서0903 19" xfId="13032" xr:uid="{00000000-0005-0000-0000-0000E0320000}"/>
    <cellStyle name="0_내역서_내역서-0223조경-제출용_내역서0331-제출_내역서0903 2" xfId="13033" xr:uid="{00000000-0005-0000-0000-0000E1320000}"/>
    <cellStyle name="0_내역서_내역서-0223조경-제출용_내역서0331-제출_내역서0903 2 2" xfId="13034" xr:uid="{00000000-0005-0000-0000-0000E2320000}"/>
    <cellStyle name="0_내역서_내역서-0223조경-제출용_내역서0331-제출_내역서0903 2 3" xfId="13035" xr:uid="{00000000-0005-0000-0000-0000E3320000}"/>
    <cellStyle name="0_내역서_내역서-0223조경-제출용_내역서0331-제출_내역서0903 2 4" xfId="13036" xr:uid="{00000000-0005-0000-0000-0000E4320000}"/>
    <cellStyle name="0_내역서_내역서-0223조경-제출용_내역서0331-제출_내역서0903 20" xfId="13037" xr:uid="{00000000-0005-0000-0000-0000E5320000}"/>
    <cellStyle name="0_내역서_내역서-0223조경-제출용_내역서0331-제출_내역서0903 21" xfId="13038" xr:uid="{00000000-0005-0000-0000-0000E6320000}"/>
    <cellStyle name="0_내역서_내역서-0223조경-제출용_내역서0331-제출_내역서0903 3" xfId="13039" xr:uid="{00000000-0005-0000-0000-0000E7320000}"/>
    <cellStyle name="0_내역서_내역서-0223조경-제출용_내역서0331-제출_내역서0903 3 2" xfId="13040" xr:uid="{00000000-0005-0000-0000-0000E8320000}"/>
    <cellStyle name="0_내역서_내역서-0223조경-제출용_내역서0331-제출_내역서0903 3 3" xfId="13041" xr:uid="{00000000-0005-0000-0000-0000E9320000}"/>
    <cellStyle name="0_내역서_내역서-0223조경-제출용_내역서0331-제출_내역서0903 3 4" xfId="13042" xr:uid="{00000000-0005-0000-0000-0000EA320000}"/>
    <cellStyle name="0_내역서_내역서-0223조경-제출용_내역서0331-제출_내역서0903 4" xfId="13043" xr:uid="{00000000-0005-0000-0000-0000EB320000}"/>
    <cellStyle name="0_내역서_내역서-0223조경-제출용_내역서0331-제출_내역서0903 4 2" xfId="13044" xr:uid="{00000000-0005-0000-0000-0000EC320000}"/>
    <cellStyle name="0_내역서_내역서-0223조경-제출용_내역서0331-제출_내역서0903 4 3" xfId="13045" xr:uid="{00000000-0005-0000-0000-0000ED320000}"/>
    <cellStyle name="0_내역서_내역서-0223조경-제출용_내역서0331-제출_내역서0903 4 4" xfId="13046" xr:uid="{00000000-0005-0000-0000-0000EE320000}"/>
    <cellStyle name="0_내역서_내역서-0223조경-제출용_내역서0331-제출_내역서0903 5" xfId="13047" xr:uid="{00000000-0005-0000-0000-0000EF320000}"/>
    <cellStyle name="0_내역서_내역서-0223조경-제출용_내역서0331-제출_내역서0903 5 2" xfId="13048" xr:uid="{00000000-0005-0000-0000-0000F0320000}"/>
    <cellStyle name="0_내역서_내역서-0223조경-제출용_내역서0331-제출_내역서0903 5 3" xfId="13049" xr:uid="{00000000-0005-0000-0000-0000F1320000}"/>
    <cellStyle name="0_내역서_내역서-0223조경-제출용_내역서0331-제출_내역서0903 5 4" xfId="13050" xr:uid="{00000000-0005-0000-0000-0000F2320000}"/>
    <cellStyle name="0_내역서_내역서-0223조경-제출용_내역서0331-제출_내역서0903 6" xfId="13051" xr:uid="{00000000-0005-0000-0000-0000F3320000}"/>
    <cellStyle name="0_내역서_내역서-0223조경-제출용_내역서0331-제출_내역서0903 6 2" xfId="13052" xr:uid="{00000000-0005-0000-0000-0000F4320000}"/>
    <cellStyle name="0_내역서_내역서-0223조경-제출용_내역서0331-제출_내역서0903 6 3" xfId="13053" xr:uid="{00000000-0005-0000-0000-0000F5320000}"/>
    <cellStyle name="0_내역서_내역서-0223조경-제출용_내역서0331-제출_내역서0903 6 4" xfId="13054" xr:uid="{00000000-0005-0000-0000-0000F6320000}"/>
    <cellStyle name="0_내역서_내역서-0223조경-제출용_내역서0331-제출_내역서0903 7" xfId="13055" xr:uid="{00000000-0005-0000-0000-0000F7320000}"/>
    <cellStyle name="0_내역서_내역서-0223조경-제출용_내역서0331-제출_내역서0903 7 2" xfId="13056" xr:uid="{00000000-0005-0000-0000-0000F8320000}"/>
    <cellStyle name="0_내역서_내역서-0223조경-제출용_내역서0331-제출_내역서0903 7 3" xfId="13057" xr:uid="{00000000-0005-0000-0000-0000F9320000}"/>
    <cellStyle name="0_내역서_내역서-0223조경-제출용_내역서0331-제출_내역서0903 7 4" xfId="13058" xr:uid="{00000000-0005-0000-0000-0000FA320000}"/>
    <cellStyle name="0_내역서_내역서-0223조경-제출용_내역서0331-제출_내역서0903 8" xfId="13059" xr:uid="{00000000-0005-0000-0000-0000FB320000}"/>
    <cellStyle name="0_내역서_내역서-0223조경-제출용_내역서0331-제출_내역서0903 8 2" xfId="13060" xr:uid="{00000000-0005-0000-0000-0000FC320000}"/>
    <cellStyle name="0_내역서_내역서-0223조경-제출용_내역서0331-제출_내역서0903 8 3" xfId="13061" xr:uid="{00000000-0005-0000-0000-0000FD320000}"/>
    <cellStyle name="0_내역서_내역서-0223조경-제출용_내역서0331-제출_내역서0903 8 4" xfId="13062" xr:uid="{00000000-0005-0000-0000-0000FE320000}"/>
    <cellStyle name="0_내역서_내역서-0223조경-제출용_내역서0331-제출_내역서0903 9" xfId="13063" xr:uid="{00000000-0005-0000-0000-0000FF320000}"/>
    <cellStyle name="0_내역서_내역서-0223조경-제출용_내역서0331-제출_내역서0903 9 2" xfId="13064" xr:uid="{00000000-0005-0000-0000-000000330000}"/>
    <cellStyle name="0_내역서_내역서-0223조경-제출용_내역서0331-제출_내역서0903 9 3" xfId="13065" xr:uid="{00000000-0005-0000-0000-000001330000}"/>
    <cellStyle name="0_내역서_내역서-0223조경-제출용_내역서0331-제출_내역서0903 9 4" xfId="13066" xr:uid="{00000000-0005-0000-0000-000002330000}"/>
    <cellStyle name="0_내역서_내역서-0223조경-제출용_내역서0331-제출_내역서0903_화천가로화단21(0330)(복구)-6-1" xfId="13067" xr:uid="{00000000-0005-0000-0000-000003330000}"/>
    <cellStyle name="0_내역서_내역서-0223조경-제출용_내역서0331-제출_내역서0903_화천가로화단21(0330)(복구)-6-1 10" xfId="13068" xr:uid="{00000000-0005-0000-0000-000004330000}"/>
    <cellStyle name="0_내역서_내역서-0223조경-제출용_내역서0331-제출_내역서0903_화천가로화단21(0330)(복구)-6-1 10 2" xfId="13069" xr:uid="{00000000-0005-0000-0000-000005330000}"/>
    <cellStyle name="0_내역서_내역서-0223조경-제출용_내역서0331-제출_내역서0903_화천가로화단21(0330)(복구)-6-1 10 3" xfId="13070" xr:uid="{00000000-0005-0000-0000-000006330000}"/>
    <cellStyle name="0_내역서_내역서-0223조경-제출용_내역서0331-제출_내역서0903_화천가로화단21(0330)(복구)-6-1 10 4" xfId="13071" xr:uid="{00000000-0005-0000-0000-000007330000}"/>
    <cellStyle name="0_내역서_내역서-0223조경-제출용_내역서0331-제출_내역서0903_화천가로화단21(0330)(복구)-6-1 11" xfId="13072" xr:uid="{00000000-0005-0000-0000-000008330000}"/>
    <cellStyle name="0_내역서_내역서-0223조경-제출용_내역서0331-제출_내역서0903_화천가로화단21(0330)(복구)-6-1 11 2" xfId="13073" xr:uid="{00000000-0005-0000-0000-000009330000}"/>
    <cellStyle name="0_내역서_내역서-0223조경-제출용_내역서0331-제출_내역서0903_화천가로화단21(0330)(복구)-6-1 11 3" xfId="13074" xr:uid="{00000000-0005-0000-0000-00000A330000}"/>
    <cellStyle name="0_내역서_내역서-0223조경-제출용_내역서0331-제출_내역서0903_화천가로화단21(0330)(복구)-6-1 11 4" xfId="13075" xr:uid="{00000000-0005-0000-0000-00000B330000}"/>
    <cellStyle name="0_내역서_내역서-0223조경-제출용_내역서0331-제출_내역서0903_화천가로화단21(0330)(복구)-6-1 12" xfId="13076" xr:uid="{00000000-0005-0000-0000-00000C330000}"/>
    <cellStyle name="0_내역서_내역서-0223조경-제출용_내역서0331-제출_내역서0903_화천가로화단21(0330)(복구)-6-1 12 2" xfId="13077" xr:uid="{00000000-0005-0000-0000-00000D330000}"/>
    <cellStyle name="0_내역서_내역서-0223조경-제출용_내역서0331-제출_내역서0903_화천가로화단21(0330)(복구)-6-1 12 3" xfId="13078" xr:uid="{00000000-0005-0000-0000-00000E330000}"/>
    <cellStyle name="0_내역서_내역서-0223조경-제출용_내역서0331-제출_내역서0903_화천가로화단21(0330)(복구)-6-1 12 4" xfId="13079" xr:uid="{00000000-0005-0000-0000-00000F330000}"/>
    <cellStyle name="0_내역서_내역서-0223조경-제출용_내역서0331-제출_내역서0903_화천가로화단21(0330)(복구)-6-1 13" xfId="13080" xr:uid="{00000000-0005-0000-0000-000010330000}"/>
    <cellStyle name="0_내역서_내역서-0223조경-제출용_내역서0331-제출_내역서0903_화천가로화단21(0330)(복구)-6-1 13 2" xfId="13081" xr:uid="{00000000-0005-0000-0000-000011330000}"/>
    <cellStyle name="0_내역서_내역서-0223조경-제출용_내역서0331-제출_내역서0903_화천가로화단21(0330)(복구)-6-1 13 3" xfId="13082" xr:uid="{00000000-0005-0000-0000-000012330000}"/>
    <cellStyle name="0_내역서_내역서-0223조경-제출용_내역서0331-제출_내역서0903_화천가로화단21(0330)(복구)-6-1 13 4" xfId="13083" xr:uid="{00000000-0005-0000-0000-000013330000}"/>
    <cellStyle name="0_내역서_내역서-0223조경-제출용_내역서0331-제출_내역서0903_화천가로화단21(0330)(복구)-6-1 14" xfId="13084" xr:uid="{00000000-0005-0000-0000-000014330000}"/>
    <cellStyle name="0_내역서_내역서-0223조경-제출용_내역서0331-제출_내역서0903_화천가로화단21(0330)(복구)-6-1 14 2" xfId="13085" xr:uid="{00000000-0005-0000-0000-000015330000}"/>
    <cellStyle name="0_내역서_내역서-0223조경-제출용_내역서0331-제출_내역서0903_화천가로화단21(0330)(복구)-6-1 14 3" xfId="13086" xr:uid="{00000000-0005-0000-0000-000016330000}"/>
    <cellStyle name="0_내역서_내역서-0223조경-제출용_내역서0331-제출_내역서0903_화천가로화단21(0330)(복구)-6-1 14 4" xfId="13087" xr:uid="{00000000-0005-0000-0000-000017330000}"/>
    <cellStyle name="0_내역서_내역서-0223조경-제출용_내역서0331-제출_내역서0903_화천가로화단21(0330)(복구)-6-1 15" xfId="13088" xr:uid="{00000000-0005-0000-0000-000018330000}"/>
    <cellStyle name="0_내역서_내역서-0223조경-제출용_내역서0331-제출_내역서0903_화천가로화단21(0330)(복구)-6-1 15 2" xfId="13089" xr:uid="{00000000-0005-0000-0000-000019330000}"/>
    <cellStyle name="0_내역서_내역서-0223조경-제출용_내역서0331-제출_내역서0903_화천가로화단21(0330)(복구)-6-1 15 3" xfId="13090" xr:uid="{00000000-0005-0000-0000-00001A330000}"/>
    <cellStyle name="0_내역서_내역서-0223조경-제출용_내역서0331-제출_내역서0903_화천가로화단21(0330)(복구)-6-1 15 4" xfId="13091" xr:uid="{00000000-0005-0000-0000-00001B330000}"/>
    <cellStyle name="0_내역서_내역서-0223조경-제출용_내역서0331-제출_내역서0903_화천가로화단21(0330)(복구)-6-1 16" xfId="13092" xr:uid="{00000000-0005-0000-0000-00001C330000}"/>
    <cellStyle name="0_내역서_내역서-0223조경-제출용_내역서0331-제출_내역서0903_화천가로화단21(0330)(복구)-6-1 16 2" xfId="13093" xr:uid="{00000000-0005-0000-0000-00001D330000}"/>
    <cellStyle name="0_내역서_내역서-0223조경-제출용_내역서0331-제출_내역서0903_화천가로화단21(0330)(복구)-6-1 16 3" xfId="13094" xr:uid="{00000000-0005-0000-0000-00001E330000}"/>
    <cellStyle name="0_내역서_내역서-0223조경-제출용_내역서0331-제출_내역서0903_화천가로화단21(0330)(복구)-6-1 16 4" xfId="13095" xr:uid="{00000000-0005-0000-0000-00001F330000}"/>
    <cellStyle name="0_내역서_내역서-0223조경-제출용_내역서0331-제출_내역서0903_화천가로화단21(0330)(복구)-6-1 17" xfId="13096" xr:uid="{00000000-0005-0000-0000-000020330000}"/>
    <cellStyle name="0_내역서_내역서-0223조경-제출용_내역서0331-제출_내역서0903_화천가로화단21(0330)(복구)-6-1 17 2" xfId="13097" xr:uid="{00000000-0005-0000-0000-000021330000}"/>
    <cellStyle name="0_내역서_내역서-0223조경-제출용_내역서0331-제출_내역서0903_화천가로화단21(0330)(복구)-6-1 17 3" xfId="13098" xr:uid="{00000000-0005-0000-0000-000022330000}"/>
    <cellStyle name="0_내역서_내역서-0223조경-제출용_내역서0331-제출_내역서0903_화천가로화단21(0330)(복구)-6-1 17 4" xfId="13099" xr:uid="{00000000-0005-0000-0000-000023330000}"/>
    <cellStyle name="0_내역서_내역서-0223조경-제출용_내역서0331-제출_내역서0903_화천가로화단21(0330)(복구)-6-1 18" xfId="13100" xr:uid="{00000000-0005-0000-0000-000024330000}"/>
    <cellStyle name="0_내역서_내역서-0223조경-제출용_내역서0331-제출_내역서0903_화천가로화단21(0330)(복구)-6-1 18 2" xfId="13101" xr:uid="{00000000-0005-0000-0000-000025330000}"/>
    <cellStyle name="0_내역서_내역서-0223조경-제출용_내역서0331-제출_내역서0903_화천가로화단21(0330)(복구)-6-1 18 3" xfId="13102" xr:uid="{00000000-0005-0000-0000-000026330000}"/>
    <cellStyle name="0_내역서_내역서-0223조경-제출용_내역서0331-제출_내역서0903_화천가로화단21(0330)(복구)-6-1 18 4" xfId="13103" xr:uid="{00000000-0005-0000-0000-000027330000}"/>
    <cellStyle name="0_내역서_내역서-0223조경-제출용_내역서0331-제출_내역서0903_화천가로화단21(0330)(복구)-6-1 19" xfId="13104" xr:uid="{00000000-0005-0000-0000-000028330000}"/>
    <cellStyle name="0_내역서_내역서-0223조경-제출용_내역서0331-제출_내역서0903_화천가로화단21(0330)(복구)-6-1 2" xfId="13105" xr:uid="{00000000-0005-0000-0000-000029330000}"/>
    <cellStyle name="0_내역서_내역서-0223조경-제출용_내역서0331-제출_내역서0903_화천가로화단21(0330)(복구)-6-1 2 2" xfId="13106" xr:uid="{00000000-0005-0000-0000-00002A330000}"/>
    <cellStyle name="0_내역서_내역서-0223조경-제출용_내역서0331-제출_내역서0903_화천가로화단21(0330)(복구)-6-1 2 3" xfId="13107" xr:uid="{00000000-0005-0000-0000-00002B330000}"/>
    <cellStyle name="0_내역서_내역서-0223조경-제출용_내역서0331-제출_내역서0903_화천가로화단21(0330)(복구)-6-1 2 4" xfId="13108" xr:uid="{00000000-0005-0000-0000-00002C330000}"/>
    <cellStyle name="0_내역서_내역서-0223조경-제출용_내역서0331-제출_내역서0903_화천가로화단21(0330)(복구)-6-1 20" xfId="13109" xr:uid="{00000000-0005-0000-0000-00002D330000}"/>
    <cellStyle name="0_내역서_내역서-0223조경-제출용_내역서0331-제출_내역서0903_화천가로화단21(0330)(복구)-6-1 21" xfId="13110" xr:uid="{00000000-0005-0000-0000-00002E330000}"/>
    <cellStyle name="0_내역서_내역서-0223조경-제출용_내역서0331-제출_내역서0903_화천가로화단21(0330)(복구)-6-1 3" xfId="13111" xr:uid="{00000000-0005-0000-0000-00002F330000}"/>
    <cellStyle name="0_내역서_내역서-0223조경-제출용_내역서0331-제출_내역서0903_화천가로화단21(0330)(복구)-6-1 3 2" xfId="13112" xr:uid="{00000000-0005-0000-0000-000030330000}"/>
    <cellStyle name="0_내역서_내역서-0223조경-제출용_내역서0331-제출_내역서0903_화천가로화단21(0330)(복구)-6-1 3 3" xfId="13113" xr:uid="{00000000-0005-0000-0000-000031330000}"/>
    <cellStyle name="0_내역서_내역서-0223조경-제출용_내역서0331-제출_내역서0903_화천가로화단21(0330)(복구)-6-1 3 4" xfId="13114" xr:uid="{00000000-0005-0000-0000-000032330000}"/>
    <cellStyle name="0_내역서_내역서-0223조경-제출용_내역서0331-제출_내역서0903_화천가로화단21(0330)(복구)-6-1 4" xfId="13115" xr:uid="{00000000-0005-0000-0000-000033330000}"/>
    <cellStyle name="0_내역서_내역서-0223조경-제출용_내역서0331-제출_내역서0903_화천가로화단21(0330)(복구)-6-1 4 2" xfId="13116" xr:uid="{00000000-0005-0000-0000-000034330000}"/>
    <cellStyle name="0_내역서_내역서-0223조경-제출용_내역서0331-제출_내역서0903_화천가로화단21(0330)(복구)-6-1 4 3" xfId="13117" xr:uid="{00000000-0005-0000-0000-000035330000}"/>
    <cellStyle name="0_내역서_내역서-0223조경-제출용_내역서0331-제출_내역서0903_화천가로화단21(0330)(복구)-6-1 4 4" xfId="13118" xr:uid="{00000000-0005-0000-0000-000036330000}"/>
    <cellStyle name="0_내역서_내역서-0223조경-제출용_내역서0331-제출_내역서0903_화천가로화단21(0330)(복구)-6-1 5" xfId="13119" xr:uid="{00000000-0005-0000-0000-000037330000}"/>
    <cellStyle name="0_내역서_내역서-0223조경-제출용_내역서0331-제출_내역서0903_화천가로화단21(0330)(복구)-6-1 5 2" xfId="13120" xr:uid="{00000000-0005-0000-0000-000038330000}"/>
    <cellStyle name="0_내역서_내역서-0223조경-제출용_내역서0331-제출_내역서0903_화천가로화단21(0330)(복구)-6-1 5 3" xfId="13121" xr:uid="{00000000-0005-0000-0000-000039330000}"/>
    <cellStyle name="0_내역서_내역서-0223조경-제출용_내역서0331-제출_내역서0903_화천가로화단21(0330)(복구)-6-1 5 4" xfId="13122" xr:uid="{00000000-0005-0000-0000-00003A330000}"/>
    <cellStyle name="0_내역서_내역서-0223조경-제출용_내역서0331-제출_내역서0903_화천가로화단21(0330)(복구)-6-1 6" xfId="13123" xr:uid="{00000000-0005-0000-0000-00003B330000}"/>
    <cellStyle name="0_내역서_내역서-0223조경-제출용_내역서0331-제출_내역서0903_화천가로화단21(0330)(복구)-6-1 6 2" xfId="13124" xr:uid="{00000000-0005-0000-0000-00003C330000}"/>
    <cellStyle name="0_내역서_내역서-0223조경-제출용_내역서0331-제출_내역서0903_화천가로화단21(0330)(복구)-6-1 6 3" xfId="13125" xr:uid="{00000000-0005-0000-0000-00003D330000}"/>
    <cellStyle name="0_내역서_내역서-0223조경-제출용_내역서0331-제출_내역서0903_화천가로화단21(0330)(복구)-6-1 6 4" xfId="13126" xr:uid="{00000000-0005-0000-0000-00003E330000}"/>
    <cellStyle name="0_내역서_내역서-0223조경-제출용_내역서0331-제출_내역서0903_화천가로화단21(0330)(복구)-6-1 7" xfId="13127" xr:uid="{00000000-0005-0000-0000-00003F330000}"/>
    <cellStyle name="0_내역서_내역서-0223조경-제출용_내역서0331-제출_내역서0903_화천가로화단21(0330)(복구)-6-1 7 2" xfId="13128" xr:uid="{00000000-0005-0000-0000-000040330000}"/>
    <cellStyle name="0_내역서_내역서-0223조경-제출용_내역서0331-제출_내역서0903_화천가로화단21(0330)(복구)-6-1 7 3" xfId="13129" xr:uid="{00000000-0005-0000-0000-000041330000}"/>
    <cellStyle name="0_내역서_내역서-0223조경-제출용_내역서0331-제출_내역서0903_화천가로화단21(0330)(복구)-6-1 7 4" xfId="13130" xr:uid="{00000000-0005-0000-0000-000042330000}"/>
    <cellStyle name="0_내역서_내역서-0223조경-제출용_내역서0331-제출_내역서0903_화천가로화단21(0330)(복구)-6-1 8" xfId="13131" xr:uid="{00000000-0005-0000-0000-000043330000}"/>
    <cellStyle name="0_내역서_내역서-0223조경-제출용_내역서0331-제출_내역서0903_화천가로화단21(0330)(복구)-6-1 8 2" xfId="13132" xr:uid="{00000000-0005-0000-0000-000044330000}"/>
    <cellStyle name="0_내역서_내역서-0223조경-제출용_내역서0331-제출_내역서0903_화천가로화단21(0330)(복구)-6-1 8 3" xfId="13133" xr:uid="{00000000-0005-0000-0000-000045330000}"/>
    <cellStyle name="0_내역서_내역서-0223조경-제출용_내역서0331-제출_내역서0903_화천가로화단21(0330)(복구)-6-1 8 4" xfId="13134" xr:uid="{00000000-0005-0000-0000-000046330000}"/>
    <cellStyle name="0_내역서_내역서-0223조경-제출용_내역서0331-제출_내역서0903_화천가로화단21(0330)(복구)-6-1 9" xfId="13135" xr:uid="{00000000-0005-0000-0000-000047330000}"/>
    <cellStyle name="0_내역서_내역서-0223조경-제출용_내역서0331-제출_내역서0903_화천가로화단21(0330)(복구)-6-1 9 2" xfId="13136" xr:uid="{00000000-0005-0000-0000-000048330000}"/>
    <cellStyle name="0_내역서_내역서-0223조경-제출용_내역서0331-제출_내역서0903_화천가로화단21(0330)(복구)-6-1 9 3" xfId="13137" xr:uid="{00000000-0005-0000-0000-000049330000}"/>
    <cellStyle name="0_내역서_내역서-0223조경-제출용_내역서0331-제출_내역서0903_화천가로화단21(0330)(복구)-6-1 9 4" xfId="13138" xr:uid="{00000000-0005-0000-0000-00004A330000}"/>
    <cellStyle name="0_내역서_내역서-0223조경-제출용_내역서0331-제출_내역서0903_화천가로화단21(0330)(복구)-6-1_메인경관도로 도로숲조성공사" xfId="13139" xr:uid="{00000000-0005-0000-0000-00004B330000}"/>
    <cellStyle name="0_내역서_내역서-0223조경-제출용_내역서0331-제출_내역서0903_화천가로화단21(0330)(복구)-6-1_메인경관도로 도로숲조성공사 10" xfId="13140" xr:uid="{00000000-0005-0000-0000-00004C330000}"/>
    <cellStyle name="0_내역서_내역서-0223조경-제출용_내역서0331-제출_내역서0903_화천가로화단21(0330)(복구)-6-1_메인경관도로 도로숲조성공사 10 2" xfId="13141" xr:uid="{00000000-0005-0000-0000-00004D330000}"/>
    <cellStyle name="0_내역서_내역서-0223조경-제출용_내역서0331-제출_내역서0903_화천가로화단21(0330)(복구)-6-1_메인경관도로 도로숲조성공사 10 3" xfId="13142" xr:uid="{00000000-0005-0000-0000-00004E330000}"/>
    <cellStyle name="0_내역서_내역서-0223조경-제출용_내역서0331-제출_내역서0903_화천가로화단21(0330)(복구)-6-1_메인경관도로 도로숲조성공사 10 4" xfId="13143" xr:uid="{00000000-0005-0000-0000-00004F330000}"/>
    <cellStyle name="0_내역서_내역서-0223조경-제출용_내역서0331-제출_내역서0903_화천가로화단21(0330)(복구)-6-1_메인경관도로 도로숲조성공사 11" xfId="13144" xr:uid="{00000000-0005-0000-0000-000050330000}"/>
    <cellStyle name="0_내역서_내역서-0223조경-제출용_내역서0331-제출_내역서0903_화천가로화단21(0330)(복구)-6-1_메인경관도로 도로숲조성공사 11 2" xfId="13145" xr:uid="{00000000-0005-0000-0000-000051330000}"/>
    <cellStyle name="0_내역서_내역서-0223조경-제출용_내역서0331-제출_내역서0903_화천가로화단21(0330)(복구)-6-1_메인경관도로 도로숲조성공사 11 3" xfId="13146" xr:uid="{00000000-0005-0000-0000-000052330000}"/>
    <cellStyle name="0_내역서_내역서-0223조경-제출용_내역서0331-제출_내역서0903_화천가로화단21(0330)(복구)-6-1_메인경관도로 도로숲조성공사 11 4" xfId="13147" xr:uid="{00000000-0005-0000-0000-000053330000}"/>
    <cellStyle name="0_내역서_내역서-0223조경-제출용_내역서0331-제출_내역서0903_화천가로화단21(0330)(복구)-6-1_메인경관도로 도로숲조성공사 12" xfId="13148" xr:uid="{00000000-0005-0000-0000-000054330000}"/>
    <cellStyle name="0_내역서_내역서-0223조경-제출용_내역서0331-제출_내역서0903_화천가로화단21(0330)(복구)-6-1_메인경관도로 도로숲조성공사 12 2" xfId="13149" xr:uid="{00000000-0005-0000-0000-000055330000}"/>
    <cellStyle name="0_내역서_내역서-0223조경-제출용_내역서0331-제출_내역서0903_화천가로화단21(0330)(복구)-6-1_메인경관도로 도로숲조성공사 12 3" xfId="13150" xr:uid="{00000000-0005-0000-0000-000056330000}"/>
    <cellStyle name="0_내역서_내역서-0223조경-제출용_내역서0331-제출_내역서0903_화천가로화단21(0330)(복구)-6-1_메인경관도로 도로숲조성공사 12 4" xfId="13151" xr:uid="{00000000-0005-0000-0000-000057330000}"/>
    <cellStyle name="0_내역서_내역서-0223조경-제출용_내역서0331-제출_내역서0903_화천가로화단21(0330)(복구)-6-1_메인경관도로 도로숲조성공사 13" xfId="13152" xr:uid="{00000000-0005-0000-0000-000058330000}"/>
    <cellStyle name="0_내역서_내역서-0223조경-제출용_내역서0331-제출_내역서0903_화천가로화단21(0330)(복구)-6-1_메인경관도로 도로숲조성공사 13 2" xfId="13153" xr:uid="{00000000-0005-0000-0000-000059330000}"/>
    <cellStyle name="0_내역서_내역서-0223조경-제출용_내역서0331-제출_내역서0903_화천가로화단21(0330)(복구)-6-1_메인경관도로 도로숲조성공사 13 3" xfId="13154" xr:uid="{00000000-0005-0000-0000-00005A330000}"/>
    <cellStyle name="0_내역서_내역서-0223조경-제출용_내역서0331-제출_내역서0903_화천가로화단21(0330)(복구)-6-1_메인경관도로 도로숲조성공사 13 4" xfId="13155" xr:uid="{00000000-0005-0000-0000-00005B330000}"/>
    <cellStyle name="0_내역서_내역서-0223조경-제출용_내역서0331-제출_내역서0903_화천가로화단21(0330)(복구)-6-1_메인경관도로 도로숲조성공사 14" xfId="13156" xr:uid="{00000000-0005-0000-0000-00005C330000}"/>
    <cellStyle name="0_내역서_내역서-0223조경-제출용_내역서0331-제출_내역서0903_화천가로화단21(0330)(복구)-6-1_메인경관도로 도로숲조성공사 14 2" xfId="13157" xr:uid="{00000000-0005-0000-0000-00005D330000}"/>
    <cellStyle name="0_내역서_내역서-0223조경-제출용_내역서0331-제출_내역서0903_화천가로화단21(0330)(복구)-6-1_메인경관도로 도로숲조성공사 14 3" xfId="13158" xr:uid="{00000000-0005-0000-0000-00005E330000}"/>
    <cellStyle name="0_내역서_내역서-0223조경-제출용_내역서0331-제출_내역서0903_화천가로화단21(0330)(복구)-6-1_메인경관도로 도로숲조성공사 14 4" xfId="13159" xr:uid="{00000000-0005-0000-0000-00005F330000}"/>
    <cellStyle name="0_내역서_내역서-0223조경-제출용_내역서0331-제출_내역서0903_화천가로화단21(0330)(복구)-6-1_메인경관도로 도로숲조성공사 15" xfId="13160" xr:uid="{00000000-0005-0000-0000-000060330000}"/>
    <cellStyle name="0_내역서_내역서-0223조경-제출용_내역서0331-제출_내역서0903_화천가로화단21(0330)(복구)-6-1_메인경관도로 도로숲조성공사 15 2" xfId="13161" xr:uid="{00000000-0005-0000-0000-000061330000}"/>
    <cellStyle name="0_내역서_내역서-0223조경-제출용_내역서0331-제출_내역서0903_화천가로화단21(0330)(복구)-6-1_메인경관도로 도로숲조성공사 15 3" xfId="13162" xr:uid="{00000000-0005-0000-0000-000062330000}"/>
    <cellStyle name="0_내역서_내역서-0223조경-제출용_내역서0331-제출_내역서0903_화천가로화단21(0330)(복구)-6-1_메인경관도로 도로숲조성공사 15 4" xfId="13163" xr:uid="{00000000-0005-0000-0000-000063330000}"/>
    <cellStyle name="0_내역서_내역서-0223조경-제출용_내역서0331-제출_내역서0903_화천가로화단21(0330)(복구)-6-1_메인경관도로 도로숲조성공사 16" xfId="13164" xr:uid="{00000000-0005-0000-0000-000064330000}"/>
    <cellStyle name="0_내역서_내역서-0223조경-제출용_내역서0331-제출_내역서0903_화천가로화단21(0330)(복구)-6-1_메인경관도로 도로숲조성공사 16 2" xfId="13165" xr:uid="{00000000-0005-0000-0000-000065330000}"/>
    <cellStyle name="0_내역서_내역서-0223조경-제출용_내역서0331-제출_내역서0903_화천가로화단21(0330)(복구)-6-1_메인경관도로 도로숲조성공사 16 3" xfId="13166" xr:uid="{00000000-0005-0000-0000-000066330000}"/>
    <cellStyle name="0_내역서_내역서-0223조경-제출용_내역서0331-제출_내역서0903_화천가로화단21(0330)(복구)-6-1_메인경관도로 도로숲조성공사 16 4" xfId="13167" xr:uid="{00000000-0005-0000-0000-000067330000}"/>
    <cellStyle name="0_내역서_내역서-0223조경-제출용_내역서0331-제출_내역서0903_화천가로화단21(0330)(복구)-6-1_메인경관도로 도로숲조성공사 17" xfId="13168" xr:uid="{00000000-0005-0000-0000-000068330000}"/>
    <cellStyle name="0_내역서_내역서-0223조경-제출용_내역서0331-제출_내역서0903_화천가로화단21(0330)(복구)-6-1_메인경관도로 도로숲조성공사 17 2" xfId="13169" xr:uid="{00000000-0005-0000-0000-000069330000}"/>
    <cellStyle name="0_내역서_내역서-0223조경-제출용_내역서0331-제출_내역서0903_화천가로화단21(0330)(복구)-6-1_메인경관도로 도로숲조성공사 17 3" xfId="13170" xr:uid="{00000000-0005-0000-0000-00006A330000}"/>
    <cellStyle name="0_내역서_내역서-0223조경-제출용_내역서0331-제출_내역서0903_화천가로화단21(0330)(복구)-6-1_메인경관도로 도로숲조성공사 17 4" xfId="13171" xr:uid="{00000000-0005-0000-0000-00006B330000}"/>
    <cellStyle name="0_내역서_내역서-0223조경-제출용_내역서0331-제출_내역서0903_화천가로화단21(0330)(복구)-6-1_메인경관도로 도로숲조성공사 18" xfId="13172" xr:uid="{00000000-0005-0000-0000-00006C330000}"/>
    <cellStyle name="0_내역서_내역서-0223조경-제출용_내역서0331-제출_내역서0903_화천가로화단21(0330)(복구)-6-1_메인경관도로 도로숲조성공사 18 2" xfId="13173" xr:uid="{00000000-0005-0000-0000-00006D330000}"/>
    <cellStyle name="0_내역서_내역서-0223조경-제출용_내역서0331-제출_내역서0903_화천가로화단21(0330)(복구)-6-1_메인경관도로 도로숲조성공사 18 3" xfId="13174" xr:uid="{00000000-0005-0000-0000-00006E330000}"/>
    <cellStyle name="0_내역서_내역서-0223조경-제출용_내역서0331-제출_내역서0903_화천가로화단21(0330)(복구)-6-1_메인경관도로 도로숲조성공사 18 4" xfId="13175" xr:uid="{00000000-0005-0000-0000-00006F330000}"/>
    <cellStyle name="0_내역서_내역서-0223조경-제출용_내역서0331-제출_내역서0903_화천가로화단21(0330)(복구)-6-1_메인경관도로 도로숲조성공사 19" xfId="13176" xr:uid="{00000000-0005-0000-0000-000070330000}"/>
    <cellStyle name="0_내역서_내역서-0223조경-제출용_내역서0331-제출_내역서0903_화천가로화단21(0330)(복구)-6-1_메인경관도로 도로숲조성공사 2" xfId="13177" xr:uid="{00000000-0005-0000-0000-000071330000}"/>
    <cellStyle name="0_내역서_내역서-0223조경-제출용_내역서0331-제출_내역서0903_화천가로화단21(0330)(복구)-6-1_메인경관도로 도로숲조성공사 2 2" xfId="13178" xr:uid="{00000000-0005-0000-0000-000072330000}"/>
    <cellStyle name="0_내역서_내역서-0223조경-제출용_내역서0331-제출_내역서0903_화천가로화단21(0330)(복구)-6-1_메인경관도로 도로숲조성공사 2 3" xfId="13179" xr:uid="{00000000-0005-0000-0000-000073330000}"/>
    <cellStyle name="0_내역서_내역서-0223조경-제출용_내역서0331-제출_내역서0903_화천가로화단21(0330)(복구)-6-1_메인경관도로 도로숲조성공사 2 4" xfId="13180" xr:uid="{00000000-0005-0000-0000-000074330000}"/>
    <cellStyle name="0_내역서_내역서-0223조경-제출용_내역서0331-제출_내역서0903_화천가로화단21(0330)(복구)-6-1_메인경관도로 도로숲조성공사 20" xfId="13181" xr:uid="{00000000-0005-0000-0000-000075330000}"/>
    <cellStyle name="0_내역서_내역서-0223조경-제출용_내역서0331-제출_내역서0903_화천가로화단21(0330)(복구)-6-1_메인경관도로 도로숲조성공사 21" xfId="13182" xr:uid="{00000000-0005-0000-0000-000076330000}"/>
    <cellStyle name="0_내역서_내역서-0223조경-제출용_내역서0331-제출_내역서0903_화천가로화단21(0330)(복구)-6-1_메인경관도로 도로숲조성공사 3" xfId="13183" xr:uid="{00000000-0005-0000-0000-000077330000}"/>
    <cellStyle name="0_내역서_내역서-0223조경-제출용_내역서0331-제출_내역서0903_화천가로화단21(0330)(복구)-6-1_메인경관도로 도로숲조성공사 3 2" xfId="13184" xr:uid="{00000000-0005-0000-0000-000078330000}"/>
    <cellStyle name="0_내역서_내역서-0223조경-제출용_내역서0331-제출_내역서0903_화천가로화단21(0330)(복구)-6-1_메인경관도로 도로숲조성공사 3 3" xfId="13185" xr:uid="{00000000-0005-0000-0000-000079330000}"/>
    <cellStyle name="0_내역서_내역서-0223조경-제출용_내역서0331-제출_내역서0903_화천가로화단21(0330)(복구)-6-1_메인경관도로 도로숲조성공사 3 4" xfId="13186" xr:uid="{00000000-0005-0000-0000-00007A330000}"/>
    <cellStyle name="0_내역서_내역서-0223조경-제출용_내역서0331-제출_내역서0903_화천가로화단21(0330)(복구)-6-1_메인경관도로 도로숲조성공사 4" xfId="13187" xr:uid="{00000000-0005-0000-0000-00007B330000}"/>
    <cellStyle name="0_내역서_내역서-0223조경-제출용_내역서0331-제출_내역서0903_화천가로화단21(0330)(복구)-6-1_메인경관도로 도로숲조성공사 4 2" xfId="13188" xr:uid="{00000000-0005-0000-0000-00007C330000}"/>
    <cellStyle name="0_내역서_내역서-0223조경-제출용_내역서0331-제출_내역서0903_화천가로화단21(0330)(복구)-6-1_메인경관도로 도로숲조성공사 4 3" xfId="13189" xr:uid="{00000000-0005-0000-0000-00007D330000}"/>
    <cellStyle name="0_내역서_내역서-0223조경-제출용_내역서0331-제출_내역서0903_화천가로화단21(0330)(복구)-6-1_메인경관도로 도로숲조성공사 4 4" xfId="13190" xr:uid="{00000000-0005-0000-0000-00007E330000}"/>
    <cellStyle name="0_내역서_내역서-0223조경-제출용_내역서0331-제출_내역서0903_화천가로화단21(0330)(복구)-6-1_메인경관도로 도로숲조성공사 5" xfId="13191" xr:uid="{00000000-0005-0000-0000-00007F330000}"/>
    <cellStyle name="0_내역서_내역서-0223조경-제출용_내역서0331-제출_내역서0903_화천가로화단21(0330)(복구)-6-1_메인경관도로 도로숲조성공사 5 2" xfId="13192" xr:uid="{00000000-0005-0000-0000-000080330000}"/>
    <cellStyle name="0_내역서_내역서-0223조경-제출용_내역서0331-제출_내역서0903_화천가로화단21(0330)(복구)-6-1_메인경관도로 도로숲조성공사 5 3" xfId="13193" xr:uid="{00000000-0005-0000-0000-000081330000}"/>
    <cellStyle name="0_내역서_내역서-0223조경-제출용_내역서0331-제출_내역서0903_화천가로화단21(0330)(복구)-6-1_메인경관도로 도로숲조성공사 5 4" xfId="13194" xr:uid="{00000000-0005-0000-0000-000082330000}"/>
    <cellStyle name="0_내역서_내역서-0223조경-제출용_내역서0331-제출_내역서0903_화천가로화단21(0330)(복구)-6-1_메인경관도로 도로숲조성공사 6" xfId="13195" xr:uid="{00000000-0005-0000-0000-000083330000}"/>
    <cellStyle name="0_내역서_내역서-0223조경-제출용_내역서0331-제출_내역서0903_화천가로화단21(0330)(복구)-6-1_메인경관도로 도로숲조성공사 6 2" xfId="13196" xr:uid="{00000000-0005-0000-0000-000084330000}"/>
    <cellStyle name="0_내역서_내역서-0223조경-제출용_내역서0331-제출_내역서0903_화천가로화단21(0330)(복구)-6-1_메인경관도로 도로숲조성공사 6 3" xfId="13197" xr:uid="{00000000-0005-0000-0000-000085330000}"/>
    <cellStyle name="0_내역서_내역서-0223조경-제출용_내역서0331-제출_내역서0903_화천가로화단21(0330)(복구)-6-1_메인경관도로 도로숲조성공사 6 4" xfId="13198" xr:uid="{00000000-0005-0000-0000-000086330000}"/>
    <cellStyle name="0_내역서_내역서-0223조경-제출용_내역서0331-제출_내역서0903_화천가로화단21(0330)(복구)-6-1_메인경관도로 도로숲조성공사 7" xfId="13199" xr:uid="{00000000-0005-0000-0000-000087330000}"/>
    <cellStyle name="0_내역서_내역서-0223조경-제출용_내역서0331-제출_내역서0903_화천가로화단21(0330)(복구)-6-1_메인경관도로 도로숲조성공사 7 2" xfId="13200" xr:uid="{00000000-0005-0000-0000-000088330000}"/>
    <cellStyle name="0_내역서_내역서-0223조경-제출용_내역서0331-제출_내역서0903_화천가로화단21(0330)(복구)-6-1_메인경관도로 도로숲조성공사 7 3" xfId="13201" xr:uid="{00000000-0005-0000-0000-000089330000}"/>
    <cellStyle name="0_내역서_내역서-0223조경-제출용_내역서0331-제출_내역서0903_화천가로화단21(0330)(복구)-6-1_메인경관도로 도로숲조성공사 7 4" xfId="13202" xr:uid="{00000000-0005-0000-0000-00008A330000}"/>
    <cellStyle name="0_내역서_내역서-0223조경-제출용_내역서0331-제출_내역서0903_화천가로화단21(0330)(복구)-6-1_메인경관도로 도로숲조성공사 8" xfId="13203" xr:uid="{00000000-0005-0000-0000-00008B330000}"/>
    <cellStyle name="0_내역서_내역서-0223조경-제출용_내역서0331-제출_내역서0903_화천가로화단21(0330)(복구)-6-1_메인경관도로 도로숲조성공사 8 2" xfId="13204" xr:uid="{00000000-0005-0000-0000-00008C330000}"/>
    <cellStyle name="0_내역서_내역서-0223조경-제출용_내역서0331-제출_내역서0903_화천가로화단21(0330)(복구)-6-1_메인경관도로 도로숲조성공사 8 3" xfId="13205" xr:uid="{00000000-0005-0000-0000-00008D330000}"/>
    <cellStyle name="0_내역서_내역서-0223조경-제출용_내역서0331-제출_내역서0903_화천가로화단21(0330)(복구)-6-1_메인경관도로 도로숲조성공사 8 4" xfId="13206" xr:uid="{00000000-0005-0000-0000-00008E330000}"/>
    <cellStyle name="0_내역서_내역서-0223조경-제출용_내역서0331-제출_내역서0903_화천가로화단21(0330)(복구)-6-1_메인경관도로 도로숲조성공사 9" xfId="13207" xr:uid="{00000000-0005-0000-0000-00008F330000}"/>
    <cellStyle name="0_내역서_내역서-0223조경-제출용_내역서0331-제출_내역서0903_화천가로화단21(0330)(복구)-6-1_메인경관도로 도로숲조성공사 9 2" xfId="13208" xr:uid="{00000000-0005-0000-0000-000090330000}"/>
    <cellStyle name="0_내역서_내역서-0223조경-제출용_내역서0331-제출_내역서0903_화천가로화단21(0330)(복구)-6-1_메인경관도로 도로숲조성공사 9 3" xfId="13209" xr:uid="{00000000-0005-0000-0000-000091330000}"/>
    <cellStyle name="0_내역서_내역서-0223조경-제출용_내역서0331-제출_내역서0903_화천가로화단21(0330)(복구)-6-1_메인경관도로 도로숲조성공사 9 4" xfId="13210" xr:uid="{00000000-0005-0000-0000-000092330000}"/>
    <cellStyle name="0_내역서_내역서-0223조경-제출용_내역서0331-제출_내역서0903_화천가로화단21(0330)(복구)-6-1_메인경관도로 도로숲조성공사(상무님)" xfId="13211" xr:uid="{00000000-0005-0000-0000-000093330000}"/>
    <cellStyle name="0_내역서_내역서-0223조경-제출용_내역서0331-제출_내역서0903_화천가로화단21(0330)(복구)-6-1_메인경관도로 도로숲조성공사(상무님) 10" xfId="13212" xr:uid="{00000000-0005-0000-0000-000094330000}"/>
    <cellStyle name="0_내역서_내역서-0223조경-제출용_내역서0331-제출_내역서0903_화천가로화단21(0330)(복구)-6-1_메인경관도로 도로숲조성공사(상무님) 10 2" xfId="13213" xr:uid="{00000000-0005-0000-0000-000095330000}"/>
    <cellStyle name="0_내역서_내역서-0223조경-제출용_내역서0331-제출_내역서0903_화천가로화단21(0330)(복구)-6-1_메인경관도로 도로숲조성공사(상무님) 10 3" xfId="13214" xr:uid="{00000000-0005-0000-0000-000096330000}"/>
    <cellStyle name="0_내역서_내역서-0223조경-제출용_내역서0331-제출_내역서0903_화천가로화단21(0330)(복구)-6-1_메인경관도로 도로숲조성공사(상무님) 10 4" xfId="13215" xr:uid="{00000000-0005-0000-0000-000097330000}"/>
    <cellStyle name="0_내역서_내역서-0223조경-제출용_내역서0331-제출_내역서0903_화천가로화단21(0330)(복구)-6-1_메인경관도로 도로숲조성공사(상무님) 11" xfId="13216" xr:uid="{00000000-0005-0000-0000-000098330000}"/>
    <cellStyle name="0_내역서_내역서-0223조경-제출용_내역서0331-제출_내역서0903_화천가로화단21(0330)(복구)-6-1_메인경관도로 도로숲조성공사(상무님) 11 2" xfId="13217" xr:uid="{00000000-0005-0000-0000-000099330000}"/>
    <cellStyle name="0_내역서_내역서-0223조경-제출용_내역서0331-제출_내역서0903_화천가로화단21(0330)(복구)-6-1_메인경관도로 도로숲조성공사(상무님) 11 3" xfId="13218" xr:uid="{00000000-0005-0000-0000-00009A330000}"/>
    <cellStyle name="0_내역서_내역서-0223조경-제출용_내역서0331-제출_내역서0903_화천가로화단21(0330)(복구)-6-1_메인경관도로 도로숲조성공사(상무님) 11 4" xfId="13219" xr:uid="{00000000-0005-0000-0000-00009B330000}"/>
    <cellStyle name="0_내역서_내역서-0223조경-제출용_내역서0331-제출_내역서0903_화천가로화단21(0330)(복구)-6-1_메인경관도로 도로숲조성공사(상무님) 12" xfId="13220" xr:uid="{00000000-0005-0000-0000-00009C330000}"/>
    <cellStyle name="0_내역서_내역서-0223조경-제출용_내역서0331-제출_내역서0903_화천가로화단21(0330)(복구)-6-1_메인경관도로 도로숲조성공사(상무님) 12 2" xfId="13221" xr:uid="{00000000-0005-0000-0000-00009D330000}"/>
    <cellStyle name="0_내역서_내역서-0223조경-제출용_내역서0331-제출_내역서0903_화천가로화단21(0330)(복구)-6-1_메인경관도로 도로숲조성공사(상무님) 12 3" xfId="13222" xr:uid="{00000000-0005-0000-0000-00009E330000}"/>
    <cellStyle name="0_내역서_내역서-0223조경-제출용_내역서0331-제출_내역서0903_화천가로화단21(0330)(복구)-6-1_메인경관도로 도로숲조성공사(상무님) 12 4" xfId="13223" xr:uid="{00000000-0005-0000-0000-00009F330000}"/>
    <cellStyle name="0_내역서_내역서-0223조경-제출용_내역서0331-제출_내역서0903_화천가로화단21(0330)(복구)-6-1_메인경관도로 도로숲조성공사(상무님) 13" xfId="13224" xr:uid="{00000000-0005-0000-0000-0000A0330000}"/>
    <cellStyle name="0_내역서_내역서-0223조경-제출용_내역서0331-제출_내역서0903_화천가로화단21(0330)(복구)-6-1_메인경관도로 도로숲조성공사(상무님) 13 2" xfId="13225" xr:uid="{00000000-0005-0000-0000-0000A1330000}"/>
    <cellStyle name="0_내역서_내역서-0223조경-제출용_내역서0331-제출_내역서0903_화천가로화단21(0330)(복구)-6-1_메인경관도로 도로숲조성공사(상무님) 13 3" xfId="13226" xr:uid="{00000000-0005-0000-0000-0000A2330000}"/>
    <cellStyle name="0_내역서_내역서-0223조경-제출용_내역서0331-제출_내역서0903_화천가로화단21(0330)(복구)-6-1_메인경관도로 도로숲조성공사(상무님) 13 4" xfId="13227" xr:uid="{00000000-0005-0000-0000-0000A3330000}"/>
    <cellStyle name="0_내역서_내역서-0223조경-제출용_내역서0331-제출_내역서0903_화천가로화단21(0330)(복구)-6-1_메인경관도로 도로숲조성공사(상무님) 14" xfId="13228" xr:uid="{00000000-0005-0000-0000-0000A4330000}"/>
    <cellStyle name="0_내역서_내역서-0223조경-제출용_내역서0331-제출_내역서0903_화천가로화단21(0330)(복구)-6-1_메인경관도로 도로숲조성공사(상무님) 14 2" xfId="13229" xr:uid="{00000000-0005-0000-0000-0000A5330000}"/>
    <cellStyle name="0_내역서_내역서-0223조경-제출용_내역서0331-제출_내역서0903_화천가로화단21(0330)(복구)-6-1_메인경관도로 도로숲조성공사(상무님) 14 3" xfId="13230" xr:uid="{00000000-0005-0000-0000-0000A6330000}"/>
    <cellStyle name="0_내역서_내역서-0223조경-제출용_내역서0331-제출_내역서0903_화천가로화단21(0330)(복구)-6-1_메인경관도로 도로숲조성공사(상무님) 14 4" xfId="13231" xr:uid="{00000000-0005-0000-0000-0000A7330000}"/>
    <cellStyle name="0_내역서_내역서-0223조경-제출용_내역서0331-제출_내역서0903_화천가로화단21(0330)(복구)-6-1_메인경관도로 도로숲조성공사(상무님) 15" xfId="13232" xr:uid="{00000000-0005-0000-0000-0000A8330000}"/>
    <cellStyle name="0_내역서_내역서-0223조경-제출용_내역서0331-제출_내역서0903_화천가로화단21(0330)(복구)-6-1_메인경관도로 도로숲조성공사(상무님) 15 2" xfId="13233" xr:uid="{00000000-0005-0000-0000-0000A9330000}"/>
    <cellStyle name="0_내역서_내역서-0223조경-제출용_내역서0331-제출_내역서0903_화천가로화단21(0330)(복구)-6-1_메인경관도로 도로숲조성공사(상무님) 15 3" xfId="13234" xr:uid="{00000000-0005-0000-0000-0000AA330000}"/>
    <cellStyle name="0_내역서_내역서-0223조경-제출용_내역서0331-제출_내역서0903_화천가로화단21(0330)(복구)-6-1_메인경관도로 도로숲조성공사(상무님) 15 4" xfId="13235" xr:uid="{00000000-0005-0000-0000-0000AB330000}"/>
    <cellStyle name="0_내역서_내역서-0223조경-제출용_내역서0331-제출_내역서0903_화천가로화단21(0330)(복구)-6-1_메인경관도로 도로숲조성공사(상무님) 16" xfId="13236" xr:uid="{00000000-0005-0000-0000-0000AC330000}"/>
    <cellStyle name="0_내역서_내역서-0223조경-제출용_내역서0331-제출_내역서0903_화천가로화단21(0330)(복구)-6-1_메인경관도로 도로숲조성공사(상무님) 16 2" xfId="13237" xr:uid="{00000000-0005-0000-0000-0000AD330000}"/>
    <cellStyle name="0_내역서_내역서-0223조경-제출용_내역서0331-제출_내역서0903_화천가로화단21(0330)(복구)-6-1_메인경관도로 도로숲조성공사(상무님) 16 3" xfId="13238" xr:uid="{00000000-0005-0000-0000-0000AE330000}"/>
    <cellStyle name="0_내역서_내역서-0223조경-제출용_내역서0331-제출_내역서0903_화천가로화단21(0330)(복구)-6-1_메인경관도로 도로숲조성공사(상무님) 16 4" xfId="13239" xr:uid="{00000000-0005-0000-0000-0000AF330000}"/>
    <cellStyle name="0_내역서_내역서-0223조경-제출용_내역서0331-제출_내역서0903_화천가로화단21(0330)(복구)-6-1_메인경관도로 도로숲조성공사(상무님) 17" xfId="13240" xr:uid="{00000000-0005-0000-0000-0000B0330000}"/>
    <cellStyle name="0_내역서_내역서-0223조경-제출용_내역서0331-제출_내역서0903_화천가로화단21(0330)(복구)-6-1_메인경관도로 도로숲조성공사(상무님) 17 2" xfId="13241" xr:uid="{00000000-0005-0000-0000-0000B1330000}"/>
    <cellStyle name="0_내역서_내역서-0223조경-제출용_내역서0331-제출_내역서0903_화천가로화단21(0330)(복구)-6-1_메인경관도로 도로숲조성공사(상무님) 17 3" xfId="13242" xr:uid="{00000000-0005-0000-0000-0000B2330000}"/>
    <cellStyle name="0_내역서_내역서-0223조경-제출용_내역서0331-제출_내역서0903_화천가로화단21(0330)(복구)-6-1_메인경관도로 도로숲조성공사(상무님) 17 4" xfId="13243" xr:uid="{00000000-0005-0000-0000-0000B3330000}"/>
    <cellStyle name="0_내역서_내역서-0223조경-제출용_내역서0331-제출_내역서0903_화천가로화단21(0330)(복구)-6-1_메인경관도로 도로숲조성공사(상무님) 18" xfId="13244" xr:uid="{00000000-0005-0000-0000-0000B4330000}"/>
    <cellStyle name="0_내역서_내역서-0223조경-제출용_내역서0331-제출_내역서0903_화천가로화단21(0330)(복구)-6-1_메인경관도로 도로숲조성공사(상무님) 18 2" xfId="13245" xr:uid="{00000000-0005-0000-0000-0000B5330000}"/>
    <cellStyle name="0_내역서_내역서-0223조경-제출용_내역서0331-제출_내역서0903_화천가로화단21(0330)(복구)-6-1_메인경관도로 도로숲조성공사(상무님) 18 3" xfId="13246" xr:uid="{00000000-0005-0000-0000-0000B6330000}"/>
    <cellStyle name="0_내역서_내역서-0223조경-제출용_내역서0331-제출_내역서0903_화천가로화단21(0330)(복구)-6-1_메인경관도로 도로숲조성공사(상무님) 18 4" xfId="13247" xr:uid="{00000000-0005-0000-0000-0000B7330000}"/>
    <cellStyle name="0_내역서_내역서-0223조경-제출용_내역서0331-제출_내역서0903_화천가로화단21(0330)(복구)-6-1_메인경관도로 도로숲조성공사(상무님) 19" xfId="13248" xr:uid="{00000000-0005-0000-0000-0000B8330000}"/>
    <cellStyle name="0_내역서_내역서-0223조경-제출용_내역서0331-제출_내역서0903_화천가로화단21(0330)(복구)-6-1_메인경관도로 도로숲조성공사(상무님) 2" xfId="13249" xr:uid="{00000000-0005-0000-0000-0000B9330000}"/>
    <cellStyle name="0_내역서_내역서-0223조경-제출용_내역서0331-제출_내역서0903_화천가로화단21(0330)(복구)-6-1_메인경관도로 도로숲조성공사(상무님) 2 2" xfId="13250" xr:uid="{00000000-0005-0000-0000-0000BA330000}"/>
    <cellStyle name="0_내역서_내역서-0223조경-제출용_내역서0331-제출_내역서0903_화천가로화단21(0330)(복구)-6-1_메인경관도로 도로숲조성공사(상무님) 2 3" xfId="13251" xr:uid="{00000000-0005-0000-0000-0000BB330000}"/>
    <cellStyle name="0_내역서_내역서-0223조경-제출용_내역서0331-제출_내역서0903_화천가로화단21(0330)(복구)-6-1_메인경관도로 도로숲조성공사(상무님) 2 4" xfId="13252" xr:uid="{00000000-0005-0000-0000-0000BC330000}"/>
    <cellStyle name="0_내역서_내역서-0223조경-제출용_내역서0331-제출_내역서0903_화천가로화단21(0330)(복구)-6-1_메인경관도로 도로숲조성공사(상무님) 20" xfId="13253" xr:uid="{00000000-0005-0000-0000-0000BD330000}"/>
    <cellStyle name="0_내역서_내역서-0223조경-제출용_내역서0331-제출_내역서0903_화천가로화단21(0330)(복구)-6-1_메인경관도로 도로숲조성공사(상무님) 21" xfId="13254" xr:uid="{00000000-0005-0000-0000-0000BE330000}"/>
    <cellStyle name="0_내역서_내역서-0223조경-제출용_내역서0331-제출_내역서0903_화천가로화단21(0330)(복구)-6-1_메인경관도로 도로숲조성공사(상무님) 3" xfId="13255" xr:uid="{00000000-0005-0000-0000-0000BF330000}"/>
    <cellStyle name="0_내역서_내역서-0223조경-제출용_내역서0331-제출_내역서0903_화천가로화단21(0330)(복구)-6-1_메인경관도로 도로숲조성공사(상무님) 3 2" xfId="13256" xr:uid="{00000000-0005-0000-0000-0000C0330000}"/>
    <cellStyle name="0_내역서_내역서-0223조경-제출용_내역서0331-제출_내역서0903_화천가로화단21(0330)(복구)-6-1_메인경관도로 도로숲조성공사(상무님) 3 3" xfId="13257" xr:uid="{00000000-0005-0000-0000-0000C1330000}"/>
    <cellStyle name="0_내역서_내역서-0223조경-제출용_내역서0331-제출_내역서0903_화천가로화단21(0330)(복구)-6-1_메인경관도로 도로숲조성공사(상무님) 3 4" xfId="13258" xr:uid="{00000000-0005-0000-0000-0000C2330000}"/>
    <cellStyle name="0_내역서_내역서-0223조경-제출용_내역서0331-제출_내역서0903_화천가로화단21(0330)(복구)-6-1_메인경관도로 도로숲조성공사(상무님) 4" xfId="13259" xr:uid="{00000000-0005-0000-0000-0000C3330000}"/>
    <cellStyle name="0_내역서_내역서-0223조경-제출용_내역서0331-제출_내역서0903_화천가로화단21(0330)(복구)-6-1_메인경관도로 도로숲조성공사(상무님) 4 2" xfId="13260" xr:uid="{00000000-0005-0000-0000-0000C4330000}"/>
    <cellStyle name="0_내역서_내역서-0223조경-제출용_내역서0331-제출_내역서0903_화천가로화단21(0330)(복구)-6-1_메인경관도로 도로숲조성공사(상무님) 4 3" xfId="13261" xr:uid="{00000000-0005-0000-0000-0000C5330000}"/>
    <cellStyle name="0_내역서_내역서-0223조경-제출용_내역서0331-제출_내역서0903_화천가로화단21(0330)(복구)-6-1_메인경관도로 도로숲조성공사(상무님) 4 4" xfId="13262" xr:uid="{00000000-0005-0000-0000-0000C6330000}"/>
    <cellStyle name="0_내역서_내역서-0223조경-제출용_내역서0331-제출_내역서0903_화천가로화단21(0330)(복구)-6-1_메인경관도로 도로숲조성공사(상무님) 5" xfId="13263" xr:uid="{00000000-0005-0000-0000-0000C7330000}"/>
    <cellStyle name="0_내역서_내역서-0223조경-제출용_내역서0331-제출_내역서0903_화천가로화단21(0330)(복구)-6-1_메인경관도로 도로숲조성공사(상무님) 5 2" xfId="13264" xr:uid="{00000000-0005-0000-0000-0000C8330000}"/>
    <cellStyle name="0_내역서_내역서-0223조경-제출용_내역서0331-제출_내역서0903_화천가로화단21(0330)(복구)-6-1_메인경관도로 도로숲조성공사(상무님) 5 3" xfId="13265" xr:uid="{00000000-0005-0000-0000-0000C9330000}"/>
    <cellStyle name="0_내역서_내역서-0223조경-제출용_내역서0331-제출_내역서0903_화천가로화단21(0330)(복구)-6-1_메인경관도로 도로숲조성공사(상무님) 5 4" xfId="13266" xr:uid="{00000000-0005-0000-0000-0000CA330000}"/>
    <cellStyle name="0_내역서_내역서-0223조경-제출용_내역서0331-제출_내역서0903_화천가로화단21(0330)(복구)-6-1_메인경관도로 도로숲조성공사(상무님) 6" xfId="13267" xr:uid="{00000000-0005-0000-0000-0000CB330000}"/>
    <cellStyle name="0_내역서_내역서-0223조경-제출용_내역서0331-제출_내역서0903_화천가로화단21(0330)(복구)-6-1_메인경관도로 도로숲조성공사(상무님) 6 2" xfId="13268" xr:uid="{00000000-0005-0000-0000-0000CC330000}"/>
    <cellStyle name="0_내역서_내역서-0223조경-제출용_내역서0331-제출_내역서0903_화천가로화단21(0330)(복구)-6-1_메인경관도로 도로숲조성공사(상무님) 6 3" xfId="13269" xr:uid="{00000000-0005-0000-0000-0000CD330000}"/>
    <cellStyle name="0_내역서_내역서-0223조경-제출용_내역서0331-제출_내역서0903_화천가로화단21(0330)(복구)-6-1_메인경관도로 도로숲조성공사(상무님) 6 4" xfId="13270" xr:uid="{00000000-0005-0000-0000-0000CE330000}"/>
    <cellStyle name="0_내역서_내역서-0223조경-제출용_내역서0331-제출_내역서0903_화천가로화단21(0330)(복구)-6-1_메인경관도로 도로숲조성공사(상무님) 7" xfId="13271" xr:uid="{00000000-0005-0000-0000-0000CF330000}"/>
    <cellStyle name="0_내역서_내역서-0223조경-제출용_내역서0331-제출_내역서0903_화천가로화단21(0330)(복구)-6-1_메인경관도로 도로숲조성공사(상무님) 7 2" xfId="13272" xr:uid="{00000000-0005-0000-0000-0000D0330000}"/>
    <cellStyle name="0_내역서_내역서-0223조경-제출용_내역서0331-제출_내역서0903_화천가로화단21(0330)(복구)-6-1_메인경관도로 도로숲조성공사(상무님) 7 3" xfId="13273" xr:uid="{00000000-0005-0000-0000-0000D1330000}"/>
    <cellStyle name="0_내역서_내역서-0223조경-제출용_내역서0331-제출_내역서0903_화천가로화단21(0330)(복구)-6-1_메인경관도로 도로숲조성공사(상무님) 7 4" xfId="13274" xr:uid="{00000000-0005-0000-0000-0000D2330000}"/>
    <cellStyle name="0_내역서_내역서-0223조경-제출용_내역서0331-제출_내역서0903_화천가로화단21(0330)(복구)-6-1_메인경관도로 도로숲조성공사(상무님) 8" xfId="13275" xr:uid="{00000000-0005-0000-0000-0000D3330000}"/>
    <cellStyle name="0_내역서_내역서-0223조경-제출용_내역서0331-제출_내역서0903_화천가로화단21(0330)(복구)-6-1_메인경관도로 도로숲조성공사(상무님) 8 2" xfId="13276" xr:uid="{00000000-0005-0000-0000-0000D4330000}"/>
    <cellStyle name="0_내역서_내역서-0223조경-제출용_내역서0331-제출_내역서0903_화천가로화단21(0330)(복구)-6-1_메인경관도로 도로숲조성공사(상무님) 8 3" xfId="13277" xr:uid="{00000000-0005-0000-0000-0000D5330000}"/>
    <cellStyle name="0_내역서_내역서-0223조경-제출용_내역서0331-제출_내역서0903_화천가로화단21(0330)(복구)-6-1_메인경관도로 도로숲조성공사(상무님) 8 4" xfId="13278" xr:uid="{00000000-0005-0000-0000-0000D6330000}"/>
    <cellStyle name="0_내역서_내역서-0223조경-제출용_내역서0331-제출_내역서0903_화천가로화단21(0330)(복구)-6-1_메인경관도로 도로숲조성공사(상무님) 9" xfId="13279" xr:uid="{00000000-0005-0000-0000-0000D7330000}"/>
    <cellStyle name="0_내역서_내역서-0223조경-제출용_내역서0331-제출_내역서0903_화천가로화단21(0330)(복구)-6-1_메인경관도로 도로숲조성공사(상무님) 9 2" xfId="13280" xr:uid="{00000000-0005-0000-0000-0000D8330000}"/>
    <cellStyle name="0_내역서_내역서-0223조경-제출용_내역서0331-제출_내역서0903_화천가로화단21(0330)(복구)-6-1_메인경관도로 도로숲조성공사(상무님) 9 3" xfId="13281" xr:uid="{00000000-0005-0000-0000-0000D9330000}"/>
    <cellStyle name="0_내역서_내역서-0223조경-제출용_내역서0331-제출_내역서0903_화천가로화단21(0330)(복구)-6-1_메인경관도로 도로숲조성공사(상무님) 9 4" xfId="13282" xr:uid="{00000000-0005-0000-0000-0000DA330000}"/>
    <cellStyle name="0_내역서_내역서-0223조경-제출용_내역서0331-제출_내역서0903_화천가로화단21(0330)(복구)-6-1_메인경관도로 도로숲조성공사(착공계)" xfId="13283" xr:uid="{00000000-0005-0000-0000-0000DB330000}"/>
    <cellStyle name="0_내역서_내역서-0223조경-제출용_내역서0331-제출_내역서0903_화천가로화단21(0330)(복구)-6-1_메인경관도로 도로숲조성공사(착공계) 10" xfId="13284" xr:uid="{00000000-0005-0000-0000-0000DC330000}"/>
    <cellStyle name="0_내역서_내역서-0223조경-제출용_내역서0331-제출_내역서0903_화천가로화단21(0330)(복구)-6-1_메인경관도로 도로숲조성공사(착공계) 10 2" xfId="13285" xr:uid="{00000000-0005-0000-0000-0000DD330000}"/>
    <cellStyle name="0_내역서_내역서-0223조경-제출용_내역서0331-제출_내역서0903_화천가로화단21(0330)(복구)-6-1_메인경관도로 도로숲조성공사(착공계) 10 3" xfId="13286" xr:uid="{00000000-0005-0000-0000-0000DE330000}"/>
    <cellStyle name="0_내역서_내역서-0223조경-제출용_내역서0331-제출_내역서0903_화천가로화단21(0330)(복구)-6-1_메인경관도로 도로숲조성공사(착공계) 10 4" xfId="13287" xr:uid="{00000000-0005-0000-0000-0000DF330000}"/>
    <cellStyle name="0_내역서_내역서-0223조경-제출용_내역서0331-제출_내역서0903_화천가로화단21(0330)(복구)-6-1_메인경관도로 도로숲조성공사(착공계) 11" xfId="13288" xr:uid="{00000000-0005-0000-0000-0000E0330000}"/>
    <cellStyle name="0_내역서_내역서-0223조경-제출용_내역서0331-제출_내역서0903_화천가로화단21(0330)(복구)-6-1_메인경관도로 도로숲조성공사(착공계) 11 2" xfId="13289" xr:uid="{00000000-0005-0000-0000-0000E1330000}"/>
    <cellStyle name="0_내역서_내역서-0223조경-제출용_내역서0331-제출_내역서0903_화천가로화단21(0330)(복구)-6-1_메인경관도로 도로숲조성공사(착공계) 11 3" xfId="13290" xr:uid="{00000000-0005-0000-0000-0000E2330000}"/>
    <cellStyle name="0_내역서_내역서-0223조경-제출용_내역서0331-제출_내역서0903_화천가로화단21(0330)(복구)-6-1_메인경관도로 도로숲조성공사(착공계) 11 4" xfId="13291" xr:uid="{00000000-0005-0000-0000-0000E3330000}"/>
    <cellStyle name="0_내역서_내역서-0223조경-제출용_내역서0331-제출_내역서0903_화천가로화단21(0330)(복구)-6-1_메인경관도로 도로숲조성공사(착공계) 12" xfId="13292" xr:uid="{00000000-0005-0000-0000-0000E4330000}"/>
    <cellStyle name="0_내역서_내역서-0223조경-제출용_내역서0331-제출_내역서0903_화천가로화단21(0330)(복구)-6-1_메인경관도로 도로숲조성공사(착공계) 12 2" xfId="13293" xr:uid="{00000000-0005-0000-0000-0000E5330000}"/>
    <cellStyle name="0_내역서_내역서-0223조경-제출용_내역서0331-제출_내역서0903_화천가로화단21(0330)(복구)-6-1_메인경관도로 도로숲조성공사(착공계) 12 3" xfId="13294" xr:uid="{00000000-0005-0000-0000-0000E6330000}"/>
    <cellStyle name="0_내역서_내역서-0223조경-제출용_내역서0331-제출_내역서0903_화천가로화단21(0330)(복구)-6-1_메인경관도로 도로숲조성공사(착공계) 12 4" xfId="13295" xr:uid="{00000000-0005-0000-0000-0000E7330000}"/>
    <cellStyle name="0_내역서_내역서-0223조경-제출용_내역서0331-제출_내역서0903_화천가로화단21(0330)(복구)-6-1_메인경관도로 도로숲조성공사(착공계) 13" xfId="13296" xr:uid="{00000000-0005-0000-0000-0000E8330000}"/>
    <cellStyle name="0_내역서_내역서-0223조경-제출용_내역서0331-제출_내역서0903_화천가로화단21(0330)(복구)-6-1_메인경관도로 도로숲조성공사(착공계) 13 2" xfId="13297" xr:uid="{00000000-0005-0000-0000-0000E9330000}"/>
    <cellStyle name="0_내역서_내역서-0223조경-제출용_내역서0331-제출_내역서0903_화천가로화단21(0330)(복구)-6-1_메인경관도로 도로숲조성공사(착공계) 13 3" xfId="13298" xr:uid="{00000000-0005-0000-0000-0000EA330000}"/>
    <cellStyle name="0_내역서_내역서-0223조경-제출용_내역서0331-제출_내역서0903_화천가로화단21(0330)(복구)-6-1_메인경관도로 도로숲조성공사(착공계) 13 4" xfId="13299" xr:uid="{00000000-0005-0000-0000-0000EB330000}"/>
    <cellStyle name="0_내역서_내역서-0223조경-제출용_내역서0331-제출_내역서0903_화천가로화단21(0330)(복구)-6-1_메인경관도로 도로숲조성공사(착공계) 14" xfId="13300" xr:uid="{00000000-0005-0000-0000-0000EC330000}"/>
    <cellStyle name="0_내역서_내역서-0223조경-제출용_내역서0331-제출_내역서0903_화천가로화단21(0330)(복구)-6-1_메인경관도로 도로숲조성공사(착공계) 14 2" xfId="13301" xr:uid="{00000000-0005-0000-0000-0000ED330000}"/>
    <cellStyle name="0_내역서_내역서-0223조경-제출용_내역서0331-제출_내역서0903_화천가로화단21(0330)(복구)-6-1_메인경관도로 도로숲조성공사(착공계) 14 3" xfId="13302" xr:uid="{00000000-0005-0000-0000-0000EE330000}"/>
    <cellStyle name="0_내역서_내역서-0223조경-제출용_내역서0331-제출_내역서0903_화천가로화단21(0330)(복구)-6-1_메인경관도로 도로숲조성공사(착공계) 14 4" xfId="13303" xr:uid="{00000000-0005-0000-0000-0000EF330000}"/>
    <cellStyle name="0_내역서_내역서-0223조경-제출용_내역서0331-제출_내역서0903_화천가로화단21(0330)(복구)-6-1_메인경관도로 도로숲조성공사(착공계) 15" xfId="13304" xr:uid="{00000000-0005-0000-0000-0000F0330000}"/>
    <cellStyle name="0_내역서_내역서-0223조경-제출용_내역서0331-제출_내역서0903_화천가로화단21(0330)(복구)-6-1_메인경관도로 도로숲조성공사(착공계) 15 2" xfId="13305" xr:uid="{00000000-0005-0000-0000-0000F1330000}"/>
    <cellStyle name="0_내역서_내역서-0223조경-제출용_내역서0331-제출_내역서0903_화천가로화단21(0330)(복구)-6-1_메인경관도로 도로숲조성공사(착공계) 15 3" xfId="13306" xr:uid="{00000000-0005-0000-0000-0000F2330000}"/>
    <cellStyle name="0_내역서_내역서-0223조경-제출용_내역서0331-제출_내역서0903_화천가로화단21(0330)(복구)-6-1_메인경관도로 도로숲조성공사(착공계) 15 4" xfId="13307" xr:uid="{00000000-0005-0000-0000-0000F3330000}"/>
    <cellStyle name="0_내역서_내역서-0223조경-제출용_내역서0331-제출_내역서0903_화천가로화단21(0330)(복구)-6-1_메인경관도로 도로숲조성공사(착공계) 16" xfId="13308" xr:uid="{00000000-0005-0000-0000-0000F4330000}"/>
    <cellStyle name="0_내역서_내역서-0223조경-제출용_내역서0331-제출_내역서0903_화천가로화단21(0330)(복구)-6-1_메인경관도로 도로숲조성공사(착공계) 16 2" xfId="13309" xr:uid="{00000000-0005-0000-0000-0000F5330000}"/>
    <cellStyle name="0_내역서_내역서-0223조경-제출용_내역서0331-제출_내역서0903_화천가로화단21(0330)(복구)-6-1_메인경관도로 도로숲조성공사(착공계) 16 3" xfId="13310" xr:uid="{00000000-0005-0000-0000-0000F6330000}"/>
    <cellStyle name="0_내역서_내역서-0223조경-제출용_내역서0331-제출_내역서0903_화천가로화단21(0330)(복구)-6-1_메인경관도로 도로숲조성공사(착공계) 16 4" xfId="13311" xr:uid="{00000000-0005-0000-0000-0000F7330000}"/>
    <cellStyle name="0_내역서_내역서-0223조경-제출용_내역서0331-제출_내역서0903_화천가로화단21(0330)(복구)-6-1_메인경관도로 도로숲조성공사(착공계) 17" xfId="13312" xr:uid="{00000000-0005-0000-0000-0000F8330000}"/>
    <cellStyle name="0_내역서_내역서-0223조경-제출용_내역서0331-제출_내역서0903_화천가로화단21(0330)(복구)-6-1_메인경관도로 도로숲조성공사(착공계) 17 2" xfId="13313" xr:uid="{00000000-0005-0000-0000-0000F9330000}"/>
    <cellStyle name="0_내역서_내역서-0223조경-제출용_내역서0331-제출_내역서0903_화천가로화단21(0330)(복구)-6-1_메인경관도로 도로숲조성공사(착공계) 17 3" xfId="13314" xr:uid="{00000000-0005-0000-0000-0000FA330000}"/>
    <cellStyle name="0_내역서_내역서-0223조경-제출용_내역서0331-제출_내역서0903_화천가로화단21(0330)(복구)-6-1_메인경관도로 도로숲조성공사(착공계) 17 4" xfId="13315" xr:uid="{00000000-0005-0000-0000-0000FB330000}"/>
    <cellStyle name="0_내역서_내역서-0223조경-제출용_내역서0331-제출_내역서0903_화천가로화단21(0330)(복구)-6-1_메인경관도로 도로숲조성공사(착공계) 18" xfId="13316" xr:uid="{00000000-0005-0000-0000-0000FC330000}"/>
    <cellStyle name="0_내역서_내역서-0223조경-제출용_내역서0331-제출_내역서0903_화천가로화단21(0330)(복구)-6-1_메인경관도로 도로숲조성공사(착공계) 18 2" xfId="13317" xr:uid="{00000000-0005-0000-0000-0000FD330000}"/>
    <cellStyle name="0_내역서_내역서-0223조경-제출용_내역서0331-제출_내역서0903_화천가로화단21(0330)(복구)-6-1_메인경관도로 도로숲조성공사(착공계) 18 3" xfId="13318" xr:uid="{00000000-0005-0000-0000-0000FE330000}"/>
    <cellStyle name="0_내역서_내역서-0223조경-제출용_내역서0331-제출_내역서0903_화천가로화단21(0330)(복구)-6-1_메인경관도로 도로숲조성공사(착공계) 18 4" xfId="13319" xr:uid="{00000000-0005-0000-0000-0000FF330000}"/>
    <cellStyle name="0_내역서_내역서-0223조경-제출용_내역서0331-제출_내역서0903_화천가로화단21(0330)(복구)-6-1_메인경관도로 도로숲조성공사(착공계) 19" xfId="13320" xr:uid="{00000000-0005-0000-0000-000000340000}"/>
    <cellStyle name="0_내역서_내역서-0223조경-제출용_내역서0331-제출_내역서0903_화천가로화단21(0330)(복구)-6-1_메인경관도로 도로숲조성공사(착공계) 2" xfId="13321" xr:uid="{00000000-0005-0000-0000-000001340000}"/>
    <cellStyle name="0_내역서_내역서-0223조경-제출용_내역서0331-제출_내역서0903_화천가로화단21(0330)(복구)-6-1_메인경관도로 도로숲조성공사(착공계) 2 2" xfId="13322" xr:uid="{00000000-0005-0000-0000-000002340000}"/>
    <cellStyle name="0_내역서_내역서-0223조경-제출용_내역서0331-제출_내역서0903_화천가로화단21(0330)(복구)-6-1_메인경관도로 도로숲조성공사(착공계) 2 3" xfId="13323" xr:uid="{00000000-0005-0000-0000-000003340000}"/>
    <cellStyle name="0_내역서_내역서-0223조경-제출용_내역서0331-제출_내역서0903_화천가로화단21(0330)(복구)-6-1_메인경관도로 도로숲조성공사(착공계) 2 4" xfId="13324" xr:uid="{00000000-0005-0000-0000-000004340000}"/>
    <cellStyle name="0_내역서_내역서-0223조경-제출용_내역서0331-제출_내역서0903_화천가로화단21(0330)(복구)-6-1_메인경관도로 도로숲조성공사(착공계) 20" xfId="13325" xr:uid="{00000000-0005-0000-0000-000005340000}"/>
    <cellStyle name="0_내역서_내역서-0223조경-제출용_내역서0331-제출_내역서0903_화천가로화단21(0330)(복구)-6-1_메인경관도로 도로숲조성공사(착공계) 21" xfId="13326" xr:uid="{00000000-0005-0000-0000-000006340000}"/>
    <cellStyle name="0_내역서_내역서-0223조경-제출용_내역서0331-제출_내역서0903_화천가로화단21(0330)(복구)-6-1_메인경관도로 도로숲조성공사(착공계) 3" xfId="13327" xr:uid="{00000000-0005-0000-0000-000007340000}"/>
    <cellStyle name="0_내역서_내역서-0223조경-제출용_내역서0331-제출_내역서0903_화천가로화단21(0330)(복구)-6-1_메인경관도로 도로숲조성공사(착공계) 3 2" xfId="13328" xr:uid="{00000000-0005-0000-0000-000008340000}"/>
    <cellStyle name="0_내역서_내역서-0223조경-제출용_내역서0331-제출_내역서0903_화천가로화단21(0330)(복구)-6-1_메인경관도로 도로숲조성공사(착공계) 3 3" xfId="13329" xr:uid="{00000000-0005-0000-0000-000009340000}"/>
    <cellStyle name="0_내역서_내역서-0223조경-제출용_내역서0331-제출_내역서0903_화천가로화단21(0330)(복구)-6-1_메인경관도로 도로숲조성공사(착공계) 3 4" xfId="13330" xr:uid="{00000000-0005-0000-0000-00000A340000}"/>
    <cellStyle name="0_내역서_내역서-0223조경-제출용_내역서0331-제출_내역서0903_화천가로화단21(0330)(복구)-6-1_메인경관도로 도로숲조성공사(착공계) 4" xfId="13331" xr:uid="{00000000-0005-0000-0000-00000B340000}"/>
    <cellStyle name="0_내역서_내역서-0223조경-제출용_내역서0331-제출_내역서0903_화천가로화단21(0330)(복구)-6-1_메인경관도로 도로숲조성공사(착공계) 4 2" xfId="13332" xr:uid="{00000000-0005-0000-0000-00000C340000}"/>
    <cellStyle name="0_내역서_내역서-0223조경-제출용_내역서0331-제출_내역서0903_화천가로화단21(0330)(복구)-6-1_메인경관도로 도로숲조성공사(착공계) 4 3" xfId="13333" xr:uid="{00000000-0005-0000-0000-00000D340000}"/>
    <cellStyle name="0_내역서_내역서-0223조경-제출용_내역서0331-제출_내역서0903_화천가로화단21(0330)(복구)-6-1_메인경관도로 도로숲조성공사(착공계) 4 4" xfId="13334" xr:uid="{00000000-0005-0000-0000-00000E340000}"/>
    <cellStyle name="0_내역서_내역서-0223조경-제출용_내역서0331-제출_내역서0903_화천가로화단21(0330)(복구)-6-1_메인경관도로 도로숲조성공사(착공계) 5" xfId="13335" xr:uid="{00000000-0005-0000-0000-00000F340000}"/>
    <cellStyle name="0_내역서_내역서-0223조경-제출용_내역서0331-제출_내역서0903_화천가로화단21(0330)(복구)-6-1_메인경관도로 도로숲조성공사(착공계) 5 2" xfId="13336" xr:uid="{00000000-0005-0000-0000-000010340000}"/>
    <cellStyle name="0_내역서_내역서-0223조경-제출용_내역서0331-제출_내역서0903_화천가로화단21(0330)(복구)-6-1_메인경관도로 도로숲조성공사(착공계) 5 3" xfId="13337" xr:uid="{00000000-0005-0000-0000-000011340000}"/>
    <cellStyle name="0_내역서_내역서-0223조경-제출용_내역서0331-제출_내역서0903_화천가로화단21(0330)(복구)-6-1_메인경관도로 도로숲조성공사(착공계) 5 4" xfId="13338" xr:uid="{00000000-0005-0000-0000-000012340000}"/>
    <cellStyle name="0_내역서_내역서-0223조경-제출용_내역서0331-제출_내역서0903_화천가로화단21(0330)(복구)-6-1_메인경관도로 도로숲조성공사(착공계) 6" xfId="13339" xr:uid="{00000000-0005-0000-0000-000013340000}"/>
    <cellStyle name="0_내역서_내역서-0223조경-제출용_내역서0331-제출_내역서0903_화천가로화단21(0330)(복구)-6-1_메인경관도로 도로숲조성공사(착공계) 6 2" xfId="13340" xr:uid="{00000000-0005-0000-0000-000014340000}"/>
    <cellStyle name="0_내역서_내역서-0223조경-제출용_내역서0331-제출_내역서0903_화천가로화단21(0330)(복구)-6-1_메인경관도로 도로숲조성공사(착공계) 6 3" xfId="13341" xr:uid="{00000000-0005-0000-0000-000015340000}"/>
    <cellStyle name="0_내역서_내역서-0223조경-제출용_내역서0331-제출_내역서0903_화천가로화단21(0330)(복구)-6-1_메인경관도로 도로숲조성공사(착공계) 6 4" xfId="13342" xr:uid="{00000000-0005-0000-0000-000016340000}"/>
    <cellStyle name="0_내역서_내역서-0223조경-제출용_내역서0331-제출_내역서0903_화천가로화단21(0330)(복구)-6-1_메인경관도로 도로숲조성공사(착공계) 7" xfId="13343" xr:uid="{00000000-0005-0000-0000-000017340000}"/>
    <cellStyle name="0_내역서_내역서-0223조경-제출용_내역서0331-제출_내역서0903_화천가로화단21(0330)(복구)-6-1_메인경관도로 도로숲조성공사(착공계) 7 2" xfId="13344" xr:uid="{00000000-0005-0000-0000-000018340000}"/>
    <cellStyle name="0_내역서_내역서-0223조경-제출용_내역서0331-제출_내역서0903_화천가로화단21(0330)(복구)-6-1_메인경관도로 도로숲조성공사(착공계) 7 3" xfId="13345" xr:uid="{00000000-0005-0000-0000-000019340000}"/>
    <cellStyle name="0_내역서_내역서-0223조경-제출용_내역서0331-제출_내역서0903_화천가로화단21(0330)(복구)-6-1_메인경관도로 도로숲조성공사(착공계) 7 4" xfId="13346" xr:uid="{00000000-0005-0000-0000-00001A340000}"/>
    <cellStyle name="0_내역서_내역서-0223조경-제출용_내역서0331-제출_내역서0903_화천가로화단21(0330)(복구)-6-1_메인경관도로 도로숲조성공사(착공계) 8" xfId="13347" xr:uid="{00000000-0005-0000-0000-00001B340000}"/>
    <cellStyle name="0_내역서_내역서-0223조경-제출용_내역서0331-제출_내역서0903_화천가로화단21(0330)(복구)-6-1_메인경관도로 도로숲조성공사(착공계) 8 2" xfId="13348" xr:uid="{00000000-0005-0000-0000-00001C340000}"/>
    <cellStyle name="0_내역서_내역서-0223조경-제출용_내역서0331-제출_내역서0903_화천가로화단21(0330)(복구)-6-1_메인경관도로 도로숲조성공사(착공계) 8 3" xfId="13349" xr:uid="{00000000-0005-0000-0000-00001D340000}"/>
    <cellStyle name="0_내역서_내역서-0223조경-제출용_내역서0331-제출_내역서0903_화천가로화단21(0330)(복구)-6-1_메인경관도로 도로숲조성공사(착공계) 8 4" xfId="13350" xr:uid="{00000000-0005-0000-0000-00001E340000}"/>
    <cellStyle name="0_내역서_내역서-0223조경-제출용_내역서0331-제출_내역서0903_화천가로화단21(0330)(복구)-6-1_메인경관도로 도로숲조성공사(착공계) 9" xfId="13351" xr:uid="{00000000-0005-0000-0000-00001F340000}"/>
    <cellStyle name="0_내역서_내역서-0223조경-제출용_내역서0331-제출_내역서0903_화천가로화단21(0330)(복구)-6-1_메인경관도로 도로숲조성공사(착공계) 9 2" xfId="13352" xr:uid="{00000000-0005-0000-0000-000020340000}"/>
    <cellStyle name="0_내역서_내역서-0223조경-제출용_내역서0331-제출_내역서0903_화천가로화단21(0330)(복구)-6-1_메인경관도로 도로숲조성공사(착공계) 9 3" xfId="13353" xr:uid="{00000000-0005-0000-0000-000021340000}"/>
    <cellStyle name="0_내역서_내역서-0223조경-제출용_내역서0331-제출_내역서0903_화천가로화단21(0330)(복구)-6-1_메인경관도로 도로숲조성공사(착공계) 9 4" xfId="13354" xr:uid="{00000000-0005-0000-0000-000022340000}"/>
    <cellStyle name="0_내역서_내역서-0223조경-제출용_내역서0331-제출_내역서0903_화천가로화단21(0330)(복구)-6-1_메인경관도로 도로숲조성공사(착공계-제출)" xfId="13355" xr:uid="{00000000-0005-0000-0000-000023340000}"/>
    <cellStyle name="0_내역서_내역서-0223조경-제출용_내역서0331-제출_내역서0903_화천가로화단21(0330)(복구)-6-1_메인경관도로 도로숲조성공사(착공계-제출) 10" xfId="13356" xr:uid="{00000000-0005-0000-0000-000024340000}"/>
    <cellStyle name="0_내역서_내역서-0223조경-제출용_내역서0331-제출_내역서0903_화천가로화단21(0330)(복구)-6-1_메인경관도로 도로숲조성공사(착공계-제출) 10 2" xfId="13357" xr:uid="{00000000-0005-0000-0000-000025340000}"/>
    <cellStyle name="0_내역서_내역서-0223조경-제출용_내역서0331-제출_내역서0903_화천가로화단21(0330)(복구)-6-1_메인경관도로 도로숲조성공사(착공계-제출) 10 3" xfId="13358" xr:uid="{00000000-0005-0000-0000-000026340000}"/>
    <cellStyle name="0_내역서_내역서-0223조경-제출용_내역서0331-제출_내역서0903_화천가로화단21(0330)(복구)-6-1_메인경관도로 도로숲조성공사(착공계-제출) 10 4" xfId="13359" xr:uid="{00000000-0005-0000-0000-000027340000}"/>
    <cellStyle name="0_내역서_내역서-0223조경-제출용_내역서0331-제출_내역서0903_화천가로화단21(0330)(복구)-6-1_메인경관도로 도로숲조성공사(착공계-제출) 11" xfId="13360" xr:uid="{00000000-0005-0000-0000-000028340000}"/>
    <cellStyle name="0_내역서_내역서-0223조경-제출용_내역서0331-제출_내역서0903_화천가로화단21(0330)(복구)-6-1_메인경관도로 도로숲조성공사(착공계-제출) 11 2" xfId="13361" xr:uid="{00000000-0005-0000-0000-000029340000}"/>
    <cellStyle name="0_내역서_내역서-0223조경-제출용_내역서0331-제출_내역서0903_화천가로화단21(0330)(복구)-6-1_메인경관도로 도로숲조성공사(착공계-제출) 11 3" xfId="13362" xr:uid="{00000000-0005-0000-0000-00002A340000}"/>
    <cellStyle name="0_내역서_내역서-0223조경-제출용_내역서0331-제출_내역서0903_화천가로화단21(0330)(복구)-6-1_메인경관도로 도로숲조성공사(착공계-제출) 11 4" xfId="13363" xr:uid="{00000000-0005-0000-0000-00002B340000}"/>
    <cellStyle name="0_내역서_내역서-0223조경-제출용_내역서0331-제출_내역서0903_화천가로화단21(0330)(복구)-6-1_메인경관도로 도로숲조성공사(착공계-제출) 12" xfId="13364" xr:uid="{00000000-0005-0000-0000-00002C340000}"/>
    <cellStyle name="0_내역서_내역서-0223조경-제출용_내역서0331-제출_내역서0903_화천가로화단21(0330)(복구)-6-1_메인경관도로 도로숲조성공사(착공계-제출) 12 2" xfId="13365" xr:uid="{00000000-0005-0000-0000-00002D340000}"/>
    <cellStyle name="0_내역서_내역서-0223조경-제출용_내역서0331-제출_내역서0903_화천가로화단21(0330)(복구)-6-1_메인경관도로 도로숲조성공사(착공계-제출) 12 3" xfId="13366" xr:uid="{00000000-0005-0000-0000-00002E340000}"/>
    <cellStyle name="0_내역서_내역서-0223조경-제출용_내역서0331-제출_내역서0903_화천가로화단21(0330)(복구)-6-1_메인경관도로 도로숲조성공사(착공계-제출) 12 4" xfId="13367" xr:uid="{00000000-0005-0000-0000-00002F340000}"/>
    <cellStyle name="0_내역서_내역서-0223조경-제출용_내역서0331-제출_내역서0903_화천가로화단21(0330)(복구)-6-1_메인경관도로 도로숲조성공사(착공계-제출) 13" xfId="13368" xr:uid="{00000000-0005-0000-0000-000030340000}"/>
    <cellStyle name="0_내역서_내역서-0223조경-제출용_내역서0331-제출_내역서0903_화천가로화단21(0330)(복구)-6-1_메인경관도로 도로숲조성공사(착공계-제출) 13 2" xfId="13369" xr:uid="{00000000-0005-0000-0000-000031340000}"/>
    <cellStyle name="0_내역서_내역서-0223조경-제출용_내역서0331-제출_내역서0903_화천가로화단21(0330)(복구)-6-1_메인경관도로 도로숲조성공사(착공계-제출) 13 3" xfId="13370" xr:uid="{00000000-0005-0000-0000-000032340000}"/>
    <cellStyle name="0_내역서_내역서-0223조경-제출용_내역서0331-제출_내역서0903_화천가로화단21(0330)(복구)-6-1_메인경관도로 도로숲조성공사(착공계-제출) 13 4" xfId="13371" xr:uid="{00000000-0005-0000-0000-000033340000}"/>
    <cellStyle name="0_내역서_내역서-0223조경-제출용_내역서0331-제출_내역서0903_화천가로화단21(0330)(복구)-6-1_메인경관도로 도로숲조성공사(착공계-제출) 14" xfId="13372" xr:uid="{00000000-0005-0000-0000-000034340000}"/>
    <cellStyle name="0_내역서_내역서-0223조경-제출용_내역서0331-제출_내역서0903_화천가로화단21(0330)(복구)-6-1_메인경관도로 도로숲조성공사(착공계-제출) 14 2" xfId="13373" xr:uid="{00000000-0005-0000-0000-000035340000}"/>
    <cellStyle name="0_내역서_내역서-0223조경-제출용_내역서0331-제출_내역서0903_화천가로화단21(0330)(복구)-6-1_메인경관도로 도로숲조성공사(착공계-제출) 14 3" xfId="13374" xr:uid="{00000000-0005-0000-0000-000036340000}"/>
    <cellStyle name="0_내역서_내역서-0223조경-제출용_내역서0331-제출_내역서0903_화천가로화단21(0330)(복구)-6-1_메인경관도로 도로숲조성공사(착공계-제출) 14 4" xfId="13375" xr:uid="{00000000-0005-0000-0000-000037340000}"/>
    <cellStyle name="0_내역서_내역서-0223조경-제출용_내역서0331-제출_내역서0903_화천가로화단21(0330)(복구)-6-1_메인경관도로 도로숲조성공사(착공계-제출) 15" xfId="13376" xr:uid="{00000000-0005-0000-0000-000038340000}"/>
    <cellStyle name="0_내역서_내역서-0223조경-제출용_내역서0331-제출_내역서0903_화천가로화단21(0330)(복구)-6-1_메인경관도로 도로숲조성공사(착공계-제출) 15 2" xfId="13377" xr:uid="{00000000-0005-0000-0000-000039340000}"/>
    <cellStyle name="0_내역서_내역서-0223조경-제출용_내역서0331-제출_내역서0903_화천가로화단21(0330)(복구)-6-1_메인경관도로 도로숲조성공사(착공계-제출) 15 3" xfId="13378" xr:uid="{00000000-0005-0000-0000-00003A340000}"/>
    <cellStyle name="0_내역서_내역서-0223조경-제출용_내역서0331-제출_내역서0903_화천가로화단21(0330)(복구)-6-1_메인경관도로 도로숲조성공사(착공계-제출) 15 4" xfId="13379" xr:uid="{00000000-0005-0000-0000-00003B340000}"/>
    <cellStyle name="0_내역서_내역서-0223조경-제출용_내역서0331-제출_내역서0903_화천가로화단21(0330)(복구)-6-1_메인경관도로 도로숲조성공사(착공계-제출) 16" xfId="13380" xr:uid="{00000000-0005-0000-0000-00003C340000}"/>
    <cellStyle name="0_내역서_내역서-0223조경-제출용_내역서0331-제출_내역서0903_화천가로화단21(0330)(복구)-6-1_메인경관도로 도로숲조성공사(착공계-제출) 16 2" xfId="13381" xr:uid="{00000000-0005-0000-0000-00003D340000}"/>
    <cellStyle name="0_내역서_내역서-0223조경-제출용_내역서0331-제출_내역서0903_화천가로화단21(0330)(복구)-6-1_메인경관도로 도로숲조성공사(착공계-제출) 16 3" xfId="13382" xr:uid="{00000000-0005-0000-0000-00003E340000}"/>
    <cellStyle name="0_내역서_내역서-0223조경-제출용_내역서0331-제출_내역서0903_화천가로화단21(0330)(복구)-6-1_메인경관도로 도로숲조성공사(착공계-제출) 16 4" xfId="13383" xr:uid="{00000000-0005-0000-0000-00003F340000}"/>
    <cellStyle name="0_내역서_내역서-0223조경-제출용_내역서0331-제출_내역서0903_화천가로화단21(0330)(복구)-6-1_메인경관도로 도로숲조성공사(착공계-제출) 17" xfId="13384" xr:uid="{00000000-0005-0000-0000-000040340000}"/>
    <cellStyle name="0_내역서_내역서-0223조경-제출용_내역서0331-제출_내역서0903_화천가로화단21(0330)(복구)-6-1_메인경관도로 도로숲조성공사(착공계-제출) 17 2" xfId="13385" xr:uid="{00000000-0005-0000-0000-000041340000}"/>
    <cellStyle name="0_내역서_내역서-0223조경-제출용_내역서0331-제출_내역서0903_화천가로화단21(0330)(복구)-6-1_메인경관도로 도로숲조성공사(착공계-제출) 17 3" xfId="13386" xr:uid="{00000000-0005-0000-0000-000042340000}"/>
    <cellStyle name="0_내역서_내역서-0223조경-제출용_내역서0331-제출_내역서0903_화천가로화단21(0330)(복구)-6-1_메인경관도로 도로숲조성공사(착공계-제출) 17 4" xfId="13387" xr:uid="{00000000-0005-0000-0000-000043340000}"/>
    <cellStyle name="0_내역서_내역서-0223조경-제출용_내역서0331-제출_내역서0903_화천가로화단21(0330)(복구)-6-1_메인경관도로 도로숲조성공사(착공계-제출) 18" xfId="13388" xr:uid="{00000000-0005-0000-0000-000044340000}"/>
    <cellStyle name="0_내역서_내역서-0223조경-제출용_내역서0331-제출_내역서0903_화천가로화단21(0330)(복구)-6-1_메인경관도로 도로숲조성공사(착공계-제출) 18 2" xfId="13389" xr:uid="{00000000-0005-0000-0000-000045340000}"/>
    <cellStyle name="0_내역서_내역서-0223조경-제출용_내역서0331-제출_내역서0903_화천가로화단21(0330)(복구)-6-1_메인경관도로 도로숲조성공사(착공계-제출) 18 3" xfId="13390" xr:uid="{00000000-0005-0000-0000-000046340000}"/>
    <cellStyle name="0_내역서_내역서-0223조경-제출용_내역서0331-제출_내역서0903_화천가로화단21(0330)(복구)-6-1_메인경관도로 도로숲조성공사(착공계-제출) 18 4" xfId="13391" xr:uid="{00000000-0005-0000-0000-000047340000}"/>
    <cellStyle name="0_내역서_내역서-0223조경-제출용_내역서0331-제출_내역서0903_화천가로화단21(0330)(복구)-6-1_메인경관도로 도로숲조성공사(착공계-제출) 19" xfId="13392" xr:uid="{00000000-0005-0000-0000-000048340000}"/>
    <cellStyle name="0_내역서_내역서-0223조경-제출용_내역서0331-제출_내역서0903_화천가로화단21(0330)(복구)-6-1_메인경관도로 도로숲조성공사(착공계-제출) 2" xfId="13393" xr:uid="{00000000-0005-0000-0000-000049340000}"/>
    <cellStyle name="0_내역서_내역서-0223조경-제출용_내역서0331-제출_내역서0903_화천가로화단21(0330)(복구)-6-1_메인경관도로 도로숲조성공사(착공계-제출) 2 2" xfId="13394" xr:uid="{00000000-0005-0000-0000-00004A340000}"/>
    <cellStyle name="0_내역서_내역서-0223조경-제출용_내역서0331-제출_내역서0903_화천가로화단21(0330)(복구)-6-1_메인경관도로 도로숲조성공사(착공계-제출) 2 3" xfId="13395" xr:uid="{00000000-0005-0000-0000-00004B340000}"/>
    <cellStyle name="0_내역서_내역서-0223조경-제출용_내역서0331-제출_내역서0903_화천가로화단21(0330)(복구)-6-1_메인경관도로 도로숲조성공사(착공계-제출) 2 4" xfId="13396" xr:uid="{00000000-0005-0000-0000-00004C340000}"/>
    <cellStyle name="0_내역서_내역서-0223조경-제출용_내역서0331-제출_내역서0903_화천가로화단21(0330)(복구)-6-1_메인경관도로 도로숲조성공사(착공계-제출) 20" xfId="13397" xr:uid="{00000000-0005-0000-0000-00004D340000}"/>
    <cellStyle name="0_내역서_내역서-0223조경-제출용_내역서0331-제출_내역서0903_화천가로화단21(0330)(복구)-6-1_메인경관도로 도로숲조성공사(착공계-제출) 21" xfId="13398" xr:uid="{00000000-0005-0000-0000-00004E340000}"/>
    <cellStyle name="0_내역서_내역서-0223조경-제출용_내역서0331-제출_내역서0903_화천가로화단21(0330)(복구)-6-1_메인경관도로 도로숲조성공사(착공계-제출) 3" xfId="13399" xr:uid="{00000000-0005-0000-0000-00004F340000}"/>
    <cellStyle name="0_내역서_내역서-0223조경-제출용_내역서0331-제출_내역서0903_화천가로화단21(0330)(복구)-6-1_메인경관도로 도로숲조성공사(착공계-제출) 3 2" xfId="13400" xr:uid="{00000000-0005-0000-0000-000050340000}"/>
    <cellStyle name="0_내역서_내역서-0223조경-제출용_내역서0331-제출_내역서0903_화천가로화단21(0330)(복구)-6-1_메인경관도로 도로숲조성공사(착공계-제출) 3 3" xfId="13401" xr:uid="{00000000-0005-0000-0000-000051340000}"/>
    <cellStyle name="0_내역서_내역서-0223조경-제출용_내역서0331-제출_내역서0903_화천가로화단21(0330)(복구)-6-1_메인경관도로 도로숲조성공사(착공계-제출) 3 4" xfId="13402" xr:uid="{00000000-0005-0000-0000-000052340000}"/>
    <cellStyle name="0_내역서_내역서-0223조경-제출용_내역서0331-제출_내역서0903_화천가로화단21(0330)(복구)-6-1_메인경관도로 도로숲조성공사(착공계-제출) 4" xfId="13403" xr:uid="{00000000-0005-0000-0000-000053340000}"/>
    <cellStyle name="0_내역서_내역서-0223조경-제출용_내역서0331-제출_내역서0903_화천가로화단21(0330)(복구)-6-1_메인경관도로 도로숲조성공사(착공계-제출) 4 2" xfId="13404" xr:uid="{00000000-0005-0000-0000-000054340000}"/>
    <cellStyle name="0_내역서_내역서-0223조경-제출용_내역서0331-제출_내역서0903_화천가로화단21(0330)(복구)-6-1_메인경관도로 도로숲조성공사(착공계-제출) 4 3" xfId="13405" xr:uid="{00000000-0005-0000-0000-000055340000}"/>
    <cellStyle name="0_내역서_내역서-0223조경-제출용_내역서0331-제출_내역서0903_화천가로화단21(0330)(복구)-6-1_메인경관도로 도로숲조성공사(착공계-제출) 4 4" xfId="13406" xr:uid="{00000000-0005-0000-0000-000056340000}"/>
    <cellStyle name="0_내역서_내역서-0223조경-제출용_내역서0331-제출_내역서0903_화천가로화단21(0330)(복구)-6-1_메인경관도로 도로숲조성공사(착공계-제출) 5" xfId="13407" xr:uid="{00000000-0005-0000-0000-000057340000}"/>
    <cellStyle name="0_내역서_내역서-0223조경-제출용_내역서0331-제출_내역서0903_화천가로화단21(0330)(복구)-6-1_메인경관도로 도로숲조성공사(착공계-제출) 5 2" xfId="13408" xr:uid="{00000000-0005-0000-0000-000058340000}"/>
    <cellStyle name="0_내역서_내역서-0223조경-제출용_내역서0331-제출_내역서0903_화천가로화단21(0330)(복구)-6-1_메인경관도로 도로숲조성공사(착공계-제출) 5 3" xfId="13409" xr:uid="{00000000-0005-0000-0000-000059340000}"/>
    <cellStyle name="0_내역서_내역서-0223조경-제출용_내역서0331-제출_내역서0903_화천가로화단21(0330)(복구)-6-1_메인경관도로 도로숲조성공사(착공계-제출) 5 4" xfId="13410" xr:uid="{00000000-0005-0000-0000-00005A340000}"/>
    <cellStyle name="0_내역서_내역서-0223조경-제출용_내역서0331-제출_내역서0903_화천가로화단21(0330)(복구)-6-1_메인경관도로 도로숲조성공사(착공계-제출) 6" xfId="13411" xr:uid="{00000000-0005-0000-0000-00005B340000}"/>
    <cellStyle name="0_내역서_내역서-0223조경-제출용_내역서0331-제출_내역서0903_화천가로화단21(0330)(복구)-6-1_메인경관도로 도로숲조성공사(착공계-제출) 6 2" xfId="13412" xr:uid="{00000000-0005-0000-0000-00005C340000}"/>
    <cellStyle name="0_내역서_내역서-0223조경-제출용_내역서0331-제출_내역서0903_화천가로화단21(0330)(복구)-6-1_메인경관도로 도로숲조성공사(착공계-제출) 6 3" xfId="13413" xr:uid="{00000000-0005-0000-0000-00005D340000}"/>
    <cellStyle name="0_내역서_내역서-0223조경-제출용_내역서0331-제출_내역서0903_화천가로화단21(0330)(복구)-6-1_메인경관도로 도로숲조성공사(착공계-제출) 6 4" xfId="13414" xr:uid="{00000000-0005-0000-0000-00005E340000}"/>
    <cellStyle name="0_내역서_내역서-0223조경-제출용_내역서0331-제출_내역서0903_화천가로화단21(0330)(복구)-6-1_메인경관도로 도로숲조성공사(착공계-제출) 7" xfId="13415" xr:uid="{00000000-0005-0000-0000-00005F340000}"/>
    <cellStyle name="0_내역서_내역서-0223조경-제출용_내역서0331-제출_내역서0903_화천가로화단21(0330)(복구)-6-1_메인경관도로 도로숲조성공사(착공계-제출) 7 2" xfId="13416" xr:uid="{00000000-0005-0000-0000-000060340000}"/>
    <cellStyle name="0_내역서_내역서-0223조경-제출용_내역서0331-제출_내역서0903_화천가로화단21(0330)(복구)-6-1_메인경관도로 도로숲조성공사(착공계-제출) 7 3" xfId="13417" xr:uid="{00000000-0005-0000-0000-000061340000}"/>
    <cellStyle name="0_내역서_내역서-0223조경-제출용_내역서0331-제출_내역서0903_화천가로화단21(0330)(복구)-6-1_메인경관도로 도로숲조성공사(착공계-제출) 7 4" xfId="13418" xr:uid="{00000000-0005-0000-0000-000062340000}"/>
    <cellStyle name="0_내역서_내역서-0223조경-제출용_내역서0331-제출_내역서0903_화천가로화단21(0330)(복구)-6-1_메인경관도로 도로숲조성공사(착공계-제출) 8" xfId="13419" xr:uid="{00000000-0005-0000-0000-000063340000}"/>
    <cellStyle name="0_내역서_내역서-0223조경-제출용_내역서0331-제출_내역서0903_화천가로화단21(0330)(복구)-6-1_메인경관도로 도로숲조성공사(착공계-제출) 8 2" xfId="13420" xr:uid="{00000000-0005-0000-0000-000064340000}"/>
    <cellStyle name="0_내역서_내역서-0223조경-제출용_내역서0331-제출_내역서0903_화천가로화단21(0330)(복구)-6-1_메인경관도로 도로숲조성공사(착공계-제출) 8 3" xfId="13421" xr:uid="{00000000-0005-0000-0000-000065340000}"/>
    <cellStyle name="0_내역서_내역서-0223조경-제출용_내역서0331-제출_내역서0903_화천가로화단21(0330)(복구)-6-1_메인경관도로 도로숲조성공사(착공계-제출) 8 4" xfId="13422" xr:uid="{00000000-0005-0000-0000-000066340000}"/>
    <cellStyle name="0_내역서_내역서-0223조경-제출용_내역서0331-제출_내역서0903_화천가로화단21(0330)(복구)-6-1_메인경관도로 도로숲조성공사(착공계-제출) 9" xfId="13423" xr:uid="{00000000-0005-0000-0000-000067340000}"/>
    <cellStyle name="0_내역서_내역서-0223조경-제출용_내역서0331-제출_내역서0903_화천가로화단21(0330)(복구)-6-1_메인경관도로 도로숲조성공사(착공계-제출) 9 2" xfId="13424" xr:uid="{00000000-0005-0000-0000-000068340000}"/>
    <cellStyle name="0_내역서_내역서-0223조경-제출용_내역서0331-제출_내역서0903_화천가로화단21(0330)(복구)-6-1_메인경관도로 도로숲조성공사(착공계-제출) 9 3" xfId="13425" xr:uid="{00000000-0005-0000-0000-000069340000}"/>
    <cellStyle name="0_내역서_내역서-0223조경-제출용_내역서0331-제출_내역서0903_화천가로화단21(0330)(복구)-6-1_메인경관도로 도로숲조성공사(착공계-제출) 9 4" xfId="13426" xr:uid="{00000000-0005-0000-0000-00006A340000}"/>
    <cellStyle name="0_내역서_내역서-0223조경-제출용_내역서0331-제출_화천가로화단21(0330)(복구)-6-1" xfId="13427" xr:uid="{00000000-0005-0000-0000-00006B340000}"/>
    <cellStyle name="0_내역서_내역서-0223조경-제출용_내역서0331-제출_화천가로화단21(0330)(복구)-6-1 10" xfId="13428" xr:uid="{00000000-0005-0000-0000-00006C340000}"/>
    <cellStyle name="0_내역서_내역서-0223조경-제출용_내역서0331-제출_화천가로화단21(0330)(복구)-6-1 10 2" xfId="13429" xr:uid="{00000000-0005-0000-0000-00006D340000}"/>
    <cellStyle name="0_내역서_내역서-0223조경-제출용_내역서0331-제출_화천가로화단21(0330)(복구)-6-1 10 3" xfId="13430" xr:uid="{00000000-0005-0000-0000-00006E340000}"/>
    <cellStyle name="0_내역서_내역서-0223조경-제출용_내역서0331-제출_화천가로화단21(0330)(복구)-6-1 10 4" xfId="13431" xr:uid="{00000000-0005-0000-0000-00006F340000}"/>
    <cellStyle name="0_내역서_내역서-0223조경-제출용_내역서0331-제출_화천가로화단21(0330)(복구)-6-1 11" xfId="13432" xr:uid="{00000000-0005-0000-0000-000070340000}"/>
    <cellStyle name="0_내역서_내역서-0223조경-제출용_내역서0331-제출_화천가로화단21(0330)(복구)-6-1 11 2" xfId="13433" xr:uid="{00000000-0005-0000-0000-000071340000}"/>
    <cellStyle name="0_내역서_내역서-0223조경-제출용_내역서0331-제출_화천가로화단21(0330)(복구)-6-1 11 3" xfId="13434" xr:uid="{00000000-0005-0000-0000-000072340000}"/>
    <cellStyle name="0_내역서_내역서-0223조경-제출용_내역서0331-제출_화천가로화단21(0330)(복구)-6-1 11 4" xfId="13435" xr:uid="{00000000-0005-0000-0000-000073340000}"/>
    <cellStyle name="0_내역서_내역서-0223조경-제출용_내역서0331-제출_화천가로화단21(0330)(복구)-6-1 12" xfId="13436" xr:uid="{00000000-0005-0000-0000-000074340000}"/>
    <cellStyle name="0_내역서_내역서-0223조경-제출용_내역서0331-제출_화천가로화단21(0330)(복구)-6-1 12 2" xfId="13437" xr:uid="{00000000-0005-0000-0000-000075340000}"/>
    <cellStyle name="0_내역서_내역서-0223조경-제출용_내역서0331-제출_화천가로화단21(0330)(복구)-6-1 12 3" xfId="13438" xr:uid="{00000000-0005-0000-0000-000076340000}"/>
    <cellStyle name="0_내역서_내역서-0223조경-제출용_내역서0331-제출_화천가로화단21(0330)(복구)-6-1 12 4" xfId="13439" xr:uid="{00000000-0005-0000-0000-000077340000}"/>
    <cellStyle name="0_내역서_내역서-0223조경-제출용_내역서0331-제출_화천가로화단21(0330)(복구)-6-1 13" xfId="13440" xr:uid="{00000000-0005-0000-0000-000078340000}"/>
    <cellStyle name="0_내역서_내역서-0223조경-제출용_내역서0331-제출_화천가로화단21(0330)(복구)-6-1 13 2" xfId="13441" xr:uid="{00000000-0005-0000-0000-000079340000}"/>
    <cellStyle name="0_내역서_내역서-0223조경-제출용_내역서0331-제출_화천가로화단21(0330)(복구)-6-1 13 3" xfId="13442" xr:uid="{00000000-0005-0000-0000-00007A340000}"/>
    <cellStyle name="0_내역서_내역서-0223조경-제출용_내역서0331-제출_화천가로화단21(0330)(복구)-6-1 13 4" xfId="13443" xr:uid="{00000000-0005-0000-0000-00007B340000}"/>
    <cellStyle name="0_내역서_내역서-0223조경-제출용_내역서0331-제출_화천가로화단21(0330)(복구)-6-1 14" xfId="13444" xr:uid="{00000000-0005-0000-0000-00007C340000}"/>
    <cellStyle name="0_내역서_내역서-0223조경-제출용_내역서0331-제출_화천가로화단21(0330)(복구)-6-1 14 2" xfId="13445" xr:uid="{00000000-0005-0000-0000-00007D340000}"/>
    <cellStyle name="0_내역서_내역서-0223조경-제출용_내역서0331-제출_화천가로화단21(0330)(복구)-6-1 14 3" xfId="13446" xr:uid="{00000000-0005-0000-0000-00007E340000}"/>
    <cellStyle name="0_내역서_내역서-0223조경-제출용_내역서0331-제출_화천가로화단21(0330)(복구)-6-1 14 4" xfId="13447" xr:uid="{00000000-0005-0000-0000-00007F340000}"/>
    <cellStyle name="0_내역서_내역서-0223조경-제출용_내역서0331-제출_화천가로화단21(0330)(복구)-6-1 15" xfId="13448" xr:uid="{00000000-0005-0000-0000-000080340000}"/>
    <cellStyle name="0_내역서_내역서-0223조경-제출용_내역서0331-제출_화천가로화단21(0330)(복구)-6-1 15 2" xfId="13449" xr:uid="{00000000-0005-0000-0000-000081340000}"/>
    <cellStyle name="0_내역서_내역서-0223조경-제출용_내역서0331-제출_화천가로화단21(0330)(복구)-6-1 15 3" xfId="13450" xr:uid="{00000000-0005-0000-0000-000082340000}"/>
    <cellStyle name="0_내역서_내역서-0223조경-제출용_내역서0331-제출_화천가로화단21(0330)(복구)-6-1 15 4" xfId="13451" xr:uid="{00000000-0005-0000-0000-000083340000}"/>
    <cellStyle name="0_내역서_내역서-0223조경-제출용_내역서0331-제출_화천가로화단21(0330)(복구)-6-1 16" xfId="13452" xr:uid="{00000000-0005-0000-0000-000084340000}"/>
    <cellStyle name="0_내역서_내역서-0223조경-제출용_내역서0331-제출_화천가로화단21(0330)(복구)-6-1 16 2" xfId="13453" xr:uid="{00000000-0005-0000-0000-000085340000}"/>
    <cellStyle name="0_내역서_내역서-0223조경-제출용_내역서0331-제출_화천가로화단21(0330)(복구)-6-1 16 3" xfId="13454" xr:uid="{00000000-0005-0000-0000-000086340000}"/>
    <cellStyle name="0_내역서_내역서-0223조경-제출용_내역서0331-제출_화천가로화단21(0330)(복구)-6-1 16 4" xfId="13455" xr:uid="{00000000-0005-0000-0000-000087340000}"/>
    <cellStyle name="0_내역서_내역서-0223조경-제출용_내역서0331-제출_화천가로화단21(0330)(복구)-6-1 17" xfId="13456" xr:uid="{00000000-0005-0000-0000-000088340000}"/>
    <cellStyle name="0_내역서_내역서-0223조경-제출용_내역서0331-제출_화천가로화단21(0330)(복구)-6-1 17 2" xfId="13457" xr:uid="{00000000-0005-0000-0000-000089340000}"/>
    <cellStyle name="0_내역서_내역서-0223조경-제출용_내역서0331-제출_화천가로화단21(0330)(복구)-6-1 17 3" xfId="13458" xr:uid="{00000000-0005-0000-0000-00008A340000}"/>
    <cellStyle name="0_내역서_내역서-0223조경-제출용_내역서0331-제출_화천가로화단21(0330)(복구)-6-1 17 4" xfId="13459" xr:uid="{00000000-0005-0000-0000-00008B340000}"/>
    <cellStyle name="0_내역서_내역서-0223조경-제출용_내역서0331-제출_화천가로화단21(0330)(복구)-6-1 18" xfId="13460" xr:uid="{00000000-0005-0000-0000-00008C340000}"/>
    <cellStyle name="0_내역서_내역서-0223조경-제출용_내역서0331-제출_화천가로화단21(0330)(복구)-6-1 18 2" xfId="13461" xr:uid="{00000000-0005-0000-0000-00008D340000}"/>
    <cellStyle name="0_내역서_내역서-0223조경-제출용_내역서0331-제출_화천가로화단21(0330)(복구)-6-1 18 3" xfId="13462" xr:uid="{00000000-0005-0000-0000-00008E340000}"/>
    <cellStyle name="0_내역서_내역서-0223조경-제출용_내역서0331-제출_화천가로화단21(0330)(복구)-6-1 18 4" xfId="13463" xr:uid="{00000000-0005-0000-0000-00008F340000}"/>
    <cellStyle name="0_내역서_내역서-0223조경-제출용_내역서0331-제출_화천가로화단21(0330)(복구)-6-1 19" xfId="13464" xr:uid="{00000000-0005-0000-0000-000090340000}"/>
    <cellStyle name="0_내역서_내역서-0223조경-제출용_내역서0331-제출_화천가로화단21(0330)(복구)-6-1 2" xfId="13465" xr:uid="{00000000-0005-0000-0000-000091340000}"/>
    <cellStyle name="0_내역서_내역서-0223조경-제출용_내역서0331-제출_화천가로화단21(0330)(복구)-6-1 2 2" xfId="13466" xr:uid="{00000000-0005-0000-0000-000092340000}"/>
    <cellStyle name="0_내역서_내역서-0223조경-제출용_내역서0331-제출_화천가로화단21(0330)(복구)-6-1 2 3" xfId="13467" xr:uid="{00000000-0005-0000-0000-000093340000}"/>
    <cellStyle name="0_내역서_내역서-0223조경-제출용_내역서0331-제출_화천가로화단21(0330)(복구)-6-1 2 4" xfId="13468" xr:uid="{00000000-0005-0000-0000-000094340000}"/>
    <cellStyle name="0_내역서_내역서-0223조경-제출용_내역서0331-제출_화천가로화단21(0330)(복구)-6-1 20" xfId="13469" xr:uid="{00000000-0005-0000-0000-000095340000}"/>
    <cellStyle name="0_내역서_내역서-0223조경-제출용_내역서0331-제출_화천가로화단21(0330)(복구)-6-1 21" xfId="13470" xr:uid="{00000000-0005-0000-0000-000096340000}"/>
    <cellStyle name="0_내역서_내역서-0223조경-제출용_내역서0331-제출_화천가로화단21(0330)(복구)-6-1 3" xfId="13471" xr:uid="{00000000-0005-0000-0000-000097340000}"/>
    <cellStyle name="0_내역서_내역서-0223조경-제출용_내역서0331-제출_화천가로화단21(0330)(복구)-6-1 3 2" xfId="13472" xr:uid="{00000000-0005-0000-0000-000098340000}"/>
    <cellStyle name="0_내역서_내역서-0223조경-제출용_내역서0331-제출_화천가로화단21(0330)(복구)-6-1 3 3" xfId="13473" xr:uid="{00000000-0005-0000-0000-000099340000}"/>
    <cellStyle name="0_내역서_내역서-0223조경-제출용_내역서0331-제출_화천가로화단21(0330)(복구)-6-1 3 4" xfId="13474" xr:uid="{00000000-0005-0000-0000-00009A340000}"/>
    <cellStyle name="0_내역서_내역서-0223조경-제출용_내역서0331-제출_화천가로화단21(0330)(복구)-6-1 4" xfId="13475" xr:uid="{00000000-0005-0000-0000-00009B340000}"/>
    <cellStyle name="0_내역서_내역서-0223조경-제출용_내역서0331-제출_화천가로화단21(0330)(복구)-6-1 4 2" xfId="13476" xr:uid="{00000000-0005-0000-0000-00009C340000}"/>
    <cellStyle name="0_내역서_내역서-0223조경-제출용_내역서0331-제출_화천가로화단21(0330)(복구)-6-1 4 3" xfId="13477" xr:uid="{00000000-0005-0000-0000-00009D340000}"/>
    <cellStyle name="0_내역서_내역서-0223조경-제출용_내역서0331-제출_화천가로화단21(0330)(복구)-6-1 4 4" xfId="13478" xr:uid="{00000000-0005-0000-0000-00009E340000}"/>
    <cellStyle name="0_내역서_내역서-0223조경-제출용_내역서0331-제출_화천가로화단21(0330)(복구)-6-1 5" xfId="13479" xr:uid="{00000000-0005-0000-0000-00009F340000}"/>
    <cellStyle name="0_내역서_내역서-0223조경-제출용_내역서0331-제출_화천가로화단21(0330)(복구)-6-1 5 2" xfId="13480" xr:uid="{00000000-0005-0000-0000-0000A0340000}"/>
    <cellStyle name="0_내역서_내역서-0223조경-제출용_내역서0331-제출_화천가로화단21(0330)(복구)-6-1 5 3" xfId="13481" xr:uid="{00000000-0005-0000-0000-0000A1340000}"/>
    <cellStyle name="0_내역서_내역서-0223조경-제출용_내역서0331-제출_화천가로화단21(0330)(복구)-6-1 5 4" xfId="13482" xr:uid="{00000000-0005-0000-0000-0000A2340000}"/>
    <cellStyle name="0_내역서_내역서-0223조경-제출용_내역서0331-제출_화천가로화단21(0330)(복구)-6-1 6" xfId="13483" xr:uid="{00000000-0005-0000-0000-0000A3340000}"/>
    <cellStyle name="0_내역서_내역서-0223조경-제출용_내역서0331-제출_화천가로화단21(0330)(복구)-6-1 6 2" xfId="13484" xr:uid="{00000000-0005-0000-0000-0000A4340000}"/>
    <cellStyle name="0_내역서_내역서-0223조경-제출용_내역서0331-제출_화천가로화단21(0330)(복구)-6-1 6 3" xfId="13485" xr:uid="{00000000-0005-0000-0000-0000A5340000}"/>
    <cellStyle name="0_내역서_내역서-0223조경-제출용_내역서0331-제출_화천가로화단21(0330)(복구)-6-1 6 4" xfId="13486" xr:uid="{00000000-0005-0000-0000-0000A6340000}"/>
    <cellStyle name="0_내역서_내역서-0223조경-제출용_내역서0331-제출_화천가로화단21(0330)(복구)-6-1 7" xfId="13487" xr:uid="{00000000-0005-0000-0000-0000A7340000}"/>
    <cellStyle name="0_내역서_내역서-0223조경-제출용_내역서0331-제출_화천가로화단21(0330)(복구)-6-1 7 2" xfId="13488" xr:uid="{00000000-0005-0000-0000-0000A8340000}"/>
    <cellStyle name="0_내역서_내역서-0223조경-제출용_내역서0331-제출_화천가로화단21(0330)(복구)-6-1 7 3" xfId="13489" xr:uid="{00000000-0005-0000-0000-0000A9340000}"/>
    <cellStyle name="0_내역서_내역서-0223조경-제출용_내역서0331-제출_화천가로화단21(0330)(복구)-6-1 7 4" xfId="13490" xr:uid="{00000000-0005-0000-0000-0000AA340000}"/>
    <cellStyle name="0_내역서_내역서-0223조경-제출용_내역서0331-제출_화천가로화단21(0330)(복구)-6-1 8" xfId="13491" xr:uid="{00000000-0005-0000-0000-0000AB340000}"/>
    <cellStyle name="0_내역서_내역서-0223조경-제출용_내역서0331-제출_화천가로화단21(0330)(복구)-6-1 8 2" xfId="13492" xr:uid="{00000000-0005-0000-0000-0000AC340000}"/>
    <cellStyle name="0_내역서_내역서-0223조경-제출용_내역서0331-제출_화천가로화단21(0330)(복구)-6-1 8 3" xfId="13493" xr:uid="{00000000-0005-0000-0000-0000AD340000}"/>
    <cellStyle name="0_내역서_내역서-0223조경-제출용_내역서0331-제출_화천가로화단21(0330)(복구)-6-1 8 4" xfId="13494" xr:uid="{00000000-0005-0000-0000-0000AE340000}"/>
    <cellStyle name="0_내역서_내역서-0223조경-제출용_내역서0331-제출_화천가로화단21(0330)(복구)-6-1 9" xfId="13495" xr:uid="{00000000-0005-0000-0000-0000AF340000}"/>
    <cellStyle name="0_내역서_내역서-0223조경-제출용_내역서0331-제출_화천가로화단21(0330)(복구)-6-1 9 2" xfId="13496" xr:uid="{00000000-0005-0000-0000-0000B0340000}"/>
    <cellStyle name="0_내역서_내역서-0223조경-제출용_내역서0331-제출_화천가로화단21(0330)(복구)-6-1 9 3" xfId="13497" xr:uid="{00000000-0005-0000-0000-0000B1340000}"/>
    <cellStyle name="0_내역서_내역서-0223조경-제출용_내역서0331-제출_화천가로화단21(0330)(복구)-6-1 9 4" xfId="13498" xr:uid="{00000000-0005-0000-0000-0000B2340000}"/>
    <cellStyle name="0_내역서_내역서-0223조경-제출용_내역서0331-제출_화천가로화단21(0330)(복구)-6-1_메인경관도로 도로숲조성공사" xfId="13499" xr:uid="{00000000-0005-0000-0000-0000B3340000}"/>
    <cellStyle name="0_내역서_내역서-0223조경-제출용_내역서0331-제출_화천가로화단21(0330)(복구)-6-1_메인경관도로 도로숲조성공사 10" xfId="13500" xr:uid="{00000000-0005-0000-0000-0000B4340000}"/>
    <cellStyle name="0_내역서_내역서-0223조경-제출용_내역서0331-제출_화천가로화단21(0330)(복구)-6-1_메인경관도로 도로숲조성공사 10 2" xfId="13501" xr:uid="{00000000-0005-0000-0000-0000B5340000}"/>
    <cellStyle name="0_내역서_내역서-0223조경-제출용_내역서0331-제출_화천가로화단21(0330)(복구)-6-1_메인경관도로 도로숲조성공사 10 3" xfId="13502" xr:uid="{00000000-0005-0000-0000-0000B6340000}"/>
    <cellStyle name="0_내역서_내역서-0223조경-제출용_내역서0331-제출_화천가로화단21(0330)(복구)-6-1_메인경관도로 도로숲조성공사 10 4" xfId="13503" xr:uid="{00000000-0005-0000-0000-0000B7340000}"/>
    <cellStyle name="0_내역서_내역서-0223조경-제출용_내역서0331-제출_화천가로화단21(0330)(복구)-6-1_메인경관도로 도로숲조성공사 11" xfId="13504" xr:uid="{00000000-0005-0000-0000-0000B8340000}"/>
    <cellStyle name="0_내역서_내역서-0223조경-제출용_내역서0331-제출_화천가로화단21(0330)(복구)-6-1_메인경관도로 도로숲조성공사 11 2" xfId="13505" xr:uid="{00000000-0005-0000-0000-0000B9340000}"/>
    <cellStyle name="0_내역서_내역서-0223조경-제출용_내역서0331-제출_화천가로화단21(0330)(복구)-6-1_메인경관도로 도로숲조성공사 11 3" xfId="13506" xr:uid="{00000000-0005-0000-0000-0000BA340000}"/>
    <cellStyle name="0_내역서_내역서-0223조경-제출용_내역서0331-제출_화천가로화단21(0330)(복구)-6-1_메인경관도로 도로숲조성공사 11 4" xfId="13507" xr:uid="{00000000-0005-0000-0000-0000BB340000}"/>
    <cellStyle name="0_내역서_내역서-0223조경-제출용_내역서0331-제출_화천가로화단21(0330)(복구)-6-1_메인경관도로 도로숲조성공사 12" xfId="13508" xr:uid="{00000000-0005-0000-0000-0000BC340000}"/>
    <cellStyle name="0_내역서_내역서-0223조경-제출용_내역서0331-제출_화천가로화단21(0330)(복구)-6-1_메인경관도로 도로숲조성공사 12 2" xfId="13509" xr:uid="{00000000-0005-0000-0000-0000BD340000}"/>
    <cellStyle name="0_내역서_내역서-0223조경-제출용_내역서0331-제출_화천가로화단21(0330)(복구)-6-1_메인경관도로 도로숲조성공사 12 3" xfId="13510" xr:uid="{00000000-0005-0000-0000-0000BE340000}"/>
    <cellStyle name="0_내역서_내역서-0223조경-제출용_내역서0331-제출_화천가로화단21(0330)(복구)-6-1_메인경관도로 도로숲조성공사 12 4" xfId="13511" xr:uid="{00000000-0005-0000-0000-0000BF340000}"/>
    <cellStyle name="0_내역서_내역서-0223조경-제출용_내역서0331-제출_화천가로화단21(0330)(복구)-6-1_메인경관도로 도로숲조성공사 13" xfId="13512" xr:uid="{00000000-0005-0000-0000-0000C0340000}"/>
    <cellStyle name="0_내역서_내역서-0223조경-제출용_내역서0331-제출_화천가로화단21(0330)(복구)-6-1_메인경관도로 도로숲조성공사 13 2" xfId="13513" xr:uid="{00000000-0005-0000-0000-0000C1340000}"/>
    <cellStyle name="0_내역서_내역서-0223조경-제출용_내역서0331-제출_화천가로화단21(0330)(복구)-6-1_메인경관도로 도로숲조성공사 13 3" xfId="13514" xr:uid="{00000000-0005-0000-0000-0000C2340000}"/>
    <cellStyle name="0_내역서_내역서-0223조경-제출용_내역서0331-제출_화천가로화단21(0330)(복구)-6-1_메인경관도로 도로숲조성공사 13 4" xfId="13515" xr:uid="{00000000-0005-0000-0000-0000C3340000}"/>
    <cellStyle name="0_내역서_내역서-0223조경-제출용_내역서0331-제출_화천가로화단21(0330)(복구)-6-1_메인경관도로 도로숲조성공사 14" xfId="13516" xr:uid="{00000000-0005-0000-0000-0000C4340000}"/>
    <cellStyle name="0_내역서_내역서-0223조경-제출용_내역서0331-제출_화천가로화단21(0330)(복구)-6-1_메인경관도로 도로숲조성공사 14 2" xfId="13517" xr:uid="{00000000-0005-0000-0000-0000C5340000}"/>
    <cellStyle name="0_내역서_내역서-0223조경-제출용_내역서0331-제출_화천가로화단21(0330)(복구)-6-1_메인경관도로 도로숲조성공사 14 3" xfId="13518" xr:uid="{00000000-0005-0000-0000-0000C6340000}"/>
    <cellStyle name="0_내역서_내역서-0223조경-제출용_내역서0331-제출_화천가로화단21(0330)(복구)-6-1_메인경관도로 도로숲조성공사 14 4" xfId="13519" xr:uid="{00000000-0005-0000-0000-0000C7340000}"/>
    <cellStyle name="0_내역서_내역서-0223조경-제출용_내역서0331-제출_화천가로화단21(0330)(복구)-6-1_메인경관도로 도로숲조성공사 15" xfId="13520" xr:uid="{00000000-0005-0000-0000-0000C8340000}"/>
    <cellStyle name="0_내역서_내역서-0223조경-제출용_내역서0331-제출_화천가로화단21(0330)(복구)-6-1_메인경관도로 도로숲조성공사 15 2" xfId="13521" xr:uid="{00000000-0005-0000-0000-0000C9340000}"/>
    <cellStyle name="0_내역서_내역서-0223조경-제출용_내역서0331-제출_화천가로화단21(0330)(복구)-6-1_메인경관도로 도로숲조성공사 15 3" xfId="13522" xr:uid="{00000000-0005-0000-0000-0000CA340000}"/>
    <cellStyle name="0_내역서_내역서-0223조경-제출용_내역서0331-제출_화천가로화단21(0330)(복구)-6-1_메인경관도로 도로숲조성공사 15 4" xfId="13523" xr:uid="{00000000-0005-0000-0000-0000CB340000}"/>
    <cellStyle name="0_내역서_내역서-0223조경-제출용_내역서0331-제출_화천가로화단21(0330)(복구)-6-1_메인경관도로 도로숲조성공사 16" xfId="13524" xr:uid="{00000000-0005-0000-0000-0000CC340000}"/>
    <cellStyle name="0_내역서_내역서-0223조경-제출용_내역서0331-제출_화천가로화단21(0330)(복구)-6-1_메인경관도로 도로숲조성공사 16 2" xfId="13525" xr:uid="{00000000-0005-0000-0000-0000CD340000}"/>
    <cellStyle name="0_내역서_내역서-0223조경-제출용_내역서0331-제출_화천가로화단21(0330)(복구)-6-1_메인경관도로 도로숲조성공사 16 3" xfId="13526" xr:uid="{00000000-0005-0000-0000-0000CE340000}"/>
    <cellStyle name="0_내역서_내역서-0223조경-제출용_내역서0331-제출_화천가로화단21(0330)(복구)-6-1_메인경관도로 도로숲조성공사 16 4" xfId="13527" xr:uid="{00000000-0005-0000-0000-0000CF340000}"/>
    <cellStyle name="0_내역서_내역서-0223조경-제출용_내역서0331-제출_화천가로화단21(0330)(복구)-6-1_메인경관도로 도로숲조성공사 17" xfId="13528" xr:uid="{00000000-0005-0000-0000-0000D0340000}"/>
    <cellStyle name="0_내역서_내역서-0223조경-제출용_내역서0331-제출_화천가로화단21(0330)(복구)-6-1_메인경관도로 도로숲조성공사 17 2" xfId="13529" xr:uid="{00000000-0005-0000-0000-0000D1340000}"/>
    <cellStyle name="0_내역서_내역서-0223조경-제출용_내역서0331-제출_화천가로화단21(0330)(복구)-6-1_메인경관도로 도로숲조성공사 17 3" xfId="13530" xr:uid="{00000000-0005-0000-0000-0000D2340000}"/>
    <cellStyle name="0_내역서_내역서-0223조경-제출용_내역서0331-제출_화천가로화단21(0330)(복구)-6-1_메인경관도로 도로숲조성공사 17 4" xfId="13531" xr:uid="{00000000-0005-0000-0000-0000D3340000}"/>
    <cellStyle name="0_내역서_내역서-0223조경-제출용_내역서0331-제출_화천가로화단21(0330)(복구)-6-1_메인경관도로 도로숲조성공사 18" xfId="13532" xr:uid="{00000000-0005-0000-0000-0000D4340000}"/>
    <cellStyle name="0_내역서_내역서-0223조경-제출용_내역서0331-제출_화천가로화단21(0330)(복구)-6-1_메인경관도로 도로숲조성공사 18 2" xfId="13533" xr:uid="{00000000-0005-0000-0000-0000D5340000}"/>
    <cellStyle name="0_내역서_내역서-0223조경-제출용_내역서0331-제출_화천가로화단21(0330)(복구)-6-1_메인경관도로 도로숲조성공사 18 3" xfId="13534" xr:uid="{00000000-0005-0000-0000-0000D6340000}"/>
    <cellStyle name="0_내역서_내역서-0223조경-제출용_내역서0331-제출_화천가로화단21(0330)(복구)-6-1_메인경관도로 도로숲조성공사 18 4" xfId="13535" xr:uid="{00000000-0005-0000-0000-0000D7340000}"/>
    <cellStyle name="0_내역서_내역서-0223조경-제출용_내역서0331-제출_화천가로화단21(0330)(복구)-6-1_메인경관도로 도로숲조성공사 19" xfId="13536" xr:uid="{00000000-0005-0000-0000-0000D8340000}"/>
    <cellStyle name="0_내역서_내역서-0223조경-제출용_내역서0331-제출_화천가로화단21(0330)(복구)-6-1_메인경관도로 도로숲조성공사 2" xfId="13537" xr:uid="{00000000-0005-0000-0000-0000D9340000}"/>
    <cellStyle name="0_내역서_내역서-0223조경-제출용_내역서0331-제출_화천가로화단21(0330)(복구)-6-1_메인경관도로 도로숲조성공사 2 2" xfId="13538" xr:uid="{00000000-0005-0000-0000-0000DA340000}"/>
    <cellStyle name="0_내역서_내역서-0223조경-제출용_내역서0331-제출_화천가로화단21(0330)(복구)-6-1_메인경관도로 도로숲조성공사 2 3" xfId="13539" xr:uid="{00000000-0005-0000-0000-0000DB340000}"/>
    <cellStyle name="0_내역서_내역서-0223조경-제출용_내역서0331-제출_화천가로화단21(0330)(복구)-6-1_메인경관도로 도로숲조성공사 2 4" xfId="13540" xr:uid="{00000000-0005-0000-0000-0000DC340000}"/>
    <cellStyle name="0_내역서_내역서-0223조경-제출용_내역서0331-제출_화천가로화단21(0330)(복구)-6-1_메인경관도로 도로숲조성공사 20" xfId="13541" xr:uid="{00000000-0005-0000-0000-0000DD340000}"/>
    <cellStyle name="0_내역서_내역서-0223조경-제출용_내역서0331-제출_화천가로화단21(0330)(복구)-6-1_메인경관도로 도로숲조성공사 21" xfId="13542" xr:uid="{00000000-0005-0000-0000-0000DE340000}"/>
    <cellStyle name="0_내역서_내역서-0223조경-제출용_내역서0331-제출_화천가로화단21(0330)(복구)-6-1_메인경관도로 도로숲조성공사 3" xfId="13543" xr:uid="{00000000-0005-0000-0000-0000DF340000}"/>
    <cellStyle name="0_내역서_내역서-0223조경-제출용_내역서0331-제출_화천가로화단21(0330)(복구)-6-1_메인경관도로 도로숲조성공사 3 2" xfId="13544" xr:uid="{00000000-0005-0000-0000-0000E0340000}"/>
    <cellStyle name="0_내역서_내역서-0223조경-제출용_내역서0331-제출_화천가로화단21(0330)(복구)-6-1_메인경관도로 도로숲조성공사 3 3" xfId="13545" xr:uid="{00000000-0005-0000-0000-0000E1340000}"/>
    <cellStyle name="0_내역서_내역서-0223조경-제출용_내역서0331-제출_화천가로화단21(0330)(복구)-6-1_메인경관도로 도로숲조성공사 3 4" xfId="13546" xr:uid="{00000000-0005-0000-0000-0000E2340000}"/>
    <cellStyle name="0_내역서_내역서-0223조경-제출용_내역서0331-제출_화천가로화단21(0330)(복구)-6-1_메인경관도로 도로숲조성공사 4" xfId="13547" xr:uid="{00000000-0005-0000-0000-0000E3340000}"/>
    <cellStyle name="0_내역서_내역서-0223조경-제출용_내역서0331-제출_화천가로화단21(0330)(복구)-6-1_메인경관도로 도로숲조성공사 4 2" xfId="13548" xr:uid="{00000000-0005-0000-0000-0000E4340000}"/>
    <cellStyle name="0_내역서_내역서-0223조경-제출용_내역서0331-제출_화천가로화단21(0330)(복구)-6-1_메인경관도로 도로숲조성공사 4 3" xfId="13549" xr:uid="{00000000-0005-0000-0000-0000E5340000}"/>
    <cellStyle name="0_내역서_내역서-0223조경-제출용_내역서0331-제출_화천가로화단21(0330)(복구)-6-1_메인경관도로 도로숲조성공사 4 4" xfId="13550" xr:uid="{00000000-0005-0000-0000-0000E6340000}"/>
    <cellStyle name="0_내역서_내역서-0223조경-제출용_내역서0331-제출_화천가로화단21(0330)(복구)-6-1_메인경관도로 도로숲조성공사 5" xfId="13551" xr:uid="{00000000-0005-0000-0000-0000E7340000}"/>
    <cellStyle name="0_내역서_내역서-0223조경-제출용_내역서0331-제출_화천가로화단21(0330)(복구)-6-1_메인경관도로 도로숲조성공사 5 2" xfId="13552" xr:uid="{00000000-0005-0000-0000-0000E8340000}"/>
    <cellStyle name="0_내역서_내역서-0223조경-제출용_내역서0331-제출_화천가로화단21(0330)(복구)-6-1_메인경관도로 도로숲조성공사 5 3" xfId="13553" xr:uid="{00000000-0005-0000-0000-0000E9340000}"/>
    <cellStyle name="0_내역서_내역서-0223조경-제출용_내역서0331-제출_화천가로화단21(0330)(복구)-6-1_메인경관도로 도로숲조성공사 5 4" xfId="13554" xr:uid="{00000000-0005-0000-0000-0000EA340000}"/>
    <cellStyle name="0_내역서_내역서-0223조경-제출용_내역서0331-제출_화천가로화단21(0330)(복구)-6-1_메인경관도로 도로숲조성공사 6" xfId="13555" xr:uid="{00000000-0005-0000-0000-0000EB340000}"/>
    <cellStyle name="0_내역서_내역서-0223조경-제출용_내역서0331-제출_화천가로화단21(0330)(복구)-6-1_메인경관도로 도로숲조성공사 6 2" xfId="13556" xr:uid="{00000000-0005-0000-0000-0000EC340000}"/>
    <cellStyle name="0_내역서_내역서-0223조경-제출용_내역서0331-제출_화천가로화단21(0330)(복구)-6-1_메인경관도로 도로숲조성공사 6 3" xfId="13557" xr:uid="{00000000-0005-0000-0000-0000ED340000}"/>
    <cellStyle name="0_내역서_내역서-0223조경-제출용_내역서0331-제출_화천가로화단21(0330)(복구)-6-1_메인경관도로 도로숲조성공사 6 4" xfId="13558" xr:uid="{00000000-0005-0000-0000-0000EE340000}"/>
    <cellStyle name="0_내역서_내역서-0223조경-제출용_내역서0331-제출_화천가로화단21(0330)(복구)-6-1_메인경관도로 도로숲조성공사 7" xfId="13559" xr:uid="{00000000-0005-0000-0000-0000EF340000}"/>
    <cellStyle name="0_내역서_내역서-0223조경-제출용_내역서0331-제출_화천가로화단21(0330)(복구)-6-1_메인경관도로 도로숲조성공사 7 2" xfId="13560" xr:uid="{00000000-0005-0000-0000-0000F0340000}"/>
    <cellStyle name="0_내역서_내역서-0223조경-제출용_내역서0331-제출_화천가로화단21(0330)(복구)-6-1_메인경관도로 도로숲조성공사 7 3" xfId="13561" xr:uid="{00000000-0005-0000-0000-0000F1340000}"/>
    <cellStyle name="0_내역서_내역서-0223조경-제출용_내역서0331-제출_화천가로화단21(0330)(복구)-6-1_메인경관도로 도로숲조성공사 7 4" xfId="13562" xr:uid="{00000000-0005-0000-0000-0000F2340000}"/>
    <cellStyle name="0_내역서_내역서-0223조경-제출용_내역서0331-제출_화천가로화단21(0330)(복구)-6-1_메인경관도로 도로숲조성공사 8" xfId="13563" xr:uid="{00000000-0005-0000-0000-0000F3340000}"/>
    <cellStyle name="0_내역서_내역서-0223조경-제출용_내역서0331-제출_화천가로화단21(0330)(복구)-6-1_메인경관도로 도로숲조성공사 8 2" xfId="13564" xr:uid="{00000000-0005-0000-0000-0000F4340000}"/>
    <cellStyle name="0_내역서_내역서-0223조경-제출용_내역서0331-제출_화천가로화단21(0330)(복구)-6-1_메인경관도로 도로숲조성공사 8 3" xfId="13565" xr:uid="{00000000-0005-0000-0000-0000F5340000}"/>
    <cellStyle name="0_내역서_내역서-0223조경-제출용_내역서0331-제출_화천가로화단21(0330)(복구)-6-1_메인경관도로 도로숲조성공사 8 4" xfId="13566" xr:uid="{00000000-0005-0000-0000-0000F6340000}"/>
    <cellStyle name="0_내역서_내역서-0223조경-제출용_내역서0331-제출_화천가로화단21(0330)(복구)-6-1_메인경관도로 도로숲조성공사 9" xfId="13567" xr:uid="{00000000-0005-0000-0000-0000F7340000}"/>
    <cellStyle name="0_내역서_내역서-0223조경-제출용_내역서0331-제출_화천가로화단21(0330)(복구)-6-1_메인경관도로 도로숲조성공사 9 2" xfId="13568" xr:uid="{00000000-0005-0000-0000-0000F8340000}"/>
    <cellStyle name="0_내역서_내역서-0223조경-제출용_내역서0331-제출_화천가로화단21(0330)(복구)-6-1_메인경관도로 도로숲조성공사 9 3" xfId="13569" xr:uid="{00000000-0005-0000-0000-0000F9340000}"/>
    <cellStyle name="0_내역서_내역서-0223조경-제출용_내역서0331-제출_화천가로화단21(0330)(복구)-6-1_메인경관도로 도로숲조성공사 9 4" xfId="13570" xr:uid="{00000000-0005-0000-0000-0000FA340000}"/>
    <cellStyle name="0_내역서_내역서-0223조경-제출용_내역서0331-제출_화천가로화단21(0330)(복구)-6-1_메인경관도로 도로숲조성공사(상무님)" xfId="13571" xr:uid="{00000000-0005-0000-0000-0000FB340000}"/>
    <cellStyle name="0_내역서_내역서-0223조경-제출용_내역서0331-제출_화천가로화단21(0330)(복구)-6-1_메인경관도로 도로숲조성공사(상무님) 10" xfId="13572" xr:uid="{00000000-0005-0000-0000-0000FC340000}"/>
    <cellStyle name="0_내역서_내역서-0223조경-제출용_내역서0331-제출_화천가로화단21(0330)(복구)-6-1_메인경관도로 도로숲조성공사(상무님) 10 2" xfId="13573" xr:uid="{00000000-0005-0000-0000-0000FD340000}"/>
    <cellStyle name="0_내역서_내역서-0223조경-제출용_내역서0331-제출_화천가로화단21(0330)(복구)-6-1_메인경관도로 도로숲조성공사(상무님) 10 3" xfId="13574" xr:uid="{00000000-0005-0000-0000-0000FE340000}"/>
    <cellStyle name="0_내역서_내역서-0223조경-제출용_내역서0331-제출_화천가로화단21(0330)(복구)-6-1_메인경관도로 도로숲조성공사(상무님) 10 4" xfId="13575" xr:uid="{00000000-0005-0000-0000-0000FF340000}"/>
    <cellStyle name="0_내역서_내역서-0223조경-제출용_내역서0331-제출_화천가로화단21(0330)(복구)-6-1_메인경관도로 도로숲조성공사(상무님) 11" xfId="13576" xr:uid="{00000000-0005-0000-0000-000000350000}"/>
    <cellStyle name="0_내역서_내역서-0223조경-제출용_내역서0331-제출_화천가로화단21(0330)(복구)-6-1_메인경관도로 도로숲조성공사(상무님) 11 2" xfId="13577" xr:uid="{00000000-0005-0000-0000-000001350000}"/>
    <cellStyle name="0_내역서_내역서-0223조경-제출용_내역서0331-제출_화천가로화단21(0330)(복구)-6-1_메인경관도로 도로숲조성공사(상무님) 11 3" xfId="13578" xr:uid="{00000000-0005-0000-0000-000002350000}"/>
    <cellStyle name="0_내역서_내역서-0223조경-제출용_내역서0331-제출_화천가로화단21(0330)(복구)-6-1_메인경관도로 도로숲조성공사(상무님) 11 4" xfId="13579" xr:uid="{00000000-0005-0000-0000-000003350000}"/>
    <cellStyle name="0_내역서_내역서-0223조경-제출용_내역서0331-제출_화천가로화단21(0330)(복구)-6-1_메인경관도로 도로숲조성공사(상무님) 12" xfId="13580" xr:uid="{00000000-0005-0000-0000-000004350000}"/>
    <cellStyle name="0_내역서_내역서-0223조경-제출용_내역서0331-제출_화천가로화단21(0330)(복구)-6-1_메인경관도로 도로숲조성공사(상무님) 12 2" xfId="13581" xr:uid="{00000000-0005-0000-0000-000005350000}"/>
    <cellStyle name="0_내역서_내역서-0223조경-제출용_내역서0331-제출_화천가로화단21(0330)(복구)-6-1_메인경관도로 도로숲조성공사(상무님) 12 3" xfId="13582" xr:uid="{00000000-0005-0000-0000-000006350000}"/>
    <cellStyle name="0_내역서_내역서-0223조경-제출용_내역서0331-제출_화천가로화단21(0330)(복구)-6-1_메인경관도로 도로숲조성공사(상무님) 12 4" xfId="13583" xr:uid="{00000000-0005-0000-0000-000007350000}"/>
    <cellStyle name="0_내역서_내역서-0223조경-제출용_내역서0331-제출_화천가로화단21(0330)(복구)-6-1_메인경관도로 도로숲조성공사(상무님) 13" xfId="13584" xr:uid="{00000000-0005-0000-0000-000008350000}"/>
    <cellStyle name="0_내역서_내역서-0223조경-제출용_내역서0331-제출_화천가로화단21(0330)(복구)-6-1_메인경관도로 도로숲조성공사(상무님) 13 2" xfId="13585" xr:uid="{00000000-0005-0000-0000-000009350000}"/>
    <cellStyle name="0_내역서_내역서-0223조경-제출용_내역서0331-제출_화천가로화단21(0330)(복구)-6-1_메인경관도로 도로숲조성공사(상무님) 13 3" xfId="13586" xr:uid="{00000000-0005-0000-0000-00000A350000}"/>
    <cellStyle name="0_내역서_내역서-0223조경-제출용_내역서0331-제출_화천가로화단21(0330)(복구)-6-1_메인경관도로 도로숲조성공사(상무님) 13 4" xfId="13587" xr:uid="{00000000-0005-0000-0000-00000B350000}"/>
    <cellStyle name="0_내역서_내역서-0223조경-제출용_내역서0331-제출_화천가로화단21(0330)(복구)-6-1_메인경관도로 도로숲조성공사(상무님) 14" xfId="13588" xr:uid="{00000000-0005-0000-0000-00000C350000}"/>
    <cellStyle name="0_내역서_내역서-0223조경-제출용_내역서0331-제출_화천가로화단21(0330)(복구)-6-1_메인경관도로 도로숲조성공사(상무님) 14 2" xfId="13589" xr:uid="{00000000-0005-0000-0000-00000D350000}"/>
    <cellStyle name="0_내역서_내역서-0223조경-제출용_내역서0331-제출_화천가로화단21(0330)(복구)-6-1_메인경관도로 도로숲조성공사(상무님) 14 3" xfId="13590" xr:uid="{00000000-0005-0000-0000-00000E350000}"/>
    <cellStyle name="0_내역서_내역서-0223조경-제출용_내역서0331-제출_화천가로화단21(0330)(복구)-6-1_메인경관도로 도로숲조성공사(상무님) 14 4" xfId="13591" xr:uid="{00000000-0005-0000-0000-00000F350000}"/>
    <cellStyle name="0_내역서_내역서-0223조경-제출용_내역서0331-제출_화천가로화단21(0330)(복구)-6-1_메인경관도로 도로숲조성공사(상무님) 15" xfId="13592" xr:uid="{00000000-0005-0000-0000-000010350000}"/>
    <cellStyle name="0_내역서_내역서-0223조경-제출용_내역서0331-제출_화천가로화단21(0330)(복구)-6-1_메인경관도로 도로숲조성공사(상무님) 15 2" xfId="13593" xr:uid="{00000000-0005-0000-0000-000011350000}"/>
    <cellStyle name="0_내역서_내역서-0223조경-제출용_내역서0331-제출_화천가로화단21(0330)(복구)-6-1_메인경관도로 도로숲조성공사(상무님) 15 3" xfId="13594" xr:uid="{00000000-0005-0000-0000-000012350000}"/>
    <cellStyle name="0_내역서_내역서-0223조경-제출용_내역서0331-제출_화천가로화단21(0330)(복구)-6-1_메인경관도로 도로숲조성공사(상무님) 15 4" xfId="13595" xr:uid="{00000000-0005-0000-0000-000013350000}"/>
    <cellStyle name="0_내역서_내역서-0223조경-제출용_내역서0331-제출_화천가로화단21(0330)(복구)-6-1_메인경관도로 도로숲조성공사(상무님) 16" xfId="13596" xr:uid="{00000000-0005-0000-0000-000014350000}"/>
    <cellStyle name="0_내역서_내역서-0223조경-제출용_내역서0331-제출_화천가로화단21(0330)(복구)-6-1_메인경관도로 도로숲조성공사(상무님) 16 2" xfId="13597" xr:uid="{00000000-0005-0000-0000-000015350000}"/>
    <cellStyle name="0_내역서_내역서-0223조경-제출용_내역서0331-제출_화천가로화단21(0330)(복구)-6-1_메인경관도로 도로숲조성공사(상무님) 16 3" xfId="13598" xr:uid="{00000000-0005-0000-0000-000016350000}"/>
    <cellStyle name="0_내역서_내역서-0223조경-제출용_내역서0331-제출_화천가로화단21(0330)(복구)-6-1_메인경관도로 도로숲조성공사(상무님) 16 4" xfId="13599" xr:uid="{00000000-0005-0000-0000-000017350000}"/>
    <cellStyle name="0_내역서_내역서-0223조경-제출용_내역서0331-제출_화천가로화단21(0330)(복구)-6-1_메인경관도로 도로숲조성공사(상무님) 17" xfId="13600" xr:uid="{00000000-0005-0000-0000-000018350000}"/>
    <cellStyle name="0_내역서_내역서-0223조경-제출용_내역서0331-제출_화천가로화단21(0330)(복구)-6-1_메인경관도로 도로숲조성공사(상무님) 17 2" xfId="13601" xr:uid="{00000000-0005-0000-0000-000019350000}"/>
    <cellStyle name="0_내역서_내역서-0223조경-제출용_내역서0331-제출_화천가로화단21(0330)(복구)-6-1_메인경관도로 도로숲조성공사(상무님) 17 3" xfId="13602" xr:uid="{00000000-0005-0000-0000-00001A350000}"/>
    <cellStyle name="0_내역서_내역서-0223조경-제출용_내역서0331-제출_화천가로화단21(0330)(복구)-6-1_메인경관도로 도로숲조성공사(상무님) 17 4" xfId="13603" xr:uid="{00000000-0005-0000-0000-00001B350000}"/>
    <cellStyle name="0_내역서_내역서-0223조경-제출용_내역서0331-제출_화천가로화단21(0330)(복구)-6-1_메인경관도로 도로숲조성공사(상무님) 18" xfId="13604" xr:uid="{00000000-0005-0000-0000-00001C350000}"/>
    <cellStyle name="0_내역서_내역서-0223조경-제출용_내역서0331-제출_화천가로화단21(0330)(복구)-6-1_메인경관도로 도로숲조성공사(상무님) 18 2" xfId="13605" xr:uid="{00000000-0005-0000-0000-00001D350000}"/>
    <cellStyle name="0_내역서_내역서-0223조경-제출용_내역서0331-제출_화천가로화단21(0330)(복구)-6-1_메인경관도로 도로숲조성공사(상무님) 18 3" xfId="13606" xr:uid="{00000000-0005-0000-0000-00001E350000}"/>
    <cellStyle name="0_내역서_내역서-0223조경-제출용_내역서0331-제출_화천가로화단21(0330)(복구)-6-1_메인경관도로 도로숲조성공사(상무님) 18 4" xfId="13607" xr:uid="{00000000-0005-0000-0000-00001F350000}"/>
    <cellStyle name="0_내역서_내역서-0223조경-제출용_내역서0331-제출_화천가로화단21(0330)(복구)-6-1_메인경관도로 도로숲조성공사(상무님) 19" xfId="13608" xr:uid="{00000000-0005-0000-0000-000020350000}"/>
    <cellStyle name="0_내역서_내역서-0223조경-제출용_내역서0331-제출_화천가로화단21(0330)(복구)-6-1_메인경관도로 도로숲조성공사(상무님) 2" xfId="13609" xr:uid="{00000000-0005-0000-0000-000021350000}"/>
    <cellStyle name="0_내역서_내역서-0223조경-제출용_내역서0331-제출_화천가로화단21(0330)(복구)-6-1_메인경관도로 도로숲조성공사(상무님) 2 2" xfId="13610" xr:uid="{00000000-0005-0000-0000-000022350000}"/>
    <cellStyle name="0_내역서_내역서-0223조경-제출용_내역서0331-제출_화천가로화단21(0330)(복구)-6-1_메인경관도로 도로숲조성공사(상무님) 2 3" xfId="13611" xr:uid="{00000000-0005-0000-0000-000023350000}"/>
    <cellStyle name="0_내역서_내역서-0223조경-제출용_내역서0331-제출_화천가로화단21(0330)(복구)-6-1_메인경관도로 도로숲조성공사(상무님) 2 4" xfId="13612" xr:uid="{00000000-0005-0000-0000-000024350000}"/>
    <cellStyle name="0_내역서_내역서-0223조경-제출용_내역서0331-제출_화천가로화단21(0330)(복구)-6-1_메인경관도로 도로숲조성공사(상무님) 20" xfId="13613" xr:uid="{00000000-0005-0000-0000-000025350000}"/>
    <cellStyle name="0_내역서_내역서-0223조경-제출용_내역서0331-제출_화천가로화단21(0330)(복구)-6-1_메인경관도로 도로숲조성공사(상무님) 21" xfId="13614" xr:uid="{00000000-0005-0000-0000-000026350000}"/>
    <cellStyle name="0_내역서_내역서-0223조경-제출용_내역서0331-제출_화천가로화단21(0330)(복구)-6-1_메인경관도로 도로숲조성공사(상무님) 3" xfId="13615" xr:uid="{00000000-0005-0000-0000-000027350000}"/>
    <cellStyle name="0_내역서_내역서-0223조경-제출용_내역서0331-제출_화천가로화단21(0330)(복구)-6-1_메인경관도로 도로숲조성공사(상무님) 3 2" xfId="13616" xr:uid="{00000000-0005-0000-0000-000028350000}"/>
    <cellStyle name="0_내역서_내역서-0223조경-제출용_내역서0331-제출_화천가로화단21(0330)(복구)-6-1_메인경관도로 도로숲조성공사(상무님) 3 3" xfId="13617" xr:uid="{00000000-0005-0000-0000-000029350000}"/>
    <cellStyle name="0_내역서_내역서-0223조경-제출용_내역서0331-제출_화천가로화단21(0330)(복구)-6-1_메인경관도로 도로숲조성공사(상무님) 3 4" xfId="13618" xr:uid="{00000000-0005-0000-0000-00002A350000}"/>
    <cellStyle name="0_내역서_내역서-0223조경-제출용_내역서0331-제출_화천가로화단21(0330)(복구)-6-1_메인경관도로 도로숲조성공사(상무님) 4" xfId="13619" xr:uid="{00000000-0005-0000-0000-00002B350000}"/>
    <cellStyle name="0_내역서_내역서-0223조경-제출용_내역서0331-제출_화천가로화단21(0330)(복구)-6-1_메인경관도로 도로숲조성공사(상무님) 4 2" xfId="13620" xr:uid="{00000000-0005-0000-0000-00002C350000}"/>
    <cellStyle name="0_내역서_내역서-0223조경-제출용_내역서0331-제출_화천가로화단21(0330)(복구)-6-1_메인경관도로 도로숲조성공사(상무님) 4 3" xfId="13621" xr:uid="{00000000-0005-0000-0000-00002D350000}"/>
    <cellStyle name="0_내역서_내역서-0223조경-제출용_내역서0331-제출_화천가로화단21(0330)(복구)-6-1_메인경관도로 도로숲조성공사(상무님) 4 4" xfId="13622" xr:uid="{00000000-0005-0000-0000-00002E350000}"/>
    <cellStyle name="0_내역서_내역서-0223조경-제출용_내역서0331-제출_화천가로화단21(0330)(복구)-6-1_메인경관도로 도로숲조성공사(상무님) 5" xfId="13623" xr:uid="{00000000-0005-0000-0000-00002F350000}"/>
    <cellStyle name="0_내역서_내역서-0223조경-제출용_내역서0331-제출_화천가로화단21(0330)(복구)-6-1_메인경관도로 도로숲조성공사(상무님) 5 2" xfId="13624" xr:uid="{00000000-0005-0000-0000-000030350000}"/>
    <cellStyle name="0_내역서_내역서-0223조경-제출용_내역서0331-제출_화천가로화단21(0330)(복구)-6-1_메인경관도로 도로숲조성공사(상무님) 5 3" xfId="13625" xr:uid="{00000000-0005-0000-0000-000031350000}"/>
    <cellStyle name="0_내역서_내역서-0223조경-제출용_내역서0331-제출_화천가로화단21(0330)(복구)-6-1_메인경관도로 도로숲조성공사(상무님) 5 4" xfId="13626" xr:uid="{00000000-0005-0000-0000-000032350000}"/>
    <cellStyle name="0_내역서_내역서-0223조경-제출용_내역서0331-제출_화천가로화단21(0330)(복구)-6-1_메인경관도로 도로숲조성공사(상무님) 6" xfId="13627" xr:uid="{00000000-0005-0000-0000-000033350000}"/>
    <cellStyle name="0_내역서_내역서-0223조경-제출용_내역서0331-제출_화천가로화단21(0330)(복구)-6-1_메인경관도로 도로숲조성공사(상무님) 6 2" xfId="13628" xr:uid="{00000000-0005-0000-0000-000034350000}"/>
    <cellStyle name="0_내역서_내역서-0223조경-제출용_내역서0331-제출_화천가로화단21(0330)(복구)-6-1_메인경관도로 도로숲조성공사(상무님) 6 3" xfId="13629" xr:uid="{00000000-0005-0000-0000-000035350000}"/>
    <cellStyle name="0_내역서_내역서-0223조경-제출용_내역서0331-제출_화천가로화단21(0330)(복구)-6-1_메인경관도로 도로숲조성공사(상무님) 6 4" xfId="13630" xr:uid="{00000000-0005-0000-0000-000036350000}"/>
    <cellStyle name="0_내역서_내역서-0223조경-제출용_내역서0331-제출_화천가로화단21(0330)(복구)-6-1_메인경관도로 도로숲조성공사(상무님) 7" xfId="13631" xr:uid="{00000000-0005-0000-0000-000037350000}"/>
    <cellStyle name="0_내역서_내역서-0223조경-제출용_내역서0331-제출_화천가로화단21(0330)(복구)-6-1_메인경관도로 도로숲조성공사(상무님) 7 2" xfId="13632" xr:uid="{00000000-0005-0000-0000-000038350000}"/>
    <cellStyle name="0_내역서_내역서-0223조경-제출용_내역서0331-제출_화천가로화단21(0330)(복구)-6-1_메인경관도로 도로숲조성공사(상무님) 7 3" xfId="13633" xr:uid="{00000000-0005-0000-0000-000039350000}"/>
    <cellStyle name="0_내역서_내역서-0223조경-제출용_내역서0331-제출_화천가로화단21(0330)(복구)-6-1_메인경관도로 도로숲조성공사(상무님) 7 4" xfId="13634" xr:uid="{00000000-0005-0000-0000-00003A350000}"/>
    <cellStyle name="0_내역서_내역서-0223조경-제출용_내역서0331-제출_화천가로화단21(0330)(복구)-6-1_메인경관도로 도로숲조성공사(상무님) 8" xfId="13635" xr:uid="{00000000-0005-0000-0000-00003B350000}"/>
    <cellStyle name="0_내역서_내역서-0223조경-제출용_내역서0331-제출_화천가로화단21(0330)(복구)-6-1_메인경관도로 도로숲조성공사(상무님) 8 2" xfId="13636" xr:uid="{00000000-0005-0000-0000-00003C350000}"/>
    <cellStyle name="0_내역서_내역서-0223조경-제출용_내역서0331-제출_화천가로화단21(0330)(복구)-6-1_메인경관도로 도로숲조성공사(상무님) 8 3" xfId="13637" xr:uid="{00000000-0005-0000-0000-00003D350000}"/>
    <cellStyle name="0_내역서_내역서-0223조경-제출용_내역서0331-제출_화천가로화단21(0330)(복구)-6-1_메인경관도로 도로숲조성공사(상무님) 8 4" xfId="13638" xr:uid="{00000000-0005-0000-0000-00003E350000}"/>
    <cellStyle name="0_내역서_내역서-0223조경-제출용_내역서0331-제출_화천가로화단21(0330)(복구)-6-1_메인경관도로 도로숲조성공사(상무님) 9" xfId="13639" xr:uid="{00000000-0005-0000-0000-00003F350000}"/>
    <cellStyle name="0_내역서_내역서-0223조경-제출용_내역서0331-제출_화천가로화단21(0330)(복구)-6-1_메인경관도로 도로숲조성공사(상무님) 9 2" xfId="13640" xr:uid="{00000000-0005-0000-0000-000040350000}"/>
    <cellStyle name="0_내역서_내역서-0223조경-제출용_내역서0331-제출_화천가로화단21(0330)(복구)-6-1_메인경관도로 도로숲조성공사(상무님) 9 3" xfId="13641" xr:uid="{00000000-0005-0000-0000-000041350000}"/>
    <cellStyle name="0_내역서_내역서-0223조경-제출용_내역서0331-제출_화천가로화단21(0330)(복구)-6-1_메인경관도로 도로숲조성공사(상무님) 9 4" xfId="13642" xr:uid="{00000000-0005-0000-0000-000042350000}"/>
    <cellStyle name="0_내역서_내역서-0223조경-제출용_내역서0331-제출_화천가로화단21(0330)(복구)-6-1_메인경관도로 도로숲조성공사(착공계)" xfId="13643" xr:uid="{00000000-0005-0000-0000-000043350000}"/>
    <cellStyle name="0_내역서_내역서-0223조경-제출용_내역서0331-제출_화천가로화단21(0330)(복구)-6-1_메인경관도로 도로숲조성공사(착공계) 10" xfId="13644" xr:uid="{00000000-0005-0000-0000-000044350000}"/>
    <cellStyle name="0_내역서_내역서-0223조경-제출용_내역서0331-제출_화천가로화단21(0330)(복구)-6-1_메인경관도로 도로숲조성공사(착공계) 10 2" xfId="13645" xr:uid="{00000000-0005-0000-0000-000045350000}"/>
    <cellStyle name="0_내역서_내역서-0223조경-제출용_내역서0331-제출_화천가로화단21(0330)(복구)-6-1_메인경관도로 도로숲조성공사(착공계) 10 3" xfId="13646" xr:uid="{00000000-0005-0000-0000-000046350000}"/>
    <cellStyle name="0_내역서_내역서-0223조경-제출용_내역서0331-제출_화천가로화단21(0330)(복구)-6-1_메인경관도로 도로숲조성공사(착공계) 10 4" xfId="13647" xr:uid="{00000000-0005-0000-0000-000047350000}"/>
    <cellStyle name="0_내역서_내역서-0223조경-제출용_내역서0331-제출_화천가로화단21(0330)(복구)-6-1_메인경관도로 도로숲조성공사(착공계) 11" xfId="13648" xr:uid="{00000000-0005-0000-0000-000048350000}"/>
    <cellStyle name="0_내역서_내역서-0223조경-제출용_내역서0331-제출_화천가로화단21(0330)(복구)-6-1_메인경관도로 도로숲조성공사(착공계) 11 2" xfId="13649" xr:uid="{00000000-0005-0000-0000-000049350000}"/>
    <cellStyle name="0_내역서_내역서-0223조경-제출용_내역서0331-제출_화천가로화단21(0330)(복구)-6-1_메인경관도로 도로숲조성공사(착공계) 11 3" xfId="13650" xr:uid="{00000000-0005-0000-0000-00004A350000}"/>
    <cellStyle name="0_내역서_내역서-0223조경-제출용_내역서0331-제출_화천가로화단21(0330)(복구)-6-1_메인경관도로 도로숲조성공사(착공계) 11 4" xfId="13651" xr:uid="{00000000-0005-0000-0000-00004B350000}"/>
    <cellStyle name="0_내역서_내역서-0223조경-제출용_내역서0331-제출_화천가로화단21(0330)(복구)-6-1_메인경관도로 도로숲조성공사(착공계) 12" xfId="13652" xr:uid="{00000000-0005-0000-0000-00004C350000}"/>
    <cellStyle name="0_내역서_내역서-0223조경-제출용_내역서0331-제출_화천가로화단21(0330)(복구)-6-1_메인경관도로 도로숲조성공사(착공계) 12 2" xfId="13653" xr:uid="{00000000-0005-0000-0000-00004D350000}"/>
    <cellStyle name="0_내역서_내역서-0223조경-제출용_내역서0331-제출_화천가로화단21(0330)(복구)-6-1_메인경관도로 도로숲조성공사(착공계) 12 3" xfId="13654" xr:uid="{00000000-0005-0000-0000-00004E350000}"/>
    <cellStyle name="0_내역서_내역서-0223조경-제출용_내역서0331-제출_화천가로화단21(0330)(복구)-6-1_메인경관도로 도로숲조성공사(착공계) 12 4" xfId="13655" xr:uid="{00000000-0005-0000-0000-00004F350000}"/>
    <cellStyle name="0_내역서_내역서-0223조경-제출용_내역서0331-제출_화천가로화단21(0330)(복구)-6-1_메인경관도로 도로숲조성공사(착공계) 13" xfId="13656" xr:uid="{00000000-0005-0000-0000-000050350000}"/>
    <cellStyle name="0_내역서_내역서-0223조경-제출용_내역서0331-제출_화천가로화단21(0330)(복구)-6-1_메인경관도로 도로숲조성공사(착공계) 13 2" xfId="13657" xr:uid="{00000000-0005-0000-0000-000051350000}"/>
    <cellStyle name="0_내역서_내역서-0223조경-제출용_내역서0331-제출_화천가로화단21(0330)(복구)-6-1_메인경관도로 도로숲조성공사(착공계) 13 3" xfId="13658" xr:uid="{00000000-0005-0000-0000-000052350000}"/>
    <cellStyle name="0_내역서_내역서-0223조경-제출용_내역서0331-제출_화천가로화단21(0330)(복구)-6-1_메인경관도로 도로숲조성공사(착공계) 13 4" xfId="13659" xr:uid="{00000000-0005-0000-0000-000053350000}"/>
    <cellStyle name="0_내역서_내역서-0223조경-제출용_내역서0331-제출_화천가로화단21(0330)(복구)-6-1_메인경관도로 도로숲조성공사(착공계) 14" xfId="13660" xr:uid="{00000000-0005-0000-0000-000054350000}"/>
    <cellStyle name="0_내역서_내역서-0223조경-제출용_내역서0331-제출_화천가로화단21(0330)(복구)-6-1_메인경관도로 도로숲조성공사(착공계) 14 2" xfId="13661" xr:uid="{00000000-0005-0000-0000-000055350000}"/>
    <cellStyle name="0_내역서_내역서-0223조경-제출용_내역서0331-제출_화천가로화단21(0330)(복구)-6-1_메인경관도로 도로숲조성공사(착공계) 14 3" xfId="13662" xr:uid="{00000000-0005-0000-0000-000056350000}"/>
    <cellStyle name="0_내역서_내역서-0223조경-제출용_내역서0331-제출_화천가로화단21(0330)(복구)-6-1_메인경관도로 도로숲조성공사(착공계) 14 4" xfId="13663" xr:uid="{00000000-0005-0000-0000-000057350000}"/>
    <cellStyle name="0_내역서_내역서-0223조경-제출용_내역서0331-제출_화천가로화단21(0330)(복구)-6-1_메인경관도로 도로숲조성공사(착공계) 15" xfId="13664" xr:uid="{00000000-0005-0000-0000-000058350000}"/>
    <cellStyle name="0_내역서_내역서-0223조경-제출용_내역서0331-제출_화천가로화단21(0330)(복구)-6-1_메인경관도로 도로숲조성공사(착공계) 15 2" xfId="13665" xr:uid="{00000000-0005-0000-0000-000059350000}"/>
    <cellStyle name="0_내역서_내역서-0223조경-제출용_내역서0331-제출_화천가로화단21(0330)(복구)-6-1_메인경관도로 도로숲조성공사(착공계) 15 3" xfId="13666" xr:uid="{00000000-0005-0000-0000-00005A350000}"/>
    <cellStyle name="0_내역서_내역서-0223조경-제출용_내역서0331-제출_화천가로화단21(0330)(복구)-6-1_메인경관도로 도로숲조성공사(착공계) 15 4" xfId="13667" xr:uid="{00000000-0005-0000-0000-00005B350000}"/>
    <cellStyle name="0_내역서_내역서-0223조경-제출용_내역서0331-제출_화천가로화단21(0330)(복구)-6-1_메인경관도로 도로숲조성공사(착공계) 16" xfId="13668" xr:uid="{00000000-0005-0000-0000-00005C350000}"/>
    <cellStyle name="0_내역서_내역서-0223조경-제출용_내역서0331-제출_화천가로화단21(0330)(복구)-6-1_메인경관도로 도로숲조성공사(착공계) 16 2" xfId="13669" xr:uid="{00000000-0005-0000-0000-00005D350000}"/>
    <cellStyle name="0_내역서_내역서-0223조경-제출용_내역서0331-제출_화천가로화단21(0330)(복구)-6-1_메인경관도로 도로숲조성공사(착공계) 16 3" xfId="13670" xr:uid="{00000000-0005-0000-0000-00005E350000}"/>
    <cellStyle name="0_내역서_내역서-0223조경-제출용_내역서0331-제출_화천가로화단21(0330)(복구)-6-1_메인경관도로 도로숲조성공사(착공계) 16 4" xfId="13671" xr:uid="{00000000-0005-0000-0000-00005F350000}"/>
    <cellStyle name="0_내역서_내역서-0223조경-제출용_내역서0331-제출_화천가로화단21(0330)(복구)-6-1_메인경관도로 도로숲조성공사(착공계) 17" xfId="13672" xr:uid="{00000000-0005-0000-0000-000060350000}"/>
    <cellStyle name="0_내역서_내역서-0223조경-제출용_내역서0331-제출_화천가로화단21(0330)(복구)-6-1_메인경관도로 도로숲조성공사(착공계) 17 2" xfId="13673" xr:uid="{00000000-0005-0000-0000-000061350000}"/>
    <cellStyle name="0_내역서_내역서-0223조경-제출용_내역서0331-제출_화천가로화단21(0330)(복구)-6-1_메인경관도로 도로숲조성공사(착공계) 17 3" xfId="13674" xr:uid="{00000000-0005-0000-0000-000062350000}"/>
    <cellStyle name="0_내역서_내역서-0223조경-제출용_내역서0331-제출_화천가로화단21(0330)(복구)-6-1_메인경관도로 도로숲조성공사(착공계) 17 4" xfId="13675" xr:uid="{00000000-0005-0000-0000-000063350000}"/>
    <cellStyle name="0_내역서_내역서-0223조경-제출용_내역서0331-제출_화천가로화단21(0330)(복구)-6-1_메인경관도로 도로숲조성공사(착공계) 18" xfId="13676" xr:uid="{00000000-0005-0000-0000-000064350000}"/>
    <cellStyle name="0_내역서_내역서-0223조경-제출용_내역서0331-제출_화천가로화단21(0330)(복구)-6-1_메인경관도로 도로숲조성공사(착공계) 18 2" xfId="13677" xr:uid="{00000000-0005-0000-0000-000065350000}"/>
    <cellStyle name="0_내역서_내역서-0223조경-제출용_내역서0331-제출_화천가로화단21(0330)(복구)-6-1_메인경관도로 도로숲조성공사(착공계) 18 3" xfId="13678" xr:uid="{00000000-0005-0000-0000-000066350000}"/>
    <cellStyle name="0_내역서_내역서-0223조경-제출용_내역서0331-제출_화천가로화단21(0330)(복구)-6-1_메인경관도로 도로숲조성공사(착공계) 18 4" xfId="13679" xr:uid="{00000000-0005-0000-0000-000067350000}"/>
    <cellStyle name="0_내역서_내역서-0223조경-제출용_내역서0331-제출_화천가로화단21(0330)(복구)-6-1_메인경관도로 도로숲조성공사(착공계) 19" xfId="13680" xr:uid="{00000000-0005-0000-0000-000068350000}"/>
    <cellStyle name="0_내역서_내역서-0223조경-제출용_내역서0331-제출_화천가로화단21(0330)(복구)-6-1_메인경관도로 도로숲조성공사(착공계) 2" xfId="13681" xr:uid="{00000000-0005-0000-0000-000069350000}"/>
    <cellStyle name="0_내역서_내역서-0223조경-제출용_내역서0331-제출_화천가로화단21(0330)(복구)-6-1_메인경관도로 도로숲조성공사(착공계) 2 2" xfId="13682" xr:uid="{00000000-0005-0000-0000-00006A350000}"/>
    <cellStyle name="0_내역서_내역서-0223조경-제출용_내역서0331-제출_화천가로화단21(0330)(복구)-6-1_메인경관도로 도로숲조성공사(착공계) 2 3" xfId="13683" xr:uid="{00000000-0005-0000-0000-00006B350000}"/>
    <cellStyle name="0_내역서_내역서-0223조경-제출용_내역서0331-제출_화천가로화단21(0330)(복구)-6-1_메인경관도로 도로숲조성공사(착공계) 2 4" xfId="13684" xr:uid="{00000000-0005-0000-0000-00006C350000}"/>
    <cellStyle name="0_내역서_내역서-0223조경-제출용_내역서0331-제출_화천가로화단21(0330)(복구)-6-1_메인경관도로 도로숲조성공사(착공계) 20" xfId="13685" xr:uid="{00000000-0005-0000-0000-00006D350000}"/>
    <cellStyle name="0_내역서_내역서-0223조경-제출용_내역서0331-제출_화천가로화단21(0330)(복구)-6-1_메인경관도로 도로숲조성공사(착공계) 21" xfId="13686" xr:uid="{00000000-0005-0000-0000-00006E350000}"/>
    <cellStyle name="0_내역서_내역서-0223조경-제출용_내역서0331-제출_화천가로화단21(0330)(복구)-6-1_메인경관도로 도로숲조성공사(착공계) 3" xfId="13687" xr:uid="{00000000-0005-0000-0000-00006F350000}"/>
    <cellStyle name="0_내역서_내역서-0223조경-제출용_내역서0331-제출_화천가로화단21(0330)(복구)-6-1_메인경관도로 도로숲조성공사(착공계) 3 2" xfId="13688" xr:uid="{00000000-0005-0000-0000-000070350000}"/>
    <cellStyle name="0_내역서_내역서-0223조경-제출용_내역서0331-제출_화천가로화단21(0330)(복구)-6-1_메인경관도로 도로숲조성공사(착공계) 3 3" xfId="13689" xr:uid="{00000000-0005-0000-0000-000071350000}"/>
    <cellStyle name="0_내역서_내역서-0223조경-제출용_내역서0331-제출_화천가로화단21(0330)(복구)-6-1_메인경관도로 도로숲조성공사(착공계) 3 4" xfId="13690" xr:uid="{00000000-0005-0000-0000-000072350000}"/>
    <cellStyle name="0_내역서_내역서-0223조경-제출용_내역서0331-제출_화천가로화단21(0330)(복구)-6-1_메인경관도로 도로숲조성공사(착공계) 4" xfId="13691" xr:uid="{00000000-0005-0000-0000-000073350000}"/>
    <cellStyle name="0_내역서_내역서-0223조경-제출용_내역서0331-제출_화천가로화단21(0330)(복구)-6-1_메인경관도로 도로숲조성공사(착공계) 4 2" xfId="13692" xr:uid="{00000000-0005-0000-0000-000074350000}"/>
    <cellStyle name="0_내역서_내역서-0223조경-제출용_내역서0331-제출_화천가로화단21(0330)(복구)-6-1_메인경관도로 도로숲조성공사(착공계) 4 3" xfId="13693" xr:uid="{00000000-0005-0000-0000-000075350000}"/>
    <cellStyle name="0_내역서_내역서-0223조경-제출용_내역서0331-제출_화천가로화단21(0330)(복구)-6-1_메인경관도로 도로숲조성공사(착공계) 4 4" xfId="13694" xr:uid="{00000000-0005-0000-0000-000076350000}"/>
    <cellStyle name="0_내역서_내역서-0223조경-제출용_내역서0331-제출_화천가로화단21(0330)(복구)-6-1_메인경관도로 도로숲조성공사(착공계) 5" xfId="13695" xr:uid="{00000000-0005-0000-0000-000077350000}"/>
    <cellStyle name="0_내역서_내역서-0223조경-제출용_내역서0331-제출_화천가로화단21(0330)(복구)-6-1_메인경관도로 도로숲조성공사(착공계) 5 2" xfId="13696" xr:uid="{00000000-0005-0000-0000-000078350000}"/>
    <cellStyle name="0_내역서_내역서-0223조경-제출용_내역서0331-제출_화천가로화단21(0330)(복구)-6-1_메인경관도로 도로숲조성공사(착공계) 5 3" xfId="13697" xr:uid="{00000000-0005-0000-0000-000079350000}"/>
    <cellStyle name="0_내역서_내역서-0223조경-제출용_내역서0331-제출_화천가로화단21(0330)(복구)-6-1_메인경관도로 도로숲조성공사(착공계) 5 4" xfId="13698" xr:uid="{00000000-0005-0000-0000-00007A350000}"/>
    <cellStyle name="0_내역서_내역서-0223조경-제출용_내역서0331-제출_화천가로화단21(0330)(복구)-6-1_메인경관도로 도로숲조성공사(착공계) 6" xfId="13699" xr:uid="{00000000-0005-0000-0000-00007B350000}"/>
    <cellStyle name="0_내역서_내역서-0223조경-제출용_내역서0331-제출_화천가로화단21(0330)(복구)-6-1_메인경관도로 도로숲조성공사(착공계) 6 2" xfId="13700" xr:uid="{00000000-0005-0000-0000-00007C350000}"/>
    <cellStyle name="0_내역서_내역서-0223조경-제출용_내역서0331-제출_화천가로화단21(0330)(복구)-6-1_메인경관도로 도로숲조성공사(착공계) 6 3" xfId="13701" xr:uid="{00000000-0005-0000-0000-00007D350000}"/>
    <cellStyle name="0_내역서_내역서-0223조경-제출용_내역서0331-제출_화천가로화단21(0330)(복구)-6-1_메인경관도로 도로숲조성공사(착공계) 6 4" xfId="13702" xr:uid="{00000000-0005-0000-0000-00007E350000}"/>
    <cellStyle name="0_내역서_내역서-0223조경-제출용_내역서0331-제출_화천가로화단21(0330)(복구)-6-1_메인경관도로 도로숲조성공사(착공계) 7" xfId="13703" xr:uid="{00000000-0005-0000-0000-00007F350000}"/>
    <cellStyle name="0_내역서_내역서-0223조경-제출용_내역서0331-제출_화천가로화단21(0330)(복구)-6-1_메인경관도로 도로숲조성공사(착공계) 7 2" xfId="13704" xr:uid="{00000000-0005-0000-0000-000080350000}"/>
    <cellStyle name="0_내역서_내역서-0223조경-제출용_내역서0331-제출_화천가로화단21(0330)(복구)-6-1_메인경관도로 도로숲조성공사(착공계) 7 3" xfId="13705" xr:uid="{00000000-0005-0000-0000-000081350000}"/>
    <cellStyle name="0_내역서_내역서-0223조경-제출용_내역서0331-제출_화천가로화단21(0330)(복구)-6-1_메인경관도로 도로숲조성공사(착공계) 7 4" xfId="13706" xr:uid="{00000000-0005-0000-0000-000082350000}"/>
    <cellStyle name="0_내역서_내역서-0223조경-제출용_내역서0331-제출_화천가로화단21(0330)(복구)-6-1_메인경관도로 도로숲조성공사(착공계) 8" xfId="13707" xr:uid="{00000000-0005-0000-0000-000083350000}"/>
    <cellStyle name="0_내역서_내역서-0223조경-제출용_내역서0331-제출_화천가로화단21(0330)(복구)-6-1_메인경관도로 도로숲조성공사(착공계) 8 2" xfId="13708" xr:uid="{00000000-0005-0000-0000-000084350000}"/>
    <cellStyle name="0_내역서_내역서-0223조경-제출용_내역서0331-제출_화천가로화단21(0330)(복구)-6-1_메인경관도로 도로숲조성공사(착공계) 8 3" xfId="13709" xr:uid="{00000000-0005-0000-0000-000085350000}"/>
    <cellStyle name="0_내역서_내역서-0223조경-제출용_내역서0331-제출_화천가로화단21(0330)(복구)-6-1_메인경관도로 도로숲조성공사(착공계) 8 4" xfId="13710" xr:uid="{00000000-0005-0000-0000-000086350000}"/>
    <cellStyle name="0_내역서_내역서-0223조경-제출용_내역서0331-제출_화천가로화단21(0330)(복구)-6-1_메인경관도로 도로숲조성공사(착공계) 9" xfId="13711" xr:uid="{00000000-0005-0000-0000-000087350000}"/>
    <cellStyle name="0_내역서_내역서-0223조경-제출용_내역서0331-제출_화천가로화단21(0330)(복구)-6-1_메인경관도로 도로숲조성공사(착공계) 9 2" xfId="13712" xr:uid="{00000000-0005-0000-0000-000088350000}"/>
    <cellStyle name="0_내역서_내역서-0223조경-제출용_내역서0331-제출_화천가로화단21(0330)(복구)-6-1_메인경관도로 도로숲조성공사(착공계) 9 3" xfId="13713" xr:uid="{00000000-0005-0000-0000-000089350000}"/>
    <cellStyle name="0_내역서_내역서-0223조경-제출용_내역서0331-제출_화천가로화단21(0330)(복구)-6-1_메인경관도로 도로숲조성공사(착공계) 9 4" xfId="13714" xr:uid="{00000000-0005-0000-0000-00008A350000}"/>
    <cellStyle name="0_내역서_내역서-0223조경-제출용_내역서0331-제출_화천가로화단21(0330)(복구)-6-1_메인경관도로 도로숲조성공사(착공계-제출)" xfId="13715" xr:uid="{00000000-0005-0000-0000-00008B350000}"/>
    <cellStyle name="0_내역서_내역서-0223조경-제출용_내역서0331-제출_화천가로화단21(0330)(복구)-6-1_메인경관도로 도로숲조성공사(착공계-제출) 10" xfId="13716" xr:uid="{00000000-0005-0000-0000-00008C350000}"/>
    <cellStyle name="0_내역서_내역서-0223조경-제출용_내역서0331-제출_화천가로화단21(0330)(복구)-6-1_메인경관도로 도로숲조성공사(착공계-제출) 10 2" xfId="13717" xr:uid="{00000000-0005-0000-0000-00008D350000}"/>
    <cellStyle name="0_내역서_내역서-0223조경-제출용_내역서0331-제출_화천가로화단21(0330)(복구)-6-1_메인경관도로 도로숲조성공사(착공계-제출) 10 3" xfId="13718" xr:uid="{00000000-0005-0000-0000-00008E350000}"/>
    <cellStyle name="0_내역서_내역서-0223조경-제출용_내역서0331-제출_화천가로화단21(0330)(복구)-6-1_메인경관도로 도로숲조성공사(착공계-제출) 10 4" xfId="13719" xr:uid="{00000000-0005-0000-0000-00008F350000}"/>
    <cellStyle name="0_내역서_내역서-0223조경-제출용_내역서0331-제출_화천가로화단21(0330)(복구)-6-1_메인경관도로 도로숲조성공사(착공계-제출) 11" xfId="13720" xr:uid="{00000000-0005-0000-0000-000090350000}"/>
    <cellStyle name="0_내역서_내역서-0223조경-제출용_내역서0331-제출_화천가로화단21(0330)(복구)-6-1_메인경관도로 도로숲조성공사(착공계-제출) 11 2" xfId="13721" xr:uid="{00000000-0005-0000-0000-000091350000}"/>
    <cellStyle name="0_내역서_내역서-0223조경-제출용_내역서0331-제출_화천가로화단21(0330)(복구)-6-1_메인경관도로 도로숲조성공사(착공계-제출) 11 3" xfId="13722" xr:uid="{00000000-0005-0000-0000-000092350000}"/>
    <cellStyle name="0_내역서_내역서-0223조경-제출용_내역서0331-제출_화천가로화단21(0330)(복구)-6-1_메인경관도로 도로숲조성공사(착공계-제출) 11 4" xfId="13723" xr:uid="{00000000-0005-0000-0000-000093350000}"/>
    <cellStyle name="0_내역서_내역서-0223조경-제출용_내역서0331-제출_화천가로화단21(0330)(복구)-6-1_메인경관도로 도로숲조성공사(착공계-제출) 12" xfId="13724" xr:uid="{00000000-0005-0000-0000-000094350000}"/>
    <cellStyle name="0_내역서_내역서-0223조경-제출용_내역서0331-제출_화천가로화단21(0330)(복구)-6-1_메인경관도로 도로숲조성공사(착공계-제출) 12 2" xfId="13725" xr:uid="{00000000-0005-0000-0000-000095350000}"/>
    <cellStyle name="0_내역서_내역서-0223조경-제출용_내역서0331-제출_화천가로화단21(0330)(복구)-6-1_메인경관도로 도로숲조성공사(착공계-제출) 12 3" xfId="13726" xr:uid="{00000000-0005-0000-0000-000096350000}"/>
    <cellStyle name="0_내역서_내역서-0223조경-제출용_내역서0331-제출_화천가로화단21(0330)(복구)-6-1_메인경관도로 도로숲조성공사(착공계-제출) 12 4" xfId="13727" xr:uid="{00000000-0005-0000-0000-000097350000}"/>
    <cellStyle name="0_내역서_내역서-0223조경-제출용_내역서0331-제출_화천가로화단21(0330)(복구)-6-1_메인경관도로 도로숲조성공사(착공계-제출) 13" xfId="13728" xr:uid="{00000000-0005-0000-0000-000098350000}"/>
    <cellStyle name="0_내역서_내역서-0223조경-제출용_내역서0331-제출_화천가로화단21(0330)(복구)-6-1_메인경관도로 도로숲조성공사(착공계-제출) 13 2" xfId="13729" xr:uid="{00000000-0005-0000-0000-000099350000}"/>
    <cellStyle name="0_내역서_내역서-0223조경-제출용_내역서0331-제출_화천가로화단21(0330)(복구)-6-1_메인경관도로 도로숲조성공사(착공계-제출) 13 3" xfId="13730" xr:uid="{00000000-0005-0000-0000-00009A350000}"/>
    <cellStyle name="0_내역서_내역서-0223조경-제출용_내역서0331-제출_화천가로화단21(0330)(복구)-6-1_메인경관도로 도로숲조성공사(착공계-제출) 13 4" xfId="13731" xr:uid="{00000000-0005-0000-0000-00009B350000}"/>
    <cellStyle name="0_내역서_내역서-0223조경-제출용_내역서0331-제출_화천가로화단21(0330)(복구)-6-1_메인경관도로 도로숲조성공사(착공계-제출) 14" xfId="13732" xr:uid="{00000000-0005-0000-0000-00009C350000}"/>
    <cellStyle name="0_내역서_내역서-0223조경-제출용_내역서0331-제출_화천가로화단21(0330)(복구)-6-1_메인경관도로 도로숲조성공사(착공계-제출) 14 2" xfId="13733" xr:uid="{00000000-0005-0000-0000-00009D350000}"/>
    <cellStyle name="0_내역서_내역서-0223조경-제출용_내역서0331-제출_화천가로화단21(0330)(복구)-6-1_메인경관도로 도로숲조성공사(착공계-제출) 14 3" xfId="13734" xr:uid="{00000000-0005-0000-0000-00009E350000}"/>
    <cellStyle name="0_내역서_내역서-0223조경-제출용_내역서0331-제출_화천가로화단21(0330)(복구)-6-1_메인경관도로 도로숲조성공사(착공계-제출) 14 4" xfId="13735" xr:uid="{00000000-0005-0000-0000-00009F350000}"/>
    <cellStyle name="0_내역서_내역서-0223조경-제출용_내역서0331-제출_화천가로화단21(0330)(복구)-6-1_메인경관도로 도로숲조성공사(착공계-제출) 15" xfId="13736" xr:uid="{00000000-0005-0000-0000-0000A0350000}"/>
    <cellStyle name="0_내역서_내역서-0223조경-제출용_내역서0331-제출_화천가로화단21(0330)(복구)-6-1_메인경관도로 도로숲조성공사(착공계-제출) 15 2" xfId="13737" xr:uid="{00000000-0005-0000-0000-0000A1350000}"/>
    <cellStyle name="0_내역서_내역서-0223조경-제출용_내역서0331-제출_화천가로화단21(0330)(복구)-6-1_메인경관도로 도로숲조성공사(착공계-제출) 15 3" xfId="13738" xr:uid="{00000000-0005-0000-0000-0000A2350000}"/>
    <cellStyle name="0_내역서_내역서-0223조경-제출용_내역서0331-제출_화천가로화단21(0330)(복구)-6-1_메인경관도로 도로숲조성공사(착공계-제출) 15 4" xfId="13739" xr:uid="{00000000-0005-0000-0000-0000A3350000}"/>
    <cellStyle name="0_내역서_내역서-0223조경-제출용_내역서0331-제출_화천가로화단21(0330)(복구)-6-1_메인경관도로 도로숲조성공사(착공계-제출) 16" xfId="13740" xr:uid="{00000000-0005-0000-0000-0000A4350000}"/>
    <cellStyle name="0_내역서_내역서-0223조경-제출용_내역서0331-제출_화천가로화단21(0330)(복구)-6-1_메인경관도로 도로숲조성공사(착공계-제출) 16 2" xfId="13741" xr:uid="{00000000-0005-0000-0000-0000A5350000}"/>
    <cellStyle name="0_내역서_내역서-0223조경-제출용_내역서0331-제출_화천가로화단21(0330)(복구)-6-1_메인경관도로 도로숲조성공사(착공계-제출) 16 3" xfId="13742" xr:uid="{00000000-0005-0000-0000-0000A6350000}"/>
    <cellStyle name="0_내역서_내역서-0223조경-제출용_내역서0331-제출_화천가로화단21(0330)(복구)-6-1_메인경관도로 도로숲조성공사(착공계-제출) 16 4" xfId="13743" xr:uid="{00000000-0005-0000-0000-0000A7350000}"/>
    <cellStyle name="0_내역서_내역서-0223조경-제출용_내역서0331-제출_화천가로화단21(0330)(복구)-6-1_메인경관도로 도로숲조성공사(착공계-제출) 17" xfId="13744" xr:uid="{00000000-0005-0000-0000-0000A8350000}"/>
    <cellStyle name="0_내역서_내역서-0223조경-제출용_내역서0331-제출_화천가로화단21(0330)(복구)-6-1_메인경관도로 도로숲조성공사(착공계-제출) 17 2" xfId="13745" xr:uid="{00000000-0005-0000-0000-0000A9350000}"/>
    <cellStyle name="0_내역서_내역서-0223조경-제출용_내역서0331-제출_화천가로화단21(0330)(복구)-6-1_메인경관도로 도로숲조성공사(착공계-제출) 17 3" xfId="13746" xr:uid="{00000000-0005-0000-0000-0000AA350000}"/>
    <cellStyle name="0_내역서_내역서-0223조경-제출용_내역서0331-제출_화천가로화단21(0330)(복구)-6-1_메인경관도로 도로숲조성공사(착공계-제출) 17 4" xfId="13747" xr:uid="{00000000-0005-0000-0000-0000AB350000}"/>
    <cellStyle name="0_내역서_내역서-0223조경-제출용_내역서0331-제출_화천가로화단21(0330)(복구)-6-1_메인경관도로 도로숲조성공사(착공계-제출) 18" xfId="13748" xr:uid="{00000000-0005-0000-0000-0000AC350000}"/>
    <cellStyle name="0_내역서_내역서-0223조경-제출용_내역서0331-제출_화천가로화단21(0330)(복구)-6-1_메인경관도로 도로숲조성공사(착공계-제출) 18 2" xfId="13749" xr:uid="{00000000-0005-0000-0000-0000AD350000}"/>
    <cellStyle name="0_내역서_내역서-0223조경-제출용_내역서0331-제출_화천가로화단21(0330)(복구)-6-1_메인경관도로 도로숲조성공사(착공계-제출) 18 3" xfId="13750" xr:uid="{00000000-0005-0000-0000-0000AE350000}"/>
    <cellStyle name="0_내역서_내역서-0223조경-제출용_내역서0331-제출_화천가로화단21(0330)(복구)-6-1_메인경관도로 도로숲조성공사(착공계-제출) 18 4" xfId="13751" xr:uid="{00000000-0005-0000-0000-0000AF350000}"/>
    <cellStyle name="0_내역서_내역서-0223조경-제출용_내역서0331-제출_화천가로화단21(0330)(복구)-6-1_메인경관도로 도로숲조성공사(착공계-제출) 19" xfId="13752" xr:uid="{00000000-0005-0000-0000-0000B0350000}"/>
    <cellStyle name="0_내역서_내역서-0223조경-제출용_내역서0331-제출_화천가로화단21(0330)(복구)-6-1_메인경관도로 도로숲조성공사(착공계-제출) 2" xfId="13753" xr:uid="{00000000-0005-0000-0000-0000B1350000}"/>
    <cellStyle name="0_내역서_내역서-0223조경-제출용_내역서0331-제출_화천가로화단21(0330)(복구)-6-1_메인경관도로 도로숲조성공사(착공계-제출) 2 2" xfId="13754" xr:uid="{00000000-0005-0000-0000-0000B2350000}"/>
    <cellStyle name="0_내역서_내역서-0223조경-제출용_내역서0331-제출_화천가로화단21(0330)(복구)-6-1_메인경관도로 도로숲조성공사(착공계-제출) 2 3" xfId="13755" xr:uid="{00000000-0005-0000-0000-0000B3350000}"/>
    <cellStyle name="0_내역서_내역서-0223조경-제출용_내역서0331-제출_화천가로화단21(0330)(복구)-6-1_메인경관도로 도로숲조성공사(착공계-제출) 2 4" xfId="13756" xr:uid="{00000000-0005-0000-0000-0000B4350000}"/>
    <cellStyle name="0_내역서_내역서-0223조경-제출용_내역서0331-제출_화천가로화단21(0330)(복구)-6-1_메인경관도로 도로숲조성공사(착공계-제출) 20" xfId="13757" xr:uid="{00000000-0005-0000-0000-0000B5350000}"/>
    <cellStyle name="0_내역서_내역서-0223조경-제출용_내역서0331-제출_화천가로화단21(0330)(복구)-6-1_메인경관도로 도로숲조성공사(착공계-제출) 21" xfId="13758" xr:uid="{00000000-0005-0000-0000-0000B6350000}"/>
    <cellStyle name="0_내역서_내역서-0223조경-제출용_내역서0331-제출_화천가로화단21(0330)(복구)-6-1_메인경관도로 도로숲조성공사(착공계-제출) 3" xfId="13759" xr:uid="{00000000-0005-0000-0000-0000B7350000}"/>
    <cellStyle name="0_내역서_내역서-0223조경-제출용_내역서0331-제출_화천가로화단21(0330)(복구)-6-1_메인경관도로 도로숲조성공사(착공계-제출) 3 2" xfId="13760" xr:uid="{00000000-0005-0000-0000-0000B8350000}"/>
    <cellStyle name="0_내역서_내역서-0223조경-제출용_내역서0331-제출_화천가로화단21(0330)(복구)-6-1_메인경관도로 도로숲조성공사(착공계-제출) 3 3" xfId="13761" xr:uid="{00000000-0005-0000-0000-0000B9350000}"/>
    <cellStyle name="0_내역서_내역서-0223조경-제출용_내역서0331-제출_화천가로화단21(0330)(복구)-6-1_메인경관도로 도로숲조성공사(착공계-제출) 3 4" xfId="13762" xr:uid="{00000000-0005-0000-0000-0000BA350000}"/>
    <cellStyle name="0_내역서_내역서-0223조경-제출용_내역서0331-제출_화천가로화단21(0330)(복구)-6-1_메인경관도로 도로숲조성공사(착공계-제출) 4" xfId="13763" xr:uid="{00000000-0005-0000-0000-0000BB350000}"/>
    <cellStyle name="0_내역서_내역서-0223조경-제출용_내역서0331-제출_화천가로화단21(0330)(복구)-6-1_메인경관도로 도로숲조성공사(착공계-제출) 4 2" xfId="13764" xr:uid="{00000000-0005-0000-0000-0000BC350000}"/>
    <cellStyle name="0_내역서_내역서-0223조경-제출용_내역서0331-제출_화천가로화단21(0330)(복구)-6-1_메인경관도로 도로숲조성공사(착공계-제출) 4 3" xfId="13765" xr:uid="{00000000-0005-0000-0000-0000BD350000}"/>
    <cellStyle name="0_내역서_내역서-0223조경-제출용_내역서0331-제출_화천가로화단21(0330)(복구)-6-1_메인경관도로 도로숲조성공사(착공계-제출) 4 4" xfId="13766" xr:uid="{00000000-0005-0000-0000-0000BE350000}"/>
    <cellStyle name="0_내역서_내역서-0223조경-제출용_내역서0331-제출_화천가로화단21(0330)(복구)-6-1_메인경관도로 도로숲조성공사(착공계-제출) 5" xfId="13767" xr:uid="{00000000-0005-0000-0000-0000BF350000}"/>
    <cellStyle name="0_내역서_내역서-0223조경-제출용_내역서0331-제출_화천가로화단21(0330)(복구)-6-1_메인경관도로 도로숲조성공사(착공계-제출) 5 2" xfId="13768" xr:uid="{00000000-0005-0000-0000-0000C0350000}"/>
    <cellStyle name="0_내역서_내역서-0223조경-제출용_내역서0331-제출_화천가로화단21(0330)(복구)-6-1_메인경관도로 도로숲조성공사(착공계-제출) 5 3" xfId="13769" xr:uid="{00000000-0005-0000-0000-0000C1350000}"/>
    <cellStyle name="0_내역서_내역서-0223조경-제출용_내역서0331-제출_화천가로화단21(0330)(복구)-6-1_메인경관도로 도로숲조성공사(착공계-제출) 5 4" xfId="13770" xr:uid="{00000000-0005-0000-0000-0000C2350000}"/>
    <cellStyle name="0_내역서_내역서-0223조경-제출용_내역서0331-제출_화천가로화단21(0330)(복구)-6-1_메인경관도로 도로숲조성공사(착공계-제출) 6" xfId="13771" xr:uid="{00000000-0005-0000-0000-0000C3350000}"/>
    <cellStyle name="0_내역서_내역서-0223조경-제출용_내역서0331-제출_화천가로화단21(0330)(복구)-6-1_메인경관도로 도로숲조성공사(착공계-제출) 6 2" xfId="13772" xr:uid="{00000000-0005-0000-0000-0000C4350000}"/>
    <cellStyle name="0_내역서_내역서-0223조경-제출용_내역서0331-제출_화천가로화단21(0330)(복구)-6-1_메인경관도로 도로숲조성공사(착공계-제출) 6 3" xfId="13773" xr:uid="{00000000-0005-0000-0000-0000C5350000}"/>
    <cellStyle name="0_내역서_내역서-0223조경-제출용_내역서0331-제출_화천가로화단21(0330)(복구)-6-1_메인경관도로 도로숲조성공사(착공계-제출) 6 4" xfId="13774" xr:uid="{00000000-0005-0000-0000-0000C6350000}"/>
    <cellStyle name="0_내역서_내역서-0223조경-제출용_내역서0331-제출_화천가로화단21(0330)(복구)-6-1_메인경관도로 도로숲조성공사(착공계-제출) 7" xfId="13775" xr:uid="{00000000-0005-0000-0000-0000C7350000}"/>
    <cellStyle name="0_내역서_내역서-0223조경-제출용_내역서0331-제출_화천가로화단21(0330)(복구)-6-1_메인경관도로 도로숲조성공사(착공계-제출) 7 2" xfId="13776" xr:uid="{00000000-0005-0000-0000-0000C8350000}"/>
    <cellStyle name="0_내역서_내역서-0223조경-제출용_내역서0331-제출_화천가로화단21(0330)(복구)-6-1_메인경관도로 도로숲조성공사(착공계-제출) 7 3" xfId="13777" xr:uid="{00000000-0005-0000-0000-0000C9350000}"/>
    <cellStyle name="0_내역서_내역서-0223조경-제출용_내역서0331-제출_화천가로화단21(0330)(복구)-6-1_메인경관도로 도로숲조성공사(착공계-제출) 7 4" xfId="13778" xr:uid="{00000000-0005-0000-0000-0000CA350000}"/>
    <cellStyle name="0_내역서_내역서-0223조경-제출용_내역서0331-제출_화천가로화단21(0330)(복구)-6-1_메인경관도로 도로숲조성공사(착공계-제출) 8" xfId="13779" xr:uid="{00000000-0005-0000-0000-0000CB350000}"/>
    <cellStyle name="0_내역서_내역서-0223조경-제출용_내역서0331-제출_화천가로화단21(0330)(복구)-6-1_메인경관도로 도로숲조성공사(착공계-제출) 8 2" xfId="13780" xr:uid="{00000000-0005-0000-0000-0000CC350000}"/>
    <cellStyle name="0_내역서_내역서-0223조경-제출용_내역서0331-제출_화천가로화단21(0330)(복구)-6-1_메인경관도로 도로숲조성공사(착공계-제출) 8 3" xfId="13781" xr:uid="{00000000-0005-0000-0000-0000CD350000}"/>
    <cellStyle name="0_내역서_내역서-0223조경-제출용_내역서0331-제출_화천가로화단21(0330)(복구)-6-1_메인경관도로 도로숲조성공사(착공계-제출) 8 4" xfId="13782" xr:uid="{00000000-0005-0000-0000-0000CE350000}"/>
    <cellStyle name="0_내역서_내역서-0223조경-제출용_내역서0331-제출_화천가로화단21(0330)(복구)-6-1_메인경관도로 도로숲조성공사(착공계-제출) 9" xfId="13783" xr:uid="{00000000-0005-0000-0000-0000CF350000}"/>
    <cellStyle name="0_내역서_내역서-0223조경-제출용_내역서0331-제출_화천가로화단21(0330)(복구)-6-1_메인경관도로 도로숲조성공사(착공계-제출) 9 2" xfId="13784" xr:uid="{00000000-0005-0000-0000-0000D0350000}"/>
    <cellStyle name="0_내역서_내역서-0223조경-제출용_내역서0331-제출_화천가로화단21(0330)(복구)-6-1_메인경관도로 도로숲조성공사(착공계-제출) 9 3" xfId="13785" xr:uid="{00000000-0005-0000-0000-0000D1350000}"/>
    <cellStyle name="0_내역서_내역서-0223조경-제출용_내역서0331-제출_화천가로화단21(0330)(복구)-6-1_메인경관도로 도로숲조성공사(착공계-제출) 9 4" xfId="13786" xr:uid="{00000000-0005-0000-0000-0000D2350000}"/>
    <cellStyle name="0_내역서_내역서-0223조경-제출용_내역서0421" xfId="13787" xr:uid="{00000000-0005-0000-0000-0000D3350000}"/>
    <cellStyle name="0_내역서_내역서-0223조경-제출용_내역서0421 10" xfId="13788" xr:uid="{00000000-0005-0000-0000-0000D4350000}"/>
    <cellStyle name="0_내역서_내역서-0223조경-제출용_내역서0421 10 2" xfId="13789" xr:uid="{00000000-0005-0000-0000-0000D5350000}"/>
    <cellStyle name="0_내역서_내역서-0223조경-제출용_내역서0421 10 3" xfId="13790" xr:uid="{00000000-0005-0000-0000-0000D6350000}"/>
    <cellStyle name="0_내역서_내역서-0223조경-제출용_내역서0421 10 4" xfId="13791" xr:uid="{00000000-0005-0000-0000-0000D7350000}"/>
    <cellStyle name="0_내역서_내역서-0223조경-제출용_내역서0421 11" xfId="13792" xr:uid="{00000000-0005-0000-0000-0000D8350000}"/>
    <cellStyle name="0_내역서_내역서-0223조경-제출용_내역서0421 11 2" xfId="13793" xr:uid="{00000000-0005-0000-0000-0000D9350000}"/>
    <cellStyle name="0_내역서_내역서-0223조경-제출용_내역서0421 11 3" xfId="13794" xr:uid="{00000000-0005-0000-0000-0000DA350000}"/>
    <cellStyle name="0_내역서_내역서-0223조경-제출용_내역서0421 11 4" xfId="13795" xr:uid="{00000000-0005-0000-0000-0000DB350000}"/>
    <cellStyle name="0_내역서_내역서-0223조경-제출용_내역서0421 12" xfId="13796" xr:uid="{00000000-0005-0000-0000-0000DC350000}"/>
    <cellStyle name="0_내역서_내역서-0223조경-제출용_내역서0421 12 2" xfId="13797" xr:uid="{00000000-0005-0000-0000-0000DD350000}"/>
    <cellStyle name="0_내역서_내역서-0223조경-제출용_내역서0421 12 3" xfId="13798" xr:uid="{00000000-0005-0000-0000-0000DE350000}"/>
    <cellStyle name="0_내역서_내역서-0223조경-제출용_내역서0421 12 4" xfId="13799" xr:uid="{00000000-0005-0000-0000-0000DF350000}"/>
    <cellStyle name="0_내역서_내역서-0223조경-제출용_내역서0421 13" xfId="13800" xr:uid="{00000000-0005-0000-0000-0000E0350000}"/>
    <cellStyle name="0_내역서_내역서-0223조경-제출용_내역서0421 13 2" xfId="13801" xr:uid="{00000000-0005-0000-0000-0000E1350000}"/>
    <cellStyle name="0_내역서_내역서-0223조경-제출용_내역서0421 13 3" xfId="13802" xr:uid="{00000000-0005-0000-0000-0000E2350000}"/>
    <cellStyle name="0_내역서_내역서-0223조경-제출용_내역서0421 13 4" xfId="13803" xr:uid="{00000000-0005-0000-0000-0000E3350000}"/>
    <cellStyle name="0_내역서_내역서-0223조경-제출용_내역서0421 14" xfId="13804" xr:uid="{00000000-0005-0000-0000-0000E4350000}"/>
    <cellStyle name="0_내역서_내역서-0223조경-제출용_내역서0421 14 2" xfId="13805" xr:uid="{00000000-0005-0000-0000-0000E5350000}"/>
    <cellStyle name="0_내역서_내역서-0223조경-제출용_내역서0421 14 3" xfId="13806" xr:uid="{00000000-0005-0000-0000-0000E6350000}"/>
    <cellStyle name="0_내역서_내역서-0223조경-제출용_내역서0421 14 4" xfId="13807" xr:uid="{00000000-0005-0000-0000-0000E7350000}"/>
    <cellStyle name="0_내역서_내역서-0223조경-제출용_내역서0421 15" xfId="13808" xr:uid="{00000000-0005-0000-0000-0000E8350000}"/>
    <cellStyle name="0_내역서_내역서-0223조경-제출용_내역서0421 15 2" xfId="13809" xr:uid="{00000000-0005-0000-0000-0000E9350000}"/>
    <cellStyle name="0_내역서_내역서-0223조경-제출용_내역서0421 15 3" xfId="13810" xr:uid="{00000000-0005-0000-0000-0000EA350000}"/>
    <cellStyle name="0_내역서_내역서-0223조경-제출용_내역서0421 15 4" xfId="13811" xr:uid="{00000000-0005-0000-0000-0000EB350000}"/>
    <cellStyle name="0_내역서_내역서-0223조경-제출용_내역서0421 16" xfId="13812" xr:uid="{00000000-0005-0000-0000-0000EC350000}"/>
    <cellStyle name="0_내역서_내역서-0223조경-제출용_내역서0421 16 2" xfId="13813" xr:uid="{00000000-0005-0000-0000-0000ED350000}"/>
    <cellStyle name="0_내역서_내역서-0223조경-제출용_내역서0421 16 3" xfId="13814" xr:uid="{00000000-0005-0000-0000-0000EE350000}"/>
    <cellStyle name="0_내역서_내역서-0223조경-제출용_내역서0421 16 4" xfId="13815" xr:uid="{00000000-0005-0000-0000-0000EF350000}"/>
    <cellStyle name="0_내역서_내역서-0223조경-제출용_내역서0421 17" xfId="13816" xr:uid="{00000000-0005-0000-0000-0000F0350000}"/>
    <cellStyle name="0_내역서_내역서-0223조경-제출용_내역서0421 17 2" xfId="13817" xr:uid="{00000000-0005-0000-0000-0000F1350000}"/>
    <cellStyle name="0_내역서_내역서-0223조경-제출용_내역서0421 17 3" xfId="13818" xr:uid="{00000000-0005-0000-0000-0000F2350000}"/>
    <cellStyle name="0_내역서_내역서-0223조경-제출용_내역서0421 17 4" xfId="13819" xr:uid="{00000000-0005-0000-0000-0000F3350000}"/>
    <cellStyle name="0_내역서_내역서-0223조경-제출용_내역서0421 18" xfId="13820" xr:uid="{00000000-0005-0000-0000-0000F4350000}"/>
    <cellStyle name="0_내역서_내역서-0223조경-제출용_내역서0421 18 2" xfId="13821" xr:uid="{00000000-0005-0000-0000-0000F5350000}"/>
    <cellStyle name="0_내역서_내역서-0223조경-제출용_내역서0421 18 3" xfId="13822" xr:uid="{00000000-0005-0000-0000-0000F6350000}"/>
    <cellStyle name="0_내역서_내역서-0223조경-제출용_내역서0421 18 4" xfId="13823" xr:uid="{00000000-0005-0000-0000-0000F7350000}"/>
    <cellStyle name="0_내역서_내역서-0223조경-제출용_내역서0421 19" xfId="13824" xr:uid="{00000000-0005-0000-0000-0000F8350000}"/>
    <cellStyle name="0_내역서_내역서-0223조경-제출용_내역서0421 2" xfId="13825" xr:uid="{00000000-0005-0000-0000-0000F9350000}"/>
    <cellStyle name="0_내역서_내역서-0223조경-제출용_내역서0421 2 2" xfId="13826" xr:uid="{00000000-0005-0000-0000-0000FA350000}"/>
    <cellStyle name="0_내역서_내역서-0223조경-제출용_내역서0421 2 3" xfId="13827" xr:uid="{00000000-0005-0000-0000-0000FB350000}"/>
    <cellStyle name="0_내역서_내역서-0223조경-제출용_내역서0421 2 4" xfId="13828" xr:uid="{00000000-0005-0000-0000-0000FC350000}"/>
    <cellStyle name="0_내역서_내역서-0223조경-제출용_내역서0421 20" xfId="13829" xr:uid="{00000000-0005-0000-0000-0000FD350000}"/>
    <cellStyle name="0_내역서_내역서-0223조경-제출용_내역서0421 21" xfId="13830" xr:uid="{00000000-0005-0000-0000-0000FE350000}"/>
    <cellStyle name="0_내역서_내역서-0223조경-제출용_내역서0421 3" xfId="13831" xr:uid="{00000000-0005-0000-0000-0000FF350000}"/>
    <cellStyle name="0_내역서_내역서-0223조경-제출용_내역서0421 3 2" xfId="13832" xr:uid="{00000000-0005-0000-0000-000000360000}"/>
    <cellStyle name="0_내역서_내역서-0223조경-제출용_내역서0421 3 3" xfId="13833" xr:uid="{00000000-0005-0000-0000-000001360000}"/>
    <cellStyle name="0_내역서_내역서-0223조경-제출용_내역서0421 3 4" xfId="13834" xr:uid="{00000000-0005-0000-0000-000002360000}"/>
    <cellStyle name="0_내역서_내역서-0223조경-제출용_내역서0421 4" xfId="13835" xr:uid="{00000000-0005-0000-0000-000003360000}"/>
    <cellStyle name="0_내역서_내역서-0223조경-제출용_내역서0421 4 2" xfId="13836" xr:uid="{00000000-0005-0000-0000-000004360000}"/>
    <cellStyle name="0_내역서_내역서-0223조경-제출용_내역서0421 4 3" xfId="13837" xr:uid="{00000000-0005-0000-0000-000005360000}"/>
    <cellStyle name="0_내역서_내역서-0223조경-제출용_내역서0421 4 4" xfId="13838" xr:uid="{00000000-0005-0000-0000-000006360000}"/>
    <cellStyle name="0_내역서_내역서-0223조경-제출용_내역서0421 5" xfId="13839" xr:uid="{00000000-0005-0000-0000-000007360000}"/>
    <cellStyle name="0_내역서_내역서-0223조경-제출용_내역서0421 5 2" xfId="13840" xr:uid="{00000000-0005-0000-0000-000008360000}"/>
    <cellStyle name="0_내역서_내역서-0223조경-제출용_내역서0421 5 3" xfId="13841" xr:uid="{00000000-0005-0000-0000-000009360000}"/>
    <cellStyle name="0_내역서_내역서-0223조경-제출용_내역서0421 5 4" xfId="13842" xr:uid="{00000000-0005-0000-0000-00000A360000}"/>
    <cellStyle name="0_내역서_내역서-0223조경-제출용_내역서0421 6" xfId="13843" xr:uid="{00000000-0005-0000-0000-00000B360000}"/>
    <cellStyle name="0_내역서_내역서-0223조경-제출용_내역서0421 6 2" xfId="13844" xr:uid="{00000000-0005-0000-0000-00000C360000}"/>
    <cellStyle name="0_내역서_내역서-0223조경-제출용_내역서0421 6 3" xfId="13845" xr:uid="{00000000-0005-0000-0000-00000D360000}"/>
    <cellStyle name="0_내역서_내역서-0223조경-제출용_내역서0421 6 4" xfId="13846" xr:uid="{00000000-0005-0000-0000-00000E360000}"/>
    <cellStyle name="0_내역서_내역서-0223조경-제출용_내역서0421 7" xfId="13847" xr:uid="{00000000-0005-0000-0000-00000F360000}"/>
    <cellStyle name="0_내역서_내역서-0223조경-제출용_내역서0421 7 2" xfId="13848" xr:uid="{00000000-0005-0000-0000-000010360000}"/>
    <cellStyle name="0_내역서_내역서-0223조경-제출용_내역서0421 7 3" xfId="13849" xr:uid="{00000000-0005-0000-0000-000011360000}"/>
    <cellStyle name="0_내역서_내역서-0223조경-제출용_내역서0421 7 4" xfId="13850" xr:uid="{00000000-0005-0000-0000-000012360000}"/>
    <cellStyle name="0_내역서_내역서-0223조경-제출용_내역서0421 8" xfId="13851" xr:uid="{00000000-0005-0000-0000-000013360000}"/>
    <cellStyle name="0_내역서_내역서-0223조경-제출용_내역서0421 8 2" xfId="13852" xr:uid="{00000000-0005-0000-0000-000014360000}"/>
    <cellStyle name="0_내역서_내역서-0223조경-제출용_내역서0421 8 3" xfId="13853" xr:uid="{00000000-0005-0000-0000-000015360000}"/>
    <cellStyle name="0_내역서_내역서-0223조경-제출용_내역서0421 8 4" xfId="13854" xr:uid="{00000000-0005-0000-0000-000016360000}"/>
    <cellStyle name="0_내역서_내역서-0223조경-제출용_내역서0421 9" xfId="13855" xr:uid="{00000000-0005-0000-0000-000017360000}"/>
    <cellStyle name="0_내역서_내역서-0223조경-제출용_내역서0421 9 2" xfId="13856" xr:uid="{00000000-0005-0000-0000-000018360000}"/>
    <cellStyle name="0_내역서_내역서-0223조경-제출용_내역서0421 9 3" xfId="13857" xr:uid="{00000000-0005-0000-0000-000019360000}"/>
    <cellStyle name="0_내역서_내역서-0223조경-제출용_내역서0421 9 4" xfId="13858" xr:uid="{00000000-0005-0000-0000-00001A360000}"/>
    <cellStyle name="0_내역서_내역서-0223조경-제출용_내역서0421_내역서" xfId="13859" xr:uid="{00000000-0005-0000-0000-00001B360000}"/>
    <cellStyle name="0_내역서_내역서-0223조경-제출용_내역서0421_내역서 10" xfId="13860" xr:uid="{00000000-0005-0000-0000-00001C360000}"/>
    <cellStyle name="0_내역서_내역서-0223조경-제출용_내역서0421_내역서 10 2" xfId="13861" xr:uid="{00000000-0005-0000-0000-00001D360000}"/>
    <cellStyle name="0_내역서_내역서-0223조경-제출용_내역서0421_내역서 10 3" xfId="13862" xr:uid="{00000000-0005-0000-0000-00001E360000}"/>
    <cellStyle name="0_내역서_내역서-0223조경-제출용_내역서0421_내역서 10 4" xfId="13863" xr:uid="{00000000-0005-0000-0000-00001F360000}"/>
    <cellStyle name="0_내역서_내역서-0223조경-제출용_내역서0421_내역서 11" xfId="13864" xr:uid="{00000000-0005-0000-0000-000020360000}"/>
    <cellStyle name="0_내역서_내역서-0223조경-제출용_내역서0421_내역서 11 2" xfId="13865" xr:uid="{00000000-0005-0000-0000-000021360000}"/>
    <cellStyle name="0_내역서_내역서-0223조경-제출용_내역서0421_내역서 11 3" xfId="13866" xr:uid="{00000000-0005-0000-0000-000022360000}"/>
    <cellStyle name="0_내역서_내역서-0223조경-제출용_내역서0421_내역서 11 4" xfId="13867" xr:uid="{00000000-0005-0000-0000-000023360000}"/>
    <cellStyle name="0_내역서_내역서-0223조경-제출용_내역서0421_내역서 12" xfId="13868" xr:uid="{00000000-0005-0000-0000-000024360000}"/>
    <cellStyle name="0_내역서_내역서-0223조경-제출용_내역서0421_내역서 12 2" xfId="13869" xr:uid="{00000000-0005-0000-0000-000025360000}"/>
    <cellStyle name="0_내역서_내역서-0223조경-제출용_내역서0421_내역서 12 3" xfId="13870" xr:uid="{00000000-0005-0000-0000-000026360000}"/>
    <cellStyle name="0_내역서_내역서-0223조경-제출용_내역서0421_내역서 12 4" xfId="13871" xr:uid="{00000000-0005-0000-0000-000027360000}"/>
    <cellStyle name="0_내역서_내역서-0223조경-제출용_내역서0421_내역서 13" xfId="13872" xr:uid="{00000000-0005-0000-0000-000028360000}"/>
    <cellStyle name="0_내역서_내역서-0223조경-제출용_내역서0421_내역서 13 2" xfId="13873" xr:uid="{00000000-0005-0000-0000-000029360000}"/>
    <cellStyle name="0_내역서_내역서-0223조경-제출용_내역서0421_내역서 13 3" xfId="13874" xr:uid="{00000000-0005-0000-0000-00002A360000}"/>
    <cellStyle name="0_내역서_내역서-0223조경-제출용_내역서0421_내역서 13 4" xfId="13875" xr:uid="{00000000-0005-0000-0000-00002B360000}"/>
    <cellStyle name="0_내역서_내역서-0223조경-제출용_내역서0421_내역서 14" xfId="13876" xr:uid="{00000000-0005-0000-0000-00002C360000}"/>
    <cellStyle name="0_내역서_내역서-0223조경-제출용_내역서0421_내역서 14 2" xfId="13877" xr:uid="{00000000-0005-0000-0000-00002D360000}"/>
    <cellStyle name="0_내역서_내역서-0223조경-제출용_내역서0421_내역서 14 3" xfId="13878" xr:uid="{00000000-0005-0000-0000-00002E360000}"/>
    <cellStyle name="0_내역서_내역서-0223조경-제출용_내역서0421_내역서 14 4" xfId="13879" xr:uid="{00000000-0005-0000-0000-00002F360000}"/>
    <cellStyle name="0_내역서_내역서-0223조경-제출용_내역서0421_내역서 15" xfId="13880" xr:uid="{00000000-0005-0000-0000-000030360000}"/>
    <cellStyle name="0_내역서_내역서-0223조경-제출용_내역서0421_내역서 15 2" xfId="13881" xr:uid="{00000000-0005-0000-0000-000031360000}"/>
    <cellStyle name="0_내역서_내역서-0223조경-제출용_내역서0421_내역서 15 3" xfId="13882" xr:uid="{00000000-0005-0000-0000-000032360000}"/>
    <cellStyle name="0_내역서_내역서-0223조경-제출용_내역서0421_내역서 15 4" xfId="13883" xr:uid="{00000000-0005-0000-0000-000033360000}"/>
    <cellStyle name="0_내역서_내역서-0223조경-제출용_내역서0421_내역서 16" xfId="13884" xr:uid="{00000000-0005-0000-0000-000034360000}"/>
    <cellStyle name="0_내역서_내역서-0223조경-제출용_내역서0421_내역서 16 2" xfId="13885" xr:uid="{00000000-0005-0000-0000-000035360000}"/>
    <cellStyle name="0_내역서_내역서-0223조경-제출용_내역서0421_내역서 16 3" xfId="13886" xr:uid="{00000000-0005-0000-0000-000036360000}"/>
    <cellStyle name="0_내역서_내역서-0223조경-제출용_내역서0421_내역서 16 4" xfId="13887" xr:uid="{00000000-0005-0000-0000-000037360000}"/>
    <cellStyle name="0_내역서_내역서-0223조경-제출용_내역서0421_내역서 17" xfId="13888" xr:uid="{00000000-0005-0000-0000-000038360000}"/>
    <cellStyle name="0_내역서_내역서-0223조경-제출용_내역서0421_내역서 17 2" xfId="13889" xr:uid="{00000000-0005-0000-0000-000039360000}"/>
    <cellStyle name="0_내역서_내역서-0223조경-제출용_내역서0421_내역서 17 3" xfId="13890" xr:uid="{00000000-0005-0000-0000-00003A360000}"/>
    <cellStyle name="0_내역서_내역서-0223조경-제출용_내역서0421_내역서 17 4" xfId="13891" xr:uid="{00000000-0005-0000-0000-00003B360000}"/>
    <cellStyle name="0_내역서_내역서-0223조경-제출용_내역서0421_내역서 18" xfId="13892" xr:uid="{00000000-0005-0000-0000-00003C360000}"/>
    <cellStyle name="0_내역서_내역서-0223조경-제출용_내역서0421_내역서 18 2" xfId="13893" xr:uid="{00000000-0005-0000-0000-00003D360000}"/>
    <cellStyle name="0_내역서_내역서-0223조경-제출용_내역서0421_내역서 18 3" xfId="13894" xr:uid="{00000000-0005-0000-0000-00003E360000}"/>
    <cellStyle name="0_내역서_내역서-0223조경-제출용_내역서0421_내역서 18 4" xfId="13895" xr:uid="{00000000-0005-0000-0000-00003F360000}"/>
    <cellStyle name="0_내역서_내역서-0223조경-제출용_내역서0421_내역서 19" xfId="13896" xr:uid="{00000000-0005-0000-0000-000040360000}"/>
    <cellStyle name="0_내역서_내역서-0223조경-제출용_내역서0421_내역서 2" xfId="13897" xr:uid="{00000000-0005-0000-0000-000041360000}"/>
    <cellStyle name="0_내역서_내역서-0223조경-제출용_내역서0421_내역서 2 2" xfId="13898" xr:uid="{00000000-0005-0000-0000-000042360000}"/>
    <cellStyle name="0_내역서_내역서-0223조경-제출용_내역서0421_내역서 2 3" xfId="13899" xr:uid="{00000000-0005-0000-0000-000043360000}"/>
    <cellStyle name="0_내역서_내역서-0223조경-제출용_내역서0421_내역서 2 4" xfId="13900" xr:uid="{00000000-0005-0000-0000-000044360000}"/>
    <cellStyle name="0_내역서_내역서-0223조경-제출용_내역서0421_내역서 20" xfId="13901" xr:uid="{00000000-0005-0000-0000-000045360000}"/>
    <cellStyle name="0_내역서_내역서-0223조경-제출용_내역서0421_내역서 21" xfId="13902" xr:uid="{00000000-0005-0000-0000-000046360000}"/>
    <cellStyle name="0_내역서_내역서-0223조경-제출용_내역서0421_내역서 3" xfId="13903" xr:uid="{00000000-0005-0000-0000-000047360000}"/>
    <cellStyle name="0_내역서_내역서-0223조경-제출용_내역서0421_내역서 3 2" xfId="13904" xr:uid="{00000000-0005-0000-0000-000048360000}"/>
    <cellStyle name="0_내역서_내역서-0223조경-제출용_내역서0421_내역서 3 3" xfId="13905" xr:uid="{00000000-0005-0000-0000-000049360000}"/>
    <cellStyle name="0_내역서_내역서-0223조경-제출용_내역서0421_내역서 3 4" xfId="13906" xr:uid="{00000000-0005-0000-0000-00004A360000}"/>
    <cellStyle name="0_내역서_내역서-0223조경-제출용_내역서0421_내역서 4" xfId="13907" xr:uid="{00000000-0005-0000-0000-00004B360000}"/>
    <cellStyle name="0_내역서_내역서-0223조경-제출용_내역서0421_내역서 4 2" xfId="13908" xr:uid="{00000000-0005-0000-0000-00004C360000}"/>
    <cellStyle name="0_내역서_내역서-0223조경-제출용_내역서0421_내역서 4 3" xfId="13909" xr:uid="{00000000-0005-0000-0000-00004D360000}"/>
    <cellStyle name="0_내역서_내역서-0223조경-제출용_내역서0421_내역서 4 4" xfId="13910" xr:uid="{00000000-0005-0000-0000-00004E360000}"/>
    <cellStyle name="0_내역서_내역서-0223조경-제출용_내역서0421_내역서 5" xfId="13911" xr:uid="{00000000-0005-0000-0000-00004F360000}"/>
    <cellStyle name="0_내역서_내역서-0223조경-제출용_내역서0421_내역서 5 2" xfId="13912" xr:uid="{00000000-0005-0000-0000-000050360000}"/>
    <cellStyle name="0_내역서_내역서-0223조경-제출용_내역서0421_내역서 5 3" xfId="13913" xr:uid="{00000000-0005-0000-0000-000051360000}"/>
    <cellStyle name="0_내역서_내역서-0223조경-제출용_내역서0421_내역서 5 4" xfId="13914" xr:uid="{00000000-0005-0000-0000-000052360000}"/>
    <cellStyle name="0_내역서_내역서-0223조경-제출용_내역서0421_내역서 6" xfId="13915" xr:uid="{00000000-0005-0000-0000-000053360000}"/>
    <cellStyle name="0_내역서_내역서-0223조경-제출용_내역서0421_내역서 6 2" xfId="13916" xr:uid="{00000000-0005-0000-0000-000054360000}"/>
    <cellStyle name="0_내역서_내역서-0223조경-제출용_내역서0421_내역서 6 3" xfId="13917" xr:uid="{00000000-0005-0000-0000-000055360000}"/>
    <cellStyle name="0_내역서_내역서-0223조경-제출용_내역서0421_내역서 6 4" xfId="13918" xr:uid="{00000000-0005-0000-0000-000056360000}"/>
    <cellStyle name="0_내역서_내역서-0223조경-제출용_내역서0421_내역서 7" xfId="13919" xr:uid="{00000000-0005-0000-0000-000057360000}"/>
    <cellStyle name="0_내역서_내역서-0223조경-제출용_내역서0421_내역서 7 2" xfId="13920" xr:uid="{00000000-0005-0000-0000-000058360000}"/>
    <cellStyle name="0_내역서_내역서-0223조경-제출용_내역서0421_내역서 7 3" xfId="13921" xr:uid="{00000000-0005-0000-0000-000059360000}"/>
    <cellStyle name="0_내역서_내역서-0223조경-제출용_내역서0421_내역서 7 4" xfId="13922" xr:uid="{00000000-0005-0000-0000-00005A360000}"/>
    <cellStyle name="0_내역서_내역서-0223조경-제출용_내역서0421_내역서 8" xfId="13923" xr:uid="{00000000-0005-0000-0000-00005B360000}"/>
    <cellStyle name="0_내역서_내역서-0223조경-제출용_내역서0421_내역서 8 2" xfId="13924" xr:uid="{00000000-0005-0000-0000-00005C360000}"/>
    <cellStyle name="0_내역서_내역서-0223조경-제출용_내역서0421_내역서 8 3" xfId="13925" xr:uid="{00000000-0005-0000-0000-00005D360000}"/>
    <cellStyle name="0_내역서_내역서-0223조경-제출용_내역서0421_내역서 8 4" xfId="13926" xr:uid="{00000000-0005-0000-0000-00005E360000}"/>
    <cellStyle name="0_내역서_내역서-0223조경-제출용_내역서0421_내역서 9" xfId="13927" xr:uid="{00000000-0005-0000-0000-00005F360000}"/>
    <cellStyle name="0_내역서_내역서-0223조경-제출용_내역서0421_내역서 9 2" xfId="13928" xr:uid="{00000000-0005-0000-0000-000060360000}"/>
    <cellStyle name="0_내역서_내역서-0223조경-제출용_내역서0421_내역서 9 3" xfId="13929" xr:uid="{00000000-0005-0000-0000-000061360000}"/>
    <cellStyle name="0_내역서_내역서-0223조경-제출용_내역서0421_내역서 9 4" xfId="13930" xr:uid="{00000000-0005-0000-0000-000062360000}"/>
    <cellStyle name="0_내역서_내역서-0223조경-제출용_내역서0421_내역서_화천가로화단21(0330)(복구)-6-1" xfId="13931" xr:uid="{00000000-0005-0000-0000-000063360000}"/>
    <cellStyle name="0_내역서_내역서-0223조경-제출용_내역서0421_내역서_화천가로화단21(0330)(복구)-6-1 10" xfId="13932" xr:uid="{00000000-0005-0000-0000-000064360000}"/>
    <cellStyle name="0_내역서_내역서-0223조경-제출용_내역서0421_내역서_화천가로화단21(0330)(복구)-6-1 10 2" xfId="13933" xr:uid="{00000000-0005-0000-0000-000065360000}"/>
    <cellStyle name="0_내역서_내역서-0223조경-제출용_내역서0421_내역서_화천가로화단21(0330)(복구)-6-1 10 3" xfId="13934" xr:uid="{00000000-0005-0000-0000-000066360000}"/>
    <cellStyle name="0_내역서_내역서-0223조경-제출용_내역서0421_내역서_화천가로화단21(0330)(복구)-6-1 10 4" xfId="13935" xr:uid="{00000000-0005-0000-0000-000067360000}"/>
    <cellStyle name="0_내역서_내역서-0223조경-제출용_내역서0421_내역서_화천가로화단21(0330)(복구)-6-1 11" xfId="13936" xr:uid="{00000000-0005-0000-0000-000068360000}"/>
    <cellStyle name="0_내역서_내역서-0223조경-제출용_내역서0421_내역서_화천가로화단21(0330)(복구)-6-1 11 2" xfId="13937" xr:uid="{00000000-0005-0000-0000-000069360000}"/>
    <cellStyle name="0_내역서_내역서-0223조경-제출용_내역서0421_내역서_화천가로화단21(0330)(복구)-6-1 11 3" xfId="13938" xr:uid="{00000000-0005-0000-0000-00006A360000}"/>
    <cellStyle name="0_내역서_내역서-0223조경-제출용_내역서0421_내역서_화천가로화단21(0330)(복구)-6-1 11 4" xfId="13939" xr:uid="{00000000-0005-0000-0000-00006B360000}"/>
    <cellStyle name="0_내역서_내역서-0223조경-제출용_내역서0421_내역서_화천가로화단21(0330)(복구)-6-1 12" xfId="13940" xr:uid="{00000000-0005-0000-0000-00006C360000}"/>
    <cellStyle name="0_내역서_내역서-0223조경-제출용_내역서0421_내역서_화천가로화단21(0330)(복구)-6-1 12 2" xfId="13941" xr:uid="{00000000-0005-0000-0000-00006D360000}"/>
    <cellStyle name="0_내역서_내역서-0223조경-제출용_내역서0421_내역서_화천가로화단21(0330)(복구)-6-1 12 3" xfId="13942" xr:uid="{00000000-0005-0000-0000-00006E360000}"/>
    <cellStyle name="0_내역서_내역서-0223조경-제출용_내역서0421_내역서_화천가로화단21(0330)(복구)-6-1 12 4" xfId="13943" xr:uid="{00000000-0005-0000-0000-00006F360000}"/>
    <cellStyle name="0_내역서_내역서-0223조경-제출용_내역서0421_내역서_화천가로화단21(0330)(복구)-6-1 13" xfId="13944" xr:uid="{00000000-0005-0000-0000-000070360000}"/>
    <cellStyle name="0_내역서_내역서-0223조경-제출용_내역서0421_내역서_화천가로화단21(0330)(복구)-6-1 13 2" xfId="13945" xr:uid="{00000000-0005-0000-0000-000071360000}"/>
    <cellStyle name="0_내역서_내역서-0223조경-제출용_내역서0421_내역서_화천가로화단21(0330)(복구)-6-1 13 3" xfId="13946" xr:uid="{00000000-0005-0000-0000-000072360000}"/>
    <cellStyle name="0_내역서_내역서-0223조경-제출용_내역서0421_내역서_화천가로화단21(0330)(복구)-6-1 13 4" xfId="13947" xr:uid="{00000000-0005-0000-0000-000073360000}"/>
    <cellStyle name="0_내역서_내역서-0223조경-제출용_내역서0421_내역서_화천가로화단21(0330)(복구)-6-1 14" xfId="13948" xr:uid="{00000000-0005-0000-0000-000074360000}"/>
    <cellStyle name="0_내역서_내역서-0223조경-제출용_내역서0421_내역서_화천가로화단21(0330)(복구)-6-1 14 2" xfId="13949" xr:uid="{00000000-0005-0000-0000-000075360000}"/>
    <cellStyle name="0_내역서_내역서-0223조경-제출용_내역서0421_내역서_화천가로화단21(0330)(복구)-6-1 14 3" xfId="13950" xr:uid="{00000000-0005-0000-0000-000076360000}"/>
    <cellStyle name="0_내역서_내역서-0223조경-제출용_내역서0421_내역서_화천가로화단21(0330)(복구)-6-1 14 4" xfId="13951" xr:uid="{00000000-0005-0000-0000-000077360000}"/>
    <cellStyle name="0_내역서_내역서-0223조경-제출용_내역서0421_내역서_화천가로화단21(0330)(복구)-6-1 15" xfId="13952" xr:uid="{00000000-0005-0000-0000-000078360000}"/>
    <cellStyle name="0_내역서_내역서-0223조경-제출용_내역서0421_내역서_화천가로화단21(0330)(복구)-6-1 15 2" xfId="13953" xr:uid="{00000000-0005-0000-0000-000079360000}"/>
    <cellStyle name="0_내역서_내역서-0223조경-제출용_내역서0421_내역서_화천가로화단21(0330)(복구)-6-1 15 3" xfId="13954" xr:uid="{00000000-0005-0000-0000-00007A360000}"/>
    <cellStyle name="0_내역서_내역서-0223조경-제출용_내역서0421_내역서_화천가로화단21(0330)(복구)-6-1 15 4" xfId="13955" xr:uid="{00000000-0005-0000-0000-00007B360000}"/>
    <cellStyle name="0_내역서_내역서-0223조경-제출용_내역서0421_내역서_화천가로화단21(0330)(복구)-6-1 16" xfId="13956" xr:uid="{00000000-0005-0000-0000-00007C360000}"/>
    <cellStyle name="0_내역서_내역서-0223조경-제출용_내역서0421_내역서_화천가로화단21(0330)(복구)-6-1 16 2" xfId="13957" xr:uid="{00000000-0005-0000-0000-00007D360000}"/>
    <cellStyle name="0_내역서_내역서-0223조경-제출용_내역서0421_내역서_화천가로화단21(0330)(복구)-6-1 16 3" xfId="13958" xr:uid="{00000000-0005-0000-0000-00007E360000}"/>
    <cellStyle name="0_내역서_내역서-0223조경-제출용_내역서0421_내역서_화천가로화단21(0330)(복구)-6-1 16 4" xfId="13959" xr:uid="{00000000-0005-0000-0000-00007F360000}"/>
    <cellStyle name="0_내역서_내역서-0223조경-제출용_내역서0421_내역서_화천가로화단21(0330)(복구)-6-1 17" xfId="13960" xr:uid="{00000000-0005-0000-0000-000080360000}"/>
    <cellStyle name="0_내역서_내역서-0223조경-제출용_내역서0421_내역서_화천가로화단21(0330)(복구)-6-1 17 2" xfId="13961" xr:uid="{00000000-0005-0000-0000-000081360000}"/>
    <cellStyle name="0_내역서_내역서-0223조경-제출용_내역서0421_내역서_화천가로화단21(0330)(복구)-6-1 17 3" xfId="13962" xr:uid="{00000000-0005-0000-0000-000082360000}"/>
    <cellStyle name="0_내역서_내역서-0223조경-제출용_내역서0421_내역서_화천가로화단21(0330)(복구)-6-1 17 4" xfId="13963" xr:uid="{00000000-0005-0000-0000-000083360000}"/>
    <cellStyle name="0_내역서_내역서-0223조경-제출용_내역서0421_내역서_화천가로화단21(0330)(복구)-6-1 18" xfId="13964" xr:uid="{00000000-0005-0000-0000-000084360000}"/>
    <cellStyle name="0_내역서_내역서-0223조경-제출용_내역서0421_내역서_화천가로화단21(0330)(복구)-6-1 18 2" xfId="13965" xr:uid="{00000000-0005-0000-0000-000085360000}"/>
    <cellStyle name="0_내역서_내역서-0223조경-제출용_내역서0421_내역서_화천가로화단21(0330)(복구)-6-1 18 3" xfId="13966" xr:uid="{00000000-0005-0000-0000-000086360000}"/>
    <cellStyle name="0_내역서_내역서-0223조경-제출용_내역서0421_내역서_화천가로화단21(0330)(복구)-6-1 18 4" xfId="13967" xr:uid="{00000000-0005-0000-0000-000087360000}"/>
    <cellStyle name="0_내역서_내역서-0223조경-제출용_내역서0421_내역서_화천가로화단21(0330)(복구)-6-1 19" xfId="13968" xr:uid="{00000000-0005-0000-0000-000088360000}"/>
    <cellStyle name="0_내역서_내역서-0223조경-제출용_내역서0421_내역서_화천가로화단21(0330)(복구)-6-1 2" xfId="13969" xr:uid="{00000000-0005-0000-0000-000089360000}"/>
    <cellStyle name="0_내역서_내역서-0223조경-제출용_내역서0421_내역서_화천가로화단21(0330)(복구)-6-1 2 2" xfId="13970" xr:uid="{00000000-0005-0000-0000-00008A360000}"/>
    <cellStyle name="0_내역서_내역서-0223조경-제출용_내역서0421_내역서_화천가로화단21(0330)(복구)-6-1 2 3" xfId="13971" xr:uid="{00000000-0005-0000-0000-00008B360000}"/>
    <cellStyle name="0_내역서_내역서-0223조경-제출용_내역서0421_내역서_화천가로화단21(0330)(복구)-6-1 2 4" xfId="13972" xr:uid="{00000000-0005-0000-0000-00008C360000}"/>
    <cellStyle name="0_내역서_내역서-0223조경-제출용_내역서0421_내역서_화천가로화단21(0330)(복구)-6-1 20" xfId="13973" xr:uid="{00000000-0005-0000-0000-00008D360000}"/>
    <cellStyle name="0_내역서_내역서-0223조경-제출용_내역서0421_내역서_화천가로화단21(0330)(복구)-6-1 21" xfId="13974" xr:uid="{00000000-0005-0000-0000-00008E360000}"/>
    <cellStyle name="0_내역서_내역서-0223조경-제출용_내역서0421_내역서_화천가로화단21(0330)(복구)-6-1 3" xfId="13975" xr:uid="{00000000-0005-0000-0000-00008F360000}"/>
    <cellStyle name="0_내역서_내역서-0223조경-제출용_내역서0421_내역서_화천가로화단21(0330)(복구)-6-1 3 2" xfId="13976" xr:uid="{00000000-0005-0000-0000-000090360000}"/>
    <cellStyle name="0_내역서_내역서-0223조경-제출용_내역서0421_내역서_화천가로화단21(0330)(복구)-6-1 3 3" xfId="13977" xr:uid="{00000000-0005-0000-0000-000091360000}"/>
    <cellStyle name="0_내역서_내역서-0223조경-제출용_내역서0421_내역서_화천가로화단21(0330)(복구)-6-1 3 4" xfId="13978" xr:uid="{00000000-0005-0000-0000-000092360000}"/>
    <cellStyle name="0_내역서_내역서-0223조경-제출용_내역서0421_내역서_화천가로화단21(0330)(복구)-6-1 4" xfId="13979" xr:uid="{00000000-0005-0000-0000-000093360000}"/>
    <cellStyle name="0_내역서_내역서-0223조경-제출용_내역서0421_내역서_화천가로화단21(0330)(복구)-6-1 4 2" xfId="13980" xr:uid="{00000000-0005-0000-0000-000094360000}"/>
    <cellStyle name="0_내역서_내역서-0223조경-제출용_내역서0421_내역서_화천가로화단21(0330)(복구)-6-1 4 3" xfId="13981" xr:uid="{00000000-0005-0000-0000-000095360000}"/>
    <cellStyle name="0_내역서_내역서-0223조경-제출용_내역서0421_내역서_화천가로화단21(0330)(복구)-6-1 4 4" xfId="13982" xr:uid="{00000000-0005-0000-0000-000096360000}"/>
    <cellStyle name="0_내역서_내역서-0223조경-제출용_내역서0421_내역서_화천가로화단21(0330)(복구)-6-1 5" xfId="13983" xr:uid="{00000000-0005-0000-0000-000097360000}"/>
    <cellStyle name="0_내역서_내역서-0223조경-제출용_내역서0421_내역서_화천가로화단21(0330)(복구)-6-1 5 2" xfId="13984" xr:uid="{00000000-0005-0000-0000-000098360000}"/>
    <cellStyle name="0_내역서_내역서-0223조경-제출용_내역서0421_내역서_화천가로화단21(0330)(복구)-6-1 5 3" xfId="13985" xr:uid="{00000000-0005-0000-0000-000099360000}"/>
    <cellStyle name="0_내역서_내역서-0223조경-제출용_내역서0421_내역서_화천가로화단21(0330)(복구)-6-1 5 4" xfId="13986" xr:uid="{00000000-0005-0000-0000-00009A360000}"/>
    <cellStyle name="0_내역서_내역서-0223조경-제출용_내역서0421_내역서_화천가로화단21(0330)(복구)-6-1 6" xfId="13987" xr:uid="{00000000-0005-0000-0000-00009B360000}"/>
    <cellStyle name="0_내역서_내역서-0223조경-제출용_내역서0421_내역서_화천가로화단21(0330)(복구)-6-1 6 2" xfId="13988" xr:uid="{00000000-0005-0000-0000-00009C360000}"/>
    <cellStyle name="0_내역서_내역서-0223조경-제출용_내역서0421_내역서_화천가로화단21(0330)(복구)-6-1 6 3" xfId="13989" xr:uid="{00000000-0005-0000-0000-00009D360000}"/>
    <cellStyle name="0_내역서_내역서-0223조경-제출용_내역서0421_내역서_화천가로화단21(0330)(복구)-6-1 6 4" xfId="13990" xr:uid="{00000000-0005-0000-0000-00009E360000}"/>
    <cellStyle name="0_내역서_내역서-0223조경-제출용_내역서0421_내역서_화천가로화단21(0330)(복구)-6-1 7" xfId="13991" xr:uid="{00000000-0005-0000-0000-00009F360000}"/>
    <cellStyle name="0_내역서_내역서-0223조경-제출용_내역서0421_내역서_화천가로화단21(0330)(복구)-6-1 7 2" xfId="13992" xr:uid="{00000000-0005-0000-0000-0000A0360000}"/>
    <cellStyle name="0_내역서_내역서-0223조경-제출용_내역서0421_내역서_화천가로화단21(0330)(복구)-6-1 7 3" xfId="13993" xr:uid="{00000000-0005-0000-0000-0000A1360000}"/>
    <cellStyle name="0_내역서_내역서-0223조경-제출용_내역서0421_내역서_화천가로화단21(0330)(복구)-6-1 7 4" xfId="13994" xr:uid="{00000000-0005-0000-0000-0000A2360000}"/>
    <cellStyle name="0_내역서_내역서-0223조경-제출용_내역서0421_내역서_화천가로화단21(0330)(복구)-6-1 8" xfId="13995" xr:uid="{00000000-0005-0000-0000-0000A3360000}"/>
    <cellStyle name="0_내역서_내역서-0223조경-제출용_내역서0421_내역서_화천가로화단21(0330)(복구)-6-1 8 2" xfId="13996" xr:uid="{00000000-0005-0000-0000-0000A4360000}"/>
    <cellStyle name="0_내역서_내역서-0223조경-제출용_내역서0421_내역서_화천가로화단21(0330)(복구)-6-1 8 3" xfId="13997" xr:uid="{00000000-0005-0000-0000-0000A5360000}"/>
    <cellStyle name="0_내역서_내역서-0223조경-제출용_내역서0421_내역서_화천가로화단21(0330)(복구)-6-1 8 4" xfId="13998" xr:uid="{00000000-0005-0000-0000-0000A6360000}"/>
    <cellStyle name="0_내역서_내역서-0223조경-제출용_내역서0421_내역서_화천가로화단21(0330)(복구)-6-1 9" xfId="13999" xr:uid="{00000000-0005-0000-0000-0000A7360000}"/>
    <cellStyle name="0_내역서_내역서-0223조경-제출용_내역서0421_내역서_화천가로화단21(0330)(복구)-6-1 9 2" xfId="14000" xr:uid="{00000000-0005-0000-0000-0000A8360000}"/>
    <cellStyle name="0_내역서_내역서-0223조경-제출용_내역서0421_내역서_화천가로화단21(0330)(복구)-6-1 9 3" xfId="14001" xr:uid="{00000000-0005-0000-0000-0000A9360000}"/>
    <cellStyle name="0_내역서_내역서-0223조경-제출용_내역서0421_내역서_화천가로화단21(0330)(복구)-6-1 9 4" xfId="14002" xr:uid="{00000000-0005-0000-0000-0000AA360000}"/>
    <cellStyle name="0_내역서_내역서-0223조경-제출용_내역서0421_내역서_화천가로화단21(0330)(복구)-6-1_메인경관도로 도로숲조성공사" xfId="14003" xr:uid="{00000000-0005-0000-0000-0000AB360000}"/>
    <cellStyle name="0_내역서_내역서-0223조경-제출용_내역서0421_내역서_화천가로화단21(0330)(복구)-6-1_메인경관도로 도로숲조성공사 10" xfId="14004" xr:uid="{00000000-0005-0000-0000-0000AC360000}"/>
    <cellStyle name="0_내역서_내역서-0223조경-제출용_내역서0421_내역서_화천가로화단21(0330)(복구)-6-1_메인경관도로 도로숲조성공사 10 2" xfId="14005" xr:uid="{00000000-0005-0000-0000-0000AD360000}"/>
    <cellStyle name="0_내역서_내역서-0223조경-제출용_내역서0421_내역서_화천가로화단21(0330)(복구)-6-1_메인경관도로 도로숲조성공사 10 3" xfId="14006" xr:uid="{00000000-0005-0000-0000-0000AE360000}"/>
    <cellStyle name="0_내역서_내역서-0223조경-제출용_내역서0421_내역서_화천가로화단21(0330)(복구)-6-1_메인경관도로 도로숲조성공사 10 4" xfId="14007" xr:uid="{00000000-0005-0000-0000-0000AF360000}"/>
    <cellStyle name="0_내역서_내역서-0223조경-제출용_내역서0421_내역서_화천가로화단21(0330)(복구)-6-1_메인경관도로 도로숲조성공사 11" xfId="14008" xr:uid="{00000000-0005-0000-0000-0000B0360000}"/>
    <cellStyle name="0_내역서_내역서-0223조경-제출용_내역서0421_내역서_화천가로화단21(0330)(복구)-6-1_메인경관도로 도로숲조성공사 11 2" xfId="14009" xr:uid="{00000000-0005-0000-0000-0000B1360000}"/>
    <cellStyle name="0_내역서_내역서-0223조경-제출용_내역서0421_내역서_화천가로화단21(0330)(복구)-6-1_메인경관도로 도로숲조성공사 11 3" xfId="14010" xr:uid="{00000000-0005-0000-0000-0000B2360000}"/>
    <cellStyle name="0_내역서_내역서-0223조경-제출용_내역서0421_내역서_화천가로화단21(0330)(복구)-6-1_메인경관도로 도로숲조성공사 11 4" xfId="14011" xr:uid="{00000000-0005-0000-0000-0000B3360000}"/>
    <cellStyle name="0_내역서_내역서-0223조경-제출용_내역서0421_내역서_화천가로화단21(0330)(복구)-6-1_메인경관도로 도로숲조성공사 12" xfId="14012" xr:uid="{00000000-0005-0000-0000-0000B4360000}"/>
    <cellStyle name="0_내역서_내역서-0223조경-제출용_내역서0421_내역서_화천가로화단21(0330)(복구)-6-1_메인경관도로 도로숲조성공사 12 2" xfId="14013" xr:uid="{00000000-0005-0000-0000-0000B5360000}"/>
    <cellStyle name="0_내역서_내역서-0223조경-제출용_내역서0421_내역서_화천가로화단21(0330)(복구)-6-1_메인경관도로 도로숲조성공사 12 3" xfId="14014" xr:uid="{00000000-0005-0000-0000-0000B6360000}"/>
    <cellStyle name="0_내역서_내역서-0223조경-제출용_내역서0421_내역서_화천가로화단21(0330)(복구)-6-1_메인경관도로 도로숲조성공사 12 4" xfId="14015" xr:uid="{00000000-0005-0000-0000-0000B7360000}"/>
    <cellStyle name="0_내역서_내역서-0223조경-제출용_내역서0421_내역서_화천가로화단21(0330)(복구)-6-1_메인경관도로 도로숲조성공사 13" xfId="14016" xr:uid="{00000000-0005-0000-0000-0000B8360000}"/>
    <cellStyle name="0_내역서_내역서-0223조경-제출용_내역서0421_내역서_화천가로화단21(0330)(복구)-6-1_메인경관도로 도로숲조성공사 13 2" xfId="14017" xr:uid="{00000000-0005-0000-0000-0000B9360000}"/>
    <cellStyle name="0_내역서_내역서-0223조경-제출용_내역서0421_내역서_화천가로화단21(0330)(복구)-6-1_메인경관도로 도로숲조성공사 13 3" xfId="14018" xr:uid="{00000000-0005-0000-0000-0000BA360000}"/>
    <cellStyle name="0_내역서_내역서-0223조경-제출용_내역서0421_내역서_화천가로화단21(0330)(복구)-6-1_메인경관도로 도로숲조성공사 13 4" xfId="14019" xr:uid="{00000000-0005-0000-0000-0000BB360000}"/>
    <cellStyle name="0_내역서_내역서-0223조경-제출용_내역서0421_내역서_화천가로화단21(0330)(복구)-6-1_메인경관도로 도로숲조성공사 14" xfId="14020" xr:uid="{00000000-0005-0000-0000-0000BC360000}"/>
    <cellStyle name="0_내역서_내역서-0223조경-제출용_내역서0421_내역서_화천가로화단21(0330)(복구)-6-1_메인경관도로 도로숲조성공사 14 2" xfId="14021" xr:uid="{00000000-0005-0000-0000-0000BD360000}"/>
    <cellStyle name="0_내역서_내역서-0223조경-제출용_내역서0421_내역서_화천가로화단21(0330)(복구)-6-1_메인경관도로 도로숲조성공사 14 3" xfId="14022" xr:uid="{00000000-0005-0000-0000-0000BE360000}"/>
    <cellStyle name="0_내역서_내역서-0223조경-제출용_내역서0421_내역서_화천가로화단21(0330)(복구)-6-1_메인경관도로 도로숲조성공사 14 4" xfId="14023" xr:uid="{00000000-0005-0000-0000-0000BF360000}"/>
    <cellStyle name="0_내역서_내역서-0223조경-제출용_내역서0421_내역서_화천가로화단21(0330)(복구)-6-1_메인경관도로 도로숲조성공사 15" xfId="14024" xr:uid="{00000000-0005-0000-0000-0000C0360000}"/>
    <cellStyle name="0_내역서_내역서-0223조경-제출용_내역서0421_내역서_화천가로화단21(0330)(복구)-6-1_메인경관도로 도로숲조성공사 15 2" xfId="14025" xr:uid="{00000000-0005-0000-0000-0000C1360000}"/>
    <cellStyle name="0_내역서_내역서-0223조경-제출용_내역서0421_내역서_화천가로화단21(0330)(복구)-6-1_메인경관도로 도로숲조성공사 15 3" xfId="14026" xr:uid="{00000000-0005-0000-0000-0000C2360000}"/>
    <cellStyle name="0_내역서_내역서-0223조경-제출용_내역서0421_내역서_화천가로화단21(0330)(복구)-6-1_메인경관도로 도로숲조성공사 15 4" xfId="14027" xr:uid="{00000000-0005-0000-0000-0000C3360000}"/>
    <cellStyle name="0_내역서_내역서-0223조경-제출용_내역서0421_내역서_화천가로화단21(0330)(복구)-6-1_메인경관도로 도로숲조성공사 16" xfId="14028" xr:uid="{00000000-0005-0000-0000-0000C4360000}"/>
    <cellStyle name="0_내역서_내역서-0223조경-제출용_내역서0421_내역서_화천가로화단21(0330)(복구)-6-1_메인경관도로 도로숲조성공사 16 2" xfId="14029" xr:uid="{00000000-0005-0000-0000-0000C5360000}"/>
    <cellStyle name="0_내역서_내역서-0223조경-제출용_내역서0421_내역서_화천가로화단21(0330)(복구)-6-1_메인경관도로 도로숲조성공사 16 3" xfId="14030" xr:uid="{00000000-0005-0000-0000-0000C6360000}"/>
    <cellStyle name="0_내역서_내역서-0223조경-제출용_내역서0421_내역서_화천가로화단21(0330)(복구)-6-1_메인경관도로 도로숲조성공사 16 4" xfId="14031" xr:uid="{00000000-0005-0000-0000-0000C7360000}"/>
    <cellStyle name="0_내역서_내역서-0223조경-제출용_내역서0421_내역서_화천가로화단21(0330)(복구)-6-1_메인경관도로 도로숲조성공사 17" xfId="14032" xr:uid="{00000000-0005-0000-0000-0000C8360000}"/>
    <cellStyle name="0_내역서_내역서-0223조경-제출용_내역서0421_내역서_화천가로화단21(0330)(복구)-6-1_메인경관도로 도로숲조성공사 17 2" xfId="14033" xr:uid="{00000000-0005-0000-0000-0000C9360000}"/>
    <cellStyle name="0_내역서_내역서-0223조경-제출용_내역서0421_내역서_화천가로화단21(0330)(복구)-6-1_메인경관도로 도로숲조성공사 17 3" xfId="14034" xr:uid="{00000000-0005-0000-0000-0000CA360000}"/>
    <cellStyle name="0_내역서_내역서-0223조경-제출용_내역서0421_내역서_화천가로화단21(0330)(복구)-6-1_메인경관도로 도로숲조성공사 17 4" xfId="14035" xr:uid="{00000000-0005-0000-0000-0000CB360000}"/>
    <cellStyle name="0_내역서_내역서-0223조경-제출용_내역서0421_내역서_화천가로화단21(0330)(복구)-6-1_메인경관도로 도로숲조성공사 18" xfId="14036" xr:uid="{00000000-0005-0000-0000-0000CC360000}"/>
    <cellStyle name="0_내역서_내역서-0223조경-제출용_내역서0421_내역서_화천가로화단21(0330)(복구)-6-1_메인경관도로 도로숲조성공사 18 2" xfId="14037" xr:uid="{00000000-0005-0000-0000-0000CD360000}"/>
    <cellStyle name="0_내역서_내역서-0223조경-제출용_내역서0421_내역서_화천가로화단21(0330)(복구)-6-1_메인경관도로 도로숲조성공사 18 3" xfId="14038" xr:uid="{00000000-0005-0000-0000-0000CE360000}"/>
    <cellStyle name="0_내역서_내역서-0223조경-제출용_내역서0421_내역서_화천가로화단21(0330)(복구)-6-1_메인경관도로 도로숲조성공사 18 4" xfId="14039" xr:uid="{00000000-0005-0000-0000-0000CF360000}"/>
    <cellStyle name="0_내역서_내역서-0223조경-제출용_내역서0421_내역서_화천가로화단21(0330)(복구)-6-1_메인경관도로 도로숲조성공사 19" xfId="14040" xr:uid="{00000000-0005-0000-0000-0000D0360000}"/>
    <cellStyle name="0_내역서_내역서-0223조경-제출용_내역서0421_내역서_화천가로화단21(0330)(복구)-6-1_메인경관도로 도로숲조성공사 2" xfId="14041" xr:uid="{00000000-0005-0000-0000-0000D1360000}"/>
    <cellStyle name="0_내역서_내역서-0223조경-제출용_내역서0421_내역서_화천가로화단21(0330)(복구)-6-1_메인경관도로 도로숲조성공사 2 2" xfId="14042" xr:uid="{00000000-0005-0000-0000-0000D2360000}"/>
    <cellStyle name="0_내역서_내역서-0223조경-제출용_내역서0421_내역서_화천가로화단21(0330)(복구)-6-1_메인경관도로 도로숲조성공사 2 3" xfId="14043" xr:uid="{00000000-0005-0000-0000-0000D3360000}"/>
    <cellStyle name="0_내역서_내역서-0223조경-제출용_내역서0421_내역서_화천가로화단21(0330)(복구)-6-1_메인경관도로 도로숲조성공사 2 4" xfId="14044" xr:uid="{00000000-0005-0000-0000-0000D4360000}"/>
    <cellStyle name="0_내역서_내역서-0223조경-제출용_내역서0421_내역서_화천가로화단21(0330)(복구)-6-1_메인경관도로 도로숲조성공사 20" xfId="14045" xr:uid="{00000000-0005-0000-0000-0000D5360000}"/>
    <cellStyle name="0_내역서_내역서-0223조경-제출용_내역서0421_내역서_화천가로화단21(0330)(복구)-6-1_메인경관도로 도로숲조성공사 21" xfId="14046" xr:uid="{00000000-0005-0000-0000-0000D6360000}"/>
    <cellStyle name="0_내역서_내역서-0223조경-제출용_내역서0421_내역서_화천가로화단21(0330)(복구)-6-1_메인경관도로 도로숲조성공사 3" xfId="14047" xr:uid="{00000000-0005-0000-0000-0000D7360000}"/>
    <cellStyle name="0_내역서_내역서-0223조경-제출용_내역서0421_내역서_화천가로화단21(0330)(복구)-6-1_메인경관도로 도로숲조성공사 3 2" xfId="14048" xr:uid="{00000000-0005-0000-0000-0000D8360000}"/>
    <cellStyle name="0_내역서_내역서-0223조경-제출용_내역서0421_내역서_화천가로화단21(0330)(복구)-6-1_메인경관도로 도로숲조성공사 3 3" xfId="14049" xr:uid="{00000000-0005-0000-0000-0000D9360000}"/>
    <cellStyle name="0_내역서_내역서-0223조경-제출용_내역서0421_내역서_화천가로화단21(0330)(복구)-6-1_메인경관도로 도로숲조성공사 3 4" xfId="14050" xr:uid="{00000000-0005-0000-0000-0000DA360000}"/>
    <cellStyle name="0_내역서_내역서-0223조경-제출용_내역서0421_내역서_화천가로화단21(0330)(복구)-6-1_메인경관도로 도로숲조성공사 4" xfId="14051" xr:uid="{00000000-0005-0000-0000-0000DB360000}"/>
    <cellStyle name="0_내역서_내역서-0223조경-제출용_내역서0421_내역서_화천가로화단21(0330)(복구)-6-1_메인경관도로 도로숲조성공사 4 2" xfId="14052" xr:uid="{00000000-0005-0000-0000-0000DC360000}"/>
    <cellStyle name="0_내역서_내역서-0223조경-제출용_내역서0421_내역서_화천가로화단21(0330)(복구)-6-1_메인경관도로 도로숲조성공사 4 3" xfId="14053" xr:uid="{00000000-0005-0000-0000-0000DD360000}"/>
    <cellStyle name="0_내역서_내역서-0223조경-제출용_내역서0421_내역서_화천가로화단21(0330)(복구)-6-1_메인경관도로 도로숲조성공사 4 4" xfId="14054" xr:uid="{00000000-0005-0000-0000-0000DE360000}"/>
    <cellStyle name="0_내역서_내역서-0223조경-제출용_내역서0421_내역서_화천가로화단21(0330)(복구)-6-1_메인경관도로 도로숲조성공사 5" xfId="14055" xr:uid="{00000000-0005-0000-0000-0000DF360000}"/>
    <cellStyle name="0_내역서_내역서-0223조경-제출용_내역서0421_내역서_화천가로화단21(0330)(복구)-6-1_메인경관도로 도로숲조성공사 5 2" xfId="14056" xr:uid="{00000000-0005-0000-0000-0000E0360000}"/>
    <cellStyle name="0_내역서_내역서-0223조경-제출용_내역서0421_내역서_화천가로화단21(0330)(복구)-6-1_메인경관도로 도로숲조성공사 5 3" xfId="14057" xr:uid="{00000000-0005-0000-0000-0000E1360000}"/>
    <cellStyle name="0_내역서_내역서-0223조경-제출용_내역서0421_내역서_화천가로화단21(0330)(복구)-6-1_메인경관도로 도로숲조성공사 5 4" xfId="14058" xr:uid="{00000000-0005-0000-0000-0000E2360000}"/>
    <cellStyle name="0_내역서_내역서-0223조경-제출용_내역서0421_내역서_화천가로화단21(0330)(복구)-6-1_메인경관도로 도로숲조성공사 6" xfId="14059" xr:uid="{00000000-0005-0000-0000-0000E3360000}"/>
    <cellStyle name="0_내역서_내역서-0223조경-제출용_내역서0421_내역서_화천가로화단21(0330)(복구)-6-1_메인경관도로 도로숲조성공사 6 2" xfId="14060" xr:uid="{00000000-0005-0000-0000-0000E4360000}"/>
    <cellStyle name="0_내역서_내역서-0223조경-제출용_내역서0421_내역서_화천가로화단21(0330)(복구)-6-1_메인경관도로 도로숲조성공사 6 3" xfId="14061" xr:uid="{00000000-0005-0000-0000-0000E5360000}"/>
    <cellStyle name="0_내역서_내역서-0223조경-제출용_내역서0421_내역서_화천가로화단21(0330)(복구)-6-1_메인경관도로 도로숲조성공사 6 4" xfId="14062" xr:uid="{00000000-0005-0000-0000-0000E6360000}"/>
    <cellStyle name="0_내역서_내역서-0223조경-제출용_내역서0421_내역서_화천가로화단21(0330)(복구)-6-1_메인경관도로 도로숲조성공사 7" xfId="14063" xr:uid="{00000000-0005-0000-0000-0000E7360000}"/>
    <cellStyle name="0_내역서_내역서-0223조경-제출용_내역서0421_내역서_화천가로화단21(0330)(복구)-6-1_메인경관도로 도로숲조성공사 7 2" xfId="14064" xr:uid="{00000000-0005-0000-0000-0000E8360000}"/>
    <cellStyle name="0_내역서_내역서-0223조경-제출용_내역서0421_내역서_화천가로화단21(0330)(복구)-6-1_메인경관도로 도로숲조성공사 7 3" xfId="14065" xr:uid="{00000000-0005-0000-0000-0000E9360000}"/>
    <cellStyle name="0_내역서_내역서-0223조경-제출용_내역서0421_내역서_화천가로화단21(0330)(복구)-6-1_메인경관도로 도로숲조성공사 7 4" xfId="14066" xr:uid="{00000000-0005-0000-0000-0000EA360000}"/>
    <cellStyle name="0_내역서_내역서-0223조경-제출용_내역서0421_내역서_화천가로화단21(0330)(복구)-6-1_메인경관도로 도로숲조성공사 8" xfId="14067" xr:uid="{00000000-0005-0000-0000-0000EB360000}"/>
    <cellStyle name="0_내역서_내역서-0223조경-제출용_내역서0421_내역서_화천가로화단21(0330)(복구)-6-1_메인경관도로 도로숲조성공사 8 2" xfId="14068" xr:uid="{00000000-0005-0000-0000-0000EC360000}"/>
    <cellStyle name="0_내역서_내역서-0223조경-제출용_내역서0421_내역서_화천가로화단21(0330)(복구)-6-1_메인경관도로 도로숲조성공사 8 3" xfId="14069" xr:uid="{00000000-0005-0000-0000-0000ED360000}"/>
    <cellStyle name="0_내역서_내역서-0223조경-제출용_내역서0421_내역서_화천가로화단21(0330)(복구)-6-1_메인경관도로 도로숲조성공사 8 4" xfId="14070" xr:uid="{00000000-0005-0000-0000-0000EE360000}"/>
    <cellStyle name="0_내역서_내역서-0223조경-제출용_내역서0421_내역서_화천가로화단21(0330)(복구)-6-1_메인경관도로 도로숲조성공사 9" xfId="14071" xr:uid="{00000000-0005-0000-0000-0000EF360000}"/>
    <cellStyle name="0_내역서_내역서-0223조경-제출용_내역서0421_내역서_화천가로화단21(0330)(복구)-6-1_메인경관도로 도로숲조성공사 9 2" xfId="14072" xr:uid="{00000000-0005-0000-0000-0000F0360000}"/>
    <cellStyle name="0_내역서_내역서-0223조경-제출용_내역서0421_내역서_화천가로화단21(0330)(복구)-6-1_메인경관도로 도로숲조성공사 9 3" xfId="14073" xr:uid="{00000000-0005-0000-0000-0000F1360000}"/>
    <cellStyle name="0_내역서_내역서-0223조경-제출용_내역서0421_내역서_화천가로화단21(0330)(복구)-6-1_메인경관도로 도로숲조성공사 9 4" xfId="14074" xr:uid="{00000000-0005-0000-0000-0000F2360000}"/>
    <cellStyle name="0_내역서_내역서-0223조경-제출용_내역서0421_내역서_화천가로화단21(0330)(복구)-6-1_메인경관도로 도로숲조성공사(상무님)" xfId="14075" xr:uid="{00000000-0005-0000-0000-0000F3360000}"/>
    <cellStyle name="0_내역서_내역서-0223조경-제출용_내역서0421_내역서_화천가로화단21(0330)(복구)-6-1_메인경관도로 도로숲조성공사(상무님) 10" xfId="14076" xr:uid="{00000000-0005-0000-0000-0000F4360000}"/>
    <cellStyle name="0_내역서_내역서-0223조경-제출용_내역서0421_내역서_화천가로화단21(0330)(복구)-6-1_메인경관도로 도로숲조성공사(상무님) 10 2" xfId="14077" xr:uid="{00000000-0005-0000-0000-0000F5360000}"/>
    <cellStyle name="0_내역서_내역서-0223조경-제출용_내역서0421_내역서_화천가로화단21(0330)(복구)-6-1_메인경관도로 도로숲조성공사(상무님) 10 3" xfId="14078" xr:uid="{00000000-0005-0000-0000-0000F6360000}"/>
    <cellStyle name="0_내역서_내역서-0223조경-제출용_내역서0421_내역서_화천가로화단21(0330)(복구)-6-1_메인경관도로 도로숲조성공사(상무님) 10 4" xfId="14079" xr:uid="{00000000-0005-0000-0000-0000F7360000}"/>
    <cellStyle name="0_내역서_내역서-0223조경-제출용_내역서0421_내역서_화천가로화단21(0330)(복구)-6-1_메인경관도로 도로숲조성공사(상무님) 11" xfId="14080" xr:uid="{00000000-0005-0000-0000-0000F8360000}"/>
    <cellStyle name="0_내역서_내역서-0223조경-제출용_내역서0421_내역서_화천가로화단21(0330)(복구)-6-1_메인경관도로 도로숲조성공사(상무님) 11 2" xfId="14081" xr:uid="{00000000-0005-0000-0000-0000F9360000}"/>
    <cellStyle name="0_내역서_내역서-0223조경-제출용_내역서0421_내역서_화천가로화단21(0330)(복구)-6-1_메인경관도로 도로숲조성공사(상무님) 11 3" xfId="14082" xr:uid="{00000000-0005-0000-0000-0000FA360000}"/>
    <cellStyle name="0_내역서_내역서-0223조경-제출용_내역서0421_내역서_화천가로화단21(0330)(복구)-6-1_메인경관도로 도로숲조성공사(상무님) 11 4" xfId="14083" xr:uid="{00000000-0005-0000-0000-0000FB360000}"/>
    <cellStyle name="0_내역서_내역서-0223조경-제출용_내역서0421_내역서_화천가로화단21(0330)(복구)-6-1_메인경관도로 도로숲조성공사(상무님) 12" xfId="14084" xr:uid="{00000000-0005-0000-0000-0000FC360000}"/>
    <cellStyle name="0_내역서_내역서-0223조경-제출용_내역서0421_내역서_화천가로화단21(0330)(복구)-6-1_메인경관도로 도로숲조성공사(상무님) 12 2" xfId="14085" xr:uid="{00000000-0005-0000-0000-0000FD360000}"/>
    <cellStyle name="0_내역서_내역서-0223조경-제출용_내역서0421_내역서_화천가로화단21(0330)(복구)-6-1_메인경관도로 도로숲조성공사(상무님) 12 3" xfId="14086" xr:uid="{00000000-0005-0000-0000-0000FE360000}"/>
    <cellStyle name="0_내역서_내역서-0223조경-제출용_내역서0421_내역서_화천가로화단21(0330)(복구)-6-1_메인경관도로 도로숲조성공사(상무님) 12 4" xfId="14087" xr:uid="{00000000-0005-0000-0000-0000FF360000}"/>
    <cellStyle name="0_내역서_내역서-0223조경-제출용_내역서0421_내역서_화천가로화단21(0330)(복구)-6-1_메인경관도로 도로숲조성공사(상무님) 13" xfId="14088" xr:uid="{00000000-0005-0000-0000-000000370000}"/>
    <cellStyle name="0_내역서_내역서-0223조경-제출용_내역서0421_내역서_화천가로화단21(0330)(복구)-6-1_메인경관도로 도로숲조성공사(상무님) 13 2" xfId="14089" xr:uid="{00000000-0005-0000-0000-000001370000}"/>
    <cellStyle name="0_내역서_내역서-0223조경-제출용_내역서0421_내역서_화천가로화단21(0330)(복구)-6-1_메인경관도로 도로숲조성공사(상무님) 13 3" xfId="14090" xr:uid="{00000000-0005-0000-0000-000002370000}"/>
    <cellStyle name="0_내역서_내역서-0223조경-제출용_내역서0421_내역서_화천가로화단21(0330)(복구)-6-1_메인경관도로 도로숲조성공사(상무님) 13 4" xfId="14091" xr:uid="{00000000-0005-0000-0000-000003370000}"/>
    <cellStyle name="0_내역서_내역서-0223조경-제출용_내역서0421_내역서_화천가로화단21(0330)(복구)-6-1_메인경관도로 도로숲조성공사(상무님) 14" xfId="14092" xr:uid="{00000000-0005-0000-0000-000004370000}"/>
    <cellStyle name="0_내역서_내역서-0223조경-제출용_내역서0421_내역서_화천가로화단21(0330)(복구)-6-1_메인경관도로 도로숲조성공사(상무님) 14 2" xfId="14093" xr:uid="{00000000-0005-0000-0000-000005370000}"/>
    <cellStyle name="0_내역서_내역서-0223조경-제출용_내역서0421_내역서_화천가로화단21(0330)(복구)-6-1_메인경관도로 도로숲조성공사(상무님) 14 3" xfId="14094" xr:uid="{00000000-0005-0000-0000-000006370000}"/>
    <cellStyle name="0_내역서_내역서-0223조경-제출용_내역서0421_내역서_화천가로화단21(0330)(복구)-6-1_메인경관도로 도로숲조성공사(상무님) 14 4" xfId="14095" xr:uid="{00000000-0005-0000-0000-000007370000}"/>
    <cellStyle name="0_내역서_내역서-0223조경-제출용_내역서0421_내역서_화천가로화단21(0330)(복구)-6-1_메인경관도로 도로숲조성공사(상무님) 15" xfId="14096" xr:uid="{00000000-0005-0000-0000-000008370000}"/>
    <cellStyle name="0_내역서_내역서-0223조경-제출용_내역서0421_내역서_화천가로화단21(0330)(복구)-6-1_메인경관도로 도로숲조성공사(상무님) 15 2" xfId="14097" xr:uid="{00000000-0005-0000-0000-000009370000}"/>
    <cellStyle name="0_내역서_내역서-0223조경-제출용_내역서0421_내역서_화천가로화단21(0330)(복구)-6-1_메인경관도로 도로숲조성공사(상무님) 15 3" xfId="14098" xr:uid="{00000000-0005-0000-0000-00000A370000}"/>
    <cellStyle name="0_내역서_내역서-0223조경-제출용_내역서0421_내역서_화천가로화단21(0330)(복구)-6-1_메인경관도로 도로숲조성공사(상무님) 15 4" xfId="14099" xr:uid="{00000000-0005-0000-0000-00000B370000}"/>
    <cellStyle name="0_내역서_내역서-0223조경-제출용_내역서0421_내역서_화천가로화단21(0330)(복구)-6-1_메인경관도로 도로숲조성공사(상무님) 16" xfId="14100" xr:uid="{00000000-0005-0000-0000-00000C370000}"/>
    <cellStyle name="0_내역서_내역서-0223조경-제출용_내역서0421_내역서_화천가로화단21(0330)(복구)-6-1_메인경관도로 도로숲조성공사(상무님) 16 2" xfId="14101" xr:uid="{00000000-0005-0000-0000-00000D370000}"/>
    <cellStyle name="0_내역서_내역서-0223조경-제출용_내역서0421_내역서_화천가로화단21(0330)(복구)-6-1_메인경관도로 도로숲조성공사(상무님) 16 3" xfId="14102" xr:uid="{00000000-0005-0000-0000-00000E370000}"/>
    <cellStyle name="0_내역서_내역서-0223조경-제출용_내역서0421_내역서_화천가로화단21(0330)(복구)-6-1_메인경관도로 도로숲조성공사(상무님) 16 4" xfId="14103" xr:uid="{00000000-0005-0000-0000-00000F370000}"/>
    <cellStyle name="0_내역서_내역서-0223조경-제출용_내역서0421_내역서_화천가로화단21(0330)(복구)-6-1_메인경관도로 도로숲조성공사(상무님) 17" xfId="14104" xr:uid="{00000000-0005-0000-0000-000010370000}"/>
    <cellStyle name="0_내역서_내역서-0223조경-제출용_내역서0421_내역서_화천가로화단21(0330)(복구)-6-1_메인경관도로 도로숲조성공사(상무님) 17 2" xfId="14105" xr:uid="{00000000-0005-0000-0000-000011370000}"/>
    <cellStyle name="0_내역서_내역서-0223조경-제출용_내역서0421_내역서_화천가로화단21(0330)(복구)-6-1_메인경관도로 도로숲조성공사(상무님) 17 3" xfId="14106" xr:uid="{00000000-0005-0000-0000-000012370000}"/>
    <cellStyle name="0_내역서_내역서-0223조경-제출용_내역서0421_내역서_화천가로화단21(0330)(복구)-6-1_메인경관도로 도로숲조성공사(상무님) 17 4" xfId="14107" xr:uid="{00000000-0005-0000-0000-000013370000}"/>
    <cellStyle name="0_내역서_내역서-0223조경-제출용_내역서0421_내역서_화천가로화단21(0330)(복구)-6-1_메인경관도로 도로숲조성공사(상무님) 18" xfId="14108" xr:uid="{00000000-0005-0000-0000-000014370000}"/>
    <cellStyle name="0_내역서_내역서-0223조경-제출용_내역서0421_내역서_화천가로화단21(0330)(복구)-6-1_메인경관도로 도로숲조성공사(상무님) 18 2" xfId="14109" xr:uid="{00000000-0005-0000-0000-000015370000}"/>
    <cellStyle name="0_내역서_내역서-0223조경-제출용_내역서0421_내역서_화천가로화단21(0330)(복구)-6-1_메인경관도로 도로숲조성공사(상무님) 18 3" xfId="14110" xr:uid="{00000000-0005-0000-0000-000016370000}"/>
    <cellStyle name="0_내역서_내역서-0223조경-제출용_내역서0421_내역서_화천가로화단21(0330)(복구)-6-1_메인경관도로 도로숲조성공사(상무님) 18 4" xfId="14111" xr:uid="{00000000-0005-0000-0000-000017370000}"/>
    <cellStyle name="0_내역서_내역서-0223조경-제출용_내역서0421_내역서_화천가로화단21(0330)(복구)-6-1_메인경관도로 도로숲조성공사(상무님) 19" xfId="14112" xr:uid="{00000000-0005-0000-0000-000018370000}"/>
    <cellStyle name="0_내역서_내역서-0223조경-제출용_내역서0421_내역서_화천가로화단21(0330)(복구)-6-1_메인경관도로 도로숲조성공사(상무님) 2" xfId="14113" xr:uid="{00000000-0005-0000-0000-000019370000}"/>
    <cellStyle name="0_내역서_내역서-0223조경-제출용_내역서0421_내역서_화천가로화단21(0330)(복구)-6-1_메인경관도로 도로숲조성공사(상무님) 2 2" xfId="14114" xr:uid="{00000000-0005-0000-0000-00001A370000}"/>
    <cellStyle name="0_내역서_내역서-0223조경-제출용_내역서0421_내역서_화천가로화단21(0330)(복구)-6-1_메인경관도로 도로숲조성공사(상무님) 2 3" xfId="14115" xr:uid="{00000000-0005-0000-0000-00001B370000}"/>
    <cellStyle name="0_내역서_내역서-0223조경-제출용_내역서0421_내역서_화천가로화단21(0330)(복구)-6-1_메인경관도로 도로숲조성공사(상무님) 2 4" xfId="14116" xr:uid="{00000000-0005-0000-0000-00001C370000}"/>
    <cellStyle name="0_내역서_내역서-0223조경-제출용_내역서0421_내역서_화천가로화단21(0330)(복구)-6-1_메인경관도로 도로숲조성공사(상무님) 20" xfId="14117" xr:uid="{00000000-0005-0000-0000-00001D370000}"/>
    <cellStyle name="0_내역서_내역서-0223조경-제출용_내역서0421_내역서_화천가로화단21(0330)(복구)-6-1_메인경관도로 도로숲조성공사(상무님) 21" xfId="14118" xr:uid="{00000000-0005-0000-0000-00001E370000}"/>
    <cellStyle name="0_내역서_내역서-0223조경-제출용_내역서0421_내역서_화천가로화단21(0330)(복구)-6-1_메인경관도로 도로숲조성공사(상무님) 3" xfId="14119" xr:uid="{00000000-0005-0000-0000-00001F370000}"/>
    <cellStyle name="0_내역서_내역서-0223조경-제출용_내역서0421_내역서_화천가로화단21(0330)(복구)-6-1_메인경관도로 도로숲조성공사(상무님) 3 2" xfId="14120" xr:uid="{00000000-0005-0000-0000-000020370000}"/>
    <cellStyle name="0_내역서_내역서-0223조경-제출용_내역서0421_내역서_화천가로화단21(0330)(복구)-6-1_메인경관도로 도로숲조성공사(상무님) 3 3" xfId="14121" xr:uid="{00000000-0005-0000-0000-000021370000}"/>
    <cellStyle name="0_내역서_내역서-0223조경-제출용_내역서0421_내역서_화천가로화단21(0330)(복구)-6-1_메인경관도로 도로숲조성공사(상무님) 3 4" xfId="14122" xr:uid="{00000000-0005-0000-0000-000022370000}"/>
    <cellStyle name="0_내역서_내역서-0223조경-제출용_내역서0421_내역서_화천가로화단21(0330)(복구)-6-1_메인경관도로 도로숲조성공사(상무님) 4" xfId="14123" xr:uid="{00000000-0005-0000-0000-000023370000}"/>
    <cellStyle name="0_내역서_내역서-0223조경-제출용_내역서0421_내역서_화천가로화단21(0330)(복구)-6-1_메인경관도로 도로숲조성공사(상무님) 4 2" xfId="14124" xr:uid="{00000000-0005-0000-0000-000024370000}"/>
    <cellStyle name="0_내역서_내역서-0223조경-제출용_내역서0421_내역서_화천가로화단21(0330)(복구)-6-1_메인경관도로 도로숲조성공사(상무님) 4 3" xfId="14125" xr:uid="{00000000-0005-0000-0000-000025370000}"/>
    <cellStyle name="0_내역서_내역서-0223조경-제출용_내역서0421_내역서_화천가로화단21(0330)(복구)-6-1_메인경관도로 도로숲조성공사(상무님) 4 4" xfId="14126" xr:uid="{00000000-0005-0000-0000-000026370000}"/>
    <cellStyle name="0_내역서_내역서-0223조경-제출용_내역서0421_내역서_화천가로화단21(0330)(복구)-6-1_메인경관도로 도로숲조성공사(상무님) 5" xfId="14127" xr:uid="{00000000-0005-0000-0000-000027370000}"/>
    <cellStyle name="0_내역서_내역서-0223조경-제출용_내역서0421_내역서_화천가로화단21(0330)(복구)-6-1_메인경관도로 도로숲조성공사(상무님) 5 2" xfId="14128" xr:uid="{00000000-0005-0000-0000-000028370000}"/>
    <cellStyle name="0_내역서_내역서-0223조경-제출용_내역서0421_내역서_화천가로화단21(0330)(복구)-6-1_메인경관도로 도로숲조성공사(상무님) 5 3" xfId="14129" xr:uid="{00000000-0005-0000-0000-000029370000}"/>
    <cellStyle name="0_내역서_내역서-0223조경-제출용_내역서0421_내역서_화천가로화단21(0330)(복구)-6-1_메인경관도로 도로숲조성공사(상무님) 5 4" xfId="14130" xr:uid="{00000000-0005-0000-0000-00002A370000}"/>
    <cellStyle name="0_내역서_내역서-0223조경-제출용_내역서0421_내역서_화천가로화단21(0330)(복구)-6-1_메인경관도로 도로숲조성공사(상무님) 6" xfId="14131" xr:uid="{00000000-0005-0000-0000-00002B370000}"/>
    <cellStyle name="0_내역서_내역서-0223조경-제출용_내역서0421_내역서_화천가로화단21(0330)(복구)-6-1_메인경관도로 도로숲조성공사(상무님) 6 2" xfId="14132" xr:uid="{00000000-0005-0000-0000-00002C370000}"/>
    <cellStyle name="0_내역서_내역서-0223조경-제출용_내역서0421_내역서_화천가로화단21(0330)(복구)-6-1_메인경관도로 도로숲조성공사(상무님) 6 3" xfId="14133" xr:uid="{00000000-0005-0000-0000-00002D370000}"/>
    <cellStyle name="0_내역서_내역서-0223조경-제출용_내역서0421_내역서_화천가로화단21(0330)(복구)-6-1_메인경관도로 도로숲조성공사(상무님) 6 4" xfId="14134" xr:uid="{00000000-0005-0000-0000-00002E370000}"/>
    <cellStyle name="0_내역서_내역서-0223조경-제출용_내역서0421_내역서_화천가로화단21(0330)(복구)-6-1_메인경관도로 도로숲조성공사(상무님) 7" xfId="14135" xr:uid="{00000000-0005-0000-0000-00002F370000}"/>
    <cellStyle name="0_내역서_내역서-0223조경-제출용_내역서0421_내역서_화천가로화단21(0330)(복구)-6-1_메인경관도로 도로숲조성공사(상무님) 7 2" xfId="14136" xr:uid="{00000000-0005-0000-0000-000030370000}"/>
    <cellStyle name="0_내역서_내역서-0223조경-제출용_내역서0421_내역서_화천가로화단21(0330)(복구)-6-1_메인경관도로 도로숲조성공사(상무님) 7 3" xfId="14137" xr:uid="{00000000-0005-0000-0000-000031370000}"/>
    <cellStyle name="0_내역서_내역서-0223조경-제출용_내역서0421_내역서_화천가로화단21(0330)(복구)-6-1_메인경관도로 도로숲조성공사(상무님) 7 4" xfId="14138" xr:uid="{00000000-0005-0000-0000-000032370000}"/>
    <cellStyle name="0_내역서_내역서-0223조경-제출용_내역서0421_내역서_화천가로화단21(0330)(복구)-6-1_메인경관도로 도로숲조성공사(상무님) 8" xfId="14139" xr:uid="{00000000-0005-0000-0000-000033370000}"/>
    <cellStyle name="0_내역서_내역서-0223조경-제출용_내역서0421_내역서_화천가로화단21(0330)(복구)-6-1_메인경관도로 도로숲조성공사(상무님) 8 2" xfId="14140" xr:uid="{00000000-0005-0000-0000-000034370000}"/>
    <cellStyle name="0_내역서_내역서-0223조경-제출용_내역서0421_내역서_화천가로화단21(0330)(복구)-6-1_메인경관도로 도로숲조성공사(상무님) 8 3" xfId="14141" xr:uid="{00000000-0005-0000-0000-000035370000}"/>
    <cellStyle name="0_내역서_내역서-0223조경-제출용_내역서0421_내역서_화천가로화단21(0330)(복구)-6-1_메인경관도로 도로숲조성공사(상무님) 8 4" xfId="14142" xr:uid="{00000000-0005-0000-0000-000036370000}"/>
    <cellStyle name="0_내역서_내역서-0223조경-제출용_내역서0421_내역서_화천가로화단21(0330)(복구)-6-1_메인경관도로 도로숲조성공사(상무님) 9" xfId="14143" xr:uid="{00000000-0005-0000-0000-000037370000}"/>
    <cellStyle name="0_내역서_내역서-0223조경-제출용_내역서0421_내역서_화천가로화단21(0330)(복구)-6-1_메인경관도로 도로숲조성공사(상무님) 9 2" xfId="14144" xr:uid="{00000000-0005-0000-0000-000038370000}"/>
    <cellStyle name="0_내역서_내역서-0223조경-제출용_내역서0421_내역서_화천가로화단21(0330)(복구)-6-1_메인경관도로 도로숲조성공사(상무님) 9 3" xfId="14145" xr:uid="{00000000-0005-0000-0000-000039370000}"/>
    <cellStyle name="0_내역서_내역서-0223조경-제출용_내역서0421_내역서_화천가로화단21(0330)(복구)-6-1_메인경관도로 도로숲조성공사(상무님) 9 4" xfId="14146" xr:uid="{00000000-0005-0000-0000-00003A370000}"/>
    <cellStyle name="0_내역서_내역서-0223조경-제출용_내역서0421_내역서_화천가로화단21(0330)(복구)-6-1_메인경관도로 도로숲조성공사(착공계)" xfId="14147" xr:uid="{00000000-0005-0000-0000-00003B370000}"/>
    <cellStyle name="0_내역서_내역서-0223조경-제출용_내역서0421_내역서_화천가로화단21(0330)(복구)-6-1_메인경관도로 도로숲조성공사(착공계) 10" xfId="14148" xr:uid="{00000000-0005-0000-0000-00003C370000}"/>
    <cellStyle name="0_내역서_내역서-0223조경-제출용_내역서0421_내역서_화천가로화단21(0330)(복구)-6-1_메인경관도로 도로숲조성공사(착공계) 10 2" xfId="14149" xr:uid="{00000000-0005-0000-0000-00003D370000}"/>
    <cellStyle name="0_내역서_내역서-0223조경-제출용_내역서0421_내역서_화천가로화단21(0330)(복구)-6-1_메인경관도로 도로숲조성공사(착공계) 10 3" xfId="14150" xr:uid="{00000000-0005-0000-0000-00003E370000}"/>
    <cellStyle name="0_내역서_내역서-0223조경-제출용_내역서0421_내역서_화천가로화단21(0330)(복구)-6-1_메인경관도로 도로숲조성공사(착공계) 10 4" xfId="14151" xr:uid="{00000000-0005-0000-0000-00003F370000}"/>
    <cellStyle name="0_내역서_내역서-0223조경-제출용_내역서0421_내역서_화천가로화단21(0330)(복구)-6-1_메인경관도로 도로숲조성공사(착공계) 11" xfId="14152" xr:uid="{00000000-0005-0000-0000-000040370000}"/>
    <cellStyle name="0_내역서_내역서-0223조경-제출용_내역서0421_내역서_화천가로화단21(0330)(복구)-6-1_메인경관도로 도로숲조성공사(착공계) 11 2" xfId="14153" xr:uid="{00000000-0005-0000-0000-000041370000}"/>
    <cellStyle name="0_내역서_내역서-0223조경-제출용_내역서0421_내역서_화천가로화단21(0330)(복구)-6-1_메인경관도로 도로숲조성공사(착공계) 11 3" xfId="14154" xr:uid="{00000000-0005-0000-0000-000042370000}"/>
    <cellStyle name="0_내역서_내역서-0223조경-제출용_내역서0421_내역서_화천가로화단21(0330)(복구)-6-1_메인경관도로 도로숲조성공사(착공계) 11 4" xfId="14155" xr:uid="{00000000-0005-0000-0000-000043370000}"/>
    <cellStyle name="0_내역서_내역서-0223조경-제출용_내역서0421_내역서_화천가로화단21(0330)(복구)-6-1_메인경관도로 도로숲조성공사(착공계) 12" xfId="14156" xr:uid="{00000000-0005-0000-0000-000044370000}"/>
    <cellStyle name="0_내역서_내역서-0223조경-제출용_내역서0421_내역서_화천가로화단21(0330)(복구)-6-1_메인경관도로 도로숲조성공사(착공계) 12 2" xfId="14157" xr:uid="{00000000-0005-0000-0000-000045370000}"/>
    <cellStyle name="0_내역서_내역서-0223조경-제출용_내역서0421_내역서_화천가로화단21(0330)(복구)-6-1_메인경관도로 도로숲조성공사(착공계) 12 3" xfId="14158" xr:uid="{00000000-0005-0000-0000-000046370000}"/>
    <cellStyle name="0_내역서_내역서-0223조경-제출용_내역서0421_내역서_화천가로화단21(0330)(복구)-6-1_메인경관도로 도로숲조성공사(착공계) 12 4" xfId="14159" xr:uid="{00000000-0005-0000-0000-000047370000}"/>
    <cellStyle name="0_내역서_내역서-0223조경-제출용_내역서0421_내역서_화천가로화단21(0330)(복구)-6-1_메인경관도로 도로숲조성공사(착공계) 13" xfId="14160" xr:uid="{00000000-0005-0000-0000-000048370000}"/>
    <cellStyle name="0_내역서_내역서-0223조경-제출용_내역서0421_내역서_화천가로화단21(0330)(복구)-6-1_메인경관도로 도로숲조성공사(착공계) 13 2" xfId="14161" xr:uid="{00000000-0005-0000-0000-000049370000}"/>
    <cellStyle name="0_내역서_내역서-0223조경-제출용_내역서0421_내역서_화천가로화단21(0330)(복구)-6-1_메인경관도로 도로숲조성공사(착공계) 13 3" xfId="14162" xr:uid="{00000000-0005-0000-0000-00004A370000}"/>
    <cellStyle name="0_내역서_내역서-0223조경-제출용_내역서0421_내역서_화천가로화단21(0330)(복구)-6-1_메인경관도로 도로숲조성공사(착공계) 13 4" xfId="14163" xr:uid="{00000000-0005-0000-0000-00004B370000}"/>
    <cellStyle name="0_내역서_내역서-0223조경-제출용_내역서0421_내역서_화천가로화단21(0330)(복구)-6-1_메인경관도로 도로숲조성공사(착공계) 14" xfId="14164" xr:uid="{00000000-0005-0000-0000-00004C370000}"/>
    <cellStyle name="0_내역서_내역서-0223조경-제출용_내역서0421_내역서_화천가로화단21(0330)(복구)-6-1_메인경관도로 도로숲조성공사(착공계) 14 2" xfId="14165" xr:uid="{00000000-0005-0000-0000-00004D370000}"/>
    <cellStyle name="0_내역서_내역서-0223조경-제출용_내역서0421_내역서_화천가로화단21(0330)(복구)-6-1_메인경관도로 도로숲조성공사(착공계) 14 3" xfId="14166" xr:uid="{00000000-0005-0000-0000-00004E370000}"/>
    <cellStyle name="0_내역서_내역서-0223조경-제출용_내역서0421_내역서_화천가로화단21(0330)(복구)-6-1_메인경관도로 도로숲조성공사(착공계) 14 4" xfId="14167" xr:uid="{00000000-0005-0000-0000-00004F370000}"/>
    <cellStyle name="0_내역서_내역서-0223조경-제출용_내역서0421_내역서_화천가로화단21(0330)(복구)-6-1_메인경관도로 도로숲조성공사(착공계) 15" xfId="14168" xr:uid="{00000000-0005-0000-0000-000050370000}"/>
    <cellStyle name="0_내역서_내역서-0223조경-제출용_내역서0421_내역서_화천가로화단21(0330)(복구)-6-1_메인경관도로 도로숲조성공사(착공계) 15 2" xfId="14169" xr:uid="{00000000-0005-0000-0000-000051370000}"/>
    <cellStyle name="0_내역서_내역서-0223조경-제출용_내역서0421_내역서_화천가로화단21(0330)(복구)-6-1_메인경관도로 도로숲조성공사(착공계) 15 3" xfId="14170" xr:uid="{00000000-0005-0000-0000-000052370000}"/>
    <cellStyle name="0_내역서_내역서-0223조경-제출용_내역서0421_내역서_화천가로화단21(0330)(복구)-6-1_메인경관도로 도로숲조성공사(착공계) 15 4" xfId="14171" xr:uid="{00000000-0005-0000-0000-000053370000}"/>
    <cellStyle name="0_내역서_내역서-0223조경-제출용_내역서0421_내역서_화천가로화단21(0330)(복구)-6-1_메인경관도로 도로숲조성공사(착공계) 16" xfId="14172" xr:uid="{00000000-0005-0000-0000-000054370000}"/>
    <cellStyle name="0_내역서_내역서-0223조경-제출용_내역서0421_내역서_화천가로화단21(0330)(복구)-6-1_메인경관도로 도로숲조성공사(착공계) 16 2" xfId="14173" xr:uid="{00000000-0005-0000-0000-000055370000}"/>
    <cellStyle name="0_내역서_내역서-0223조경-제출용_내역서0421_내역서_화천가로화단21(0330)(복구)-6-1_메인경관도로 도로숲조성공사(착공계) 16 3" xfId="14174" xr:uid="{00000000-0005-0000-0000-000056370000}"/>
    <cellStyle name="0_내역서_내역서-0223조경-제출용_내역서0421_내역서_화천가로화단21(0330)(복구)-6-1_메인경관도로 도로숲조성공사(착공계) 16 4" xfId="14175" xr:uid="{00000000-0005-0000-0000-000057370000}"/>
    <cellStyle name="0_내역서_내역서-0223조경-제출용_내역서0421_내역서_화천가로화단21(0330)(복구)-6-1_메인경관도로 도로숲조성공사(착공계) 17" xfId="14176" xr:uid="{00000000-0005-0000-0000-000058370000}"/>
    <cellStyle name="0_내역서_내역서-0223조경-제출용_내역서0421_내역서_화천가로화단21(0330)(복구)-6-1_메인경관도로 도로숲조성공사(착공계) 17 2" xfId="14177" xr:uid="{00000000-0005-0000-0000-000059370000}"/>
    <cellStyle name="0_내역서_내역서-0223조경-제출용_내역서0421_내역서_화천가로화단21(0330)(복구)-6-1_메인경관도로 도로숲조성공사(착공계) 17 3" xfId="14178" xr:uid="{00000000-0005-0000-0000-00005A370000}"/>
    <cellStyle name="0_내역서_내역서-0223조경-제출용_내역서0421_내역서_화천가로화단21(0330)(복구)-6-1_메인경관도로 도로숲조성공사(착공계) 17 4" xfId="14179" xr:uid="{00000000-0005-0000-0000-00005B370000}"/>
    <cellStyle name="0_내역서_내역서-0223조경-제출용_내역서0421_내역서_화천가로화단21(0330)(복구)-6-1_메인경관도로 도로숲조성공사(착공계) 18" xfId="14180" xr:uid="{00000000-0005-0000-0000-00005C370000}"/>
    <cellStyle name="0_내역서_내역서-0223조경-제출용_내역서0421_내역서_화천가로화단21(0330)(복구)-6-1_메인경관도로 도로숲조성공사(착공계) 18 2" xfId="14181" xr:uid="{00000000-0005-0000-0000-00005D370000}"/>
    <cellStyle name="0_내역서_내역서-0223조경-제출용_내역서0421_내역서_화천가로화단21(0330)(복구)-6-1_메인경관도로 도로숲조성공사(착공계) 18 3" xfId="14182" xr:uid="{00000000-0005-0000-0000-00005E370000}"/>
    <cellStyle name="0_내역서_내역서-0223조경-제출용_내역서0421_내역서_화천가로화단21(0330)(복구)-6-1_메인경관도로 도로숲조성공사(착공계) 18 4" xfId="14183" xr:uid="{00000000-0005-0000-0000-00005F370000}"/>
    <cellStyle name="0_내역서_내역서-0223조경-제출용_내역서0421_내역서_화천가로화단21(0330)(복구)-6-1_메인경관도로 도로숲조성공사(착공계) 19" xfId="14184" xr:uid="{00000000-0005-0000-0000-000060370000}"/>
    <cellStyle name="0_내역서_내역서-0223조경-제출용_내역서0421_내역서_화천가로화단21(0330)(복구)-6-1_메인경관도로 도로숲조성공사(착공계) 2" xfId="14185" xr:uid="{00000000-0005-0000-0000-000061370000}"/>
    <cellStyle name="0_내역서_내역서-0223조경-제출용_내역서0421_내역서_화천가로화단21(0330)(복구)-6-1_메인경관도로 도로숲조성공사(착공계) 2 2" xfId="14186" xr:uid="{00000000-0005-0000-0000-000062370000}"/>
    <cellStyle name="0_내역서_내역서-0223조경-제출용_내역서0421_내역서_화천가로화단21(0330)(복구)-6-1_메인경관도로 도로숲조성공사(착공계) 2 3" xfId="14187" xr:uid="{00000000-0005-0000-0000-000063370000}"/>
    <cellStyle name="0_내역서_내역서-0223조경-제출용_내역서0421_내역서_화천가로화단21(0330)(복구)-6-1_메인경관도로 도로숲조성공사(착공계) 2 4" xfId="14188" xr:uid="{00000000-0005-0000-0000-000064370000}"/>
    <cellStyle name="0_내역서_내역서-0223조경-제출용_내역서0421_내역서_화천가로화단21(0330)(복구)-6-1_메인경관도로 도로숲조성공사(착공계) 20" xfId="14189" xr:uid="{00000000-0005-0000-0000-000065370000}"/>
    <cellStyle name="0_내역서_내역서-0223조경-제출용_내역서0421_내역서_화천가로화단21(0330)(복구)-6-1_메인경관도로 도로숲조성공사(착공계) 21" xfId="14190" xr:uid="{00000000-0005-0000-0000-000066370000}"/>
    <cellStyle name="0_내역서_내역서-0223조경-제출용_내역서0421_내역서_화천가로화단21(0330)(복구)-6-1_메인경관도로 도로숲조성공사(착공계) 3" xfId="14191" xr:uid="{00000000-0005-0000-0000-000067370000}"/>
    <cellStyle name="0_내역서_내역서-0223조경-제출용_내역서0421_내역서_화천가로화단21(0330)(복구)-6-1_메인경관도로 도로숲조성공사(착공계) 3 2" xfId="14192" xr:uid="{00000000-0005-0000-0000-000068370000}"/>
    <cellStyle name="0_내역서_내역서-0223조경-제출용_내역서0421_내역서_화천가로화단21(0330)(복구)-6-1_메인경관도로 도로숲조성공사(착공계) 3 3" xfId="14193" xr:uid="{00000000-0005-0000-0000-000069370000}"/>
    <cellStyle name="0_내역서_내역서-0223조경-제출용_내역서0421_내역서_화천가로화단21(0330)(복구)-6-1_메인경관도로 도로숲조성공사(착공계) 3 4" xfId="14194" xr:uid="{00000000-0005-0000-0000-00006A370000}"/>
    <cellStyle name="0_내역서_내역서-0223조경-제출용_내역서0421_내역서_화천가로화단21(0330)(복구)-6-1_메인경관도로 도로숲조성공사(착공계) 4" xfId="14195" xr:uid="{00000000-0005-0000-0000-00006B370000}"/>
    <cellStyle name="0_내역서_내역서-0223조경-제출용_내역서0421_내역서_화천가로화단21(0330)(복구)-6-1_메인경관도로 도로숲조성공사(착공계) 4 2" xfId="14196" xr:uid="{00000000-0005-0000-0000-00006C370000}"/>
    <cellStyle name="0_내역서_내역서-0223조경-제출용_내역서0421_내역서_화천가로화단21(0330)(복구)-6-1_메인경관도로 도로숲조성공사(착공계) 4 3" xfId="14197" xr:uid="{00000000-0005-0000-0000-00006D370000}"/>
    <cellStyle name="0_내역서_내역서-0223조경-제출용_내역서0421_내역서_화천가로화단21(0330)(복구)-6-1_메인경관도로 도로숲조성공사(착공계) 4 4" xfId="14198" xr:uid="{00000000-0005-0000-0000-00006E370000}"/>
    <cellStyle name="0_내역서_내역서-0223조경-제출용_내역서0421_내역서_화천가로화단21(0330)(복구)-6-1_메인경관도로 도로숲조성공사(착공계) 5" xfId="14199" xr:uid="{00000000-0005-0000-0000-00006F370000}"/>
    <cellStyle name="0_내역서_내역서-0223조경-제출용_내역서0421_내역서_화천가로화단21(0330)(복구)-6-1_메인경관도로 도로숲조성공사(착공계) 5 2" xfId="14200" xr:uid="{00000000-0005-0000-0000-000070370000}"/>
    <cellStyle name="0_내역서_내역서-0223조경-제출용_내역서0421_내역서_화천가로화단21(0330)(복구)-6-1_메인경관도로 도로숲조성공사(착공계) 5 3" xfId="14201" xr:uid="{00000000-0005-0000-0000-000071370000}"/>
    <cellStyle name="0_내역서_내역서-0223조경-제출용_내역서0421_내역서_화천가로화단21(0330)(복구)-6-1_메인경관도로 도로숲조성공사(착공계) 5 4" xfId="14202" xr:uid="{00000000-0005-0000-0000-000072370000}"/>
    <cellStyle name="0_내역서_내역서-0223조경-제출용_내역서0421_내역서_화천가로화단21(0330)(복구)-6-1_메인경관도로 도로숲조성공사(착공계) 6" xfId="14203" xr:uid="{00000000-0005-0000-0000-000073370000}"/>
    <cellStyle name="0_내역서_내역서-0223조경-제출용_내역서0421_내역서_화천가로화단21(0330)(복구)-6-1_메인경관도로 도로숲조성공사(착공계) 6 2" xfId="14204" xr:uid="{00000000-0005-0000-0000-000074370000}"/>
    <cellStyle name="0_내역서_내역서-0223조경-제출용_내역서0421_내역서_화천가로화단21(0330)(복구)-6-1_메인경관도로 도로숲조성공사(착공계) 6 3" xfId="14205" xr:uid="{00000000-0005-0000-0000-000075370000}"/>
    <cellStyle name="0_내역서_내역서-0223조경-제출용_내역서0421_내역서_화천가로화단21(0330)(복구)-6-1_메인경관도로 도로숲조성공사(착공계) 6 4" xfId="14206" xr:uid="{00000000-0005-0000-0000-000076370000}"/>
    <cellStyle name="0_내역서_내역서-0223조경-제출용_내역서0421_내역서_화천가로화단21(0330)(복구)-6-1_메인경관도로 도로숲조성공사(착공계) 7" xfId="14207" xr:uid="{00000000-0005-0000-0000-000077370000}"/>
    <cellStyle name="0_내역서_내역서-0223조경-제출용_내역서0421_내역서_화천가로화단21(0330)(복구)-6-1_메인경관도로 도로숲조성공사(착공계) 7 2" xfId="14208" xr:uid="{00000000-0005-0000-0000-000078370000}"/>
    <cellStyle name="0_내역서_내역서-0223조경-제출용_내역서0421_내역서_화천가로화단21(0330)(복구)-6-1_메인경관도로 도로숲조성공사(착공계) 7 3" xfId="14209" xr:uid="{00000000-0005-0000-0000-000079370000}"/>
    <cellStyle name="0_내역서_내역서-0223조경-제출용_내역서0421_내역서_화천가로화단21(0330)(복구)-6-1_메인경관도로 도로숲조성공사(착공계) 7 4" xfId="14210" xr:uid="{00000000-0005-0000-0000-00007A370000}"/>
    <cellStyle name="0_내역서_내역서-0223조경-제출용_내역서0421_내역서_화천가로화단21(0330)(복구)-6-1_메인경관도로 도로숲조성공사(착공계) 8" xfId="14211" xr:uid="{00000000-0005-0000-0000-00007B370000}"/>
    <cellStyle name="0_내역서_내역서-0223조경-제출용_내역서0421_내역서_화천가로화단21(0330)(복구)-6-1_메인경관도로 도로숲조성공사(착공계) 8 2" xfId="14212" xr:uid="{00000000-0005-0000-0000-00007C370000}"/>
    <cellStyle name="0_내역서_내역서-0223조경-제출용_내역서0421_내역서_화천가로화단21(0330)(복구)-6-1_메인경관도로 도로숲조성공사(착공계) 8 3" xfId="14213" xr:uid="{00000000-0005-0000-0000-00007D370000}"/>
    <cellStyle name="0_내역서_내역서-0223조경-제출용_내역서0421_내역서_화천가로화단21(0330)(복구)-6-1_메인경관도로 도로숲조성공사(착공계) 8 4" xfId="14214" xr:uid="{00000000-0005-0000-0000-00007E370000}"/>
    <cellStyle name="0_내역서_내역서-0223조경-제출용_내역서0421_내역서_화천가로화단21(0330)(복구)-6-1_메인경관도로 도로숲조성공사(착공계) 9" xfId="14215" xr:uid="{00000000-0005-0000-0000-00007F370000}"/>
    <cellStyle name="0_내역서_내역서-0223조경-제출용_내역서0421_내역서_화천가로화단21(0330)(복구)-6-1_메인경관도로 도로숲조성공사(착공계) 9 2" xfId="14216" xr:uid="{00000000-0005-0000-0000-000080370000}"/>
    <cellStyle name="0_내역서_내역서-0223조경-제출용_내역서0421_내역서_화천가로화단21(0330)(복구)-6-1_메인경관도로 도로숲조성공사(착공계) 9 3" xfId="14217" xr:uid="{00000000-0005-0000-0000-000081370000}"/>
    <cellStyle name="0_내역서_내역서-0223조경-제출용_내역서0421_내역서_화천가로화단21(0330)(복구)-6-1_메인경관도로 도로숲조성공사(착공계) 9 4" xfId="14218" xr:uid="{00000000-0005-0000-0000-000082370000}"/>
    <cellStyle name="0_내역서_내역서-0223조경-제출용_내역서0421_내역서_화천가로화단21(0330)(복구)-6-1_메인경관도로 도로숲조성공사(착공계-제출)" xfId="14219" xr:uid="{00000000-0005-0000-0000-000083370000}"/>
    <cellStyle name="0_내역서_내역서-0223조경-제출용_내역서0421_내역서_화천가로화단21(0330)(복구)-6-1_메인경관도로 도로숲조성공사(착공계-제출) 10" xfId="14220" xr:uid="{00000000-0005-0000-0000-000084370000}"/>
    <cellStyle name="0_내역서_내역서-0223조경-제출용_내역서0421_내역서_화천가로화단21(0330)(복구)-6-1_메인경관도로 도로숲조성공사(착공계-제출) 10 2" xfId="14221" xr:uid="{00000000-0005-0000-0000-000085370000}"/>
    <cellStyle name="0_내역서_내역서-0223조경-제출용_내역서0421_내역서_화천가로화단21(0330)(복구)-6-1_메인경관도로 도로숲조성공사(착공계-제출) 10 3" xfId="14222" xr:uid="{00000000-0005-0000-0000-000086370000}"/>
    <cellStyle name="0_내역서_내역서-0223조경-제출용_내역서0421_내역서_화천가로화단21(0330)(복구)-6-1_메인경관도로 도로숲조성공사(착공계-제출) 10 4" xfId="14223" xr:uid="{00000000-0005-0000-0000-000087370000}"/>
    <cellStyle name="0_내역서_내역서-0223조경-제출용_내역서0421_내역서_화천가로화단21(0330)(복구)-6-1_메인경관도로 도로숲조성공사(착공계-제출) 11" xfId="14224" xr:uid="{00000000-0005-0000-0000-000088370000}"/>
    <cellStyle name="0_내역서_내역서-0223조경-제출용_내역서0421_내역서_화천가로화단21(0330)(복구)-6-1_메인경관도로 도로숲조성공사(착공계-제출) 11 2" xfId="14225" xr:uid="{00000000-0005-0000-0000-000089370000}"/>
    <cellStyle name="0_내역서_내역서-0223조경-제출용_내역서0421_내역서_화천가로화단21(0330)(복구)-6-1_메인경관도로 도로숲조성공사(착공계-제출) 11 3" xfId="14226" xr:uid="{00000000-0005-0000-0000-00008A370000}"/>
    <cellStyle name="0_내역서_내역서-0223조경-제출용_내역서0421_내역서_화천가로화단21(0330)(복구)-6-1_메인경관도로 도로숲조성공사(착공계-제출) 11 4" xfId="14227" xr:uid="{00000000-0005-0000-0000-00008B370000}"/>
    <cellStyle name="0_내역서_내역서-0223조경-제출용_내역서0421_내역서_화천가로화단21(0330)(복구)-6-1_메인경관도로 도로숲조성공사(착공계-제출) 12" xfId="14228" xr:uid="{00000000-0005-0000-0000-00008C370000}"/>
    <cellStyle name="0_내역서_내역서-0223조경-제출용_내역서0421_내역서_화천가로화단21(0330)(복구)-6-1_메인경관도로 도로숲조성공사(착공계-제출) 12 2" xfId="14229" xr:uid="{00000000-0005-0000-0000-00008D370000}"/>
    <cellStyle name="0_내역서_내역서-0223조경-제출용_내역서0421_내역서_화천가로화단21(0330)(복구)-6-1_메인경관도로 도로숲조성공사(착공계-제출) 12 3" xfId="14230" xr:uid="{00000000-0005-0000-0000-00008E370000}"/>
    <cellStyle name="0_내역서_내역서-0223조경-제출용_내역서0421_내역서_화천가로화단21(0330)(복구)-6-1_메인경관도로 도로숲조성공사(착공계-제출) 12 4" xfId="14231" xr:uid="{00000000-0005-0000-0000-00008F370000}"/>
    <cellStyle name="0_내역서_내역서-0223조경-제출용_내역서0421_내역서_화천가로화단21(0330)(복구)-6-1_메인경관도로 도로숲조성공사(착공계-제출) 13" xfId="14232" xr:uid="{00000000-0005-0000-0000-000090370000}"/>
    <cellStyle name="0_내역서_내역서-0223조경-제출용_내역서0421_내역서_화천가로화단21(0330)(복구)-6-1_메인경관도로 도로숲조성공사(착공계-제출) 13 2" xfId="14233" xr:uid="{00000000-0005-0000-0000-000091370000}"/>
    <cellStyle name="0_내역서_내역서-0223조경-제출용_내역서0421_내역서_화천가로화단21(0330)(복구)-6-1_메인경관도로 도로숲조성공사(착공계-제출) 13 3" xfId="14234" xr:uid="{00000000-0005-0000-0000-000092370000}"/>
    <cellStyle name="0_내역서_내역서-0223조경-제출용_내역서0421_내역서_화천가로화단21(0330)(복구)-6-1_메인경관도로 도로숲조성공사(착공계-제출) 13 4" xfId="14235" xr:uid="{00000000-0005-0000-0000-000093370000}"/>
    <cellStyle name="0_내역서_내역서-0223조경-제출용_내역서0421_내역서_화천가로화단21(0330)(복구)-6-1_메인경관도로 도로숲조성공사(착공계-제출) 14" xfId="14236" xr:uid="{00000000-0005-0000-0000-000094370000}"/>
    <cellStyle name="0_내역서_내역서-0223조경-제출용_내역서0421_내역서_화천가로화단21(0330)(복구)-6-1_메인경관도로 도로숲조성공사(착공계-제출) 14 2" xfId="14237" xr:uid="{00000000-0005-0000-0000-000095370000}"/>
    <cellStyle name="0_내역서_내역서-0223조경-제출용_내역서0421_내역서_화천가로화단21(0330)(복구)-6-1_메인경관도로 도로숲조성공사(착공계-제출) 14 3" xfId="14238" xr:uid="{00000000-0005-0000-0000-000096370000}"/>
    <cellStyle name="0_내역서_내역서-0223조경-제출용_내역서0421_내역서_화천가로화단21(0330)(복구)-6-1_메인경관도로 도로숲조성공사(착공계-제출) 14 4" xfId="14239" xr:uid="{00000000-0005-0000-0000-000097370000}"/>
    <cellStyle name="0_내역서_내역서-0223조경-제출용_내역서0421_내역서_화천가로화단21(0330)(복구)-6-1_메인경관도로 도로숲조성공사(착공계-제출) 15" xfId="14240" xr:uid="{00000000-0005-0000-0000-000098370000}"/>
    <cellStyle name="0_내역서_내역서-0223조경-제출용_내역서0421_내역서_화천가로화단21(0330)(복구)-6-1_메인경관도로 도로숲조성공사(착공계-제출) 15 2" xfId="14241" xr:uid="{00000000-0005-0000-0000-000099370000}"/>
    <cellStyle name="0_내역서_내역서-0223조경-제출용_내역서0421_내역서_화천가로화단21(0330)(복구)-6-1_메인경관도로 도로숲조성공사(착공계-제출) 15 3" xfId="14242" xr:uid="{00000000-0005-0000-0000-00009A370000}"/>
    <cellStyle name="0_내역서_내역서-0223조경-제출용_내역서0421_내역서_화천가로화단21(0330)(복구)-6-1_메인경관도로 도로숲조성공사(착공계-제출) 15 4" xfId="14243" xr:uid="{00000000-0005-0000-0000-00009B370000}"/>
    <cellStyle name="0_내역서_내역서-0223조경-제출용_내역서0421_내역서_화천가로화단21(0330)(복구)-6-1_메인경관도로 도로숲조성공사(착공계-제출) 16" xfId="14244" xr:uid="{00000000-0005-0000-0000-00009C370000}"/>
    <cellStyle name="0_내역서_내역서-0223조경-제출용_내역서0421_내역서_화천가로화단21(0330)(복구)-6-1_메인경관도로 도로숲조성공사(착공계-제출) 16 2" xfId="14245" xr:uid="{00000000-0005-0000-0000-00009D370000}"/>
    <cellStyle name="0_내역서_내역서-0223조경-제출용_내역서0421_내역서_화천가로화단21(0330)(복구)-6-1_메인경관도로 도로숲조성공사(착공계-제출) 16 3" xfId="14246" xr:uid="{00000000-0005-0000-0000-00009E370000}"/>
    <cellStyle name="0_내역서_내역서-0223조경-제출용_내역서0421_내역서_화천가로화단21(0330)(복구)-6-1_메인경관도로 도로숲조성공사(착공계-제출) 16 4" xfId="14247" xr:uid="{00000000-0005-0000-0000-00009F370000}"/>
    <cellStyle name="0_내역서_내역서-0223조경-제출용_내역서0421_내역서_화천가로화단21(0330)(복구)-6-1_메인경관도로 도로숲조성공사(착공계-제출) 17" xfId="14248" xr:uid="{00000000-0005-0000-0000-0000A0370000}"/>
    <cellStyle name="0_내역서_내역서-0223조경-제출용_내역서0421_내역서_화천가로화단21(0330)(복구)-6-1_메인경관도로 도로숲조성공사(착공계-제출) 17 2" xfId="14249" xr:uid="{00000000-0005-0000-0000-0000A1370000}"/>
    <cellStyle name="0_내역서_내역서-0223조경-제출용_내역서0421_내역서_화천가로화단21(0330)(복구)-6-1_메인경관도로 도로숲조성공사(착공계-제출) 17 3" xfId="14250" xr:uid="{00000000-0005-0000-0000-0000A2370000}"/>
    <cellStyle name="0_내역서_내역서-0223조경-제출용_내역서0421_내역서_화천가로화단21(0330)(복구)-6-1_메인경관도로 도로숲조성공사(착공계-제출) 17 4" xfId="14251" xr:uid="{00000000-0005-0000-0000-0000A3370000}"/>
    <cellStyle name="0_내역서_내역서-0223조경-제출용_내역서0421_내역서_화천가로화단21(0330)(복구)-6-1_메인경관도로 도로숲조성공사(착공계-제출) 18" xfId="14252" xr:uid="{00000000-0005-0000-0000-0000A4370000}"/>
    <cellStyle name="0_내역서_내역서-0223조경-제출용_내역서0421_내역서_화천가로화단21(0330)(복구)-6-1_메인경관도로 도로숲조성공사(착공계-제출) 18 2" xfId="14253" xr:uid="{00000000-0005-0000-0000-0000A5370000}"/>
    <cellStyle name="0_내역서_내역서-0223조경-제출용_내역서0421_내역서_화천가로화단21(0330)(복구)-6-1_메인경관도로 도로숲조성공사(착공계-제출) 18 3" xfId="14254" xr:uid="{00000000-0005-0000-0000-0000A6370000}"/>
    <cellStyle name="0_내역서_내역서-0223조경-제출용_내역서0421_내역서_화천가로화단21(0330)(복구)-6-1_메인경관도로 도로숲조성공사(착공계-제출) 18 4" xfId="14255" xr:uid="{00000000-0005-0000-0000-0000A7370000}"/>
    <cellStyle name="0_내역서_내역서-0223조경-제출용_내역서0421_내역서_화천가로화단21(0330)(복구)-6-1_메인경관도로 도로숲조성공사(착공계-제출) 19" xfId="14256" xr:uid="{00000000-0005-0000-0000-0000A8370000}"/>
    <cellStyle name="0_내역서_내역서-0223조경-제출용_내역서0421_내역서_화천가로화단21(0330)(복구)-6-1_메인경관도로 도로숲조성공사(착공계-제출) 2" xfId="14257" xr:uid="{00000000-0005-0000-0000-0000A9370000}"/>
    <cellStyle name="0_내역서_내역서-0223조경-제출용_내역서0421_내역서_화천가로화단21(0330)(복구)-6-1_메인경관도로 도로숲조성공사(착공계-제출) 2 2" xfId="14258" xr:uid="{00000000-0005-0000-0000-0000AA370000}"/>
    <cellStyle name="0_내역서_내역서-0223조경-제출용_내역서0421_내역서_화천가로화단21(0330)(복구)-6-1_메인경관도로 도로숲조성공사(착공계-제출) 2 3" xfId="14259" xr:uid="{00000000-0005-0000-0000-0000AB370000}"/>
    <cellStyle name="0_내역서_내역서-0223조경-제출용_내역서0421_내역서_화천가로화단21(0330)(복구)-6-1_메인경관도로 도로숲조성공사(착공계-제출) 2 4" xfId="14260" xr:uid="{00000000-0005-0000-0000-0000AC370000}"/>
    <cellStyle name="0_내역서_내역서-0223조경-제출용_내역서0421_내역서_화천가로화단21(0330)(복구)-6-1_메인경관도로 도로숲조성공사(착공계-제출) 20" xfId="14261" xr:uid="{00000000-0005-0000-0000-0000AD370000}"/>
    <cellStyle name="0_내역서_내역서-0223조경-제출용_내역서0421_내역서_화천가로화단21(0330)(복구)-6-1_메인경관도로 도로숲조성공사(착공계-제출) 21" xfId="14262" xr:uid="{00000000-0005-0000-0000-0000AE370000}"/>
    <cellStyle name="0_내역서_내역서-0223조경-제출용_내역서0421_내역서_화천가로화단21(0330)(복구)-6-1_메인경관도로 도로숲조성공사(착공계-제출) 3" xfId="14263" xr:uid="{00000000-0005-0000-0000-0000AF370000}"/>
    <cellStyle name="0_내역서_내역서-0223조경-제출용_내역서0421_내역서_화천가로화단21(0330)(복구)-6-1_메인경관도로 도로숲조성공사(착공계-제출) 3 2" xfId="14264" xr:uid="{00000000-0005-0000-0000-0000B0370000}"/>
    <cellStyle name="0_내역서_내역서-0223조경-제출용_내역서0421_내역서_화천가로화단21(0330)(복구)-6-1_메인경관도로 도로숲조성공사(착공계-제출) 3 3" xfId="14265" xr:uid="{00000000-0005-0000-0000-0000B1370000}"/>
    <cellStyle name="0_내역서_내역서-0223조경-제출용_내역서0421_내역서_화천가로화단21(0330)(복구)-6-1_메인경관도로 도로숲조성공사(착공계-제출) 3 4" xfId="14266" xr:uid="{00000000-0005-0000-0000-0000B2370000}"/>
    <cellStyle name="0_내역서_내역서-0223조경-제출용_내역서0421_내역서_화천가로화단21(0330)(복구)-6-1_메인경관도로 도로숲조성공사(착공계-제출) 4" xfId="14267" xr:uid="{00000000-0005-0000-0000-0000B3370000}"/>
    <cellStyle name="0_내역서_내역서-0223조경-제출용_내역서0421_내역서_화천가로화단21(0330)(복구)-6-1_메인경관도로 도로숲조성공사(착공계-제출) 4 2" xfId="14268" xr:uid="{00000000-0005-0000-0000-0000B4370000}"/>
    <cellStyle name="0_내역서_내역서-0223조경-제출용_내역서0421_내역서_화천가로화단21(0330)(복구)-6-1_메인경관도로 도로숲조성공사(착공계-제출) 4 3" xfId="14269" xr:uid="{00000000-0005-0000-0000-0000B5370000}"/>
    <cellStyle name="0_내역서_내역서-0223조경-제출용_내역서0421_내역서_화천가로화단21(0330)(복구)-6-1_메인경관도로 도로숲조성공사(착공계-제출) 4 4" xfId="14270" xr:uid="{00000000-0005-0000-0000-0000B6370000}"/>
    <cellStyle name="0_내역서_내역서-0223조경-제출용_내역서0421_내역서_화천가로화단21(0330)(복구)-6-1_메인경관도로 도로숲조성공사(착공계-제출) 5" xfId="14271" xr:uid="{00000000-0005-0000-0000-0000B7370000}"/>
    <cellStyle name="0_내역서_내역서-0223조경-제출용_내역서0421_내역서_화천가로화단21(0330)(복구)-6-1_메인경관도로 도로숲조성공사(착공계-제출) 5 2" xfId="14272" xr:uid="{00000000-0005-0000-0000-0000B8370000}"/>
    <cellStyle name="0_내역서_내역서-0223조경-제출용_내역서0421_내역서_화천가로화단21(0330)(복구)-6-1_메인경관도로 도로숲조성공사(착공계-제출) 5 3" xfId="14273" xr:uid="{00000000-0005-0000-0000-0000B9370000}"/>
    <cellStyle name="0_내역서_내역서-0223조경-제출용_내역서0421_내역서_화천가로화단21(0330)(복구)-6-1_메인경관도로 도로숲조성공사(착공계-제출) 5 4" xfId="14274" xr:uid="{00000000-0005-0000-0000-0000BA370000}"/>
    <cellStyle name="0_내역서_내역서-0223조경-제출용_내역서0421_내역서_화천가로화단21(0330)(복구)-6-1_메인경관도로 도로숲조성공사(착공계-제출) 6" xfId="14275" xr:uid="{00000000-0005-0000-0000-0000BB370000}"/>
    <cellStyle name="0_내역서_내역서-0223조경-제출용_내역서0421_내역서_화천가로화단21(0330)(복구)-6-1_메인경관도로 도로숲조성공사(착공계-제출) 6 2" xfId="14276" xr:uid="{00000000-0005-0000-0000-0000BC370000}"/>
    <cellStyle name="0_내역서_내역서-0223조경-제출용_내역서0421_내역서_화천가로화단21(0330)(복구)-6-1_메인경관도로 도로숲조성공사(착공계-제출) 6 3" xfId="14277" xr:uid="{00000000-0005-0000-0000-0000BD370000}"/>
    <cellStyle name="0_내역서_내역서-0223조경-제출용_내역서0421_내역서_화천가로화단21(0330)(복구)-6-1_메인경관도로 도로숲조성공사(착공계-제출) 6 4" xfId="14278" xr:uid="{00000000-0005-0000-0000-0000BE370000}"/>
    <cellStyle name="0_내역서_내역서-0223조경-제출용_내역서0421_내역서_화천가로화단21(0330)(복구)-6-1_메인경관도로 도로숲조성공사(착공계-제출) 7" xfId="14279" xr:uid="{00000000-0005-0000-0000-0000BF370000}"/>
    <cellStyle name="0_내역서_내역서-0223조경-제출용_내역서0421_내역서_화천가로화단21(0330)(복구)-6-1_메인경관도로 도로숲조성공사(착공계-제출) 7 2" xfId="14280" xr:uid="{00000000-0005-0000-0000-0000C0370000}"/>
    <cellStyle name="0_내역서_내역서-0223조경-제출용_내역서0421_내역서_화천가로화단21(0330)(복구)-6-1_메인경관도로 도로숲조성공사(착공계-제출) 7 3" xfId="14281" xr:uid="{00000000-0005-0000-0000-0000C1370000}"/>
    <cellStyle name="0_내역서_내역서-0223조경-제출용_내역서0421_내역서_화천가로화단21(0330)(복구)-6-1_메인경관도로 도로숲조성공사(착공계-제출) 7 4" xfId="14282" xr:uid="{00000000-0005-0000-0000-0000C2370000}"/>
    <cellStyle name="0_내역서_내역서-0223조경-제출용_내역서0421_내역서_화천가로화단21(0330)(복구)-6-1_메인경관도로 도로숲조성공사(착공계-제출) 8" xfId="14283" xr:uid="{00000000-0005-0000-0000-0000C3370000}"/>
    <cellStyle name="0_내역서_내역서-0223조경-제출용_내역서0421_내역서_화천가로화단21(0330)(복구)-6-1_메인경관도로 도로숲조성공사(착공계-제출) 8 2" xfId="14284" xr:uid="{00000000-0005-0000-0000-0000C4370000}"/>
    <cellStyle name="0_내역서_내역서-0223조경-제출용_내역서0421_내역서_화천가로화단21(0330)(복구)-6-1_메인경관도로 도로숲조성공사(착공계-제출) 8 3" xfId="14285" xr:uid="{00000000-0005-0000-0000-0000C5370000}"/>
    <cellStyle name="0_내역서_내역서-0223조경-제출용_내역서0421_내역서_화천가로화단21(0330)(복구)-6-1_메인경관도로 도로숲조성공사(착공계-제출) 8 4" xfId="14286" xr:uid="{00000000-0005-0000-0000-0000C6370000}"/>
    <cellStyle name="0_내역서_내역서-0223조경-제출용_내역서0421_내역서_화천가로화단21(0330)(복구)-6-1_메인경관도로 도로숲조성공사(착공계-제출) 9" xfId="14287" xr:uid="{00000000-0005-0000-0000-0000C7370000}"/>
    <cellStyle name="0_내역서_내역서-0223조경-제출용_내역서0421_내역서_화천가로화단21(0330)(복구)-6-1_메인경관도로 도로숲조성공사(착공계-제출) 9 2" xfId="14288" xr:uid="{00000000-0005-0000-0000-0000C8370000}"/>
    <cellStyle name="0_내역서_내역서-0223조경-제출용_내역서0421_내역서_화천가로화단21(0330)(복구)-6-1_메인경관도로 도로숲조성공사(착공계-제출) 9 3" xfId="14289" xr:uid="{00000000-0005-0000-0000-0000C9370000}"/>
    <cellStyle name="0_내역서_내역서-0223조경-제출용_내역서0421_내역서_화천가로화단21(0330)(복구)-6-1_메인경관도로 도로숲조성공사(착공계-제출) 9 4" xfId="14290" xr:uid="{00000000-0005-0000-0000-0000CA370000}"/>
    <cellStyle name="0_내역서_내역서-0223조경-제출용_내역서0421_내역서0903" xfId="14291" xr:uid="{00000000-0005-0000-0000-0000CB370000}"/>
    <cellStyle name="0_내역서_내역서-0223조경-제출용_내역서0421_내역서0903 10" xfId="14292" xr:uid="{00000000-0005-0000-0000-0000CC370000}"/>
    <cellStyle name="0_내역서_내역서-0223조경-제출용_내역서0421_내역서0903 10 2" xfId="14293" xr:uid="{00000000-0005-0000-0000-0000CD370000}"/>
    <cellStyle name="0_내역서_내역서-0223조경-제출용_내역서0421_내역서0903 10 3" xfId="14294" xr:uid="{00000000-0005-0000-0000-0000CE370000}"/>
    <cellStyle name="0_내역서_내역서-0223조경-제출용_내역서0421_내역서0903 10 4" xfId="14295" xr:uid="{00000000-0005-0000-0000-0000CF370000}"/>
    <cellStyle name="0_내역서_내역서-0223조경-제출용_내역서0421_내역서0903 11" xfId="14296" xr:uid="{00000000-0005-0000-0000-0000D0370000}"/>
    <cellStyle name="0_내역서_내역서-0223조경-제출용_내역서0421_내역서0903 11 2" xfId="14297" xr:uid="{00000000-0005-0000-0000-0000D1370000}"/>
    <cellStyle name="0_내역서_내역서-0223조경-제출용_내역서0421_내역서0903 11 3" xfId="14298" xr:uid="{00000000-0005-0000-0000-0000D2370000}"/>
    <cellStyle name="0_내역서_내역서-0223조경-제출용_내역서0421_내역서0903 11 4" xfId="14299" xr:uid="{00000000-0005-0000-0000-0000D3370000}"/>
    <cellStyle name="0_내역서_내역서-0223조경-제출용_내역서0421_내역서0903 12" xfId="14300" xr:uid="{00000000-0005-0000-0000-0000D4370000}"/>
    <cellStyle name="0_내역서_내역서-0223조경-제출용_내역서0421_내역서0903 12 2" xfId="14301" xr:uid="{00000000-0005-0000-0000-0000D5370000}"/>
    <cellStyle name="0_내역서_내역서-0223조경-제출용_내역서0421_내역서0903 12 3" xfId="14302" xr:uid="{00000000-0005-0000-0000-0000D6370000}"/>
    <cellStyle name="0_내역서_내역서-0223조경-제출용_내역서0421_내역서0903 12 4" xfId="14303" xr:uid="{00000000-0005-0000-0000-0000D7370000}"/>
    <cellStyle name="0_내역서_내역서-0223조경-제출용_내역서0421_내역서0903 13" xfId="14304" xr:uid="{00000000-0005-0000-0000-0000D8370000}"/>
    <cellStyle name="0_내역서_내역서-0223조경-제출용_내역서0421_내역서0903 13 2" xfId="14305" xr:uid="{00000000-0005-0000-0000-0000D9370000}"/>
    <cellStyle name="0_내역서_내역서-0223조경-제출용_내역서0421_내역서0903 13 3" xfId="14306" xr:uid="{00000000-0005-0000-0000-0000DA370000}"/>
    <cellStyle name="0_내역서_내역서-0223조경-제출용_내역서0421_내역서0903 13 4" xfId="14307" xr:uid="{00000000-0005-0000-0000-0000DB370000}"/>
    <cellStyle name="0_내역서_내역서-0223조경-제출용_내역서0421_내역서0903 14" xfId="14308" xr:uid="{00000000-0005-0000-0000-0000DC370000}"/>
    <cellStyle name="0_내역서_내역서-0223조경-제출용_내역서0421_내역서0903 14 2" xfId="14309" xr:uid="{00000000-0005-0000-0000-0000DD370000}"/>
    <cellStyle name="0_내역서_내역서-0223조경-제출용_내역서0421_내역서0903 14 3" xfId="14310" xr:uid="{00000000-0005-0000-0000-0000DE370000}"/>
    <cellStyle name="0_내역서_내역서-0223조경-제출용_내역서0421_내역서0903 14 4" xfId="14311" xr:uid="{00000000-0005-0000-0000-0000DF370000}"/>
    <cellStyle name="0_내역서_내역서-0223조경-제출용_내역서0421_내역서0903 15" xfId="14312" xr:uid="{00000000-0005-0000-0000-0000E0370000}"/>
    <cellStyle name="0_내역서_내역서-0223조경-제출용_내역서0421_내역서0903 15 2" xfId="14313" xr:uid="{00000000-0005-0000-0000-0000E1370000}"/>
    <cellStyle name="0_내역서_내역서-0223조경-제출용_내역서0421_내역서0903 15 3" xfId="14314" xr:uid="{00000000-0005-0000-0000-0000E2370000}"/>
    <cellStyle name="0_내역서_내역서-0223조경-제출용_내역서0421_내역서0903 15 4" xfId="14315" xr:uid="{00000000-0005-0000-0000-0000E3370000}"/>
    <cellStyle name="0_내역서_내역서-0223조경-제출용_내역서0421_내역서0903 16" xfId="14316" xr:uid="{00000000-0005-0000-0000-0000E4370000}"/>
    <cellStyle name="0_내역서_내역서-0223조경-제출용_내역서0421_내역서0903 16 2" xfId="14317" xr:uid="{00000000-0005-0000-0000-0000E5370000}"/>
    <cellStyle name="0_내역서_내역서-0223조경-제출용_내역서0421_내역서0903 16 3" xfId="14318" xr:uid="{00000000-0005-0000-0000-0000E6370000}"/>
    <cellStyle name="0_내역서_내역서-0223조경-제출용_내역서0421_내역서0903 16 4" xfId="14319" xr:uid="{00000000-0005-0000-0000-0000E7370000}"/>
    <cellStyle name="0_내역서_내역서-0223조경-제출용_내역서0421_내역서0903 17" xfId="14320" xr:uid="{00000000-0005-0000-0000-0000E8370000}"/>
    <cellStyle name="0_내역서_내역서-0223조경-제출용_내역서0421_내역서0903 17 2" xfId="14321" xr:uid="{00000000-0005-0000-0000-0000E9370000}"/>
    <cellStyle name="0_내역서_내역서-0223조경-제출용_내역서0421_내역서0903 17 3" xfId="14322" xr:uid="{00000000-0005-0000-0000-0000EA370000}"/>
    <cellStyle name="0_내역서_내역서-0223조경-제출용_내역서0421_내역서0903 17 4" xfId="14323" xr:uid="{00000000-0005-0000-0000-0000EB370000}"/>
    <cellStyle name="0_내역서_내역서-0223조경-제출용_내역서0421_내역서0903 18" xfId="14324" xr:uid="{00000000-0005-0000-0000-0000EC370000}"/>
    <cellStyle name="0_내역서_내역서-0223조경-제출용_내역서0421_내역서0903 18 2" xfId="14325" xr:uid="{00000000-0005-0000-0000-0000ED370000}"/>
    <cellStyle name="0_내역서_내역서-0223조경-제출용_내역서0421_내역서0903 18 3" xfId="14326" xr:uid="{00000000-0005-0000-0000-0000EE370000}"/>
    <cellStyle name="0_내역서_내역서-0223조경-제출용_내역서0421_내역서0903 18 4" xfId="14327" xr:uid="{00000000-0005-0000-0000-0000EF370000}"/>
    <cellStyle name="0_내역서_내역서-0223조경-제출용_내역서0421_내역서0903 19" xfId="14328" xr:uid="{00000000-0005-0000-0000-0000F0370000}"/>
    <cellStyle name="0_내역서_내역서-0223조경-제출용_내역서0421_내역서0903 2" xfId="14329" xr:uid="{00000000-0005-0000-0000-0000F1370000}"/>
    <cellStyle name="0_내역서_내역서-0223조경-제출용_내역서0421_내역서0903 2 2" xfId="14330" xr:uid="{00000000-0005-0000-0000-0000F2370000}"/>
    <cellStyle name="0_내역서_내역서-0223조경-제출용_내역서0421_내역서0903 2 3" xfId="14331" xr:uid="{00000000-0005-0000-0000-0000F3370000}"/>
    <cellStyle name="0_내역서_내역서-0223조경-제출용_내역서0421_내역서0903 2 4" xfId="14332" xr:uid="{00000000-0005-0000-0000-0000F4370000}"/>
    <cellStyle name="0_내역서_내역서-0223조경-제출용_내역서0421_내역서0903 20" xfId="14333" xr:uid="{00000000-0005-0000-0000-0000F5370000}"/>
    <cellStyle name="0_내역서_내역서-0223조경-제출용_내역서0421_내역서0903 21" xfId="14334" xr:uid="{00000000-0005-0000-0000-0000F6370000}"/>
    <cellStyle name="0_내역서_내역서-0223조경-제출용_내역서0421_내역서0903 3" xfId="14335" xr:uid="{00000000-0005-0000-0000-0000F7370000}"/>
    <cellStyle name="0_내역서_내역서-0223조경-제출용_내역서0421_내역서0903 3 2" xfId="14336" xr:uid="{00000000-0005-0000-0000-0000F8370000}"/>
    <cellStyle name="0_내역서_내역서-0223조경-제출용_내역서0421_내역서0903 3 3" xfId="14337" xr:uid="{00000000-0005-0000-0000-0000F9370000}"/>
    <cellStyle name="0_내역서_내역서-0223조경-제출용_내역서0421_내역서0903 3 4" xfId="14338" xr:uid="{00000000-0005-0000-0000-0000FA370000}"/>
    <cellStyle name="0_내역서_내역서-0223조경-제출용_내역서0421_내역서0903 4" xfId="14339" xr:uid="{00000000-0005-0000-0000-0000FB370000}"/>
    <cellStyle name="0_내역서_내역서-0223조경-제출용_내역서0421_내역서0903 4 2" xfId="14340" xr:uid="{00000000-0005-0000-0000-0000FC370000}"/>
    <cellStyle name="0_내역서_내역서-0223조경-제출용_내역서0421_내역서0903 4 3" xfId="14341" xr:uid="{00000000-0005-0000-0000-0000FD370000}"/>
    <cellStyle name="0_내역서_내역서-0223조경-제출용_내역서0421_내역서0903 4 4" xfId="14342" xr:uid="{00000000-0005-0000-0000-0000FE370000}"/>
    <cellStyle name="0_내역서_내역서-0223조경-제출용_내역서0421_내역서0903 5" xfId="14343" xr:uid="{00000000-0005-0000-0000-0000FF370000}"/>
    <cellStyle name="0_내역서_내역서-0223조경-제출용_내역서0421_내역서0903 5 2" xfId="14344" xr:uid="{00000000-0005-0000-0000-000000380000}"/>
    <cellStyle name="0_내역서_내역서-0223조경-제출용_내역서0421_내역서0903 5 3" xfId="14345" xr:uid="{00000000-0005-0000-0000-000001380000}"/>
    <cellStyle name="0_내역서_내역서-0223조경-제출용_내역서0421_내역서0903 5 4" xfId="14346" xr:uid="{00000000-0005-0000-0000-000002380000}"/>
    <cellStyle name="0_내역서_내역서-0223조경-제출용_내역서0421_내역서0903 6" xfId="14347" xr:uid="{00000000-0005-0000-0000-000003380000}"/>
    <cellStyle name="0_내역서_내역서-0223조경-제출용_내역서0421_내역서0903 6 2" xfId="14348" xr:uid="{00000000-0005-0000-0000-000004380000}"/>
    <cellStyle name="0_내역서_내역서-0223조경-제출용_내역서0421_내역서0903 6 3" xfId="14349" xr:uid="{00000000-0005-0000-0000-000005380000}"/>
    <cellStyle name="0_내역서_내역서-0223조경-제출용_내역서0421_내역서0903 6 4" xfId="14350" xr:uid="{00000000-0005-0000-0000-000006380000}"/>
    <cellStyle name="0_내역서_내역서-0223조경-제출용_내역서0421_내역서0903 7" xfId="14351" xr:uid="{00000000-0005-0000-0000-000007380000}"/>
    <cellStyle name="0_내역서_내역서-0223조경-제출용_내역서0421_내역서0903 7 2" xfId="14352" xr:uid="{00000000-0005-0000-0000-000008380000}"/>
    <cellStyle name="0_내역서_내역서-0223조경-제출용_내역서0421_내역서0903 7 3" xfId="14353" xr:uid="{00000000-0005-0000-0000-000009380000}"/>
    <cellStyle name="0_내역서_내역서-0223조경-제출용_내역서0421_내역서0903 7 4" xfId="14354" xr:uid="{00000000-0005-0000-0000-00000A380000}"/>
    <cellStyle name="0_내역서_내역서-0223조경-제출용_내역서0421_내역서0903 8" xfId="14355" xr:uid="{00000000-0005-0000-0000-00000B380000}"/>
    <cellStyle name="0_내역서_내역서-0223조경-제출용_내역서0421_내역서0903 8 2" xfId="14356" xr:uid="{00000000-0005-0000-0000-00000C380000}"/>
    <cellStyle name="0_내역서_내역서-0223조경-제출용_내역서0421_내역서0903 8 3" xfId="14357" xr:uid="{00000000-0005-0000-0000-00000D380000}"/>
    <cellStyle name="0_내역서_내역서-0223조경-제출용_내역서0421_내역서0903 8 4" xfId="14358" xr:uid="{00000000-0005-0000-0000-00000E380000}"/>
    <cellStyle name="0_내역서_내역서-0223조경-제출용_내역서0421_내역서0903 9" xfId="14359" xr:uid="{00000000-0005-0000-0000-00000F380000}"/>
    <cellStyle name="0_내역서_내역서-0223조경-제출용_내역서0421_내역서0903 9 2" xfId="14360" xr:uid="{00000000-0005-0000-0000-000010380000}"/>
    <cellStyle name="0_내역서_내역서-0223조경-제출용_내역서0421_내역서0903 9 3" xfId="14361" xr:uid="{00000000-0005-0000-0000-000011380000}"/>
    <cellStyle name="0_내역서_내역서-0223조경-제출용_내역서0421_내역서0903 9 4" xfId="14362" xr:uid="{00000000-0005-0000-0000-000012380000}"/>
    <cellStyle name="0_내역서_내역서-0223조경-제출용_내역서0421_내역서0903_화천가로화단21(0330)(복구)-6-1" xfId="14363" xr:uid="{00000000-0005-0000-0000-000013380000}"/>
    <cellStyle name="0_내역서_내역서-0223조경-제출용_내역서0421_내역서0903_화천가로화단21(0330)(복구)-6-1 10" xfId="14364" xr:uid="{00000000-0005-0000-0000-000014380000}"/>
    <cellStyle name="0_내역서_내역서-0223조경-제출용_내역서0421_내역서0903_화천가로화단21(0330)(복구)-6-1 10 2" xfId="14365" xr:uid="{00000000-0005-0000-0000-000015380000}"/>
    <cellStyle name="0_내역서_내역서-0223조경-제출용_내역서0421_내역서0903_화천가로화단21(0330)(복구)-6-1 10 3" xfId="14366" xr:uid="{00000000-0005-0000-0000-000016380000}"/>
    <cellStyle name="0_내역서_내역서-0223조경-제출용_내역서0421_내역서0903_화천가로화단21(0330)(복구)-6-1 10 4" xfId="14367" xr:uid="{00000000-0005-0000-0000-000017380000}"/>
    <cellStyle name="0_내역서_내역서-0223조경-제출용_내역서0421_내역서0903_화천가로화단21(0330)(복구)-6-1 11" xfId="14368" xr:uid="{00000000-0005-0000-0000-000018380000}"/>
    <cellStyle name="0_내역서_내역서-0223조경-제출용_내역서0421_내역서0903_화천가로화단21(0330)(복구)-6-1 11 2" xfId="14369" xr:uid="{00000000-0005-0000-0000-000019380000}"/>
    <cellStyle name="0_내역서_내역서-0223조경-제출용_내역서0421_내역서0903_화천가로화단21(0330)(복구)-6-1 11 3" xfId="14370" xr:uid="{00000000-0005-0000-0000-00001A380000}"/>
    <cellStyle name="0_내역서_내역서-0223조경-제출용_내역서0421_내역서0903_화천가로화단21(0330)(복구)-6-1 11 4" xfId="14371" xr:uid="{00000000-0005-0000-0000-00001B380000}"/>
    <cellStyle name="0_내역서_내역서-0223조경-제출용_내역서0421_내역서0903_화천가로화단21(0330)(복구)-6-1 12" xfId="14372" xr:uid="{00000000-0005-0000-0000-00001C380000}"/>
    <cellStyle name="0_내역서_내역서-0223조경-제출용_내역서0421_내역서0903_화천가로화단21(0330)(복구)-6-1 12 2" xfId="14373" xr:uid="{00000000-0005-0000-0000-00001D380000}"/>
    <cellStyle name="0_내역서_내역서-0223조경-제출용_내역서0421_내역서0903_화천가로화단21(0330)(복구)-6-1 12 3" xfId="14374" xr:uid="{00000000-0005-0000-0000-00001E380000}"/>
    <cellStyle name="0_내역서_내역서-0223조경-제출용_내역서0421_내역서0903_화천가로화단21(0330)(복구)-6-1 12 4" xfId="14375" xr:uid="{00000000-0005-0000-0000-00001F380000}"/>
    <cellStyle name="0_내역서_내역서-0223조경-제출용_내역서0421_내역서0903_화천가로화단21(0330)(복구)-6-1 13" xfId="14376" xr:uid="{00000000-0005-0000-0000-000020380000}"/>
    <cellStyle name="0_내역서_내역서-0223조경-제출용_내역서0421_내역서0903_화천가로화단21(0330)(복구)-6-1 13 2" xfId="14377" xr:uid="{00000000-0005-0000-0000-000021380000}"/>
    <cellStyle name="0_내역서_내역서-0223조경-제출용_내역서0421_내역서0903_화천가로화단21(0330)(복구)-6-1 13 3" xfId="14378" xr:uid="{00000000-0005-0000-0000-000022380000}"/>
    <cellStyle name="0_내역서_내역서-0223조경-제출용_내역서0421_내역서0903_화천가로화단21(0330)(복구)-6-1 13 4" xfId="14379" xr:uid="{00000000-0005-0000-0000-000023380000}"/>
    <cellStyle name="0_내역서_내역서-0223조경-제출용_내역서0421_내역서0903_화천가로화단21(0330)(복구)-6-1 14" xfId="14380" xr:uid="{00000000-0005-0000-0000-000024380000}"/>
    <cellStyle name="0_내역서_내역서-0223조경-제출용_내역서0421_내역서0903_화천가로화단21(0330)(복구)-6-1 14 2" xfId="14381" xr:uid="{00000000-0005-0000-0000-000025380000}"/>
    <cellStyle name="0_내역서_내역서-0223조경-제출용_내역서0421_내역서0903_화천가로화단21(0330)(복구)-6-1 14 3" xfId="14382" xr:uid="{00000000-0005-0000-0000-000026380000}"/>
    <cellStyle name="0_내역서_내역서-0223조경-제출용_내역서0421_내역서0903_화천가로화단21(0330)(복구)-6-1 14 4" xfId="14383" xr:uid="{00000000-0005-0000-0000-000027380000}"/>
    <cellStyle name="0_내역서_내역서-0223조경-제출용_내역서0421_내역서0903_화천가로화단21(0330)(복구)-6-1 15" xfId="14384" xr:uid="{00000000-0005-0000-0000-000028380000}"/>
    <cellStyle name="0_내역서_내역서-0223조경-제출용_내역서0421_내역서0903_화천가로화단21(0330)(복구)-6-1 15 2" xfId="14385" xr:uid="{00000000-0005-0000-0000-000029380000}"/>
    <cellStyle name="0_내역서_내역서-0223조경-제출용_내역서0421_내역서0903_화천가로화단21(0330)(복구)-6-1 15 3" xfId="14386" xr:uid="{00000000-0005-0000-0000-00002A380000}"/>
    <cellStyle name="0_내역서_내역서-0223조경-제출용_내역서0421_내역서0903_화천가로화단21(0330)(복구)-6-1 15 4" xfId="14387" xr:uid="{00000000-0005-0000-0000-00002B380000}"/>
    <cellStyle name="0_내역서_내역서-0223조경-제출용_내역서0421_내역서0903_화천가로화단21(0330)(복구)-6-1 16" xfId="14388" xr:uid="{00000000-0005-0000-0000-00002C380000}"/>
    <cellStyle name="0_내역서_내역서-0223조경-제출용_내역서0421_내역서0903_화천가로화단21(0330)(복구)-6-1 16 2" xfId="14389" xr:uid="{00000000-0005-0000-0000-00002D380000}"/>
    <cellStyle name="0_내역서_내역서-0223조경-제출용_내역서0421_내역서0903_화천가로화단21(0330)(복구)-6-1 16 3" xfId="14390" xr:uid="{00000000-0005-0000-0000-00002E380000}"/>
    <cellStyle name="0_내역서_내역서-0223조경-제출용_내역서0421_내역서0903_화천가로화단21(0330)(복구)-6-1 16 4" xfId="14391" xr:uid="{00000000-0005-0000-0000-00002F380000}"/>
    <cellStyle name="0_내역서_내역서-0223조경-제출용_내역서0421_내역서0903_화천가로화단21(0330)(복구)-6-1 17" xfId="14392" xr:uid="{00000000-0005-0000-0000-000030380000}"/>
    <cellStyle name="0_내역서_내역서-0223조경-제출용_내역서0421_내역서0903_화천가로화단21(0330)(복구)-6-1 17 2" xfId="14393" xr:uid="{00000000-0005-0000-0000-000031380000}"/>
    <cellStyle name="0_내역서_내역서-0223조경-제출용_내역서0421_내역서0903_화천가로화단21(0330)(복구)-6-1 17 3" xfId="14394" xr:uid="{00000000-0005-0000-0000-000032380000}"/>
    <cellStyle name="0_내역서_내역서-0223조경-제출용_내역서0421_내역서0903_화천가로화단21(0330)(복구)-6-1 17 4" xfId="14395" xr:uid="{00000000-0005-0000-0000-000033380000}"/>
    <cellStyle name="0_내역서_내역서-0223조경-제출용_내역서0421_내역서0903_화천가로화단21(0330)(복구)-6-1 18" xfId="14396" xr:uid="{00000000-0005-0000-0000-000034380000}"/>
    <cellStyle name="0_내역서_내역서-0223조경-제출용_내역서0421_내역서0903_화천가로화단21(0330)(복구)-6-1 18 2" xfId="14397" xr:uid="{00000000-0005-0000-0000-000035380000}"/>
    <cellStyle name="0_내역서_내역서-0223조경-제출용_내역서0421_내역서0903_화천가로화단21(0330)(복구)-6-1 18 3" xfId="14398" xr:uid="{00000000-0005-0000-0000-000036380000}"/>
    <cellStyle name="0_내역서_내역서-0223조경-제출용_내역서0421_내역서0903_화천가로화단21(0330)(복구)-6-1 18 4" xfId="14399" xr:uid="{00000000-0005-0000-0000-000037380000}"/>
    <cellStyle name="0_내역서_내역서-0223조경-제출용_내역서0421_내역서0903_화천가로화단21(0330)(복구)-6-1 19" xfId="14400" xr:uid="{00000000-0005-0000-0000-000038380000}"/>
    <cellStyle name="0_내역서_내역서-0223조경-제출용_내역서0421_내역서0903_화천가로화단21(0330)(복구)-6-1 2" xfId="14401" xr:uid="{00000000-0005-0000-0000-000039380000}"/>
    <cellStyle name="0_내역서_내역서-0223조경-제출용_내역서0421_내역서0903_화천가로화단21(0330)(복구)-6-1 2 2" xfId="14402" xr:uid="{00000000-0005-0000-0000-00003A380000}"/>
    <cellStyle name="0_내역서_내역서-0223조경-제출용_내역서0421_내역서0903_화천가로화단21(0330)(복구)-6-1 2 3" xfId="14403" xr:uid="{00000000-0005-0000-0000-00003B380000}"/>
    <cellStyle name="0_내역서_내역서-0223조경-제출용_내역서0421_내역서0903_화천가로화단21(0330)(복구)-6-1 2 4" xfId="14404" xr:uid="{00000000-0005-0000-0000-00003C380000}"/>
    <cellStyle name="0_내역서_내역서-0223조경-제출용_내역서0421_내역서0903_화천가로화단21(0330)(복구)-6-1 20" xfId="14405" xr:uid="{00000000-0005-0000-0000-00003D380000}"/>
    <cellStyle name="0_내역서_내역서-0223조경-제출용_내역서0421_내역서0903_화천가로화단21(0330)(복구)-6-1 21" xfId="14406" xr:uid="{00000000-0005-0000-0000-00003E380000}"/>
    <cellStyle name="0_내역서_내역서-0223조경-제출용_내역서0421_내역서0903_화천가로화단21(0330)(복구)-6-1 3" xfId="14407" xr:uid="{00000000-0005-0000-0000-00003F380000}"/>
    <cellStyle name="0_내역서_내역서-0223조경-제출용_내역서0421_내역서0903_화천가로화단21(0330)(복구)-6-1 3 2" xfId="14408" xr:uid="{00000000-0005-0000-0000-000040380000}"/>
    <cellStyle name="0_내역서_내역서-0223조경-제출용_내역서0421_내역서0903_화천가로화단21(0330)(복구)-6-1 3 3" xfId="14409" xr:uid="{00000000-0005-0000-0000-000041380000}"/>
    <cellStyle name="0_내역서_내역서-0223조경-제출용_내역서0421_내역서0903_화천가로화단21(0330)(복구)-6-1 3 4" xfId="14410" xr:uid="{00000000-0005-0000-0000-000042380000}"/>
    <cellStyle name="0_내역서_내역서-0223조경-제출용_내역서0421_내역서0903_화천가로화단21(0330)(복구)-6-1 4" xfId="14411" xr:uid="{00000000-0005-0000-0000-000043380000}"/>
    <cellStyle name="0_내역서_내역서-0223조경-제출용_내역서0421_내역서0903_화천가로화단21(0330)(복구)-6-1 4 2" xfId="14412" xr:uid="{00000000-0005-0000-0000-000044380000}"/>
    <cellStyle name="0_내역서_내역서-0223조경-제출용_내역서0421_내역서0903_화천가로화단21(0330)(복구)-6-1 4 3" xfId="14413" xr:uid="{00000000-0005-0000-0000-000045380000}"/>
    <cellStyle name="0_내역서_내역서-0223조경-제출용_내역서0421_내역서0903_화천가로화단21(0330)(복구)-6-1 4 4" xfId="14414" xr:uid="{00000000-0005-0000-0000-000046380000}"/>
    <cellStyle name="0_내역서_내역서-0223조경-제출용_내역서0421_내역서0903_화천가로화단21(0330)(복구)-6-1 5" xfId="14415" xr:uid="{00000000-0005-0000-0000-000047380000}"/>
    <cellStyle name="0_내역서_내역서-0223조경-제출용_내역서0421_내역서0903_화천가로화단21(0330)(복구)-6-1 5 2" xfId="14416" xr:uid="{00000000-0005-0000-0000-000048380000}"/>
    <cellStyle name="0_내역서_내역서-0223조경-제출용_내역서0421_내역서0903_화천가로화단21(0330)(복구)-6-1 5 3" xfId="14417" xr:uid="{00000000-0005-0000-0000-000049380000}"/>
    <cellStyle name="0_내역서_내역서-0223조경-제출용_내역서0421_내역서0903_화천가로화단21(0330)(복구)-6-1 5 4" xfId="14418" xr:uid="{00000000-0005-0000-0000-00004A380000}"/>
    <cellStyle name="0_내역서_내역서-0223조경-제출용_내역서0421_내역서0903_화천가로화단21(0330)(복구)-6-1 6" xfId="14419" xr:uid="{00000000-0005-0000-0000-00004B380000}"/>
    <cellStyle name="0_내역서_내역서-0223조경-제출용_내역서0421_내역서0903_화천가로화단21(0330)(복구)-6-1 6 2" xfId="14420" xr:uid="{00000000-0005-0000-0000-00004C380000}"/>
    <cellStyle name="0_내역서_내역서-0223조경-제출용_내역서0421_내역서0903_화천가로화단21(0330)(복구)-6-1 6 3" xfId="14421" xr:uid="{00000000-0005-0000-0000-00004D380000}"/>
    <cellStyle name="0_내역서_내역서-0223조경-제출용_내역서0421_내역서0903_화천가로화단21(0330)(복구)-6-1 6 4" xfId="14422" xr:uid="{00000000-0005-0000-0000-00004E380000}"/>
    <cellStyle name="0_내역서_내역서-0223조경-제출용_내역서0421_내역서0903_화천가로화단21(0330)(복구)-6-1 7" xfId="14423" xr:uid="{00000000-0005-0000-0000-00004F380000}"/>
    <cellStyle name="0_내역서_내역서-0223조경-제출용_내역서0421_내역서0903_화천가로화단21(0330)(복구)-6-1 7 2" xfId="14424" xr:uid="{00000000-0005-0000-0000-000050380000}"/>
    <cellStyle name="0_내역서_내역서-0223조경-제출용_내역서0421_내역서0903_화천가로화단21(0330)(복구)-6-1 7 3" xfId="14425" xr:uid="{00000000-0005-0000-0000-000051380000}"/>
    <cellStyle name="0_내역서_내역서-0223조경-제출용_내역서0421_내역서0903_화천가로화단21(0330)(복구)-6-1 7 4" xfId="14426" xr:uid="{00000000-0005-0000-0000-000052380000}"/>
    <cellStyle name="0_내역서_내역서-0223조경-제출용_내역서0421_내역서0903_화천가로화단21(0330)(복구)-6-1 8" xfId="14427" xr:uid="{00000000-0005-0000-0000-000053380000}"/>
    <cellStyle name="0_내역서_내역서-0223조경-제출용_내역서0421_내역서0903_화천가로화단21(0330)(복구)-6-1 8 2" xfId="14428" xr:uid="{00000000-0005-0000-0000-000054380000}"/>
    <cellStyle name="0_내역서_내역서-0223조경-제출용_내역서0421_내역서0903_화천가로화단21(0330)(복구)-6-1 8 3" xfId="14429" xr:uid="{00000000-0005-0000-0000-000055380000}"/>
    <cellStyle name="0_내역서_내역서-0223조경-제출용_내역서0421_내역서0903_화천가로화단21(0330)(복구)-6-1 8 4" xfId="14430" xr:uid="{00000000-0005-0000-0000-000056380000}"/>
    <cellStyle name="0_내역서_내역서-0223조경-제출용_내역서0421_내역서0903_화천가로화단21(0330)(복구)-6-1 9" xfId="14431" xr:uid="{00000000-0005-0000-0000-000057380000}"/>
    <cellStyle name="0_내역서_내역서-0223조경-제출용_내역서0421_내역서0903_화천가로화단21(0330)(복구)-6-1 9 2" xfId="14432" xr:uid="{00000000-0005-0000-0000-000058380000}"/>
    <cellStyle name="0_내역서_내역서-0223조경-제출용_내역서0421_내역서0903_화천가로화단21(0330)(복구)-6-1 9 3" xfId="14433" xr:uid="{00000000-0005-0000-0000-000059380000}"/>
    <cellStyle name="0_내역서_내역서-0223조경-제출용_내역서0421_내역서0903_화천가로화단21(0330)(복구)-6-1 9 4" xfId="14434" xr:uid="{00000000-0005-0000-0000-00005A380000}"/>
    <cellStyle name="0_내역서_내역서-0223조경-제출용_내역서0421_내역서0903_화천가로화단21(0330)(복구)-6-1_메인경관도로 도로숲조성공사" xfId="14435" xr:uid="{00000000-0005-0000-0000-00005B380000}"/>
    <cellStyle name="0_내역서_내역서-0223조경-제출용_내역서0421_내역서0903_화천가로화단21(0330)(복구)-6-1_메인경관도로 도로숲조성공사 10" xfId="14436" xr:uid="{00000000-0005-0000-0000-00005C380000}"/>
    <cellStyle name="0_내역서_내역서-0223조경-제출용_내역서0421_내역서0903_화천가로화단21(0330)(복구)-6-1_메인경관도로 도로숲조성공사 10 2" xfId="14437" xr:uid="{00000000-0005-0000-0000-00005D380000}"/>
    <cellStyle name="0_내역서_내역서-0223조경-제출용_내역서0421_내역서0903_화천가로화단21(0330)(복구)-6-1_메인경관도로 도로숲조성공사 10 3" xfId="14438" xr:uid="{00000000-0005-0000-0000-00005E380000}"/>
    <cellStyle name="0_내역서_내역서-0223조경-제출용_내역서0421_내역서0903_화천가로화단21(0330)(복구)-6-1_메인경관도로 도로숲조성공사 10 4" xfId="14439" xr:uid="{00000000-0005-0000-0000-00005F380000}"/>
    <cellStyle name="0_내역서_내역서-0223조경-제출용_내역서0421_내역서0903_화천가로화단21(0330)(복구)-6-1_메인경관도로 도로숲조성공사 11" xfId="14440" xr:uid="{00000000-0005-0000-0000-000060380000}"/>
    <cellStyle name="0_내역서_내역서-0223조경-제출용_내역서0421_내역서0903_화천가로화단21(0330)(복구)-6-1_메인경관도로 도로숲조성공사 11 2" xfId="14441" xr:uid="{00000000-0005-0000-0000-000061380000}"/>
    <cellStyle name="0_내역서_내역서-0223조경-제출용_내역서0421_내역서0903_화천가로화단21(0330)(복구)-6-1_메인경관도로 도로숲조성공사 11 3" xfId="14442" xr:uid="{00000000-0005-0000-0000-000062380000}"/>
    <cellStyle name="0_내역서_내역서-0223조경-제출용_내역서0421_내역서0903_화천가로화단21(0330)(복구)-6-1_메인경관도로 도로숲조성공사 11 4" xfId="14443" xr:uid="{00000000-0005-0000-0000-000063380000}"/>
    <cellStyle name="0_내역서_내역서-0223조경-제출용_내역서0421_내역서0903_화천가로화단21(0330)(복구)-6-1_메인경관도로 도로숲조성공사 12" xfId="14444" xr:uid="{00000000-0005-0000-0000-000064380000}"/>
    <cellStyle name="0_내역서_내역서-0223조경-제출용_내역서0421_내역서0903_화천가로화단21(0330)(복구)-6-1_메인경관도로 도로숲조성공사 12 2" xfId="14445" xr:uid="{00000000-0005-0000-0000-000065380000}"/>
    <cellStyle name="0_내역서_내역서-0223조경-제출용_내역서0421_내역서0903_화천가로화단21(0330)(복구)-6-1_메인경관도로 도로숲조성공사 12 3" xfId="14446" xr:uid="{00000000-0005-0000-0000-000066380000}"/>
    <cellStyle name="0_내역서_내역서-0223조경-제출용_내역서0421_내역서0903_화천가로화단21(0330)(복구)-6-1_메인경관도로 도로숲조성공사 12 4" xfId="14447" xr:uid="{00000000-0005-0000-0000-000067380000}"/>
    <cellStyle name="0_내역서_내역서-0223조경-제출용_내역서0421_내역서0903_화천가로화단21(0330)(복구)-6-1_메인경관도로 도로숲조성공사 13" xfId="14448" xr:uid="{00000000-0005-0000-0000-000068380000}"/>
    <cellStyle name="0_내역서_내역서-0223조경-제출용_내역서0421_내역서0903_화천가로화단21(0330)(복구)-6-1_메인경관도로 도로숲조성공사 13 2" xfId="14449" xr:uid="{00000000-0005-0000-0000-000069380000}"/>
    <cellStyle name="0_내역서_내역서-0223조경-제출용_내역서0421_내역서0903_화천가로화단21(0330)(복구)-6-1_메인경관도로 도로숲조성공사 13 3" xfId="14450" xr:uid="{00000000-0005-0000-0000-00006A380000}"/>
    <cellStyle name="0_내역서_내역서-0223조경-제출용_내역서0421_내역서0903_화천가로화단21(0330)(복구)-6-1_메인경관도로 도로숲조성공사 13 4" xfId="14451" xr:uid="{00000000-0005-0000-0000-00006B380000}"/>
    <cellStyle name="0_내역서_내역서-0223조경-제출용_내역서0421_내역서0903_화천가로화단21(0330)(복구)-6-1_메인경관도로 도로숲조성공사 14" xfId="14452" xr:uid="{00000000-0005-0000-0000-00006C380000}"/>
    <cellStyle name="0_내역서_내역서-0223조경-제출용_내역서0421_내역서0903_화천가로화단21(0330)(복구)-6-1_메인경관도로 도로숲조성공사 14 2" xfId="14453" xr:uid="{00000000-0005-0000-0000-00006D380000}"/>
    <cellStyle name="0_내역서_내역서-0223조경-제출용_내역서0421_내역서0903_화천가로화단21(0330)(복구)-6-1_메인경관도로 도로숲조성공사 14 3" xfId="14454" xr:uid="{00000000-0005-0000-0000-00006E380000}"/>
    <cellStyle name="0_내역서_내역서-0223조경-제출용_내역서0421_내역서0903_화천가로화단21(0330)(복구)-6-1_메인경관도로 도로숲조성공사 14 4" xfId="14455" xr:uid="{00000000-0005-0000-0000-00006F380000}"/>
    <cellStyle name="0_내역서_내역서-0223조경-제출용_내역서0421_내역서0903_화천가로화단21(0330)(복구)-6-1_메인경관도로 도로숲조성공사 15" xfId="14456" xr:uid="{00000000-0005-0000-0000-000070380000}"/>
    <cellStyle name="0_내역서_내역서-0223조경-제출용_내역서0421_내역서0903_화천가로화단21(0330)(복구)-6-1_메인경관도로 도로숲조성공사 15 2" xfId="14457" xr:uid="{00000000-0005-0000-0000-000071380000}"/>
    <cellStyle name="0_내역서_내역서-0223조경-제출용_내역서0421_내역서0903_화천가로화단21(0330)(복구)-6-1_메인경관도로 도로숲조성공사 15 3" xfId="14458" xr:uid="{00000000-0005-0000-0000-000072380000}"/>
    <cellStyle name="0_내역서_내역서-0223조경-제출용_내역서0421_내역서0903_화천가로화단21(0330)(복구)-6-1_메인경관도로 도로숲조성공사 15 4" xfId="14459" xr:uid="{00000000-0005-0000-0000-000073380000}"/>
    <cellStyle name="0_내역서_내역서-0223조경-제출용_내역서0421_내역서0903_화천가로화단21(0330)(복구)-6-1_메인경관도로 도로숲조성공사 16" xfId="14460" xr:uid="{00000000-0005-0000-0000-000074380000}"/>
    <cellStyle name="0_내역서_내역서-0223조경-제출용_내역서0421_내역서0903_화천가로화단21(0330)(복구)-6-1_메인경관도로 도로숲조성공사 16 2" xfId="14461" xr:uid="{00000000-0005-0000-0000-000075380000}"/>
    <cellStyle name="0_내역서_내역서-0223조경-제출용_내역서0421_내역서0903_화천가로화단21(0330)(복구)-6-1_메인경관도로 도로숲조성공사 16 3" xfId="14462" xr:uid="{00000000-0005-0000-0000-000076380000}"/>
    <cellStyle name="0_내역서_내역서-0223조경-제출용_내역서0421_내역서0903_화천가로화단21(0330)(복구)-6-1_메인경관도로 도로숲조성공사 16 4" xfId="14463" xr:uid="{00000000-0005-0000-0000-000077380000}"/>
    <cellStyle name="0_내역서_내역서-0223조경-제출용_내역서0421_내역서0903_화천가로화단21(0330)(복구)-6-1_메인경관도로 도로숲조성공사 17" xfId="14464" xr:uid="{00000000-0005-0000-0000-000078380000}"/>
    <cellStyle name="0_내역서_내역서-0223조경-제출용_내역서0421_내역서0903_화천가로화단21(0330)(복구)-6-1_메인경관도로 도로숲조성공사 17 2" xfId="14465" xr:uid="{00000000-0005-0000-0000-000079380000}"/>
    <cellStyle name="0_내역서_내역서-0223조경-제출용_내역서0421_내역서0903_화천가로화단21(0330)(복구)-6-1_메인경관도로 도로숲조성공사 17 3" xfId="14466" xr:uid="{00000000-0005-0000-0000-00007A380000}"/>
    <cellStyle name="0_내역서_내역서-0223조경-제출용_내역서0421_내역서0903_화천가로화단21(0330)(복구)-6-1_메인경관도로 도로숲조성공사 17 4" xfId="14467" xr:uid="{00000000-0005-0000-0000-00007B380000}"/>
    <cellStyle name="0_내역서_내역서-0223조경-제출용_내역서0421_내역서0903_화천가로화단21(0330)(복구)-6-1_메인경관도로 도로숲조성공사 18" xfId="14468" xr:uid="{00000000-0005-0000-0000-00007C380000}"/>
    <cellStyle name="0_내역서_내역서-0223조경-제출용_내역서0421_내역서0903_화천가로화단21(0330)(복구)-6-1_메인경관도로 도로숲조성공사 18 2" xfId="14469" xr:uid="{00000000-0005-0000-0000-00007D380000}"/>
    <cellStyle name="0_내역서_내역서-0223조경-제출용_내역서0421_내역서0903_화천가로화단21(0330)(복구)-6-1_메인경관도로 도로숲조성공사 18 3" xfId="14470" xr:uid="{00000000-0005-0000-0000-00007E380000}"/>
    <cellStyle name="0_내역서_내역서-0223조경-제출용_내역서0421_내역서0903_화천가로화단21(0330)(복구)-6-1_메인경관도로 도로숲조성공사 18 4" xfId="14471" xr:uid="{00000000-0005-0000-0000-00007F380000}"/>
    <cellStyle name="0_내역서_내역서-0223조경-제출용_내역서0421_내역서0903_화천가로화단21(0330)(복구)-6-1_메인경관도로 도로숲조성공사 19" xfId="14472" xr:uid="{00000000-0005-0000-0000-000080380000}"/>
    <cellStyle name="0_내역서_내역서-0223조경-제출용_내역서0421_내역서0903_화천가로화단21(0330)(복구)-6-1_메인경관도로 도로숲조성공사 2" xfId="14473" xr:uid="{00000000-0005-0000-0000-000081380000}"/>
    <cellStyle name="0_내역서_내역서-0223조경-제출용_내역서0421_내역서0903_화천가로화단21(0330)(복구)-6-1_메인경관도로 도로숲조성공사 2 2" xfId="14474" xr:uid="{00000000-0005-0000-0000-000082380000}"/>
    <cellStyle name="0_내역서_내역서-0223조경-제출용_내역서0421_내역서0903_화천가로화단21(0330)(복구)-6-1_메인경관도로 도로숲조성공사 2 3" xfId="14475" xr:uid="{00000000-0005-0000-0000-000083380000}"/>
    <cellStyle name="0_내역서_내역서-0223조경-제출용_내역서0421_내역서0903_화천가로화단21(0330)(복구)-6-1_메인경관도로 도로숲조성공사 2 4" xfId="14476" xr:uid="{00000000-0005-0000-0000-000084380000}"/>
    <cellStyle name="0_내역서_내역서-0223조경-제출용_내역서0421_내역서0903_화천가로화단21(0330)(복구)-6-1_메인경관도로 도로숲조성공사 20" xfId="14477" xr:uid="{00000000-0005-0000-0000-000085380000}"/>
    <cellStyle name="0_내역서_내역서-0223조경-제출용_내역서0421_내역서0903_화천가로화단21(0330)(복구)-6-1_메인경관도로 도로숲조성공사 21" xfId="14478" xr:uid="{00000000-0005-0000-0000-000086380000}"/>
    <cellStyle name="0_내역서_내역서-0223조경-제출용_내역서0421_내역서0903_화천가로화단21(0330)(복구)-6-1_메인경관도로 도로숲조성공사 3" xfId="14479" xr:uid="{00000000-0005-0000-0000-000087380000}"/>
    <cellStyle name="0_내역서_내역서-0223조경-제출용_내역서0421_내역서0903_화천가로화단21(0330)(복구)-6-1_메인경관도로 도로숲조성공사 3 2" xfId="14480" xr:uid="{00000000-0005-0000-0000-000088380000}"/>
    <cellStyle name="0_내역서_내역서-0223조경-제출용_내역서0421_내역서0903_화천가로화단21(0330)(복구)-6-1_메인경관도로 도로숲조성공사 3 3" xfId="14481" xr:uid="{00000000-0005-0000-0000-000089380000}"/>
    <cellStyle name="0_내역서_내역서-0223조경-제출용_내역서0421_내역서0903_화천가로화단21(0330)(복구)-6-1_메인경관도로 도로숲조성공사 3 4" xfId="14482" xr:uid="{00000000-0005-0000-0000-00008A380000}"/>
    <cellStyle name="0_내역서_내역서-0223조경-제출용_내역서0421_내역서0903_화천가로화단21(0330)(복구)-6-1_메인경관도로 도로숲조성공사 4" xfId="14483" xr:uid="{00000000-0005-0000-0000-00008B380000}"/>
    <cellStyle name="0_내역서_내역서-0223조경-제출용_내역서0421_내역서0903_화천가로화단21(0330)(복구)-6-1_메인경관도로 도로숲조성공사 4 2" xfId="14484" xr:uid="{00000000-0005-0000-0000-00008C380000}"/>
    <cellStyle name="0_내역서_내역서-0223조경-제출용_내역서0421_내역서0903_화천가로화단21(0330)(복구)-6-1_메인경관도로 도로숲조성공사 4 3" xfId="14485" xr:uid="{00000000-0005-0000-0000-00008D380000}"/>
    <cellStyle name="0_내역서_내역서-0223조경-제출용_내역서0421_내역서0903_화천가로화단21(0330)(복구)-6-1_메인경관도로 도로숲조성공사 4 4" xfId="14486" xr:uid="{00000000-0005-0000-0000-00008E380000}"/>
    <cellStyle name="0_내역서_내역서-0223조경-제출용_내역서0421_내역서0903_화천가로화단21(0330)(복구)-6-1_메인경관도로 도로숲조성공사 5" xfId="14487" xr:uid="{00000000-0005-0000-0000-00008F380000}"/>
    <cellStyle name="0_내역서_내역서-0223조경-제출용_내역서0421_내역서0903_화천가로화단21(0330)(복구)-6-1_메인경관도로 도로숲조성공사 5 2" xfId="14488" xr:uid="{00000000-0005-0000-0000-000090380000}"/>
    <cellStyle name="0_내역서_내역서-0223조경-제출용_내역서0421_내역서0903_화천가로화단21(0330)(복구)-6-1_메인경관도로 도로숲조성공사 5 3" xfId="14489" xr:uid="{00000000-0005-0000-0000-000091380000}"/>
    <cellStyle name="0_내역서_내역서-0223조경-제출용_내역서0421_내역서0903_화천가로화단21(0330)(복구)-6-1_메인경관도로 도로숲조성공사 5 4" xfId="14490" xr:uid="{00000000-0005-0000-0000-000092380000}"/>
    <cellStyle name="0_내역서_내역서-0223조경-제출용_내역서0421_내역서0903_화천가로화단21(0330)(복구)-6-1_메인경관도로 도로숲조성공사 6" xfId="14491" xr:uid="{00000000-0005-0000-0000-000093380000}"/>
    <cellStyle name="0_내역서_내역서-0223조경-제출용_내역서0421_내역서0903_화천가로화단21(0330)(복구)-6-1_메인경관도로 도로숲조성공사 6 2" xfId="14492" xr:uid="{00000000-0005-0000-0000-000094380000}"/>
    <cellStyle name="0_내역서_내역서-0223조경-제출용_내역서0421_내역서0903_화천가로화단21(0330)(복구)-6-1_메인경관도로 도로숲조성공사 6 3" xfId="14493" xr:uid="{00000000-0005-0000-0000-000095380000}"/>
    <cellStyle name="0_내역서_내역서-0223조경-제출용_내역서0421_내역서0903_화천가로화단21(0330)(복구)-6-1_메인경관도로 도로숲조성공사 6 4" xfId="14494" xr:uid="{00000000-0005-0000-0000-000096380000}"/>
    <cellStyle name="0_내역서_내역서-0223조경-제출용_내역서0421_내역서0903_화천가로화단21(0330)(복구)-6-1_메인경관도로 도로숲조성공사 7" xfId="14495" xr:uid="{00000000-0005-0000-0000-000097380000}"/>
    <cellStyle name="0_내역서_내역서-0223조경-제출용_내역서0421_내역서0903_화천가로화단21(0330)(복구)-6-1_메인경관도로 도로숲조성공사 7 2" xfId="14496" xr:uid="{00000000-0005-0000-0000-000098380000}"/>
    <cellStyle name="0_내역서_내역서-0223조경-제출용_내역서0421_내역서0903_화천가로화단21(0330)(복구)-6-1_메인경관도로 도로숲조성공사 7 3" xfId="14497" xr:uid="{00000000-0005-0000-0000-000099380000}"/>
    <cellStyle name="0_내역서_내역서-0223조경-제출용_내역서0421_내역서0903_화천가로화단21(0330)(복구)-6-1_메인경관도로 도로숲조성공사 7 4" xfId="14498" xr:uid="{00000000-0005-0000-0000-00009A380000}"/>
    <cellStyle name="0_내역서_내역서-0223조경-제출용_내역서0421_내역서0903_화천가로화단21(0330)(복구)-6-1_메인경관도로 도로숲조성공사 8" xfId="14499" xr:uid="{00000000-0005-0000-0000-00009B380000}"/>
    <cellStyle name="0_내역서_내역서-0223조경-제출용_내역서0421_내역서0903_화천가로화단21(0330)(복구)-6-1_메인경관도로 도로숲조성공사 8 2" xfId="14500" xr:uid="{00000000-0005-0000-0000-00009C380000}"/>
    <cellStyle name="0_내역서_내역서-0223조경-제출용_내역서0421_내역서0903_화천가로화단21(0330)(복구)-6-1_메인경관도로 도로숲조성공사 8 3" xfId="14501" xr:uid="{00000000-0005-0000-0000-00009D380000}"/>
    <cellStyle name="0_내역서_내역서-0223조경-제출용_내역서0421_내역서0903_화천가로화단21(0330)(복구)-6-1_메인경관도로 도로숲조성공사 8 4" xfId="14502" xr:uid="{00000000-0005-0000-0000-00009E380000}"/>
    <cellStyle name="0_내역서_내역서-0223조경-제출용_내역서0421_내역서0903_화천가로화단21(0330)(복구)-6-1_메인경관도로 도로숲조성공사 9" xfId="14503" xr:uid="{00000000-0005-0000-0000-00009F380000}"/>
    <cellStyle name="0_내역서_내역서-0223조경-제출용_내역서0421_내역서0903_화천가로화단21(0330)(복구)-6-1_메인경관도로 도로숲조성공사 9 2" xfId="14504" xr:uid="{00000000-0005-0000-0000-0000A0380000}"/>
    <cellStyle name="0_내역서_내역서-0223조경-제출용_내역서0421_내역서0903_화천가로화단21(0330)(복구)-6-1_메인경관도로 도로숲조성공사 9 3" xfId="14505" xr:uid="{00000000-0005-0000-0000-0000A1380000}"/>
    <cellStyle name="0_내역서_내역서-0223조경-제출용_내역서0421_내역서0903_화천가로화단21(0330)(복구)-6-1_메인경관도로 도로숲조성공사 9 4" xfId="14506" xr:uid="{00000000-0005-0000-0000-0000A2380000}"/>
    <cellStyle name="0_내역서_내역서-0223조경-제출용_내역서0421_내역서0903_화천가로화단21(0330)(복구)-6-1_메인경관도로 도로숲조성공사(상무님)" xfId="14507" xr:uid="{00000000-0005-0000-0000-0000A3380000}"/>
    <cellStyle name="0_내역서_내역서-0223조경-제출용_내역서0421_내역서0903_화천가로화단21(0330)(복구)-6-1_메인경관도로 도로숲조성공사(상무님) 10" xfId="14508" xr:uid="{00000000-0005-0000-0000-0000A4380000}"/>
    <cellStyle name="0_내역서_내역서-0223조경-제출용_내역서0421_내역서0903_화천가로화단21(0330)(복구)-6-1_메인경관도로 도로숲조성공사(상무님) 10 2" xfId="14509" xr:uid="{00000000-0005-0000-0000-0000A5380000}"/>
    <cellStyle name="0_내역서_내역서-0223조경-제출용_내역서0421_내역서0903_화천가로화단21(0330)(복구)-6-1_메인경관도로 도로숲조성공사(상무님) 10 3" xfId="14510" xr:uid="{00000000-0005-0000-0000-0000A6380000}"/>
    <cellStyle name="0_내역서_내역서-0223조경-제출용_내역서0421_내역서0903_화천가로화단21(0330)(복구)-6-1_메인경관도로 도로숲조성공사(상무님) 10 4" xfId="14511" xr:uid="{00000000-0005-0000-0000-0000A7380000}"/>
    <cellStyle name="0_내역서_내역서-0223조경-제출용_내역서0421_내역서0903_화천가로화단21(0330)(복구)-6-1_메인경관도로 도로숲조성공사(상무님) 11" xfId="14512" xr:uid="{00000000-0005-0000-0000-0000A8380000}"/>
    <cellStyle name="0_내역서_내역서-0223조경-제출용_내역서0421_내역서0903_화천가로화단21(0330)(복구)-6-1_메인경관도로 도로숲조성공사(상무님) 11 2" xfId="14513" xr:uid="{00000000-0005-0000-0000-0000A9380000}"/>
    <cellStyle name="0_내역서_내역서-0223조경-제출용_내역서0421_내역서0903_화천가로화단21(0330)(복구)-6-1_메인경관도로 도로숲조성공사(상무님) 11 3" xfId="14514" xr:uid="{00000000-0005-0000-0000-0000AA380000}"/>
    <cellStyle name="0_내역서_내역서-0223조경-제출용_내역서0421_내역서0903_화천가로화단21(0330)(복구)-6-1_메인경관도로 도로숲조성공사(상무님) 11 4" xfId="14515" xr:uid="{00000000-0005-0000-0000-0000AB380000}"/>
    <cellStyle name="0_내역서_내역서-0223조경-제출용_내역서0421_내역서0903_화천가로화단21(0330)(복구)-6-1_메인경관도로 도로숲조성공사(상무님) 12" xfId="14516" xr:uid="{00000000-0005-0000-0000-0000AC380000}"/>
    <cellStyle name="0_내역서_내역서-0223조경-제출용_내역서0421_내역서0903_화천가로화단21(0330)(복구)-6-1_메인경관도로 도로숲조성공사(상무님) 12 2" xfId="14517" xr:uid="{00000000-0005-0000-0000-0000AD380000}"/>
    <cellStyle name="0_내역서_내역서-0223조경-제출용_내역서0421_내역서0903_화천가로화단21(0330)(복구)-6-1_메인경관도로 도로숲조성공사(상무님) 12 3" xfId="14518" xr:uid="{00000000-0005-0000-0000-0000AE380000}"/>
    <cellStyle name="0_내역서_내역서-0223조경-제출용_내역서0421_내역서0903_화천가로화단21(0330)(복구)-6-1_메인경관도로 도로숲조성공사(상무님) 12 4" xfId="14519" xr:uid="{00000000-0005-0000-0000-0000AF380000}"/>
    <cellStyle name="0_내역서_내역서-0223조경-제출용_내역서0421_내역서0903_화천가로화단21(0330)(복구)-6-1_메인경관도로 도로숲조성공사(상무님) 13" xfId="14520" xr:uid="{00000000-0005-0000-0000-0000B0380000}"/>
    <cellStyle name="0_내역서_내역서-0223조경-제출용_내역서0421_내역서0903_화천가로화단21(0330)(복구)-6-1_메인경관도로 도로숲조성공사(상무님) 13 2" xfId="14521" xr:uid="{00000000-0005-0000-0000-0000B1380000}"/>
    <cellStyle name="0_내역서_내역서-0223조경-제출용_내역서0421_내역서0903_화천가로화단21(0330)(복구)-6-1_메인경관도로 도로숲조성공사(상무님) 13 3" xfId="14522" xr:uid="{00000000-0005-0000-0000-0000B2380000}"/>
    <cellStyle name="0_내역서_내역서-0223조경-제출용_내역서0421_내역서0903_화천가로화단21(0330)(복구)-6-1_메인경관도로 도로숲조성공사(상무님) 13 4" xfId="14523" xr:uid="{00000000-0005-0000-0000-0000B3380000}"/>
    <cellStyle name="0_내역서_내역서-0223조경-제출용_내역서0421_내역서0903_화천가로화단21(0330)(복구)-6-1_메인경관도로 도로숲조성공사(상무님) 14" xfId="14524" xr:uid="{00000000-0005-0000-0000-0000B4380000}"/>
    <cellStyle name="0_내역서_내역서-0223조경-제출용_내역서0421_내역서0903_화천가로화단21(0330)(복구)-6-1_메인경관도로 도로숲조성공사(상무님) 14 2" xfId="14525" xr:uid="{00000000-0005-0000-0000-0000B5380000}"/>
    <cellStyle name="0_내역서_내역서-0223조경-제출용_내역서0421_내역서0903_화천가로화단21(0330)(복구)-6-1_메인경관도로 도로숲조성공사(상무님) 14 3" xfId="14526" xr:uid="{00000000-0005-0000-0000-0000B6380000}"/>
    <cellStyle name="0_내역서_내역서-0223조경-제출용_내역서0421_내역서0903_화천가로화단21(0330)(복구)-6-1_메인경관도로 도로숲조성공사(상무님) 14 4" xfId="14527" xr:uid="{00000000-0005-0000-0000-0000B7380000}"/>
    <cellStyle name="0_내역서_내역서-0223조경-제출용_내역서0421_내역서0903_화천가로화단21(0330)(복구)-6-1_메인경관도로 도로숲조성공사(상무님) 15" xfId="14528" xr:uid="{00000000-0005-0000-0000-0000B8380000}"/>
    <cellStyle name="0_내역서_내역서-0223조경-제출용_내역서0421_내역서0903_화천가로화단21(0330)(복구)-6-1_메인경관도로 도로숲조성공사(상무님) 15 2" xfId="14529" xr:uid="{00000000-0005-0000-0000-0000B9380000}"/>
    <cellStyle name="0_내역서_내역서-0223조경-제출용_내역서0421_내역서0903_화천가로화단21(0330)(복구)-6-1_메인경관도로 도로숲조성공사(상무님) 15 3" xfId="14530" xr:uid="{00000000-0005-0000-0000-0000BA380000}"/>
    <cellStyle name="0_내역서_내역서-0223조경-제출용_내역서0421_내역서0903_화천가로화단21(0330)(복구)-6-1_메인경관도로 도로숲조성공사(상무님) 15 4" xfId="14531" xr:uid="{00000000-0005-0000-0000-0000BB380000}"/>
    <cellStyle name="0_내역서_내역서-0223조경-제출용_내역서0421_내역서0903_화천가로화단21(0330)(복구)-6-1_메인경관도로 도로숲조성공사(상무님) 16" xfId="14532" xr:uid="{00000000-0005-0000-0000-0000BC380000}"/>
    <cellStyle name="0_내역서_내역서-0223조경-제출용_내역서0421_내역서0903_화천가로화단21(0330)(복구)-6-1_메인경관도로 도로숲조성공사(상무님) 16 2" xfId="14533" xr:uid="{00000000-0005-0000-0000-0000BD380000}"/>
    <cellStyle name="0_내역서_내역서-0223조경-제출용_내역서0421_내역서0903_화천가로화단21(0330)(복구)-6-1_메인경관도로 도로숲조성공사(상무님) 16 3" xfId="14534" xr:uid="{00000000-0005-0000-0000-0000BE380000}"/>
    <cellStyle name="0_내역서_내역서-0223조경-제출용_내역서0421_내역서0903_화천가로화단21(0330)(복구)-6-1_메인경관도로 도로숲조성공사(상무님) 16 4" xfId="14535" xr:uid="{00000000-0005-0000-0000-0000BF380000}"/>
    <cellStyle name="0_내역서_내역서-0223조경-제출용_내역서0421_내역서0903_화천가로화단21(0330)(복구)-6-1_메인경관도로 도로숲조성공사(상무님) 17" xfId="14536" xr:uid="{00000000-0005-0000-0000-0000C0380000}"/>
    <cellStyle name="0_내역서_내역서-0223조경-제출용_내역서0421_내역서0903_화천가로화단21(0330)(복구)-6-1_메인경관도로 도로숲조성공사(상무님) 17 2" xfId="14537" xr:uid="{00000000-0005-0000-0000-0000C1380000}"/>
    <cellStyle name="0_내역서_내역서-0223조경-제출용_내역서0421_내역서0903_화천가로화단21(0330)(복구)-6-1_메인경관도로 도로숲조성공사(상무님) 17 3" xfId="14538" xr:uid="{00000000-0005-0000-0000-0000C2380000}"/>
    <cellStyle name="0_내역서_내역서-0223조경-제출용_내역서0421_내역서0903_화천가로화단21(0330)(복구)-6-1_메인경관도로 도로숲조성공사(상무님) 17 4" xfId="14539" xr:uid="{00000000-0005-0000-0000-0000C3380000}"/>
    <cellStyle name="0_내역서_내역서-0223조경-제출용_내역서0421_내역서0903_화천가로화단21(0330)(복구)-6-1_메인경관도로 도로숲조성공사(상무님) 18" xfId="14540" xr:uid="{00000000-0005-0000-0000-0000C4380000}"/>
    <cellStyle name="0_내역서_내역서-0223조경-제출용_내역서0421_내역서0903_화천가로화단21(0330)(복구)-6-1_메인경관도로 도로숲조성공사(상무님) 18 2" xfId="14541" xr:uid="{00000000-0005-0000-0000-0000C5380000}"/>
    <cellStyle name="0_내역서_내역서-0223조경-제출용_내역서0421_내역서0903_화천가로화단21(0330)(복구)-6-1_메인경관도로 도로숲조성공사(상무님) 18 3" xfId="14542" xr:uid="{00000000-0005-0000-0000-0000C6380000}"/>
    <cellStyle name="0_내역서_내역서-0223조경-제출용_내역서0421_내역서0903_화천가로화단21(0330)(복구)-6-1_메인경관도로 도로숲조성공사(상무님) 18 4" xfId="14543" xr:uid="{00000000-0005-0000-0000-0000C7380000}"/>
    <cellStyle name="0_내역서_내역서-0223조경-제출용_내역서0421_내역서0903_화천가로화단21(0330)(복구)-6-1_메인경관도로 도로숲조성공사(상무님) 19" xfId="14544" xr:uid="{00000000-0005-0000-0000-0000C8380000}"/>
    <cellStyle name="0_내역서_내역서-0223조경-제출용_내역서0421_내역서0903_화천가로화단21(0330)(복구)-6-1_메인경관도로 도로숲조성공사(상무님) 2" xfId="14545" xr:uid="{00000000-0005-0000-0000-0000C9380000}"/>
    <cellStyle name="0_내역서_내역서-0223조경-제출용_내역서0421_내역서0903_화천가로화단21(0330)(복구)-6-1_메인경관도로 도로숲조성공사(상무님) 2 2" xfId="14546" xr:uid="{00000000-0005-0000-0000-0000CA380000}"/>
    <cellStyle name="0_내역서_내역서-0223조경-제출용_내역서0421_내역서0903_화천가로화단21(0330)(복구)-6-1_메인경관도로 도로숲조성공사(상무님) 2 3" xfId="14547" xr:uid="{00000000-0005-0000-0000-0000CB380000}"/>
    <cellStyle name="0_내역서_내역서-0223조경-제출용_내역서0421_내역서0903_화천가로화단21(0330)(복구)-6-1_메인경관도로 도로숲조성공사(상무님) 2 4" xfId="14548" xr:uid="{00000000-0005-0000-0000-0000CC380000}"/>
    <cellStyle name="0_내역서_내역서-0223조경-제출용_내역서0421_내역서0903_화천가로화단21(0330)(복구)-6-1_메인경관도로 도로숲조성공사(상무님) 20" xfId="14549" xr:uid="{00000000-0005-0000-0000-0000CD380000}"/>
    <cellStyle name="0_내역서_내역서-0223조경-제출용_내역서0421_내역서0903_화천가로화단21(0330)(복구)-6-1_메인경관도로 도로숲조성공사(상무님) 21" xfId="14550" xr:uid="{00000000-0005-0000-0000-0000CE380000}"/>
    <cellStyle name="0_내역서_내역서-0223조경-제출용_내역서0421_내역서0903_화천가로화단21(0330)(복구)-6-1_메인경관도로 도로숲조성공사(상무님) 3" xfId="14551" xr:uid="{00000000-0005-0000-0000-0000CF380000}"/>
    <cellStyle name="0_내역서_내역서-0223조경-제출용_내역서0421_내역서0903_화천가로화단21(0330)(복구)-6-1_메인경관도로 도로숲조성공사(상무님) 3 2" xfId="14552" xr:uid="{00000000-0005-0000-0000-0000D0380000}"/>
    <cellStyle name="0_내역서_내역서-0223조경-제출용_내역서0421_내역서0903_화천가로화단21(0330)(복구)-6-1_메인경관도로 도로숲조성공사(상무님) 3 3" xfId="14553" xr:uid="{00000000-0005-0000-0000-0000D1380000}"/>
    <cellStyle name="0_내역서_내역서-0223조경-제출용_내역서0421_내역서0903_화천가로화단21(0330)(복구)-6-1_메인경관도로 도로숲조성공사(상무님) 3 4" xfId="14554" xr:uid="{00000000-0005-0000-0000-0000D2380000}"/>
    <cellStyle name="0_내역서_내역서-0223조경-제출용_내역서0421_내역서0903_화천가로화단21(0330)(복구)-6-1_메인경관도로 도로숲조성공사(상무님) 4" xfId="14555" xr:uid="{00000000-0005-0000-0000-0000D3380000}"/>
    <cellStyle name="0_내역서_내역서-0223조경-제출용_내역서0421_내역서0903_화천가로화단21(0330)(복구)-6-1_메인경관도로 도로숲조성공사(상무님) 4 2" xfId="14556" xr:uid="{00000000-0005-0000-0000-0000D4380000}"/>
    <cellStyle name="0_내역서_내역서-0223조경-제출용_내역서0421_내역서0903_화천가로화단21(0330)(복구)-6-1_메인경관도로 도로숲조성공사(상무님) 4 3" xfId="14557" xr:uid="{00000000-0005-0000-0000-0000D5380000}"/>
    <cellStyle name="0_내역서_내역서-0223조경-제출용_내역서0421_내역서0903_화천가로화단21(0330)(복구)-6-1_메인경관도로 도로숲조성공사(상무님) 4 4" xfId="14558" xr:uid="{00000000-0005-0000-0000-0000D6380000}"/>
    <cellStyle name="0_내역서_내역서-0223조경-제출용_내역서0421_내역서0903_화천가로화단21(0330)(복구)-6-1_메인경관도로 도로숲조성공사(상무님) 5" xfId="14559" xr:uid="{00000000-0005-0000-0000-0000D7380000}"/>
    <cellStyle name="0_내역서_내역서-0223조경-제출용_내역서0421_내역서0903_화천가로화단21(0330)(복구)-6-1_메인경관도로 도로숲조성공사(상무님) 5 2" xfId="14560" xr:uid="{00000000-0005-0000-0000-0000D8380000}"/>
    <cellStyle name="0_내역서_내역서-0223조경-제출용_내역서0421_내역서0903_화천가로화단21(0330)(복구)-6-1_메인경관도로 도로숲조성공사(상무님) 5 3" xfId="14561" xr:uid="{00000000-0005-0000-0000-0000D9380000}"/>
    <cellStyle name="0_내역서_내역서-0223조경-제출용_내역서0421_내역서0903_화천가로화단21(0330)(복구)-6-1_메인경관도로 도로숲조성공사(상무님) 5 4" xfId="14562" xr:uid="{00000000-0005-0000-0000-0000DA380000}"/>
    <cellStyle name="0_내역서_내역서-0223조경-제출용_내역서0421_내역서0903_화천가로화단21(0330)(복구)-6-1_메인경관도로 도로숲조성공사(상무님) 6" xfId="14563" xr:uid="{00000000-0005-0000-0000-0000DB380000}"/>
    <cellStyle name="0_내역서_내역서-0223조경-제출용_내역서0421_내역서0903_화천가로화단21(0330)(복구)-6-1_메인경관도로 도로숲조성공사(상무님) 6 2" xfId="14564" xr:uid="{00000000-0005-0000-0000-0000DC380000}"/>
    <cellStyle name="0_내역서_내역서-0223조경-제출용_내역서0421_내역서0903_화천가로화단21(0330)(복구)-6-1_메인경관도로 도로숲조성공사(상무님) 6 3" xfId="14565" xr:uid="{00000000-0005-0000-0000-0000DD380000}"/>
    <cellStyle name="0_내역서_내역서-0223조경-제출용_내역서0421_내역서0903_화천가로화단21(0330)(복구)-6-1_메인경관도로 도로숲조성공사(상무님) 6 4" xfId="14566" xr:uid="{00000000-0005-0000-0000-0000DE380000}"/>
    <cellStyle name="0_내역서_내역서-0223조경-제출용_내역서0421_내역서0903_화천가로화단21(0330)(복구)-6-1_메인경관도로 도로숲조성공사(상무님) 7" xfId="14567" xr:uid="{00000000-0005-0000-0000-0000DF380000}"/>
    <cellStyle name="0_내역서_내역서-0223조경-제출용_내역서0421_내역서0903_화천가로화단21(0330)(복구)-6-1_메인경관도로 도로숲조성공사(상무님) 7 2" xfId="14568" xr:uid="{00000000-0005-0000-0000-0000E0380000}"/>
    <cellStyle name="0_내역서_내역서-0223조경-제출용_내역서0421_내역서0903_화천가로화단21(0330)(복구)-6-1_메인경관도로 도로숲조성공사(상무님) 7 3" xfId="14569" xr:uid="{00000000-0005-0000-0000-0000E1380000}"/>
    <cellStyle name="0_내역서_내역서-0223조경-제출용_내역서0421_내역서0903_화천가로화단21(0330)(복구)-6-1_메인경관도로 도로숲조성공사(상무님) 7 4" xfId="14570" xr:uid="{00000000-0005-0000-0000-0000E2380000}"/>
    <cellStyle name="0_내역서_내역서-0223조경-제출용_내역서0421_내역서0903_화천가로화단21(0330)(복구)-6-1_메인경관도로 도로숲조성공사(상무님) 8" xfId="14571" xr:uid="{00000000-0005-0000-0000-0000E3380000}"/>
    <cellStyle name="0_내역서_내역서-0223조경-제출용_내역서0421_내역서0903_화천가로화단21(0330)(복구)-6-1_메인경관도로 도로숲조성공사(상무님) 8 2" xfId="14572" xr:uid="{00000000-0005-0000-0000-0000E4380000}"/>
    <cellStyle name="0_내역서_내역서-0223조경-제출용_내역서0421_내역서0903_화천가로화단21(0330)(복구)-6-1_메인경관도로 도로숲조성공사(상무님) 8 3" xfId="14573" xr:uid="{00000000-0005-0000-0000-0000E5380000}"/>
    <cellStyle name="0_내역서_내역서-0223조경-제출용_내역서0421_내역서0903_화천가로화단21(0330)(복구)-6-1_메인경관도로 도로숲조성공사(상무님) 8 4" xfId="14574" xr:uid="{00000000-0005-0000-0000-0000E6380000}"/>
    <cellStyle name="0_내역서_내역서-0223조경-제출용_내역서0421_내역서0903_화천가로화단21(0330)(복구)-6-1_메인경관도로 도로숲조성공사(상무님) 9" xfId="14575" xr:uid="{00000000-0005-0000-0000-0000E7380000}"/>
    <cellStyle name="0_내역서_내역서-0223조경-제출용_내역서0421_내역서0903_화천가로화단21(0330)(복구)-6-1_메인경관도로 도로숲조성공사(상무님) 9 2" xfId="14576" xr:uid="{00000000-0005-0000-0000-0000E8380000}"/>
    <cellStyle name="0_내역서_내역서-0223조경-제출용_내역서0421_내역서0903_화천가로화단21(0330)(복구)-6-1_메인경관도로 도로숲조성공사(상무님) 9 3" xfId="14577" xr:uid="{00000000-0005-0000-0000-0000E9380000}"/>
    <cellStyle name="0_내역서_내역서-0223조경-제출용_내역서0421_내역서0903_화천가로화단21(0330)(복구)-6-1_메인경관도로 도로숲조성공사(상무님) 9 4" xfId="14578" xr:uid="{00000000-0005-0000-0000-0000EA380000}"/>
    <cellStyle name="0_내역서_내역서-0223조경-제출용_내역서0421_내역서0903_화천가로화단21(0330)(복구)-6-1_메인경관도로 도로숲조성공사(착공계)" xfId="14579" xr:uid="{00000000-0005-0000-0000-0000EB380000}"/>
    <cellStyle name="0_내역서_내역서-0223조경-제출용_내역서0421_내역서0903_화천가로화단21(0330)(복구)-6-1_메인경관도로 도로숲조성공사(착공계) 10" xfId="14580" xr:uid="{00000000-0005-0000-0000-0000EC380000}"/>
    <cellStyle name="0_내역서_내역서-0223조경-제출용_내역서0421_내역서0903_화천가로화단21(0330)(복구)-6-1_메인경관도로 도로숲조성공사(착공계) 10 2" xfId="14581" xr:uid="{00000000-0005-0000-0000-0000ED380000}"/>
    <cellStyle name="0_내역서_내역서-0223조경-제출용_내역서0421_내역서0903_화천가로화단21(0330)(복구)-6-1_메인경관도로 도로숲조성공사(착공계) 10 3" xfId="14582" xr:uid="{00000000-0005-0000-0000-0000EE380000}"/>
    <cellStyle name="0_내역서_내역서-0223조경-제출용_내역서0421_내역서0903_화천가로화단21(0330)(복구)-6-1_메인경관도로 도로숲조성공사(착공계) 10 4" xfId="14583" xr:uid="{00000000-0005-0000-0000-0000EF380000}"/>
    <cellStyle name="0_내역서_내역서-0223조경-제출용_내역서0421_내역서0903_화천가로화단21(0330)(복구)-6-1_메인경관도로 도로숲조성공사(착공계) 11" xfId="14584" xr:uid="{00000000-0005-0000-0000-0000F0380000}"/>
    <cellStyle name="0_내역서_내역서-0223조경-제출용_내역서0421_내역서0903_화천가로화단21(0330)(복구)-6-1_메인경관도로 도로숲조성공사(착공계) 11 2" xfId="14585" xr:uid="{00000000-0005-0000-0000-0000F1380000}"/>
    <cellStyle name="0_내역서_내역서-0223조경-제출용_내역서0421_내역서0903_화천가로화단21(0330)(복구)-6-1_메인경관도로 도로숲조성공사(착공계) 11 3" xfId="14586" xr:uid="{00000000-0005-0000-0000-0000F2380000}"/>
    <cellStyle name="0_내역서_내역서-0223조경-제출용_내역서0421_내역서0903_화천가로화단21(0330)(복구)-6-1_메인경관도로 도로숲조성공사(착공계) 11 4" xfId="14587" xr:uid="{00000000-0005-0000-0000-0000F3380000}"/>
    <cellStyle name="0_내역서_내역서-0223조경-제출용_내역서0421_내역서0903_화천가로화단21(0330)(복구)-6-1_메인경관도로 도로숲조성공사(착공계) 12" xfId="14588" xr:uid="{00000000-0005-0000-0000-0000F4380000}"/>
    <cellStyle name="0_내역서_내역서-0223조경-제출용_내역서0421_내역서0903_화천가로화단21(0330)(복구)-6-1_메인경관도로 도로숲조성공사(착공계) 12 2" xfId="14589" xr:uid="{00000000-0005-0000-0000-0000F5380000}"/>
    <cellStyle name="0_내역서_내역서-0223조경-제출용_내역서0421_내역서0903_화천가로화단21(0330)(복구)-6-1_메인경관도로 도로숲조성공사(착공계) 12 3" xfId="14590" xr:uid="{00000000-0005-0000-0000-0000F6380000}"/>
    <cellStyle name="0_내역서_내역서-0223조경-제출용_내역서0421_내역서0903_화천가로화단21(0330)(복구)-6-1_메인경관도로 도로숲조성공사(착공계) 12 4" xfId="14591" xr:uid="{00000000-0005-0000-0000-0000F7380000}"/>
    <cellStyle name="0_내역서_내역서-0223조경-제출용_내역서0421_내역서0903_화천가로화단21(0330)(복구)-6-1_메인경관도로 도로숲조성공사(착공계) 13" xfId="14592" xr:uid="{00000000-0005-0000-0000-0000F8380000}"/>
    <cellStyle name="0_내역서_내역서-0223조경-제출용_내역서0421_내역서0903_화천가로화단21(0330)(복구)-6-1_메인경관도로 도로숲조성공사(착공계) 13 2" xfId="14593" xr:uid="{00000000-0005-0000-0000-0000F9380000}"/>
    <cellStyle name="0_내역서_내역서-0223조경-제출용_내역서0421_내역서0903_화천가로화단21(0330)(복구)-6-1_메인경관도로 도로숲조성공사(착공계) 13 3" xfId="14594" xr:uid="{00000000-0005-0000-0000-0000FA380000}"/>
    <cellStyle name="0_내역서_내역서-0223조경-제출용_내역서0421_내역서0903_화천가로화단21(0330)(복구)-6-1_메인경관도로 도로숲조성공사(착공계) 13 4" xfId="14595" xr:uid="{00000000-0005-0000-0000-0000FB380000}"/>
    <cellStyle name="0_내역서_내역서-0223조경-제출용_내역서0421_내역서0903_화천가로화단21(0330)(복구)-6-1_메인경관도로 도로숲조성공사(착공계) 14" xfId="14596" xr:uid="{00000000-0005-0000-0000-0000FC380000}"/>
    <cellStyle name="0_내역서_내역서-0223조경-제출용_내역서0421_내역서0903_화천가로화단21(0330)(복구)-6-1_메인경관도로 도로숲조성공사(착공계) 14 2" xfId="14597" xr:uid="{00000000-0005-0000-0000-0000FD380000}"/>
    <cellStyle name="0_내역서_내역서-0223조경-제출용_내역서0421_내역서0903_화천가로화단21(0330)(복구)-6-1_메인경관도로 도로숲조성공사(착공계) 14 3" xfId="14598" xr:uid="{00000000-0005-0000-0000-0000FE380000}"/>
    <cellStyle name="0_내역서_내역서-0223조경-제출용_내역서0421_내역서0903_화천가로화단21(0330)(복구)-6-1_메인경관도로 도로숲조성공사(착공계) 14 4" xfId="14599" xr:uid="{00000000-0005-0000-0000-0000FF380000}"/>
    <cellStyle name="0_내역서_내역서-0223조경-제출용_내역서0421_내역서0903_화천가로화단21(0330)(복구)-6-1_메인경관도로 도로숲조성공사(착공계) 15" xfId="14600" xr:uid="{00000000-0005-0000-0000-000000390000}"/>
    <cellStyle name="0_내역서_내역서-0223조경-제출용_내역서0421_내역서0903_화천가로화단21(0330)(복구)-6-1_메인경관도로 도로숲조성공사(착공계) 15 2" xfId="14601" xr:uid="{00000000-0005-0000-0000-000001390000}"/>
    <cellStyle name="0_내역서_내역서-0223조경-제출용_내역서0421_내역서0903_화천가로화단21(0330)(복구)-6-1_메인경관도로 도로숲조성공사(착공계) 15 3" xfId="14602" xr:uid="{00000000-0005-0000-0000-000002390000}"/>
    <cellStyle name="0_내역서_내역서-0223조경-제출용_내역서0421_내역서0903_화천가로화단21(0330)(복구)-6-1_메인경관도로 도로숲조성공사(착공계) 15 4" xfId="14603" xr:uid="{00000000-0005-0000-0000-000003390000}"/>
    <cellStyle name="0_내역서_내역서-0223조경-제출용_내역서0421_내역서0903_화천가로화단21(0330)(복구)-6-1_메인경관도로 도로숲조성공사(착공계) 16" xfId="14604" xr:uid="{00000000-0005-0000-0000-000004390000}"/>
    <cellStyle name="0_내역서_내역서-0223조경-제출용_내역서0421_내역서0903_화천가로화단21(0330)(복구)-6-1_메인경관도로 도로숲조성공사(착공계) 16 2" xfId="14605" xr:uid="{00000000-0005-0000-0000-000005390000}"/>
    <cellStyle name="0_내역서_내역서-0223조경-제출용_내역서0421_내역서0903_화천가로화단21(0330)(복구)-6-1_메인경관도로 도로숲조성공사(착공계) 16 3" xfId="14606" xr:uid="{00000000-0005-0000-0000-000006390000}"/>
    <cellStyle name="0_내역서_내역서-0223조경-제출용_내역서0421_내역서0903_화천가로화단21(0330)(복구)-6-1_메인경관도로 도로숲조성공사(착공계) 16 4" xfId="14607" xr:uid="{00000000-0005-0000-0000-000007390000}"/>
    <cellStyle name="0_내역서_내역서-0223조경-제출용_내역서0421_내역서0903_화천가로화단21(0330)(복구)-6-1_메인경관도로 도로숲조성공사(착공계) 17" xfId="14608" xr:uid="{00000000-0005-0000-0000-000008390000}"/>
    <cellStyle name="0_내역서_내역서-0223조경-제출용_내역서0421_내역서0903_화천가로화단21(0330)(복구)-6-1_메인경관도로 도로숲조성공사(착공계) 17 2" xfId="14609" xr:uid="{00000000-0005-0000-0000-000009390000}"/>
    <cellStyle name="0_내역서_내역서-0223조경-제출용_내역서0421_내역서0903_화천가로화단21(0330)(복구)-6-1_메인경관도로 도로숲조성공사(착공계) 17 3" xfId="14610" xr:uid="{00000000-0005-0000-0000-00000A390000}"/>
    <cellStyle name="0_내역서_내역서-0223조경-제출용_내역서0421_내역서0903_화천가로화단21(0330)(복구)-6-1_메인경관도로 도로숲조성공사(착공계) 17 4" xfId="14611" xr:uid="{00000000-0005-0000-0000-00000B390000}"/>
    <cellStyle name="0_내역서_내역서-0223조경-제출용_내역서0421_내역서0903_화천가로화단21(0330)(복구)-6-1_메인경관도로 도로숲조성공사(착공계) 18" xfId="14612" xr:uid="{00000000-0005-0000-0000-00000C390000}"/>
    <cellStyle name="0_내역서_내역서-0223조경-제출용_내역서0421_내역서0903_화천가로화단21(0330)(복구)-6-1_메인경관도로 도로숲조성공사(착공계) 18 2" xfId="14613" xr:uid="{00000000-0005-0000-0000-00000D390000}"/>
    <cellStyle name="0_내역서_내역서-0223조경-제출용_내역서0421_내역서0903_화천가로화단21(0330)(복구)-6-1_메인경관도로 도로숲조성공사(착공계) 18 3" xfId="14614" xr:uid="{00000000-0005-0000-0000-00000E390000}"/>
    <cellStyle name="0_내역서_내역서-0223조경-제출용_내역서0421_내역서0903_화천가로화단21(0330)(복구)-6-1_메인경관도로 도로숲조성공사(착공계) 18 4" xfId="14615" xr:uid="{00000000-0005-0000-0000-00000F390000}"/>
    <cellStyle name="0_내역서_내역서-0223조경-제출용_내역서0421_내역서0903_화천가로화단21(0330)(복구)-6-1_메인경관도로 도로숲조성공사(착공계) 19" xfId="14616" xr:uid="{00000000-0005-0000-0000-000010390000}"/>
    <cellStyle name="0_내역서_내역서-0223조경-제출용_내역서0421_내역서0903_화천가로화단21(0330)(복구)-6-1_메인경관도로 도로숲조성공사(착공계) 2" xfId="14617" xr:uid="{00000000-0005-0000-0000-000011390000}"/>
    <cellStyle name="0_내역서_내역서-0223조경-제출용_내역서0421_내역서0903_화천가로화단21(0330)(복구)-6-1_메인경관도로 도로숲조성공사(착공계) 2 2" xfId="14618" xr:uid="{00000000-0005-0000-0000-000012390000}"/>
    <cellStyle name="0_내역서_내역서-0223조경-제출용_내역서0421_내역서0903_화천가로화단21(0330)(복구)-6-1_메인경관도로 도로숲조성공사(착공계) 2 3" xfId="14619" xr:uid="{00000000-0005-0000-0000-000013390000}"/>
    <cellStyle name="0_내역서_내역서-0223조경-제출용_내역서0421_내역서0903_화천가로화단21(0330)(복구)-6-1_메인경관도로 도로숲조성공사(착공계) 2 4" xfId="14620" xr:uid="{00000000-0005-0000-0000-000014390000}"/>
    <cellStyle name="0_내역서_내역서-0223조경-제출용_내역서0421_내역서0903_화천가로화단21(0330)(복구)-6-1_메인경관도로 도로숲조성공사(착공계) 20" xfId="14621" xr:uid="{00000000-0005-0000-0000-000015390000}"/>
    <cellStyle name="0_내역서_내역서-0223조경-제출용_내역서0421_내역서0903_화천가로화단21(0330)(복구)-6-1_메인경관도로 도로숲조성공사(착공계) 21" xfId="14622" xr:uid="{00000000-0005-0000-0000-000016390000}"/>
    <cellStyle name="0_내역서_내역서-0223조경-제출용_내역서0421_내역서0903_화천가로화단21(0330)(복구)-6-1_메인경관도로 도로숲조성공사(착공계) 3" xfId="14623" xr:uid="{00000000-0005-0000-0000-000017390000}"/>
    <cellStyle name="0_내역서_내역서-0223조경-제출용_내역서0421_내역서0903_화천가로화단21(0330)(복구)-6-1_메인경관도로 도로숲조성공사(착공계) 3 2" xfId="14624" xr:uid="{00000000-0005-0000-0000-000018390000}"/>
    <cellStyle name="0_내역서_내역서-0223조경-제출용_내역서0421_내역서0903_화천가로화단21(0330)(복구)-6-1_메인경관도로 도로숲조성공사(착공계) 3 3" xfId="14625" xr:uid="{00000000-0005-0000-0000-000019390000}"/>
    <cellStyle name="0_내역서_내역서-0223조경-제출용_내역서0421_내역서0903_화천가로화단21(0330)(복구)-6-1_메인경관도로 도로숲조성공사(착공계) 3 4" xfId="14626" xr:uid="{00000000-0005-0000-0000-00001A390000}"/>
    <cellStyle name="0_내역서_내역서-0223조경-제출용_내역서0421_내역서0903_화천가로화단21(0330)(복구)-6-1_메인경관도로 도로숲조성공사(착공계) 4" xfId="14627" xr:uid="{00000000-0005-0000-0000-00001B390000}"/>
    <cellStyle name="0_내역서_내역서-0223조경-제출용_내역서0421_내역서0903_화천가로화단21(0330)(복구)-6-1_메인경관도로 도로숲조성공사(착공계) 4 2" xfId="14628" xr:uid="{00000000-0005-0000-0000-00001C390000}"/>
    <cellStyle name="0_내역서_내역서-0223조경-제출용_내역서0421_내역서0903_화천가로화단21(0330)(복구)-6-1_메인경관도로 도로숲조성공사(착공계) 4 3" xfId="14629" xr:uid="{00000000-0005-0000-0000-00001D390000}"/>
    <cellStyle name="0_내역서_내역서-0223조경-제출용_내역서0421_내역서0903_화천가로화단21(0330)(복구)-6-1_메인경관도로 도로숲조성공사(착공계) 4 4" xfId="14630" xr:uid="{00000000-0005-0000-0000-00001E390000}"/>
    <cellStyle name="0_내역서_내역서-0223조경-제출용_내역서0421_내역서0903_화천가로화단21(0330)(복구)-6-1_메인경관도로 도로숲조성공사(착공계) 5" xfId="14631" xr:uid="{00000000-0005-0000-0000-00001F390000}"/>
    <cellStyle name="0_내역서_내역서-0223조경-제출용_내역서0421_내역서0903_화천가로화단21(0330)(복구)-6-1_메인경관도로 도로숲조성공사(착공계) 5 2" xfId="14632" xr:uid="{00000000-0005-0000-0000-000020390000}"/>
    <cellStyle name="0_내역서_내역서-0223조경-제출용_내역서0421_내역서0903_화천가로화단21(0330)(복구)-6-1_메인경관도로 도로숲조성공사(착공계) 5 3" xfId="14633" xr:uid="{00000000-0005-0000-0000-000021390000}"/>
    <cellStyle name="0_내역서_내역서-0223조경-제출용_내역서0421_내역서0903_화천가로화단21(0330)(복구)-6-1_메인경관도로 도로숲조성공사(착공계) 5 4" xfId="14634" xr:uid="{00000000-0005-0000-0000-000022390000}"/>
    <cellStyle name="0_내역서_내역서-0223조경-제출용_내역서0421_내역서0903_화천가로화단21(0330)(복구)-6-1_메인경관도로 도로숲조성공사(착공계) 6" xfId="14635" xr:uid="{00000000-0005-0000-0000-000023390000}"/>
    <cellStyle name="0_내역서_내역서-0223조경-제출용_내역서0421_내역서0903_화천가로화단21(0330)(복구)-6-1_메인경관도로 도로숲조성공사(착공계) 6 2" xfId="14636" xr:uid="{00000000-0005-0000-0000-000024390000}"/>
    <cellStyle name="0_내역서_내역서-0223조경-제출용_내역서0421_내역서0903_화천가로화단21(0330)(복구)-6-1_메인경관도로 도로숲조성공사(착공계) 6 3" xfId="14637" xr:uid="{00000000-0005-0000-0000-000025390000}"/>
    <cellStyle name="0_내역서_내역서-0223조경-제출용_내역서0421_내역서0903_화천가로화단21(0330)(복구)-6-1_메인경관도로 도로숲조성공사(착공계) 6 4" xfId="14638" xr:uid="{00000000-0005-0000-0000-000026390000}"/>
    <cellStyle name="0_내역서_내역서-0223조경-제출용_내역서0421_내역서0903_화천가로화단21(0330)(복구)-6-1_메인경관도로 도로숲조성공사(착공계) 7" xfId="14639" xr:uid="{00000000-0005-0000-0000-000027390000}"/>
    <cellStyle name="0_내역서_내역서-0223조경-제출용_내역서0421_내역서0903_화천가로화단21(0330)(복구)-6-1_메인경관도로 도로숲조성공사(착공계) 7 2" xfId="14640" xr:uid="{00000000-0005-0000-0000-000028390000}"/>
    <cellStyle name="0_내역서_내역서-0223조경-제출용_내역서0421_내역서0903_화천가로화단21(0330)(복구)-6-1_메인경관도로 도로숲조성공사(착공계) 7 3" xfId="14641" xr:uid="{00000000-0005-0000-0000-000029390000}"/>
    <cellStyle name="0_내역서_내역서-0223조경-제출용_내역서0421_내역서0903_화천가로화단21(0330)(복구)-6-1_메인경관도로 도로숲조성공사(착공계) 7 4" xfId="14642" xr:uid="{00000000-0005-0000-0000-00002A390000}"/>
    <cellStyle name="0_내역서_내역서-0223조경-제출용_내역서0421_내역서0903_화천가로화단21(0330)(복구)-6-1_메인경관도로 도로숲조성공사(착공계) 8" xfId="14643" xr:uid="{00000000-0005-0000-0000-00002B390000}"/>
    <cellStyle name="0_내역서_내역서-0223조경-제출용_내역서0421_내역서0903_화천가로화단21(0330)(복구)-6-1_메인경관도로 도로숲조성공사(착공계) 8 2" xfId="14644" xr:uid="{00000000-0005-0000-0000-00002C390000}"/>
    <cellStyle name="0_내역서_내역서-0223조경-제출용_내역서0421_내역서0903_화천가로화단21(0330)(복구)-6-1_메인경관도로 도로숲조성공사(착공계) 8 3" xfId="14645" xr:uid="{00000000-0005-0000-0000-00002D390000}"/>
    <cellStyle name="0_내역서_내역서-0223조경-제출용_내역서0421_내역서0903_화천가로화단21(0330)(복구)-6-1_메인경관도로 도로숲조성공사(착공계) 8 4" xfId="14646" xr:uid="{00000000-0005-0000-0000-00002E390000}"/>
    <cellStyle name="0_내역서_내역서-0223조경-제출용_내역서0421_내역서0903_화천가로화단21(0330)(복구)-6-1_메인경관도로 도로숲조성공사(착공계) 9" xfId="14647" xr:uid="{00000000-0005-0000-0000-00002F390000}"/>
    <cellStyle name="0_내역서_내역서-0223조경-제출용_내역서0421_내역서0903_화천가로화단21(0330)(복구)-6-1_메인경관도로 도로숲조성공사(착공계) 9 2" xfId="14648" xr:uid="{00000000-0005-0000-0000-000030390000}"/>
    <cellStyle name="0_내역서_내역서-0223조경-제출용_내역서0421_내역서0903_화천가로화단21(0330)(복구)-6-1_메인경관도로 도로숲조성공사(착공계) 9 3" xfId="14649" xr:uid="{00000000-0005-0000-0000-000031390000}"/>
    <cellStyle name="0_내역서_내역서-0223조경-제출용_내역서0421_내역서0903_화천가로화단21(0330)(복구)-6-1_메인경관도로 도로숲조성공사(착공계) 9 4" xfId="14650" xr:uid="{00000000-0005-0000-0000-000032390000}"/>
    <cellStyle name="0_내역서_내역서-0223조경-제출용_내역서0421_내역서0903_화천가로화단21(0330)(복구)-6-1_메인경관도로 도로숲조성공사(착공계-제출)" xfId="14651" xr:uid="{00000000-0005-0000-0000-000033390000}"/>
    <cellStyle name="0_내역서_내역서-0223조경-제출용_내역서0421_내역서0903_화천가로화단21(0330)(복구)-6-1_메인경관도로 도로숲조성공사(착공계-제출) 10" xfId="14652" xr:uid="{00000000-0005-0000-0000-000034390000}"/>
    <cellStyle name="0_내역서_내역서-0223조경-제출용_내역서0421_내역서0903_화천가로화단21(0330)(복구)-6-1_메인경관도로 도로숲조성공사(착공계-제출) 10 2" xfId="14653" xr:uid="{00000000-0005-0000-0000-000035390000}"/>
    <cellStyle name="0_내역서_내역서-0223조경-제출용_내역서0421_내역서0903_화천가로화단21(0330)(복구)-6-1_메인경관도로 도로숲조성공사(착공계-제출) 10 3" xfId="14654" xr:uid="{00000000-0005-0000-0000-000036390000}"/>
    <cellStyle name="0_내역서_내역서-0223조경-제출용_내역서0421_내역서0903_화천가로화단21(0330)(복구)-6-1_메인경관도로 도로숲조성공사(착공계-제출) 10 4" xfId="14655" xr:uid="{00000000-0005-0000-0000-000037390000}"/>
    <cellStyle name="0_내역서_내역서-0223조경-제출용_내역서0421_내역서0903_화천가로화단21(0330)(복구)-6-1_메인경관도로 도로숲조성공사(착공계-제출) 11" xfId="14656" xr:uid="{00000000-0005-0000-0000-000038390000}"/>
    <cellStyle name="0_내역서_내역서-0223조경-제출용_내역서0421_내역서0903_화천가로화단21(0330)(복구)-6-1_메인경관도로 도로숲조성공사(착공계-제출) 11 2" xfId="14657" xr:uid="{00000000-0005-0000-0000-000039390000}"/>
    <cellStyle name="0_내역서_내역서-0223조경-제출용_내역서0421_내역서0903_화천가로화단21(0330)(복구)-6-1_메인경관도로 도로숲조성공사(착공계-제출) 11 3" xfId="14658" xr:uid="{00000000-0005-0000-0000-00003A390000}"/>
    <cellStyle name="0_내역서_내역서-0223조경-제출용_내역서0421_내역서0903_화천가로화단21(0330)(복구)-6-1_메인경관도로 도로숲조성공사(착공계-제출) 11 4" xfId="14659" xr:uid="{00000000-0005-0000-0000-00003B390000}"/>
    <cellStyle name="0_내역서_내역서-0223조경-제출용_내역서0421_내역서0903_화천가로화단21(0330)(복구)-6-1_메인경관도로 도로숲조성공사(착공계-제출) 12" xfId="14660" xr:uid="{00000000-0005-0000-0000-00003C390000}"/>
    <cellStyle name="0_내역서_내역서-0223조경-제출용_내역서0421_내역서0903_화천가로화단21(0330)(복구)-6-1_메인경관도로 도로숲조성공사(착공계-제출) 12 2" xfId="14661" xr:uid="{00000000-0005-0000-0000-00003D390000}"/>
    <cellStyle name="0_내역서_내역서-0223조경-제출용_내역서0421_내역서0903_화천가로화단21(0330)(복구)-6-1_메인경관도로 도로숲조성공사(착공계-제출) 12 3" xfId="14662" xr:uid="{00000000-0005-0000-0000-00003E390000}"/>
    <cellStyle name="0_내역서_내역서-0223조경-제출용_내역서0421_내역서0903_화천가로화단21(0330)(복구)-6-1_메인경관도로 도로숲조성공사(착공계-제출) 12 4" xfId="14663" xr:uid="{00000000-0005-0000-0000-00003F390000}"/>
    <cellStyle name="0_내역서_내역서-0223조경-제출용_내역서0421_내역서0903_화천가로화단21(0330)(복구)-6-1_메인경관도로 도로숲조성공사(착공계-제출) 13" xfId="14664" xr:uid="{00000000-0005-0000-0000-000040390000}"/>
    <cellStyle name="0_내역서_내역서-0223조경-제출용_내역서0421_내역서0903_화천가로화단21(0330)(복구)-6-1_메인경관도로 도로숲조성공사(착공계-제출) 13 2" xfId="14665" xr:uid="{00000000-0005-0000-0000-000041390000}"/>
    <cellStyle name="0_내역서_내역서-0223조경-제출용_내역서0421_내역서0903_화천가로화단21(0330)(복구)-6-1_메인경관도로 도로숲조성공사(착공계-제출) 13 3" xfId="14666" xr:uid="{00000000-0005-0000-0000-000042390000}"/>
    <cellStyle name="0_내역서_내역서-0223조경-제출용_내역서0421_내역서0903_화천가로화단21(0330)(복구)-6-1_메인경관도로 도로숲조성공사(착공계-제출) 13 4" xfId="14667" xr:uid="{00000000-0005-0000-0000-000043390000}"/>
    <cellStyle name="0_내역서_내역서-0223조경-제출용_내역서0421_내역서0903_화천가로화단21(0330)(복구)-6-1_메인경관도로 도로숲조성공사(착공계-제출) 14" xfId="14668" xr:uid="{00000000-0005-0000-0000-000044390000}"/>
    <cellStyle name="0_내역서_내역서-0223조경-제출용_내역서0421_내역서0903_화천가로화단21(0330)(복구)-6-1_메인경관도로 도로숲조성공사(착공계-제출) 14 2" xfId="14669" xr:uid="{00000000-0005-0000-0000-000045390000}"/>
    <cellStyle name="0_내역서_내역서-0223조경-제출용_내역서0421_내역서0903_화천가로화단21(0330)(복구)-6-1_메인경관도로 도로숲조성공사(착공계-제출) 14 3" xfId="14670" xr:uid="{00000000-0005-0000-0000-000046390000}"/>
    <cellStyle name="0_내역서_내역서-0223조경-제출용_내역서0421_내역서0903_화천가로화단21(0330)(복구)-6-1_메인경관도로 도로숲조성공사(착공계-제출) 14 4" xfId="14671" xr:uid="{00000000-0005-0000-0000-000047390000}"/>
    <cellStyle name="0_내역서_내역서-0223조경-제출용_내역서0421_내역서0903_화천가로화단21(0330)(복구)-6-1_메인경관도로 도로숲조성공사(착공계-제출) 15" xfId="14672" xr:uid="{00000000-0005-0000-0000-000048390000}"/>
    <cellStyle name="0_내역서_내역서-0223조경-제출용_내역서0421_내역서0903_화천가로화단21(0330)(복구)-6-1_메인경관도로 도로숲조성공사(착공계-제출) 15 2" xfId="14673" xr:uid="{00000000-0005-0000-0000-000049390000}"/>
    <cellStyle name="0_내역서_내역서-0223조경-제출용_내역서0421_내역서0903_화천가로화단21(0330)(복구)-6-1_메인경관도로 도로숲조성공사(착공계-제출) 15 3" xfId="14674" xr:uid="{00000000-0005-0000-0000-00004A390000}"/>
    <cellStyle name="0_내역서_내역서-0223조경-제출용_내역서0421_내역서0903_화천가로화단21(0330)(복구)-6-1_메인경관도로 도로숲조성공사(착공계-제출) 15 4" xfId="14675" xr:uid="{00000000-0005-0000-0000-00004B390000}"/>
    <cellStyle name="0_내역서_내역서-0223조경-제출용_내역서0421_내역서0903_화천가로화단21(0330)(복구)-6-1_메인경관도로 도로숲조성공사(착공계-제출) 16" xfId="14676" xr:uid="{00000000-0005-0000-0000-00004C390000}"/>
    <cellStyle name="0_내역서_내역서-0223조경-제출용_내역서0421_내역서0903_화천가로화단21(0330)(복구)-6-1_메인경관도로 도로숲조성공사(착공계-제출) 16 2" xfId="14677" xr:uid="{00000000-0005-0000-0000-00004D390000}"/>
    <cellStyle name="0_내역서_내역서-0223조경-제출용_내역서0421_내역서0903_화천가로화단21(0330)(복구)-6-1_메인경관도로 도로숲조성공사(착공계-제출) 16 3" xfId="14678" xr:uid="{00000000-0005-0000-0000-00004E390000}"/>
    <cellStyle name="0_내역서_내역서-0223조경-제출용_내역서0421_내역서0903_화천가로화단21(0330)(복구)-6-1_메인경관도로 도로숲조성공사(착공계-제출) 16 4" xfId="14679" xr:uid="{00000000-0005-0000-0000-00004F390000}"/>
    <cellStyle name="0_내역서_내역서-0223조경-제출용_내역서0421_내역서0903_화천가로화단21(0330)(복구)-6-1_메인경관도로 도로숲조성공사(착공계-제출) 17" xfId="14680" xr:uid="{00000000-0005-0000-0000-000050390000}"/>
    <cellStyle name="0_내역서_내역서-0223조경-제출용_내역서0421_내역서0903_화천가로화단21(0330)(복구)-6-1_메인경관도로 도로숲조성공사(착공계-제출) 17 2" xfId="14681" xr:uid="{00000000-0005-0000-0000-000051390000}"/>
    <cellStyle name="0_내역서_내역서-0223조경-제출용_내역서0421_내역서0903_화천가로화단21(0330)(복구)-6-1_메인경관도로 도로숲조성공사(착공계-제출) 17 3" xfId="14682" xr:uid="{00000000-0005-0000-0000-000052390000}"/>
    <cellStyle name="0_내역서_내역서-0223조경-제출용_내역서0421_내역서0903_화천가로화단21(0330)(복구)-6-1_메인경관도로 도로숲조성공사(착공계-제출) 17 4" xfId="14683" xr:uid="{00000000-0005-0000-0000-000053390000}"/>
    <cellStyle name="0_내역서_내역서-0223조경-제출용_내역서0421_내역서0903_화천가로화단21(0330)(복구)-6-1_메인경관도로 도로숲조성공사(착공계-제출) 18" xfId="14684" xr:uid="{00000000-0005-0000-0000-000054390000}"/>
    <cellStyle name="0_내역서_내역서-0223조경-제출용_내역서0421_내역서0903_화천가로화단21(0330)(복구)-6-1_메인경관도로 도로숲조성공사(착공계-제출) 18 2" xfId="14685" xr:uid="{00000000-0005-0000-0000-000055390000}"/>
    <cellStyle name="0_내역서_내역서-0223조경-제출용_내역서0421_내역서0903_화천가로화단21(0330)(복구)-6-1_메인경관도로 도로숲조성공사(착공계-제출) 18 3" xfId="14686" xr:uid="{00000000-0005-0000-0000-000056390000}"/>
    <cellStyle name="0_내역서_내역서-0223조경-제출용_내역서0421_내역서0903_화천가로화단21(0330)(복구)-6-1_메인경관도로 도로숲조성공사(착공계-제출) 18 4" xfId="14687" xr:uid="{00000000-0005-0000-0000-000057390000}"/>
    <cellStyle name="0_내역서_내역서-0223조경-제출용_내역서0421_내역서0903_화천가로화단21(0330)(복구)-6-1_메인경관도로 도로숲조성공사(착공계-제출) 19" xfId="14688" xr:uid="{00000000-0005-0000-0000-000058390000}"/>
    <cellStyle name="0_내역서_내역서-0223조경-제출용_내역서0421_내역서0903_화천가로화단21(0330)(복구)-6-1_메인경관도로 도로숲조성공사(착공계-제출) 2" xfId="14689" xr:uid="{00000000-0005-0000-0000-000059390000}"/>
    <cellStyle name="0_내역서_내역서-0223조경-제출용_내역서0421_내역서0903_화천가로화단21(0330)(복구)-6-1_메인경관도로 도로숲조성공사(착공계-제출) 2 2" xfId="14690" xr:uid="{00000000-0005-0000-0000-00005A390000}"/>
    <cellStyle name="0_내역서_내역서-0223조경-제출용_내역서0421_내역서0903_화천가로화단21(0330)(복구)-6-1_메인경관도로 도로숲조성공사(착공계-제출) 2 3" xfId="14691" xr:uid="{00000000-0005-0000-0000-00005B390000}"/>
    <cellStyle name="0_내역서_내역서-0223조경-제출용_내역서0421_내역서0903_화천가로화단21(0330)(복구)-6-1_메인경관도로 도로숲조성공사(착공계-제출) 2 4" xfId="14692" xr:uid="{00000000-0005-0000-0000-00005C390000}"/>
    <cellStyle name="0_내역서_내역서-0223조경-제출용_내역서0421_내역서0903_화천가로화단21(0330)(복구)-6-1_메인경관도로 도로숲조성공사(착공계-제출) 20" xfId="14693" xr:uid="{00000000-0005-0000-0000-00005D390000}"/>
    <cellStyle name="0_내역서_내역서-0223조경-제출용_내역서0421_내역서0903_화천가로화단21(0330)(복구)-6-1_메인경관도로 도로숲조성공사(착공계-제출) 21" xfId="14694" xr:uid="{00000000-0005-0000-0000-00005E390000}"/>
    <cellStyle name="0_내역서_내역서-0223조경-제출용_내역서0421_내역서0903_화천가로화단21(0330)(복구)-6-1_메인경관도로 도로숲조성공사(착공계-제출) 3" xfId="14695" xr:uid="{00000000-0005-0000-0000-00005F390000}"/>
    <cellStyle name="0_내역서_내역서-0223조경-제출용_내역서0421_내역서0903_화천가로화단21(0330)(복구)-6-1_메인경관도로 도로숲조성공사(착공계-제출) 3 2" xfId="14696" xr:uid="{00000000-0005-0000-0000-000060390000}"/>
    <cellStyle name="0_내역서_내역서-0223조경-제출용_내역서0421_내역서0903_화천가로화단21(0330)(복구)-6-1_메인경관도로 도로숲조성공사(착공계-제출) 3 3" xfId="14697" xr:uid="{00000000-0005-0000-0000-000061390000}"/>
    <cellStyle name="0_내역서_내역서-0223조경-제출용_내역서0421_내역서0903_화천가로화단21(0330)(복구)-6-1_메인경관도로 도로숲조성공사(착공계-제출) 3 4" xfId="14698" xr:uid="{00000000-0005-0000-0000-000062390000}"/>
    <cellStyle name="0_내역서_내역서-0223조경-제출용_내역서0421_내역서0903_화천가로화단21(0330)(복구)-6-1_메인경관도로 도로숲조성공사(착공계-제출) 4" xfId="14699" xr:uid="{00000000-0005-0000-0000-000063390000}"/>
    <cellStyle name="0_내역서_내역서-0223조경-제출용_내역서0421_내역서0903_화천가로화단21(0330)(복구)-6-1_메인경관도로 도로숲조성공사(착공계-제출) 4 2" xfId="14700" xr:uid="{00000000-0005-0000-0000-000064390000}"/>
    <cellStyle name="0_내역서_내역서-0223조경-제출용_내역서0421_내역서0903_화천가로화단21(0330)(복구)-6-1_메인경관도로 도로숲조성공사(착공계-제출) 4 3" xfId="14701" xr:uid="{00000000-0005-0000-0000-000065390000}"/>
    <cellStyle name="0_내역서_내역서-0223조경-제출용_내역서0421_내역서0903_화천가로화단21(0330)(복구)-6-1_메인경관도로 도로숲조성공사(착공계-제출) 4 4" xfId="14702" xr:uid="{00000000-0005-0000-0000-000066390000}"/>
    <cellStyle name="0_내역서_내역서-0223조경-제출용_내역서0421_내역서0903_화천가로화단21(0330)(복구)-6-1_메인경관도로 도로숲조성공사(착공계-제출) 5" xfId="14703" xr:uid="{00000000-0005-0000-0000-000067390000}"/>
    <cellStyle name="0_내역서_내역서-0223조경-제출용_내역서0421_내역서0903_화천가로화단21(0330)(복구)-6-1_메인경관도로 도로숲조성공사(착공계-제출) 5 2" xfId="14704" xr:uid="{00000000-0005-0000-0000-000068390000}"/>
    <cellStyle name="0_내역서_내역서-0223조경-제출용_내역서0421_내역서0903_화천가로화단21(0330)(복구)-6-1_메인경관도로 도로숲조성공사(착공계-제출) 5 3" xfId="14705" xr:uid="{00000000-0005-0000-0000-000069390000}"/>
    <cellStyle name="0_내역서_내역서-0223조경-제출용_내역서0421_내역서0903_화천가로화단21(0330)(복구)-6-1_메인경관도로 도로숲조성공사(착공계-제출) 5 4" xfId="14706" xr:uid="{00000000-0005-0000-0000-00006A390000}"/>
    <cellStyle name="0_내역서_내역서-0223조경-제출용_내역서0421_내역서0903_화천가로화단21(0330)(복구)-6-1_메인경관도로 도로숲조성공사(착공계-제출) 6" xfId="14707" xr:uid="{00000000-0005-0000-0000-00006B390000}"/>
    <cellStyle name="0_내역서_내역서-0223조경-제출용_내역서0421_내역서0903_화천가로화단21(0330)(복구)-6-1_메인경관도로 도로숲조성공사(착공계-제출) 6 2" xfId="14708" xr:uid="{00000000-0005-0000-0000-00006C390000}"/>
    <cellStyle name="0_내역서_내역서-0223조경-제출용_내역서0421_내역서0903_화천가로화단21(0330)(복구)-6-1_메인경관도로 도로숲조성공사(착공계-제출) 6 3" xfId="14709" xr:uid="{00000000-0005-0000-0000-00006D390000}"/>
    <cellStyle name="0_내역서_내역서-0223조경-제출용_내역서0421_내역서0903_화천가로화단21(0330)(복구)-6-1_메인경관도로 도로숲조성공사(착공계-제출) 6 4" xfId="14710" xr:uid="{00000000-0005-0000-0000-00006E390000}"/>
    <cellStyle name="0_내역서_내역서-0223조경-제출용_내역서0421_내역서0903_화천가로화단21(0330)(복구)-6-1_메인경관도로 도로숲조성공사(착공계-제출) 7" xfId="14711" xr:uid="{00000000-0005-0000-0000-00006F390000}"/>
    <cellStyle name="0_내역서_내역서-0223조경-제출용_내역서0421_내역서0903_화천가로화단21(0330)(복구)-6-1_메인경관도로 도로숲조성공사(착공계-제출) 7 2" xfId="14712" xr:uid="{00000000-0005-0000-0000-000070390000}"/>
    <cellStyle name="0_내역서_내역서-0223조경-제출용_내역서0421_내역서0903_화천가로화단21(0330)(복구)-6-1_메인경관도로 도로숲조성공사(착공계-제출) 7 3" xfId="14713" xr:uid="{00000000-0005-0000-0000-000071390000}"/>
    <cellStyle name="0_내역서_내역서-0223조경-제출용_내역서0421_내역서0903_화천가로화단21(0330)(복구)-6-1_메인경관도로 도로숲조성공사(착공계-제출) 7 4" xfId="14714" xr:uid="{00000000-0005-0000-0000-000072390000}"/>
    <cellStyle name="0_내역서_내역서-0223조경-제출용_내역서0421_내역서0903_화천가로화단21(0330)(복구)-6-1_메인경관도로 도로숲조성공사(착공계-제출) 8" xfId="14715" xr:uid="{00000000-0005-0000-0000-000073390000}"/>
    <cellStyle name="0_내역서_내역서-0223조경-제출용_내역서0421_내역서0903_화천가로화단21(0330)(복구)-6-1_메인경관도로 도로숲조성공사(착공계-제출) 8 2" xfId="14716" xr:uid="{00000000-0005-0000-0000-000074390000}"/>
    <cellStyle name="0_내역서_내역서-0223조경-제출용_내역서0421_내역서0903_화천가로화단21(0330)(복구)-6-1_메인경관도로 도로숲조성공사(착공계-제출) 8 3" xfId="14717" xr:uid="{00000000-0005-0000-0000-000075390000}"/>
    <cellStyle name="0_내역서_내역서-0223조경-제출용_내역서0421_내역서0903_화천가로화단21(0330)(복구)-6-1_메인경관도로 도로숲조성공사(착공계-제출) 8 4" xfId="14718" xr:uid="{00000000-0005-0000-0000-000076390000}"/>
    <cellStyle name="0_내역서_내역서-0223조경-제출용_내역서0421_내역서0903_화천가로화단21(0330)(복구)-6-1_메인경관도로 도로숲조성공사(착공계-제출) 9" xfId="14719" xr:uid="{00000000-0005-0000-0000-000077390000}"/>
    <cellStyle name="0_내역서_내역서-0223조경-제출용_내역서0421_내역서0903_화천가로화단21(0330)(복구)-6-1_메인경관도로 도로숲조성공사(착공계-제출) 9 2" xfId="14720" xr:uid="{00000000-0005-0000-0000-000078390000}"/>
    <cellStyle name="0_내역서_내역서-0223조경-제출용_내역서0421_내역서0903_화천가로화단21(0330)(복구)-6-1_메인경관도로 도로숲조성공사(착공계-제출) 9 3" xfId="14721" xr:uid="{00000000-0005-0000-0000-000079390000}"/>
    <cellStyle name="0_내역서_내역서-0223조경-제출용_내역서0421_내역서0903_화천가로화단21(0330)(복구)-6-1_메인경관도로 도로숲조성공사(착공계-제출) 9 4" xfId="14722" xr:uid="{00000000-0005-0000-0000-00007A390000}"/>
    <cellStyle name="0_내역서_내역서-0223조경-제출용_내역서0421_화천가로화단21(0330)(복구)-6-1" xfId="14723" xr:uid="{00000000-0005-0000-0000-00007B390000}"/>
    <cellStyle name="0_내역서_내역서-0223조경-제출용_내역서0421_화천가로화단21(0330)(복구)-6-1 10" xfId="14724" xr:uid="{00000000-0005-0000-0000-00007C390000}"/>
    <cellStyle name="0_내역서_내역서-0223조경-제출용_내역서0421_화천가로화단21(0330)(복구)-6-1 10 2" xfId="14725" xr:uid="{00000000-0005-0000-0000-00007D390000}"/>
    <cellStyle name="0_내역서_내역서-0223조경-제출용_내역서0421_화천가로화단21(0330)(복구)-6-1 10 3" xfId="14726" xr:uid="{00000000-0005-0000-0000-00007E390000}"/>
    <cellStyle name="0_내역서_내역서-0223조경-제출용_내역서0421_화천가로화단21(0330)(복구)-6-1 10 4" xfId="14727" xr:uid="{00000000-0005-0000-0000-00007F390000}"/>
    <cellStyle name="0_내역서_내역서-0223조경-제출용_내역서0421_화천가로화단21(0330)(복구)-6-1 11" xfId="14728" xr:uid="{00000000-0005-0000-0000-000080390000}"/>
    <cellStyle name="0_내역서_내역서-0223조경-제출용_내역서0421_화천가로화단21(0330)(복구)-6-1 11 2" xfId="14729" xr:uid="{00000000-0005-0000-0000-000081390000}"/>
    <cellStyle name="0_내역서_내역서-0223조경-제출용_내역서0421_화천가로화단21(0330)(복구)-6-1 11 3" xfId="14730" xr:uid="{00000000-0005-0000-0000-000082390000}"/>
    <cellStyle name="0_내역서_내역서-0223조경-제출용_내역서0421_화천가로화단21(0330)(복구)-6-1 11 4" xfId="14731" xr:uid="{00000000-0005-0000-0000-000083390000}"/>
    <cellStyle name="0_내역서_내역서-0223조경-제출용_내역서0421_화천가로화단21(0330)(복구)-6-1 12" xfId="14732" xr:uid="{00000000-0005-0000-0000-000084390000}"/>
    <cellStyle name="0_내역서_내역서-0223조경-제출용_내역서0421_화천가로화단21(0330)(복구)-6-1 12 2" xfId="14733" xr:uid="{00000000-0005-0000-0000-000085390000}"/>
    <cellStyle name="0_내역서_내역서-0223조경-제출용_내역서0421_화천가로화단21(0330)(복구)-6-1 12 3" xfId="14734" xr:uid="{00000000-0005-0000-0000-000086390000}"/>
    <cellStyle name="0_내역서_내역서-0223조경-제출용_내역서0421_화천가로화단21(0330)(복구)-6-1 12 4" xfId="14735" xr:uid="{00000000-0005-0000-0000-000087390000}"/>
    <cellStyle name="0_내역서_내역서-0223조경-제출용_내역서0421_화천가로화단21(0330)(복구)-6-1 13" xfId="14736" xr:uid="{00000000-0005-0000-0000-000088390000}"/>
    <cellStyle name="0_내역서_내역서-0223조경-제출용_내역서0421_화천가로화단21(0330)(복구)-6-1 13 2" xfId="14737" xr:uid="{00000000-0005-0000-0000-000089390000}"/>
    <cellStyle name="0_내역서_내역서-0223조경-제출용_내역서0421_화천가로화단21(0330)(복구)-6-1 13 3" xfId="14738" xr:uid="{00000000-0005-0000-0000-00008A390000}"/>
    <cellStyle name="0_내역서_내역서-0223조경-제출용_내역서0421_화천가로화단21(0330)(복구)-6-1 13 4" xfId="14739" xr:uid="{00000000-0005-0000-0000-00008B390000}"/>
    <cellStyle name="0_내역서_내역서-0223조경-제출용_내역서0421_화천가로화단21(0330)(복구)-6-1 14" xfId="14740" xr:uid="{00000000-0005-0000-0000-00008C390000}"/>
    <cellStyle name="0_내역서_내역서-0223조경-제출용_내역서0421_화천가로화단21(0330)(복구)-6-1 14 2" xfId="14741" xr:uid="{00000000-0005-0000-0000-00008D390000}"/>
    <cellStyle name="0_내역서_내역서-0223조경-제출용_내역서0421_화천가로화단21(0330)(복구)-6-1 14 3" xfId="14742" xr:uid="{00000000-0005-0000-0000-00008E390000}"/>
    <cellStyle name="0_내역서_내역서-0223조경-제출용_내역서0421_화천가로화단21(0330)(복구)-6-1 14 4" xfId="14743" xr:uid="{00000000-0005-0000-0000-00008F390000}"/>
    <cellStyle name="0_내역서_내역서-0223조경-제출용_내역서0421_화천가로화단21(0330)(복구)-6-1 15" xfId="14744" xr:uid="{00000000-0005-0000-0000-000090390000}"/>
    <cellStyle name="0_내역서_내역서-0223조경-제출용_내역서0421_화천가로화단21(0330)(복구)-6-1 15 2" xfId="14745" xr:uid="{00000000-0005-0000-0000-000091390000}"/>
    <cellStyle name="0_내역서_내역서-0223조경-제출용_내역서0421_화천가로화단21(0330)(복구)-6-1 15 3" xfId="14746" xr:uid="{00000000-0005-0000-0000-000092390000}"/>
    <cellStyle name="0_내역서_내역서-0223조경-제출용_내역서0421_화천가로화단21(0330)(복구)-6-1 15 4" xfId="14747" xr:uid="{00000000-0005-0000-0000-000093390000}"/>
    <cellStyle name="0_내역서_내역서-0223조경-제출용_내역서0421_화천가로화단21(0330)(복구)-6-1 16" xfId="14748" xr:uid="{00000000-0005-0000-0000-000094390000}"/>
    <cellStyle name="0_내역서_내역서-0223조경-제출용_내역서0421_화천가로화단21(0330)(복구)-6-1 16 2" xfId="14749" xr:uid="{00000000-0005-0000-0000-000095390000}"/>
    <cellStyle name="0_내역서_내역서-0223조경-제출용_내역서0421_화천가로화단21(0330)(복구)-6-1 16 3" xfId="14750" xr:uid="{00000000-0005-0000-0000-000096390000}"/>
    <cellStyle name="0_내역서_내역서-0223조경-제출용_내역서0421_화천가로화단21(0330)(복구)-6-1 16 4" xfId="14751" xr:uid="{00000000-0005-0000-0000-000097390000}"/>
    <cellStyle name="0_내역서_내역서-0223조경-제출용_내역서0421_화천가로화단21(0330)(복구)-6-1 17" xfId="14752" xr:uid="{00000000-0005-0000-0000-000098390000}"/>
    <cellStyle name="0_내역서_내역서-0223조경-제출용_내역서0421_화천가로화단21(0330)(복구)-6-1 17 2" xfId="14753" xr:uid="{00000000-0005-0000-0000-000099390000}"/>
    <cellStyle name="0_내역서_내역서-0223조경-제출용_내역서0421_화천가로화단21(0330)(복구)-6-1 17 3" xfId="14754" xr:uid="{00000000-0005-0000-0000-00009A390000}"/>
    <cellStyle name="0_내역서_내역서-0223조경-제출용_내역서0421_화천가로화단21(0330)(복구)-6-1 17 4" xfId="14755" xr:uid="{00000000-0005-0000-0000-00009B390000}"/>
    <cellStyle name="0_내역서_내역서-0223조경-제출용_내역서0421_화천가로화단21(0330)(복구)-6-1 18" xfId="14756" xr:uid="{00000000-0005-0000-0000-00009C390000}"/>
    <cellStyle name="0_내역서_내역서-0223조경-제출용_내역서0421_화천가로화단21(0330)(복구)-6-1 18 2" xfId="14757" xr:uid="{00000000-0005-0000-0000-00009D390000}"/>
    <cellStyle name="0_내역서_내역서-0223조경-제출용_내역서0421_화천가로화단21(0330)(복구)-6-1 18 3" xfId="14758" xr:uid="{00000000-0005-0000-0000-00009E390000}"/>
    <cellStyle name="0_내역서_내역서-0223조경-제출용_내역서0421_화천가로화단21(0330)(복구)-6-1 18 4" xfId="14759" xr:uid="{00000000-0005-0000-0000-00009F390000}"/>
    <cellStyle name="0_내역서_내역서-0223조경-제출용_내역서0421_화천가로화단21(0330)(복구)-6-1 19" xfId="14760" xr:uid="{00000000-0005-0000-0000-0000A0390000}"/>
    <cellStyle name="0_내역서_내역서-0223조경-제출용_내역서0421_화천가로화단21(0330)(복구)-6-1 2" xfId="14761" xr:uid="{00000000-0005-0000-0000-0000A1390000}"/>
    <cellStyle name="0_내역서_내역서-0223조경-제출용_내역서0421_화천가로화단21(0330)(복구)-6-1 2 2" xfId="14762" xr:uid="{00000000-0005-0000-0000-0000A2390000}"/>
    <cellStyle name="0_내역서_내역서-0223조경-제출용_내역서0421_화천가로화단21(0330)(복구)-6-1 2 3" xfId="14763" xr:uid="{00000000-0005-0000-0000-0000A3390000}"/>
    <cellStyle name="0_내역서_내역서-0223조경-제출용_내역서0421_화천가로화단21(0330)(복구)-6-1 2 4" xfId="14764" xr:uid="{00000000-0005-0000-0000-0000A4390000}"/>
    <cellStyle name="0_내역서_내역서-0223조경-제출용_내역서0421_화천가로화단21(0330)(복구)-6-1 20" xfId="14765" xr:uid="{00000000-0005-0000-0000-0000A5390000}"/>
    <cellStyle name="0_내역서_내역서-0223조경-제출용_내역서0421_화천가로화단21(0330)(복구)-6-1 21" xfId="14766" xr:uid="{00000000-0005-0000-0000-0000A6390000}"/>
    <cellStyle name="0_내역서_내역서-0223조경-제출용_내역서0421_화천가로화단21(0330)(복구)-6-1 3" xfId="14767" xr:uid="{00000000-0005-0000-0000-0000A7390000}"/>
    <cellStyle name="0_내역서_내역서-0223조경-제출용_내역서0421_화천가로화단21(0330)(복구)-6-1 3 2" xfId="14768" xr:uid="{00000000-0005-0000-0000-0000A8390000}"/>
    <cellStyle name="0_내역서_내역서-0223조경-제출용_내역서0421_화천가로화단21(0330)(복구)-6-1 3 3" xfId="14769" xr:uid="{00000000-0005-0000-0000-0000A9390000}"/>
    <cellStyle name="0_내역서_내역서-0223조경-제출용_내역서0421_화천가로화단21(0330)(복구)-6-1 3 4" xfId="14770" xr:uid="{00000000-0005-0000-0000-0000AA390000}"/>
    <cellStyle name="0_내역서_내역서-0223조경-제출용_내역서0421_화천가로화단21(0330)(복구)-6-1 4" xfId="14771" xr:uid="{00000000-0005-0000-0000-0000AB390000}"/>
    <cellStyle name="0_내역서_내역서-0223조경-제출용_내역서0421_화천가로화단21(0330)(복구)-6-1 4 2" xfId="14772" xr:uid="{00000000-0005-0000-0000-0000AC390000}"/>
    <cellStyle name="0_내역서_내역서-0223조경-제출용_내역서0421_화천가로화단21(0330)(복구)-6-1 4 3" xfId="14773" xr:uid="{00000000-0005-0000-0000-0000AD390000}"/>
    <cellStyle name="0_내역서_내역서-0223조경-제출용_내역서0421_화천가로화단21(0330)(복구)-6-1 4 4" xfId="14774" xr:uid="{00000000-0005-0000-0000-0000AE390000}"/>
    <cellStyle name="0_내역서_내역서-0223조경-제출용_내역서0421_화천가로화단21(0330)(복구)-6-1 5" xfId="14775" xr:uid="{00000000-0005-0000-0000-0000AF390000}"/>
    <cellStyle name="0_내역서_내역서-0223조경-제출용_내역서0421_화천가로화단21(0330)(복구)-6-1 5 2" xfId="14776" xr:uid="{00000000-0005-0000-0000-0000B0390000}"/>
    <cellStyle name="0_내역서_내역서-0223조경-제출용_내역서0421_화천가로화단21(0330)(복구)-6-1 5 3" xfId="14777" xr:uid="{00000000-0005-0000-0000-0000B1390000}"/>
    <cellStyle name="0_내역서_내역서-0223조경-제출용_내역서0421_화천가로화단21(0330)(복구)-6-1 5 4" xfId="14778" xr:uid="{00000000-0005-0000-0000-0000B2390000}"/>
    <cellStyle name="0_내역서_내역서-0223조경-제출용_내역서0421_화천가로화단21(0330)(복구)-6-1 6" xfId="14779" xr:uid="{00000000-0005-0000-0000-0000B3390000}"/>
    <cellStyle name="0_내역서_내역서-0223조경-제출용_내역서0421_화천가로화단21(0330)(복구)-6-1 6 2" xfId="14780" xr:uid="{00000000-0005-0000-0000-0000B4390000}"/>
    <cellStyle name="0_내역서_내역서-0223조경-제출용_내역서0421_화천가로화단21(0330)(복구)-6-1 6 3" xfId="14781" xr:uid="{00000000-0005-0000-0000-0000B5390000}"/>
    <cellStyle name="0_내역서_내역서-0223조경-제출용_내역서0421_화천가로화단21(0330)(복구)-6-1 6 4" xfId="14782" xr:uid="{00000000-0005-0000-0000-0000B6390000}"/>
    <cellStyle name="0_내역서_내역서-0223조경-제출용_내역서0421_화천가로화단21(0330)(복구)-6-1 7" xfId="14783" xr:uid="{00000000-0005-0000-0000-0000B7390000}"/>
    <cellStyle name="0_내역서_내역서-0223조경-제출용_내역서0421_화천가로화단21(0330)(복구)-6-1 7 2" xfId="14784" xr:uid="{00000000-0005-0000-0000-0000B8390000}"/>
    <cellStyle name="0_내역서_내역서-0223조경-제출용_내역서0421_화천가로화단21(0330)(복구)-6-1 7 3" xfId="14785" xr:uid="{00000000-0005-0000-0000-0000B9390000}"/>
    <cellStyle name="0_내역서_내역서-0223조경-제출용_내역서0421_화천가로화단21(0330)(복구)-6-1 7 4" xfId="14786" xr:uid="{00000000-0005-0000-0000-0000BA390000}"/>
    <cellStyle name="0_내역서_내역서-0223조경-제출용_내역서0421_화천가로화단21(0330)(복구)-6-1 8" xfId="14787" xr:uid="{00000000-0005-0000-0000-0000BB390000}"/>
    <cellStyle name="0_내역서_내역서-0223조경-제출용_내역서0421_화천가로화단21(0330)(복구)-6-1 8 2" xfId="14788" xr:uid="{00000000-0005-0000-0000-0000BC390000}"/>
    <cellStyle name="0_내역서_내역서-0223조경-제출용_내역서0421_화천가로화단21(0330)(복구)-6-1 8 3" xfId="14789" xr:uid="{00000000-0005-0000-0000-0000BD390000}"/>
    <cellStyle name="0_내역서_내역서-0223조경-제출용_내역서0421_화천가로화단21(0330)(복구)-6-1 8 4" xfId="14790" xr:uid="{00000000-0005-0000-0000-0000BE390000}"/>
    <cellStyle name="0_내역서_내역서-0223조경-제출용_내역서0421_화천가로화단21(0330)(복구)-6-1 9" xfId="14791" xr:uid="{00000000-0005-0000-0000-0000BF390000}"/>
    <cellStyle name="0_내역서_내역서-0223조경-제출용_내역서0421_화천가로화단21(0330)(복구)-6-1 9 2" xfId="14792" xr:uid="{00000000-0005-0000-0000-0000C0390000}"/>
    <cellStyle name="0_내역서_내역서-0223조경-제출용_내역서0421_화천가로화단21(0330)(복구)-6-1 9 3" xfId="14793" xr:uid="{00000000-0005-0000-0000-0000C1390000}"/>
    <cellStyle name="0_내역서_내역서-0223조경-제출용_내역서0421_화천가로화단21(0330)(복구)-6-1 9 4" xfId="14794" xr:uid="{00000000-0005-0000-0000-0000C2390000}"/>
    <cellStyle name="0_내역서_내역서-0223조경-제출용_내역서0421_화천가로화단21(0330)(복구)-6-1_메인경관도로 도로숲조성공사" xfId="14795" xr:uid="{00000000-0005-0000-0000-0000C3390000}"/>
    <cellStyle name="0_내역서_내역서-0223조경-제출용_내역서0421_화천가로화단21(0330)(복구)-6-1_메인경관도로 도로숲조성공사 10" xfId="14796" xr:uid="{00000000-0005-0000-0000-0000C4390000}"/>
    <cellStyle name="0_내역서_내역서-0223조경-제출용_내역서0421_화천가로화단21(0330)(복구)-6-1_메인경관도로 도로숲조성공사 10 2" xfId="14797" xr:uid="{00000000-0005-0000-0000-0000C5390000}"/>
    <cellStyle name="0_내역서_내역서-0223조경-제출용_내역서0421_화천가로화단21(0330)(복구)-6-1_메인경관도로 도로숲조성공사 10 3" xfId="14798" xr:uid="{00000000-0005-0000-0000-0000C6390000}"/>
    <cellStyle name="0_내역서_내역서-0223조경-제출용_내역서0421_화천가로화단21(0330)(복구)-6-1_메인경관도로 도로숲조성공사 10 4" xfId="14799" xr:uid="{00000000-0005-0000-0000-0000C7390000}"/>
    <cellStyle name="0_내역서_내역서-0223조경-제출용_내역서0421_화천가로화단21(0330)(복구)-6-1_메인경관도로 도로숲조성공사 11" xfId="14800" xr:uid="{00000000-0005-0000-0000-0000C8390000}"/>
    <cellStyle name="0_내역서_내역서-0223조경-제출용_내역서0421_화천가로화단21(0330)(복구)-6-1_메인경관도로 도로숲조성공사 11 2" xfId="14801" xr:uid="{00000000-0005-0000-0000-0000C9390000}"/>
    <cellStyle name="0_내역서_내역서-0223조경-제출용_내역서0421_화천가로화단21(0330)(복구)-6-1_메인경관도로 도로숲조성공사 11 3" xfId="14802" xr:uid="{00000000-0005-0000-0000-0000CA390000}"/>
    <cellStyle name="0_내역서_내역서-0223조경-제출용_내역서0421_화천가로화단21(0330)(복구)-6-1_메인경관도로 도로숲조성공사 11 4" xfId="14803" xr:uid="{00000000-0005-0000-0000-0000CB390000}"/>
    <cellStyle name="0_내역서_내역서-0223조경-제출용_내역서0421_화천가로화단21(0330)(복구)-6-1_메인경관도로 도로숲조성공사 12" xfId="14804" xr:uid="{00000000-0005-0000-0000-0000CC390000}"/>
    <cellStyle name="0_내역서_내역서-0223조경-제출용_내역서0421_화천가로화단21(0330)(복구)-6-1_메인경관도로 도로숲조성공사 12 2" xfId="14805" xr:uid="{00000000-0005-0000-0000-0000CD390000}"/>
    <cellStyle name="0_내역서_내역서-0223조경-제출용_내역서0421_화천가로화단21(0330)(복구)-6-1_메인경관도로 도로숲조성공사 12 3" xfId="14806" xr:uid="{00000000-0005-0000-0000-0000CE390000}"/>
    <cellStyle name="0_내역서_내역서-0223조경-제출용_내역서0421_화천가로화단21(0330)(복구)-6-1_메인경관도로 도로숲조성공사 12 4" xfId="14807" xr:uid="{00000000-0005-0000-0000-0000CF390000}"/>
    <cellStyle name="0_내역서_내역서-0223조경-제출용_내역서0421_화천가로화단21(0330)(복구)-6-1_메인경관도로 도로숲조성공사 13" xfId="14808" xr:uid="{00000000-0005-0000-0000-0000D0390000}"/>
    <cellStyle name="0_내역서_내역서-0223조경-제출용_내역서0421_화천가로화단21(0330)(복구)-6-1_메인경관도로 도로숲조성공사 13 2" xfId="14809" xr:uid="{00000000-0005-0000-0000-0000D1390000}"/>
    <cellStyle name="0_내역서_내역서-0223조경-제출용_내역서0421_화천가로화단21(0330)(복구)-6-1_메인경관도로 도로숲조성공사 13 3" xfId="14810" xr:uid="{00000000-0005-0000-0000-0000D2390000}"/>
    <cellStyle name="0_내역서_내역서-0223조경-제출용_내역서0421_화천가로화단21(0330)(복구)-6-1_메인경관도로 도로숲조성공사 13 4" xfId="14811" xr:uid="{00000000-0005-0000-0000-0000D3390000}"/>
    <cellStyle name="0_내역서_내역서-0223조경-제출용_내역서0421_화천가로화단21(0330)(복구)-6-1_메인경관도로 도로숲조성공사 14" xfId="14812" xr:uid="{00000000-0005-0000-0000-0000D4390000}"/>
    <cellStyle name="0_내역서_내역서-0223조경-제출용_내역서0421_화천가로화단21(0330)(복구)-6-1_메인경관도로 도로숲조성공사 14 2" xfId="14813" xr:uid="{00000000-0005-0000-0000-0000D5390000}"/>
    <cellStyle name="0_내역서_내역서-0223조경-제출용_내역서0421_화천가로화단21(0330)(복구)-6-1_메인경관도로 도로숲조성공사 14 3" xfId="14814" xr:uid="{00000000-0005-0000-0000-0000D6390000}"/>
    <cellStyle name="0_내역서_내역서-0223조경-제출용_내역서0421_화천가로화단21(0330)(복구)-6-1_메인경관도로 도로숲조성공사 14 4" xfId="14815" xr:uid="{00000000-0005-0000-0000-0000D7390000}"/>
    <cellStyle name="0_내역서_내역서-0223조경-제출용_내역서0421_화천가로화단21(0330)(복구)-6-1_메인경관도로 도로숲조성공사 15" xfId="14816" xr:uid="{00000000-0005-0000-0000-0000D8390000}"/>
    <cellStyle name="0_내역서_내역서-0223조경-제출용_내역서0421_화천가로화단21(0330)(복구)-6-1_메인경관도로 도로숲조성공사 15 2" xfId="14817" xr:uid="{00000000-0005-0000-0000-0000D9390000}"/>
    <cellStyle name="0_내역서_내역서-0223조경-제출용_내역서0421_화천가로화단21(0330)(복구)-6-1_메인경관도로 도로숲조성공사 15 3" xfId="14818" xr:uid="{00000000-0005-0000-0000-0000DA390000}"/>
    <cellStyle name="0_내역서_내역서-0223조경-제출용_내역서0421_화천가로화단21(0330)(복구)-6-1_메인경관도로 도로숲조성공사 15 4" xfId="14819" xr:uid="{00000000-0005-0000-0000-0000DB390000}"/>
    <cellStyle name="0_내역서_내역서-0223조경-제출용_내역서0421_화천가로화단21(0330)(복구)-6-1_메인경관도로 도로숲조성공사 16" xfId="14820" xr:uid="{00000000-0005-0000-0000-0000DC390000}"/>
    <cellStyle name="0_내역서_내역서-0223조경-제출용_내역서0421_화천가로화단21(0330)(복구)-6-1_메인경관도로 도로숲조성공사 16 2" xfId="14821" xr:uid="{00000000-0005-0000-0000-0000DD390000}"/>
    <cellStyle name="0_내역서_내역서-0223조경-제출용_내역서0421_화천가로화단21(0330)(복구)-6-1_메인경관도로 도로숲조성공사 16 3" xfId="14822" xr:uid="{00000000-0005-0000-0000-0000DE390000}"/>
    <cellStyle name="0_내역서_내역서-0223조경-제출용_내역서0421_화천가로화단21(0330)(복구)-6-1_메인경관도로 도로숲조성공사 16 4" xfId="14823" xr:uid="{00000000-0005-0000-0000-0000DF390000}"/>
    <cellStyle name="0_내역서_내역서-0223조경-제출용_내역서0421_화천가로화단21(0330)(복구)-6-1_메인경관도로 도로숲조성공사 17" xfId="14824" xr:uid="{00000000-0005-0000-0000-0000E0390000}"/>
    <cellStyle name="0_내역서_내역서-0223조경-제출용_내역서0421_화천가로화단21(0330)(복구)-6-1_메인경관도로 도로숲조성공사 17 2" xfId="14825" xr:uid="{00000000-0005-0000-0000-0000E1390000}"/>
    <cellStyle name="0_내역서_내역서-0223조경-제출용_내역서0421_화천가로화단21(0330)(복구)-6-1_메인경관도로 도로숲조성공사 17 3" xfId="14826" xr:uid="{00000000-0005-0000-0000-0000E2390000}"/>
    <cellStyle name="0_내역서_내역서-0223조경-제출용_내역서0421_화천가로화단21(0330)(복구)-6-1_메인경관도로 도로숲조성공사 17 4" xfId="14827" xr:uid="{00000000-0005-0000-0000-0000E3390000}"/>
    <cellStyle name="0_내역서_내역서-0223조경-제출용_내역서0421_화천가로화단21(0330)(복구)-6-1_메인경관도로 도로숲조성공사 18" xfId="14828" xr:uid="{00000000-0005-0000-0000-0000E4390000}"/>
    <cellStyle name="0_내역서_내역서-0223조경-제출용_내역서0421_화천가로화단21(0330)(복구)-6-1_메인경관도로 도로숲조성공사 18 2" xfId="14829" xr:uid="{00000000-0005-0000-0000-0000E5390000}"/>
    <cellStyle name="0_내역서_내역서-0223조경-제출용_내역서0421_화천가로화단21(0330)(복구)-6-1_메인경관도로 도로숲조성공사 18 3" xfId="14830" xr:uid="{00000000-0005-0000-0000-0000E6390000}"/>
    <cellStyle name="0_내역서_내역서-0223조경-제출용_내역서0421_화천가로화단21(0330)(복구)-6-1_메인경관도로 도로숲조성공사 18 4" xfId="14831" xr:uid="{00000000-0005-0000-0000-0000E7390000}"/>
    <cellStyle name="0_내역서_내역서-0223조경-제출용_내역서0421_화천가로화단21(0330)(복구)-6-1_메인경관도로 도로숲조성공사 19" xfId="14832" xr:uid="{00000000-0005-0000-0000-0000E8390000}"/>
    <cellStyle name="0_내역서_내역서-0223조경-제출용_내역서0421_화천가로화단21(0330)(복구)-6-1_메인경관도로 도로숲조성공사 2" xfId="14833" xr:uid="{00000000-0005-0000-0000-0000E9390000}"/>
    <cellStyle name="0_내역서_내역서-0223조경-제출용_내역서0421_화천가로화단21(0330)(복구)-6-1_메인경관도로 도로숲조성공사 2 2" xfId="14834" xr:uid="{00000000-0005-0000-0000-0000EA390000}"/>
    <cellStyle name="0_내역서_내역서-0223조경-제출용_내역서0421_화천가로화단21(0330)(복구)-6-1_메인경관도로 도로숲조성공사 2 3" xfId="14835" xr:uid="{00000000-0005-0000-0000-0000EB390000}"/>
    <cellStyle name="0_내역서_내역서-0223조경-제출용_내역서0421_화천가로화단21(0330)(복구)-6-1_메인경관도로 도로숲조성공사 2 4" xfId="14836" xr:uid="{00000000-0005-0000-0000-0000EC390000}"/>
    <cellStyle name="0_내역서_내역서-0223조경-제출용_내역서0421_화천가로화단21(0330)(복구)-6-1_메인경관도로 도로숲조성공사 20" xfId="14837" xr:uid="{00000000-0005-0000-0000-0000ED390000}"/>
    <cellStyle name="0_내역서_내역서-0223조경-제출용_내역서0421_화천가로화단21(0330)(복구)-6-1_메인경관도로 도로숲조성공사 21" xfId="14838" xr:uid="{00000000-0005-0000-0000-0000EE390000}"/>
    <cellStyle name="0_내역서_내역서-0223조경-제출용_내역서0421_화천가로화단21(0330)(복구)-6-1_메인경관도로 도로숲조성공사 3" xfId="14839" xr:uid="{00000000-0005-0000-0000-0000EF390000}"/>
    <cellStyle name="0_내역서_내역서-0223조경-제출용_내역서0421_화천가로화단21(0330)(복구)-6-1_메인경관도로 도로숲조성공사 3 2" xfId="14840" xr:uid="{00000000-0005-0000-0000-0000F0390000}"/>
    <cellStyle name="0_내역서_내역서-0223조경-제출용_내역서0421_화천가로화단21(0330)(복구)-6-1_메인경관도로 도로숲조성공사 3 3" xfId="14841" xr:uid="{00000000-0005-0000-0000-0000F1390000}"/>
    <cellStyle name="0_내역서_내역서-0223조경-제출용_내역서0421_화천가로화단21(0330)(복구)-6-1_메인경관도로 도로숲조성공사 3 4" xfId="14842" xr:uid="{00000000-0005-0000-0000-0000F2390000}"/>
    <cellStyle name="0_내역서_내역서-0223조경-제출용_내역서0421_화천가로화단21(0330)(복구)-6-1_메인경관도로 도로숲조성공사 4" xfId="14843" xr:uid="{00000000-0005-0000-0000-0000F3390000}"/>
    <cellStyle name="0_내역서_내역서-0223조경-제출용_내역서0421_화천가로화단21(0330)(복구)-6-1_메인경관도로 도로숲조성공사 4 2" xfId="14844" xr:uid="{00000000-0005-0000-0000-0000F4390000}"/>
    <cellStyle name="0_내역서_내역서-0223조경-제출용_내역서0421_화천가로화단21(0330)(복구)-6-1_메인경관도로 도로숲조성공사 4 3" xfId="14845" xr:uid="{00000000-0005-0000-0000-0000F5390000}"/>
    <cellStyle name="0_내역서_내역서-0223조경-제출용_내역서0421_화천가로화단21(0330)(복구)-6-1_메인경관도로 도로숲조성공사 4 4" xfId="14846" xr:uid="{00000000-0005-0000-0000-0000F6390000}"/>
    <cellStyle name="0_내역서_내역서-0223조경-제출용_내역서0421_화천가로화단21(0330)(복구)-6-1_메인경관도로 도로숲조성공사 5" xfId="14847" xr:uid="{00000000-0005-0000-0000-0000F7390000}"/>
    <cellStyle name="0_내역서_내역서-0223조경-제출용_내역서0421_화천가로화단21(0330)(복구)-6-1_메인경관도로 도로숲조성공사 5 2" xfId="14848" xr:uid="{00000000-0005-0000-0000-0000F8390000}"/>
    <cellStyle name="0_내역서_내역서-0223조경-제출용_내역서0421_화천가로화단21(0330)(복구)-6-1_메인경관도로 도로숲조성공사 5 3" xfId="14849" xr:uid="{00000000-0005-0000-0000-0000F9390000}"/>
    <cellStyle name="0_내역서_내역서-0223조경-제출용_내역서0421_화천가로화단21(0330)(복구)-6-1_메인경관도로 도로숲조성공사 5 4" xfId="14850" xr:uid="{00000000-0005-0000-0000-0000FA390000}"/>
    <cellStyle name="0_내역서_내역서-0223조경-제출용_내역서0421_화천가로화단21(0330)(복구)-6-1_메인경관도로 도로숲조성공사 6" xfId="14851" xr:uid="{00000000-0005-0000-0000-0000FB390000}"/>
    <cellStyle name="0_내역서_내역서-0223조경-제출용_내역서0421_화천가로화단21(0330)(복구)-6-1_메인경관도로 도로숲조성공사 6 2" xfId="14852" xr:uid="{00000000-0005-0000-0000-0000FC390000}"/>
    <cellStyle name="0_내역서_내역서-0223조경-제출용_내역서0421_화천가로화단21(0330)(복구)-6-1_메인경관도로 도로숲조성공사 6 3" xfId="14853" xr:uid="{00000000-0005-0000-0000-0000FD390000}"/>
    <cellStyle name="0_내역서_내역서-0223조경-제출용_내역서0421_화천가로화단21(0330)(복구)-6-1_메인경관도로 도로숲조성공사 6 4" xfId="14854" xr:uid="{00000000-0005-0000-0000-0000FE390000}"/>
    <cellStyle name="0_내역서_내역서-0223조경-제출용_내역서0421_화천가로화단21(0330)(복구)-6-1_메인경관도로 도로숲조성공사 7" xfId="14855" xr:uid="{00000000-0005-0000-0000-0000FF390000}"/>
    <cellStyle name="0_내역서_내역서-0223조경-제출용_내역서0421_화천가로화단21(0330)(복구)-6-1_메인경관도로 도로숲조성공사 7 2" xfId="14856" xr:uid="{00000000-0005-0000-0000-0000003A0000}"/>
    <cellStyle name="0_내역서_내역서-0223조경-제출용_내역서0421_화천가로화단21(0330)(복구)-6-1_메인경관도로 도로숲조성공사 7 3" xfId="14857" xr:uid="{00000000-0005-0000-0000-0000013A0000}"/>
    <cellStyle name="0_내역서_내역서-0223조경-제출용_내역서0421_화천가로화단21(0330)(복구)-6-1_메인경관도로 도로숲조성공사 7 4" xfId="14858" xr:uid="{00000000-0005-0000-0000-0000023A0000}"/>
    <cellStyle name="0_내역서_내역서-0223조경-제출용_내역서0421_화천가로화단21(0330)(복구)-6-1_메인경관도로 도로숲조성공사 8" xfId="14859" xr:uid="{00000000-0005-0000-0000-0000033A0000}"/>
    <cellStyle name="0_내역서_내역서-0223조경-제출용_내역서0421_화천가로화단21(0330)(복구)-6-1_메인경관도로 도로숲조성공사 8 2" xfId="14860" xr:uid="{00000000-0005-0000-0000-0000043A0000}"/>
    <cellStyle name="0_내역서_내역서-0223조경-제출용_내역서0421_화천가로화단21(0330)(복구)-6-1_메인경관도로 도로숲조성공사 8 3" xfId="14861" xr:uid="{00000000-0005-0000-0000-0000053A0000}"/>
    <cellStyle name="0_내역서_내역서-0223조경-제출용_내역서0421_화천가로화단21(0330)(복구)-6-1_메인경관도로 도로숲조성공사 8 4" xfId="14862" xr:uid="{00000000-0005-0000-0000-0000063A0000}"/>
    <cellStyle name="0_내역서_내역서-0223조경-제출용_내역서0421_화천가로화단21(0330)(복구)-6-1_메인경관도로 도로숲조성공사 9" xfId="14863" xr:uid="{00000000-0005-0000-0000-0000073A0000}"/>
    <cellStyle name="0_내역서_내역서-0223조경-제출용_내역서0421_화천가로화단21(0330)(복구)-6-1_메인경관도로 도로숲조성공사 9 2" xfId="14864" xr:uid="{00000000-0005-0000-0000-0000083A0000}"/>
    <cellStyle name="0_내역서_내역서-0223조경-제출용_내역서0421_화천가로화단21(0330)(복구)-6-1_메인경관도로 도로숲조성공사 9 3" xfId="14865" xr:uid="{00000000-0005-0000-0000-0000093A0000}"/>
    <cellStyle name="0_내역서_내역서-0223조경-제출용_내역서0421_화천가로화단21(0330)(복구)-6-1_메인경관도로 도로숲조성공사 9 4" xfId="14866" xr:uid="{00000000-0005-0000-0000-00000A3A0000}"/>
    <cellStyle name="0_내역서_내역서-0223조경-제출용_내역서0421_화천가로화단21(0330)(복구)-6-1_메인경관도로 도로숲조성공사(상무님)" xfId="14867" xr:uid="{00000000-0005-0000-0000-00000B3A0000}"/>
    <cellStyle name="0_내역서_내역서-0223조경-제출용_내역서0421_화천가로화단21(0330)(복구)-6-1_메인경관도로 도로숲조성공사(상무님) 10" xfId="14868" xr:uid="{00000000-0005-0000-0000-00000C3A0000}"/>
    <cellStyle name="0_내역서_내역서-0223조경-제출용_내역서0421_화천가로화단21(0330)(복구)-6-1_메인경관도로 도로숲조성공사(상무님) 10 2" xfId="14869" xr:uid="{00000000-0005-0000-0000-00000D3A0000}"/>
    <cellStyle name="0_내역서_내역서-0223조경-제출용_내역서0421_화천가로화단21(0330)(복구)-6-1_메인경관도로 도로숲조성공사(상무님) 10 3" xfId="14870" xr:uid="{00000000-0005-0000-0000-00000E3A0000}"/>
    <cellStyle name="0_내역서_내역서-0223조경-제출용_내역서0421_화천가로화단21(0330)(복구)-6-1_메인경관도로 도로숲조성공사(상무님) 10 4" xfId="14871" xr:uid="{00000000-0005-0000-0000-00000F3A0000}"/>
    <cellStyle name="0_내역서_내역서-0223조경-제출용_내역서0421_화천가로화단21(0330)(복구)-6-1_메인경관도로 도로숲조성공사(상무님) 11" xfId="14872" xr:uid="{00000000-0005-0000-0000-0000103A0000}"/>
    <cellStyle name="0_내역서_내역서-0223조경-제출용_내역서0421_화천가로화단21(0330)(복구)-6-1_메인경관도로 도로숲조성공사(상무님) 11 2" xfId="14873" xr:uid="{00000000-0005-0000-0000-0000113A0000}"/>
    <cellStyle name="0_내역서_내역서-0223조경-제출용_내역서0421_화천가로화단21(0330)(복구)-6-1_메인경관도로 도로숲조성공사(상무님) 11 3" xfId="14874" xr:uid="{00000000-0005-0000-0000-0000123A0000}"/>
    <cellStyle name="0_내역서_내역서-0223조경-제출용_내역서0421_화천가로화단21(0330)(복구)-6-1_메인경관도로 도로숲조성공사(상무님) 11 4" xfId="14875" xr:uid="{00000000-0005-0000-0000-0000133A0000}"/>
    <cellStyle name="0_내역서_내역서-0223조경-제출용_내역서0421_화천가로화단21(0330)(복구)-6-1_메인경관도로 도로숲조성공사(상무님) 12" xfId="14876" xr:uid="{00000000-0005-0000-0000-0000143A0000}"/>
    <cellStyle name="0_내역서_내역서-0223조경-제출용_내역서0421_화천가로화단21(0330)(복구)-6-1_메인경관도로 도로숲조성공사(상무님) 12 2" xfId="14877" xr:uid="{00000000-0005-0000-0000-0000153A0000}"/>
    <cellStyle name="0_내역서_내역서-0223조경-제출용_내역서0421_화천가로화단21(0330)(복구)-6-1_메인경관도로 도로숲조성공사(상무님) 12 3" xfId="14878" xr:uid="{00000000-0005-0000-0000-0000163A0000}"/>
    <cellStyle name="0_내역서_내역서-0223조경-제출용_내역서0421_화천가로화단21(0330)(복구)-6-1_메인경관도로 도로숲조성공사(상무님) 12 4" xfId="14879" xr:uid="{00000000-0005-0000-0000-0000173A0000}"/>
    <cellStyle name="0_내역서_내역서-0223조경-제출용_내역서0421_화천가로화단21(0330)(복구)-6-1_메인경관도로 도로숲조성공사(상무님) 13" xfId="14880" xr:uid="{00000000-0005-0000-0000-0000183A0000}"/>
    <cellStyle name="0_내역서_내역서-0223조경-제출용_내역서0421_화천가로화단21(0330)(복구)-6-1_메인경관도로 도로숲조성공사(상무님) 13 2" xfId="14881" xr:uid="{00000000-0005-0000-0000-0000193A0000}"/>
    <cellStyle name="0_내역서_내역서-0223조경-제출용_내역서0421_화천가로화단21(0330)(복구)-6-1_메인경관도로 도로숲조성공사(상무님) 13 3" xfId="14882" xr:uid="{00000000-0005-0000-0000-00001A3A0000}"/>
    <cellStyle name="0_내역서_내역서-0223조경-제출용_내역서0421_화천가로화단21(0330)(복구)-6-1_메인경관도로 도로숲조성공사(상무님) 13 4" xfId="14883" xr:uid="{00000000-0005-0000-0000-00001B3A0000}"/>
    <cellStyle name="0_내역서_내역서-0223조경-제출용_내역서0421_화천가로화단21(0330)(복구)-6-1_메인경관도로 도로숲조성공사(상무님) 14" xfId="14884" xr:uid="{00000000-0005-0000-0000-00001C3A0000}"/>
    <cellStyle name="0_내역서_내역서-0223조경-제출용_내역서0421_화천가로화단21(0330)(복구)-6-1_메인경관도로 도로숲조성공사(상무님) 14 2" xfId="14885" xr:uid="{00000000-0005-0000-0000-00001D3A0000}"/>
    <cellStyle name="0_내역서_내역서-0223조경-제출용_내역서0421_화천가로화단21(0330)(복구)-6-1_메인경관도로 도로숲조성공사(상무님) 14 3" xfId="14886" xr:uid="{00000000-0005-0000-0000-00001E3A0000}"/>
    <cellStyle name="0_내역서_내역서-0223조경-제출용_내역서0421_화천가로화단21(0330)(복구)-6-1_메인경관도로 도로숲조성공사(상무님) 14 4" xfId="14887" xr:uid="{00000000-0005-0000-0000-00001F3A0000}"/>
    <cellStyle name="0_내역서_내역서-0223조경-제출용_내역서0421_화천가로화단21(0330)(복구)-6-1_메인경관도로 도로숲조성공사(상무님) 15" xfId="14888" xr:uid="{00000000-0005-0000-0000-0000203A0000}"/>
    <cellStyle name="0_내역서_내역서-0223조경-제출용_내역서0421_화천가로화단21(0330)(복구)-6-1_메인경관도로 도로숲조성공사(상무님) 15 2" xfId="14889" xr:uid="{00000000-0005-0000-0000-0000213A0000}"/>
    <cellStyle name="0_내역서_내역서-0223조경-제출용_내역서0421_화천가로화단21(0330)(복구)-6-1_메인경관도로 도로숲조성공사(상무님) 15 3" xfId="14890" xr:uid="{00000000-0005-0000-0000-0000223A0000}"/>
    <cellStyle name="0_내역서_내역서-0223조경-제출용_내역서0421_화천가로화단21(0330)(복구)-6-1_메인경관도로 도로숲조성공사(상무님) 15 4" xfId="14891" xr:uid="{00000000-0005-0000-0000-0000233A0000}"/>
    <cellStyle name="0_내역서_내역서-0223조경-제출용_내역서0421_화천가로화단21(0330)(복구)-6-1_메인경관도로 도로숲조성공사(상무님) 16" xfId="14892" xr:uid="{00000000-0005-0000-0000-0000243A0000}"/>
    <cellStyle name="0_내역서_내역서-0223조경-제출용_내역서0421_화천가로화단21(0330)(복구)-6-1_메인경관도로 도로숲조성공사(상무님) 16 2" xfId="14893" xr:uid="{00000000-0005-0000-0000-0000253A0000}"/>
    <cellStyle name="0_내역서_내역서-0223조경-제출용_내역서0421_화천가로화단21(0330)(복구)-6-1_메인경관도로 도로숲조성공사(상무님) 16 3" xfId="14894" xr:uid="{00000000-0005-0000-0000-0000263A0000}"/>
    <cellStyle name="0_내역서_내역서-0223조경-제출용_내역서0421_화천가로화단21(0330)(복구)-6-1_메인경관도로 도로숲조성공사(상무님) 16 4" xfId="14895" xr:uid="{00000000-0005-0000-0000-0000273A0000}"/>
    <cellStyle name="0_내역서_내역서-0223조경-제출용_내역서0421_화천가로화단21(0330)(복구)-6-1_메인경관도로 도로숲조성공사(상무님) 17" xfId="14896" xr:uid="{00000000-0005-0000-0000-0000283A0000}"/>
    <cellStyle name="0_내역서_내역서-0223조경-제출용_내역서0421_화천가로화단21(0330)(복구)-6-1_메인경관도로 도로숲조성공사(상무님) 17 2" xfId="14897" xr:uid="{00000000-0005-0000-0000-0000293A0000}"/>
    <cellStyle name="0_내역서_내역서-0223조경-제출용_내역서0421_화천가로화단21(0330)(복구)-6-1_메인경관도로 도로숲조성공사(상무님) 17 3" xfId="14898" xr:uid="{00000000-0005-0000-0000-00002A3A0000}"/>
    <cellStyle name="0_내역서_내역서-0223조경-제출용_내역서0421_화천가로화단21(0330)(복구)-6-1_메인경관도로 도로숲조성공사(상무님) 17 4" xfId="14899" xr:uid="{00000000-0005-0000-0000-00002B3A0000}"/>
    <cellStyle name="0_내역서_내역서-0223조경-제출용_내역서0421_화천가로화단21(0330)(복구)-6-1_메인경관도로 도로숲조성공사(상무님) 18" xfId="14900" xr:uid="{00000000-0005-0000-0000-00002C3A0000}"/>
    <cellStyle name="0_내역서_내역서-0223조경-제출용_내역서0421_화천가로화단21(0330)(복구)-6-1_메인경관도로 도로숲조성공사(상무님) 18 2" xfId="14901" xr:uid="{00000000-0005-0000-0000-00002D3A0000}"/>
    <cellStyle name="0_내역서_내역서-0223조경-제출용_내역서0421_화천가로화단21(0330)(복구)-6-1_메인경관도로 도로숲조성공사(상무님) 18 3" xfId="14902" xr:uid="{00000000-0005-0000-0000-00002E3A0000}"/>
    <cellStyle name="0_내역서_내역서-0223조경-제출용_내역서0421_화천가로화단21(0330)(복구)-6-1_메인경관도로 도로숲조성공사(상무님) 18 4" xfId="14903" xr:uid="{00000000-0005-0000-0000-00002F3A0000}"/>
    <cellStyle name="0_내역서_내역서-0223조경-제출용_내역서0421_화천가로화단21(0330)(복구)-6-1_메인경관도로 도로숲조성공사(상무님) 19" xfId="14904" xr:uid="{00000000-0005-0000-0000-0000303A0000}"/>
    <cellStyle name="0_내역서_내역서-0223조경-제출용_내역서0421_화천가로화단21(0330)(복구)-6-1_메인경관도로 도로숲조성공사(상무님) 2" xfId="14905" xr:uid="{00000000-0005-0000-0000-0000313A0000}"/>
    <cellStyle name="0_내역서_내역서-0223조경-제출용_내역서0421_화천가로화단21(0330)(복구)-6-1_메인경관도로 도로숲조성공사(상무님) 2 2" xfId="14906" xr:uid="{00000000-0005-0000-0000-0000323A0000}"/>
    <cellStyle name="0_내역서_내역서-0223조경-제출용_내역서0421_화천가로화단21(0330)(복구)-6-1_메인경관도로 도로숲조성공사(상무님) 2 3" xfId="14907" xr:uid="{00000000-0005-0000-0000-0000333A0000}"/>
    <cellStyle name="0_내역서_내역서-0223조경-제출용_내역서0421_화천가로화단21(0330)(복구)-6-1_메인경관도로 도로숲조성공사(상무님) 2 4" xfId="14908" xr:uid="{00000000-0005-0000-0000-0000343A0000}"/>
    <cellStyle name="0_내역서_내역서-0223조경-제출용_내역서0421_화천가로화단21(0330)(복구)-6-1_메인경관도로 도로숲조성공사(상무님) 20" xfId="14909" xr:uid="{00000000-0005-0000-0000-0000353A0000}"/>
    <cellStyle name="0_내역서_내역서-0223조경-제출용_내역서0421_화천가로화단21(0330)(복구)-6-1_메인경관도로 도로숲조성공사(상무님) 21" xfId="14910" xr:uid="{00000000-0005-0000-0000-0000363A0000}"/>
    <cellStyle name="0_내역서_내역서-0223조경-제출용_내역서0421_화천가로화단21(0330)(복구)-6-1_메인경관도로 도로숲조성공사(상무님) 3" xfId="14911" xr:uid="{00000000-0005-0000-0000-0000373A0000}"/>
    <cellStyle name="0_내역서_내역서-0223조경-제출용_내역서0421_화천가로화단21(0330)(복구)-6-1_메인경관도로 도로숲조성공사(상무님) 3 2" xfId="14912" xr:uid="{00000000-0005-0000-0000-0000383A0000}"/>
    <cellStyle name="0_내역서_내역서-0223조경-제출용_내역서0421_화천가로화단21(0330)(복구)-6-1_메인경관도로 도로숲조성공사(상무님) 3 3" xfId="14913" xr:uid="{00000000-0005-0000-0000-0000393A0000}"/>
    <cellStyle name="0_내역서_내역서-0223조경-제출용_내역서0421_화천가로화단21(0330)(복구)-6-1_메인경관도로 도로숲조성공사(상무님) 3 4" xfId="14914" xr:uid="{00000000-0005-0000-0000-00003A3A0000}"/>
    <cellStyle name="0_내역서_내역서-0223조경-제출용_내역서0421_화천가로화단21(0330)(복구)-6-1_메인경관도로 도로숲조성공사(상무님) 4" xfId="14915" xr:uid="{00000000-0005-0000-0000-00003B3A0000}"/>
    <cellStyle name="0_내역서_내역서-0223조경-제출용_내역서0421_화천가로화단21(0330)(복구)-6-1_메인경관도로 도로숲조성공사(상무님) 4 2" xfId="14916" xr:uid="{00000000-0005-0000-0000-00003C3A0000}"/>
    <cellStyle name="0_내역서_내역서-0223조경-제출용_내역서0421_화천가로화단21(0330)(복구)-6-1_메인경관도로 도로숲조성공사(상무님) 4 3" xfId="14917" xr:uid="{00000000-0005-0000-0000-00003D3A0000}"/>
    <cellStyle name="0_내역서_내역서-0223조경-제출용_내역서0421_화천가로화단21(0330)(복구)-6-1_메인경관도로 도로숲조성공사(상무님) 4 4" xfId="14918" xr:uid="{00000000-0005-0000-0000-00003E3A0000}"/>
    <cellStyle name="0_내역서_내역서-0223조경-제출용_내역서0421_화천가로화단21(0330)(복구)-6-1_메인경관도로 도로숲조성공사(상무님) 5" xfId="14919" xr:uid="{00000000-0005-0000-0000-00003F3A0000}"/>
    <cellStyle name="0_내역서_내역서-0223조경-제출용_내역서0421_화천가로화단21(0330)(복구)-6-1_메인경관도로 도로숲조성공사(상무님) 5 2" xfId="14920" xr:uid="{00000000-0005-0000-0000-0000403A0000}"/>
    <cellStyle name="0_내역서_내역서-0223조경-제출용_내역서0421_화천가로화단21(0330)(복구)-6-1_메인경관도로 도로숲조성공사(상무님) 5 3" xfId="14921" xr:uid="{00000000-0005-0000-0000-0000413A0000}"/>
    <cellStyle name="0_내역서_내역서-0223조경-제출용_내역서0421_화천가로화단21(0330)(복구)-6-1_메인경관도로 도로숲조성공사(상무님) 5 4" xfId="14922" xr:uid="{00000000-0005-0000-0000-0000423A0000}"/>
    <cellStyle name="0_내역서_내역서-0223조경-제출용_내역서0421_화천가로화단21(0330)(복구)-6-1_메인경관도로 도로숲조성공사(상무님) 6" xfId="14923" xr:uid="{00000000-0005-0000-0000-0000433A0000}"/>
    <cellStyle name="0_내역서_내역서-0223조경-제출용_내역서0421_화천가로화단21(0330)(복구)-6-1_메인경관도로 도로숲조성공사(상무님) 6 2" xfId="14924" xr:uid="{00000000-0005-0000-0000-0000443A0000}"/>
    <cellStyle name="0_내역서_내역서-0223조경-제출용_내역서0421_화천가로화단21(0330)(복구)-6-1_메인경관도로 도로숲조성공사(상무님) 6 3" xfId="14925" xr:uid="{00000000-0005-0000-0000-0000453A0000}"/>
    <cellStyle name="0_내역서_내역서-0223조경-제출용_내역서0421_화천가로화단21(0330)(복구)-6-1_메인경관도로 도로숲조성공사(상무님) 6 4" xfId="14926" xr:uid="{00000000-0005-0000-0000-0000463A0000}"/>
    <cellStyle name="0_내역서_내역서-0223조경-제출용_내역서0421_화천가로화단21(0330)(복구)-6-1_메인경관도로 도로숲조성공사(상무님) 7" xfId="14927" xr:uid="{00000000-0005-0000-0000-0000473A0000}"/>
    <cellStyle name="0_내역서_내역서-0223조경-제출용_내역서0421_화천가로화단21(0330)(복구)-6-1_메인경관도로 도로숲조성공사(상무님) 7 2" xfId="14928" xr:uid="{00000000-0005-0000-0000-0000483A0000}"/>
    <cellStyle name="0_내역서_내역서-0223조경-제출용_내역서0421_화천가로화단21(0330)(복구)-6-1_메인경관도로 도로숲조성공사(상무님) 7 3" xfId="14929" xr:uid="{00000000-0005-0000-0000-0000493A0000}"/>
    <cellStyle name="0_내역서_내역서-0223조경-제출용_내역서0421_화천가로화단21(0330)(복구)-6-1_메인경관도로 도로숲조성공사(상무님) 7 4" xfId="14930" xr:uid="{00000000-0005-0000-0000-00004A3A0000}"/>
    <cellStyle name="0_내역서_내역서-0223조경-제출용_내역서0421_화천가로화단21(0330)(복구)-6-1_메인경관도로 도로숲조성공사(상무님) 8" xfId="14931" xr:uid="{00000000-0005-0000-0000-00004B3A0000}"/>
    <cellStyle name="0_내역서_내역서-0223조경-제출용_내역서0421_화천가로화단21(0330)(복구)-6-1_메인경관도로 도로숲조성공사(상무님) 8 2" xfId="14932" xr:uid="{00000000-0005-0000-0000-00004C3A0000}"/>
    <cellStyle name="0_내역서_내역서-0223조경-제출용_내역서0421_화천가로화단21(0330)(복구)-6-1_메인경관도로 도로숲조성공사(상무님) 8 3" xfId="14933" xr:uid="{00000000-0005-0000-0000-00004D3A0000}"/>
    <cellStyle name="0_내역서_내역서-0223조경-제출용_내역서0421_화천가로화단21(0330)(복구)-6-1_메인경관도로 도로숲조성공사(상무님) 8 4" xfId="14934" xr:uid="{00000000-0005-0000-0000-00004E3A0000}"/>
    <cellStyle name="0_내역서_내역서-0223조경-제출용_내역서0421_화천가로화단21(0330)(복구)-6-1_메인경관도로 도로숲조성공사(상무님) 9" xfId="14935" xr:uid="{00000000-0005-0000-0000-00004F3A0000}"/>
    <cellStyle name="0_내역서_내역서-0223조경-제출용_내역서0421_화천가로화단21(0330)(복구)-6-1_메인경관도로 도로숲조성공사(상무님) 9 2" xfId="14936" xr:uid="{00000000-0005-0000-0000-0000503A0000}"/>
    <cellStyle name="0_내역서_내역서-0223조경-제출용_내역서0421_화천가로화단21(0330)(복구)-6-1_메인경관도로 도로숲조성공사(상무님) 9 3" xfId="14937" xr:uid="{00000000-0005-0000-0000-0000513A0000}"/>
    <cellStyle name="0_내역서_내역서-0223조경-제출용_내역서0421_화천가로화단21(0330)(복구)-6-1_메인경관도로 도로숲조성공사(상무님) 9 4" xfId="14938" xr:uid="{00000000-0005-0000-0000-0000523A0000}"/>
    <cellStyle name="0_내역서_내역서-0223조경-제출용_내역서0421_화천가로화단21(0330)(복구)-6-1_메인경관도로 도로숲조성공사(착공계)" xfId="14939" xr:uid="{00000000-0005-0000-0000-0000533A0000}"/>
    <cellStyle name="0_내역서_내역서-0223조경-제출용_내역서0421_화천가로화단21(0330)(복구)-6-1_메인경관도로 도로숲조성공사(착공계) 10" xfId="14940" xr:uid="{00000000-0005-0000-0000-0000543A0000}"/>
    <cellStyle name="0_내역서_내역서-0223조경-제출용_내역서0421_화천가로화단21(0330)(복구)-6-1_메인경관도로 도로숲조성공사(착공계) 10 2" xfId="14941" xr:uid="{00000000-0005-0000-0000-0000553A0000}"/>
    <cellStyle name="0_내역서_내역서-0223조경-제출용_내역서0421_화천가로화단21(0330)(복구)-6-1_메인경관도로 도로숲조성공사(착공계) 10 3" xfId="14942" xr:uid="{00000000-0005-0000-0000-0000563A0000}"/>
    <cellStyle name="0_내역서_내역서-0223조경-제출용_내역서0421_화천가로화단21(0330)(복구)-6-1_메인경관도로 도로숲조성공사(착공계) 10 4" xfId="14943" xr:uid="{00000000-0005-0000-0000-0000573A0000}"/>
    <cellStyle name="0_내역서_내역서-0223조경-제출용_내역서0421_화천가로화단21(0330)(복구)-6-1_메인경관도로 도로숲조성공사(착공계) 11" xfId="14944" xr:uid="{00000000-0005-0000-0000-0000583A0000}"/>
    <cellStyle name="0_내역서_내역서-0223조경-제출용_내역서0421_화천가로화단21(0330)(복구)-6-1_메인경관도로 도로숲조성공사(착공계) 11 2" xfId="14945" xr:uid="{00000000-0005-0000-0000-0000593A0000}"/>
    <cellStyle name="0_내역서_내역서-0223조경-제출용_내역서0421_화천가로화단21(0330)(복구)-6-1_메인경관도로 도로숲조성공사(착공계) 11 3" xfId="14946" xr:uid="{00000000-0005-0000-0000-00005A3A0000}"/>
    <cellStyle name="0_내역서_내역서-0223조경-제출용_내역서0421_화천가로화단21(0330)(복구)-6-1_메인경관도로 도로숲조성공사(착공계) 11 4" xfId="14947" xr:uid="{00000000-0005-0000-0000-00005B3A0000}"/>
    <cellStyle name="0_내역서_내역서-0223조경-제출용_내역서0421_화천가로화단21(0330)(복구)-6-1_메인경관도로 도로숲조성공사(착공계) 12" xfId="14948" xr:uid="{00000000-0005-0000-0000-00005C3A0000}"/>
    <cellStyle name="0_내역서_내역서-0223조경-제출용_내역서0421_화천가로화단21(0330)(복구)-6-1_메인경관도로 도로숲조성공사(착공계) 12 2" xfId="14949" xr:uid="{00000000-0005-0000-0000-00005D3A0000}"/>
    <cellStyle name="0_내역서_내역서-0223조경-제출용_내역서0421_화천가로화단21(0330)(복구)-6-1_메인경관도로 도로숲조성공사(착공계) 12 3" xfId="14950" xr:uid="{00000000-0005-0000-0000-00005E3A0000}"/>
    <cellStyle name="0_내역서_내역서-0223조경-제출용_내역서0421_화천가로화단21(0330)(복구)-6-1_메인경관도로 도로숲조성공사(착공계) 12 4" xfId="14951" xr:uid="{00000000-0005-0000-0000-00005F3A0000}"/>
    <cellStyle name="0_내역서_내역서-0223조경-제출용_내역서0421_화천가로화단21(0330)(복구)-6-1_메인경관도로 도로숲조성공사(착공계) 13" xfId="14952" xr:uid="{00000000-0005-0000-0000-0000603A0000}"/>
    <cellStyle name="0_내역서_내역서-0223조경-제출용_내역서0421_화천가로화단21(0330)(복구)-6-1_메인경관도로 도로숲조성공사(착공계) 13 2" xfId="14953" xr:uid="{00000000-0005-0000-0000-0000613A0000}"/>
    <cellStyle name="0_내역서_내역서-0223조경-제출용_내역서0421_화천가로화단21(0330)(복구)-6-1_메인경관도로 도로숲조성공사(착공계) 13 3" xfId="14954" xr:uid="{00000000-0005-0000-0000-0000623A0000}"/>
    <cellStyle name="0_내역서_내역서-0223조경-제출용_내역서0421_화천가로화단21(0330)(복구)-6-1_메인경관도로 도로숲조성공사(착공계) 13 4" xfId="14955" xr:uid="{00000000-0005-0000-0000-0000633A0000}"/>
    <cellStyle name="0_내역서_내역서-0223조경-제출용_내역서0421_화천가로화단21(0330)(복구)-6-1_메인경관도로 도로숲조성공사(착공계) 14" xfId="14956" xr:uid="{00000000-0005-0000-0000-0000643A0000}"/>
    <cellStyle name="0_내역서_내역서-0223조경-제출용_내역서0421_화천가로화단21(0330)(복구)-6-1_메인경관도로 도로숲조성공사(착공계) 14 2" xfId="14957" xr:uid="{00000000-0005-0000-0000-0000653A0000}"/>
    <cellStyle name="0_내역서_내역서-0223조경-제출용_내역서0421_화천가로화단21(0330)(복구)-6-1_메인경관도로 도로숲조성공사(착공계) 14 3" xfId="14958" xr:uid="{00000000-0005-0000-0000-0000663A0000}"/>
    <cellStyle name="0_내역서_내역서-0223조경-제출용_내역서0421_화천가로화단21(0330)(복구)-6-1_메인경관도로 도로숲조성공사(착공계) 14 4" xfId="14959" xr:uid="{00000000-0005-0000-0000-0000673A0000}"/>
    <cellStyle name="0_내역서_내역서-0223조경-제출용_내역서0421_화천가로화단21(0330)(복구)-6-1_메인경관도로 도로숲조성공사(착공계) 15" xfId="14960" xr:uid="{00000000-0005-0000-0000-0000683A0000}"/>
    <cellStyle name="0_내역서_내역서-0223조경-제출용_내역서0421_화천가로화단21(0330)(복구)-6-1_메인경관도로 도로숲조성공사(착공계) 15 2" xfId="14961" xr:uid="{00000000-0005-0000-0000-0000693A0000}"/>
    <cellStyle name="0_내역서_내역서-0223조경-제출용_내역서0421_화천가로화단21(0330)(복구)-6-1_메인경관도로 도로숲조성공사(착공계) 15 3" xfId="14962" xr:uid="{00000000-0005-0000-0000-00006A3A0000}"/>
    <cellStyle name="0_내역서_내역서-0223조경-제출용_내역서0421_화천가로화단21(0330)(복구)-6-1_메인경관도로 도로숲조성공사(착공계) 15 4" xfId="14963" xr:uid="{00000000-0005-0000-0000-00006B3A0000}"/>
    <cellStyle name="0_내역서_내역서-0223조경-제출용_내역서0421_화천가로화단21(0330)(복구)-6-1_메인경관도로 도로숲조성공사(착공계) 16" xfId="14964" xr:uid="{00000000-0005-0000-0000-00006C3A0000}"/>
    <cellStyle name="0_내역서_내역서-0223조경-제출용_내역서0421_화천가로화단21(0330)(복구)-6-1_메인경관도로 도로숲조성공사(착공계) 16 2" xfId="14965" xr:uid="{00000000-0005-0000-0000-00006D3A0000}"/>
    <cellStyle name="0_내역서_내역서-0223조경-제출용_내역서0421_화천가로화단21(0330)(복구)-6-1_메인경관도로 도로숲조성공사(착공계) 16 3" xfId="14966" xr:uid="{00000000-0005-0000-0000-00006E3A0000}"/>
    <cellStyle name="0_내역서_내역서-0223조경-제출용_내역서0421_화천가로화단21(0330)(복구)-6-1_메인경관도로 도로숲조성공사(착공계) 16 4" xfId="14967" xr:uid="{00000000-0005-0000-0000-00006F3A0000}"/>
    <cellStyle name="0_내역서_내역서-0223조경-제출용_내역서0421_화천가로화단21(0330)(복구)-6-1_메인경관도로 도로숲조성공사(착공계) 17" xfId="14968" xr:uid="{00000000-0005-0000-0000-0000703A0000}"/>
    <cellStyle name="0_내역서_내역서-0223조경-제출용_내역서0421_화천가로화단21(0330)(복구)-6-1_메인경관도로 도로숲조성공사(착공계) 17 2" xfId="14969" xr:uid="{00000000-0005-0000-0000-0000713A0000}"/>
    <cellStyle name="0_내역서_내역서-0223조경-제출용_내역서0421_화천가로화단21(0330)(복구)-6-1_메인경관도로 도로숲조성공사(착공계) 17 3" xfId="14970" xr:uid="{00000000-0005-0000-0000-0000723A0000}"/>
    <cellStyle name="0_내역서_내역서-0223조경-제출용_내역서0421_화천가로화단21(0330)(복구)-6-1_메인경관도로 도로숲조성공사(착공계) 17 4" xfId="14971" xr:uid="{00000000-0005-0000-0000-0000733A0000}"/>
    <cellStyle name="0_내역서_내역서-0223조경-제출용_내역서0421_화천가로화단21(0330)(복구)-6-1_메인경관도로 도로숲조성공사(착공계) 18" xfId="14972" xr:uid="{00000000-0005-0000-0000-0000743A0000}"/>
    <cellStyle name="0_내역서_내역서-0223조경-제출용_내역서0421_화천가로화단21(0330)(복구)-6-1_메인경관도로 도로숲조성공사(착공계) 18 2" xfId="14973" xr:uid="{00000000-0005-0000-0000-0000753A0000}"/>
    <cellStyle name="0_내역서_내역서-0223조경-제출용_내역서0421_화천가로화단21(0330)(복구)-6-1_메인경관도로 도로숲조성공사(착공계) 18 3" xfId="14974" xr:uid="{00000000-0005-0000-0000-0000763A0000}"/>
    <cellStyle name="0_내역서_내역서-0223조경-제출용_내역서0421_화천가로화단21(0330)(복구)-6-1_메인경관도로 도로숲조성공사(착공계) 18 4" xfId="14975" xr:uid="{00000000-0005-0000-0000-0000773A0000}"/>
    <cellStyle name="0_내역서_내역서-0223조경-제출용_내역서0421_화천가로화단21(0330)(복구)-6-1_메인경관도로 도로숲조성공사(착공계) 19" xfId="14976" xr:uid="{00000000-0005-0000-0000-0000783A0000}"/>
    <cellStyle name="0_내역서_내역서-0223조경-제출용_내역서0421_화천가로화단21(0330)(복구)-6-1_메인경관도로 도로숲조성공사(착공계) 2" xfId="14977" xr:uid="{00000000-0005-0000-0000-0000793A0000}"/>
    <cellStyle name="0_내역서_내역서-0223조경-제출용_내역서0421_화천가로화단21(0330)(복구)-6-1_메인경관도로 도로숲조성공사(착공계) 2 2" xfId="14978" xr:uid="{00000000-0005-0000-0000-00007A3A0000}"/>
    <cellStyle name="0_내역서_내역서-0223조경-제출용_내역서0421_화천가로화단21(0330)(복구)-6-1_메인경관도로 도로숲조성공사(착공계) 2 3" xfId="14979" xr:uid="{00000000-0005-0000-0000-00007B3A0000}"/>
    <cellStyle name="0_내역서_내역서-0223조경-제출용_내역서0421_화천가로화단21(0330)(복구)-6-1_메인경관도로 도로숲조성공사(착공계) 2 4" xfId="14980" xr:uid="{00000000-0005-0000-0000-00007C3A0000}"/>
    <cellStyle name="0_내역서_내역서-0223조경-제출용_내역서0421_화천가로화단21(0330)(복구)-6-1_메인경관도로 도로숲조성공사(착공계) 20" xfId="14981" xr:uid="{00000000-0005-0000-0000-00007D3A0000}"/>
    <cellStyle name="0_내역서_내역서-0223조경-제출용_내역서0421_화천가로화단21(0330)(복구)-6-1_메인경관도로 도로숲조성공사(착공계) 21" xfId="14982" xr:uid="{00000000-0005-0000-0000-00007E3A0000}"/>
    <cellStyle name="0_내역서_내역서-0223조경-제출용_내역서0421_화천가로화단21(0330)(복구)-6-1_메인경관도로 도로숲조성공사(착공계) 3" xfId="14983" xr:uid="{00000000-0005-0000-0000-00007F3A0000}"/>
    <cellStyle name="0_내역서_내역서-0223조경-제출용_내역서0421_화천가로화단21(0330)(복구)-6-1_메인경관도로 도로숲조성공사(착공계) 3 2" xfId="14984" xr:uid="{00000000-0005-0000-0000-0000803A0000}"/>
    <cellStyle name="0_내역서_내역서-0223조경-제출용_내역서0421_화천가로화단21(0330)(복구)-6-1_메인경관도로 도로숲조성공사(착공계) 3 3" xfId="14985" xr:uid="{00000000-0005-0000-0000-0000813A0000}"/>
    <cellStyle name="0_내역서_내역서-0223조경-제출용_내역서0421_화천가로화단21(0330)(복구)-6-1_메인경관도로 도로숲조성공사(착공계) 3 4" xfId="14986" xr:uid="{00000000-0005-0000-0000-0000823A0000}"/>
    <cellStyle name="0_내역서_내역서-0223조경-제출용_내역서0421_화천가로화단21(0330)(복구)-6-1_메인경관도로 도로숲조성공사(착공계) 4" xfId="14987" xr:uid="{00000000-0005-0000-0000-0000833A0000}"/>
    <cellStyle name="0_내역서_내역서-0223조경-제출용_내역서0421_화천가로화단21(0330)(복구)-6-1_메인경관도로 도로숲조성공사(착공계) 4 2" xfId="14988" xr:uid="{00000000-0005-0000-0000-0000843A0000}"/>
    <cellStyle name="0_내역서_내역서-0223조경-제출용_내역서0421_화천가로화단21(0330)(복구)-6-1_메인경관도로 도로숲조성공사(착공계) 4 3" xfId="14989" xr:uid="{00000000-0005-0000-0000-0000853A0000}"/>
    <cellStyle name="0_내역서_내역서-0223조경-제출용_내역서0421_화천가로화단21(0330)(복구)-6-1_메인경관도로 도로숲조성공사(착공계) 4 4" xfId="14990" xr:uid="{00000000-0005-0000-0000-0000863A0000}"/>
    <cellStyle name="0_내역서_내역서-0223조경-제출용_내역서0421_화천가로화단21(0330)(복구)-6-1_메인경관도로 도로숲조성공사(착공계) 5" xfId="14991" xr:uid="{00000000-0005-0000-0000-0000873A0000}"/>
    <cellStyle name="0_내역서_내역서-0223조경-제출용_내역서0421_화천가로화단21(0330)(복구)-6-1_메인경관도로 도로숲조성공사(착공계) 5 2" xfId="14992" xr:uid="{00000000-0005-0000-0000-0000883A0000}"/>
    <cellStyle name="0_내역서_내역서-0223조경-제출용_내역서0421_화천가로화단21(0330)(복구)-6-1_메인경관도로 도로숲조성공사(착공계) 5 3" xfId="14993" xr:uid="{00000000-0005-0000-0000-0000893A0000}"/>
    <cellStyle name="0_내역서_내역서-0223조경-제출용_내역서0421_화천가로화단21(0330)(복구)-6-1_메인경관도로 도로숲조성공사(착공계) 5 4" xfId="14994" xr:uid="{00000000-0005-0000-0000-00008A3A0000}"/>
    <cellStyle name="0_내역서_내역서-0223조경-제출용_내역서0421_화천가로화단21(0330)(복구)-6-1_메인경관도로 도로숲조성공사(착공계) 6" xfId="14995" xr:uid="{00000000-0005-0000-0000-00008B3A0000}"/>
    <cellStyle name="0_내역서_내역서-0223조경-제출용_내역서0421_화천가로화단21(0330)(복구)-6-1_메인경관도로 도로숲조성공사(착공계) 6 2" xfId="14996" xr:uid="{00000000-0005-0000-0000-00008C3A0000}"/>
    <cellStyle name="0_내역서_내역서-0223조경-제출용_내역서0421_화천가로화단21(0330)(복구)-6-1_메인경관도로 도로숲조성공사(착공계) 6 3" xfId="14997" xr:uid="{00000000-0005-0000-0000-00008D3A0000}"/>
    <cellStyle name="0_내역서_내역서-0223조경-제출용_내역서0421_화천가로화단21(0330)(복구)-6-1_메인경관도로 도로숲조성공사(착공계) 6 4" xfId="14998" xr:uid="{00000000-0005-0000-0000-00008E3A0000}"/>
    <cellStyle name="0_내역서_내역서-0223조경-제출용_내역서0421_화천가로화단21(0330)(복구)-6-1_메인경관도로 도로숲조성공사(착공계) 7" xfId="14999" xr:uid="{00000000-0005-0000-0000-00008F3A0000}"/>
    <cellStyle name="0_내역서_내역서-0223조경-제출용_내역서0421_화천가로화단21(0330)(복구)-6-1_메인경관도로 도로숲조성공사(착공계) 7 2" xfId="15000" xr:uid="{00000000-0005-0000-0000-0000903A0000}"/>
    <cellStyle name="0_내역서_내역서-0223조경-제출용_내역서0421_화천가로화단21(0330)(복구)-6-1_메인경관도로 도로숲조성공사(착공계) 7 3" xfId="15001" xr:uid="{00000000-0005-0000-0000-0000913A0000}"/>
    <cellStyle name="0_내역서_내역서-0223조경-제출용_내역서0421_화천가로화단21(0330)(복구)-6-1_메인경관도로 도로숲조성공사(착공계) 7 4" xfId="15002" xr:uid="{00000000-0005-0000-0000-0000923A0000}"/>
    <cellStyle name="0_내역서_내역서-0223조경-제출용_내역서0421_화천가로화단21(0330)(복구)-6-1_메인경관도로 도로숲조성공사(착공계) 8" xfId="15003" xr:uid="{00000000-0005-0000-0000-0000933A0000}"/>
    <cellStyle name="0_내역서_내역서-0223조경-제출용_내역서0421_화천가로화단21(0330)(복구)-6-1_메인경관도로 도로숲조성공사(착공계) 8 2" xfId="15004" xr:uid="{00000000-0005-0000-0000-0000943A0000}"/>
    <cellStyle name="0_내역서_내역서-0223조경-제출용_내역서0421_화천가로화단21(0330)(복구)-6-1_메인경관도로 도로숲조성공사(착공계) 8 3" xfId="15005" xr:uid="{00000000-0005-0000-0000-0000953A0000}"/>
    <cellStyle name="0_내역서_내역서-0223조경-제출용_내역서0421_화천가로화단21(0330)(복구)-6-1_메인경관도로 도로숲조성공사(착공계) 8 4" xfId="15006" xr:uid="{00000000-0005-0000-0000-0000963A0000}"/>
    <cellStyle name="0_내역서_내역서-0223조경-제출용_내역서0421_화천가로화단21(0330)(복구)-6-1_메인경관도로 도로숲조성공사(착공계) 9" xfId="15007" xr:uid="{00000000-0005-0000-0000-0000973A0000}"/>
    <cellStyle name="0_내역서_내역서-0223조경-제출용_내역서0421_화천가로화단21(0330)(복구)-6-1_메인경관도로 도로숲조성공사(착공계) 9 2" xfId="15008" xr:uid="{00000000-0005-0000-0000-0000983A0000}"/>
    <cellStyle name="0_내역서_내역서-0223조경-제출용_내역서0421_화천가로화단21(0330)(복구)-6-1_메인경관도로 도로숲조성공사(착공계) 9 3" xfId="15009" xr:uid="{00000000-0005-0000-0000-0000993A0000}"/>
    <cellStyle name="0_내역서_내역서-0223조경-제출용_내역서0421_화천가로화단21(0330)(복구)-6-1_메인경관도로 도로숲조성공사(착공계) 9 4" xfId="15010" xr:uid="{00000000-0005-0000-0000-00009A3A0000}"/>
    <cellStyle name="0_내역서_내역서-0223조경-제출용_내역서0421_화천가로화단21(0330)(복구)-6-1_메인경관도로 도로숲조성공사(착공계-제출)" xfId="15011" xr:uid="{00000000-0005-0000-0000-00009B3A0000}"/>
    <cellStyle name="0_내역서_내역서-0223조경-제출용_내역서0421_화천가로화단21(0330)(복구)-6-1_메인경관도로 도로숲조성공사(착공계-제출) 10" xfId="15012" xr:uid="{00000000-0005-0000-0000-00009C3A0000}"/>
    <cellStyle name="0_내역서_내역서-0223조경-제출용_내역서0421_화천가로화단21(0330)(복구)-6-1_메인경관도로 도로숲조성공사(착공계-제출) 10 2" xfId="15013" xr:uid="{00000000-0005-0000-0000-00009D3A0000}"/>
    <cellStyle name="0_내역서_내역서-0223조경-제출용_내역서0421_화천가로화단21(0330)(복구)-6-1_메인경관도로 도로숲조성공사(착공계-제출) 10 3" xfId="15014" xr:uid="{00000000-0005-0000-0000-00009E3A0000}"/>
    <cellStyle name="0_내역서_내역서-0223조경-제출용_내역서0421_화천가로화단21(0330)(복구)-6-1_메인경관도로 도로숲조성공사(착공계-제출) 10 4" xfId="15015" xr:uid="{00000000-0005-0000-0000-00009F3A0000}"/>
    <cellStyle name="0_내역서_내역서-0223조경-제출용_내역서0421_화천가로화단21(0330)(복구)-6-1_메인경관도로 도로숲조성공사(착공계-제출) 11" xfId="15016" xr:uid="{00000000-0005-0000-0000-0000A03A0000}"/>
    <cellStyle name="0_내역서_내역서-0223조경-제출용_내역서0421_화천가로화단21(0330)(복구)-6-1_메인경관도로 도로숲조성공사(착공계-제출) 11 2" xfId="15017" xr:uid="{00000000-0005-0000-0000-0000A13A0000}"/>
    <cellStyle name="0_내역서_내역서-0223조경-제출용_내역서0421_화천가로화단21(0330)(복구)-6-1_메인경관도로 도로숲조성공사(착공계-제출) 11 3" xfId="15018" xr:uid="{00000000-0005-0000-0000-0000A23A0000}"/>
    <cellStyle name="0_내역서_내역서-0223조경-제출용_내역서0421_화천가로화단21(0330)(복구)-6-1_메인경관도로 도로숲조성공사(착공계-제출) 11 4" xfId="15019" xr:uid="{00000000-0005-0000-0000-0000A33A0000}"/>
    <cellStyle name="0_내역서_내역서-0223조경-제출용_내역서0421_화천가로화단21(0330)(복구)-6-1_메인경관도로 도로숲조성공사(착공계-제출) 12" xfId="15020" xr:uid="{00000000-0005-0000-0000-0000A43A0000}"/>
    <cellStyle name="0_내역서_내역서-0223조경-제출용_내역서0421_화천가로화단21(0330)(복구)-6-1_메인경관도로 도로숲조성공사(착공계-제출) 12 2" xfId="15021" xr:uid="{00000000-0005-0000-0000-0000A53A0000}"/>
    <cellStyle name="0_내역서_내역서-0223조경-제출용_내역서0421_화천가로화단21(0330)(복구)-6-1_메인경관도로 도로숲조성공사(착공계-제출) 12 3" xfId="15022" xr:uid="{00000000-0005-0000-0000-0000A63A0000}"/>
    <cellStyle name="0_내역서_내역서-0223조경-제출용_내역서0421_화천가로화단21(0330)(복구)-6-1_메인경관도로 도로숲조성공사(착공계-제출) 12 4" xfId="15023" xr:uid="{00000000-0005-0000-0000-0000A73A0000}"/>
    <cellStyle name="0_내역서_내역서-0223조경-제출용_내역서0421_화천가로화단21(0330)(복구)-6-1_메인경관도로 도로숲조성공사(착공계-제출) 13" xfId="15024" xr:uid="{00000000-0005-0000-0000-0000A83A0000}"/>
    <cellStyle name="0_내역서_내역서-0223조경-제출용_내역서0421_화천가로화단21(0330)(복구)-6-1_메인경관도로 도로숲조성공사(착공계-제출) 13 2" xfId="15025" xr:uid="{00000000-0005-0000-0000-0000A93A0000}"/>
    <cellStyle name="0_내역서_내역서-0223조경-제출용_내역서0421_화천가로화단21(0330)(복구)-6-1_메인경관도로 도로숲조성공사(착공계-제출) 13 3" xfId="15026" xr:uid="{00000000-0005-0000-0000-0000AA3A0000}"/>
    <cellStyle name="0_내역서_내역서-0223조경-제출용_내역서0421_화천가로화단21(0330)(복구)-6-1_메인경관도로 도로숲조성공사(착공계-제출) 13 4" xfId="15027" xr:uid="{00000000-0005-0000-0000-0000AB3A0000}"/>
    <cellStyle name="0_내역서_내역서-0223조경-제출용_내역서0421_화천가로화단21(0330)(복구)-6-1_메인경관도로 도로숲조성공사(착공계-제출) 14" xfId="15028" xr:uid="{00000000-0005-0000-0000-0000AC3A0000}"/>
    <cellStyle name="0_내역서_내역서-0223조경-제출용_내역서0421_화천가로화단21(0330)(복구)-6-1_메인경관도로 도로숲조성공사(착공계-제출) 14 2" xfId="15029" xr:uid="{00000000-0005-0000-0000-0000AD3A0000}"/>
    <cellStyle name="0_내역서_내역서-0223조경-제출용_내역서0421_화천가로화단21(0330)(복구)-6-1_메인경관도로 도로숲조성공사(착공계-제출) 14 3" xfId="15030" xr:uid="{00000000-0005-0000-0000-0000AE3A0000}"/>
    <cellStyle name="0_내역서_내역서-0223조경-제출용_내역서0421_화천가로화단21(0330)(복구)-6-1_메인경관도로 도로숲조성공사(착공계-제출) 14 4" xfId="15031" xr:uid="{00000000-0005-0000-0000-0000AF3A0000}"/>
    <cellStyle name="0_내역서_내역서-0223조경-제출용_내역서0421_화천가로화단21(0330)(복구)-6-1_메인경관도로 도로숲조성공사(착공계-제출) 15" xfId="15032" xr:uid="{00000000-0005-0000-0000-0000B03A0000}"/>
    <cellStyle name="0_내역서_내역서-0223조경-제출용_내역서0421_화천가로화단21(0330)(복구)-6-1_메인경관도로 도로숲조성공사(착공계-제출) 15 2" xfId="15033" xr:uid="{00000000-0005-0000-0000-0000B13A0000}"/>
    <cellStyle name="0_내역서_내역서-0223조경-제출용_내역서0421_화천가로화단21(0330)(복구)-6-1_메인경관도로 도로숲조성공사(착공계-제출) 15 3" xfId="15034" xr:uid="{00000000-0005-0000-0000-0000B23A0000}"/>
    <cellStyle name="0_내역서_내역서-0223조경-제출용_내역서0421_화천가로화단21(0330)(복구)-6-1_메인경관도로 도로숲조성공사(착공계-제출) 15 4" xfId="15035" xr:uid="{00000000-0005-0000-0000-0000B33A0000}"/>
    <cellStyle name="0_내역서_내역서-0223조경-제출용_내역서0421_화천가로화단21(0330)(복구)-6-1_메인경관도로 도로숲조성공사(착공계-제출) 16" xfId="15036" xr:uid="{00000000-0005-0000-0000-0000B43A0000}"/>
    <cellStyle name="0_내역서_내역서-0223조경-제출용_내역서0421_화천가로화단21(0330)(복구)-6-1_메인경관도로 도로숲조성공사(착공계-제출) 16 2" xfId="15037" xr:uid="{00000000-0005-0000-0000-0000B53A0000}"/>
    <cellStyle name="0_내역서_내역서-0223조경-제출용_내역서0421_화천가로화단21(0330)(복구)-6-1_메인경관도로 도로숲조성공사(착공계-제출) 16 3" xfId="15038" xr:uid="{00000000-0005-0000-0000-0000B63A0000}"/>
    <cellStyle name="0_내역서_내역서-0223조경-제출용_내역서0421_화천가로화단21(0330)(복구)-6-1_메인경관도로 도로숲조성공사(착공계-제출) 16 4" xfId="15039" xr:uid="{00000000-0005-0000-0000-0000B73A0000}"/>
    <cellStyle name="0_내역서_내역서-0223조경-제출용_내역서0421_화천가로화단21(0330)(복구)-6-1_메인경관도로 도로숲조성공사(착공계-제출) 17" xfId="15040" xr:uid="{00000000-0005-0000-0000-0000B83A0000}"/>
    <cellStyle name="0_내역서_내역서-0223조경-제출용_내역서0421_화천가로화단21(0330)(복구)-6-1_메인경관도로 도로숲조성공사(착공계-제출) 17 2" xfId="15041" xr:uid="{00000000-0005-0000-0000-0000B93A0000}"/>
    <cellStyle name="0_내역서_내역서-0223조경-제출용_내역서0421_화천가로화단21(0330)(복구)-6-1_메인경관도로 도로숲조성공사(착공계-제출) 17 3" xfId="15042" xr:uid="{00000000-0005-0000-0000-0000BA3A0000}"/>
    <cellStyle name="0_내역서_내역서-0223조경-제출용_내역서0421_화천가로화단21(0330)(복구)-6-1_메인경관도로 도로숲조성공사(착공계-제출) 17 4" xfId="15043" xr:uid="{00000000-0005-0000-0000-0000BB3A0000}"/>
    <cellStyle name="0_내역서_내역서-0223조경-제출용_내역서0421_화천가로화단21(0330)(복구)-6-1_메인경관도로 도로숲조성공사(착공계-제출) 18" xfId="15044" xr:uid="{00000000-0005-0000-0000-0000BC3A0000}"/>
    <cellStyle name="0_내역서_내역서-0223조경-제출용_내역서0421_화천가로화단21(0330)(복구)-6-1_메인경관도로 도로숲조성공사(착공계-제출) 18 2" xfId="15045" xr:uid="{00000000-0005-0000-0000-0000BD3A0000}"/>
    <cellStyle name="0_내역서_내역서-0223조경-제출용_내역서0421_화천가로화단21(0330)(복구)-6-1_메인경관도로 도로숲조성공사(착공계-제출) 18 3" xfId="15046" xr:uid="{00000000-0005-0000-0000-0000BE3A0000}"/>
    <cellStyle name="0_내역서_내역서-0223조경-제출용_내역서0421_화천가로화단21(0330)(복구)-6-1_메인경관도로 도로숲조성공사(착공계-제출) 18 4" xfId="15047" xr:uid="{00000000-0005-0000-0000-0000BF3A0000}"/>
    <cellStyle name="0_내역서_내역서-0223조경-제출용_내역서0421_화천가로화단21(0330)(복구)-6-1_메인경관도로 도로숲조성공사(착공계-제출) 19" xfId="15048" xr:uid="{00000000-0005-0000-0000-0000C03A0000}"/>
    <cellStyle name="0_내역서_내역서-0223조경-제출용_내역서0421_화천가로화단21(0330)(복구)-6-1_메인경관도로 도로숲조성공사(착공계-제출) 2" xfId="15049" xr:uid="{00000000-0005-0000-0000-0000C13A0000}"/>
    <cellStyle name="0_내역서_내역서-0223조경-제출용_내역서0421_화천가로화단21(0330)(복구)-6-1_메인경관도로 도로숲조성공사(착공계-제출) 2 2" xfId="15050" xr:uid="{00000000-0005-0000-0000-0000C23A0000}"/>
    <cellStyle name="0_내역서_내역서-0223조경-제출용_내역서0421_화천가로화단21(0330)(복구)-6-1_메인경관도로 도로숲조성공사(착공계-제출) 2 3" xfId="15051" xr:uid="{00000000-0005-0000-0000-0000C33A0000}"/>
    <cellStyle name="0_내역서_내역서-0223조경-제출용_내역서0421_화천가로화단21(0330)(복구)-6-1_메인경관도로 도로숲조성공사(착공계-제출) 2 4" xfId="15052" xr:uid="{00000000-0005-0000-0000-0000C43A0000}"/>
    <cellStyle name="0_내역서_내역서-0223조경-제출용_내역서0421_화천가로화단21(0330)(복구)-6-1_메인경관도로 도로숲조성공사(착공계-제출) 20" xfId="15053" xr:uid="{00000000-0005-0000-0000-0000C53A0000}"/>
    <cellStyle name="0_내역서_내역서-0223조경-제출용_내역서0421_화천가로화단21(0330)(복구)-6-1_메인경관도로 도로숲조성공사(착공계-제출) 21" xfId="15054" xr:uid="{00000000-0005-0000-0000-0000C63A0000}"/>
    <cellStyle name="0_내역서_내역서-0223조경-제출용_내역서0421_화천가로화단21(0330)(복구)-6-1_메인경관도로 도로숲조성공사(착공계-제출) 3" xfId="15055" xr:uid="{00000000-0005-0000-0000-0000C73A0000}"/>
    <cellStyle name="0_내역서_내역서-0223조경-제출용_내역서0421_화천가로화단21(0330)(복구)-6-1_메인경관도로 도로숲조성공사(착공계-제출) 3 2" xfId="15056" xr:uid="{00000000-0005-0000-0000-0000C83A0000}"/>
    <cellStyle name="0_내역서_내역서-0223조경-제출용_내역서0421_화천가로화단21(0330)(복구)-6-1_메인경관도로 도로숲조성공사(착공계-제출) 3 3" xfId="15057" xr:uid="{00000000-0005-0000-0000-0000C93A0000}"/>
    <cellStyle name="0_내역서_내역서-0223조경-제출용_내역서0421_화천가로화단21(0330)(복구)-6-1_메인경관도로 도로숲조성공사(착공계-제출) 3 4" xfId="15058" xr:uid="{00000000-0005-0000-0000-0000CA3A0000}"/>
    <cellStyle name="0_내역서_내역서-0223조경-제출용_내역서0421_화천가로화단21(0330)(복구)-6-1_메인경관도로 도로숲조성공사(착공계-제출) 4" xfId="15059" xr:uid="{00000000-0005-0000-0000-0000CB3A0000}"/>
    <cellStyle name="0_내역서_내역서-0223조경-제출용_내역서0421_화천가로화단21(0330)(복구)-6-1_메인경관도로 도로숲조성공사(착공계-제출) 4 2" xfId="15060" xr:uid="{00000000-0005-0000-0000-0000CC3A0000}"/>
    <cellStyle name="0_내역서_내역서-0223조경-제출용_내역서0421_화천가로화단21(0330)(복구)-6-1_메인경관도로 도로숲조성공사(착공계-제출) 4 3" xfId="15061" xr:uid="{00000000-0005-0000-0000-0000CD3A0000}"/>
    <cellStyle name="0_내역서_내역서-0223조경-제출용_내역서0421_화천가로화단21(0330)(복구)-6-1_메인경관도로 도로숲조성공사(착공계-제출) 4 4" xfId="15062" xr:uid="{00000000-0005-0000-0000-0000CE3A0000}"/>
    <cellStyle name="0_내역서_내역서-0223조경-제출용_내역서0421_화천가로화단21(0330)(복구)-6-1_메인경관도로 도로숲조성공사(착공계-제출) 5" xfId="15063" xr:uid="{00000000-0005-0000-0000-0000CF3A0000}"/>
    <cellStyle name="0_내역서_내역서-0223조경-제출용_내역서0421_화천가로화단21(0330)(복구)-6-1_메인경관도로 도로숲조성공사(착공계-제출) 5 2" xfId="15064" xr:uid="{00000000-0005-0000-0000-0000D03A0000}"/>
    <cellStyle name="0_내역서_내역서-0223조경-제출용_내역서0421_화천가로화단21(0330)(복구)-6-1_메인경관도로 도로숲조성공사(착공계-제출) 5 3" xfId="15065" xr:uid="{00000000-0005-0000-0000-0000D13A0000}"/>
    <cellStyle name="0_내역서_내역서-0223조경-제출용_내역서0421_화천가로화단21(0330)(복구)-6-1_메인경관도로 도로숲조성공사(착공계-제출) 5 4" xfId="15066" xr:uid="{00000000-0005-0000-0000-0000D23A0000}"/>
    <cellStyle name="0_내역서_내역서-0223조경-제출용_내역서0421_화천가로화단21(0330)(복구)-6-1_메인경관도로 도로숲조성공사(착공계-제출) 6" xfId="15067" xr:uid="{00000000-0005-0000-0000-0000D33A0000}"/>
    <cellStyle name="0_내역서_내역서-0223조경-제출용_내역서0421_화천가로화단21(0330)(복구)-6-1_메인경관도로 도로숲조성공사(착공계-제출) 6 2" xfId="15068" xr:uid="{00000000-0005-0000-0000-0000D43A0000}"/>
    <cellStyle name="0_내역서_내역서-0223조경-제출용_내역서0421_화천가로화단21(0330)(복구)-6-1_메인경관도로 도로숲조성공사(착공계-제출) 6 3" xfId="15069" xr:uid="{00000000-0005-0000-0000-0000D53A0000}"/>
    <cellStyle name="0_내역서_내역서-0223조경-제출용_내역서0421_화천가로화단21(0330)(복구)-6-1_메인경관도로 도로숲조성공사(착공계-제출) 6 4" xfId="15070" xr:uid="{00000000-0005-0000-0000-0000D63A0000}"/>
    <cellStyle name="0_내역서_내역서-0223조경-제출용_내역서0421_화천가로화단21(0330)(복구)-6-1_메인경관도로 도로숲조성공사(착공계-제출) 7" xfId="15071" xr:uid="{00000000-0005-0000-0000-0000D73A0000}"/>
    <cellStyle name="0_내역서_내역서-0223조경-제출용_내역서0421_화천가로화단21(0330)(복구)-6-1_메인경관도로 도로숲조성공사(착공계-제출) 7 2" xfId="15072" xr:uid="{00000000-0005-0000-0000-0000D83A0000}"/>
    <cellStyle name="0_내역서_내역서-0223조경-제출용_내역서0421_화천가로화단21(0330)(복구)-6-1_메인경관도로 도로숲조성공사(착공계-제출) 7 3" xfId="15073" xr:uid="{00000000-0005-0000-0000-0000D93A0000}"/>
    <cellStyle name="0_내역서_내역서-0223조경-제출용_내역서0421_화천가로화단21(0330)(복구)-6-1_메인경관도로 도로숲조성공사(착공계-제출) 7 4" xfId="15074" xr:uid="{00000000-0005-0000-0000-0000DA3A0000}"/>
    <cellStyle name="0_내역서_내역서-0223조경-제출용_내역서0421_화천가로화단21(0330)(복구)-6-1_메인경관도로 도로숲조성공사(착공계-제출) 8" xfId="15075" xr:uid="{00000000-0005-0000-0000-0000DB3A0000}"/>
    <cellStyle name="0_내역서_내역서-0223조경-제출용_내역서0421_화천가로화단21(0330)(복구)-6-1_메인경관도로 도로숲조성공사(착공계-제출) 8 2" xfId="15076" xr:uid="{00000000-0005-0000-0000-0000DC3A0000}"/>
    <cellStyle name="0_내역서_내역서-0223조경-제출용_내역서0421_화천가로화단21(0330)(복구)-6-1_메인경관도로 도로숲조성공사(착공계-제출) 8 3" xfId="15077" xr:uid="{00000000-0005-0000-0000-0000DD3A0000}"/>
    <cellStyle name="0_내역서_내역서-0223조경-제출용_내역서0421_화천가로화단21(0330)(복구)-6-1_메인경관도로 도로숲조성공사(착공계-제출) 8 4" xfId="15078" xr:uid="{00000000-0005-0000-0000-0000DE3A0000}"/>
    <cellStyle name="0_내역서_내역서-0223조경-제출용_내역서0421_화천가로화단21(0330)(복구)-6-1_메인경관도로 도로숲조성공사(착공계-제출) 9" xfId="15079" xr:uid="{00000000-0005-0000-0000-0000DF3A0000}"/>
    <cellStyle name="0_내역서_내역서-0223조경-제출용_내역서0421_화천가로화단21(0330)(복구)-6-1_메인경관도로 도로숲조성공사(착공계-제출) 9 2" xfId="15080" xr:uid="{00000000-0005-0000-0000-0000E03A0000}"/>
    <cellStyle name="0_내역서_내역서-0223조경-제출용_내역서0421_화천가로화단21(0330)(복구)-6-1_메인경관도로 도로숲조성공사(착공계-제출) 9 3" xfId="15081" xr:uid="{00000000-0005-0000-0000-0000E13A0000}"/>
    <cellStyle name="0_내역서_내역서-0223조경-제출용_내역서0421_화천가로화단21(0330)(복구)-6-1_메인경관도로 도로숲조성공사(착공계-제출) 9 4" xfId="15082" xr:uid="{00000000-0005-0000-0000-0000E23A0000}"/>
    <cellStyle name="0_내역서_내역서-0223조경-제출용_식재일위" xfId="15083" xr:uid="{00000000-0005-0000-0000-0000E33A0000}"/>
    <cellStyle name="0_내역서_내역서-0223조경-제출용_식재일위 10" xfId="15084" xr:uid="{00000000-0005-0000-0000-0000E43A0000}"/>
    <cellStyle name="0_내역서_내역서-0223조경-제출용_식재일위 10 2" xfId="15085" xr:uid="{00000000-0005-0000-0000-0000E53A0000}"/>
    <cellStyle name="0_내역서_내역서-0223조경-제출용_식재일위 10 3" xfId="15086" xr:uid="{00000000-0005-0000-0000-0000E63A0000}"/>
    <cellStyle name="0_내역서_내역서-0223조경-제출용_식재일위 10 4" xfId="15087" xr:uid="{00000000-0005-0000-0000-0000E73A0000}"/>
    <cellStyle name="0_내역서_내역서-0223조경-제출용_식재일위 11" xfId="15088" xr:uid="{00000000-0005-0000-0000-0000E83A0000}"/>
    <cellStyle name="0_내역서_내역서-0223조경-제출용_식재일위 11 2" xfId="15089" xr:uid="{00000000-0005-0000-0000-0000E93A0000}"/>
    <cellStyle name="0_내역서_내역서-0223조경-제출용_식재일위 11 3" xfId="15090" xr:uid="{00000000-0005-0000-0000-0000EA3A0000}"/>
    <cellStyle name="0_내역서_내역서-0223조경-제출용_식재일위 11 4" xfId="15091" xr:uid="{00000000-0005-0000-0000-0000EB3A0000}"/>
    <cellStyle name="0_내역서_내역서-0223조경-제출용_식재일위 12" xfId="15092" xr:uid="{00000000-0005-0000-0000-0000EC3A0000}"/>
    <cellStyle name="0_내역서_내역서-0223조경-제출용_식재일위 12 2" xfId="15093" xr:uid="{00000000-0005-0000-0000-0000ED3A0000}"/>
    <cellStyle name="0_내역서_내역서-0223조경-제출용_식재일위 12 3" xfId="15094" xr:uid="{00000000-0005-0000-0000-0000EE3A0000}"/>
    <cellStyle name="0_내역서_내역서-0223조경-제출용_식재일위 12 4" xfId="15095" xr:uid="{00000000-0005-0000-0000-0000EF3A0000}"/>
    <cellStyle name="0_내역서_내역서-0223조경-제출용_식재일위 13" xfId="15096" xr:uid="{00000000-0005-0000-0000-0000F03A0000}"/>
    <cellStyle name="0_내역서_내역서-0223조경-제출용_식재일위 13 2" xfId="15097" xr:uid="{00000000-0005-0000-0000-0000F13A0000}"/>
    <cellStyle name="0_내역서_내역서-0223조경-제출용_식재일위 13 3" xfId="15098" xr:uid="{00000000-0005-0000-0000-0000F23A0000}"/>
    <cellStyle name="0_내역서_내역서-0223조경-제출용_식재일위 13 4" xfId="15099" xr:uid="{00000000-0005-0000-0000-0000F33A0000}"/>
    <cellStyle name="0_내역서_내역서-0223조경-제출용_식재일위 14" xfId="15100" xr:uid="{00000000-0005-0000-0000-0000F43A0000}"/>
    <cellStyle name="0_내역서_내역서-0223조경-제출용_식재일위 14 2" xfId="15101" xr:uid="{00000000-0005-0000-0000-0000F53A0000}"/>
    <cellStyle name="0_내역서_내역서-0223조경-제출용_식재일위 14 3" xfId="15102" xr:uid="{00000000-0005-0000-0000-0000F63A0000}"/>
    <cellStyle name="0_내역서_내역서-0223조경-제출용_식재일위 14 4" xfId="15103" xr:uid="{00000000-0005-0000-0000-0000F73A0000}"/>
    <cellStyle name="0_내역서_내역서-0223조경-제출용_식재일위 15" xfId="15104" xr:uid="{00000000-0005-0000-0000-0000F83A0000}"/>
    <cellStyle name="0_내역서_내역서-0223조경-제출용_식재일위 15 2" xfId="15105" xr:uid="{00000000-0005-0000-0000-0000F93A0000}"/>
    <cellStyle name="0_내역서_내역서-0223조경-제출용_식재일위 15 3" xfId="15106" xr:uid="{00000000-0005-0000-0000-0000FA3A0000}"/>
    <cellStyle name="0_내역서_내역서-0223조경-제출용_식재일위 15 4" xfId="15107" xr:uid="{00000000-0005-0000-0000-0000FB3A0000}"/>
    <cellStyle name="0_내역서_내역서-0223조경-제출용_식재일위 16" xfId="15108" xr:uid="{00000000-0005-0000-0000-0000FC3A0000}"/>
    <cellStyle name="0_내역서_내역서-0223조경-제출용_식재일위 16 2" xfId="15109" xr:uid="{00000000-0005-0000-0000-0000FD3A0000}"/>
    <cellStyle name="0_내역서_내역서-0223조경-제출용_식재일위 16 3" xfId="15110" xr:uid="{00000000-0005-0000-0000-0000FE3A0000}"/>
    <cellStyle name="0_내역서_내역서-0223조경-제출용_식재일위 16 4" xfId="15111" xr:uid="{00000000-0005-0000-0000-0000FF3A0000}"/>
    <cellStyle name="0_내역서_내역서-0223조경-제출용_식재일위 17" xfId="15112" xr:uid="{00000000-0005-0000-0000-0000003B0000}"/>
    <cellStyle name="0_내역서_내역서-0223조경-제출용_식재일위 17 2" xfId="15113" xr:uid="{00000000-0005-0000-0000-0000013B0000}"/>
    <cellStyle name="0_내역서_내역서-0223조경-제출용_식재일위 17 3" xfId="15114" xr:uid="{00000000-0005-0000-0000-0000023B0000}"/>
    <cellStyle name="0_내역서_내역서-0223조경-제출용_식재일위 17 4" xfId="15115" xr:uid="{00000000-0005-0000-0000-0000033B0000}"/>
    <cellStyle name="0_내역서_내역서-0223조경-제출용_식재일위 18" xfId="15116" xr:uid="{00000000-0005-0000-0000-0000043B0000}"/>
    <cellStyle name="0_내역서_내역서-0223조경-제출용_식재일위 18 2" xfId="15117" xr:uid="{00000000-0005-0000-0000-0000053B0000}"/>
    <cellStyle name="0_내역서_내역서-0223조경-제출용_식재일위 18 3" xfId="15118" xr:uid="{00000000-0005-0000-0000-0000063B0000}"/>
    <cellStyle name="0_내역서_내역서-0223조경-제출용_식재일위 18 4" xfId="15119" xr:uid="{00000000-0005-0000-0000-0000073B0000}"/>
    <cellStyle name="0_내역서_내역서-0223조경-제출용_식재일위 19" xfId="15120" xr:uid="{00000000-0005-0000-0000-0000083B0000}"/>
    <cellStyle name="0_내역서_내역서-0223조경-제출용_식재일위 2" xfId="15121" xr:uid="{00000000-0005-0000-0000-0000093B0000}"/>
    <cellStyle name="0_내역서_내역서-0223조경-제출용_식재일위 2 2" xfId="15122" xr:uid="{00000000-0005-0000-0000-00000A3B0000}"/>
    <cellStyle name="0_내역서_내역서-0223조경-제출용_식재일위 2 3" xfId="15123" xr:uid="{00000000-0005-0000-0000-00000B3B0000}"/>
    <cellStyle name="0_내역서_내역서-0223조경-제출용_식재일위 2 4" xfId="15124" xr:uid="{00000000-0005-0000-0000-00000C3B0000}"/>
    <cellStyle name="0_내역서_내역서-0223조경-제출용_식재일위 20" xfId="15125" xr:uid="{00000000-0005-0000-0000-00000D3B0000}"/>
    <cellStyle name="0_내역서_내역서-0223조경-제출용_식재일위 21" xfId="15126" xr:uid="{00000000-0005-0000-0000-00000E3B0000}"/>
    <cellStyle name="0_내역서_내역서-0223조경-제출용_식재일위 3" xfId="15127" xr:uid="{00000000-0005-0000-0000-00000F3B0000}"/>
    <cellStyle name="0_내역서_내역서-0223조경-제출용_식재일위 3 2" xfId="15128" xr:uid="{00000000-0005-0000-0000-0000103B0000}"/>
    <cellStyle name="0_내역서_내역서-0223조경-제출용_식재일위 3 3" xfId="15129" xr:uid="{00000000-0005-0000-0000-0000113B0000}"/>
    <cellStyle name="0_내역서_내역서-0223조경-제출용_식재일위 3 4" xfId="15130" xr:uid="{00000000-0005-0000-0000-0000123B0000}"/>
    <cellStyle name="0_내역서_내역서-0223조경-제출용_식재일위 4" xfId="15131" xr:uid="{00000000-0005-0000-0000-0000133B0000}"/>
    <cellStyle name="0_내역서_내역서-0223조경-제출용_식재일위 4 2" xfId="15132" xr:uid="{00000000-0005-0000-0000-0000143B0000}"/>
    <cellStyle name="0_내역서_내역서-0223조경-제출용_식재일위 4 3" xfId="15133" xr:uid="{00000000-0005-0000-0000-0000153B0000}"/>
    <cellStyle name="0_내역서_내역서-0223조경-제출용_식재일위 4 4" xfId="15134" xr:uid="{00000000-0005-0000-0000-0000163B0000}"/>
    <cellStyle name="0_내역서_내역서-0223조경-제출용_식재일위 5" xfId="15135" xr:uid="{00000000-0005-0000-0000-0000173B0000}"/>
    <cellStyle name="0_내역서_내역서-0223조경-제출용_식재일위 5 2" xfId="15136" xr:uid="{00000000-0005-0000-0000-0000183B0000}"/>
    <cellStyle name="0_내역서_내역서-0223조경-제출용_식재일위 5 3" xfId="15137" xr:uid="{00000000-0005-0000-0000-0000193B0000}"/>
    <cellStyle name="0_내역서_내역서-0223조경-제출용_식재일위 5 4" xfId="15138" xr:uid="{00000000-0005-0000-0000-00001A3B0000}"/>
    <cellStyle name="0_내역서_내역서-0223조경-제출용_식재일위 6" xfId="15139" xr:uid="{00000000-0005-0000-0000-00001B3B0000}"/>
    <cellStyle name="0_내역서_내역서-0223조경-제출용_식재일위 6 2" xfId="15140" xr:uid="{00000000-0005-0000-0000-00001C3B0000}"/>
    <cellStyle name="0_내역서_내역서-0223조경-제출용_식재일위 6 3" xfId="15141" xr:uid="{00000000-0005-0000-0000-00001D3B0000}"/>
    <cellStyle name="0_내역서_내역서-0223조경-제출용_식재일위 6 4" xfId="15142" xr:uid="{00000000-0005-0000-0000-00001E3B0000}"/>
    <cellStyle name="0_내역서_내역서-0223조경-제출용_식재일위 7" xfId="15143" xr:uid="{00000000-0005-0000-0000-00001F3B0000}"/>
    <cellStyle name="0_내역서_내역서-0223조경-제출용_식재일위 7 2" xfId="15144" xr:uid="{00000000-0005-0000-0000-0000203B0000}"/>
    <cellStyle name="0_내역서_내역서-0223조경-제출용_식재일위 7 3" xfId="15145" xr:uid="{00000000-0005-0000-0000-0000213B0000}"/>
    <cellStyle name="0_내역서_내역서-0223조경-제출용_식재일위 7 4" xfId="15146" xr:uid="{00000000-0005-0000-0000-0000223B0000}"/>
    <cellStyle name="0_내역서_내역서-0223조경-제출용_식재일위 8" xfId="15147" xr:uid="{00000000-0005-0000-0000-0000233B0000}"/>
    <cellStyle name="0_내역서_내역서-0223조경-제출용_식재일위 8 2" xfId="15148" xr:uid="{00000000-0005-0000-0000-0000243B0000}"/>
    <cellStyle name="0_내역서_내역서-0223조경-제출용_식재일위 8 3" xfId="15149" xr:uid="{00000000-0005-0000-0000-0000253B0000}"/>
    <cellStyle name="0_내역서_내역서-0223조경-제출용_식재일위 8 4" xfId="15150" xr:uid="{00000000-0005-0000-0000-0000263B0000}"/>
    <cellStyle name="0_내역서_내역서-0223조경-제출용_식재일위 9" xfId="15151" xr:uid="{00000000-0005-0000-0000-0000273B0000}"/>
    <cellStyle name="0_내역서_내역서-0223조경-제출용_식재일위 9 2" xfId="15152" xr:uid="{00000000-0005-0000-0000-0000283B0000}"/>
    <cellStyle name="0_내역서_내역서-0223조경-제출용_식재일위 9 3" xfId="15153" xr:uid="{00000000-0005-0000-0000-0000293B0000}"/>
    <cellStyle name="0_내역서_내역서-0223조경-제출용_식재일위 9 4" xfId="15154" xr:uid="{00000000-0005-0000-0000-00002A3B0000}"/>
    <cellStyle name="0_내역서_내역서-0223조경-제출용_식재일위_내역서" xfId="15155" xr:uid="{00000000-0005-0000-0000-00002B3B0000}"/>
    <cellStyle name="0_내역서_내역서-0223조경-제출용_식재일위_내역서 10" xfId="15156" xr:uid="{00000000-0005-0000-0000-00002C3B0000}"/>
    <cellStyle name="0_내역서_내역서-0223조경-제출용_식재일위_내역서 10 2" xfId="15157" xr:uid="{00000000-0005-0000-0000-00002D3B0000}"/>
    <cellStyle name="0_내역서_내역서-0223조경-제출용_식재일위_내역서 10 3" xfId="15158" xr:uid="{00000000-0005-0000-0000-00002E3B0000}"/>
    <cellStyle name="0_내역서_내역서-0223조경-제출용_식재일위_내역서 10 4" xfId="15159" xr:uid="{00000000-0005-0000-0000-00002F3B0000}"/>
    <cellStyle name="0_내역서_내역서-0223조경-제출용_식재일위_내역서 11" xfId="15160" xr:uid="{00000000-0005-0000-0000-0000303B0000}"/>
    <cellStyle name="0_내역서_내역서-0223조경-제출용_식재일위_내역서 11 2" xfId="15161" xr:uid="{00000000-0005-0000-0000-0000313B0000}"/>
    <cellStyle name="0_내역서_내역서-0223조경-제출용_식재일위_내역서 11 3" xfId="15162" xr:uid="{00000000-0005-0000-0000-0000323B0000}"/>
    <cellStyle name="0_내역서_내역서-0223조경-제출용_식재일위_내역서 11 4" xfId="15163" xr:uid="{00000000-0005-0000-0000-0000333B0000}"/>
    <cellStyle name="0_내역서_내역서-0223조경-제출용_식재일위_내역서 12" xfId="15164" xr:uid="{00000000-0005-0000-0000-0000343B0000}"/>
    <cellStyle name="0_내역서_내역서-0223조경-제출용_식재일위_내역서 12 2" xfId="15165" xr:uid="{00000000-0005-0000-0000-0000353B0000}"/>
    <cellStyle name="0_내역서_내역서-0223조경-제출용_식재일위_내역서 12 3" xfId="15166" xr:uid="{00000000-0005-0000-0000-0000363B0000}"/>
    <cellStyle name="0_내역서_내역서-0223조경-제출용_식재일위_내역서 12 4" xfId="15167" xr:uid="{00000000-0005-0000-0000-0000373B0000}"/>
    <cellStyle name="0_내역서_내역서-0223조경-제출용_식재일위_내역서 13" xfId="15168" xr:uid="{00000000-0005-0000-0000-0000383B0000}"/>
    <cellStyle name="0_내역서_내역서-0223조경-제출용_식재일위_내역서 13 2" xfId="15169" xr:uid="{00000000-0005-0000-0000-0000393B0000}"/>
    <cellStyle name="0_내역서_내역서-0223조경-제출용_식재일위_내역서 13 3" xfId="15170" xr:uid="{00000000-0005-0000-0000-00003A3B0000}"/>
    <cellStyle name="0_내역서_내역서-0223조경-제출용_식재일위_내역서 13 4" xfId="15171" xr:uid="{00000000-0005-0000-0000-00003B3B0000}"/>
    <cellStyle name="0_내역서_내역서-0223조경-제출용_식재일위_내역서 14" xfId="15172" xr:uid="{00000000-0005-0000-0000-00003C3B0000}"/>
    <cellStyle name="0_내역서_내역서-0223조경-제출용_식재일위_내역서 14 2" xfId="15173" xr:uid="{00000000-0005-0000-0000-00003D3B0000}"/>
    <cellStyle name="0_내역서_내역서-0223조경-제출용_식재일위_내역서 14 3" xfId="15174" xr:uid="{00000000-0005-0000-0000-00003E3B0000}"/>
    <cellStyle name="0_내역서_내역서-0223조경-제출용_식재일위_내역서 14 4" xfId="15175" xr:uid="{00000000-0005-0000-0000-00003F3B0000}"/>
    <cellStyle name="0_내역서_내역서-0223조경-제출용_식재일위_내역서 15" xfId="15176" xr:uid="{00000000-0005-0000-0000-0000403B0000}"/>
    <cellStyle name="0_내역서_내역서-0223조경-제출용_식재일위_내역서 15 2" xfId="15177" xr:uid="{00000000-0005-0000-0000-0000413B0000}"/>
    <cellStyle name="0_내역서_내역서-0223조경-제출용_식재일위_내역서 15 3" xfId="15178" xr:uid="{00000000-0005-0000-0000-0000423B0000}"/>
    <cellStyle name="0_내역서_내역서-0223조경-제출용_식재일위_내역서 15 4" xfId="15179" xr:uid="{00000000-0005-0000-0000-0000433B0000}"/>
    <cellStyle name="0_내역서_내역서-0223조경-제출용_식재일위_내역서 16" xfId="15180" xr:uid="{00000000-0005-0000-0000-0000443B0000}"/>
    <cellStyle name="0_내역서_내역서-0223조경-제출용_식재일위_내역서 16 2" xfId="15181" xr:uid="{00000000-0005-0000-0000-0000453B0000}"/>
    <cellStyle name="0_내역서_내역서-0223조경-제출용_식재일위_내역서 16 3" xfId="15182" xr:uid="{00000000-0005-0000-0000-0000463B0000}"/>
    <cellStyle name="0_내역서_내역서-0223조경-제출용_식재일위_내역서 16 4" xfId="15183" xr:uid="{00000000-0005-0000-0000-0000473B0000}"/>
    <cellStyle name="0_내역서_내역서-0223조경-제출용_식재일위_내역서 17" xfId="15184" xr:uid="{00000000-0005-0000-0000-0000483B0000}"/>
    <cellStyle name="0_내역서_내역서-0223조경-제출용_식재일위_내역서 17 2" xfId="15185" xr:uid="{00000000-0005-0000-0000-0000493B0000}"/>
    <cellStyle name="0_내역서_내역서-0223조경-제출용_식재일위_내역서 17 3" xfId="15186" xr:uid="{00000000-0005-0000-0000-00004A3B0000}"/>
    <cellStyle name="0_내역서_내역서-0223조경-제출용_식재일위_내역서 17 4" xfId="15187" xr:uid="{00000000-0005-0000-0000-00004B3B0000}"/>
    <cellStyle name="0_내역서_내역서-0223조경-제출용_식재일위_내역서 18" xfId="15188" xr:uid="{00000000-0005-0000-0000-00004C3B0000}"/>
    <cellStyle name="0_내역서_내역서-0223조경-제출용_식재일위_내역서 18 2" xfId="15189" xr:uid="{00000000-0005-0000-0000-00004D3B0000}"/>
    <cellStyle name="0_내역서_내역서-0223조경-제출용_식재일위_내역서 18 3" xfId="15190" xr:uid="{00000000-0005-0000-0000-00004E3B0000}"/>
    <cellStyle name="0_내역서_내역서-0223조경-제출용_식재일위_내역서 18 4" xfId="15191" xr:uid="{00000000-0005-0000-0000-00004F3B0000}"/>
    <cellStyle name="0_내역서_내역서-0223조경-제출용_식재일위_내역서 19" xfId="15192" xr:uid="{00000000-0005-0000-0000-0000503B0000}"/>
    <cellStyle name="0_내역서_내역서-0223조경-제출용_식재일위_내역서 2" xfId="15193" xr:uid="{00000000-0005-0000-0000-0000513B0000}"/>
    <cellStyle name="0_내역서_내역서-0223조경-제출용_식재일위_내역서 2 2" xfId="15194" xr:uid="{00000000-0005-0000-0000-0000523B0000}"/>
    <cellStyle name="0_내역서_내역서-0223조경-제출용_식재일위_내역서 2 3" xfId="15195" xr:uid="{00000000-0005-0000-0000-0000533B0000}"/>
    <cellStyle name="0_내역서_내역서-0223조경-제출용_식재일위_내역서 2 4" xfId="15196" xr:uid="{00000000-0005-0000-0000-0000543B0000}"/>
    <cellStyle name="0_내역서_내역서-0223조경-제출용_식재일위_내역서 20" xfId="15197" xr:uid="{00000000-0005-0000-0000-0000553B0000}"/>
    <cellStyle name="0_내역서_내역서-0223조경-제출용_식재일위_내역서 21" xfId="15198" xr:uid="{00000000-0005-0000-0000-0000563B0000}"/>
    <cellStyle name="0_내역서_내역서-0223조경-제출용_식재일위_내역서 3" xfId="15199" xr:uid="{00000000-0005-0000-0000-0000573B0000}"/>
    <cellStyle name="0_내역서_내역서-0223조경-제출용_식재일위_내역서 3 2" xfId="15200" xr:uid="{00000000-0005-0000-0000-0000583B0000}"/>
    <cellStyle name="0_내역서_내역서-0223조경-제출용_식재일위_내역서 3 3" xfId="15201" xr:uid="{00000000-0005-0000-0000-0000593B0000}"/>
    <cellStyle name="0_내역서_내역서-0223조경-제출용_식재일위_내역서 3 4" xfId="15202" xr:uid="{00000000-0005-0000-0000-00005A3B0000}"/>
    <cellStyle name="0_내역서_내역서-0223조경-제출용_식재일위_내역서 4" xfId="15203" xr:uid="{00000000-0005-0000-0000-00005B3B0000}"/>
    <cellStyle name="0_내역서_내역서-0223조경-제출용_식재일위_내역서 4 2" xfId="15204" xr:uid="{00000000-0005-0000-0000-00005C3B0000}"/>
    <cellStyle name="0_내역서_내역서-0223조경-제출용_식재일위_내역서 4 3" xfId="15205" xr:uid="{00000000-0005-0000-0000-00005D3B0000}"/>
    <cellStyle name="0_내역서_내역서-0223조경-제출용_식재일위_내역서 4 4" xfId="15206" xr:uid="{00000000-0005-0000-0000-00005E3B0000}"/>
    <cellStyle name="0_내역서_내역서-0223조경-제출용_식재일위_내역서 5" xfId="15207" xr:uid="{00000000-0005-0000-0000-00005F3B0000}"/>
    <cellStyle name="0_내역서_내역서-0223조경-제출용_식재일위_내역서 5 2" xfId="15208" xr:uid="{00000000-0005-0000-0000-0000603B0000}"/>
    <cellStyle name="0_내역서_내역서-0223조경-제출용_식재일위_내역서 5 3" xfId="15209" xr:uid="{00000000-0005-0000-0000-0000613B0000}"/>
    <cellStyle name="0_내역서_내역서-0223조경-제출용_식재일위_내역서 5 4" xfId="15210" xr:uid="{00000000-0005-0000-0000-0000623B0000}"/>
    <cellStyle name="0_내역서_내역서-0223조경-제출용_식재일위_내역서 6" xfId="15211" xr:uid="{00000000-0005-0000-0000-0000633B0000}"/>
    <cellStyle name="0_내역서_내역서-0223조경-제출용_식재일위_내역서 6 2" xfId="15212" xr:uid="{00000000-0005-0000-0000-0000643B0000}"/>
    <cellStyle name="0_내역서_내역서-0223조경-제출용_식재일위_내역서 6 3" xfId="15213" xr:uid="{00000000-0005-0000-0000-0000653B0000}"/>
    <cellStyle name="0_내역서_내역서-0223조경-제출용_식재일위_내역서 6 4" xfId="15214" xr:uid="{00000000-0005-0000-0000-0000663B0000}"/>
    <cellStyle name="0_내역서_내역서-0223조경-제출용_식재일위_내역서 7" xfId="15215" xr:uid="{00000000-0005-0000-0000-0000673B0000}"/>
    <cellStyle name="0_내역서_내역서-0223조경-제출용_식재일위_내역서 7 2" xfId="15216" xr:uid="{00000000-0005-0000-0000-0000683B0000}"/>
    <cellStyle name="0_내역서_내역서-0223조경-제출용_식재일위_내역서 7 3" xfId="15217" xr:uid="{00000000-0005-0000-0000-0000693B0000}"/>
    <cellStyle name="0_내역서_내역서-0223조경-제출용_식재일위_내역서 7 4" xfId="15218" xr:uid="{00000000-0005-0000-0000-00006A3B0000}"/>
    <cellStyle name="0_내역서_내역서-0223조경-제출용_식재일위_내역서 8" xfId="15219" xr:uid="{00000000-0005-0000-0000-00006B3B0000}"/>
    <cellStyle name="0_내역서_내역서-0223조경-제출용_식재일위_내역서 8 2" xfId="15220" xr:uid="{00000000-0005-0000-0000-00006C3B0000}"/>
    <cellStyle name="0_내역서_내역서-0223조경-제출용_식재일위_내역서 8 3" xfId="15221" xr:uid="{00000000-0005-0000-0000-00006D3B0000}"/>
    <cellStyle name="0_내역서_내역서-0223조경-제출용_식재일위_내역서 8 4" xfId="15222" xr:uid="{00000000-0005-0000-0000-00006E3B0000}"/>
    <cellStyle name="0_내역서_내역서-0223조경-제출용_식재일위_내역서 9" xfId="15223" xr:uid="{00000000-0005-0000-0000-00006F3B0000}"/>
    <cellStyle name="0_내역서_내역서-0223조경-제출용_식재일위_내역서 9 2" xfId="15224" xr:uid="{00000000-0005-0000-0000-0000703B0000}"/>
    <cellStyle name="0_내역서_내역서-0223조경-제출용_식재일위_내역서 9 3" xfId="15225" xr:uid="{00000000-0005-0000-0000-0000713B0000}"/>
    <cellStyle name="0_내역서_내역서-0223조경-제출용_식재일위_내역서 9 4" xfId="15226" xr:uid="{00000000-0005-0000-0000-0000723B0000}"/>
    <cellStyle name="0_내역서_내역서-0223조경-제출용_식재일위_내역서_화천가로화단21(0330)(복구)-6-1" xfId="15227" xr:uid="{00000000-0005-0000-0000-0000733B0000}"/>
    <cellStyle name="0_내역서_내역서-0223조경-제출용_식재일위_내역서_화천가로화단21(0330)(복구)-6-1 10" xfId="15228" xr:uid="{00000000-0005-0000-0000-0000743B0000}"/>
    <cellStyle name="0_내역서_내역서-0223조경-제출용_식재일위_내역서_화천가로화단21(0330)(복구)-6-1 10 2" xfId="15229" xr:uid="{00000000-0005-0000-0000-0000753B0000}"/>
    <cellStyle name="0_내역서_내역서-0223조경-제출용_식재일위_내역서_화천가로화단21(0330)(복구)-6-1 10 3" xfId="15230" xr:uid="{00000000-0005-0000-0000-0000763B0000}"/>
    <cellStyle name="0_내역서_내역서-0223조경-제출용_식재일위_내역서_화천가로화단21(0330)(복구)-6-1 10 4" xfId="15231" xr:uid="{00000000-0005-0000-0000-0000773B0000}"/>
    <cellStyle name="0_내역서_내역서-0223조경-제출용_식재일위_내역서_화천가로화단21(0330)(복구)-6-1 11" xfId="15232" xr:uid="{00000000-0005-0000-0000-0000783B0000}"/>
    <cellStyle name="0_내역서_내역서-0223조경-제출용_식재일위_내역서_화천가로화단21(0330)(복구)-6-1 11 2" xfId="15233" xr:uid="{00000000-0005-0000-0000-0000793B0000}"/>
    <cellStyle name="0_내역서_내역서-0223조경-제출용_식재일위_내역서_화천가로화단21(0330)(복구)-6-1 11 3" xfId="15234" xr:uid="{00000000-0005-0000-0000-00007A3B0000}"/>
    <cellStyle name="0_내역서_내역서-0223조경-제출용_식재일위_내역서_화천가로화단21(0330)(복구)-6-1 11 4" xfId="15235" xr:uid="{00000000-0005-0000-0000-00007B3B0000}"/>
    <cellStyle name="0_내역서_내역서-0223조경-제출용_식재일위_내역서_화천가로화단21(0330)(복구)-6-1 12" xfId="15236" xr:uid="{00000000-0005-0000-0000-00007C3B0000}"/>
    <cellStyle name="0_내역서_내역서-0223조경-제출용_식재일위_내역서_화천가로화단21(0330)(복구)-6-1 12 2" xfId="15237" xr:uid="{00000000-0005-0000-0000-00007D3B0000}"/>
    <cellStyle name="0_내역서_내역서-0223조경-제출용_식재일위_내역서_화천가로화단21(0330)(복구)-6-1 12 3" xfId="15238" xr:uid="{00000000-0005-0000-0000-00007E3B0000}"/>
    <cellStyle name="0_내역서_내역서-0223조경-제출용_식재일위_내역서_화천가로화단21(0330)(복구)-6-1 12 4" xfId="15239" xr:uid="{00000000-0005-0000-0000-00007F3B0000}"/>
    <cellStyle name="0_내역서_내역서-0223조경-제출용_식재일위_내역서_화천가로화단21(0330)(복구)-6-1 13" xfId="15240" xr:uid="{00000000-0005-0000-0000-0000803B0000}"/>
    <cellStyle name="0_내역서_내역서-0223조경-제출용_식재일위_내역서_화천가로화단21(0330)(복구)-6-1 13 2" xfId="15241" xr:uid="{00000000-0005-0000-0000-0000813B0000}"/>
    <cellStyle name="0_내역서_내역서-0223조경-제출용_식재일위_내역서_화천가로화단21(0330)(복구)-6-1 13 3" xfId="15242" xr:uid="{00000000-0005-0000-0000-0000823B0000}"/>
    <cellStyle name="0_내역서_내역서-0223조경-제출용_식재일위_내역서_화천가로화단21(0330)(복구)-6-1 13 4" xfId="15243" xr:uid="{00000000-0005-0000-0000-0000833B0000}"/>
    <cellStyle name="0_내역서_내역서-0223조경-제출용_식재일위_내역서_화천가로화단21(0330)(복구)-6-1 14" xfId="15244" xr:uid="{00000000-0005-0000-0000-0000843B0000}"/>
    <cellStyle name="0_내역서_내역서-0223조경-제출용_식재일위_내역서_화천가로화단21(0330)(복구)-6-1 14 2" xfId="15245" xr:uid="{00000000-0005-0000-0000-0000853B0000}"/>
    <cellStyle name="0_내역서_내역서-0223조경-제출용_식재일위_내역서_화천가로화단21(0330)(복구)-6-1 14 3" xfId="15246" xr:uid="{00000000-0005-0000-0000-0000863B0000}"/>
    <cellStyle name="0_내역서_내역서-0223조경-제출용_식재일위_내역서_화천가로화단21(0330)(복구)-6-1 14 4" xfId="15247" xr:uid="{00000000-0005-0000-0000-0000873B0000}"/>
    <cellStyle name="0_내역서_내역서-0223조경-제출용_식재일위_내역서_화천가로화단21(0330)(복구)-6-1 15" xfId="15248" xr:uid="{00000000-0005-0000-0000-0000883B0000}"/>
    <cellStyle name="0_내역서_내역서-0223조경-제출용_식재일위_내역서_화천가로화단21(0330)(복구)-6-1 15 2" xfId="15249" xr:uid="{00000000-0005-0000-0000-0000893B0000}"/>
    <cellStyle name="0_내역서_내역서-0223조경-제출용_식재일위_내역서_화천가로화단21(0330)(복구)-6-1 15 3" xfId="15250" xr:uid="{00000000-0005-0000-0000-00008A3B0000}"/>
    <cellStyle name="0_내역서_내역서-0223조경-제출용_식재일위_내역서_화천가로화단21(0330)(복구)-6-1 15 4" xfId="15251" xr:uid="{00000000-0005-0000-0000-00008B3B0000}"/>
    <cellStyle name="0_내역서_내역서-0223조경-제출용_식재일위_내역서_화천가로화단21(0330)(복구)-6-1 16" xfId="15252" xr:uid="{00000000-0005-0000-0000-00008C3B0000}"/>
    <cellStyle name="0_내역서_내역서-0223조경-제출용_식재일위_내역서_화천가로화단21(0330)(복구)-6-1 16 2" xfId="15253" xr:uid="{00000000-0005-0000-0000-00008D3B0000}"/>
    <cellStyle name="0_내역서_내역서-0223조경-제출용_식재일위_내역서_화천가로화단21(0330)(복구)-6-1 16 3" xfId="15254" xr:uid="{00000000-0005-0000-0000-00008E3B0000}"/>
    <cellStyle name="0_내역서_내역서-0223조경-제출용_식재일위_내역서_화천가로화단21(0330)(복구)-6-1 16 4" xfId="15255" xr:uid="{00000000-0005-0000-0000-00008F3B0000}"/>
    <cellStyle name="0_내역서_내역서-0223조경-제출용_식재일위_내역서_화천가로화단21(0330)(복구)-6-1 17" xfId="15256" xr:uid="{00000000-0005-0000-0000-0000903B0000}"/>
    <cellStyle name="0_내역서_내역서-0223조경-제출용_식재일위_내역서_화천가로화단21(0330)(복구)-6-1 17 2" xfId="15257" xr:uid="{00000000-0005-0000-0000-0000913B0000}"/>
    <cellStyle name="0_내역서_내역서-0223조경-제출용_식재일위_내역서_화천가로화단21(0330)(복구)-6-1 17 3" xfId="15258" xr:uid="{00000000-0005-0000-0000-0000923B0000}"/>
    <cellStyle name="0_내역서_내역서-0223조경-제출용_식재일위_내역서_화천가로화단21(0330)(복구)-6-1 17 4" xfId="15259" xr:uid="{00000000-0005-0000-0000-0000933B0000}"/>
    <cellStyle name="0_내역서_내역서-0223조경-제출용_식재일위_내역서_화천가로화단21(0330)(복구)-6-1 18" xfId="15260" xr:uid="{00000000-0005-0000-0000-0000943B0000}"/>
    <cellStyle name="0_내역서_내역서-0223조경-제출용_식재일위_내역서_화천가로화단21(0330)(복구)-6-1 18 2" xfId="15261" xr:uid="{00000000-0005-0000-0000-0000953B0000}"/>
    <cellStyle name="0_내역서_내역서-0223조경-제출용_식재일위_내역서_화천가로화단21(0330)(복구)-6-1 18 3" xfId="15262" xr:uid="{00000000-0005-0000-0000-0000963B0000}"/>
    <cellStyle name="0_내역서_내역서-0223조경-제출용_식재일위_내역서_화천가로화단21(0330)(복구)-6-1 18 4" xfId="15263" xr:uid="{00000000-0005-0000-0000-0000973B0000}"/>
    <cellStyle name="0_내역서_내역서-0223조경-제출용_식재일위_내역서_화천가로화단21(0330)(복구)-6-1 19" xfId="15264" xr:uid="{00000000-0005-0000-0000-0000983B0000}"/>
    <cellStyle name="0_내역서_내역서-0223조경-제출용_식재일위_내역서_화천가로화단21(0330)(복구)-6-1 2" xfId="15265" xr:uid="{00000000-0005-0000-0000-0000993B0000}"/>
    <cellStyle name="0_내역서_내역서-0223조경-제출용_식재일위_내역서_화천가로화단21(0330)(복구)-6-1 2 2" xfId="15266" xr:uid="{00000000-0005-0000-0000-00009A3B0000}"/>
    <cellStyle name="0_내역서_내역서-0223조경-제출용_식재일위_내역서_화천가로화단21(0330)(복구)-6-1 2 3" xfId="15267" xr:uid="{00000000-0005-0000-0000-00009B3B0000}"/>
    <cellStyle name="0_내역서_내역서-0223조경-제출용_식재일위_내역서_화천가로화단21(0330)(복구)-6-1 2 4" xfId="15268" xr:uid="{00000000-0005-0000-0000-00009C3B0000}"/>
    <cellStyle name="0_내역서_내역서-0223조경-제출용_식재일위_내역서_화천가로화단21(0330)(복구)-6-1 20" xfId="15269" xr:uid="{00000000-0005-0000-0000-00009D3B0000}"/>
    <cellStyle name="0_내역서_내역서-0223조경-제출용_식재일위_내역서_화천가로화단21(0330)(복구)-6-1 21" xfId="15270" xr:uid="{00000000-0005-0000-0000-00009E3B0000}"/>
    <cellStyle name="0_내역서_내역서-0223조경-제출용_식재일위_내역서_화천가로화단21(0330)(복구)-6-1 3" xfId="15271" xr:uid="{00000000-0005-0000-0000-00009F3B0000}"/>
    <cellStyle name="0_내역서_내역서-0223조경-제출용_식재일위_내역서_화천가로화단21(0330)(복구)-6-1 3 2" xfId="15272" xr:uid="{00000000-0005-0000-0000-0000A03B0000}"/>
    <cellStyle name="0_내역서_내역서-0223조경-제출용_식재일위_내역서_화천가로화단21(0330)(복구)-6-1 3 3" xfId="15273" xr:uid="{00000000-0005-0000-0000-0000A13B0000}"/>
    <cellStyle name="0_내역서_내역서-0223조경-제출용_식재일위_내역서_화천가로화단21(0330)(복구)-6-1 3 4" xfId="15274" xr:uid="{00000000-0005-0000-0000-0000A23B0000}"/>
    <cellStyle name="0_내역서_내역서-0223조경-제출용_식재일위_내역서_화천가로화단21(0330)(복구)-6-1 4" xfId="15275" xr:uid="{00000000-0005-0000-0000-0000A33B0000}"/>
    <cellStyle name="0_내역서_내역서-0223조경-제출용_식재일위_내역서_화천가로화단21(0330)(복구)-6-1 4 2" xfId="15276" xr:uid="{00000000-0005-0000-0000-0000A43B0000}"/>
    <cellStyle name="0_내역서_내역서-0223조경-제출용_식재일위_내역서_화천가로화단21(0330)(복구)-6-1 4 3" xfId="15277" xr:uid="{00000000-0005-0000-0000-0000A53B0000}"/>
    <cellStyle name="0_내역서_내역서-0223조경-제출용_식재일위_내역서_화천가로화단21(0330)(복구)-6-1 4 4" xfId="15278" xr:uid="{00000000-0005-0000-0000-0000A63B0000}"/>
    <cellStyle name="0_내역서_내역서-0223조경-제출용_식재일위_내역서_화천가로화단21(0330)(복구)-6-1 5" xfId="15279" xr:uid="{00000000-0005-0000-0000-0000A73B0000}"/>
    <cellStyle name="0_내역서_내역서-0223조경-제출용_식재일위_내역서_화천가로화단21(0330)(복구)-6-1 5 2" xfId="15280" xr:uid="{00000000-0005-0000-0000-0000A83B0000}"/>
    <cellStyle name="0_내역서_내역서-0223조경-제출용_식재일위_내역서_화천가로화단21(0330)(복구)-6-1 5 3" xfId="15281" xr:uid="{00000000-0005-0000-0000-0000A93B0000}"/>
    <cellStyle name="0_내역서_내역서-0223조경-제출용_식재일위_내역서_화천가로화단21(0330)(복구)-6-1 5 4" xfId="15282" xr:uid="{00000000-0005-0000-0000-0000AA3B0000}"/>
    <cellStyle name="0_내역서_내역서-0223조경-제출용_식재일위_내역서_화천가로화단21(0330)(복구)-6-1 6" xfId="15283" xr:uid="{00000000-0005-0000-0000-0000AB3B0000}"/>
    <cellStyle name="0_내역서_내역서-0223조경-제출용_식재일위_내역서_화천가로화단21(0330)(복구)-6-1 6 2" xfId="15284" xr:uid="{00000000-0005-0000-0000-0000AC3B0000}"/>
    <cellStyle name="0_내역서_내역서-0223조경-제출용_식재일위_내역서_화천가로화단21(0330)(복구)-6-1 6 3" xfId="15285" xr:uid="{00000000-0005-0000-0000-0000AD3B0000}"/>
    <cellStyle name="0_내역서_내역서-0223조경-제출용_식재일위_내역서_화천가로화단21(0330)(복구)-6-1 6 4" xfId="15286" xr:uid="{00000000-0005-0000-0000-0000AE3B0000}"/>
    <cellStyle name="0_내역서_내역서-0223조경-제출용_식재일위_내역서_화천가로화단21(0330)(복구)-6-1 7" xfId="15287" xr:uid="{00000000-0005-0000-0000-0000AF3B0000}"/>
    <cellStyle name="0_내역서_내역서-0223조경-제출용_식재일위_내역서_화천가로화단21(0330)(복구)-6-1 7 2" xfId="15288" xr:uid="{00000000-0005-0000-0000-0000B03B0000}"/>
    <cellStyle name="0_내역서_내역서-0223조경-제출용_식재일위_내역서_화천가로화단21(0330)(복구)-6-1 7 3" xfId="15289" xr:uid="{00000000-0005-0000-0000-0000B13B0000}"/>
    <cellStyle name="0_내역서_내역서-0223조경-제출용_식재일위_내역서_화천가로화단21(0330)(복구)-6-1 7 4" xfId="15290" xr:uid="{00000000-0005-0000-0000-0000B23B0000}"/>
    <cellStyle name="0_내역서_내역서-0223조경-제출용_식재일위_내역서_화천가로화단21(0330)(복구)-6-1 8" xfId="15291" xr:uid="{00000000-0005-0000-0000-0000B33B0000}"/>
    <cellStyle name="0_내역서_내역서-0223조경-제출용_식재일위_내역서_화천가로화단21(0330)(복구)-6-1 8 2" xfId="15292" xr:uid="{00000000-0005-0000-0000-0000B43B0000}"/>
    <cellStyle name="0_내역서_내역서-0223조경-제출용_식재일위_내역서_화천가로화단21(0330)(복구)-6-1 8 3" xfId="15293" xr:uid="{00000000-0005-0000-0000-0000B53B0000}"/>
    <cellStyle name="0_내역서_내역서-0223조경-제출용_식재일위_내역서_화천가로화단21(0330)(복구)-6-1 8 4" xfId="15294" xr:uid="{00000000-0005-0000-0000-0000B63B0000}"/>
    <cellStyle name="0_내역서_내역서-0223조경-제출용_식재일위_내역서_화천가로화단21(0330)(복구)-6-1 9" xfId="15295" xr:uid="{00000000-0005-0000-0000-0000B73B0000}"/>
    <cellStyle name="0_내역서_내역서-0223조경-제출용_식재일위_내역서_화천가로화단21(0330)(복구)-6-1 9 2" xfId="15296" xr:uid="{00000000-0005-0000-0000-0000B83B0000}"/>
    <cellStyle name="0_내역서_내역서-0223조경-제출용_식재일위_내역서_화천가로화단21(0330)(복구)-6-1 9 3" xfId="15297" xr:uid="{00000000-0005-0000-0000-0000B93B0000}"/>
    <cellStyle name="0_내역서_내역서-0223조경-제출용_식재일위_내역서_화천가로화단21(0330)(복구)-6-1 9 4" xfId="15298" xr:uid="{00000000-0005-0000-0000-0000BA3B0000}"/>
    <cellStyle name="0_내역서_내역서-0223조경-제출용_식재일위_내역서_화천가로화단21(0330)(복구)-6-1_메인경관도로 도로숲조성공사" xfId="15299" xr:uid="{00000000-0005-0000-0000-0000BB3B0000}"/>
    <cellStyle name="0_내역서_내역서-0223조경-제출용_식재일위_내역서_화천가로화단21(0330)(복구)-6-1_메인경관도로 도로숲조성공사 10" xfId="15300" xr:uid="{00000000-0005-0000-0000-0000BC3B0000}"/>
    <cellStyle name="0_내역서_내역서-0223조경-제출용_식재일위_내역서_화천가로화단21(0330)(복구)-6-1_메인경관도로 도로숲조성공사 10 2" xfId="15301" xr:uid="{00000000-0005-0000-0000-0000BD3B0000}"/>
    <cellStyle name="0_내역서_내역서-0223조경-제출용_식재일위_내역서_화천가로화단21(0330)(복구)-6-1_메인경관도로 도로숲조성공사 10 3" xfId="15302" xr:uid="{00000000-0005-0000-0000-0000BE3B0000}"/>
    <cellStyle name="0_내역서_내역서-0223조경-제출용_식재일위_내역서_화천가로화단21(0330)(복구)-6-1_메인경관도로 도로숲조성공사 10 4" xfId="15303" xr:uid="{00000000-0005-0000-0000-0000BF3B0000}"/>
    <cellStyle name="0_내역서_내역서-0223조경-제출용_식재일위_내역서_화천가로화단21(0330)(복구)-6-1_메인경관도로 도로숲조성공사 11" xfId="15304" xr:uid="{00000000-0005-0000-0000-0000C03B0000}"/>
    <cellStyle name="0_내역서_내역서-0223조경-제출용_식재일위_내역서_화천가로화단21(0330)(복구)-6-1_메인경관도로 도로숲조성공사 11 2" xfId="15305" xr:uid="{00000000-0005-0000-0000-0000C13B0000}"/>
    <cellStyle name="0_내역서_내역서-0223조경-제출용_식재일위_내역서_화천가로화단21(0330)(복구)-6-1_메인경관도로 도로숲조성공사 11 3" xfId="15306" xr:uid="{00000000-0005-0000-0000-0000C23B0000}"/>
    <cellStyle name="0_내역서_내역서-0223조경-제출용_식재일위_내역서_화천가로화단21(0330)(복구)-6-1_메인경관도로 도로숲조성공사 11 4" xfId="15307" xr:uid="{00000000-0005-0000-0000-0000C33B0000}"/>
    <cellStyle name="0_내역서_내역서-0223조경-제출용_식재일위_내역서_화천가로화단21(0330)(복구)-6-1_메인경관도로 도로숲조성공사 12" xfId="15308" xr:uid="{00000000-0005-0000-0000-0000C43B0000}"/>
    <cellStyle name="0_내역서_내역서-0223조경-제출용_식재일위_내역서_화천가로화단21(0330)(복구)-6-1_메인경관도로 도로숲조성공사 12 2" xfId="15309" xr:uid="{00000000-0005-0000-0000-0000C53B0000}"/>
    <cellStyle name="0_내역서_내역서-0223조경-제출용_식재일위_내역서_화천가로화단21(0330)(복구)-6-1_메인경관도로 도로숲조성공사 12 3" xfId="15310" xr:uid="{00000000-0005-0000-0000-0000C63B0000}"/>
    <cellStyle name="0_내역서_내역서-0223조경-제출용_식재일위_내역서_화천가로화단21(0330)(복구)-6-1_메인경관도로 도로숲조성공사 12 4" xfId="15311" xr:uid="{00000000-0005-0000-0000-0000C73B0000}"/>
    <cellStyle name="0_내역서_내역서-0223조경-제출용_식재일위_내역서_화천가로화단21(0330)(복구)-6-1_메인경관도로 도로숲조성공사 13" xfId="15312" xr:uid="{00000000-0005-0000-0000-0000C83B0000}"/>
    <cellStyle name="0_내역서_내역서-0223조경-제출용_식재일위_내역서_화천가로화단21(0330)(복구)-6-1_메인경관도로 도로숲조성공사 13 2" xfId="15313" xr:uid="{00000000-0005-0000-0000-0000C93B0000}"/>
    <cellStyle name="0_내역서_내역서-0223조경-제출용_식재일위_내역서_화천가로화단21(0330)(복구)-6-1_메인경관도로 도로숲조성공사 13 3" xfId="15314" xr:uid="{00000000-0005-0000-0000-0000CA3B0000}"/>
    <cellStyle name="0_내역서_내역서-0223조경-제출용_식재일위_내역서_화천가로화단21(0330)(복구)-6-1_메인경관도로 도로숲조성공사 13 4" xfId="15315" xr:uid="{00000000-0005-0000-0000-0000CB3B0000}"/>
    <cellStyle name="0_내역서_내역서-0223조경-제출용_식재일위_내역서_화천가로화단21(0330)(복구)-6-1_메인경관도로 도로숲조성공사 14" xfId="15316" xr:uid="{00000000-0005-0000-0000-0000CC3B0000}"/>
    <cellStyle name="0_내역서_내역서-0223조경-제출용_식재일위_내역서_화천가로화단21(0330)(복구)-6-1_메인경관도로 도로숲조성공사 14 2" xfId="15317" xr:uid="{00000000-0005-0000-0000-0000CD3B0000}"/>
    <cellStyle name="0_내역서_내역서-0223조경-제출용_식재일위_내역서_화천가로화단21(0330)(복구)-6-1_메인경관도로 도로숲조성공사 14 3" xfId="15318" xr:uid="{00000000-0005-0000-0000-0000CE3B0000}"/>
    <cellStyle name="0_내역서_내역서-0223조경-제출용_식재일위_내역서_화천가로화단21(0330)(복구)-6-1_메인경관도로 도로숲조성공사 14 4" xfId="15319" xr:uid="{00000000-0005-0000-0000-0000CF3B0000}"/>
    <cellStyle name="0_내역서_내역서-0223조경-제출용_식재일위_내역서_화천가로화단21(0330)(복구)-6-1_메인경관도로 도로숲조성공사 15" xfId="15320" xr:uid="{00000000-0005-0000-0000-0000D03B0000}"/>
    <cellStyle name="0_내역서_내역서-0223조경-제출용_식재일위_내역서_화천가로화단21(0330)(복구)-6-1_메인경관도로 도로숲조성공사 15 2" xfId="15321" xr:uid="{00000000-0005-0000-0000-0000D13B0000}"/>
    <cellStyle name="0_내역서_내역서-0223조경-제출용_식재일위_내역서_화천가로화단21(0330)(복구)-6-1_메인경관도로 도로숲조성공사 15 3" xfId="15322" xr:uid="{00000000-0005-0000-0000-0000D23B0000}"/>
    <cellStyle name="0_내역서_내역서-0223조경-제출용_식재일위_내역서_화천가로화단21(0330)(복구)-6-1_메인경관도로 도로숲조성공사 15 4" xfId="15323" xr:uid="{00000000-0005-0000-0000-0000D33B0000}"/>
    <cellStyle name="0_내역서_내역서-0223조경-제출용_식재일위_내역서_화천가로화단21(0330)(복구)-6-1_메인경관도로 도로숲조성공사 16" xfId="15324" xr:uid="{00000000-0005-0000-0000-0000D43B0000}"/>
    <cellStyle name="0_내역서_내역서-0223조경-제출용_식재일위_내역서_화천가로화단21(0330)(복구)-6-1_메인경관도로 도로숲조성공사 16 2" xfId="15325" xr:uid="{00000000-0005-0000-0000-0000D53B0000}"/>
    <cellStyle name="0_내역서_내역서-0223조경-제출용_식재일위_내역서_화천가로화단21(0330)(복구)-6-1_메인경관도로 도로숲조성공사 16 3" xfId="15326" xr:uid="{00000000-0005-0000-0000-0000D63B0000}"/>
    <cellStyle name="0_내역서_내역서-0223조경-제출용_식재일위_내역서_화천가로화단21(0330)(복구)-6-1_메인경관도로 도로숲조성공사 16 4" xfId="15327" xr:uid="{00000000-0005-0000-0000-0000D73B0000}"/>
    <cellStyle name="0_내역서_내역서-0223조경-제출용_식재일위_내역서_화천가로화단21(0330)(복구)-6-1_메인경관도로 도로숲조성공사 17" xfId="15328" xr:uid="{00000000-0005-0000-0000-0000D83B0000}"/>
    <cellStyle name="0_내역서_내역서-0223조경-제출용_식재일위_내역서_화천가로화단21(0330)(복구)-6-1_메인경관도로 도로숲조성공사 17 2" xfId="15329" xr:uid="{00000000-0005-0000-0000-0000D93B0000}"/>
    <cellStyle name="0_내역서_내역서-0223조경-제출용_식재일위_내역서_화천가로화단21(0330)(복구)-6-1_메인경관도로 도로숲조성공사 17 3" xfId="15330" xr:uid="{00000000-0005-0000-0000-0000DA3B0000}"/>
    <cellStyle name="0_내역서_내역서-0223조경-제출용_식재일위_내역서_화천가로화단21(0330)(복구)-6-1_메인경관도로 도로숲조성공사 17 4" xfId="15331" xr:uid="{00000000-0005-0000-0000-0000DB3B0000}"/>
    <cellStyle name="0_내역서_내역서-0223조경-제출용_식재일위_내역서_화천가로화단21(0330)(복구)-6-1_메인경관도로 도로숲조성공사 18" xfId="15332" xr:uid="{00000000-0005-0000-0000-0000DC3B0000}"/>
    <cellStyle name="0_내역서_내역서-0223조경-제출용_식재일위_내역서_화천가로화단21(0330)(복구)-6-1_메인경관도로 도로숲조성공사 18 2" xfId="15333" xr:uid="{00000000-0005-0000-0000-0000DD3B0000}"/>
    <cellStyle name="0_내역서_내역서-0223조경-제출용_식재일위_내역서_화천가로화단21(0330)(복구)-6-1_메인경관도로 도로숲조성공사 18 3" xfId="15334" xr:uid="{00000000-0005-0000-0000-0000DE3B0000}"/>
    <cellStyle name="0_내역서_내역서-0223조경-제출용_식재일위_내역서_화천가로화단21(0330)(복구)-6-1_메인경관도로 도로숲조성공사 18 4" xfId="15335" xr:uid="{00000000-0005-0000-0000-0000DF3B0000}"/>
    <cellStyle name="0_내역서_내역서-0223조경-제출용_식재일위_내역서_화천가로화단21(0330)(복구)-6-1_메인경관도로 도로숲조성공사 19" xfId="15336" xr:uid="{00000000-0005-0000-0000-0000E03B0000}"/>
    <cellStyle name="0_내역서_내역서-0223조경-제출용_식재일위_내역서_화천가로화단21(0330)(복구)-6-1_메인경관도로 도로숲조성공사 2" xfId="15337" xr:uid="{00000000-0005-0000-0000-0000E13B0000}"/>
    <cellStyle name="0_내역서_내역서-0223조경-제출용_식재일위_내역서_화천가로화단21(0330)(복구)-6-1_메인경관도로 도로숲조성공사 2 2" xfId="15338" xr:uid="{00000000-0005-0000-0000-0000E23B0000}"/>
    <cellStyle name="0_내역서_내역서-0223조경-제출용_식재일위_내역서_화천가로화단21(0330)(복구)-6-1_메인경관도로 도로숲조성공사 2 3" xfId="15339" xr:uid="{00000000-0005-0000-0000-0000E33B0000}"/>
    <cellStyle name="0_내역서_내역서-0223조경-제출용_식재일위_내역서_화천가로화단21(0330)(복구)-6-1_메인경관도로 도로숲조성공사 2 4" xfId="15340" xr:uid="{00000000-0005-0000-0000-0000E43B0000}"/>
    <cellStyle name="0_내역서_내역서-0223조경-제출용_식재일위_내역서_화천가로화단21(0330)(복구)-6-1_메인경관도로 도로숲조성공사 20" xfId="15341" xr:uid="{00000000-0005-0000-0000-0000E53B0000}"/>
    <cellStyle name="0_내역서_내역서-0223조경-제출용_식재일위_내역서_화천가로화단21(0330)(복구)-6-1_메인경관도로 도로숲조성공사 21" xfId="15342" xr:uid="{00000000-0005-0000-0000-0000E63B0000}"/>
    <cellStyle name="0_내역서_내역서-0223조경-제출용_식재일위_내역서_화천가로화단21(0330)(복구)-6-1_메인경관도로 도로숲조성공사 3" xfId="15343" xr:uid="{00000000-0005-0000-0000-0000E73B0000}"/>
    <cellStyle name="0_내역서_내역서-0223조경-제출용_식재일위_내역서_화천가로화단21(0330)(복구)-6-1_메인경관도로 도로숲조성공사 3 2" xfId="15344" xr:uid="{00000000-0005-0000-0000-0000E83B0000}"/>
    <cellStyle name="0_내역서_내역서-0223조경-제출용_식재일위_내역서_화천가로화단21(0330)(복구)-6-1_메인경관도로 도로숲조성공사 3 3" xfId="15345" xr:uid="{00000000-0005-0000-0000-0000E93B0000}"/>
    <cellStyle name="0_내역서_내역서-0223조경-제출용_식재일위_내역서_화천가로화단21(0330)(복구)-6-1_메인경관도로 도로숲조성공사 3 4" xfId="15346" xr:uid="{00000000-0005-0000-0000-0000EA3B0000}"/>
    <cellStyle name="0_내역서_내역서-0223조경-제출용_식재일위_내역서_화천가로화단21(0330)(복구)-6-1_메인경관도로 도로숲조성공사 4" xfId="15347" xr:uid="{00000000-0005-0000-0000-0000EB3B0000}"/>
    <cellStyle name="0_내역서_내역서-0223조경-제출용_식재일위_내역서_화천가로화단21(0330)(복구)-6-1_메인경관도로 도로숲조성공사 4 2" xfId="15348" xr:uid="{00000000-0005-0000-0000-0000EC3B0000}"/>
    <cellStyle name="0_내역서_내역서-0223조경-제출용_식재일위_내역서_화천가로화단21(0330)(복구)-6-1_메인경관도로 도로숲조성공사 4 3" xfId="15349" xr:uid="{00000000-0005-0000-0000-0000ED3B0000}"/>
    <cellStyle name="0_내역서_내역서-0223조경-제출용_식재일위_내역서_화천가로화단21(0330)(복구)-6-1_메인경관도로 도로숲조성공사 4 4" xfId="15350" xr:uid="{00000000-0005-0000-0000-0000EE3B0000}"/>
    <cellStyle name="0_내역서_내역서-0223조경-제출용_식재일위_내역서_화천가로화단21(0330)(복구)-6-1_메인경관도로 도로숲조성공사 5" xfId="15351" xr:uid="{00000000-0005-0000-0000-0000EF3B0000}"/>
    <cellStyle name="0_내역서_내역서-0223조경-제출용_식재일위_내역서_화천가로화단21(0330)(복구)-6-1_메인경관도로 도로숲조성공사 5 2" xfId="15352" xr:uid="{00000000-0005-0000-0000-0000F03B0000}"/>
    <cellStyle name="0_내역서_내역서-0223조경-제출용_식재일위_내역서_화천가로화단21(0330)(복구)-6-1_메인경관도로 도로숲조성공사 5 3" xfId="15353" xr:uid="{00000000-0005-0000-0000-0000F13B0000}"/>
    <cellStyle name="0_내역서_내역서-0223조경-제출용_식재일위_내역서_화천가로화단21(0330)(복구)-6-1_메인경관도로 도로숲조성공사 5 4" xfId="15354" xr:uid="{00000000-0005-0000-0000-0000F23B0000}"/>
    <cellStyle name="0_내역서_내역서-0223조경-제출용_식재일위_내역서_화천가로화단21(0330)(복구)-6-1_메인경관도로 도로숲조성공사 6" xfId="15355" xr:uid="{00000000-0005-0000-0000-0000F33B0000}"/>
    <cellStyle name="0_내역서_내역서-0223조경-제출용_식재일위_내역서_화천가로화단21(0330)(복구)-6-1_메인경관도로 도로숲조성공사 6 2" xfId="15356" xr:uid="{00000000-0005-0000-0000-0000F43B0000}"/>
    <cellStyle name="0_내역서_내역서-0223조경-제출용_식재일위_내역서_화천가로화단21(0330)(복구)-6-1_메인경관도로 도로숲조성공사 6 3" xfId="15357" xr:uid="{00000000-0005-0000-0000-0000F53B0000}"/>
    <cellStyle name="0_내역서_내역서-0223조경-제출용_식재일위_내역서_화천가로화단21(0330)(복구)-6-1_메인경관도로 도로숲조성공사 6 4" xfId="15358" xr:uid="{00000000-0005-0000-0000-0000F63B0000}"/>
    <cellStyle name="0_내역서_내역서-0223조경-제출용_식재일위_내역서_화천가로화단21(0330)(복구)-6-1_메인경관도로 도로숲조성공사 7" xfId="15359" xr:uid="{00000000-0005-0000-0000-0000F73B0000}"/>
    <cellStyle name="0_내역서_내역서-0223조경-제출용_식재일위_내역서_화천가로화단21(0330)(복구)-6-1_메인경관도로 도로숲조성공사 7 2" xfId="15360" xr:uid="{00000000-0005-0000-0000-0000F83B0000}"/>
    <cellStyle name="0_내역서_내역서-0223조경-제출용_식재일위_내역서_화천가로화단21(0330)(복구)-6-1_메인경관도로 도로숲조성공사 7 3" xfId="15361" xr:uid="{00000000-0005-0000-0000-0000F93B0000}"/>
    <cellStyle name="0_내역서_내역서-0223조경-제출용_식재일위_내역서_화천가로화단21(0330)(복구)-6-1_메인경관도로 도로숲조성공사 7 4" xfId="15362" xr:uid="{00000000-0005-0000-0000-0000FA3B0000}"/>
    <cellStyle name="0_내역서_내역서-0223조경-제출용_식재일위_내역서_화천가로화단21(0330)(복구)-6-1_메인경관도로 도로숲조성공사 8" xfId="15363" xr:uid="{00000000-0005-0000-0000-0000FB3B0000}"/>
    <cellStyle name="0_내역서_내역서-0223조경-제출용_식재일위_내역서_화천가로화단21(0330)(복구)-6-1_메인경관도로 도로숲조성공사 8 2" xfId="15364" xr:uid="{00000000-0005-0000-0000-0000FC3B0000}"/>
    <cellStyle name="0_내역서_내역서-0223조경-제출용_식재일위_내역서_화천가로화단21(0330)(복구)-6-1_메인경관도로 도로숲조성공사 8 3" xfId="15365" xr:uid="{00000000-0005-0000-0000-0000FD3B0000}"/>
    <cellStyle name="0_내역서_내역서-0223조경-제출용_식재일위_내역서_화천가로화단21(0330)(복구)-6-1_메인경관도로 도로숲조성공사 8 4" xfId="15366" xr:uid="{00000000-0005-0000-0000-0000FE3B0000}"/>
    <cellStyle name="0_내역서_내역서-0223조경-제출용_식재일위_내역서_화천가로화단21(0330)(복구)-6-1_메인경관도로 도로숲조성공사 9" xfId="15367" xr:uid="{00000000-0005-0000-0000-0000FF3B0000}"/>
    <cellStyle name="0_내역서_내역서-0223조경-제출용_식재일위_내역서_화천가로화단21(0330)(복구)-6-1_메인경관도로 도로숲조성공사 9 2" xfId="15368" xr:uid="{00000000-0005-0000-0000-0000003C0000}"/>
    <cellStyle name="0_내역서_내역서-0223조경-제출용_식재일위_내역서_화천가로화단21(0330)(복구)-6-1_메인경관도로 도로숲조성공사 9 3" xfId="15369" xr:uid="{00000000-0005-0000-0000-0000013C0000}"/>
    <cellStyle name="0_내역서_내역서-0223조경-제출용_식재일위_내역서_화천가로화단21(0330)(복구)-6-1_메인경관도로 도로숲조성공사 9 4" xfId="15370" xr:uid="{00000000-0005-0000-0000-0000023C0000}"/>
    <cellStyle name="0_내역서_내역서-0223조경-제출용_식재일위_내역서_화천가로화단21(0330)(복구)-6-1_메인경관도로 도로숲조성공사(상무님)" xfId="15371" xr:uid="{00000000-0005-0000-0000-0000033C0000}"/>
    <cellStyle name="0_내역서_내역서-0223조경-제출용_식재일위_내역서_화천가로화단21(0330)(복구)-6-1_메인경관도로 도로숲조성공사(상무님) 10" xfId="15372" xr:uid="{00000000-0005-0000-0000-0000043C0000}"/>
    <cellStyle name="0_내역서_내역서-0223조경-제출용_식재일위_내역서_화천가로화단21(0330)(복구)-6-1_메인경관도로 도로숲조성공사(상무님) 10 2" xfId="15373" xr:uid="{00000000-0005-0000-0000-0000053C0000}"/>
    <cellStyle name="0_내역서_내역서-0223조경-제출용_식재일위_내역서_화천가로화단21(0330)(복구)-6-1_메인경관도로 도로숲조성공사(상무님) 10 3" xfId="15374" xr:uid="{00000000-0005-0000-0000-0000063C0000}"/>
    <cellStyle name="0_내역서_내역서-0223조경-제출용_식재일위_내역서_화천가로화단21(0330)(복구)-6-1_메인경관도로 도로숲조성공사(상무님) 10 4" xfId="15375" xr:uid="{00000000-0005-0000-0000-0000073C0000}"/>
    <cellStyle name="0_내역서_내역서-0223조경-제출용_식재일위_내역서_화천가로화단21(0330)(복구)-6-1_메인경관도로 도로숲조성공사(상무님) 11" xfId="15376" xr:uid="{00000000-0005-0000-0000-0000083C0000}"/>
    <cellStyle name="0_내역서_내역서-0223조경-제출용_식재일위_내역서_화천가로화단21(0330)(복구)-6-1_메인경관도로 도로숲조성공사(상무님) 11 2" xfId="15377" xr:uid="{00000000-0005-0000-0000-0000093C0000}"/>
    <cellStyle name="0_내역서_내역서-0223조경-제출용_식재일위_내역서_화천가로화단21(0330)(복구)-6-1_메인경관도로 도로숲조성공사(상무님) 11 3" xfId="15378" xr:uid="{00000000-0005-0000-0000-00000A3C0000}"/>
    <cellStyle name="0_내역서_내역서-0223조경-제출용_식재일위_내역서_화천가로화단21(0330)(복구)-6-1_메인경관도로 도로숲조성공사(상무님) 11 4" xfId="15379" xr:uid="{00000000-0005-0000-0000-00000B3C0000}"/>
    <cellStyle name="0_내역서_내역서-0223조경-제출용_식재일위_내역서_화천가로화단21(0330)(복구)-6-1_메인경관도로 도로숲조성공사(상무님) 12" xfId="15380" xr:uid="{00000000-0005-0000-0000-00000C3C0000}"/>
    <cellStyle name="0_내역서_내역서-0223조경-제출용_식재일위_내역서_화천가로화단21(0330)(복구)-6-1_메인경관도로 도로숲조성공사(상무님) 12 2" xfId="15381" xr:uid="{00000000-0005-0000-0000-00000D3C0000}"/>
    <cellStyle name="0_내역서_내역서-0223조경-제출용_식재일위_내역서_화천가로화단21(0330)(복구)-6-1_메인경관도로 도로숲조성공사(상무님) 12 3" xfId="15382" xr:uid="{00000000-0005-0000-0000-00000E3C0000}"/>
    <cellStyle name="0_내역서_내역서-0223조경-제출용_식재일위_내역서_화천가로화단21(0330)(복구)-6-1_메인경관도로 도로숲조성공사(상무님) 12 4" xfId="15383" xr:uid="{00000000-0005-0000-0000-00000F3C0000}"/>
    <cellStyle name="0_내역서_내역서-0223조경-제출용_식재일위_내역서_화천가로화단21(0330)(복구)-6-1_메인경관도로 도로숲조성공사(상무님) 13" xfId="15384" xr:uid="{00000000-0005-0000-0000-0000103C0000}"/>
    <cellStyle name="0_내역서_내역서-0223조경-제출용_식재일위_내역서_화천가로화단21(0330)(복구)-6-1_메인경관도로 도로숲조성공사(상무님) 13 2" xfId="15385" xr:uid="{00000000-0005-0000-0000-0000113C0000}"/>
    <cellStyle name="0_내역서_내역서-0223조경-제출용_식재일위_내역서_화천가로화단21(0330)(복구)-6-1_메인경관도로 도로숲조성공사(상무님) 13 3" xfId="15386" xr:uid="{00000000-0005-0000-0000-0000123C0000}"/>
    <cellStyle name="0_내역서_내역서-0223조경-제출용_식재일위_내역서_화천가로화단21(0330)(복구)-6-1_메인경관도로 도로숲조성공사(상무님) 13 4" xfId="15387" xr:uid="{00000000-0005-0000-0000-0000133C0000}"/>
    <cellStyle name="0_내역서_내역서-0223조경-제출용_식재일위_내역서_화천가로화단21(0330)(복구)-6-1_메인경관도로 도로숲조성공사(상무님) 14" xfId="15388" xr:uid="{00000000-0005-0000-0000-0000143C0000}"/>
    <cellStyle name="0_내역서_내역서-0223조경-제출용_식재일위_내역서_화천가로화단21(0330)(복구)-6-1_메인경관도로 도로숲조성공사(상무님) 14 2" xfId="15389" xr:uid="{00000000-0005-0000-0000-0000153C0000}"/>
    <cellStyle name="0_내역서_내역서-0223조경-제출용_식재일위_내역서_화천가로화단21(0330)(복구)-6-1_메인경관도로 도로숲조성공사(상무님) 14 3" xfId="15390" xr:uid="{00000000-0005-0000-0000-0000163C0000}"/>
    <cellStyle name="0_내역서_내역서-0223조경-제출용_식재일위_내역서_화천가로화단21(0330)(복구)-6-1_메인경관도로 도로숲조성공사(상무님) 14 4" xfId="15391" xr:uid="{00000000-0005-0000-0000-0000173C0000}"/>
    <cellStyle name="0_내역서_내역서-0223조경-제출용_식재일위_내역서_화천가로화단21(0330)(복구)-6-1_메인경관도로 도로숲조성공사(상무님) 15" xfId="15392" xr:uid="{00000000-0005-0000-0000-0000183C0000}"/>
    <cellStyle name="0_내역서_내역서-0223조경-제출용_식재일위_내역서_화천가로화단21(0330)(복구)-6-1_메인경관도로 도로숲조성공사(상무님) 15 2" xfId="15393" xr:uid="{00000000-0005-0000-0000-0000193C0000}"/>
    <cellStyle name="0_내역서_내역서-0223조경-제출용_식재일위_내역서_화천가로화단21(0330)(복구)-6-1_메인경관도로 도로숲조성공사(상무님) 15 3" xfId="15394" xr:uid="{00000000-0005-0000-0000-00001A3C0000}"/>
    <cellStyle name="0_내역서_내역서-0223조경-제출용_식재일위_내역서_화천가로화단21(0330)(복구)-6-1_메인경관도로 도로숲조성공사(상무님) 15 4" xfId="15395" xr:uid="{00000000-0005-0000-0000-00001B3C0000}"/>
    <cellStyle name="0_내역서_내역서-0223조경-제출용_식재일위_내역서_화천가로화단21(0330)(복구)-6-1_메인경관도로 도로숲조성공사(상무님) 16" xfId="15396" xr:uid="{00000000-0005-0000-0000-00001C3C0000}"/>
    <cellStyle name="0_내역서_내역서-0223조경-제출용_식재일위_내역서_화천가로화단21(0330)(복구)-6-1_메인경관도로 도로숲조성공사(상무님) 16 2" xfId="15397" xr:uid="{00000000-0005-0000-0000-00001D3C0000}"/>
    <cellStyle name="0_내역서_내역서-0223조경-제출용_식재일위_내역서_화천가로화단21(0330)(복구)-6-1_메인경관도로 도로숲조성공사(상무님) 16 3" xfId="15398" xr:uid="{00000000-0005-0000-0000-00001E3C0000}"/>
    <cellStyle name="0_내역서_내역서-0223조경-제출용_식재일위_내역서_화천가로화단21(0330)(복구)-6-1_메인경관도로 도로숲조성공사(상무님) 16 4" xfId="15399" xr:uid="{00000000-0005-0000-0000-00001F3C0000}"/>
    <cellStyle name="0_내역서_내역서-0223조경-제출용_식재일위_내역서_화천가로화단21(0330)(복구)-6-1_메인경관도로 도로숲조성공사(상무님) 17" xfId="15400" xr:uid="{00000000-0005-0000-0000-0000203C0000}"/>
    <cellStyle name="0_내역서_내역서-0223조경-제출용_식재일위_내역서_화천가로화단21(0330)(복구)-6-1_메인경관도로 도로숲조성공사(상무님) 17 2" xfId="15401" xr:uid="{00000000-0005-0000-0000-0000213C0000}"/>
    <cellStyle name="0_내역서_내역서-0223조경-제출용_식재일위_내역서_화천가로화단21(0330)(복구)-6-1_메인경관도로 도로숲조성공사(상무님) 17 3" xfId="15402" xr:uid="{00000000-0005-0000-0000-0000223C0000}"/>
    <cellStyle name="0_내역서_내역서-0223조경-제출용_식재일위_내역서_화천가로화단21(0330)(복구)-6-1_메인경관도로 도로숲조성공사(상무님) 17 4" xfId="15403" xr:uid="{00000000-0005-0000-0000-0000233C0000}"/>
    <cellStyle name="0_내역서_내역서-0223조경-제출용_식재일위_내역서_화천가로화단21(0330)(복구)-6-1_메인경관도로 도로숲조성공사(상무님) 18" xfId="15404" xr:uid="{00000000-0005-0000-0000-0000243C0000}"/>
    <cellStyle name="0_내역서_내역서-0223조경-제출용_식재일위_내역서_화천가로화단21(0330)(복구)-6-1_메인경관도로 도로숲조성공사(상무님) 18 2" xfId="15405" xr:uid="{00000000-0005-0000-0000-0000253C0000}"/>
    <cellStyle name="0_내역서_내역서-0223조경-제출용_식재일위_내역서_화천가로화단21(0330)(복구)-6-1_메인경관도로 도로숲조성공사(상무님) 18 3" xfId="15406" xr:uid="{00000000-0005-0000-0000-0000263C0000}"/>
    <cellStyle name="0_내역서_내역서-0223조경-제출용_식재일위_내역서_화천가로화단21(0330)(복구)-6-1_메인경관도로 도로숲조성공사(상무님) 18 4" xfId="15407" xr:uid="{00000000-0005-0000-0000-0000273C0000}"/>
    <cellStyle name="0_내역서_내역서-0223조경-제출용_식재일위_내역서_화천가로화단21(0330)(복구)-6-1_메인경관도로 도로숲조성공사(상무님) 19" xfId="15408" xr:uid="{00000000-0005-0000-0000-0000283C0000}"/>
    <cellStyle name="0_내역서_내역서-0223조경-제출용_식재일위_내역서_화천가로화단21(0330)(복구)-6-1_메인경관도로 도로숲조성공사(상무님) 2" xfId="15409" xr:uid="{00000000-0005-0000-0000-0000293C0000}"/>
    <cellStyle name="0_내역서_내역서-0223조경-제출용_식재일위_내역서_화천가로화단21(0330)(복구)-6-1_메인경관도로 도로숲조성공사(상무님) 2 2" xfId="15410" xr:uid="{00000000-0005-0000-0000-00002A3C0000}"/>
    <cellStyle name="0_내역서_내역서-0223조경-제출용_식재일위_내역서_화천가로화단21(0330)(복구)-6-1_메인경관도로 도로숲조성공사(상무님) 2 3" xfId="15411" xr:uid="{00000000-0005-0000-0000-00002B3C0000}"/>
    <cellStyle name="0_내역서_내역서-0223조경-제출용_식재일위_내역서_화천가로화단21(0330)(복구)-6-1_메인경관도로 도로숲조성공사(상무님) 2 4" xfId="15412" xr:uid="{00000000-0005-0000-0000-00002C3C0000}"/>
    <cellStyle name="0_내역서_내역서-0223조경-제출용_식재일위_내역서_화천가로화단21(0330)(복구)-6-1_메인경관도로 도로숲조성공사(상무님) 20" xfId="15413" xr:uid="{00000000-0005-0000-0000-00002D3C0000}"/>
    <cellStyle name="0_내역서_내역서-0223조경-제출용_식재일위_내역서_화천가로화단21(0330)(복구)-6-1_메인경관도로 도로숲조성공사(상무님) 21" xfId="15414" xr:uid="{00000000-0005-0000-0000-00002E3C0000}"/>
    <cellStyle name="0_내역서_내역서-0223조경-제출용_식재일위_내역서_화천가로화단21(0330)(복구)-6-1_메인경관도로 도로숲조성공사(상무님) 3" xfId="15415" xr:uid="{00000000-0005-0000-0000-00002F3C0000}"/>
    <cellStyle name="0_내역서_내역서-0223조경-제출용_식재일위_내역서_화천가로화단21(0330)(복구)-6-1_메인경관도로 도로숲조성공사(상무님) 3 2" xfId="15416" xr:uid="{00000000-0005-0000-0000-0000303C0000}"/>
    <cellStyle name="0_내역서_내역서-0223조경-제출용_식재일위_내역서_화천가로화단21(0330)(복구)-6-1_메인경관도로 도로숲조성공사(상무님) 3 3" xfId="15417" xr:uid="{00000000-0005-0000-0000-0000313C0000}"/>
    <cellStyle name="0_내역서_내역서-0223조경-제출용_식재일위_내역서_화천가로화단21(0330)(복구)-6-1_메인경관도로 도로숲조성공사(상무님) 3 4" xfId="15418" xr:uid="{00000000-0005-0000-0000-0000323C0000}"/>
    <cellStyle name="0_내역서_내역서-0223조경-제출용_식재일위_내역서_화천가로화단21(0330)(복구)-6-1_메인경관도로 도로숲조성공사(상무님) 4" xfId="15419" xr:uid="{00000000-0005-0000-0000-0000333C0000}"/>
    <cellStyle name="0_내역서_내역서-0223조경-제출용_식재일위_내역서_화천가로화단21(0330)(복구)-6-1_메인경관도로 도로숲조성공사(상무님) 4 2" xfId="15420" xr:uid="{00000000-0005-0000-0000-0000343C0000}"/>
    <cellStyle name="0_내역서_내역서-0223조경-제출용_식재일위_내역서_화천가로화단21(0330)(복구)-6-1_메인경관도로 도로숲조성공사(상무님) 4 3" xfId="15421" xr:uid="{00000000-0005-0000-0000-0000353C0000}"/>
    <cellStyle name="0_내역서_내역서-0223조경-제출용_식재일위_내역서_화천가로화단21(0330)(복구)-6-1_메인경관도로 도로숲조성공사(상무님) 4 4" xfId="15422" xr:uid="{00000000-0005-0000-0000-0000363C0000}"/>
    <cellStyle name="0_내역서_내역서-0223조경-제출용_식재일위_내역서_화천가로화단21(0330)(복구)-6-1_메인경관도로 도로숲조성공사(상무님) 5" xfId="15423" xr:uid="{00000000-0005-0000-0000-0000373C0000}"/>
    <cellStyle name="0_내역서_내역서-0223조경-제출용_식재일위_내역서_화천가로화단21(0330)(복구)-6-1_메인경관도로 도로숲조성공사(상무님) 5 2" xfId="15424" xr:uid="{00000000-0005-0000-0000-0000383C0000}"/>
    <cellStyle name="0_내역서_내역서-0223조경-제출용_식재일위_내역서_화천가로화단21(0330)(복구)-6-1_메인경관도로 도로숲조성공사(상무님) 5 3" xfId="15425" xr:uid="{00000000-0005-0000-0000-0000393C0000}"/>
    <cellStyle name="0_내역서_내역서-0223조경-제출용_식재일위_내역서_화천가로화단21(0330)(복구)-6-1_메인경관도로 도로숲조성공사(상무님) 5 4" xfId="15426" xr:uid="{00000000-0005-0000-0000-00003A3C0000}"/>
    <cellStyle name="0_내역서_내역서-0223조경-제출용_식재일위_내역서_화천가로화단21(0330)(복구)-6-1_메인경관도로 도로숲조성공사(상무님) 6" xfId="15427" xr:uid="{00000000-0005-0000-0000-00003B3C0000}"/>
    <cellStyle name="0_내역서_내역서-0223조경-제출용_식재일위_내역서_화천가로화단21(0330)(복구)-6-1_메인경관도로 도로숲조성공사(상무님) 6 2" xfId="15428" xr:uid="{00000000-0005-0000-0000-00003C3C0000}"/>
    <cellStyle name="0_내역서_내역서-0223조경-제출용_식재일위_내역서_화천가로화단21(0330)(복구)-6-1_메인경관도로 도로숲조성공사(상무님) 6 3" xfId="15429" xr:uid="{00000000-0005-0000-0000-00003D3C0000}"/>
    <cellStyle name="0_내역서_내역서-0223조경-제출용_식재일위_내역서_화천가로화단21(0330)(복구)-6-1_메인경관도로 도로숲조성공사(상무님) 6 4" xfId="15430" xr:uid="{00000000-0005-0000-0000-00003E3C0000}"/>
    <cellStyle name="0_내역서_내역서-0223조경-제출용_식재일위_내역서_화천가로화단21(0330)(복구)-6-1_메인경관도로 도로숲조성공사(상무님) 7" xfId="15431" xr:uid="{00000000-0005-0000-0000-00003F3C0000}"/>
    <cellStyle name="0_내역서_내역서-0223조경-제출용_식재일위_내역서_화천가로화단21(0330)(복구)-6-1_메인경관도로 도로숲조성공사(상무님) 7 2" xfId="15432" xr:uid="{00000000-0005-0000-0000-0000403C0000}"/>
    <cellStyle name="0_내역서_내역서-0223조경-제출용_식재일위_내역서_화천가로화단21(0330)(복구)-6-1_메인경관도로 도로숲조성공사(상무님) 7 3" xfId="15433" xr:uid="{00000000-0005-0000-0000-0000413C0000}"/>
    <cellStyle name="0_내역서_내역서-0223조경-제출용_식재일위_내역서_화천가로화단21(0330)(복구)-6-1_메인경관도로 도로숲조성공사(상무님) 7 4" xfId="15434" xr:uid="{00000000-0005-0000-0000-0000423C0000}"/>
    <cellStyle name="0_내역서_내역서-0223조경-제출용_식재일위_내역서_화천가로화단21(0330)(복구)-6-1_메인경관도로 도로숲조성공사(상무님) 8" xfId="15435" xr:uid="{00000000-0005-0000-0000-0000433C0000}"/>
    <cellStyle name="0_내역서_내역서-0223조경-제출용_식재일위_내역서_화천가로화단21(0330)(복구)-6-1_메인경관도로 도로숲조성공사(상무님) 8 2" xfId="15436" xr:uid="{00000000-0005-0000-0000-0000443C0000}"/>
    <cellStyle name="0_내역서_내역서-0223조경-제출용_식재일위_내역서_화천가로화단21(0330)(복구)-6-1_메인경관도로 도로숲조성공사(상무님) 8 3" xfId="15437" xr:uid="{00000000-0005-0000-0000-0000453C0000}"/>
    <cellStyle name="0_내역서_내역서-0223조경-제출용_식재일위_내역서_화천가로화단21(0330)(복구)-6-1_메인경관도로 도로숲조성공사(상무님) 8 4" xfId="15438" xr:uid="{00000000-0005-0000-0000-0000463C0000}"/>
    <cellStyle name="0_내역서_내역서-0223조경-제출용_식재일위_내역서_화천가로화단21(0330)(복구)-6-1_메인경관도로 도로숲조성공사(상무님) 9" xfId="15439" xr:uid="{00000000-0005-0000-0000-0000473C0000}"/>
    <cellStyle name="0_내역서_내역서-0223조경-제출용_식재일위_내역서_화천가로화단21(0330)(복구)-6-1_메인경관도로 도로숲조성공사(상무님) 9 2" xfId="15440" xr:uid="{00000000-0005-0000-0000-0000483C0000}"/>
    <cellStyle name="0_내역서_내역서-0223조경-제출용_식재일위_내역서_화천가로화단21(0330)(복구)-6-1_메인경관도로 도로숲조성공사(상무님) 9 3" xfId="15441" xr:uid="{00000000-0005-0000-0000-0000493C0000}"/>
    <cellStyle name="0_내역서_내역서-0223조경-제출용_식재일위_내역서_화천가로화단21(0330)(복구)-6-1_메인경관도로 도로숲조성공사(상무님) 9 4" xfId="15442" xr:uid="{00000000-0005-0000-0000-00004A3C0000}"/>
    <cellStyle name="0_내역서_내역서-0223조경-제출용_식재일위_내역서_화천가로화단21(0330)(복구)-6-1_메인경관도로 도로숲조성공사(착공계)" xfId="15443" xr:uid="{00000000-0005-0000-0000-00004B3C0000}"/>
    <cellStyle name="0_내역서_내역서-0223조경-제출용_식재일위_내역서_화천가로화단21(0330)(복구)-6-1_메인경관도로 도로숲조성공사(착공계) 10" xfId="15444" xr:uid="{00000000-0005-0000-0000-00004C3C0000}"/>
    <cellStyle name="0_내역서_내역서-0223조경-제출용_식재일위_내역서_화천가로화단21(0330)(복구)-6-1_메인경관도로 도로숲조성공사(착공계) 10 2" xfId="15445" xr:uid="{00000000-0005-0000-0000-00004D3C0000}"/>
    <cellStyle name="0_내역서_내역서-0223조경-제출용_식재일위_내역서_화천가로화단21(0330)(복구)-6-1_메인경관도로 도로숲조성공사(착공계) 10 3" xfId="15446" xr:uid="{00000000-0005-0000-0000-00004E3C0000}"/>
    <cellStyle name="0_내역서_내역서-0223조경-제출용_식재일위_내역서_화천가로화단21(0330)(복구)-6-1_메인경관도로 도로숲조성공사(착공계) 10 4" xfId="15447" xr:uid="{00000000-0005-0000-0000-00004F3C0000}"/>
    <cellStyle name="0_내역서_내역서-0223조경-제출용_식재일위_내역서_화천가로화단21(0330)(복구)-6-1_메인경관도로 도로숲조성공사(착공계) 11" xfId="15448" xr:uid="{00000000-0005-0000-0000-0000503C0000}"/>
    <cellStyle name="0_내역서_내역서-0223조경-제출용_식재일위_내역서_화천가로화단21(0330)(복구)-6-1_메인경관도로 도로숲조성공사(착공계) 11 2" xfId="15449" xr:uid="{00000000-0005-0000-0000-0000513C0000}"/>
    <cellStyle name="0_내역서_내역서-0223조경-제출용_식재일위_내역서_화천가로화단21(0330)(복구)-6-1_메인경관도로 도로숲조성공사(착공계) 11 3" xfId="15450" xr:uid="{00000000-0005-0000-0000-0000523C0000}"/>
    <cellStyle name="0_내역서_내역서-0223조경-제출용_식재일위_내역서_화천가로화단21(0330)(복구)-6-1_메인경관도로 도로숲조성공사(착공계) 11 4" xfId="15451" xr:uid="{00000000-0005-0000-0000-0000533C0000}"/>
    <cellStyle name="0_내역서_내역서-0223조경-제출용_식재일위_내역서_화천가로화단21(0330)(복구)-6-1_메인경관도로 도로숲조성공사(착공계) 12" xfId="15452" xr:uid="{00000000-0005-0000-0000-0000543C0000}"/>
    <cellStyle name="0_내역서_내역서-0223조경-제출용_식재일위_내역서_화천가로화단21(0330)(복구)-6-1_메인경관도로 도로숲조성공사(착공계) 12 2" xfId="15453" xr:uid="{00000000-0005-0000-0000-0000553C0000}"/>
    <cellStyle name="0_내역서_내역서-0223조경-제출용_식재일위_내역서_화천가로화단21(0330)(복구)-6-1_메인경관도로 도로숲조성공사(착공계) 12 3" xfId="15454" xr:uid="{00000000-0005-0000-0000-0000563C0000}"/>
    <cellStyle name="0_내역서_내역서-0223조경-제출용_식재일위_내역서_화천가로화단21(0330)(복구)-6-1_메인경관도로 도로숲조성공사(착공계) 12 4" xfId="15455" xr:uid="{00000000-0005-0000-0000-0000573C0000}"/>
    <cellStyle name="0_내역서_내역서-0223조경-제출용_식재일위_내역서_화천가로화단21(0330)(복구)-6-1_메인경관도로 도로숲조성공사(착공계) 13" xfId="15456" xr:uid="{00000000-0005-0000-0000-0000583C0000}"/>
    <cellStyle name="0_내역서_내역서-0223조경-제출용_식재일위_내역서_화천가로화단21(0330)(복구)-6-1_메인경관도로 도로숲조성공사(착공계) 13 2" xfId="15457" xr:uid="{00000000-0005-0000-0000-0000593C0000}"/>
    <cellStyle name="0_내역서_내역서-0223조경-제출용_식재일위_내역서_화천가로화단21(0330)(복구)-6-1_메인경관도로 도로숲조성공사(착공계) 13 3" xfId="15458" xr:uid="{00000000-0005-0000-0000-00005A3C0000}"/>
    <cellStyle name="0_내역서_내역서-0223조경-제출용_식재일위_내역서_화천가로화단21(0330)(복구)-6-1_메인경관도로 도로숲조성공사(착공계) 13 4" xfId="15459" xr:uid="{00000000-0005-0000-0000-00005B3C0000}"/>
    <cellStyle name="0_내역서_내역서-0223조경-제출용_식재일위_내역서_화천가로화단21(0330)(복구)-6-1_메인경관도로 도로숲조성공사(착공계) 14" xfId="15460" xr:uid="{00000000-0005-0000-0000-00005C3C0000}"/>
    <cellStyle name="0_내역서_내역서-0223조경-제출용_식재일위_내역서_화천가로화단21(0330)(복구)-6-1_메인경관도로 도로숲조성공사(착공계) 14 2" xfId="15461" xr:uid="{00000000-0005-0000-0000-00005D3C0000}"/>
    <cellStyle name="0_내역서_내역서-0223조경-제출용_식재일위_내역서_화천가로화단21(0330)(복구)-6-1_메인경관도로 도로숲조성공사(착공계) 14 3" xfId="15462" xr:uid="{00000000-0005-0000-0000-00005E3C0000}"/>
    <cellStyle name="0_내역서_내역서-0223조경-제출용_식재일위_내역서_화천가로화단21(0330)(복구)-6-1_메인경관도로 도로숲조성공사(착공계) 14 4" xfId="15463" xr:uid="{00000000-0005-0000-0000-00005F3C0000}"/>
    <cellStyle name="0_내역서_내역서-0223조경-제출용_식재일위_내역서_화천가로화단21(0330)(복구)-6-1_메인경관도로 도로숲조성공사(착공계) 15" xfId="15464" xr:uid="{00000000-0005-0000-0000-0000603C0000}"/>
    <cellStyle name="0_내역서_내역서-0223조경-제출용_식재일위_내역서_화천가로화단21(0330)(복구)-6-1_메인경관도로 도로숲조성공사(착공계) 15 2" xfId="15465" xr:uid="{00000000-0005-0000-0000-0000613C0000}"/>
    <cellStyle name="0_내역서_내역서-0223조경-제출용_식재일위_내역서_화천가로화단21(0330)(복구)-6-1_메인경관도로 도로숲조성공사(착공계) 15 3" xfId="15466" xr:uid="{00000000-0005-0000-0000-0000623C0000}"/>
    <cellStyle name="0_내역서_내역서-0223조경-제출용_식재일위_내역서_화천가로화단21(0330)(복구)-6-1_메인경관도로 도로숲조성공사(착공계) 15 4" xfId="15467" xr:uid="{00000000-0005-0000-0000-0000633C0000}"/>
    <cellStyle name="0_내역서_내역서-0223조경-제출용_식재일위_내역서_화천가로화단21(0330)(복구)-6-1_메인경관도로 도로숲조성공사(착공계) 16" xfId="15468" xr:uid="{00000000-0005-0000-0000-0000643C0000}"/>
    <cellStyle name="0_내역서_내역서-0223조경-제출용_식재일위_내역서_화천가로화단21(0330)(복구)-6-1_메인경관도로 도로숲조성공사(착공계) 16 2" xfId="15469" xr:uid="{00000000-0005-0000-0000-0000653C0000}"/>
    <cellStyle name="0_내역서_내역서-0223조경-제출용_식재일위_내역서_화천가로화단21(0330)(복구)-6-1_메인경관도로 도로숲조성공사(착공계) 16 3" xfId="15470" xr:uid="{00000000-0005-0000-0000-0000663C0000}"/>
    <cellStyle name="0_내역서_내역서-0223조경-제출용_식재일위_내역서_화천가로화단21(0330)(복구)-6-1_메인경관도로 도로숲조성공사(착공계) 16 4" xfId="15471" xr:uid="{00000000-0005-0000-0000-0000673C0000}"/>
    <cellStyle name="0_내역서_내역서-0223조경-제출용_식재일위_내역서_화천가로화단21(0330)(복구)-6-1_메인경관도로 도로숲조성공사(착공계) 17" xfId="15472" xr:uid="{00000000-0005-0000-0000-0000683C0000}"/>
    <cellStyle name="0_내역서_내역서-0223조경-제출용_식재일위_내역서_화천가로화단21(0330)(복구)-6-1_메인경관도로 도로숲조성공사(착공계) 17 2" xfId="15473" xr:uid="{00000000-0005-0000-0000-0000693C0000}"/>
    <cellStyle name="0_내역서_내역서-0223조경-제출용_식재일위_내역서_화천가로화단21(0330)(복구)-6-1_메인경관도로 도로숲조성공사(착공계) 17 3" xfId="15474" xr:uid="{00000000-0005-0000-0000-00006A3C0000}"/>
    <cellStyle name="0_내역서_내역서-0223조경-제출용_식재일위_내역서_화천가로화단21(0330)(복구)-6-1_메인경관도로 도로숲조성공사(착공계) 17 4" xfId="15475" xr:uid="{00000000-0005-0000-0000-00006B3C0000}"/>
    <cellStyle name="0_내역서_내역서-0223조경-제출용_식재일위_내역서_화천가로화단21(0330)(복구)-6-1_메인경관도로 도로숲조성공사(착공계) 18" xfId="15476" xr:uid="{00000000-0005-0000-0000-00006C3C0000}"/>
    <cellStyle name="0_내역서_내역서-0223조경-제출용_식재일위_내역서_화천가로화단21(0330)(복구)-6-1_메인경관도로 도로숲조성공사(착공계) 18 2" xfId="15477" xr:uid="{00000000-0005-0000-0000-00006D3C0000}"/>
    <cellStyle name="0_내역서_내역서-0223조경-제출용_식재일위_내역서_화천가로화단21(0330)(복구)-6-1_메인경관도로 도로숲조성공사(착공계) 18 3" xfId="15478" xr:uid="{00000000-0005-0000-0000-00006E3C0000}"/>
    <cellStyle name="0_내역서_내역서-0223조경-제출용_식재일위_내역서_화천가로화단21(0330)(복구)-6-1_메인경관도로 도로숲조성공사(착공계) 18 4" xfId="15479" xr:uid="{00000000-0005-0000-0000-00006F3C0000}"/>
    <cellStyle name="0_내역서_내역서-0223조경-제출용_식재일위_내역서_화천가로화단21(0330)(복구)-6-1_메인경관도로 도로숲조성공사(착공계) 19" xfId="15480" xr:uid="{00000000-0005-0000-0000-0000703C0000}"/>
    <cellStyle name="0_내역서_내역서-0223조경-제출용_식재일위_내역서_화천가로화단21(0330)(복구)-6-1_메인경관도로 도로숲조성공사(착공계) 2" xfId="15481" xr:uid="{00000000-0005-0000-0000-0000713C0000}"/>
    <cellStyle name="0_내역서_내역서-0223조경-제출용_식재일위_내역서_화천가로화단21(0330)(복구)-6-1_메인경관도로 도로숲조성공사(착공계) 2 2" xfId="15482" xr:uid="{00000000-0005-0000-0000-0000723C0000}"/>
    <cellStyle name="0_내역서_내역서-0223조경-제출용_식재일위_내역서_화천가로화단21(0330)(복구)-6-1_메인경관도로 도로숲조성공사(착공계) 2 3" xfId="15483" xr:uid="{00000000-0005-0000-0000-0000733C0000}"/>
    <cellStyle name="0_내역서_내역서-0223조경-제출용_식재일위_내역서_화천가로화단21(0330)(복구)-6-1_메인경관도로 도로숲조성공사(착공계) 2 4" xfId="15484" xr:uid="{00000000-0005-0000-0000-0000743C0000}"/>
    <cellStyle name="0_내역서_내역서-0223조경-제출용_식재일위_내역서_화천가로화단21(0330)(복구)-6-1_메인경관도로 도로숲조성공사(착공계) 20" xfId="15485" xr:uid="{00000000-0005-0000-0000-0000753C0000}"/>
    <cellStyle name="0_내역서_내역서-0223조경-제출용_식재일위_내역서_화천가로화단21(0330)(복구)-6-1_메인경관도로 도로숲조성공사(착공계) 21" xfId="15486" xr:uid="{00000000-0005-0000-0000-0000763C0000}"/>
    <cellStyle name="0_내역서_내역서-0223조경-제출용_식재일위_내역서_화천가로화단21(0330)(복구)-6-1_메인경관도로 도로숲조성공사(착공계) 3" xfId="15487" xr:uid="{00000000-0005-0000-0000-0000773C0000}"/>
    <cellStyle name="0_내역서_내역서-0223조경-제출용_식재일위_내역서_화천가로화단21(0330)(복구)-6-1_메인경관도로 도로숲조성공사(착공계) 3 2" xfId="15488" xr:uid="{00000000-0005-0000-0000-0000783C0000}"/>
    <cellStyle name="0_내역서_내역서-0223조경-제출용_식재일위_내역서_화천가로화단21(0330)(복구)-6-1_메인경관도로 도로숲조성공사(착공계) 3 3" xfId="15489" xr:uid="{00000000-0005-0000-0000-0000793C0000}"/>
    <cellStyle name="0_내역서_내역서-0223조경-제출용_식재일위_내역서_화천가로화단21(0330)(복구)-6-1_메인경관도로 도로숲조성공사(착공계) 3 4" xfId="15490" xr:uid="{00000000-0005-0000-0000-00007A3C0000}"/>
    <cellStyle name="0_내역서_내역서-0223조경-제출용_식재일위_내역서_화천가로화단21(0330)(복구)-6-1_메인경관도로 도로숲조성공사(착공계) 4" xfId="15491" xr:uid="{00000000-0005-0000-0000-00007B3C0000}"/>
    <cellStyle name="0_내역서_내역서-0223조경-제출용_식재일위_내역서_화천가로화단21(0330)(복구)-6-1_메인경관도로 도로숲조성공사(착공계) 4 2" xfId="15492" xr:uid="{00000000-0005-0000-0000-00007C3C0000}"/>
    <cellStyle name="0_내역서_내역서-0223조경-제출용_식재일위_내역서_화천가로화단21(0330)(복구)-6-1_메인경관도로 도로숲조성공사(착공계) 4 3" xfId="15493" xr:uid="{00000000-0005-0000-0000-00007D3C0000}"/>
    <cellStyle name="0_내역서_내역서-0223조경-제출용_식재일위_내역서_화천가로화단21(0330)(복구)-6-1_메인경관도로 도로숲조성공사(착공계) 4 4" xfId="15494" xr:uid="{00000000-0005-0000-0000-00007E3C0000}"/>
    <cellStyle name="0_내역서_내역서-0223조경-제출용_식재일위_내역서_화천가로화단21(0330)(복구)-6-1_메인경관도로 도로숲조성공사(착공계) 5" xfId="15495" xr:uid="{00000000-0005-0000-0000-00007F3C0000}"/>
    <cellStyle name="0_내역서_내역서-0223조경-제출용_식재일위_내역서_화천가로화단21(0330)(복구)-6-1_메인경관도로 도로숲조성공사(착공계) 5 2" xfId="15496" xr:uid="{00000000-0005-0000-0000-0000803C0000}"/>
    <cellStyle name="0_내역서_내역서-0223조경-제출용_식재일위_내역서_화천가로화단21(0330)(복구)-6-1_메인경관도로 도로숲조성공사(착공계) 5 3" xfId="15497" xr:uid="{00000000-0005-0000-0000-0000813C0000}"/>
    <cellStyle name="0_내역서_내역서-0223조경-제출용_식재일위_내역서_화천가로화단21(0330)(복구)-6-1_메인경관도로 도로숲조성공사(착공계) 5 4" xfId="15498" xr:uid="{00000000-0005-0000-0000-0000823C0000}"/>
    <cellStyle name="0_내역서_내역서-0223조경-제출용_식재일위_내역서_화천가로화단21(0330)(복구)-6-1_메인경관도로 도로숲조성공사(착공계) 6" xfId="15499" xr:uid="{00000000-0005-0000-0000-0000833C0000}"/>
    <cellStyle name="0_내역서_내역서-0223조경-제출용_식재일위_내역서_화천가로화단21(0330)(복구)-6-1_메인경관도로 도로숲조성공사(착공계) 6 2" xfId="15500" xr:uid="{00000000-0005-0000-0000-0000843C0000}"/>
    <cellStyle name="0_내역서_내역서-0223조경-제출용_식재일위_내역서_화천가로화단21(0330)(복구)-6-1_메인경관도로 도로숲조성공사(착공계) 6 3" xfId="15501" xr:uid="{00000000-0005-0000-0000-0000853C0000}"/>
    <cellStyle name="0_내역서_내역서-0223조경-제출용_식재일위_내역서_화천가로화단21(0330)(복구)-6-1_메인경관도로 도로숲조성공사(착공계) 6 4" xfId="15502" xr:uid="{00000000-0005-0000-0000-0000863C0000}"/>
    <cellStyle name="0_내역서_내역서-0223조경-제출용_식재일위_내역서_화천가로화단21(0330)(복구)-6-1_메인경관도로 도로숲조성공사(착공계) 7" xfId="15503" xr:uid="{00000000-0005-0000-0000-0000873C0000}"/>
    <cellStyle name="0_내역서_내역서-0223조경-제출용_식재일위_내역서_화천가로화단21(0330)(복구)-6-1_메인경관도로 도로숲조성공사(착공계) 7 2" xfId="15504" xr:uid="{00000000-0005-0000-0000-0000883C0000}"/>
    <cellStyle name="0_내역서_내역서-0223조경-제출용_식재일위_내역서_화천가로화단21(0330)(복구)-6-1_메인경관도로 도로숲조성공사(착공계) 7 3" xfId="15505" xr:uid="{00000000-0005-0000-0000-0000893C0000}"/>
    <cellStyle name="0_내역서_내역서-0223조경-제출용_식재일위_내역서_화천가로화단21(0330)(복구)-6-1_메인경관도로 도로숲조성공사(착공계) 7 4" xfId="15506" xr:uid="{00000000-0005-0000-0000-00008A3C0000}"/>
    <cellStyle name="0_내역서_내역서-0223조경-제출용_식재일위_내역서_화천가로화단21(0330)(복구)-6-1_메인경관도로 도로숲조성공사(착공계) 8" xfId="15507" xr:uid="{00000000-0005-0000-0000-00008B3C0000}"/>
    <cellStyle name="0_내역서_내역서-0223조경-제출용_식재일위_내역서_화천가로화단21(0330)(복구)-6-1_메인경관도로 도로숲조성공사(착공계) 8 2" xfId="15508" xr:uid="{00000000-0005-0000-0000-00008C3C0000}"/>
    <cellStyle name="0_내역서_내역서-0223조경-제출용_식재일위_내역서_화천가로화단21(0330)(복구)-6-1_메인경관도로 도로숲조성공사(착공계) 8 3" xfId="15509" xr:uid="{00000000-0005-0000-0000-00008D3C0000}"/>
    <cellStyle name="0_내역서_내역서-0223조경-제출용_식재일위_내역서_화천가로화단21(0330)(복구)-6-1_메인경관도로 도로숲조성공사(착공계) 8 4" xfId="15510" xr:uid="{00000000-0005-0000-0000-00008E3C0000}"/>
    <cellStyle name="0_내역서_내역서-0223조경-제출용_식재일위_내역서_화천가로화단21(0330)(복구)-6-1_메인경관도로 도로숲조성공사(착공계) 9" xfId="15511" xr:uid="{00000000-0005-0000-0000-00008F3C0000}"/>
    <cellStyle name="0_내역서_내역서-0223조경-제출용_식재일위_내역서_화천가로화단21(0330)(복구)-6-1_메인경관도로 도로숲조성공사(착공계) 9 2" xfId="15512" xr:uid="{00000000-0005-0000-0000-0000903C0000}"/>
    <cellStyle name="0_내역서_내역서-0223조경-제출용_식재일위_내역서_화천가로화단21(0330)(복구)-6-1_메인경관도로 도로숲조성공사(착공계) 9 3" xfId="15513" xr:uid="{00000000-0005-0000-0000-0000913C0000}"/>
    <cellStyle name="0_내역서_내역서-0223조경-제출용_식재일위_내역서_화천가로화단21(0330)(복구)-6-1_메인경관도로 도로숲조성공사(착공계) 9 4" xfId="15514" xr:uid="{00000000-0005-0000-0000-0000923C0000}"/>
    <cellStyle name="0_내역서_내역서-0223조경-제출용_식재일위_내역서_화천가로화단21(0330)(복구)-6-1_메인경관도로 도로숲조성공사(착공계-제출)" xfId="15515" xr:uid="{00000000-0005-0000-0000-0000933C0000}"/>
    <cellStyle name="0_내역서_내역서-0223조경-제출용_식재일위_내역서_화천가로화단21(0330)(복구)-6-1_메인경관도로 도로숲조성공사(착공계-제출) 10" xfId="15516" xr:uid="{00000000-0005-0000-0000-0000943C0000}"/>
    <cellStyle name="0_내역서_내역서-0223조경-제출용_식재일위_내역서_화천가로화단21(0330)(복구)-6-1_메인경관도로 도로숲조성공사(착공계-제출) 10 2" xfId="15517" xr:uid="{00000000-0005-0000-0000-0000953C0000}"/>
    <cellStyle name="0_내역서_내역서-0223조경-제출용_식재일위_내역서_화천가로화단21(0330)(복구)-6-1_메인경관도로 도로숲조성공사(착공계-제출) 10 3" xfId="15518" xr:uid="{00000000-0005-0000-0000-0000963C0000}"/>
    <cellStyle name="0_내역서_내역서-0223조경-제출용_식재일위_내역서_화천가로화단21(0330)(복구)-6-1_메인경관도로 도로숲조성공사(착공계-제출) 10 4" xfId="15519" xr:uid="{00000000-0005-0000-0000-0000973C0000}"/>
    <cellStyle name="0_내역서_내역서-0223조경-제출용_식재일위_내역서_화천가로화단21(0330)(복구)-6-1_메인경관도로 도로숲조성공사(착공계-제출) 11" xfId="15520" xr:uid="{00000000-0005-0000-0000-0000983C0000}"/>
    <cellStyle name="0_내역서_내역서-0223조경-제출용_식재일위_내역서_화천가로화단21(0330)(복구)-6-1_메인경관도로 도로숲조성공사(착공계-제출) 11 2" xfId="15521" xr:uid="{00000000-0005-0000-0000-0000993C0000}"/>
    <cellStyle name="0_내역서_내역서-0223조경-제출용_식재일위_내역서_화천가로화단21(0330)(복구)-6-1_메인경관도로 도로숲조성공사(착공계-제출) 11 3" xfId="15522" xr:uid="{00000000-0005-0000-0000-00009A3C0000}"/>
    <cellStyle name="0_내역서_내역서-0223조경-제출용_식재일위_내역서_화천가로화단21(0330)(복구)-6-1_메인경관도로 도로숲조성공사(착공계-제출) 11 4" xfId="15523" xr:uid="{00000000-0005-0000-0000-00009B3C0000}"/>
    <cellStyle name="0_내역서_내역서-0223조경-제출용_식재일위_내역서_화천가로화단21(0330)(복구)-6-1_메인경관도로 도로숲조성공사(착공계-제출) 12" xfId="15524" xr:uid="{00000000-0005-0000-0000-00009C3C0000}"/>
    <cellStyle name="0_내역서_내역서-0223조경-제출용_식재일위_내역서_화천가로화단21(0330)(복구)-6-1_메인경관도로 도로숲조성공사(착공계-제출) 12 2" xfId="15525" xr:uid="{00000000-0005-0000-0000-00009D3C0000}"/>
    <cellStyle name="0_내역서_내역서-0223조경-제출용_식재일위_내역서_화천가로화단21(0330)(복구)-6-1_메인경관도로 도로숲조성공사(착공계-제출) 12 3" xfId="15526" xr:uid="{00000000-0005-0000-0000-00009E3C0000}"/>
    <cellStyle name="0_내역서_내역서-0223조경-제출용_식재일위_내역서_화천가로화단21(0330)(복구)-6-1_메인경관도로 도로숲조성공사(착공계-제출) 12 4" xfId="15527" xr:uid="{00000000-0005-0000-0000-00009F3C0000}"/>
    <cellStyle name="0_내역서_내역서-0223조경-제출용_식재일위_내역서_화천가로화단21(0330)(복구)-6-1_메인경관도로 도로숲조성공사(착공계-제출) 13" xfId="15528" xr:uid="{00000000-0005-0000-0000-0000A03C0000}"/>
    <cellStyle name="0_내역서_내역서-0223조경-제출용_식재일위_내역서_화천가로화단21(0330)(복구)-6-1_메인경관도로 도로숲조성공사(착공계-제출) 13 2" xfId="15529" xr:uid="{00000000-0005-0000-0000-0000A13C0000}"/>
    <cellStyle name="0_내역서_내역서-0223조경-제출용_식재일위_내역서_화천가로화단21(0330)(복구)-6-1_메인경관도로 도로숲조성공사(착공계-제출) 13 3" xfId="15530" xr:uid="{00000000-0005-0000-0000-0000A23C0000}"/>
    <cellStyle name="0_내역서_내역서-0223조경-제출용_식재일위_내역서_화천가로화단21(0330)(복구)-6-1_메인경관도로 도로숲조성공사(착공계-제출) 13 4" xfId="15531" xr:uid="{00000000-0005-0000-0000-0000A33C0000}"/>
    <cellStyle name="0_내역서_내역서-0223조경-제출용_식재일위_내역서_화천가로화단21(0330)(복구)-6-1_메인경관도로 도로숲조성공사(착공계-제출) 14" xfId="15532" xr:uid="{00000000-0005-0000-0000-0000A43C0000}"/>
    <cellStyle name="0_내역서_내역서-0223조경-제출용_식재일위_내역서_화천가로화단21(0330)(복구)-6-1_메인경관도로 도로숲조성공사(착공계-제출) 14 2" xfId="15533" xr:uid="{00000000-0005-0000-0000-0000A53C0000}"/>
    <cellStyle name="0_내역서_내역서-0223조경-제출용_식재일위_내역서_화천가로화단21(0330)(복구)-6-1_메인경관도로 도로숲조성공사(착공계-제출) 14 3" xfId="15534" xr:uid="{00000000-0005-0000-0000-0000A63C0000}"/>
    <cellStyle name="0_내역서_내역서-0223조경-제출용_식재일위_내역서_화천가로화단21(0330)(복구)-6-1_메인경관도로 도로숲조성공사(착공계-제출) 14 4" xfId="15535" xr:uid="{00000000-0005-0000-0000-0000A73C0000}"/>
    <cellStyle name="0_내역서_내역서-0223조경-제출용_식재일위_내역서_화천가로화단21(0330)(복구)-6-1_메인경관도로 도로숲조성공사(착공계-제출) 15" xfId="15536" xr:uid="{00000000-0005-0000-0000-0000A83C0000}"/>
    <cellStyle name="0_내역서_내역서-0223조경-제출용_식재일위_내역서_화천가로화단21(0330)(복구)-6-1_메인경관도로 도로숲조성공사(착공계-제출) 15 2" xfId="15537" xr:uid="{00000000-0005-0000-0000-0000A93C0000}"/>
    <cellStyle name="0_내역서_내역서-0223조경-제출용_식재일위_내역서_화천가로화단21(0330)(복구)-6-1_메인경관도로 도로숲조성공사(착공계-제출) 15 3" xfId="15538" xr:uid="{00000000-0005-0000-0000-0000AA3C0000}"/>
    <cellStyle name="0_내역서_내역서-0223조경-제출용_식재일위_내역서_화천가로화단21(0330)(복구)-6-1_메인경관도로 도로숲조성공사(착공계-제출) 15 4" xfId="15539" xr:uid="{00000000-0005-0000-0000-0000AB3C0000}"/>
    <cellStyle name="0_내역서_내역서-0223조경-제출용_식재일위_내역서_화천가로화단21(0330)(복구)-6-1_메인경관도로 도로숲조성공사(착공계-제출) 16" xfId="15540" xr:uid="{00000000-0005-0000-0000-0000AC3C0000}"/>
    <cellStyle name="0_내역서_내역서-0223조경-제출용_식재일위_내역서_화천가로화단21(0330)(복구)-6-1_메인경관도로 도로숲조성공사(착공계-제출) 16 2" xfId="15541" xr:uid="{00000000-0005-0000-0000-0000AD3C0000}"/>
    <cellStyle name="0_내역서_내역서-0223조경-제출용_식재일위_내역서_화천가로화단21(0330)(복구)-6-1_메인경관도로 도로숲조성공사(착공계-제출) 16 3" xfId="15542" xr:uid="{00000000-0005-0000-0000-0000AE3C0000}"/>
    <cellStyle name="0_내역서_내역서-0223조경-제출용_식재일위_내역서_화천가로화단21(0330)(복구)-6-1_메인경관도로 도로숲조성공사(착공계-제출) 16 4" xfId="15543" xr:uid="{00000000-0005-0000-0000-0000AF3C0000}"/>
    <cellStyle name="0_내역서_내역서-0223조경-제출용_식재일위_내역서_화천가로화단21(0330)(복구)-6-1_메인경관도로 도로숲조성공사(착공계-제출) 17" xfId="15544" xr:uid="{00000000-0005-0000-0000-0000B03C0000}"/>
    <cellStyle name="0_내역서_내역서-0223조경-제출용_식재일위_내역서_화천가로화단21(0330)(복구)-6-1_메인경관도로 도로숲조성공사(착공계-제출) 17 2" xfId="15545" xr:uid="{00000000-0005-0000-0000-0000B13C0000}"/>
    <cellStyle name="0_내역서_내역서-0223조경-제출용_식재일위_내역서_화천가로화단21(0330)(복구)-6-1_메인경관도로 도로숲조성공사(착공계-제출) 17 3" xfId="15546" xr:uid="{00000000-0005-0000-0000-0000B23C0000}"/>
    <cellStyle name="0_내역서_내역서-0223조경-제출용_식재일위_내역서_화천가로화단21(0330)(복구)-6-1_메인경관도로 도로숲조성공사(착공계-제출) 17 4" xfId="15547" xr:uid="{00000000-0005-0000-0000-0000B33C0000}"/>
    <cellStyle name="0_내역서_내역서-0223조경-제출용_식재일위_내역서_화천가로화단21(0330)(복구)-6-1_메인경관도로 도로숲조성공사(착공계-제출) 18" xfId="15548" xr:uid="{00000000-0005-0000-0000-0000B43C0000}"/>
    <cellStyle name="0_내역서_내역서-0223조경-제출용_식재일위_내역서_화천가로화단21(0330)(복구)-6-1_메인경관도로 도로숲조성공사(착공계-제출) 18 2" xfId="15549" xr:uid="{00000000-0005-0000-0000-0000B53C0000}"/>
    <cellStyle name="0_내역서_내역서-0223조경-제출용_식재일위_내역서_화천가로화단21(0330)(복구)-6-1_메인경관도로 도로숲조성공사(착공계-제출) 18 3" xfId="15550" xr:uid="{00000000-0005-0000-0000-0000B63C0000}"/>
    <cellStyle name="0_내역서_내역서-0223조경-제출용_식재일위_내역서_화천가로화단21(0330)(복구)-6-1_메인경관도로 도로숲조성공사(착공계-제출) 18 4" xfId="15551" xr:uid="{00000000-0005-0000-0000-0000B73C0000}"/>
    <cellStyle name="0_내역서_내역서-0223조경-제출용_식재일위_내역서_화천가로화단21(0330)(복구)-6-1_메인경관도로 도로숲조성공사(착공계-제출) 19" xfId="15552" xr:uid="{00000000-0005-0000-0000-0000B83C0000}"/>
    <cellStyle name="0_내역서_내역서-0223조경-제출용_식재일위_내역서_화천가로화단21(0330)(복구)-6-1_메인경관도로 도로숲조성공사(착공계-제출) 2" xfId="15553" xr:uid="{00000000-0005-0000-0000-0000B93C0000}"/>
    <cellStyle name="0_내역서_내역서-0223조경-제출용_식재일위_내역서_화천가로화단21(0330)(복구)-6-1_메인경관도로 도로숲조성공사(착공계-제출) 2 2" xfId="15554" xr:uid="{00000000-0005-0000-0000-0000BA3C0000}"/>
    <cellStyle name="0_내역서_내역서-0223조경-제출용_식재일위_내역서_화천가로화단21(0330)(복구)-6-1_메인경관도로 도로숲조성공사(착공계-제출) 2 3" xfId="15555" xr:uid="{00000000-0005-0000-0000-0000BB3C0000}"/>
    <cellStyle name="0_내역서_내역서-0223조경-제출용_식재일위_내역서_화천가로화단21(0330)(복구)-6-1_메인경관도로 도로숲조성공사(착공계-제출) 2 4" xfId="15556" xr:uid="{00000000-0005-0000-0000-0000BC3C0000}"/>
    <cellStyle name="0_내역서_내역서-0223조경-제출용_식재일위_내역서_화천가로화단21(0330)(복구)-6-1_메인경관도로 도로숲조성공사(착공계-제출) 20" xfId="15557" xr:uid="{00000000-0005-0000-0000-0000BD3C0000}"/>
    <cellStyle name="0_내역서_내역서-0223조경-제출용_식재일위_내역서_화천가로화단21(0330)(복구)-6-1_메인경관도로 도로숲조성공사(착공계-제출) 21" xfId="15558" xr:uid="{00000000-0005-0000-0000-0000BE3C0000}"/>
    <cellStyle name="0_내역서_내역서-0223조경-제출용_식재일위_내역서_화천가로화단21(0330)(복구)-6-1_메인경관도로 도로숲조성공사(착공계-제출) 3" xfId="15559" xr:uid="{00000000-0005-0000-0000-0000BF3C0000}"/>
    <cellStyle name="0_내역서_내역서-0223조경-제출용_식재일위_내역서_화천가로화단21(0330)(복구)-6-1_메인경관도로 도로숲조성공사(착공계-제출) 3 2" xfId="15560" xr:uid="{00000000-0005-0000-0000-0000C03C0000}"/>
    <cellStyle name="0_내역서_내역서-0223조경-제출용_식재일위_내역서_화천가로화단21(0330)(복구)-6-1_메인경관도로 도로숲조성공사(착공계-제출) 3 3" xfId="15561" xr:uid="{00000000-0005-0000-0000-0000C13C0000}"/>
    <cellStyle name="0_내역서_내역서-0223조경-제출용_식재일위_내역서_화천가로화단21(0330)(복구)-6-1_메인경관도로 도로숲조성공사(착공계-제출) 3 4" xfId="15562" xr:uid="{00000000-0005-0000-0000-0000C23C0000}"/>
    <cellStyle name="0_내역서_내역서-0223조경-제출용_식재일위_내역서_화천가로화단21(0330)(복구)-6-1_메인경관도로 도로숲조성공사(착공계-제출) 4" xfId="15563" xr:uid="{00000000-0005-0000-0000-0000C33C0000}"/>
    <cellStyle name="0_내역서_내역서-0223조경-제출용_식재일위_내역서_화천가로화단21(0330)(복구)-6-1_메인경관도로 도로숲조성공사(착공계-제출) 4 2" xfId="15564" xr:uid="{00000000-0005-0000-0000-0000C43C0000}"/>
    <cellStyle name="0_내역서_내역서-0223조경-제출용_식재일위_내역서_화천가로화단21(0330)(복구)-6-1_메인경관도로 도로숲조성공사(착공계-제출) 4 3" xfId="15565" xr:uid="{00000000-0005-0000-0000-0000C53C0000}"/>
    <cellStyle name="0_내역서_내역서-0223조경-제출용_식재일위_내역서_화천가로화단21(0330)(복구)-6-1_메인경관도로 도로숲조성공사(착공계-제출) 4 4" xfId="15566" xr:uid="{00000000-0005-0000-0000-0000C63C0000}"/>
    <cellStyle name="0_내역서_내역서-0223조경-제출용_식재일위_내역서_화천가로화단21(0330)(복구)-6-1_메인경관도로 도로숲조성공사(착공계-제출) 5" xfId="15567" xr:uid="{00000000-0005-0000-0000-0000C73C0000}"/>
    <cellStyle name="0_내역서_내역서-0223조경-제출용_식재일위_내역서_화천가로화단21(0330)(복구)-6-1_메인경관도로 도로숲조성공사(착공계-제출) 5 2" xfId="15568" xr:uid="{00000000-0005-0000-0000-0000C83C0000}"/>
    <cellStyle name="0_내역서_내역서-0223조경-제출용_식재일위_내역서_화천가로화단21(0330)(복구)-6-1_메인경관도로 도로숲조성공사(착공계-제출) 5 3" xfId="15569" xr:uid="{00000000-0005-0000-0000-0000C93C0000}"/>
    <cellStyle name="0_내역서_내역서-0223조경-제출용_식재일위_내역서_화천가로화단21(0330)(복구)-6-1_메인경관도로 도로숲조성공사(착공계-제출) 5 4" xfId="15570" xr:uid="{00000000-0005-0000-0000-0000CA3C0000}"/>
    <cellStyle name="0_내역서_내역서-0223조경-제출용_식재일위_내역서_화천가로화단21(0330)(복구)-6-1_메인경관도로 도로숲조성공사(착공계-제출) 6" xfId="15571" xr:uid="{00000000-0005-0000-0000-0000CB3C0000}"/>
    <cellStyle name="0_내역서_내역서-0223조경-제출용_식재일위_내역서_화천가로화단21(0330)(복구)-6-1_메인경관도로 도로숲조성공사(착공계-제출) 6 2" xfId="15572" xr:uid="{00000000-0005-0000-0000-0000CC3C0000}"/>
    <cellStyle name="0_내역서_내역서-0223조경-제출용_식재일위_내역서_화천가로화단21(0330)(복구)-6-1_메인경관도로 도로숲조성공사(착공계-제출) 6 3" xfId="15573" xr:uid="{00000000-0005-0000-0000-0000CD3C0000}"/>
    <cellStyle name="0_내역서_내역서-0223조경-제출용_식재일위_내역서_화천가로화단21(0330)(복구)-6-1_메인경관도로 도로숲조성공사(착공계-제출) 6 4" xfId="15574" xr:uid="{00000000-0005-0000-0000-0000CE3C0000}"/>
    <cellStyle name="0_내역서_내역서-0223조경-제출용_식재일위_내역서_화천가로화단21(0330)(복구)-6-1_메인경관도로 도로숲조성공사(착공계-제출) 7" xfId="15575" xr:uid="{00000000-0005-0000-0000-0000CF3C0000}"/>
    <cellStyle name="0_내역서_내역서-0223조경-제출용_식재일위_내역서_화천가로화단21(0330)(복구)-6-1_메인경관도로 도로숲조성공사(착공계-제출) 7 2" xfId="15576" xr:uid="{00000000-0005-0000-0000-0000D03C0000}"/>
    <cellStyle name="0_내역서_내역서-0223조경-제출용_식재일위_내역서_화천가로화단21(0330)(복구)-6-1_메인경관도로 도로숲조성공사(착공계-제출) 7 3" xfId="15577" xr:uid="{00000000-0005-0000-0000-0000D13C0000}"/>
    <cellStyle name="0_내역서_내역서-0223조경-제출용_식재일위_내역서_화천가로화단21(0330)(복구)-6-1_메인경관도로 도로숲조성공사(착공계-제출) 7 4" xfId="15578" xr:uid="{00000000-0005-0000-0000-0000D23C0000}"/>
    <cellStyle name="0_내역서_내역서-0223조경-제출용_식재일위_내역서_화천가로화단21(0330)(복구)-6-1_메인경관도로 도로숲조성공사(착공계-제출) 8" xfId="15579" xr:uid="{00000000-0005-0000-0000-0000D33C0000}"/>
    <cellStyle name="0_내역서_내역서-0223조경-제출용_식재일위_내역서_화천가로화단21(0330)(복구)-6-1_메인경관도로 도로숲조성공사(착공계-제출) 8 2" xfId="15580" xr:uid="{00000000-0005-0000-0000-0000D43C0000}"/>
    <cellStyle name="0_내역서_내역서-0223조경-제출용_식재일위_내역서_화천가로화단21(0330)(복구)-6-1_메인경관도로 도로숲조성공사(착공계-제출) 8 3" xfId="15581" xr:uid="{00000000-0005-0000-0000-0000D53C0000}"/>
    <cellStyle name="0_내역서_내역서-0223조경-제출용_식재일위_내역서_화천가로화단21(0330)(복구)-6-1_메인경관도로 도로숲조성공사(착공계-제출) 8 4" xfId="15582" xr:uid="{00000000-0005-0000-0000-0000D63C0000}"/>
    <cellStyle name="0_내역서_내역서-0223조경-제출용_식재일위_내역서_화천가로화단21(0330)(복구)-6-1_메인경관도로 도로숲조성공사(착공계-제출) 9" xfId="15583" xr:uid="{00000000-0005-0000-0000-0000D73C0000}"/>
    <cellStyle name="0_내역서_내역서-0223조경-제출용_식재일위_내역서_화천가로화단21(0330)(복구)-6-1_메인경관도로 도로숲조성공사(착공계-제출) 9 2" xfId="15584" xr:uid="{00000000-0005-0000-0000-0000D83C0000}"/>
    <cellStyle name="0_내역서_내역서-0223조경-제출용_식재일위_내역서_화천가로화단21(0330)(복구)-6-1_메인경관도로 도로숲조성공사(착공계-제출) 9 3" xfId="15585" xr:uid="{00000000-0005-0000-0000-0000D93C0000}"/>
    <cellStyle name="0_내역서_내역서-0223조경-제출용_식재일위_내역서_화천가로화단21(0330)(복구)-6-1_메인경관도로 도로숲조성공사(착공계-제출) 9 4" xfId="15586" xr:uid="{00000000-0005-0000-0000-0000DA3C0000}"/>
    <cellStyle name="0_내역서_내역서-0223조경-제출용_식재일위_내역서0903" xfId="15587" xr:uid="{00000000-0005-0000-0000-0000DB3C0000}"/>
    <cellStyle name="0_내역서_내역서-0223조경-제출용_식재일위_내역서0903 10" xfId="15588" xr:uid="{00000000-0005-0000-0000-0000DC3C0000}"/>
    <cellStyle name="0_내역서_내역서-0223조경-제출용_식재일위_내역서0903 10 2" xfId="15589" xr:uid="{00000000-0005-0000-0000-0000DD3C0000}"/>
    <cellStyle name="0_내역서_내역서-0223조경-제출용_식재일위_내역서0903 10 3" xfId="15590" xr:uid="{00000000-0005-0000-0000-0000DE3C0000}"/>
    <cellStyle name="0_내역서_내역서-0223조경-제출용_식재일위_내역서0903 10 4" xfId="15591" xr:uid="{00000000-0005-0000-0000-0000DF3C0000}"/>
    <cellStyle name="0_내역서_내역서-0223조경-제출용_식재일위_내역서0903 11" xfId="15592" xr:uid="{00000000-0005-0000-0000-0000E03C0000}"/>
    <cellStyle name="0_내역서_내역서-0223조경-제출용_식재일위_내역서0903 11 2" xfId="15593" xr:uid="{00000000-0005-0000-0000-0000E13C0000}"/>
    <cellStyle name="0_내역서_내역서-0223조경-제출용_식재일위_내역서0903 11 3" xfId="15594" xr:uid="{00000000-0005-0000-0000-0000E23C0000}"/>
    <cellStyle name="0_내역서_내역서-0223조경-제출용_식재일위_내역서0903 11 4" xfId="15595" xr:uid="{00000000-0005-0000-0000-0000E33C0000}"/>
    <cellStyle name="0_내역서_내역서-0223조경-제출용_식재일위_내역서0903 12" xfId="15596" xr:uid="{00000000-0005-0000-0000-0000E43C0000}"/>
    <cellStyle name="0_내역서_내역서-0223조경-제출용_식재일위_내역서0903 12 2" xfId="15597" xr:uid="{00000000-0005-0000-0000-0000E53C0000}"/>
    <cellStyle name="0_내역서_내역서-0223조경-제출용_식재일위_내역서0903 12 3" xfId="15598" xr:uid="{00000000-0005-0000-0000-0000E63C0000}"/>
    <cellStyle name="0_내역서_내역서-0223조경-제출용_식재일위_내역서0903 12 4" xfId="15599" xr:uid="{00000000-0005-0000-0000-0000E73C0000}"/>
    <cellStyle name="0_내역서_내역서-0223조경-제출용_식재일위_내역서0903 13" xfId="15600" xr:uid="{00000000-0005-0000-0000-0000E83C0000}"/>
    <cellStyle name="0_내역서_내역서-0223조경-제출용_식재일위_내역서0903 13 2" xfId="15601" xr:uid="{00000000-0005-0000-0000-0000E93C0000}"/>
    <cellStyle name="0_내역서_내역서-0223조경-제출용_식재일위_내역서0903 13 3" xfId="15602" xr:uid="{00000000-0005-0000-0000-0000EA3C0000}"/>
    <cellStyle name="0_내역서_내역서-0223조경-제출용_식재일위_내역서0903 13 4" xfId="15603" xr:uid="{00000000-0005-0000-0000-0000EB3C0000}"/>
    <cellStyle name="0_내역서_내역서-0223조경-제출용_식재일위_내역서0903 14" xfId="15604" xr:uid="{00000000-0005-0000-0000-0000EC3C0000}"/>
    <cellStyle name="0_내역서_내역서-0223조경-제출용_식재일위_내역서0903 14 2" xfId="15605" xr:uid="{00000000-0005-0000-0000-0000ED3C0000}"/>
    <cellStyle name="0_내역서_내역서-0223조경-제출용_식재일위_내역서0903 14 3" xfId="15606" xr:uid="{00000000-0005-0000-0000-0000EE3C0000}"/>
    <cellStyle name="0_내역서_내역서-0223조경-제출용_식재일위_내역서0903 14 4" xfId="15607" xr:uid="{00000000-0005-0000-0000-0000EF3C0000}"/>
    <cellStyle name="0_내역서_내역서-0223조경-제출용_식재일위_내역서0903 15" xfId="15608" xr:uid="{00000000-0005-0000-0000-0000F03C0000}"/>
    <cellStyle name="0_내역서_내역서-0223조경-제출용_식재일위_내역서0903 15 2" xfId="15609" xr:uid="{00000000-0005-0000-0000-0000F13C0000}"/>
    <cellStyle name="0_내역서_내역서-0223조경-제출용_식재일위_내역서0903 15 3" xfId="15610" xr:uid="{00000000-0005-0000-0000-0000F23C0000}"/>
    <cellStyle name="0_내역서_내역서-0223조경-제출용_식재일위_내역서0903 15 4" xfId="15611" xr:uid="{00000000-0005-0000-0000-0000F33C0000}"/>
    <cellStyle name="0_내역서_내역서-0223조경-제출용_식재일위_내역서0903 16" xfId="15612" xr:uid="{00000000-0005-0000-0000-0000F43C0000}"/>
    <cellStyle name="0_내역서_내역서-0223조경-제출용_식재일위_내역서0903 16 2" xfId="15613" xr:uid="{00000000-0005-0000-0000-0000F53C0000}"/>
    <cellStyle name="0_내역서_내역서-0223조경-제출용_식재일위_내역서0903 16 3" xfId="15614" xr:uid="{00000000-0005-0000-0000-0000F63C0000}"/>
    <cellStyle name="0_내역서_내역서-0223조경-제출용_식재일위_내역서0903 16 4" xfId="15615" xr:uid="{00000000-0005-0000-0000-0000F73C0000}"/>
    <cellStyle name="0_내역서_내역서-0223조경-제출용_식재일위_내역서0903 17" xfId="15616" xr:uid="{00000000-0005-0000-0000-0000F83C0000}"/>
    <cellStyle name="0_내역서_내역서-0223조경-제출용_식재일위_내역서0903 17 2" xfId="15617" xr:uid="{00000000-0005-0000-0000-0000F93C0000}"/>
    <cellStyle name="0_내역서_내역서-0223조경-제출용_식재일위_내역서0903 17 3" xfId="15618" xr:uid="{00000000-0005-0000-0000-0000FA3C0000}"/>
    <cellStyle name="0_내역서_내역서-0223조경-제출용_식재일위_내역서0903 17 4" xfId="15619" xr:uid="{00000000-0005-0000-0000-0000FB3C0000}"/>
    <cellStyle name="0_내역서_내역서-0223조경-제출용_식재일위_내역서0903 18" xfId="15620" xr:uid="{00000000-0005-0000-0000-0000FC3C0000}"/>
    <cellStyle name="0_내역서_내역서-0223조경-제출용_식재일위_내역서0903 18 2" xfId="15621" xr:uid="{00000000-0005-0000-0000-0000FD3C0000}"/>
    <cellStyle name="0_내역서_내역서-0223조경-제출용_식재일위_내역서0903 18 3" xfId="15622" xr:uid="{00000000-0005-0000-0000-0000FE3C0000}"/>
    <cellStyle name="0_내역서_내역서-0223조경-제출용_식재일위_내역서0903 18 4" xfId="15623" xr:uid="{00000000-0005-0000-0000-0000FF3C0000}"/>
    <cellStyle name="0_내역서_내역서-0223조경-제출용_식재일위_내역서0903 19" xfId="15624" xr:uid="{00000000-0005-0000-0000-0000003D0000}"/>
    <cellStyle name="0_내역서_내역서-0223조경-제출용_식재일위_내역서0903 2" xfId="15625" xr:uid="{00000000-0005-0000-0000-0000013D0000}"/>
    <cellStyle name="0_내역서_내역서-0223조경-제출용_식재일위_내역서0903 2 2" xfId="15626" xr:uid="{00000000-0005-0000-0000-0000023D0000}"/>
    <cellStyle name="0_내역서_내역서-0223조경-제출용_식재일위_내역서0903 2 3" xfId="15627" xr:uid="{00000000-0005-0000-0000-0000033D0000}"/>
    <cellStyle name="0_내역서_내역서-0223조경-제출용_식재일위_내역서0903 2 4" xfId="15628" xr:uid="{00000000-0005-0000-0000-0000043D0000}"/>
    <cellStyle name="0_내역서_내역서-0223조경-제출용_식재일위_내역서0903 20" xfId="15629" xr:uid="{00000000-0005-0000-0000-0000053D0000}"/>
    <cellStyle name="0_내역서_내역서-0223조경-제출용_식재일위_내역서0903 21" xfId="15630" xr:uid="{00000000-0005-0000-0000-0000063D0000}"/>
    <cellStyle name="0_내역서_내역서-0223조경-제출용_식재일위_내역서0903 3" xfId="15631" xr:uid="{00000000-0005-0000-0000-0000073D0000}"/>
    <cellStyle name="0_내역서_내역서-0223조경-제출용_식재일위_내역서0903 3 2" xfId="15632" xr:uid="{00000000-0005-0000-0000-0000083D0000}"/>
    <cellStyle name="0_내역서_내역서-0223조경-제출용_식재일위_내역서0903 3 3" xfId="15633" xr:uid="{00000000-0005-0000-0000-0000093D0000}"/>
    <cellStyle name="0_내역서_내역서-0223조경-제출용_식재일위_내역서0903 3 4" xfId="15634" xr:uid="{00000000-0005-0000-0000-00000A3D0000}"/>
    <cellStyle name="0_내역서_내역서-0223조경-제출용_식재일위_내역서0903 4" xfId="15635" xr:uid="{00000000-0005-0000-0000-00000B3D0000}"/>
    <cellStyle name="0_내역서_내역서-0223조경-제출용_식재일위_내역서0903 4 2" xfId="15636" xr:uid="{00000000-0005-0000-0000-00000C3D0000}"/>
    <cellStyle name="0_내역서_내역서-0223조경-제출용_식재일위_내역서0903 4 3" xfId="15637" xr:uid="{00000000-0005-0000-0000-00000D3D0000}"/>
    <cellStyle name="0_내역서_내역서-0223조경-제출용_식재일위_내역서0903 4 4" xfId="15638" xr:uid="{00000000-0005-0000-0000-00000E3D0000}"/>
    <cellStyle name="0_내역서_내역서-0223조경-제출용_식재일위_내역서0903 5" xfId="15639" xr:uid="{00000000-0005-0000-0000-00000F3D0000}"/>
    <cellStyle name="0_내역서_내역서-0223조경-제출용_식재일위_내역서0903 5 2" xfId="15640" xr:uid="{00000000-0005-0000-0000-0000103D0000}"/>
    <cellStyle name="0_내역서_내역서-0223조경-제출용_식재일위_내역서0903 5 3" xfId="15641" xr:uid="{00000000-0005-0000-0000-0000113D0000}"/>
    <cellStyle name="0_내역서_내역서-0223조경-제출용_식재일위_내역서0903 5 4" xfId="15642" xr:uid="{00000000-0005-0000-0000-0000123D0000}"/>
    <cellStyle name="0_내역서_내역서-0223조경-제출용_식재일위_내역서0903 6" xfId="15643" xr:uid="{00000000-0005-0000-0000-0000133D0000}"/>
    <cellStyle name="0_내역서_내역서-0223조경-제출용_식재일위_내역서0903 6 2" xfId="15644" xr:uid="{00000000-0005-0000-0000-0000143D0000}"/>
    <cellStyle name="0_내역서_내역서-0223조경-제출용_식재일위_내역서0903 6 3" xfId="15645" xr:uid="{00000000-0005-0000-0000-0000153D0000}"/>
    <cellStyle name="0_내역서_내역서-0223조경-제출용_식재일위_내역서0903 6 4" xfId="15646" xr:uid="{00000000-0005-0000-0000-0000163D0000}"/>
    <cellStyle name="0_내역서_내역서-0223조경-제출용_식재일위_내역서0903 7" xfId="15647" xr:uid="{00000000-0005-0000-0000-0000173D0000}"/>
    <cellStyle name="0_내역서_내역서-0223조경-제출용_식재일위_내역서0903 7 2" xfId="15648" xr:uid="{00000000-0005-0000-0000-0000183D0000}"/>
    <cellStyle name="0_내역서_내역서-0223조경-제출용_식재일위_내역서0903 7 3" xfId="15649" xr:uid="{00000000-0005-0000-0000-0000193D0000}"/>
    <cellStyle name="0_내역서_내역서-0223조경-제출용_식재일위_내역서0903 7 4" xfId="15650" xr:uid="{00000000-0005-0000-0000-00001A3D0000}"/>
    <cellStyle name="0_내역서_내역서-0223조경-제출용_식재일위_내역서0903 8" xfId="15651" xr:uid="{00000000-0005-0000-0000-00001B3D0000}"/>
    <cellStyle name="0_내역서_내역서-0223조경-제출용_식재일위_내역서0903 8 2" xfId="15652" xr:uid="{00000000-0005-0000-0000-00001C3D0000}"/>
    <cellStyle name="0_내역서_내역서-0223조경-제출용_식재일위_내역서0903 8 3" xfId="15653" xr:uid="{00000000-0005-0000-0000-00001D3D0000}"/>
    <cellStyle name="0_내역서_내역서-0223조경-제출용_식재일위_내역서0903 8 4" xfId="15654" xr:uid="{00000000-0005-0000-0000-00001E3D0000}"/>
    <cellStyle name="0_내역서_내역서-0223조경-제출용_식재일위_내역서0903 9" xfId="15655" xr:uid="{00000000-0005-0000-0000-00001F3D0000}"/>
    <cellStyle name="0_내역서_내역서-0223조경-제출용_식재일위_내역서0903 9 2" xfId="15656" xr:uid="{00000000-0005-0000-0000-0000203D0000}"/>
    <cellStyle name="0_내역서_내역서-0223조경-제출용_식재일위_내역서0903 9 3" xfId="15657" xr:uid="{00000000-0005-0000-0000-0000213D0000}"/>
    <cellStyle name="0_내역서_내역서-0223조경-제출용_식재일위_내역서0903 9 4" xfId="15658" xr:uid="{00000000-0005-0000-0000-0000223D0000}"/>
    <cellStyle name="0_내역서_내역서-0223조경-제출용_식재일위_내역서0903_화천가로화단21(0330)(복구)-6-1" xfId="15659" xr:uid="{00000000-0005-0000-0000-0000233D0000}"/>
    <cellStyle name="0_내역서_내역서-0223조경-제출용_식재일위_내역서0903_화천가로화단21(0330)(복구)-6-1 10" xfId="15660" xr:uid="{00000000-0005-0000-0000-0000243D0000}"/>
    <cellStyle name="0_내역서_내역서-0223조경-제출용_식재일위_내역서0903_화천가로화단21(0330)(복구)-6-1 10 2" xfId="15661" xr:uid="{00000000-0005-0000-0000-0000253D0000}"/>
    <cellStyle name="0_내역서_내역서-0223조경-제출용_식재일위_내역서0903_화천가로화단21(0330)(복구)-6-1 10 3" xfId="15662" xr:uid="{00000000-0005-0000-0000-0000263D0000}"/>
    <cellStyle name="0_내역서_내역서-0223조경-제출용_식재일위_내역서0903_화천가로화단21(0330)(복구)-6-1 10 4" xfId="15663" xr:uid="{00000000-0005-0000-0000-0000273D0000}"/>
    <cellStyle name="0_내역서_내역서-0223조경-제출용_식재일위_내역서0903_화천가로화단21(0330)(복구)-6-1 11" xfId="15664" xr:uid="{00000000-0005-0000-0000-0000283D0000}"/>
    <cellStyle name="0_내역서_내역서-0223조경-제출용_식재일위_내역서0903_화천가로화단21(0330)(복구)-6-1 11 2" xfId="15665" xr:uid="{00000000-0005-0000-0000-0000293D0000}"/>
    <cellStyle name="0_내역서_내역서-0223조경-제출용_식재일위_내역서0903_화천가로화단21(0330)(복구)-6-1 11 3" xfId="15666" xr:uid="{00000000-0005-0000-0000-00002A3D0000}"/>
    <cellStyle name="0_내역서_내역서-0223조경-제출용_식재일위_내역서0903_화천가로화단21(0330)(복구)-6-1 11 4" xfId="15667" xr:uid="{00000000-0005-0000-0000-00002B3D0000}"/>
    <cellStyle name="0_내역서_내역서-0223조경-제출용_식재일위_내역서0903_화천가로화단21(0330)(복구)-6-1 12" xfId="15668" xr:uid="{00000000-0005-0000-0000-00002C3D0000}"/>
    <cellStyle name="0_내역서_내역서-0223조경-제출용_식재일위_내역서0903_화천가로화단21(0330)(복구)-6-1 12 2" xfId="15669" xr:uid="{00000000-0005-0000-0000-00002D3D0000}"/>
    <cellStyle name="0_내역서_내역서-0223조경-제출용_식재일위_내역서0903_화천가로화단21(0330)(복구)-6-1 12 3" xfId="15670" xr:uid="{00000000-0005-0000-0000-00002E3D0000}"/>
    <cellStyle name="0_내역서_내역서-0223조경-제출용_식재일위_내역서0903_화천가로화단21(0330)(복구)-6-1 12 4" xfId="15671" xr:uid="{00000000-0005-0000-0000-00002F3D0000}"/>
    <cellStyle name="0_내역서_내역서-0223조경-제출용_식재일위_내역서0903_화천가로화단21(0330)(복구)-6-1 13" xfId="15672" xr:uid="{00000000-0005-0000-0000-0000303D0000}"/>
    <cellStyle name="0_내역서_내역서-0223조경-제출용_식재일위_내역서0903_화천가로화단21(0330)(복구)-6-1 13 2" xfId="15673" xr:uid="{00000000-0005-0000-0000-0000313D0000}"/>
    <cellStyle name="0_내역서_내역서-0223조경-제출용_식재일위_내역서0903_화천가로화단21(0330)(복구)-6-1 13 3" xfId="15674" xr:uid="{00000000-0005-0000-0000-0000323D0000}"/>
    <cellStyle name="0_내역서_내역서-0223조경-제출용_식재일위_내역서0903_화천가로화단21(0330)(복구)-6-1 13 4" xfId="15675" xr:uid="{00000000-0005-0000-0000-0000333D0000}"/>
    <cellStyle name="0_내역서_내역서-0223조경-제출용_식재일위_내역서0903_화천가로화단21(0330)(복구)-6-1 14" xfId="15676" xr:uid="{00000000-0005-0000-0000-0000343D0000}"/>
    <cellStyle name="0_내역서_내역서-0223조경-제출용_식재일위_내역서0903_화천가로화단21(0330)(복구)-6-1 14 2" xfId="15677" xr:uid="{00000000-0005-0000-0000-0000353D0000}"/>
    <cellStyle name="0_내역서_내역서-0223조경-제출용_식재일위_내역서0903_화천가로화단21(0330)(복구)-6-1 14 3" xfId="15678" xr:uid="{00000000-0005-0000-0000-0000363D0000}"/>
    <cellStyle name="0_내역서_내역서-0223조경-제출용_식재일위_내역서0903_화천가로화단21(0330)(복구)-6-1 14 4" xfId="15679" xr:uid="{00000000-0005-0000-0000-0000373D0000}"/>
    <cellStyle name="0_내역서_내역서-0223조경-제출용_식재일위_내역서0903_화천가로화단21(0330)(복구)-6-1 15" xfId="15680" xr:uid="{00000000-0005-0000-0000-0000383D0000}"/>
    <cellStyle name="0_내역서_내역서-0223조경-제출용_식재일위_내역서0903_화천가로화단21(0330)(복구)-6-1 15 2" xfId="15681" xr:uid="{00000000-0005-0000-0000-0000393D0000}"/>
    <cellStyle name="0_내역서_내역서-0223조경-제출용_식재일위_내역서0903_화천가로화단21(0330)(복구)-6-1 15 3" xfId="15682" xr:uid="{00000000-0005-0000-0000-00003A3D0000}"/>
    <cellStyle name="0_내역서_내역서-0223조경-제출용_식재일위_내역서0903_화천가로화단21(0330)(복구)-6-1 15 4" xfId="15683" xr:uid="{00000000-0005-0000-0000-00003B3D0000}"/>
    <cellStyle name="0_내역서_내역서-0223조경-제출용_식재일위_내역서0903_화천가로화단21(0330)(복구)-6-1 16" xfId="15684" xr:uid="{00000000-0005-0000-0000-00003C3D0000}"/>
    <cellStyle name="0_내역서_내역서-0223조경-제출용_식재일위_내역서0903_화천가로화단21(0330)(복구)-6-1 16 2" xfId="15685" xr:uid="{00000000-0005-0000-0000-00003D3D0000}"/>
    <cellStyle name="0_내역서_내역서-0223조경-제출용_식재일위_내역서0903_화천가로화단21(0330)(복구)-6-1 16 3" xfId="15686" xr:uid="{00000000-0005-0000-0000-00003E3D0000}"/>
    <cellStyle name="0_내역서_내역서-0223조경-제출용_식재일위_내역서0903_화천가로화단21(0330)(복구)-6-1 16 4" xfId="15687" xr:uid="{00000000-0005-0000-0000-00003F3D0000}"/>
    <cellStyle name="0_내역서_내역서-0223조경-제출용_식재일위_내역서0903_화천가로화단21(0330)(복구)-6-1 17" xfId="15688" xr:uid="{00000000-0005-0000-0000-0000403D0000}"/>
    <cellStyle name="0_내역서_내역서-0223조경-제출용_식재일위_내역서0903_화천가로화단21(0330)(복구)-6-1 17 2" xfId="15689" xr:uid="{00000000-0005-0000-0000-0000413D0000}"/>
    <cellStyle name="0_내역서_내역서-0223조경-제출용_식재일위_내역서0903_화천가로화단21(0330)(복구)-6-1 17 3" xfId="15690" xr:uid="{00000000-0005-0000-0000-0000423D0000}"/>
    <cellStyle name="0_내역서_내역서-0223조경-제출용_식재일위_내역서0903_화천가로화단21(0330)(복구)-6-1 17 4" xfId="15691" xr:uid="{00000000-0005-0000-0000-0000433D0000}"/>
    <cellStyle name="0_내역서_내역서-0223조경-제출용_식재일위_내역서0903_화천가로화단21(0330)(복구)-6-1 18" xfId="15692" xr:uid="{00000000-0005-0000-0000-0000443D0000}"/>
    <cellStyle name="0_내역서_내역서-0223조경-제출용_식재일위_내역서0903_화천가로화단21(0330)(복구)-6-1 18 2" xfId="15693" xr:uid="{00000000-0005-0000-0000-0000453D0000}"/>
    <cellStyle name="0_내역서_내역서-0223조경-제출용_식재일위_내역서0903_화천가로화단21(0330)(복구)-6-1 18 3" xfId="15694" xr:uid="{00000000-0005-0000-0000-0000463D0000}"/>
    <cellStyle name="0_내역서_내역서-0223조경-제출용_식재일위_내역서0903_화천가로화단21(0330)(복구)-6-1 18 4" xfId="15695" xr:uid="{00000000-0005-0000-0000-0000473D0000}"/>
    <cellStyle name="0_내역서_내역서-0223조경-제출용_식재일위_내역서0903_화천가로화단21(0330)(복구)-6-1 19" xfId="15696" xr:uid="{00000000-0005-0000-0000-0000483D0000}"/>
    <cellStyle name="0_내역서_내역서-0223조경-제출용_식재일위_내역서0903_화천가로화단21(0330)(복구)-6-1 2" xfId="15697" xr:uid="{00000000-0005-0000-0000-0000493D0000}"/>
    <cellStyle name="0_내역서_내역서-0223조경-제출용_식재일위_내역서0903_화천가로화단21(0330)(복구)-6-1 2 2" xfId="15698" xr:uid="{00000000-0005-0000-0000-00004A3D0000}"/>
    <cellStyle name="0_내역서_내역서-0223조경-제출용_식재일위_내역서0903_화천가로화단21(0330)(복구)-6-1 2 3" xfId="15699" xr:uid="{00000000-0005-0000-0000-00004B3D0000}"/>
    <cellStyle name="0_내역서_내역서-0223조경-제출용_식재일위_내역서0903_화천가로화단21(0330)(복구)-6-1 2 4" xfId="15700" xr:uid="{00000000-0005-0000-0000-00004C3D0000}"/>
    <cellStyle name="0_내역서_내역서-0223조경-제출용_식재일위_내역서0903_화천가로화단21(0330)(복구)-6-1 20" xfId="15701" xr:uid="{00000000-0005-0000-0000-00004D3D0000}"/>
    <cellStyle name="0_내역서_내역서-0223조경-제출용_식재일위_내역서0903_화천가로화단21(0330)(복구)-6-1 21" xfId="15702" xr:uid="{00000000-0005-0000-0000-00004E3D0000}"/>
    <cellStyle name="0_내역서_내역서-0223조경-제출용_식재일위_내역서0903_화천가로화단21(0330)(복구)-6-1 3" xfId="15703" xr:uid="{00000000-0005-0000-0000-00004F3D0000}"/>
    <cellStyle name="0_내역서_내역서-0223조경-제출용_식재일위_내역서0903_화천가로화단21(0330)(복구)-6-1 3 2" xfId="15704" xr:uid="{00000000-0005-0000-0000-0000503D0000}"/>
    <cellStyle name="0_내역서_내역서-0223조경-제출용_식재일위_내역서0903_화천가로화단21(0330)(복구)-6-1 3 3" xfId="15705" xr:uid="{00000000-0005-0000-0000-0000513D0000}"/>
    <cellStyle name="0_내역서_내역서-0223조경-제출용_식재일위_내역서0903_화천가로화단21(0330)(복구)-6-1 3 4" xfId="15706" xr:uid="{00000000-0005-0000-0000-0000523D0000}"/>
    <cellStyle name="0_내역서_내역서-0223조경-제출용_식재일위_내역서0903_화천가로화단21(0330)(복구)-6-1 4" xfId="15707" xr:uid="{00000000-0005-0000-0000-0000533D0000}"/>
    <cellStyle name="0_내역서_내역서-0223조경-제출용_식재일위_내역서0903_화천가로화단21(0330)(복구)-6-1 4 2" xfId="15708" xr:uid="{00000000-0005-0000-0000-0000543D0000}"/>
    <cellStyle name="0_내역서_내역서-0223조경-제출용_식재일위_내역서0903_화천가로화단21(0330)(복구)-6-1 4 3" xfId="15709" xr:uid="{00000000-0005-0000-0000-0000553D0000}"/>
    <cellStyle name="0_내역서_내역서-0223조경-제출용_식재일위_내역서0903_화천가로화단21(0330)(복구)-6-1 4 4" xfId="15710" xr:uid="{00000000-0005-0000-0000-0000563D0000}"/>
    <cellStyle name="0_내역서_내역서-0223조경-제출용_식재일위_내역서0903_화천가로화단21(0330)(복구)-6-1 5" xfId="15711" xr:uid="{00000000-0005-0000-0000-0000573D0000}"/>
    <cellStyle name="0_내역서_내역서-0223조경-제출용_식재일위_내역서0903_화천가로화단21(0330)(복구)-6-1 5 2" xfId="15712" xr:uid="{00000000-0005-0000-0000-0000583D0000}"/>
    <cellStyle name="0_내역서_내역서-0223조경-제출용_식재일위_내역서0903_화천가로화단21(0330)(복구)-6-1 5 3" xfId="15713" xr:uid="{00000000-0005-0000-0000-0000593D0000}"/>
    <cellStyle name="0_내역서_내역서-0223조경-제출용_식재일위_내역서0903_화천가로화단21(0330)(복구)-6-1 5 4" xfId="15714" xr:uid="{00000000-0005-0000-0000-00005A3D0000}"/>
    <cellStyle name="0_내역서_내역서-0223조경-제출용_식재일위_내역서0903_화천가로화단21(0330)(복구)-6-1 6" xfId="15715" xr:uid="{00000000-0005-0000-0000-00005B3D0000}"/>
    <cellStyle name="0_내역서_내역서-0223조경-제출용_식재일위_내역서0903_화천가로화단21(0330)(복구)-6-1 6 2" xfId="15716" xr:uid="{00000000-0005-0000-0000-00005C3D0000}"/>
    <cellStyle name="0_내역서_내역서-0223조경-제출용_식재일위_내역서0903_화천가로화단21(0330)(복구)-6-1 6 3" xfId="15717" xr:uid="{00000000-0005-0000-0000-00005D3D0000}"/>
    <cellStyle name="0_내역서_내역서-0223조경-제출용_식재일위_내역서0903_화천가로화단21(0330)(복구)-6-1 6 4" xfId="15718" xr:uid="{00000000-0005-0000-0000-00005E3D0000}"/>
    <cellStyle name="0_내역서_내역서-0223조경-제출용_식재일위_내역서0903_화천가로화단21(0330)(복구)-6-1 7" xfId="15719" xr:uid="{00000000-0005-0000-0000-00005F3D0000}"/>
    <cellStyle name="0_내역서_내역서-0223조경-제출용_식재일위_내역서0903_화천가로화단21(0330)(복구)-6-1 7 2" xfId="15720" xr:uid="{00000000-0005-0000-0000-0000603D0000}"/>
    <cellStyle name="0_내역서_내역서-0223조경-제출용_식재일위_내역서0903_화천가로화단21(0330)(복구)-6-1 7 3" xfId="15721" xr:uid="{00000000-0005-0000-0000-0000613D0000}"/>
    <cellStyle name="0_내역서_내역서-0223조경-제출용_식재일위_내역서0903_화천가로화단21(0330)(복구)-6-1 7 4" xfId="15722" xr:uid="{00000000-0005-0000-0000-0000623D0000}"/>
    <cellStyle name="0_내역서_내역서-0223조경-제출용_식재일위_내역서0903_화천가로화단21(0330)(복구)-6-1 8" xfId="15723" xr:uid="{00000000-0005-0000-0000-0000633D0000}"/>
    <cellStyle name="0_내역서_내역서-0223조경-제출용_식재일위_내역서0903_화천가로화단21(0330)(복구)-6-1 8 2" xfId="15724" xr:uid="{00000000-0005-0000-0000-0000643D0000}"/>
    <cellStyle name="0_내역서_내역서-0223조경-제출용_식재일위_내역서0903_화천가로화단21(0330)(복구)-6-1 8 3" xfId="15725" xr:uid="{00000000-0005-0000-0000-0000653D0000}"/>
    <cellStyle name="0_내역서_내역서-0223조경-제출용_식재일위_내역서0903_화천가로화단21(0330)(복구)-6-1 8 4" xfId="15726" xr:uid="{00000000-0005-0000-0000-0000663D0000}"/>
    <cellStyle name="0_내역서_내역서-0223조경-제출용_식재일위_내역서0903_화천가로화단21(0330)(복구)-6-1 9" xfId="15727" xr:uid="{00000000-0005-0000-0000-0000673D0000}"/>
    <cellStyle name="0_내역서_내역서-0223조경-제출용_식재일위_내역서0903_화천가로화단21(0330)(복구)-6-1 9 2" xfId="15728" xr:uid="{00000000-0005-0000-0000-0000683D0000}"/>
    <cellStyle name="0_내역서_내역서-0223조경-제출용_식재일위_내역서0903_화천가로화단21(0330)(복구)-6-1 9 3" xfId="15729" xr:uid="{00000000-0005-0000-0000-0000693D0000}"/>
    <cellStyle name="0_내역서_내역서-0223조경-제출용_식재일위_내역서0903_화천가로화단21(0330)(복구)-6-1 9 4" xfId="15730" xr:uid="{00000000-0005-0000-0000-00006A3D0000}"/>
    <cellStyle name="0_내역서_내역서-0223조경-제출용_식재일위_내역서0903_화천가로화단21(0330)(복구)-6-1_메인경관도로 도로숲조성공사" xfId="15731" xr:uid="{00000000-0005-0000-0000-00006B3D0000}"/>
    <cellStyle name="0_내역서_내역서-0223조경-제출용_식재일위_내역서0903_화천가로화단21(0330)(복구)-6-1_메인경관도로 도로숲조성공사 10" xfId="15732" xr:uid="{00000000-0005-0000-0000-00006C3D0000}"/>
    <cellStyle name="0_내역서_내역서-0223조경-제출용_식재일위_내역서0903_화천가로화단21(0330)(복구)-6-1_메인경관도로 도로숲조성공사 10 2" xfId="15733" xr:uid="{00000000-0005-0000-0000-00006D3D0000}"/>
    <cellStyle name="0_내역서_내역서-0223조경-제출용_식재일위_내역서0903_화천가로화단21(0330)(복구)-6-1_메인경관도로 도로숲조성공사 10 3" xfId="15734" xr:uid="{00000000-0005-0000-0000-00006E3D0000}"/>
    <cellStyle name="0_내역서_내역서-0223조경-제출용_식재일위_내역서0903_화천가로화단21(0330)(복구)-6-1_메인경관도로 도로숲조성공사 10 4" xfId="15735" xr:uid="{00000000-0005-0000-0000-00006F3D0000}"/>
    <cellStyle name="0_내역서_내역서-0223조경-제출용_식재일위_내역서0903_화천가로화단21(0330)(복구)-6-1_메인경관도로 도로숲조성공사 11" xfId="15736" xr:uid="{00000000-0005-0000-0000-0000703D0000}"/>
    <cellStyle name="0_내역서_내역서-0223조경-제출용_식재일위_내역서0903_화천가로화단21(0330)(복구)-6-1_메인경관도로 도로숲조성공사 11 2" xfId="15737" xr:uid="{00000000-0005-0000-0000-0000713D0000}"/>
    <cellStyle name="0_내역서_내역서-0223조경-제출용_식재일위_내역서0903_화천가로화단21(0330)(복구)-6-1_메인경관도로 도로숲조성공사 11 3" xfId="15738" xr:uid="{00000000-0005-0000-0000-0000723D0000}"/>
    <cellStyle name="0_내역서_내역서-0223조경-제출용_식재일위_내역서0903_화천가로화단21(0330)(복구)-6-1_메인경관도로 도로숲조성공사 11 4" xfId="15739" xr:uid="{00000000-0005-0000-0000-0000733D0000}"/>
    <cellStyle name="0_내역서_내역서-0223조경-제출용_식재일위_내역서0903_화천가로화단21(0330)(복구)-6-1_메인경관도로 도로숲조성공사 12" xfId="15740" xr:uid="{00000000-0005-0000-0000-0000743D0000}"/>
    <cellStyle name="0_내역서_내역서-0223조경-제출용_식재일위_내역서0903_화천가로화단21(0330)(복구)-6-1_메인경관도로 도로숲조성공사 12 2" xfId="15741" xr:uid="{00000000-0005-0000-0000-0000753D0000}"/>
    <cellStyle name="0_내역서_내역서-0223조경-제출용_식재일위_내역서0903_화천가로화단21(0330)(복구)-6-1_메인경관도로 도로숲조성공사 12 3" xfId="15742" xr:uid="{00000000-0005-0000-0000-0000763D0000}"/>
    <cellStyle name="0_내역서_내역서-0223조경-제출용_식재일위_내역서0903_화천가로화단21(0330)(복구)-6-1_메인경관도로 도로숲조성공사 12 4" xfId="15743" xr:uid="{00000000-0005-0000-0000-0000773D0000}"/>
    <cellStyle name="0_내역서_내역서-0223조경-제출용_식재일위_내역서0903_화천가로화단21(0330)(복구)-6-1_메인경관도로 도로숲조성공사 13" xfId="15744" xr:uid="{00000000-0005-0000-0000-0000783D0000}"/>
    <cellStyle name="0_내역서_내역서-0223조경-제출용_식재일위_내역서0903_화천가로화단21(0330)(복구)-6-1_메인경관도로 도로숲조성공사 13 2" xfId="15745" xr:uid="{00000000-0005-0000-0000-0000793D0000}"/>
    <cellStyle name="0_내역서_내역서-0223조경-제출용_식재일위_내역서0903_화천가로화단21(0330)(복구)-6-1_메인경관도로 도로숲조성공사 13 3" xfId="15746" xr:uid="{00000000-0005-0000-0000-00007A3D0000}"/>
    <cellStyle name="0_내역서_내역서-0223조경-제출용_식재일위_내역서0903_화천가로화단21(0330)(복구)-6-1_메인경관도로 도로숲조성공사 13 4" xfId="15747" xr:uid="{00000000-0005-0000-0000-00007B3D0000}"/>
    <cellStyle name="0_내역서_내역서-0223조경-제출용_식재일위_내역서0903_화천가로화단21(0330)(복구)-6-1_메인경관도로 도로숲조성공사 14" xfId="15748" xr:uid="{00000000-0005-0000-0000-00007C3D0000}"/>
    <cellStyle name="0_내역서_내역서-0223조경-제출용_식재일위_내역서0903_화천가로화단21(0330)(복구)-6-1_메인경관도로 도로숲조성공사 14 2" xfId="15749" xr:uid="{00000000-0005-0000-0000-00007D3D0000}"/>
    <cellStyle name="0_내역서_내역서-0223조경-제출용_식재일위_내역서0903_화천가로화단21(0330)(복구)-6-1_메인경관도로 도로숲조성공사 14 3" xfId="15750" xr:uid="{00000000-0005-0000-0000-00007E3D0000}"/>
    <cellStyle name="0_내역서_내역서-0223조경-제출용_식재일위_내역서0903_화천가로화단21(0330)(복구)-6-1_메인경관도로 도로숲조성공사 14 4" xfId="15751" xr:uid="{00000000-0005-0000-0000-00007F3D0000}"/>
    <cellStyle name="0_내역서_내역서-0223조경-제출용_식재일위_내역서0903_화천가로화단21(0330)(복구)-6-1_메인경관도로 도로숲조성공사 15" xfId="15752" xr:uid="{00000000-0005-0000-0000-0000803D0000}"/>
    <cellStyle name="0_내역서_내역서-0223조경-제출용_식재일위_내역서0903_화천가로화단21(0330)(복구)-6-1_메인경관도로 도로숲조성공사 15 2" xfId="15753" xr:uid="{00000000-0005-0000-0000-0000813D0000}"/>
    <cellStyle name="0_내역서_내역서-0223조경-제출용_식재일위_내역서0903_화천가로화단21(0330)(복구)-6-1_메인경관도로 도로숲조성공사 15 3" xfId="15754" xr:uid="{00000000-0005-0000-0000-0000823D0000}"/>
    <cellStyle name="0_내역서_내역서-0223조경-제출용_식재일위_내역서0903_화천가로화단21(0330)(복구)-6-1_메인경관도로 도로숲조성공사 15 4" xfId="15755" xr:uid="{00000000-0005-0000-0000-0000833D0000}"/>
    <cellStyle name="0_내역서_내역서-0223조경-제출용_식재일위_내역서0903_화천가로화단21(0330)(복구)-6-1_메인경관도로 도로숲조성공사 16" xfId="15756" xr:uid="{00000000-0005-0000-0000-0000843D0000}"/>
    <cellStyle name="0_내역서_내역서-0223조경-제출용_식재일위_내역서0903_화천가로화단21(0330)(복구)-6-1_메인경관도로 도로숲조성공사 16 2" xfId="15757" xr:uid="{00000000-0005-0000-0000-0000853D0000}"/>
    <cellStyle name="0_내역서_내역서-0223조경-제출용_식재일위_내역서0903_화천가로화단21(0330)(복구)-6-1_메인경관도로 도로숲조성공사 16 3" xfId="15758" xr:uid="{00000000-0005-0000-0000-0000863D0000}"/>
    <cellStyle name="0_내역서_내역서-0223조경-제출용_식재일위_내역서0903_화천가로화단21(0330)(복구)-6-1_메인경관도로 도로숲조성공사 16 4" xfId="15759" xr:uid="{00000000-0005-0000-0000-0000873D0000}"/>
    <cellStyle name="0_내역서_내역서-0223조경-제출용_식재일위_내역서0903_화천가로화단21(0330)(복구)-6-1_메인경관도로 도로숲조성공사 17" xfId="15760" xr:uid="{00000000-0005-0000-0000-0000883D0000}"/>
    <cellStyle name="0_내역서_내역서-0223조경-제출용_식재일위_내역서0903_화천가로화단21(0330)(복구)-6-1_메인경관도로 도로숲조성공사 17 2" xfId="15761" xr:uid="{00000000-0005-0000-0000-0000893D0000}"/>
    <cellStyle name="0_내역서_내역서-0223조경-제출용_식재일위_내역서0903_화천가로화단21(0330)(복구)-6-1_메인경관도로 도로숲조성공사 17 3" xfId="15762" xr:uid="{00000000-0005-0000-0000-00008A3D0000}"/>
    <cellStyle name="0_내역서_내역서-0223조경-제출용_식재일위_내역서0903_화천가로화단21(0330)(복구)-6-1_메인경관도로 도로숲조성공사 17 4" xfId="15763" xr:uid="{00000000-0005-0000-0000-00008B3D0000}"/>
    <cellStyle name="0_내역서_내역서-0223조경-제출용_식재일위_내역서0903_화천가로화단21(0330)(복구)-6-1_메인경관도로 도로숲조성공사 18" xfId="15764" xr:uid="{00000000-0005-0000-0000-00008C3D0000}"/>
    <cellStyle name="0_내역서_내역서-0223조경-제출용_식재일위_내역서0903_화천가로화단21(0330)(복구)-6-1_메인경관도로 도로숲조성공사 18 2" xfId="15765" xr:uid="{00000000-0005-0000-0000-00008D3D0000}"/>
    <cellStyle name="0_내역서_내역서-0223조경-제출용_식재일위_내역서0903_화천가로화단21(0330)(복구)-6-1_메인경관도로 도로숲조성공사 18 3" xfId="15766" xr:uid="{00000000-0005-0000-0000-00008E3D0000}"/>
    <cellStyle name="0_내역서_내역서-0223조경-제출용_식재일위_내역서0903_화천가로화단21(0330)(복구)-6-1_메인경관도로 도로숲조성공사 18 4" xfId="15767" xr:uid="{00000000-0005-0000-0000-00008F3D0000}"/>
    <cellStyle name="0_내역서_내역서-0223조경-제출용_식재일위_내역서0903_화천가로화단21(0330)(복구)-6-1_메인경관도로 도로숲조성공사 19" xfId="15768" xr:uid="{00000000-0005-0000-0000-0000903D0000}"/>
    <cellStyle name="0_내역서_내역서-0223조경-제출용_식재일위_내역서0903_화천가로화단21(0330)(복구)-6-1_메인경관도로 도로숲조성공사 2" xfId="15769" xr:uid="{00000000-0005-0000-0000-0000913D0000}"/>
    <cellStyle name="0_내역서_내역서-0223조경-제출용_식재일위_내역서0903_화천가로화단21(0330)(복구)-6-1_메인경관도로 도로숲조성공사 2 2" xfId="15770" xr:uid="{00000000-0005-0000-0000-0000923D0000}"/>
    <cellStyle name="0_내역서_내역서-0223조경-제출용_식재일위_내역서0903_화천가로화단21(0330)(복구)-6-1_메인경관도로 도로숲조성공사 2 3" xfId="15771" xr:uid="{00000000-0005-0000-0000-0000933D0000}"/>
    <cellStyle name="0_내역서_내역서-0223조경-제출용_식재일위_내역서0903_화천가로화단21(0330)(복구)-6-1_메인경관도로 도로숲조성공사 2 4" xfId="15772" xr:uid="{00000000-0005-0000-0000-0000943D0000}"/>
    <cellStyle name="0_내역서_내역서-0223조경-제출용_식재일위_내역서0903_화천가로화단21(0330)(복구)-6-1_메인경관도로 도로숲조성공사 20" xfId="15773" xr:uid="{00000000-0005-0000-0000-0000953D0000}"/>
    <cellStyle name="0_내역서_내역서-0223조경-제출용_식재일위_내역서0903_화천가로화단21(0330)(복구)-6-1_메인경관도로 도로숲조성공사 21" xfId="15774" xr:uid="{00000000-0005-0000-0000-0000963D0000}"/>
    <cellStyle name="0_내역서_내역서-0223조경-제출용_식재일위_내역서0903_화천가로화단21(0330)(복구)-6-1_메인경관도로 도로숲조성공사 3" xfId="15775" xr:uid="{00000000-0005-0000-0000-0000973D0000}"/>
    <cellStyle name="0_내역서_내역서-0223조경-제출용_식재일위_내역서0903_화천가로화단21(0330)(복구)-6-1_메인경관도로 도로숲조성공사 3 2" xfId="15776" xr:uid="{00000000-0005-0000-0000-0000983D0000}"/>
    <cellStyle name="0_내역서_내역서-0223조경-제출용_식재일위_내역서0903_화천가로화단21(0330)(복구)-6-1_메인경관도로 도로숲조성공사 3 3" xfId="15777" xr:uid="{00000000-0005-0000-0000-0000993D0000}"/>
    <cellStyle name="0_내역서_내역서-0223조경-제출용_식재일위_내역서0903_화천가로화단21(0330)(복구)-6-1_메인경관도로 도로숲조성공사 3 4" xfId="15778" xr:uid="{00000000-0005-0000-0000-00009A3D0000}"/>
    <cellStyle name="0_내역서_내역서-0223조경-제출용_식재일위_내역서0903_화천가로화단21(0330)(복구)-6-1_메인경관도로 도로숲조성공사 4" xfId="15779" xr:uid="{00000000-0005-0000-0000-00009B3D0000}"/>
    <cellStyle name="0_내역서_내역서-0223조경-제출용_식재일위_내역서0903_화천가로화단21(0330)(복구)-6-1_메인경관도로 도로숲조성공사 4 2" xfId="15780" xr:uid="{00000000-0005-0000-0000-00009C3D0000}"/>
    <cellStyle name="0_내역서_내역서-0223조경-제출용_식재일위_내역서0903_화천가로화단21(0330)(복구)-6-1_메인경관도로 도로숲조성공사 4 3" xfId="15781" xr:uid="{00000000-0005-0000-0000-00009D3D0000}"/>
    <cellStyle name="0_내역서_내역서-0223조경-제출용_식재일위_내역서0903_화천가로화단21(0330)(복구)-6-1_메인경관도로 도로숲조성공사 4 4" xfId="15782" xr:uid="{00000000-0005-0000-0000-00009E3D0000}"/>
    <cellStyle name="0_내역서_내역서-0223조경-제출용_식재일위_내역서0903_화천가로화단21(0330)(복구)-6-1_메인경관도로 도로숲조성공사 5" xfId="15783" xr:uid="{00000000-0005-0000-0000-00009F3D0000}"/>
    <cellStyle name="0_내역서_내역서-0223조경-제출용_식재일위_내역서0903_화천가로화단21(0330)(복구)-6-1_메인경관도로 도로숲조성공사 5 2" xfId="15784" xr:uid="{00000000-0005-0000-0000-0000A03D0000}"/>
    <cellStyle name="0_내역서_내역서-0223조경-제출용_식재일위_내역서0903_화천가로화단21(0330)(복구)-6-1_메인경관도로 도로숲조성공사 5 3" xfId="15785" xr:uid="{00000000-0005-0000-0000-0000A13D0000}"/>
    <cellStyle name="0_내역서_내역서-0223조경-제출용_식재일위_내역서0903_화천가로화단21(0330)(복구)-6-1_메인경관도로 도로숲조성공사 5 4" xfId="15786" xr:uid="{00000000-0005-0000-0000-0000A23D0000}"/>
    <cellStyle name="0_내역서_내역서-0223조경-제출용_식재일위_내역서0903_화천가로화단21(0330)(복구)-6-1_메인경관도로 도로숲조성공사 6" xfId="15787" xr:uid="{00000000-0005-0000-0000-0000A33D0000}"/>
    <cellStyle name="0_내역서_내역서-0223조경-제출용_식재일위_내역서0903_화천가로화단21(0330)(복구)-6-1_메인경관도로 도로숲조성공사 6 2" xfId="15788" xr:uid="{00000000-0005-0000-0000-0000A43D0000}"/>
    <cellStyle name="0_내역서_내역서-0223조경-제출용_식재일위_내역서0903_화천가로화단21(0330)(복구)-6-1_메인경관도로 도로숲조성공사 6 3" xfId="15789" xr:uid="{00000000-0005-0000-0000-0000A53D0000}"/>
    <cellStyle name="0_내역서_내역서-0223조경-제출용_식재일위_내역서0903_화천가로화단21(0330)(복구)-6-1_메인경관도로 도로숲조성공사 6 4" xfId="15790" xr:uid="{00000000-0005-0000-0000-0000A63D0000}"/>
    <cellStyle name="0_내역서_내역서-0223조경-제출용_식재일위_내역서0903_화천가로화단21(0330)(복구)-6-1_메인경관도로 도로숲조성공사 7" xfId="15791" xr:uid="{00000000-0005-0000-0000-0000A73D0000}"/>
    <cellStyle name="0_내역서_내역서-0223조경-제출용_식재일위_내역서0903_화천가로화단21(0330)(복구)-6-1_메인경관도로 도로숲조성공사 7 2" xfId="15792" xr:uid="{00000000-0005-0000-0000-0000A83D0000}"/>
    <cellStyle name="0_내역서_내역서-0223조경-제출용_식재일위_내역서0903_화천가로화단21(0330)(복구)-6-1_메인경관도로 도로숲조성공사 7 3" xfId="15793" xr:uid="{00000000-0005-0000-0000-0000A93D0000}"/>
    <cellStyle name="0_내역서_내역서-0223조경-제출용_식재일위_내역서0903_화천가로화단21(0330)(복구)-6-1_메인경관도로 도로숲조성공사 7 4" xfId="15794" xr:uid="{00000000-0005-0000-0000-0000AA3D0000}"/>
    <cellStyle name="0_내역서_내역서-0223조경-제출용_식재일위_내역서0903_화천가로화단21(0330)(복구)-6-1_메인경관도로 도로숲조성공사 8" xfId="15795" xr:uid="{00000000-0005-0000-0000-0000AB3D0000}"/>
    <cellStyle name="0_내역서_내역서-0223조경-제출용_식재일위_내역서0903_화천가로화단21(0330)(복구)-6-1_메인경관도로 도로숲조성공사 8 2" xfId="15796" xr:uid="{00000000-0005-0000-0000-0000AC3D0000}"/>
    <cellStyle name="0_내역서_내역서-0223조경-제출용_식재일위_내역서0903_화천가로화단21(0330)(복구)-6-1_메인경관도로 도로숲조성공사 8 3" xfId="15797" xr:uid="{00000000-0005-0000-0000-0000AD3D0000}"/>
    <cellStyle name="0_내역서_내역서-0223조경-제출용_식재일위_내역서0903_화천가로화단21(0330)(복구)-6-1_메인경관도로 도로숲조성공사 8 4" xfId="15798" xr:uid="{00000000-0005-0000-0000-0000AE3D0000}"/>
    <cellStyle name="0_내역서_내역서-0223조경-제출용_식재일위_내역서0903_화천가로화단21(0330)(복구)-6-1_메인경관도로 도로숲조성공사 9" xfId="15799" xr:uid="{00000000-0005-0000-0000-0000AF3D0000}"/>
    <cellStyle name="0_내역서_내역서-0223조경-제출용_식재일위_내역서0903_화천가로화단21(0330)(복구)-6-1_메인경관도로 도로숲조성공사 9 2" xfId="15800" xr:uid="{00000000-0005-0000-0000-0000B03D0000}"/>
    <cellStyle name="0_내역서_내역서-0223조경-제출용_식재일위_내역서0903_화천가로화단21(0330)(복구)-6-1_메인경관도로 도로숲조성공사 9 3" xfId="15801" xr:uid="{00000000-0005-0000-0000-0000B13D0000}"/>
    <cellStyle name="0_내역서_내역서-0223조경-제출용_식재일위_내역서0903_화천가로화단21(0330)(복구)-6-1_메인경관도로 도로숲조성공사 9 4" xfId="15802" xr:uid="{00000000-0005-0000-0000-0000B23D0000}"/>
    <cellStyle name="0_내역서_내역서-0223조경-제출용_식재일위_내역서0903_화천가로화단21(0330)(복구)-6-1_메인경관도로 도로숲조성공사(상무님)" xfId="15803" xr:uid="{00000000-0005-0000-0000-0000B33D0000}"/>
    <cellStyle name="0_내역서_내역서-0223조경-제출용_식재일위_내역서0903_화천가로화단21(0330)(복구)-6-1_메인경관도로 도로숲조성공사(상무님) 10" xfId="15804" xr:uid="{00000000-0005-0000-0000-0000B43D0000}"/>
    <cellStyle name="0_내역서_내역서-0223조경-제출용_식재일위_내역서0903_화천가로화단21(0330)(복구)-6-1_메인경관도로 도로숲조성공사(상무님) 10 2" xfId="15805" xr:uid="{00000000-0005-0000-0000-0000B53D0000}"/>
    <cellStyle name="0_내역서_내역서-0223조경-제출용_식재일위_내역서0903_화천가로화단21(0330)(복구)-6-1_메인경관도로 도로숲조성공사(상무님) 10 3" xfId="15806" xr:uid="{00000000-0005-0000-0000-0000B63D0000}"/>
    <cellStyle name="0_내역서_내역서-0223조경-제출용_식재일위_내역서0903_화천가로화단21(0330)(복구)-6-1_메인경관도로 도로숲조성공사(상무님) 10 4" xfId="15807" xr:uid="{00000000-0005-0000-0000-0000B73D0000}"/>
    <cellStyle name="0_내역서_내역서-0223조경-제출용_식재일위_내역서0903_화천가로화단21(0330)(복구)-6-1_메인경관도로 도로숲조성공사(상무님) 11" xfId="15808" xr:uid="{00000000-0005-0000-0000-0000B83D0000}"/>
    <cellStyle name="0_내역서_내역서-0223조경-제출용_식재일위_내역서0903_화천가로화단21(0330)(복구)-6-1_메인경관도로 도로숲조성공사(상무님) 11 2" xfId="15809" xr:uid="{00000000-0005-0000-0000-0000B93D0000}"/>
    <cellStyle name="0_내역서_내역서-0223조경-제출용_식재일위_내역서0903_화천가로화단21(0330)(복구)-6-1_메인경관도로 도로숲조성공사(상무님) 11 3" xfId="15810" xr:uid="{00000000-0005-0000-0000-0000BA3D0000}"/>
    <cellStyle name="0_내역서_내역서-0223조경-제출용_식재일위_내역서0903_화천가로화단21(0330)(복구)-6-1_메인경관도로 도로숲조성공사(상무님) 11 4" xfId="15811" xr:uid="{00000000-0005-0000-0000-0000BB3D0000}"/>
    <cellStyle name="0_내역서_내역서-0223조경-제출용_식재일위_내역서0903_화천가로화단21(0330)(복구)-6-1_메인경관도로 도로숲조성공사(상무님) 12" xfId="15812" xr:uid="{00000000-0005-0000-0000-0000BC3D0000}"/>
    <cellStyle name="0_내역서_내역서-0223조경-제출용_식재일위_내역서0903_화천가로화단21(0330)(복구)-6-1_메인경관도로 도로숲조성공사(상무님) 12 2" xfId="15813" xr:uid="{00000000-0005-0000-0000-0000BD3D0000}"/>
    <cellStyle name="0_내역서_내역서-0223조경-제출용_식재일위_내역서0903_화천가로화단21(0330)(복구)-6-1_메인경관도로 도로숲조성공사(상무님) 12 3" xfId="15814" xr:uid="{00000000-0005-0000-0000-0000BE3D0000}"/>
    <cellStyle name="0_내역서_내역서-0223조경-제출용_식재일위_내역서0903_화천가로화단21(0330)(복구)-6-1_메인경관도로 도로숲조성공사(상무님) 12 4" xfId="15815" xr:uid="{00000000-0005-0000-0000-0000BF3D0000}"/>
    <cellStyle name="0_내역서_내역서-0223조경-제출용_식재일위_내역서0903_화천가로화단21(0330)(복구)-6-1_메인경관도로 도로숲조성공사(상무님) 13" xfId="15816" xr:uid="{00000000-0005-0000-0000-0000C03D0000}"/>
    <cellStyle name="0_내역서_내역서-0223조경-제출용_식재일위_내역서0903_화천가로화단21(0330)(복구)-6-1_메인경관도로 도로숲조성공사(상무님) 13 2" xfId="15817" xr:uid="{00000000-0005-0000-0000-0000C13D0000}"/>
    <cellStyle name="0_내역서_내역서-0223조경-제출용_식재일위_내역서0903_화천가로화단21(0330)(복구)-6-1_메인경관도로 도로숲조성공사(상무님) 13 3" xfId="15818" xr:uid="{00000000-0005-0000-0000-0000C23D0000}"/>
    <cellStyle name="0_내역서_내역서-0223조경-제출용_식재일위_내역서0903_화천가로화단21(0330)(복구)-6-1_메인경관도로 도로숲조성공사(상무님) 13 4" xfId="15819" xr:uid="{00000000-0005-0000-0000-0000C33D0000}"/>
    <cellStyle name="0_내역서_내역서-0223조경-제출용_식재일위_내역서0903_화천가로화단21(0330)(복구)-6-1_메인경관도로 도로숲조성공사(상무님) 14" xfId="15820" xr:uid="{00000000-0005-0000-0000-0000C43D0000}"/>
    <cellStyle name="0_내역서_내역서-0223조경-제출용_식재일위_내역서0903_화천가로화단21(0330)(복구)-6-1_메인경관도로 도로숲조성공사(상무님) 14 2" xfId="15821" xr:uid="{00000000-0005-0000-0000-0000C53D0000}"/>
    <cellStyle name="0_내역서_내역서-0223조경-제출용_식재일위_내역서0903_화천가로화단21(0330)(복구)-6-1_메인경관도로 도로숲조성공사(상무님) 14 3" xfId="15822" xr:uid="{00000000-0005-0000-0000-0000C63D0000}"/>
    <cellStyle name="0_내역서_내역서-0223조경-제출용_식재일위_내역서0903_화천가로화단21(0330)(복구)-6-1_메인경관도로 도로숲조성공사(상무님) 14 4" xfId="15823" xr:uid="{00000000-0005-0000-0000-0000C73D0000}"/>
    <cellStyle name="0_내역서_내역서-0223조경-제출용_식재일위_내역서0903_화천가로화단21(0330)(복구)-6-1_메인경관도로 도로숲조성공사(상무님) 15" xfId="15824" xr:uid="{00000000-0005-0000-0000-0000C83D0000}"/>
    <cellStyle name="0_내역서_내역서-0223조경-제출용_식재일위_내역서0903_화천가로화단21(0330)(복구)-6-1_메인경관도로 도로숲조성공사(상무님) 15 2" xfId="15825" xr:uid="{00000000-0005-0000-0000-0000C93D0000}"/>
    <cellStyle name="0_내역서_내역서-0223조경-제출용_식재일위_내역서0903_화천가로화단21(0330)(복구)-6-1_메인경관도로 도로숲조성공사(상무님) 15 3" xfId="15826" xr:uid="{00000000-0005-0000-0000-0000CA3D0000}"/>
    <cellStyle name="0_내역서_내역서-0223조경-제출용_식재일위_내역서0903_화천가로화단21(0330)(복구)-6-1_메인경관도로 도로숲조성공사(상무님) 15 4" xfId="15827" xr:uid="{00000000-0005-0000-0000-0000CB3D0000}"/>
    <cellStyle name="0_내역서_내역서-0223조경-제출용_식재일위_내역서0903_화천가로화단21(0330)(복구)-6-1_메인경관도로 도로숲조성공사(상무님) 16" xfId="15828" xr:uid="{00000000-0005-0000-0000-0000CC3D0000}"/>
    <cellStyle name="0_내역서_내역서-0223조경-제출용_식재일위_내역서0903_화천가로화단21(0330)(복구)-6-1_메인경관도로 도로숲조성공사(상무님) 16 2" xfId="15829" xr:uid="{00000000-0005-0000-0000-0000CD3D0000}"/>
    <cellStyle name="0_내역서_내역서-0223조경-제출용_식재일위_내역서0903_화천가로화단21(0330)(복구)-6-1_메인경관도로 도로숲조성공사(상무님) 16 3" xfId="15830" xr:uid="{00000000-0005-0000-0000-0000CE3D0000}"/>
    <cellStyle name="0_내역서_내역서-0223조경-제출용_식재일위_내역서0903_화천가로화단21(0330)(복구)-6-1_메인경관도로 도로숲조성공사(상무님) 16 4" xfId="15831" xr:uid="{00000000-0005-0000-0000-0000CF3D0000}"/>
    <cellStyle name="0_내역서_내역서-0223조경-제출용_식재일위_내역서0903_화천가로화단21(0330)(복구)-6-1_메인경관도로 도로숲조성공사(상무님) 17" xfId="15832" xr:uid="{00000000-0005-0000-0000-0000D03D0000}"/>
    <cellStyle name="0_내역서_내역서-0223조경-제출용_식재일위_내역서0903_화천가로화단21(0330)(복구)-6-1_메인경관도로 도로숲조성공사(상무님) 17 2" xfId="15833" xr:uid="{00000000-0005-0000-0000-0000D13D0000}"/>
    <cellStyle name="0_내역서_내역서-0223조경-제출용_식재일위_내역서0903_화천가로화단21(0330)(복구)-6-1_메인경관도로 도로숲조성공사(상무님) 17 3" xfId="15834" xr:uid="{00000000-0005-0000-0000-0000D23D0000}"/>
    <cellStyle name="0_내역서_내역서-0223조경-제출용_식재일위_내역서0903_화천가로화단21(0330)(복구)-6-1_메인경관도로 도로숲조성공사(상무님) 17 4" xfId="15835" xr:uid="{00000000-0005-0000-0000-0000D33D0000}"/>
    <cellStyle name="0_내역서_내역서-0223조경-제출용_식재일위_내역서0903_화천가로화단21(0330)(복구)-6-1_메인경관도로 도로숲조성공사(상무님) 18" xfId="15836" xr:uid="{00000000-0005-0000-0000-0000D43D0000}"/>
    <cellStyle name="0_내역서_내역서-0223조경-제출용_식재일위_내역서0903_화천가로화단21(0330)(복구)-6-1_메인경관도로 도로숲조성공사(상무님) 18 2" xfId="15837" xr:uid="{00000000-0005-0000-0000-0000D53D0000}"/>
    <cellStyle name="0_내역서_내역서-0223조경-제출용_식재일위_내역서0903_화천가로화단21(0330)(복구)-6-1_메인경관도로 도로숲조성공사(상무님) 18 3" xfId="15838" xr:uid="{00000000-0005-0000-0000-0000D63D0000}"/>
    <cellStyle name="0_내역서_내역서-0223조경-제출용_식재일위_내역서0903_화천가로화단21(0330)(복구)-6-1_메인경관도로 도로숲조성공사(상무님) 18 4" xfId="15839" xr:uid="{00000000-0005-0000-0000-0000D73D0000}"/>
    <cellStyle name="0_내역서_내역서-0223조경-제출용_식재일위_내역서0903_화천가로화단21(0330)(복구)-6-1_메인경관도로 도로숲조성공사(상무님) 19" xfId="15840" xr:uid="{00000000-0005-0000-0000-0000D83D0000}"/>
    <cellStyle name="0_내역서_내역서-0223조경-제출용_식재일위_내역서0903_화천가로화단21(0330)(복구)-6-1_메인경관도로 도로숲조성공사(상무님) 2" xfId="15841" xr:uid="{00000000-0005-0000-0000-0000D93D0000}"/>
    <cellStyle name="0_내역서_내역서-0223조경-제출용_식재일위_내역서0903_화천가로화단21(0330)(복구)-6-1_메인경관도로 도로숲조성공사(상무님) 2 2" xfId="15842" xr:uid="{00000000-0005-0000-0000-0000DA3D0000}"/>
    <cellStyle name="0_내역서_내역서-0223조경-제출용_식재일위_내역서0903_화천가로화단21(0330)(복구)-6-1_메인경관도로 도로숲조성공사(상무님) 2 3" xfId="15843" xr:uid="{00000000-0005-0000-0000-0000DB3D0000}"/>
    <cellStyle name="0_내역서_내역서-0223조경-제출용_식재일위_내역서0903_화천가로화단21(0330)(복구)-6-1_메인경관도로 도로숲조성공사(상무님) 2 4" xfId="15844" xr:uid="{00000000-0005-0000-0000-0000DC3D0000}"/>
    <cellStyle name="0_내역서_내역서-0223조경-제출용_식재일위_내역서0903_화천가로화단21(0330)(복구)-6-1_메인경관도로 도로숲조성공사(상무님) 20" xfId="15845" xr:uid="{00000000-0005-0000-0000-0000DD3D0000}"/>
    <cellStyle name="0_내역서_내역서-0223조경-제출용_식재일위_내역서0903_화천가로화단21(0330)(복구)-6-1_메인경관도로 도로숲조성공사(상무님) 21" xfId="15846" xr:uid="{00000000-0005-0000-0000-0000DE3D0000}"/>
    <cellStyle name="0_내역서_내역서-0223조경-제출용_식재일위_내역서0903_화천가로화단21(0330)(복구)-6-1_메인경관도로 도로숲조성공사(상무님) 3" xfId="15847" xr:uid="{00000000-0005-0000-0000-0000DF3D0000}"/>
    <cellStyle name="0_내역서_내역서-0223조경-제출용_식재일위_내역서0903_화천가로화단21(0330)(복구)-6-1_메인경관도로 도로숲조성공사(상무님) 3 2" xfId="15848" xr:uid="{00000000-0005-0000-0000-0000E03D0000}"/>
    <cellStyle name="0_내역서_내역서-0223조경-제출용_식재일위_내역서0903_화천가로화단21(0330)(복구)-6-1_메인경관도로 도로숲조성공사(상무님) 3 3" xfId="15849" xr:uid="{00000000-0005-0000-0000-0000E13D0000}"/>
    <cellStyle name="0_내역서_내역서-0223조경-제출용_식재일위_내역서0903_화천가로화단21(0330)(복구)-6-1_메인경관도로 도로숲조성공사(상무님) 3 4" xfId="15850" xr:uid="{00000000-0005-0000-0000-0000E23D0000}"/>
    <cellStyle name="0_내역서_내역서-0223조경-제출용_식재일위_내역서0903_화천가로화단21(0330)(복구)-6-1_메인경관도로 도로숲조성공사(상무님) 4" xfId="15851" xr:uid="{00000000-0005-0000-0000-0000E33D0000}"/>
    <cellStyle name="0_내역서_내역서-0223조경-제출용_식재일위_내역서0903_화천가로화단21(0330)(복구)-6-1_메인경관도로 도로숲조성공사(상무님) 4 2" xfId="15852" xr:uid="{00000000-0005-0000-0000-0000E43D0000}"/>
    <cellStyle name="0_내역서_내역서-0223조경-제출용_식재일위_내역서0903_화천가로화단21(0330)(복구)-6-1_메인경관도로 도로숲조성공사(상무님) 4 3" xfId="15853" xr:uid="{00000000-0005-0000-0000-0000E53D0000}"/>
    <cellStyle name="0_내역서_내역서-0223조경-제출용_식재일위_내역서0903_화천가로화단21(0330)(복구)-6-1_메인경관도로 도로숲조성공사(상무님) 4 4" xfId="15854" xr:uid="{00000000-0005-0000-0000-0000E63D0000}"/>
    <cellStyle name="0_내역서_내역서-0223조경-제출용_식재일위_내역서0903_화천가로화단21(0330)(복구)-6-1_메인경관도로 도로숲조성공사(상무님) 5" xfId="15855" xr:uid="{00000000-0005-0000-0000-0000E73D0000}"/>
    <cellStyle name="0_내역서_내역서-0223조경-제출용_식재일위_내역서0903_화천가로화단21(0330)(복구)-6-1_메인경관도로 도로숲조성공사(상무님) 5 2" xfId="15856" xr:uid="{00000000-0005-0000-0000-0000E83D0000}"/>
    <cellStyle name="0_내역서_내역서-0223조경-제출용_식재일위_내역서0903_화천가로화단21(0330)(복구)-6-1_메인경관도로 도로숲조성공사(상무님) 5 3" xfId="15857" xr:uid="{00000000-0005-0000-0000-0000E93D0000}"/>
    <cellStyle name="0_내역서_내역서-0223조경-제출용_식재일위_내역서0903_화천가로화단21(0330)(복구)-6-1_메인경관도로 도로숲조성공사(상무님) 5 4" xfId="15858" xr:uid="{00000000-0005-0000-0000-0000EA3D0000}"/>
    <cellStyle name="0_내역서_내역서-0223조경-제출용_식재일위_내역서0903_화천가로화단21(0330)(복구)-6-1_메인경관도로 도로숲조성공사(상무님) 6" xfId="15859" xr:uid="{00000000-0005-0000-0000-0000EB3D0000}"/>
    <cellStyle name="0_내역서_내역서-0223조경-제출용_식재일위_내역서0903_화천가로화단21(0330)(복구)-6-1_메인경관도로 도로숲조성공사(상무님) 6 2" xfId="15860" xr:uid="{00000000-0005-0000-0000-0000EC3D0000}"/>
    <cellStyle name="0_내역서_내역서-0223조경-제출용_식재일위_내역서0903_화천가로화단21(0330)(복구)-6-1_메인경관도로 도로숲조성공사(상무님) 6 3" xfId="15861" xr:uid="{00000000-0005-0000-0000-0000ED3D0000}"/>
    <cellStyle name="0_내역서_내역서-0223조경-제출용_식재일위_내역서0903_화천가로화단21(0330)(복구)-6-1_메인경관도로 도로숲조성공사(상무님) 6 4" xfId="15862" xr:uid="{00000000-0005-0000-0000-0000EE3D0000}"/>
    <cellStyle name="0_내역서_내역서-0223조경-제출용_식재일위_내역서0903_화천가로화단21(0330)(복구)-6-1_메인경관도로 도로숲조성공사(상무님) 7" xfId="15863" xr:uid="{00000000-0005-0000-0000-0000EF3D0000}"/>
    <cellStyle name="0_내역서_내역서-0223조경-제출용_식재일위_내역서0903_화천가로화단21(0330)(복구)-6-1_메인경관도로 도로숲조성공사(상무님) 7 2" xfId="15864" xr:uid="{00000000-0005-0000-0000-0000F03D0000}"/>
    <cellStyle name="0_내역서_내역서-0223조경-제출용_식재일위_내역서0903_화천가로화단21(0330)(복구)-6-1_메인경관도로 도로숲조성공사(상무님) 7 3" xfId="15865" xr:uid="{00000000-0005-0000-0000-0000F13D0000}"/>
    <cellStyle name="0_내역서_내역서-0223조경-제출용_식재일위_내역서0903_화천가로화단21(0330)(복구)-6-1_메인경관도로 도로숲조성공사(상무님) 7 4" xfId="15866" xr:uid="{00000000-0005-0000-0000-0000F23D0000}"/>
    <cellStyle name="0_내역서_내역서-0223조경-제출용_식재일위_내역서0903_화천가로화단21(0330)(복구)-6-1_메인경관도로 도로숲조성공사(상무님) 8" xfId="15867" xr:uid="{00000000-0005-0000-0000-0000F33D0000}"/>
    <cellStyle name="0_내역서_내역서-0223조경-제출용_식재일위_내역서0903_화천가로화단21(0330)(복구)-6-1_메인경관도로 도로숲조성공사(상무님) 8 2" xfId="15868" xr:uid="{00000000-0005-0000-0000-0000F43D0000}"/>
    <cellStyle name="0_내역서_내역서-0223조경-제출용_식재일위_내역서0903_화천가로화단21(0330)(복구)-6-1_메인경관도로 도로숲조성공사(상무님) 8 3" xfId="15869" xr:uid="{00000000-0005-0000-0000-0000F53D0000}"/>
    <cellStyle name="0_내역서_내역서-0223조경-제출용_식재일위_내역서0903_화천가로화단21(0330)(복구)-6-1_메인경관도로 도로숲조성공사(상무님) 8 4" xfId="15870" xr:uid="{00000000-0005-0000-0000-0000F63D0000}"/>
    <cellStyle name="0_내역서_내역서-0223조경-제출용_식재일위_내역서0903_화천가로화단21(0330)(복구)-6-1_메인경관도로 도로숲조성공사(상무님) 9" xfId="15871" xr:uid="{00000000-0005-0000-0000-0000F73D0000}"/>
    <cellStyle name="0_내역서_내역서-0223조경-제출용_식재일위_내역서0903_화천가로화단21(0330)(복구)-6-1_메인경관도로 도로숲조성공사(상무님) 9 2" xfId="15872" xr:uid="{00000000-0005-0000-0000-0000F83D0000}"/>
    <cellStyle name="0_내역서_내역서-0223조경-제출용_식재일위_내역서0903_화천가로화단21(0330)(복구)-6-1_메인경관도로 도로숲조성공사(상무님) 9 3" xfId="15873" xr:uid="{00000000-0005-0000-0000-0000F93D0000}"/>
    <cellStyle name="0_내역서_내역서-0223조경-제출용_식재일위_내역서0903_화천가로화단21(0330)(복구)-6-1_메인경관도로 도로숲조성공사(상무님) 9 4" xfId="15874" xr:uid="{00000000-0005-0000-0000-0000FA3D0000}"/>
    <cellStyle name="0_내역서_내역서-0223조경-제출용_식재일위_내역서0903_화천가로화단21(0330)(복구)-6-1_메인경관도로 도로숲조성공사(착공계)" xfId="15875" xr:uid="{00000000-0005-0000-0000-0000FB3D0000}"/>
    <cellStyle name="0_내역서_내역서-0223조경-제출용_식재일위_내역서0903_화천가로화단21(0330)(복구)-6-1_메인경관도로 도로숲조성공사(착공계) 10" xfId="15876" xr:uid="{00000000-0005-0000-0000-0000FC3D0000}"/>
    <cellStyle name="0_내역서_내역서-0223조경-제출용_식재일위_내역서0903_화천가로화단21(0330)(복구)-6-1_메인경관도로 도로숲조성공사(착공계) 10 2" xfId="15877" xr:uid="{00000000-0005-0000-0000-0000FD3D0000}"/>
    <cellStyle name="0_내역서_내역서-0223조경-제출용_식재일위_내역서0903_화천가로화단21(0330)(복구)-6-1_메인경관도로 도로숲조성공사(착공계) 10 3" xfId="15878" xr:uid="{00000000-0005-0000-0000-0000FE3D0000}"/>
    <cellStyle name="0_내역서_내역서-0223조경-제출용_식재일위_내역서0903_화천가로화단21(0330)(복구)-6-1_메인경관도로 도로숲조성공사(착공계) 10 4" xfId="15879" xr:uid="{00000000-0005-0000-0000-0000FF3D0000}"/>
    <cellStyle name="0_내역서_내역서-0223조경-제출용_식재일위_내역서0903_화천가로화단21(0330)(복구)-6-1_메인경관도로 도로숲조성공사(착공계) 11" xfId="15880" xr:uid="{00000000-0005-0000-0000-0000003E0000}"/>
    <cellStyle name="0_내역서_내역서-0223조경-제출용_식재일위_내역서0903_화천가로화단21(0330)(복구)-6-1_메인경관도로 도로숲조성공사(착공계) 11 2" xfId="15881" xr:uid="{00000000-0005-0000-0000-0000013E0000}"/>
    <cellStyle name="0_내역서_내역서-0223조경-제출용_식재일위_내역서0903_화천가로화단21(0330)(복구)-6-1_메인경관도로 도로숲조성공사(착공계) 11 3" xfId="15882" xr:uid="{00000000-0005-0000-0000-0000023E0000}"/>
    <cellStyle name="0_내역서_내역서-0223조경-제출용_식재일위_내역서0903_화천가로화단21(0330)(복구)-6-1_메인경관도로 도로숲조성공사(착공계) 11 4" xfId="15883" xr:uid="{00000000-0005-0000-0000-0000033E0000}"/>
    <cellStyle name="0_내역서_내역서-0223조경-제출용_식재일위_내역서0903_화천가로화단21(0330)(복구)-6-1_메인경관도로 도로숲조성공사(착공계) 12" xfId="15884" xr:uid="{00000000-0005-0000-0000-0000043E0000}"/>
    <cellStyle name="0_내역서_내역서-0223조경-제출용_식재일위_내역서0903_화천가로화단21(0330)(복구)-6-1_메인경관도로 도로숲조성공사(착공계) 12 2" xfId="15885" xr:uid="{00000000-0005-0000-0000-0000053E0000}"/>
    <cellStyle name="0_내역서_내역서-0223조경-제출용_식재일위_내역서0903_화천가로화단21(0330)(복구)-6-1_메인경관도로 도로숲조성공사(착공계) 12 3" xfId="15886" xr:uid="{00000000-0005-0000-0000-0000063E0000}"/>
    <cellStyle name="0_내역서_내역서-0223조경-제출용_식재일위_내역서0903_화천가로화단21(0330)(복구)-6-1_메인경관도로 도로숲조성공사(착공계) 12 4" xfId="15887" xr:uid="{00000000-0005-0000-0000-0000073E0000}"/>
    <cellStyle name="0_내역서_내역서-0223조경-제출용_식재일위_내역서0903_화천가로화단21(0330)(복구)-6-1_메인경관도로 도로숲조성공사(착공계) 13" xfId="15888" xr:uid="{00000000-0005-0000-0000-0000083E0000}"/>
    <cellStyle name="0_내역서_내역서-0223조경-제출용_식재일위_내역서0903_화천가로화단21(0330)(복구)-6-1_메인경관도로 도로숲조성공사(착공계) 13 2" xfId="15889" xr:uid="{00000000-0005-0000-0000-0000093E0000}"/>
    <cellStyle name="0_내역서_내역서-0223조경-제출용_식재일위_내역서0903_화천가로화단21(0330)(복구)-6-1_메인경관도로 도로숲조성공사(착공계) 13 3" xfId="15890" xr:uid="{00000000-0005-0000-0000-00000A3E0000}"/>
    <cellStyle name="0_내역서_내역서-0223조경-제출용_식재일위_내역서0903_화천가로화단21(0330)(복구)-6-1_메인경관도로 도로숲조성공사(착공계) 13 4" xfId="15891" xr:uid="{00000000-0005-0000-0000-00000B3E0000}"/>
    <cellStyle name="0_내역서_내역서-0223조경-제출용_식재일위_내역서0903_화천가로화단21(0330)(복구)-6-1_메인경관도로 도로숲조성공사(착공계) 14" xfId="15892" xr:uid="{00000000-0005-0000-0000-00000C3E0000}"/>
    <cellStyle name="0_내역서_내역서-0223조경-제출용_식재일위_내역서0903_화천가로화단21(0330)(복구)-6-1_메인경관도로 도로숲조성공사(착공계) 14 2" xfId="15893" xr:uid="{00000000-0005-0000-0000-00000D3E0000}"/>
    <cellStyle name="0_내역서_내역서-0223조경-제출용_식재일위_내역서0903_화천가로화단21(0330)(복구)-6-1_메인경관도로 도로숲조성공사(착공계) 14 3" xfId="15894" xr:uid="{00000000-0005-0000-0000-00000E3E0000}"/>
    <cellStyle name="0_내역서_내역서-0223조경-제출용_식재일위_내역서0903_화천가로화단21(0330)(복구)-6-1_메인경관도로 도로숲조성공사(착공계) 14 4" xfId="15895" xr:uid="{00000000-0005-0000-0000-00000F3E0000}"/>
    <cellStyle name="0_내역서_내역서-0223조경-제출용_식재일위_내역서0903_화천가로화단21(0330)(복구)-6-1_메인경관도로 도로숲조성공사(착공계) 15" xfId="15896" xr:uid="{00000000-0005-0000-0000-0000103E0000}"/>
    <cellStyle name="0_내역서_내역서-0223조경-제출용_식재일위_내역서0903_화천가로화단21(0330)(복구)-6-1_메인경관도로 도로숲조성공사(착공계) 15 2" xfId="15897" xr:uid="{00000000-0005-0000-0000-0000113E0000}"/>
    <cellStyle name="0_내역서_내역서-0223조경-제출용_식재일위_내역서0903_화천가로화단21(0330)(복구)-6-1_메인경관도로 도로숲조성공사(착공계) 15 3" xfId="15898" xr:uid="{00000000-0005-0000-0000-0000123E0000}"/>
    <cellStyle name="0_내역서_내역서-0223조경-제출용_식재일위_내역서0903_화천가로화단21(0330)(복구)-6-1_메인경관도로 도로숲조성공사(착공계) 15 4" xfId="15899" xr:uid="{00000000-0005-0000-0000-0000133E0000}"/>
    <cellStyle name="0_내역서_내역서-0223조경-제출용_식재일위_내역서0903_화천가로화단21(0330)(복구)-6-1_메인경관도로 도로숲조성공사(착공계) 16" xfId="15900" xr:uid="{00000000-0005-0000-0000-0000143E0000}"/>
    <cellStyle name="0_내역서_내역서-0223조경-제출용_식재일위_내역서0903_화천가로화단21(0330)(복구)-6-1_메인경관도로 도로숲조성공사(착공계) 16 2" xfId="15901" xr:uid="{00000000-0005-0000-0000-0000153E0000}"/>
    <cellStyle name="0_내역서_내역서-0223조경-제출용_식재일위_내역서0903_화천가로화단21(0330)(복구)-6-1_메인경관도로 도로숲조성공사(착공계) 16 3" xfId="15902" xr:uid="{00000000-0005-0000-0000-0000163E0000}"/>
    <cellStyle name="0_내역서_내역서-0223조경-제출용_식재일위_내역서0903_화천가로화단21(0330)(복구)-6-1_메인경관도로 도로숲조성공사(착공계) 16 4" xfId="15903" xr:uid="{00000000-0005-0000-0000-0000173E0000}"/>
    <cellStyle name="0_내역서_내역서-0223조경-제출용_식재일위_내역서0903_화천가로화단21(0330)(복구)-6-1_메인경관도로 도로숲조성공사(착공계) 17" xfId="15904" xr:uid="{00000000-0005-0000-0000-0000183E0000}"/>
    <cellStyle name="0_내역서_내역서-0223조경-제출용_식재일위_내역서0903_화천가로화단21(0330)(복구)-6-1_메인경관도로 도로숲조성공사(착공계) 17 2" xfId="15905" xr:uid="{00000000-0005-0000-0000-0000193E0000}"/>
    <cellStyle name="0_내역서_내역서-0223조경-제출용_식재일위_내역서0903_화천가로화단21(0330)(복구)-6-1_메인경관도로 도로숲조성공사(착공계) 17 3" xfId="15906" xr:uid="{00000000-0005-0000-0000-00001A3E0000}"/>
    <cellStyle name="0_내역서_내역서-0223조경-제출용_식재일위_내역서0903_화천가로화단21(0330)(복구)-6-1_메인경관도로 도로숲조성공사(착공계) 17 4" xfId="15907" xr:uid="{00000000-0005-0000-0000-00001B3E0000}"/>
    <cellStyle name="0_내역서_내역서-0223조경-제출용_식재일위_내역서0903_화천가로화단21(0330)(복구)-6-1_메인경관도로 도로숲조성공사(착공계) 18" xfId="15908" xr:uid="{00000000-0005-0000-0000-00001C3E0000}"/>
    <cellStyle name="0_내역서_내역서-0223조경-제출용_식재일위_내역서0903_화천가로화단21(0330)(복구)-6-1_메인경관도로 도로숲조성공사(착공계) 18 2" xfId="15909" xr:uid="{00000000-0005-0000-0000-00001D3E0000}"/>
    <cellStyle name="0_내역서_내역서-0223조경-제출용_식재일위_내역서0903_화천가로화단21(0330)(복구)-6-1_메인경관도로 도로숲조성공사(착공계) 18 3" xfId="15910" xr:uid="{00000000-0005-0000-0000-00001E3E0000}"/>
    <cellStyle name="0_내역서_내역서-0223조경-제출용_식재일위_내역서0903_화천가로화단21(0330)(복구)-6-1_메인경관도로 도로숲조성공사(착공계) 18 4" xfId="15911" xr:uid="{00000000-0005-0000-0000-00001F3E0000}"/>
    <cellStyle name="0_내역서_내역서-0223조경-제출용_식재일위_내역서0903_화천가로화단21(0330)(복구)-6-1_메인경관도로 도로숲조성공사(착공계) 19" xfId="15912" xr:uid="{00000000-0005-0000-0000-0000203E0000}"/>
    <cellStyle name="0_내역서_내역서-0223조경-제출용_식재일위_내역서0903_화천가로화단21(0330)(복구)-6-1_메인경관도로 도로숲조성공사(착공계) 2" xfId="15913" xr:uid="{00000000-0005-0000-0000-0000213E0000}"/>
    <cellStyle name="0_내역서_내역서-0223조경-제출용_식재일위_내역서0903_화천가로화단21(0330)(복구)-6-1_메인경관도로 도로숲조성공사(착공계) 2 2" xfId="15914" xr:uid="{00000000-0005-0000-0000-0000223E0000}"/>
    <cellStyle name="0_내역서_내역서-0223조경-제출용_식재일위_내역서0903_화천가로화단21(0330)(복구)-6-1_메인경관도로 도로숲조성공사(착공계) 2 3" xfId="15915" xr:uid="{00000000-0005-0000-0000-0000233E0000}"/>
    <cellStyle name="0_내역서_내역서-0223조경-제출용_식재일위_내역서0903_화천가로화단21(0330)(복구)-6-1_메인경관도로 도로숲조성공사(착공계) 2 4" xfId="15916" xr:uid="{00000000-0005-0000-0000-0000243E0000}"/>
    <cellStyle name="0_내역서_내역서-0223조경-제출용_식재일위_내역서0903_화천가로화단21(0330)(복구)-6-1_메인경관도로 도로숲조성공사(착공계) 20" xfId="15917" xr:uid="{00000000-0005-0000-0000-0000253E0000}"/>
    <cellStyle name="0_내역서_내역서-0223조경-제출용_식재일위_내역서0903_화천가로화단21(0330)(복구)-6-1_메인경관도로 도로숲조성공사(착공계) 21" xfId="15918" xr:uid="{00000000-0005-0000-0000-0000263E0000}"/>
    <cellStyle name="0_내역서_내역서-0223조경-제출용_식재일위_내역서0903_화천가로화단21(0330)(복구)-6-1_메인경관도로 도로숲조성공사(착공계) 3" xfId="15919" xr:uid="{00000000-0005-0000-0000-0000273E0000}"/>
    <cellStyle name="0_내역서_내역서-0223조경-제출용_식재일위_내역서0903_화천가로화단21(0330)(복구)-6-1_메인경관도로 도로숲조성공사(착공계) 3 2" xfId="15920" xr:uid="{00000000-0005-0000-0000-0000283E0000}"/>
    <cellStyle name="0_내역서_내역서-0223조경-제출용_식재일위_내역서0903_화천가로화단21(0330)(복구)-6-1_메인경관도로 도로숲조성공사(착공계) 3 3" xfId="15921" xr:uid="{00000000-0005-0000-0000-0000293E0000}"/>
    <cellStyle name="0_내역서_내역서-0223조경-제출용_식재일위_내역서0903_화천가로화단21(0330)(복구)-6-1_메인경관도로 도로숲조성공사(착공계) 3 4" xfId="15922" xr:uid="{00000000-0005-0000-0000-00002A3E0000}"/>
    <cellStyle name="0_내역서_내역서-0223조경-제출용_식재일위_내역서0903_화천가로화단21(0330)(복구)-6-1_메인경관도로 도로숲조성공사(착공계) 4" xfId="15923" xr:uid="{00000000-0005-0000-0000-00002B3E0000}"/>
    <cellStyle name="0_내역서_내역서-0223조경-제출용_식재일위_내역서0903_화천가로화단21(0330)(복구)-6-1_메인경관도로 도로숲조성공사(착공계) 4 2" xfId="15924" xr:uid="{00000000-0005-0000-0000-00002C3E0000}"/>
    <cellStyle name="0_내역서_내역서-0223조경-제출용_식재일위_내역서0903_화천가로화단21(0330)(복구)-6-1_메인경관도로 도로숲조성공사(착공계) 4 3" xfId="15925" xr:uid="{00000000-0005-0000-0000-00002D3E0000}"/>
    <cellStyle name="0_내역서_내역서-0223조경-제출용_식재일위_내역서0903_화천가로화단21(0330)(복구)-6-1_메인경관도로 도로숲조성공사(착공계) 4 4" xfId="15926" xr:uid="{00000000-0005-0000-0000-00002E3E0000}"/>
    <cellStyle name="0_내역서_내역서-0223조경-제출용_식재일위_내역서0903_화천가로화단21(0330)(복구)-6-1_메인경관도로 도로숲조성공사(착공계) 5" xfId="15927" xr:uid="{00000000-0005-0000-0000-00002F3E0000}"/>
    <cellStyle name="0_내역서_내역서-0223조경-제출용_식재일위_내역서0903_화천가로화단21(0330)(복구)-6-1_메인경관도로 도로숲조성공사(착공계) 5 2" xfId="15928" xr:uid="{00000000-0005-0000-0000-0000303E0000}"/>
    <cellStyle name="0_내역서_내역서-0223조경-제출용_식재일위_내역서0903_화천가로화단21(0330)(복구)-6-1_메인경관도로 도로숲조성공사(착공계) 5 3" xfId="15929" xr:uid="{00000000-0005-0000-0000-0000313E0000}"/>
    <cellStyle name="0_내역서_내역서-0223조경-제출용_식재일위_내역서0903_화천가로화단21(0330)(복구)-6-1_메인경관도로 도로숲조성공사(착공계) 5 4" xfId="15930" xr:uid="{00000000-0005-0000-0000-0000323E0000}"/>
    <cellStyle name="0_내역서_내역서-0223조경-제출용_식재일위_내역서0903_화천가로화단21(0330)(복구)-6-1_메인경관도로 도로숲조성공사(착공계) 6" xfId="15931" xr:uid="{00000000-0005-0000-0000-0000333E0000}"/>
    <cellStyle name="0_내역서_내역서-0223조경-제출용_식재일위_내역서0903_화천가로화단21(0330)(복구)-6-1_메인경관도로 도로숲조성공사(착공계) 6 2" xfId="15932" xr:uid="{00000000-0005-0000-0000-0000343E0000}"/>
    <cellStyle name="0_내역서_내역서-0223조경-제출용_식재일위_내역서0903_화천가로화단21(0330)(복구)-6-1_메인경관도로 도로숲조성공사(착공계) 6 3" xfId="15933" xr:uid="{00000000-0005-0000-0000-0000353E0000}"/>
    <cellStyle name="0_내역서_내역서-0223조경-제출용_식재일위_내역서0903_화천가로화단21(0330)(복구)-6-1_메인경관도로 도로숲조성공사(착공계) 6 4" xfId="15934" xr:uid="{00000000-0005-0000-0000-0000363E0000}"/>
    <cellStyle name="0_내역서_내역서-0223조경-제출용_식재일위_내역서0903_화천가로화단21(0330)(복구)-6-1_메인경관도로 도로숲조성공사(착공계) 7" xfId="15935" xr:uid="{00000000-0005-0000-0000-0000373E0000}"/>
    <cellStyle name="0_내역서_내역서-0223조경-제출용_식재일위_내역서0903_화천가로화단21(0330)(복구)-6-1_메인경관도로 도로숲조성공사(착공계) 7 2" xfId="15936" xr:uid="{00000000-0005-0000-0000-0000383E0000}"/>
    <cellStyle name="0_내역서_내역서-0223조경-제출용_식재일위_내역서0903_화천가로화단21(0330)(복구)-6-1_메인경관도로 도로숲조성공사(착공계) 7 3" xfId="15937" xr:uid="{00000000-0005-0000-0000-0000393E0000}"/>
    <cellStyle name="0_내역서_내역서-0223조경-제출용_식재일위_내역서0903_화천가로화단21(0330)(복구)-6-1_메인경관도로 도로숲조성공사(착공계) 7 4" xfId="15938" xr:uid="{00000000-0005-0000-0000-00003A3E0000}"/>
    <cellStyle name="0_내역서_내역서-0223조경-제출용_식재일위_내역서0903_화천가로화단21(0330)(복구)-6-1_메인경관도로 도로숲조성공사(착공계) 8" xfId="15939" xr:uid="{00000000-0005-0000-0000-00003B3E0000}"/>
    <cellStyle name="0_내역서_내역서-0223조경-제출용_식재일위_내역서0903_화천가로화단21(0330)(복구)-6-1_메인경관도로 도로숲조성공사(착공계) 8 2" xfId="15940" xr:uid="{00000000-0005-0000-0000-00003C3E0000}"/>
    <cellStyle name="0_내역서_내역서-0223조경-제출용_식재일위_내역서0903_화천가로화단21(0330)(복구)-6-1_메인경관도로 도로숲조성공사(착공계) 8 3" xfId="15941" xr:uid="{00000000-0005-0000-0000-00003D3E0000}"/>
    <cellStyle name="0_내역서_내역서-0223조경-제출용_식재일위_내역서0903_화천가로화단21(0330)(복구)-6-1_메인경관도로 도로숲조성공사(착공계) 8 4" xfId="15942" xr:uid="{00000000-0005-0000-0000-00003E3E0000}"/>
    <cellStyle name="0_내역서_내역서-0223조경-제출용_식재일위_내역서0903_화천가로화단21(0330)(복구)-6-1_메인경관도로 도로숲조성공사(착공계) 9" xfId="15943" xr:uid="{00000000-0005-0000-0000-00003F3E0000}"/>
    <cellStyle name="0_내역서_내역서-0223조경-제출용_식재일위_내역서0903_화천가로화단21(0330)(복구)-6-1_메인경관도로 도로숲조성공사(착공계) 9 2" xfId="15944" xr:uid="{00000000-0005-0000-0000-0000403E0000}"/>
    <cellStyle name="0_내역서_내역서-0223조경-제출용_식재일위_내역서0903_화천가로화단21(0330)(복구)-6-1_메인경관도로 도로숲조성공사(착공계) 9 3" xfId="15945" xr:uid="{00000000-0005-0000-0000-0000413E0000}"/>
    <cellStyle name="0_내역서_내역서-0223조경-제출용_식재일위_내역서0903_화천가로화단21(0330)(복구)-6-1_메인경관도로 도로숲조성공사(착공계) 9 4" xfId="15946" xr:uid="{00000000-0005-0000-0000-0000423E0000}"/>
    <cellStyle name="0_내역서_내역서-0223조경-제출용_식재일위_내역서0903_화천가로화단21(0330)(복구)-6-1_메인경관도로 도로숲조성공사(착공계-제출)" xfId="15947" xr:uid="{00000000-0005-0000-0000-0000433E0000}"/>
    <cellStyle name="0_내역서_내역서-0223조경-제출용_식재일위_내역서0903_화천가로화단21(0330)(복구)-6-1_메인경관도로 도로숲조성공사(착공계-제출) 10" xfId="15948" xr:uid="{00000000-0005-0000-0000-0000443E0000}"/>
    <cellStyle name="0_내역서_내역서-0223조경-제출용_식재일위_내역서0903_화천가로화단21(0330)(복구)-6-1_메인경관도로 도로숲조성공사(착공계-제출) 10 2" xfId="15949" xr:uid="{00000000-0005-0000-0000-0000453E0000}"/>
    <cellStyle name="0_내역서_내역서-0223조경-제출용_식재일위_내역서0903_화천가로화단21(0330)(복구)-6-1_메인경관도로 도로숲조성공사(착공계-제출) 10 3" xfId="15950" xr:uid="{00000000-0005-0000-0000-0000463E0000}"/>
    <cellStyle name="0_내역서_내역서-0223조경-제출용_식재일위_내역서0903_화천가로화단21(0330)(복구)-6-1_메인경관도로 도로숲조성공사(착공계-제출) 10 4" xfId="15951" xr:uid="{00000000-0005-0000-0000-0000473E0000}"/>
    <cellStyle name="0_내역서_내역서-0223조경-제출용_식재일위_내역서0903_화천가로화단21(0330)(복구)-6-1_메인경관도로 도로숲조성공사(착공계-제출) 11" xfId="15952" xr:uid="{00000000-0005-0000-0000-0000483E0000}"/>
    <cellStyle name="0_내역서_내역서-0223조경-제출용_식재일위_내역서0903_화천가로화단21(0330)(복구)-6-1_메인경관도로 도로숲조성공사(착공계-제출) 11 2" xfId="15953" xr:uid="{00000000-0005-0000-0000-0000493E0000}"/>
    <cellStyle name="0_내역서_내역서-0223조경-제출용_식재일위_내역서0903_화천가로화단21(0330)(복구)-6-1_메인경관도로 도로숲조성공사(착공계-제출) 11 3" xfId="15954" xr:uid="{00000000-0005-0000-0000-00004A3E0000}"/>
    <cellStyle name="0_내역서_내역서-0223조경-제출용_식재일위_내역서0903_화천가로화단21(0330)(복구)-6-1_메인경관도로 도로숲조성공사(착공계-제출) 11 4" xfId="15955" xr:uid="{00000000-0005-0000-0000-00004B3E0000}"/>
    <cellStyle name="0_내역서_내역서-0223조경-제출용_식재일위_내역서0903_화천가로화단21(0330)(복구)-6-1_메인경관도로 도로숲조성공사(착공계-제출) 12" xfId="15956" xr:uid="{00000000-0005-0000-0000-00004C3E0000}"/>
    <cellStyle name="0_내역서_내역서-0223조경-제출용_식재일위_내역서0903_화천가로화단21(0330)(복구)-6-1_메인경관도로 도로숲조성공사(착공계-제출) 12 2" xfId="15957" xr:uid="{00000000-0005-0000-0000-00004D3E0000}"/>
    <cellStyle name="0_내역서_내역서-0223조경-제출용_식재일위_내역서0903_화천가로화단21(0330)(복구)-6-1_메인경관도로 도로숲조성공사(착공계-제출) 12 3" xfId="15958" xr:uid="{00000000-0005-0000-0000-00004E3E0000}"/>
    <cellStyle name="0_내역서_내역서-0223조경-제출용_식재일위_내역서0903_화천가로화단21(0330)(복구)-6-1_메인경관도로 도로숲조성공사(착공계-제출) 12 4" xfId="15959" xr:uid="{00000000-0005-0000-0000-00004F3E0000}"/>
    <cellStyle name="0_내역서_내역서-0223조경-제출용_식재일위_내역서0903_화천가로화단21(0330)(복구)-6-1_메인경관도로 도로숲조성공사(착공계-제출) 13" xfId="15960" xr:uid="{00000000-0005-0000-0000-0000503E0000}"/>
    <cellStyle name="0_내역서_내역서-0223조경-제출용_식재일위_내역서0903_화천가로화단21(0330)(복구)-6-1_메인경관도로 도로숲조성공사(착공계-제출) 13 2" xfId="15961" xr:uid="{00000000-0005-0000-0000-0000513E0000}"/>
    <cellStyle name="0_내역서_내역서-0223조경-제출용_식재일위_내역서0903_화천가로화단21(0330)(복구)-6-1_메인경관도로 도로숲조성공사(착공계-제출) 13 3" xfId="15962" xr:uid="{00000000-0005-0000-0000-0000523E0000}"/>
    <cellStyle name="0_내역서_내역서-0223조경-제출용_식재일위_내역서0903_화천가로화단21(0330)(복구)-6-1_메인경관도로 도로숲조성공사(착공계-제출) 13 4" xfId="15963" xr:uid="{00000000-0005-0000-0000-0000533E0000}"/>
    <cellStyle name="0_내역서_내역서-0223조경-제출용_식재일위_내역서0903_화천가로화단21(0330)(복구)-6-1_메인경관도로 도로숲조성공사(착공계-제출) 14" xfId="15964" xr:uid="{00000000-0005-0000-0000-0000543E0000}"/>
    <cellStyle name="0_내역서_내역서-0223조경-제출용_식재일위_내역서0903_화천가로화단21(0330)(복구)-6-1_메인경관도로 도로숲조성공사(착공계-제출) 14 2" xfId="15965" xr:uid="{00000000-0005-0000-0000-0000553E0000}"/>
    <cellStyle name="0_내역서_내역서-0223조경-제출용_식재일위_내역서0903_화천가로화단21(0330)(복구)-6-1_메인경관도로 도로숲조성공사(착공계-제출) 14 3" xfId="15966" xr:uid="{00000000-0005-0000-0000-0000563E0000}"/>
    <cellStyle name="0_내역서_내역서-0223조경-제출용_식재일위_내역서0903_화천가로화단21(0330)(복구)-6-1_메인경관도로 도로숲조성공사(착공계-제출) 14 4" xfId="15967" xr:uid="{00000000-0005-0000-0000-0000573E0000}"/>
    <cellStyle name="0_내역서_내역서-0223조경-제출용_식재일위_내역서0903_화천가로화단21(0330)(복구)-6-1_메인경관도로 도로숲조성공사(착공계-제출) 15" xfId="15968" xr:uid="{00000000-0005-0000-0000-0000583E0000}"/>
    <cellStyle name="0_내역서_내역서-0223조경-제출용_식재일위_내역서0903_화천가로화단21(0330)(복구)-6-1_메인경관도로 도로숲조성공사(착공계-제출) 15 2" xfId="15969" xr:uid="{00000000-0005-0000-0000-0000593E0000}"/>
    <cellStyle name="0_내역서_내역서-0223조경-제출용_식재일위_내역서0903_화천가로화단21(0330)(복구)-6-1_메인경관도로 도로숲조성공사(착공계-제출) 15 3" xfId="15970" xr:uid="{00000000-0005-0000-0000-00005A3E0000}"/>
    <cellStyle name="0_내역서_내역서-0223조경-제출용_식재일위_내역서0903_화천가로화단21(0330)(복구)-6-1_메인경관도로 도로숲조성공사(착공계-제출) 15 4" xfId="15971" xr:uid="{00000000-0005-0000-0000-00005B3E0000}"/>
    <cellStyle name="0_내역서_내역서-0223조경-제출용_식재일위_내역서0903_화천가로화단21(0330)(복구)-6-1_메인경관도로 도로숲조성공사(착공계-제출) 16" xfId="15972" xr:uid="{00000000-0005-0000-0000-00005C3E0000}"/>
    <cellStyle name="0_내역서_내역서-0223조경-제출용_식재일위_내역서0903_화천가로화단21(0330)(복구)-6-1_메인경관도로 도로숲조성공사(착공계-제출) 16 2" xfId="15973" xr:uid="{00000000-0005-0000-0000-00005D3E0000}"/>
    <cellStyle name="0_내역서_내역서-0223조경-제출용_식재일위_내역서0903_화천가로화단21(0330)(복구)-6-1_메인경관도로 도로숲조성공사(착공계-제출) 16 3" xfId="15974" xr:uid="{00000000-0005-0000-0000-00005E3E0000}"/>
    <cellStyle name="0_내역서_내역서-0223조경-제출용_식재일위_내역서0903_화천가로화단21(0330)(복구)-6-1_메인경관도로 도로숲조성공사(착공계-제출) 16 4" xfId="15975" xr:uid="{00000000-0005-0000-0000-00005F3E0000}"/>
    <cellStyle name="0_내역서_내역서-0223조경-제출용_식재일위_내역서0903_화천가로화단21(0330)(복구)-6-1_메인경관도로 도로숲조성공사(착공계-제출) 17" xfId="15976" xr:uid="{00000000-0005-0000-0000-0000603E0000}"/>
    <cellStyle name="0_내역서_내역서-0223조경-제출용_식재일위_내역서0903_화천가로화단21(0330)(복구)-6-1_메인경관도로 도로숲조성공사(착공계-제출) 17 2" xfId="15977" xr:uid="{00000000-0005-0000-0000-0000613E0000}"/>
    <cellStyle name="0_내역서_내역서-0223조경-제출용_식재일위_내역서0903_화천가로화단21(0330)(복구)-6-1_메인경관도로 도로숲조성공사(착공계-제출) 17 3" xfId="15978" xr:uid="{00000000-0005-0000-0000-0000623E0000}"/>
    <cellStyle name="0_내역서_내역서-0223조경-제출용_식재일위_내역서0903_화천가로화단21(0330)(복구)-6-1_메인경관도로 도로숲조성공사(착공계-제출) 17 4" xfId="15979" xr:uid="{00000000-0005-0000-0000-0000633E0000}"/>
    <cellStyle name="0_내역서_내역서-0223조경-제출용_식재일위_내역서0903_화천가로화단21(0330)(복구)-6-1_메인경관도로 도로숲조성공사(착공계-제출) 18" xfId="15980" xr:uid="{00000000-0005-0000-0000-0000643E0000}"/>
    <cellStyle name="0_내역서_내역서-0223조경-제출용_식재일위_내역서0903_화천가로화단21(0330)(복구)-6-1_메인경관도로 도로숲조성공사(착공계-제출) 18 2" xfId="15981" xr:uid="{00000000-0005-0000-0000-0000653E0000}"/>
    <cellStyle name="0_내역서_내역서-0223조경-제출용_식재일위_내역서0903_화천가로화단21(0330)(복구)-6-1_메인경관도로 도로숲조성공사(착공계-제출) 18 3" xfId="15982" xr:uid="{00000000-0005-0000-0000-0000663E0000}"/>
    <cellStyle name="0_내역서_내역서-0223조경-제출용_식재일위_내역서0903_화천가로화단21(0330)(복구)-6-1_메인경관도로 도로숲조성공사(착공계-제출) 18 4" xfId="15983" xr:uid="{00000000-0005-0000-0000-0000673E0000}"/>
    <cellStyle name="0_내역서_내역서-0223조경-제출용_식재일위_내역서0903_화천가로화단21(0330)(복구)-6-1_메인경관도로 도로숲조성공사(착공계-제출) 19" xfId="15984" xr:uid="{00000000-0005-0000-0000-0000683E0000}"/>
    <cellStyle name="0_내역서_내역서-0223조경-제출용_식재일위_내역서0903_화천가로화단21(0330)(복구)-6-1_메인경관도로 도로숲조성공사(착공계-제출) 2" xfId="15985" xr:uid="{00000000-0005-0000-0000-0000693E0000}"/>
    <cellStyle name="0_내역서_내역서-0223조경-제출용_식재일위_내역서0903_화천가로화단21(0330)(복구)-6-1_메인경관도로 도로숲조성공사(착공계-제출) 2 2" xfId="15986" xr:uid="{00000000-0005-0000-0000-00006A3E0000}"/>
    <cellStyle name="0_내역서_내역서-0223조경-제출용_식재일위_내역서0903_화천가로화단21(0330)(복구)-6-1_메인경관도로 도로숲조성공사(착공계-제출) 2 3" xfId="15987" xr:uid="{00000000-0005-0000-0000-00006B3E0000}"/>
    <cellStyle name="0_내역서_내역서-0223조경-제출용_식재일위_내역서0903_화천가로화단21(0330)(복구)-6-1_메인경관도로 도로숲조성공사(착공계-제출) 2 4" xfId="15988" xr:uid="{00000000-0005-0000-0000-00006C3E0000}"/>
    <cellStyle name="0_내역서_내역서-0223조경-제출용_식재일위_내역서0903_화천가로화단21(0330)(복구)-6-1_메인경관도로 도로숲조성공사(착공계-제출) 20" xfId="15989" xr:uid="{00000000-0005-0000-0000-00006D3E0000}"/>
    <cellStyle name="0_내역서_내역서-0223조경-제출용_식재일위_내역서0903_화천가로화단21(0330)(복구)-6-1_메인경관도로 도로숲조성공사(착공계-제출) 21" xfId="15990" xr:uid="{00000000-0005-0000-0000-00006E3E0000}"/>
    <cellStyle name="0_내역서_내역서-0223조경-제출용_식재일위_내역서0903_화천가로화단21(0330)(복구)-6-1_메인경관도로 도로숲조성공사(착공계-제출) 3" xfId="15991" xr:uid="{00000000-0005-0000-0000-00006F3E0000}"/>
    <cellStyle name="0_내역서_내역서-0223조경-제출용_식재일위_내역서0903_화천가로화단21(0330)(복구)-6-1_메인경관도로 도로숲조성공사(착공계-제출) 3 2" xfId="15992" xr:uid="{00000000-0005-0000-0000-0000703E0000}"/>
    <cellStyle name="0_내역서_내역서-0223조경-제출용_식재일위_내역서0903_화천가로화단21(0330)(복구)-6-1_메인경관도로 도로숲조성공사(착공계-제출) 3 3" xfId="15993" xr:uid="{00000000-0005-0000-0000-0000713E0000}"/>
    <cellStyle name="0_내역서_내역서-0223조경-제출용_식재일위_내역서0903_화천가로화단21(0330)(복구)-6-1_메인경관도로 도로숲조성공사(착공계-제출) 3 4" xfId="15994" xr:uid="{00000000-0005-0000-0000-0000723E0000}"/>
    <cellStyle name="0_내역서_내역서-0223조경-제출용_식재일위_내역서0903_화천가로화단21(0330)(복구)-6-1_메인경관도로 도로숲조성공사(착공계-제출) 4" xfId="15995" xr:uid="{00000000-0005-0000-0000-0000733E0000}"/>
    <cellStyle name="0_내역서_내역서-0223조경-제출용_식재일위_내역서0903_화천가로화단21(0330)(복구)-6-1_메인경관도로 도로숲조성공사(착공계-제출) 4 2" xfId="15996" xr:uid="{00000000-0005-0000-0000-0000743E0000}"/>
    <cellStyle name="0_내역서_내역서-0223조경-제출용_식재일위_내역서0903_화천가로화단21(0330)(복구)-6-1_메인경관도로 도로숲조성공사(착공계-제출) 4 3" xfId="15997" xr:uid="{00000000-0005-0000-0000-0000753E0000}"/>
    <cellStyle name="0_내역서_내역서-0223조경-제출용_식재일위_내역서0903_화천가로화단21(0330)(복구)-6-1_메인경관도로 도로숲조성공사(착공계-제출) 4 4" xfId="15998" xr:uid="{00000000-0005-0000-0000-0000763E0000}"/>
    <cellStyle name="0_내역서_내역서-0223조경-제출용_식재일위_내역서0903_화천가로화단21(0330)(복구)-6-1_메인경관도로 도로숲조성공사(착공계-제출) 5" xfId="15999" xr:uid="{00000000-0005-0000-0000-0000773E0000}"/>
    <cellStyle name="0_내역서_내역서-0223조경-제출용_식재일위_내역서0903_화천가로화단21(0330)(복구)-6-1_메인경관도로 도로숲조성공사(착공계-제출) 5 2" xfId="16000" xr:uid="{00000000-0005-0000-0000-0000783E0000}"/>
    <cellStyle name="0_내역서_내역서-0223조경-제출용_식재일위_내역서0903_화천가로화단21(0330)(복구)-6-1_메인경관도로 도로숲조성공사(착공계-제출) 5 3" xfId="16001" xr:uid="{00000000-0005-0000-0000-0000793E0000}"/>
    <cellStyle name="0_내역서_내역서-0223조경-제출용_식재일위_내역서0903_화천가로화단21(0330)(복구)-6-1_메인경관도로 도로숲조성공사(착공계-제출) 5 4" xfId="16002" xr:uid="{00000000-0005-0000-0000-00007A3E0000}"/>
    <cellStyle name="0_내역서_내역서-0223조경-제출용_식재일위_내역서0903_화천가로화단21(0330)(복구)-6-1_메인경관도로 도로숲조성공사(착공계-제출) 6" xfId="16003" xr:uid="{00000000-0005-0000-0000-00007B3E0000}"/>
    <cellStyle name="0_내역서_내역서-0223조경-제출용_식재일위_내역서0903_화천가로화단21(0330)(복구)-6-1_메인경관도로 도로숲조성공사(착공계-제출) 6 2" xfId="16004" xr:uid="{00000000-0005-0000-0000-00007C3E0000}"/>
    <cellStyle name="0_내역서_내역서-0223조경-제출용_식재일위_내역서0903_화천가로화단21(0330)(복구)-6-1_메인경관도로 도로숲조성공사(착공계-제출) 6 3" xfId="16005" xr:uid="{00000000-0005-0000-0000-00007D3E0000}"/>
    <cellStyle name="0_내역서_내역서-0223조경-제출용_식재일위_내역서0903_화천가로화단21(0330)(복구)-6-1_메인경관도로 도로숲조성공사(착공계-제출) 6 4" xfId="16006" xr:uid="{00000000-0005-0000-0000-00007E3E0000}"/>
    <cellStyle name="0_내역서_내역서-0223조경-제출용_식재일위_내역서0903_화천가로화단21(0330)(복구)-6-1_메인경관도로 도로숲조성공사(착공계-제출) 7" xfId="16007" xr:uid="{00000000-0005-0000-0000-00007F3E0000}"/>
    <cellStyle name="0_내역서_내역서-0223조경-제출용_식재일위_내역서0903_화천가로화단21(0330)(복구)-6-1_메인경관도로 도로숲조성공사(착공계-제출) 7 2" xfId="16008" xr:uid="{00000000-0005-0000-0000-0000803E0000}"/>
    <cellStyle name="0_내역서_내역서-0223조경-제출용_식재일위_내역서0903_화천가로화단21(0330)(복구)-6-1_메인경관도로 도로숲조성공사(착공계-제출) 7 3" xfId="16009" xr:uid="{00000000-0005-0000-0000-0000813E0000}"/>
    <cellStyle name="0_내역서_내역서-0223조경-제출용_식재일위_내역서0903_화천가로화단21(0330)(복구)-6-1_메인경관도로 도로숲조성공사(착공계-제출) 7 4" xfId="16010" xr:uid="{00000000-0005-0000-0000-0000823E0000}"/>
    <cellStyle name="0_내역서_내역서-0223조경-제출용_식재일위_내역서0903_화천가로화단21(0330)(복구)-6-1_메인경관도로 도로숲조성공사(착공계-제출) 8" xfId="16011" xr:uid="{00000000-0005-0000-0000-0000833E0000}"/>
    <cellStyle name="0_내역서_내역서-0223조경-제출용_식재일위_내역서0903_화천가로화단21(0330)(복구)-6-1_메인경관도로 도로숲조성공사(착공계-제출) 8 2" xfId="16012" xr:uid="{00000000-0005-0000-0000-0000843E0000}"/>
    <cellStyle name="0_내역서_내역서-0223조경-제출용_식재일위_내역서0903_화천가로화단21(0330)(복구)-6-1_메인경관도로 도로숲조성공사(착공계-제출) 8 3" xfId="16013" xr:uid="{00000000-0005-0000-0000-0000853E0000}"/>
    <cellStyle name="0_내역서_내역서-0223조경-제출용_식재일위_내역서0903_화천가로화단21(0330)(복구)-6-1_메인경관도로 도로숲조성공사(착공계-제출) 8 4" xfId="16014" xr:uid="{00000000-0005-0000-0000-0000863E0000}"/>
    <cellStyle name="0_내역서_내역서-0223조경-제출용_식재일위_내역서0903_화천가로화단21(0330)(복구)-6-1_메인경관도로 도로숲조성공사(착공계-제출) 9" xfId="16015" xr:uid="{00000000-0005-0000-0000-0000873E0000}"/>
    <cellStyle name="0_내역서_내역서-0223조경-제출용_식재일위_내역서0903_화천가로화단21(0330)(복구)-6-1_메인경관도로 도로숲조성공사(착공계-제출) 9 2" xfId="16016" xr:uid="{00000000-0005-0000-0000-0000883E0000}"/>
    <cellStyle name="0_내역서_내역서-0223조경-제출용_식재일위_내역서0903_화천가로화단21(0330)(복구)-6-1_메인경관도로 도로숲조성공사(착공계-제출) 9 3" xfId="16017" xr:uid="{00000000-0005-0000-0000-0000893E0000}"/>
    <cellStyle name="0_내역서_내역서-0223조경-제출용_식재일위_내역서0903_화천가로화단21(0330)(복구)-6-1_메인경관도로 도로숲조성공사(착공계-제출) 9 4" xfId="16018" xr:uid="{00000000-0005-0000-0000-00008A3E0000}"/>
    <cellStyle name="0_내역서_내역서-0223조경-제출용_식재일위_화천가로화단21(0330)(복구)-6-1" xfId="16019" xr:uid="{00000000-0005-0000-0000-00008B3E0000}"/>
    <cellStyle name="0_내역서_내역서-0223조경-제출용_식재일위_화천가로화단21(0330)(복구)-6-1 10" xfId="16020" xr:uid="{00000000-0005-0000-0000-00008C3E0000}"/>
    <cellStyle name="0_내역서_내역서-0223조경-제출용_식재일위_화천가로화단21(0330)(복구)-6-1 10 2" xfId="16021" xr:uid="{00000000-0005-0000-0000-00008D3E0000}"/>
    <cellStyle name="0_내역서_내역서-0223조경-제출용_식재일위_화천가로화단21(0330)(복구)-6-1 10 3" xfId="16022" xr:uid="{00000000-0005-0000-0000-00008E3E0000}"/>
    <cellStyle name="0_내역서_내역서-0223조경-제출용_식재일위_화천가로화단21(0330)(복구)-6-1 10 4" xfId="16023" xr:uid="{00000000-0005-0000-0000-00008F3E0000}"/>
    <cellStyle name="0_내역서_내역서-0223조경-제출용_식재일위_화천가로화단21(0330)(복구)-6-1 11" xfId="16024" xr:uid="{00000000-0005-0000-0000-0000903E0000}"/>
    <cellStyle name="0_내역서_내역서-0223조경-제출용_식재일위_화천가로화단21(0330)(복구)-6-1 11 2" xfId="16025" xr:uid="{00000000-0005-0000-0000-0000913E0000}"/>
    <cellStyle name="0_내역서_내역서-0223조경-제출용_식재일위_화천가로화단21(0330)(복구)-6-1 11 3" xfId="16026" xr:uid="{00000000-0005-0000-0000-0000923E0000}"/>
    <cellStyle name="0_내역서_내역서-0223조경-제출용_식재일위_화천가로화단21(0330)(복구)-6-1 11 4" xfId="16027" xr:uid="{00000000-0005-0000-0000-0000933E0000}"/>
    <cellStyle name="0_내역서_내역서-0223조경-제출용_식재일위_화천가로화단21(0330)(복구)-6-1 12" xfId="16028" xr:uid="{00000000-0005-0000-0000-0000943E0000}"/>
    <cellStyle name="0_내역서_내역서-0223조경-제출용_식재일위_화천가로화단21(0330)(복구)-6-1 12 2" xfId="16029" xr:uid="{00000000-0005-0000-0000-0000953E0000}"/>
    <cellStyle name="0_내역서_내역서-0223조경-제출용_식재일위_화천가로화단21(0330)(복구)-6-1 12 3" xfId="16030" xr:uid="{00000000-0005-0000-0000-0000963E0000}"/>
    <cellStyle name="0_내역서_내역서-0223조경-제출용_식재일위_화천가로화단21(0330)(복구)-6-1 12 4" xfId="16031" xr:uid="{00000000-0005-0000-0000-0000973E0000}"/>
    <cellStyle name="0_내역서_내역서-0223조경-제출용_식재일위_화천가로화단21(0330)(복구)-6-1 13" xfId="16032" xr:uid="{00000000-0005-0000-0000-0000983E0000}"/>
    <cellStyle name="0_내역서_내역서-0223조경-제출용_식재일위_화천가로화단21(0330)(복구)-6-1 13 2" xfId="16033" xr:uid="{00000000-0005-0000-0000-0000993E0000}"/>
    <cellStyle name="0_내역서_내역서-0223조경-제출용_식재일위_화천가로화단21(0330)(복구)-6-1 13 3" xfId="16034" xr:uid="{00000000-0005-0000-0000-00009A3E0000}"/>
    <cellStyle name="0_내역서_내역서-0223조경-제출용_식재일위_화천가로화단21(0330)(복구)-6-1 13 4" xfId="16035" xr:uid="{00000000-0005-0000-0000-00009B3E0000}"/>
    <cellStyle name="0_내역서_내역서-0223조경-제출용_식재일위_화천가로화단21(0330)(복구)-6-1 14" xfId="16036" xr:uid="{00000000-0005-0000-0000-00009C3E0000}"/>
    <cellStyle name="0_내역서_내역서-0223조경-제출용_식재일위_화천가로화단21(0330)(복구)-6-1 14 2" xfId="16037" xr:uid="{00000000-0005-0000-0000-00009D3E0000}"/>
    <cellStyle name="0_내역서_내역서-0223조경-제출용_식재일위_화천가로화단21(0330)(복구)-6-1 14 3" xfId="16038" xr:uid="{00000000-0005-0000-0000-00009E3E0000}"/>
    <cellStyle name="0_내역서_내역서-0223조경-제출용_식재일위_화천가로화단21(0330)(복구)-6-1 14 4" xfId="16039" xr:uid="{00000000-0005-0000-0000-00009F3E0000}"/>
    <cellStyle name="0_내역서_내역서-0223조경-제출용_식재일위_화천가로화단21(0330)(복구)-6-1 15" xfId="16040" xr:uid="{00000000-0005-0000-0000-0000A03E0000}"/>
    <cellStyle name="0_내역서_내역서-0223조경-제출용_식재일위_화천가로화단21(0330)(복구)-6-1 15 2" xfId="16041" xr:uid="{00000000-0005-0000-0000-0000A13E0000}"/>
    <cellStyle name="0_내역서_내역서-0223조경-제출용_식재일위_화천가로화단21(0330)(복구)-6-1 15 3" xfId="16042" xr:uid="{00000000-0005-0000-0000-0000A23E0000}"/>
    <cellStyle name="0_내역서_내역서-0223조경-제출용_식재일위_화천가로화단21(0330)(복구)-6-1 15 4" xfId="16043" xr:uid="{00000000-0005-0000-0000-0000A33E0000}"/>
    <cellStyle name="0_내역서_내역서-0223조경-제출용_식재일위_화천가로화단21(0330)(복구)-6-1 16" xfId="16044" xr:uid="{00000000-0005-0000-0000-0000A43E0000}"/>
    <cellStyle name="0_내역서_내역서-0223조경-제출용_식재일위_화천가로화단21(0330)(복구)-6-1 16 2" xfId="16045" xr:uid="{00000000-0005-0000-0000-0000A53E0000}"/>
    <cellStyle name="0_내역서_내역서-0223조경-제출용_식재일위_화천가로화단21(0330)(복구)-6-1 16 3" xfId="16046" xr:uid="{00000000-0005-0000-0000-0000A63E0000}"/>
    <cellStyle name="0_내역서_내역서-0223조경-제출용_식재일위_화천가로화단21(0330)(복구)-6-1 16 4" xfId="16047" xr:uid="{00000000-0005-0000-0000-0000A73E0000}"/>
    <cellStyle name="0_내역서_내역서-0223조경-제출용_식재일위_화천가로화단21(0330)(복구)-6-1 17" xfId="16048" xr:uid="{00000000-0005-0000-0000-0000A83E0000}"/>
    <cellStyle name="0_내역서_내역서-0223조경-제출용_식재일위_화천가로화단21(0330)(복구)-6-1 17 2" xfId="16049" xr:uid="{00000000-0005-0000-0000-0000A93E0000}"/>
    <cellStyle name="0_내역서_내역서-0223조경-제출용_식재일위_화천가로화단21(0330)(복구)-6-1 17 3" xfId="16050" xr:uid="{00000000-0005-0000-0000-0000AA3E0000}"/>
    <cellStyle name="0_내역서_내역서-0223조경-제출용_식재일위_화천가로화단21(0330)(복구)-6-1 17 4" xfId="16051" xr:uid="{00000000-0005-0000-0000-0000AB3E0000}"/>
    <cellStyle name="0_내역서_내역서-0223조경-제출용_식재일위_화천가로화단21(0330)(복구)-6-1 18" xfId="16052" xr:uid="{00000000-0005-0000-0000-0000AC3E0000}"/>
    <cellStyle name="0_내역서_내역서-0223조경-제출용_식재일위_화천가로화단21(0330)(복구)-6-1 18 2" xfId="16053" xr:uid="{00000000-0005-0000-0000-0000AD3E0000}"/>
    <cellStyle name="0_내역서_내역서-0223조경-제출용_식재일위_화천가로화단21(0330)(복구)-6-1 18 3" xfId="16054" xr:uid="{00000000-0005-0000-0000-0000AE3E0000}"/>
    <cellStyle name="0_내역서_내역서-0223조경-제출용_식재일위_화천가로화단21(0330)(복구)-6-1 18 4" xfId="16055" xr:uid="{00000000-0005-0000-0000-0000AF3E0000}"/>
    <cellStyle name="0_내역서_내역서-0223조경-제출용_식재일위_화천가로화단21(0330)(복구)-6-1 19" xfId="16056" xr:uid="{00000000-0005-0000-0000-0000B03E0000}"/>
    <cellStyle name="0_내역서_내역서-0223조경-제출용_식재일위_화천가로화단21(0330)(복구)-6-1 2" xfId="16057" xr:uid="{00000000-0005-0000-0000-0000B13E0000}"/>
    <cellStyle name="0_내역서_내역서-0223조경-제출용_식재일위_화천가로화단21(0330)(복구)-6-1 2 2" xfId="16058" xr:uid="{00000000-0005-0000-0000-0000B23E0000}"/>
    <cellStyle name="0_내역서_내역서-0223조경-제출용_식재일위_화천가로화단21(0330)(복구)-6-1 2 3" xfId="16059" xr:uid="{00000000-0005-0000-0000-0000B33E0000}"/>
    <cellStyle name="0_내역서_내역서-0223조경-제출용_식재일위_화천가로화단21(0330)(복구)-6-1 2 4" xfId="16060" xr:uid="{00000000-0005-0000-0000-0000B43E0000}"/>
    <cellStyle name="0_내역서_내역서-0223조경-제출용_식재일위_화천가로화단21(0330)(복구)-6-1 20" xfId="16061" xr:uid="{00000000-0005-0000-0000-0000B53E0000}"/>
    <cellStyle name="0_내역서_내역서-0223조경-제출용_식재일위_화천가로화단21(0330)(복구)-6-1 21" xfId="16062" xr:uid="{00000000-0005-0000-0000-0000B63E0000}"/>
    <cellStyle name="0_내역서_내역서-0223조경-제출용_식재일위_화천가로화단21(0330)(복구)-6-1 3" xfId="16063" xr:uid="{00000000-0005-0000-0000-0000B73E0000}"/>
    <cellStyle name="0_내역서_내역서-0223조경-제출용_식재일위_화천가로화단21(0330)(복구)-6-1 3 2" xfId="16064" xr:uid="{00000000-0005-0000-0000-0000B83E0000}"/>
    <cellStyle name="0_내역서_내역서-0223조경-제출용_식재일위_화천가로화단21(0330)(복구)-6-1 3 3" xfId="16065" xr:uid="{00000000-0005-0000-0000-0000B93E0000}"/>
    <cellStyle name="0_내역서_내역서-0223조경-제출용_식재일위_화천가로화단21(0330)(복구)-6-1 3 4" xfId="16066" xr:uid="{00000000-0005-0000-0000-0000BA3E0000}"/>
    <cellStyle name="0_내역서_내역서-0223조경-제출용_식재일위_화천가로화단21(0330)(복구)-6-1 4" xfId="16067" xr:uid="{00000000-0005-0000-0000-0000BB3E0000}"/>
    <cellStyle name="0_내역서_내역서-0223조경-제출용_식재일위_화천가로화단21(0330)(복구)-6-1 4 2" xfId="16068" xr:uid="{00000000-0005-0000-0000-0000BC3E0000}"/>
    <cellStyle name="0_내역서_내역서-0223조경-제출용_식재일위_화천가로화단21(0330)(복구)-6-1 4 3" xfId="16069" xr:uid="{00000000-0005-0000-0000-0000BD3E0000}"/>
    <cellStyle name="0_내역서_내역서-0223조경-제출용_식재일위_화천가로화단21(0330)(복구)-6-1 4 4" xfId="16070" xr:uid="{00000000-0005-0000-0000-0000BE3E0000}"/>
    <cellStyle name="0_내역서_내역서-0223조경-제출용_식재일위_화천가로화단21(0330)(복구)-6-1 5" xfId="16071" xr:uid="{00000000-0005-0000-0000-0000BF3E0000}"/>
    <cellStyle name="0_내역서_내역서-0223조경-제출용_식재일위_화천가로화단21(0330)(복구)-6-1 5 2" xfId="16072" xr:uid="{00000000-0005-0000-0000-0000C03E0000}"/>
    <cellStyle name="0_내역서_내역서-0223조경-제출용_식재일위_화천가로화단21(0330)(복구)-6-1 5 3" xfId="16073" xr:uid="{00000000-0005-0000-0000-0000C13E0000}"/>
    <cellStyle name="0_내역서_내역서-0223조경-제출용_식재일위_화천가로화단21(0330)(복구)-6-1 5 4" xfId="16074" xr:uid="{00000000-0005-0000-0000-0000C23E0000}"/>
    <cellStyle name="0_내역서_내역서-0223조경-제출용_식재일위_화천가로화단21(0330)(복구)-6-1 6" xfId="16075" xr:uid="{00000000-0005-0000-0000-0000C33E0000}"/>
    <cellStyle name="0_내역서_내역서-0223조경-제출용_식재일위_화천가로화단21(0330)(복구)-6-1 6 2" xfId="16076" xr:uid="{00000000-0005-0000-0000-0000C43E0000}"/>
    <cellStyle name="0_내역서_내역서-0223조경-제출용_식재일위_화천가로화단21(0330)(복구)-6-1 6 3" xfId="16077" xr:uid="{00000000-0005-0000-0000-0000C53E0000}"/>
    <cellStyle name="0_내역서_내역서-0223조경-제출용_식재일위_화천가로화단21(0330)(복구)-6-1 6 4" xfId="16078" xr:uid="{00000000-0005-0000-0000-0000C63E0000}"/>
    <cellStyle name="0_내역서_내역서-0223조경-제출용_식재일위_화천가로화단21(0330)(복구)-6-1 7" xfId="16079" xr:uid="{00000000-0005-0000-0000-0000C73E0000}"/>
    <cellStyle name="0_내역서_내역서-0223조경-제출용_식재일위_화천가로화단21(0330)(복구)-6-1 7 2" xfId="16080" xr:uid="{00000000-0005-0000-0000-0000C83E0000}"/>
    <cellStyle name="0_내역서_내역서-0223조경-제출용_식재일위_화천가로화단21(0330)(복구)-6-1 7 3" xfId="16081" xr:uid="{00000000-0005-0000-0000-0000C93E0000}"/>
    <cellStyle name="0_내역서_내역서-0223조경-제출용_식재일위_화천가로화단21(0330)(복구)-6-1 7 4" xfId="16082" xr:uid="{00000000-0005-0000-0000-0000CA3E0000}"/>
    <cellStyle name="0_내역서_내역서-0223조경-제출용_식재일위_화천가로화단21(0330)(복구)-6-1 8" xfId="16083" xr:uid="{00000000-0005-0000-0000-0000CB3E0000}"/>
    <cellStyle name="0_내역서_내역서-0223조경-제출용_식재일위_화천가로화단21(0330)(복구)-6-1 8 2" xfId="16084" xr:uid="{00000000-0005-0000-0000-0000CC3E0000}"/>
    <cellStyle name="0_내역서_내역서-0223조경-제출용_식재일위_화천가로화단21(0330)(복구)-6-1 8 3" xfId="16085" xr:uid="{00000000-0005-0000-0000-0000CD3E0000}"/>
    <cellStyle name="0_내역서_내역서-0223조경-제출용_식재일위_화천가로화단21(0330)(복구)-6-1 8 4" xfId="16086" xr:uid="{00000000-0005-0000-0000-0000CE3E0000}"/>
    <cellStyle name="0_내역서_내역서-0223조경-제출용_식재일위_화천가로화단21(0330)(복구)-6-1 9" xfId="16087" xr:uid="{00000000-0005-0000-0000-0000CF3E0000}"/>
    <cellStyle name="0_내역서_내역서-0223조경-제출용_식재일위_화천가로화단21(0330)(복구)-6-1 9 2" xfId="16088" xr:uid="{00000000-0005-0000-0000-0000D03E0000}"/>
    <cellStyle name="0_내역서_내역서-0223조경-제출용_식재일위_화천가로화단21(0330)(복구)-6-1 9 3" xfId="16089" xr:uid="{00000000-0005-0000-0000-0000D13E0000}"/>
    <cellStyle name="0_내역서_내역서-0223조경-제출용_식재일위_화천가로화단21(0330)(복구)-6-1 9 4" xfId="16090" xr:uid="{00000000-0005-0000-0000-0000D23E0000}"/>
    <cellStyle name="0_내역서_내역서-0223조경-제출용_식재일위_화천가로화단21(0330)(복구)-6-1_메인경관도로 도로숲조성공사" xfId="16091" xr:uid="{00000000-0005-0000-0000-0000D33E0000}"/>
    <cellStyle name="0_내역서_내역서-0223조경-제출용_식재일위_화천가로화단21(0330)(복구)-6-1_메인경관도로 도로숲조성공사 10" xfId="16092" xr:uid="{00000000-0005-0000-0000-0000D43E0000}"/>
    <cellStyle name="0_내역서_내역서-0223조경-제출용_식재일위_화천가로화단21(0330)(복구)-6-1_메인경관도로 도로숲조성공사 10 2" xfId="16093" xr:uid="{00000000-0005-0000-0000-0000D53E0000}"/>
    <cellStyle name="0_내역서_내역서-0223조경-제출용_식재일위_화천가로화단21(0330)(복구)-6-1_메인경관도로 도로숲조성공사 10 3" xfId="16094" xr:uid="{00000000-0005-0000-0000-0000D63E0000}"/>
    <cellStyle name="0_내역서_내역서-0223조경-제출용_식재일위_화천가로화단21(0330)(복구)-6-1_메인경관도로 도로숲조성공사 10 4" xfId="16095" xr:uid="{00000000-0005-0000-0000-0000D73E0000}"/>
    <cellStyle name="0_내역서_내역서-0223조경-제출용_식재일위_화천가로화단21(0330)(복구)-6-1_메인경관도로 도로숲조성공사 11" xfId="16096" xr:uid="{00000000-0005-0000-0000-0000D83E0000}"/>
    <cellStyle name="0_내역서_내역서-0223조경-제출용_식재일위_화천가로화단21(0330)(복구)-6-1_메인경관도로 도로숲조성공사 11 2" xfId="16097" xr:uid="{00000000-0005-0000-0000-0000D93E0000}"/>
    <cellStyle name="0_내역서_내역서-0223조경-제출용_식재일위_화천가로화단21(0330)(복구)-6-1_메인경관도로 도로숲조성공사 11 3" xfId="16098" xr:uid="{00000000-0005-0000-0000-0000DA3E0000}"/>
    <cellStyle name="0_내역서_내역서-0223조경-제출용_식재일위_화천가로화단21(0330)(복구)-6-1_메인경관도로 도로숲조성공사 11 4" xfId="16099" xr:uid="{00000000-0005-0000-0000-0000DB3E0000}"/>
    <cellStyle name="0_내역서_내역서-0223조경-제출용_식재일위_화천가로화단21(0330)(복구)-6-1_메인경관도로 도로숲조성공사 12" xfId="16100" xr:uid="{00000000-0005-0000-0000-0000DC3E0000}"/>
    <cellStyle name="0_내역서_내역서-0223조경-제출용_식재일위_화천가로화단21(0330)(복구)-6-1_메인경관도로 도로숲조성공사 12 2" xfId="16101" xr:uid="{00000000-0005-0000-0000-0000DD3E0000}"/>
    <cellStyle name="0_내역서_내역서-0223조경-제출용_식재일위_화천가로화단21(0330)(복구)-6-1_메인경관도로 도로숲조성공사 12 3" xfId="16102" xr:uid="{00000000-0005-0000-0000-0000DE3E0000}"/>
    <cellStyle name="0_내역서_내역서-0223조경-제출용_식재일위_화천가로화단21(0330)(복구)-6-1_메인경관도로 도로숲조성공사 12 4" xfId="16103" xr:uid="{00000000-0005-0000-0000-0000DF3E0000}"/>
    <cellStyle name="0_내역서_내역서-0223조경-제출용_식재일위_화천가로화단21(0330)(복구)-6-1_메인경관도로 도로숲조성공사 13" xfId="16104" xr:uid="{00000000-0005-0000-0000-0000E03E0000}"/>
    <cellStyle name="0_내역서_내역서-0223조경-제출용_식재일위_화천가로화단21(0330)(복구)-6-1_메인경관도로 도로숲조성공사 13 2" xfId="16105" xr:uid="{00000000-0005-0000-0000-0000E13E0000}"/>
    <cellStyle name="0_내역서_내역서-0223조경-제출용_식재일위_화천가로화단21(0330)(복구)-6-1_메인경관도로 도로숲조성공사 13 3" xfId="16106" xr:uid="{00000000-0005-0000-0000-0000E23E0000}"/>
    <cellStyle name="0_내역서_내역서-0223조경-제출용_식재일위_화천가로화단21(0330)(복구)-6-1_메인경관도로 도로숲조성공사 13 4" xfId="16107" xr:uid="{00000000-0005-0000-0000-0000E33E0000}"/>
    <cellStyle name="0_내역서_내역서-0223조경-제출용_식재일위_화천가로화단21(0330)(복구)-6-1_메인경관도로 도로숲조성공사 14" xfId="16108" xr:uid="{00000000-0005-0000-0000-0000E43E0000}"/>
    <cellStyle name="0_내역서_내역서-0223조경-제출용_식재일위_화천가로화단21(0330)(복구)-6-1_메인경관도로 도로숲조성공사 14 2" xfId="16109" xr:uid="{00000000-0005-0000-0000-0000E53E0000}"/>
    <cellStyle name="0_내역서_내역서-0223조경-제출용_식재일위_화천가로화단21(0330)(복구)-6-1_메인경관도로 도로숲조성공사 14 3" xfId="16110" xr:uid="{00000000-0005-0000-0000-0000E63E0000}"/>
    <cellStyle name="0_내역서_내역서-0223조경-제출용_식재일위_화천가로화단21(0330)(복구)-6-1_메인경관도로 도로숲조성공사 14 4" xfId="16111" xr:uid="{00000000-0005-0000-0000-0000E73E0000}"/>
    <cellStyle name="0_내역서_내역서-0223조경-제출용_식재일위_화천가로화단21(0330)(복구)-6-1_메인경관도로 도로숲조성공사 15" xfId="16112" xr:uid="{00000000-0005-0000-0000-0000E83E0000}"/>
    <cellStyle name="0_내역서_내역서-0223조경-제출용_식재일위_화천가로화단21(0330)(복구)-6-1_메인경관도로 도로숲조성공사 15 2" xfId="16113" xr:uid="{00000000-0005-0000-0000-0000E93E0000}"/>
    <cellStyle name="0_내역서_내역서-0223조경-제출용_식재일위_화천가로화단21(0330)(복구)-6-1_메인경관도로 도로숲조성공사 15 3" xfId="16114" xr:uid="{00000000-0005-0000-0000-0000EA3E0000}"/>
    <cellStyle name="0_내역서_내역서-0223조경-제출용_식재일위_화천가로화단21(0330)(복구)-6-1_메인경관도로 도로숲조성공사 15 4" xfId="16115" xr:uid="{00000000-0005-0000-0000-0000EB3E0000}"/>
    <cellStyle name="0_내역서_내역서-0223조경-제출용_식재일위_화천가로화단21(0330)(복구)-6-1_메인경관도로 도로숲조성공사 16" xfId="16116" xr:uid="{00000000-0005-0000-0000-0000EC3E0000}"/>
    <cellStyle name="0_내역서_내역서-0223조경-제출용_식재일위_화천가로화단21(0330)(복구)-6-1_메인경관도로 도로숲조성공사 16 2" xfId="16117" xr:uid="{00000000-0005-0000-0000-0000ED3E0000}"/>
    <cellStyle name="0_내역서_내역서-0223조경-제출용_식재일위_화천가로화단21(0330)(복구)-6-1_메인경관도로 도로숲조성공사 16 3" xfId="16118" xr:uid="{00000000-0005-0000-0000-0000EE3E0000}"/>
    <cellStyle name="0_내역서_내역서-0223조경-제출용_식재일위_화천가로화단21(0330)(복구)-6-1_메인경관도로 도로숲조성공사 16 4" xfId="16119" xr:uid="{00000000-0005-0000-0000-0000EF3E0000}"/>
    <cellStyle name="0_내역서_내역서-0223조경-제출용_식재일위_화천가로화단21(0330)(복구)-6-1_메인경관도로 도로숲조성공사 17" xfId="16120" xr:uid="{00000000-0005-0000-0000-0000F03E0000}"/>
    <cellStyle name="0_내역서_내역서-0223조경-제출용_식재일위_화천가로화단21(0330)(복구)-6-1_메인경관도로 도로숲조성공사 17 2" xfId="16121" xr:uid="{00000000-0005-0000-0000-0000F13E0000}"/>
    <cellStyle name="0_내역서_내역서-0223조경-제출용_식재일위_화천가로화단21(0330)(복구)-6-1_메인경관도로 도로숲조성공사 17 3" xfId="16122" xr:uid="{00000000-0005-0000-0000-0000F23E0000}"/>
    <cellStyle name="0_내역서_내역서-0223조경-제출용_식재일위_화천가로화단21(0330)(복구)-6-1_메인경관도로 도로숲조성공사 17 4" xfId="16123" xr:uid="{00000000-0005-0000-0000-0000F33E0000}"/>
    <cellStyle name="0_내역서_내역서-0223조경-제출용_식재일위_화천가로화단21(0330)(복구)-6-1_메인경관도로 도로숲조성공사 18" xfId="16124" xr:uid="{00000000-0005-0000-0000-0000F43E0000}"/>
    <cellStyle name="0_내역서_내역서-0223조경-제출용_식재일위_화천가로화단21(0330)(복구)-6-1_메인경관도로 도로숲조성공사 18 2" xfId="16125" xr:uid="{00000000-0005-0000-0000-0000F53E0000}"/>
    <cellStyle name="0_내역서_내역서-0223조경-제출용_식재일위_화천가로화단21(0330)(복구)-6-1_메인경관도로 도로숲조성공사 18 3" xfId="16126" xr:uid="{00000000-0005-0000-0000-0000F63E0000}"/>
    <cellStyle name="0_내역서_내역서-0223조경-제출용_식재일위_화천가로화단21(0330)(복구)-6-1_메인경관도로 도로숲조성공사 18 4" xfId="16127" xr:uid="{00000000-0005-0000-0000-0000F73E0000}"/>
    <cellStyle name="0_내역서_내역서-0223조경-제출용_식재일위_화천가로화단21(0330)(복구)-6-1_메인경관도로 도로숲조성공사 19" xfId="16128" xr:uid="{00000000-0005-0000-0000-0000F83E0000}"/>
    <cellStyle name="0_내역서_내역서-0223조경-제출용_식재일위_화천가로화단21(0330)(복구)-6-1_메인경관도로 도로숲조성공사 2" xfId="16129" xr:uid="{00000000-0005-0000-0000-0000F93E0000}"/>
    <cellStyle name="0_내역서_내역서-0223조경-제출용_식재일위_화천가로화단21(0330)(복구)-6-1_메인경관도로 도로숲조성공사 2 2" xfId="16130" xr:uid="{00000000-0005-0000-0000-0000FA3E0000}"/>
    <cellStyle name="0_내역서_내역서-0223조경-제출용_식재일위_화천가로화단21(0330)(복구)-6-1_메인경관도로 도로숲조성공사 2 3" xfId="16131" xr:uid="{00000000-0005-0000-0000-0000FB3E0000}"/>
    <cellStyle name="0_내역서_내역서-0223조경-제출용_식재일위_화천가로화단21(0330)(복구)-6-1_메인경관도로 도로숲조성공사 2 4" xfId="16132" xr:uid="{00000000-0005-0000-0000-0000FC3E0000}"/>
    <cellStyle name="0_내역서_내역서-0223조경-제출용_식재일위_화천가로화단21(0330)(복구)-6-1_메인경관도로 도로숲조성공사 20" xfId="16133" xr:uid="{00000000-0005-0000-0000-0000FD3E0000}"/>
    <cellStyle name="0_내역서_내역서-0223조경-제출용_식재일위_화천가로화단21(0330)(복구)-6-1_메인경관도로 도로숲조성공사 21" xfId="16134" xr:uid="{00000000-0005-0000-0000-0000FE3E0000}"/>
    <cellStyle name="0_내역서_내역서-0223조경-제출용_식재일위_화천가로화단21(0330)(복구)-6-1_메인경관도로 도로숲조성공사 3" xfId="16135" xr:uid="{00000000-0005-0000-0000-0000FF3E0000}"/>
    <cellStyle name="0_내역서_내역서-0223조경-제출용_식재일위_화천가로화단21(0330)(복구)-6-1_메인경관도로 도로숲조성공사 3 2" xfId="16136" xr:uid="{00000000-0005-0000-0000-0000003F0000}"/>
    <cellStyle name="0_내역서_내역서-0223조경-제출용_식재일위_화천가로화단21(0330)(복구)-6-1_메인경관도로 도로숲조성공사 3 3" xfId="16137" xr:uid="{00000000-0005-0000-0000-0000013F0000}"/>
    <cellStyle name="0_내역서_내역서-0223조경-제출용_식재일위_화천가로화단21(0330)(복구)-6-1_메인경관도로 도로숲조성공사 3 4" xfId="16138" xr:uid="{00000000-0005-0000-0000-0000023F0000}"/>
    <cellStyle name="0_내역서_내역서-0223조경-제출용_식재일위_화천가로화단21(0330)(복구)-6-1_메인경관도로 도로숲조성공사 4" xfId="16139" xr:uid="{00000000-0005-0000-0000-0000033F0000}"/>
    <cellStyle name="0_내역서_내역서-0223조경-제출용_식재일위_화천가로화단21(0330)(복구)-6-1_메인경관도로 도로숲조성공사 4 2" xfId="16140" xr:uid="{00000000-0005-0000-0000-0000043F0000}"/>
    <cellStyle name="0_내역서_내역서-0223조경-제출용_식재일위_화천가로화단21(0330)(복구)-6-1_메인경관도로 도로숲조성공사 4 3" xfId="16141" xr:uid="{00000000-0005-0000-0000-0000053F0000}"/>
    <cellStyle name="0_내역서_내역서-0223조경-제출용_식재일위_화천가로화단21(0330)(복구)-6-1_메인경관도로 도로숲조성공사 4 4" xfId="16142" xr:uid="{00000000-0005-0000-0000-0000063F0000}"/>
    <cellStyle name="0_내역서_내역서-0223조경-제출용_식재일위_화천가로화단21(0330)(복구)-6-1_메인경관도로 도로숲조성공사 5" xfId="16143" xr:uid="{00000000-0005-0000-0000-0000073F0000}"/>
    <cellStyle name="0_내역서_내역서-0223조경-제출용_식재일위_화천가로화단21(0330)(복구)-6-1_메인경관도로 도로숲조성공사 5 2" xfId="16144" xr:uid="{00000000-0005-0000-0000-0000083F0000}"/>
    <cellStyle name="0_내역서_내역서-0223조경-제출용_식재일위_화천가로화단21(0330)(복구)-6-1_메인경관도로 도로숲조성공사 5 3" xfId="16145" xr:uid="{00000000-0005-0000-0000-0000093F0000}"/>
    <cellStyle name="0_내역서_내역서-0223조경-제출용_식재일위_화천가로화단21(0330)(복구)-6-1_메인경관도로 도로숲조성공사 5 4" xfId="16146" xr:uid="{00000000-0005-0000-0000-00000A3F0000}"/>
    <cellStyle name="0_내역서_내역서-0223조경-제출용_식재일위_화천가로화단21(0330)(복구)-6-1_메인경관도로 도로숲조성공사 6" xfId="16147" xr:uid="{00000000-0005-0000-0000-00000B3F0000}"/>
    <cellStyle name="0_내역서_내역서-0223조경-제출용_식재일위_화천가로화단21(0330)(복구)-6-1_메인경관도로 도로숲조성공사 6 2" xfId="16148" xr:uid="{00000000-0005-0000-0000-00000C3F0000}"/>
    <cellStyle name="0_내역서_내역서-0223조경-제출용_식재일위_화천가로화단21(0330)(복구)-6-1_메인경관도로 도로숲조성공사 6 3" xfId="16149" xr:uid="{00000000-0005-0000-0000-00000D3F0000}"/>
    <cellStyle name="0_내역서_내역서-0223조경-제출용_식재일위_화천가로화단21(0330)(복구)-6-1_메인경관도로 도로숲조성공사 6 4" xfId="16150" xr:uid="{00000000-0005-0000-0000-00000E3F0000}"/>
    <cellStyle name="0_내역서_내역서-0223조경-제출용_식재일위_화천가로화단21(0330)(복구)-6-1_메인경관도로 도로숲조성공사 7" xfId="16151" xr:uid="{00000000-0005-0000-0000-00000F3F0000}"/>
    <cellStyle name="0_내역서_내역서-0223조경-제출용_식재일위_화천가로화단21(0330)(복구)-6-1_메인경관도로 도로숲조성공사 7 2" xfId="16152" xr:uid="{00000000-0005-0000-0000-0000103F0000}"/>
    <cellStyle name="0_내역서_내역서-0223조경-제출용_식재일위_화천가로화단21(0330)(복구)-6-1_메인경관도로 도로숲조성공사 7 3" xfId="16153" xr:uid="{00000000-0005-0000-0000-0000113F0000}"/>
    <cellStyle name="0_내역서_내역서-0223조경-제출용_식재일위_화천가로화단21(0330)(복구)-6-1_메인경관도로 도로숲조성공사 7 4" xfId="16154" xr:uid="{00000000-0005-0000-0000-0000123F0000}"/>
    <cellStyle name="0_내역서_내역서-0223조경-제출용_식재일위_화천가로화단21(0330)(복구)-6-1_메인경관도로 도로숲조성공사 8" xfId="16155" xr:uid="{00000000-0005-0000-0000-0000133F0000}"/>
    <cellStyle name="0_내역서_내역서-0223조경-제출용_식재일위_화천가로화단21(0330)(복구)-6-1_메인경관도로 도로숲조성공사 8 2" xfId="16156" xr:uid="{00000000-0005-0000-0000-0000143F0000}"/>
    <cellStyle name="0_내역서_내역서-0223조경-제출용_식재일위_화천가로화단21(0330)(복구)-6-1_메인경관도로 도로숲조성공사 8 3" xfId="16157" xr:uid="{00000000-0005-0000-0000-0000153F0000}"/>
    <cellStyle name="0_내역서_내역서-0223조경-제출용_식재일위_화천가로화단21(0330)(복구)-6-1_메인경관도로 도로숲조성공사 8 4" xfId="16158" xr:uid="{00000000-0005-0000-0000-0000163F0000}"/>
    <cellStyle name="0_내역서_내역서-0223조경-제출용_식재일위_화천가로화단21(0330)(복구)-6-1_메인경관도로 도로숲조성공사 9" xfId="16159" xr:uid="{00000000-0005-0000-0000-0000173F0000}"/>
    <cellStyle name="0_내역서_내역서-0223조경-제출용_식재일위_화천가로화단21(0330)(복구)-6-1_메인경관도로 도로숲조성공사 9 2" xfId="16160" xr:uid="{00000000-0005-0000-0000-0000183F0000}"/>
    <cellStyle name="0_내역서_내역서-0223조경-제출용_식재일위_화천가로화단21(0330)(복구)-6-1_메인경관도로 도로숲조성공사 9 3" xfId="16161" xr:uid="{00000000-0005-0000-0000-0000193F0000}"/>
    <cellStyle name="0_내역서_내역서-0223조경-제출용_식재일위_화천가로화단21(0330)(복구)-6-1_메인경관도로 도로숲조성공사 9 4" xfId="16162" xr:uid="{00000000-0005-0000-0000-00001A3F0000}"/>
    <cellStyle name="0_내역서_내역서-0223조경-제출용_식재일위_화천가로화단21(0330)(복구)-6-1_메인경관도로 도로숲조성공사(상무님)" xfId="16163" xr:uid="{00000000-0005-0000-0000-00001B3F0000}"/>
    <cellStyle name="0_내역서_내역서-0223조경-제출용_식재일위_화천가로화단21(0330)(복구)-6-1_메인경관도로 도로숲조성공사(상무님) 10" xfId="16164" xr:uid="{00000000-0005-0000-0000-00001C3F0000}"/>
    <cellStyle name="0_내역서_내역서-0223조경-제출용_식재일위_화천가로화단21(0330)(복구)-6-1_메인경관도로 도로숲조성공사(상무님) 10 2" xfId="16165" xr:uid="{00000000-0005-0000-0000-00001D3F0000}"/>
    <cellStyle name="0_내역서_내역서-0223조경-제출용_식재일위_화천가로화단21(0330)(복구)-6-1_메인경관도로 도로숲조성공사(상무님) 10 3" xfId="16166" xr:uid="{00000000-0005-0000-0000-00001E3F0000}"/>
    <cellStyle name="0_내역서_내역서-0223조경-제출용_식재일위_화천가로화단21(0330)(복구)-6-1_메인경관도로 도로숲조성공사(상무님) 10 4" xfId="16167" xr:uid="{00000000-0005-0000-0000-00001F3F0000}"/>
    <cellStyle name="0_내역서_내역서-0223조경-제출용_식재일위_화천가로화단21(0330)(복구)-6-1_메인경관도로 도로숲조성공사(상무님) 11" xfId="16168" xr:uid="{00000000-0005-0000-0000-0000203F0000}"/>
    <cellStyle name="0_내역서_내역서-0223조경-제출용_식재일위_화천가로화단21(0330)(복구)-6-1_메인경관도로 도로숲조성공사(상무님) 11 2" xfId="16169" xr:uid="{00000000-0005-0000-0000-0000213F0000}"/>
    <cellStyle name="0_내역서_내역서-0223조경-제출용_식재일위_화천가로화단21(0330)(복구)-6-1_메인경관도로 도로숲조성공사(상무님) 11 3" xfId="16170" xr:uid="{00000000-0005-0000-0000-0000223F0000}"/>
    <cellStyle name="0_내역서_내역서-0223조경-제출용_식재일위_화천가로화단21(0330)(복구)-6-1_메인경관도로 도로숲조성공사(상무님) 11 4" xfId="16171" xr:uid="{00000000-0005-0000-0000-0000233F0000}"/>
    <cellStyle name="0_내역서_내역서-0223조경-제출용_식재일위_화천가로화단21(0330)(복구)-6-1_메인경관도로 도로숲조성공사(상무님) 12" xfId="16172" xr:uid="{00000000-0005-0000-0000-0000243F0000}"/>
    <cellStyle name="0_내역서_내역서-0223조경-제출용_식재일위_화천가로화단21(0330)(복구)-6-1_메인경관도로 도로숲조성공사(상무님) 12 2" xfId="16173" xr:uid="{00000000-0005-0000-0000-0000253F0000}"/>
    <cellStyle name="0_내역서_내역서-0223조경-제출용_식재일위_화천가로화단21(0330)(복구)-6-1_메인경관도로 도로숲조성공사(상무님) 12 3" xfId="16174" xr:uid="{00000000-0005-0000-0000-0000263F0000}"/>
    <cellStyle name="0_내역서_내역서-0223조경-제출용_식재일위_화천가로화단21(0330)(복구)-6-1_메인경관도로 도로숲조성공사(상무님) 12 4" xfId="16175" xr:uid="{00000000-0005-0000-0000-0000273F0000}"/>
    <cellStyle name="0_내역서_내역서-0223조경-제출용_식재일위_화천가로화단21(0330)(복구)-6-1_메인경관도로 도로숲조성공사(상무님) 13" xfId="16176" xr:uid="{00000000-0005-0000-0000-0000283F0000}"/>
    <cellStyle name="0_내역서_내역서-0223조경-제출용_식재일위_화천가로화단21(0330)(복구)-6-1_메인경관도로 도로숲조성공사(상무님) 13 2" xfId="16177" xr:uid="{00000000-0005-0000-0000-0000293F0000}"/>
    <cellStyle name="0_내역서_내역서-0223조경-제출용_식재일위_화천가로화단21(0330)(복구)-6-1_메인경관도로 도로숲조성공사(상무님) 13 3" xfId="16178" xr:uid="{00000000-0005-0000-0000-00002A3F0000}"/>
    <cellStyle name="0_내역서_내역서-0223조경-제출용_식재일위_화천가로화단21(0330)(복구)-6-1_메인경관도로 도로숲조성공사(상무님) 13 4" xfId="16179" xr:uid="{00000000-0005-0000-0000-00002B3F0000}"/>
    <cellStyle name="0_내역서_내역서-0223조경-제출용_식재일위_화천가로화단21(0330)(복구)-6-1_메인경관도로 도로숲조성공사(상무님) 14" xfId="16180" xr:uid="{00000000-0005-0000-0000-00002C3F0000}"/>
    <cellStyle name="0_내역서_내역서-0223조경-제출용_식재일위_화천가로화단21(0330)(복구)-6-1_메인경관도로 도로숲조성공사(상무님) 14 2" xfId="16181" xr:uid="{00000000-0005-0000-0000-00002D3F0000}"/>
    <cellStyle name="0_내역서_내역서-0223조경-제출용_식재일위_화천가로화단21(0330)(복구)-6-1_메인경관도로 도로숲조성공사(상무님) 14 3" xfId="16182" xr:uid="{00000000-0005-0000-0000-00002E3F0000}"/>
    <cellStyle name="0_내역서_내역서-0223조경-제출용_식재일위_화천가로화단21(0330)(복구)-6-1_메인경관도로 도로숲조성공사(상무님) 14 4" xfId="16183" xr:uid="{00000000-0005-0000-0000-00002F3F0000}"/>
    <cellStyle name="0_내역서_내역서-0223조경-제출용_식재일위_화천가로화단21(0330)(복구)-6-1_메인경관도로 도로숲조성공사(상무님) 15" xfId="16184" xr:uid="{00000000-0005-0000-0000-0000303F0000}"/>
    <cellStyle name="0_내역서_내역서-0223조경-제출용_식재일위_화천가로화단21(0330)(복구)-6-1_메인경관도로 도로숲조성공사(상무님) 15 2" xfId="16185" xr:uid="{00000000-0005-0000-0000-0000313F0000}"/>
    <cellStyle name="0_내역서_내역서-0223조경-제출용_식재일위_화천가로화단21(0330)(복구)-6-1_메인경관도로 도로숲조성공사(상무님) 15 3" xfId="16186" xr:uid="{00000000-0005-0000-0000-0000323F0000}"/>
    <cellStyle name="0_내역서_내역서-0223조경-제출용_식재일위_화천가로화단21(0330)(복구)-6-1_메인경관도로 도로숲조성공사(상무님) 15 4" xfId="16187" xr:uid="{00000000-0005-0000-0000-0000333F0000}"/>
    <cellStyle name="0_내역서_내역서-0223조경-제출용_식재일위_화천가로화단21(0330)(복구)-6-1_메인경관도로 도로숲조성공사(상무님) 16" xfId="16188" xr:uid="{00000000-0005-0000-0000-0000343F0000}"/>
    <cellStyle name="0_내역서_내역서-0223조경-제출용_식재일위_화천가로화단21(0330)(복구)-6-1_메인경관도로 도로숲조성공사(상무님) 16 2" xfId="16189" xr:uid="{00000000-0005-0000-0000-0000353F0000}"/>
    <cellStyle name="0_내역서_내역서-0223조경-제출용_식재일위_화천가로화단21(0330)(복구)-6-1_메인경관도로 도로숲조성공사(상무님) 16 3" xfId="16190" xr:uid="{00000000-0005-0000-0000-0000363F0000}"/>
    <cellStyle name="0_내역서_내역서-0223조경-제출용_식재일위_화천가로화단21(0330)(복구)-6-1_메인경관도로 도로숲조성공사(상무님) 16 4" xfId="16191" xr:uid="{00000000-0005-0000-0000-0000373F0000}"/>
    <cellStyle name="0_내역서_내역서-0223조경-제출용_식재일위_화천가로화단21(0330)(복구)-6-1_메인경관도로 도로숲조성공사(상무님) 17" xfId="16192" xr:uid="{00000000-0005-0000-0000-0000383F0000}"/>
    <cellStyle name="0_내역서_내역서-0223조경-제출용_식재일위_화천가로화단21(0330)(복구)-6-1_메인경관도로 도로숲조성공사(상무님) 17 2" xfId="16193" xr:uid="{00000000-0005-0000-0000-0000393F0000}"/>
    <cellStyle name="0_내역서_내역서-0223조경-제출용_식재일위_화천가로화단21(0330)(복구)-6-1_메인경관도로 도로숲조성공사(상무님) 17 3" xfId="16194" xr:uid="{00000000-0005-0000-0000-00003A3F0000}"/>
    <cellStyle name="0_내역서_내역서-0223조경-제출용_식재일위_화천가로화단21(0330)(복구)-6-1_메인경관도로 도로숲조성공사(상무님) 17 4" xfId="16195" xr:uid="{00000000-0005-0000-0000-00003B3F0000}"/>
    <cellStyle name="0_내역서_내역서-0223조경-제출용_식재일위_화천가로화단21(0330)(복구)-6-1_메인경관도로 도로숲조성공사(상무님) 18" xfId="16196" xr:uid="{00000000-0005-0000-0000-00003C3F0000}"/>
    <cellStyle name="0_내역서_내역서-0223조경-제출용_식재일위_화천가로화단21(0330)(복구)-6-1_메인경관도로 도로숲조성공사(상무님) 18 2" xfId="16197" xr:uid="{00000000-0005-0000-0000-00003D3F0000}"/>
    <cellStyle name="0_내역서_내역서-0223조경-제출용_식재일위_화천가로화단21(0330)(복구)-6-1_메인경관도로 도로숲조성공사(상무님) 18 3" xfId="16198" xr:uid="{00000000-0005-0000-0000-00003E3F0000}"/>
    <cellStyle name="0_내역서_내역서-0223조경-제출용_식재일위_화천가로화단21(0330)(복구)-6-1_메인경관도로 도로숲조성공사(상무님) 18 4" xfId="16199" xr:uid="{00000000-0005-0000-0000-00003F3F0000}"/>
    <cellStyle name="0_내역서_내역서-0223조경-제출용_식재일위_화천가로화단21(0330)(복구)-6-1_메인경관도로 도로숲조성공사(상무님) 19" xfId="16200" xr:uid="{00000000-0005-0000-0000-0000403F0000}"/>
    <cellStyle name="0_내역서_내역서-0223조경-제출용_식재일위_화천가로화단21(0330)(복구)-6-1_메인경관도로 도로숲조성공사(상무님) 2" xfId="16201" xr:uid="{00000000-0005-0000-0000-0000413F0000}"/>
    <cellStyle name="0_내역서_내역서-0223조경-제출용_식재일위_화천가로화단21(0330)(복구)-6-1_메인경관도로 도로숲조성공사(상무님) 2 2" xfId="16202" xr:uid="{00000000-0005-0000-0000-0000423F0000}"/>
    <cellStyle name="0_내역서_내역서-0223조경-제출용_식재일위_화천가로화단21(0330)(복구)-6-1_메인경관도로 도로숲조성공사(상무님) 2 3" xfId="16203" xr:uid="{00000000-0005-0000-0000-0000433F0000}"/>
    <cellStyle name="0_내역서_내역서-0223조경-제출용_식재일위_화천가로화단21(0330)(복구)-6-1_메인경관도로 도로숲조성공사(상무님) 2 4" xfId="16204" xr:uid="{00000000-0005-0000-0000-0000443F0000}"/>
    <cellStyle name="0_내역서_내역서-0223조경-제출용_식재일위_화천가로화단21(0330)(복구)-6-1_메인경관도로 도로숲조성공사(상무님) 20" xfId="16205" xr:uid="{00000000-0005-0000-0000-0000453F0000}"/>
    <cellStyle name="0_내역서_내역서-0223조경-제출용_식재일위_화천가로화단21(0330)(복구)-6-1_메인경관도로 도로숲조성공사(상무님) 21" xfId="16206" xr:uid="{00000000-0005-0000-0000-0000463F0000}"/>
    <cellStyle name="0_내역서_내역서-0223조경-제출용_식재일위_화천가로화단21(0330)(복구)-6-1_메인경관도로 도로숲조성공사(상무님) 3" xfId="16207" xr:uid="{00000000-0005-0000-0000-0000473F0000}"/>
    <cellStyle name="0_내역서_내역서-0223조경-제출용_식재일위_화천가로화단21(0330)(복구)-6-1_메인경관도로 도로숲조성공사(상무님) 3 2" xfId="16208" xr:uid="{00000000-0005-0000-0000-0000483F0000}"/>
    <cellStyle name="0_내역서_내역서-0223조경-제출용_식재일위_화천가로화단21(0330)(복구)-6-1_메인경관도로 도로숲조성공사(상무님) 3 3" xfId="16209" xr:uid="{00000000-0005-0000-0000-0000493F0000}"/>
    <cellStyle name="0_내역서_내역서-0223조경-제출용_식재일위_화천가로화단21(0330)(복구)-6-1_메인경관도로 도로숲조성공사(상무님) 3 4" xfId="16210" xr:uid="{00000000-0005-0000-0000-00004A3F0000}"/>
    <cellStyle name="0_내역서_내역서-0223조경-제출용_식재일위_화천가로화단21(0330)(복구)-6-1_메인경관도로 도로숲조성공사(상무님) 4" xfId="16211" xr:uid="{00000000-0005-0000-0000-00004B3F0000}"/>
    <cellStyle name="0_내역서_내역서-0223조경-제출용_식재일위_화천가로화단21(0330)(복구)-6-1_메인경관도로 도로숲조성공사(상무님) 4 2" xfId="16212" xr:uid="{00000000-0005-0000-0000-00004C3F0000}"/>
    <cellStyle name="0_내역서_내역서-0223조경-제출용_식재일위_화천가로화단21(0330)(복구)-6-1_메인경관도로 도로숲조성공사(상무님) 4 3" xfId="16213" xr:uid="{00000000-0005-0000-0000-00004D3F0000}"/>
    <cellStyle name="0_내역서_내역서-0223조경-제출용_식재일위_화천가로화단21(0330)(복구)-6-1_메인경관도로 도로숲조성공사(상무님) 4 4" xfId="16214" xr:uid="{00000000-0005-0000-0000-00004E3F0000}"/>
    <cellStyle name="0_내역서_내역서-0223조경-제출용_식재일위_화천가로화단21(0330)(복구)-6-1_메인경관도로 도로숲조성공사(상무님) 5" xfId="16215" xr:uid="{00000000-0005-0000-0000-00004F3F0000}"/>
    <cellStyle name="0_내역서_내역서-0223조경-제출용_식재일위_화천가로화단21(0330)(복구)-6-1_메인경관도로 도로숲조성공사(상무님) 5 2" xfId="16216" xr:uid="{00000000-0005-0000-0000-0000503F0000}"/>
    <cellStyle name="0_내역서_내역서-0223조경-제출용_식재일위_화천가로화단21(0330)(복구)-6-1_메인경관도로 도로숲조성공사(상무님) 5 3" xfId="16217" xr:uid="{00000000-0005-0000-0000-0000513F0000}"/>
    <cellStyle name="0_내역서_내역서-0223조경-제출용_식재일위_화천가로화단21(0330)(복구)-6-1_메인경관도로 도로숲조성공사(상무님) 5 4" xfId="16218" xr:uid="{00000000-0005-0000-0000-0000523F0000}"/>
    <cellStyle name="0_내역서_내역서-0223조경-제출용_식재일위_화천가로화단21(0330)(복구)-6-1_메인경관도로 도로숲조성공사(상무님) 6" xfId="16219" xr:uid="{00000000-0005-0000-0000-0000533F0000}"/>
    <cellStyle name="0_내역서_내역서-0223조경-제출용_식재일위_화천가로화단21(0330)(복구)-6-1_메인경관도로 도로숲조성공사(상무님) 6 2" xfId="16220" xr:uid="{00000000-0005-0000-0000-0000543F0000}"/>
    <cellStyle name="0_내역서_내역서-0223조경-제출용_식재일위_화천가로화단21(0330)(복구)-6-1_메인경관도로 도로숲조성공사(상무님) 6 3" xfId="16221" xr:uid="{00000000-0005-0000-0000-0000553F0000}"/>
    <cellStyle name="0_내역서_내역서-0223조경-제출용_식재일위_화천가로화단21(0330)(복구)-6-1_메인경관도로 도로숲조성공사(상무님) 6 4" xfId="16222" xr:uid="{00000000-0005-0000-0000-0000563F0000}"/>
    <cellStyle name="0_내역서_내역서-0223조경-제출용_식재일위_화천가로화단21(0330)(복구)-6-1_메인경관도로 도로숲조성공사(상무님) 7" xfId="16223" xr:uid="{00000000-0005-0000-0000-0000573F0000}"/>
    <cellStyle name="0_내역서_내역서-0223조경-제출용_식재일위_화천가로화단21(0330)(복구)-6-1_메인경관도로 도로숲조성공사(상무님) 7 2" xfId="16224" xr:uid="{00000000-0005-0000-0000-0000583F0000}"/>
    <cellStyle name="0_내역서_내역서-0223조경-제출용_식재일위_화천가로화단21(0330)(복구)-6-1_메인경관도로 도로숲조성공사(상무님) 7 3" xfId="16225" xr:uid="{00000000-0005-0000-0000-0000593F0000}"/>
    <cellStyle name="0_내역서_내역서-0223조경-제출용_식재일위_화천가로화단21(0330)(복구)-6-1_메인경관도로 도로숲조성공사(상무님) 7 4" xfId="16226" xr:uid="{00000000-0005-0000-0000-00005A3F0000}"/>
    <cellStyle name="0_내역서_내역서-0223조경-제출용_식재일위_화천가로화단21(0330)(복구)-6-1_메인경관도로 도로숲조성공사(상무님) 8" xfId="16227" xr:uid="{00000000-0005-0000-0000-00005B3F0000}"/>
    <cellStyle name="0_내역서_내역서-0223조경-제출용_식재일위_화천가로화단21(0330)(복구)-6-1_메인경관도로 도로숲조성공사(상무님) 8 2" xfId="16228" xr:uid="{00000000-0005-0000-0000-00005C3F0000}"/>
    <cellStyle name="0_내역서_내역서-0223조경-제출용_식재일위_화천가로화단21(0330)(복구)-6-1_메인경관도로 도로숲조성공사(상무님) 8 3" xfId="16229" xr:uid="{00000000-0005-0000-0000-00005D3F0000}"/>
    <cellStyle name="0_내역서_내역서-0223조경-제출용_식재일위_화천가로화단21(0330)(복구)-6-1_메인경관도로 도로숲조성공사(상무님) 8 4" xfId="16230" xr:uid="{00000000-0005-0000-0000-00005E3F0000}"/>
    <cellStyle name="0_내역서_내역서-0223조경-제출용_식재일위_화천가로화단21(0330)(복구)-6-1_메인경관도로 도로숲조성공사(상무님) 9" xfId="16231" xr:uid="{00000000-0005-0000-0000-00005F3F0000}"/>
    <cellStyle name="0_내역서_내역서-0223조경-제출용_식재일위_화천가로화단21(0330)(복구)-6-1_메인경관도로 도로숲조성공사(상무님) 9 2" xfId="16232" xr:uid="{00000000-0005-0000-0000-0000603F0000}"/>
    <cellStyle name="0_내역서_내역서-0223조경-제출용_식재일위_화천가로화단21(0330)(복구)-6-1_메인경관도로 도로숲조성공사(상무님) 9 3" xfId="16233" xr:uid="{00000000-0005-0000-0000-0000613F0000}"/>
    <cellStyle name="0_내역서_내역서-0223조경-제출용_식재일위_화천가로화단21(0330)(복구)-6-1_메인경관도로 도로숲조성공사(상무님) 9 4" xfId="16234" xr:uid="{00000000-0005-0000-0000-0000623F0000}"/>
    <cellStyle name="0_내역서_내역서-0223조경-제출용_식재일위_화천가로화단21(0330)(복구)-6-1_메인경관도로 도로숲조성공사(착공계)" xfId="16235" xr:uid="{00000000-0005-0000-0000-0000633F0000}"/>
    <cellStyle name="0_내역서_내역서-0223조경-제출용_식재일위_화천가로화단21(0330)(복구)-6-1_메인경관도로 도로숲조성공사(착공계) 10" xfId="16236" xr:uid="{00000000-0005-0000-0000-0000643F0000}"/>
    <cellStyle name="0_내역서_내역서-0223조경-제출용_식재일위_화천가로화단21(0330)(복구)-6-1_메인경관도로 도로숲조성공사(착공계) 10 2" xfId="16237" xr:uid="{00000000-0005-0000-0000-0000653F0000}"/>
    <cellStyle name="0_내역서_내역서-0223조경-제출용_식재일위_화천가로화단21(0330)(복구)-6-1_메인경관도로 도로숲조성공사(착공계) 10 3" xfId="16238" xr:uid="{00000000-0005-0000-0000-0000663F0000}"/>
    <cellStyle name="0_내역서_내역서-0223조경-제출용_식재일위_화천가로화단21(0330)(복구)-6-1_메인경관도로 도로숲조성공사(착공계) 10 4" xfId="16239" xr:uid="{00000000-0005-0000-0000-0000673F0000}"/>
    <cellStyle name="0_내역서_내역서-0223조경-제출용_식재일위_화천가로화단21(0330)(복구)-6-1_메인경관도로 도로숲조성공사(착공계) 11" xfId="16240" xr:uid="{00000000-0005-0000-0000-0000683F0000}"/>
    <cellStyle name="0_내역서_내역서-0223조경-제출용_식재일위_화천가로화단21(0330)(복구)-6-1_메인경관도로 도로숲조성공사(착공계) 11 2" xfId="16241" xr:uid="{00000000-0005-0000-0000-0000693F0000}"/>
    <cellStyle name="0_내역서_내역서-0223조경-제출용_식재일위_화천가로화단21(0330)(복구)-6-1_메인경관도로 도로숲조성공사(착공계) 11 3" xfId="16242" xr:uid="{00000000-0005-0000-0000-00006A3F0000}"/>
    <cellStyle name="0_내역서_내역서-0223조경-제출용_식재일위_화천가로화단21(0330)(복구)-6-1_메인경관도로 도로숲조성공사(착공계) 11 4" xfId="16243" xr:uid="{00000000-0005-0000-0000-00006B3F0000}"/>
    <cellStyle name="0_내역서_내역서-0223조경-제출용_식재일위_화천가로화단21(0330)(복구)-6-1_메인경관도로 도로숲조성공사(착공계) 12" xfId="16244" xr:uid="{00000000-0005-0000-0000-00006C3F0000}"/>
    <cellStyle name="0_내역서_내역서-0223조경-제출용_식재일위_화천가로화단21(0330)(복구)-6-1_메인경관도로 도로숲조성공사(착공계) 12 2" xfId="16245" xr:uid="{00000000-0005-0000-0000-00006D3F0000}"/>
    <cellStyle name="0_내역서_내역서-0223조경-제출용_식재일위_화천가로화단21(0330)(복구)-6-1_메인경관도로 도로숲조성공사(착공계) 12 3" xfId="16246" xr:uid="{00000000-0005-0000-0000-00006E3F0000}"/>
    <cellStyle name="0_내역서_내역서-0223조경-제출용_식재일위_화천가로화단21(0330)(복구)-6-1_메인경관도로 도로숲조성공사(착공계) 12 4" xfId="16247" xr:uid="{00000000-0005-0000-0000-00006F3F0000}"/>
    <cellStyle name="0_내역서_내역서-0223조경-제출용_식재일위_화천가로화단21(0330)(복구)-6-1_메인경관도로 도로숲조성공사(착공계) 13" xfId="16248" xr:uid="{00000000-0005-0000-0000-0000703F0000}"/>
    <cellStyle name="0_내역서_내역서-0223조경-제출용_식재일위_화천가로화단21(0330)(복구)-6-1_메인경관도로 도로숲조성공사(착공계) 13 2" xfId="16249" xr:uid="{00000000-0005-0000-0000-0000713F0000}"/>
    <cellStyle name="0_내역서_내역서-0223조경-제출용_식재일위_화천가로화단21(0330)(복구)-6-1_메인경관도로 도로숲조성공사(착공계) 13 3" xfId="16250" xr:uid="{00000000-0005-0000-0000-0000723F0000}"/>
    <cellStyle name="0_내역서_내역서-0223조경-제출용_식재일위_화천가로화단21(0330)(복구)-6-1_메인경관도로 도로숲조성공사(착공계) 13 4" xfId="16251" xr:uid="{00000000-0005-0000-0000-0000733F0000}"/>
    <cellStyle name="0_내역서_내역서-0223조경-제출용_식재일위_화천가로화단21(0330)(복구)-6-1_메인경관도로 도로숲조성공사(착공계) 14" xfId="16252" xr:uid="{00000000-0005-0000-0000-0000743F0000}"/>
    <cellStyle name="0_내역서_내역서-0223조경-제출용_식재일위_화천가로화단21(0330)(복구)-6-1_메인경관도로 도로숲조성공사(착공계) 14 2" xfId="16253" xr:uid="{00000000-0005-0000-0000-0000753F0000}"/>
    <cellStyle name="0_내역서_내역서-0223조경-제출용_식재일위_화천가로화단21(0330)(복구)-6-1_메인경관도로 도로숲조성공사(착공계) 14 3" xfId="16254" xr:uid="{00000000-0005-0000-0000-0000763F0000}"/>
    <cellStyle name="0_내역서_내역서-0223조경-제출용_식재일위_화천가로화단21(0330)(복구)-6-1_메인경관도로 도로숲조성공사(착공계) 14 4" xfId="16255" xr:uid="{00000000-0005-0000-0000-0000773F0000}"/>
    <cellStyle name="0_내역서_내역서-0223조경-제출용_식재일위_화천가로화단21(0330)(복구)-6-1_메인경관도로 도로숲조성공사(착공계) 15" xfId="16256" xr:uid="{00000000-0005-0000-0000-0000783F0000}"/>
    <cellStyle name="0_내역서_내역서-0223조경-제출용_식재일위_화천가로화단21(0330)(복구)-6-1_메인경관도로 도로숲조성공사(착공계) 15 2" xfId="16257" xr:uid="{00000000-0005-0000-0000-0000793F0000}"/>
    <cellStyle name="0_내역서_내역서-0223조경-제출용_식재일위_화천가로화단21(0330)(복구)-6-1_메인경관도로 도로숲조성공사(착공계) 15 3" xfId="16258" xr:uid="{00000000-0005-0000-0000-00007A3F0000}"/>
    <cellStyle name="0_내역서_내역서-0223조경-제출용_식재일위_화천가로화단21(0330)(복구)-6-1_메인경관도로 도로숲조성공사(착공계) 15 4" xfId="16259" xr:uid="{00000000-0005-0000-0000-00007B3F0000}"/>
    <cellStyle name="0_내역서_내역서-0223조경-제출용_식재일위_화천가로화단21(0330)(복구)-6-1_메인경관도로 도로숲조성공사(착공계) 16" xfId="16260" xr:uid="{00000000-0005-0000-0000-00007C3F0000}"/>
    <cellStyle name="0_내역서_내역서-0223조경-제출용_식재일위_화천가로화단21(0330)(복구)-6-1_메인경관도로 도로숲조성공사(착공계) 16 2" xfId="16261" xr:uid="{00000000-0005-0000-0000-00007D3F0000}"/>
    <cellStyle name="0_내역서_내역서-0223조경-제출용_식재일위_화천가로화단21(0330)(복구)-6-1_메인경관도로 도로숲조성공사(착공계) 16 3" xfId="16262" xr:uid="{00000000-0005-0000-0000-00007E3F0000}"/>
    <cellStyle name="0_내역서_내역서-0223조경-제출용_식재일위_화천가로화단21(0330)(복구)-6-1_메인경관도로 도로숲조성공사(착공계) 16 4" xfId="16263" xr:uid="{00000000-0005-0000-0000-00007F3F0000}"/>
    <cellStyle name="0_내역서_내역서-0223조경-제출용_식재일위_화천가로화단21(0330)(복구)-6-1_메인경관도로 도로숲조성공사(착공계) 17" xfId="16264" xr:uid="{00000000-0005-0000-0000-0000803F0000}"/>
    <cellStyle name="0_내역서_내역서-0223조경-제출용_식재일위_화천가로화단21(0330)(복구)-6-1_메인경관도로 도로숲조성공사(착공계) 17 2" xfId="16265" xr:uid="{00000000-0005-0000-0000-0000813F0000}"/>
    <cellStyle name="0_내역서_내역서-0223조경-제출용_식재일위_화천가로화단21(0330)(복구)-6-1_메인경관도로 도로숲조성공사(착공계) 17 3" xfId="16266" xr:uid="{00000000-0005-0000-0000-0000823F0000}"/>
    <cellStyle name="0_내역서_내역서-0223조경-제출용_식재일위_화천가로화단21(0330)(복구)-6-1_메인경관도로 도로숲조성공사(착공계) 17 4" xfId="16267" xr:uid="{00000000-0005-0000-0000-0000833F0000}"/>
    <cellStyle name="0_내역서_내역서-0223조경-제출용_식재일위_화천가로화단21(0330)(복구)-6-1_메인경관도로 도로숲조성공사(착공계) 18" xfId="16268" xr:uid="{00000000-0005-0000-0000-0000843F0000}"/>
    <cellStyle name="0_내역서_내역서-0223조경-제출용_식재일위_화천가로화단21(0330)(복구)-6-1_메인경관도로 도로숲조성공사(착공계) 18 2" xfId="16269" xr:uid="{00000000-0005-0000-0000-0000853F0000}"/>
    <cellStyle name="0_내역서_내역서-0223조경-제출용_식재일위_화천가로화단21(0330)(복구)-6-1_메인경관도로 도로숲조성공사(착공계) 18 3" xfId="16270" xr:uid="{00000000-0005-0000-0000-0000863F0000}"/>
    <cellStyle name="0_내역서_내역서-0223조경-제출용_식재일위_화천가로화단21(0330)(복구)-6-1_메인경관도로 도로숲조성공사(착공계) 18 4" xfId="16271" xr:uid="{00000000-0005-0000-0000-0000873F0000}"/>
    <cellStyle name="0_내역서_내역서-0223조경-제출용_식재일위_화천가로화단21(0330)(복구)-6-1_메인경관도로 도로숲조성공사(착공계) 19" xfId="16272" xr:uid="{00000000-0005-0000-0000-0000883F0000}"/>
    <cellStyle name="0_내역서_내역서-0223조경-제출용_식재일위_화천가로화단21(0330)(복구)-6-1_메인경관도로 도로숲조성공사(착공계) 2" xfId="16273" xr:uid="{00000000-0005-0000-0000-0000893F0000}"/>
    <cellStyle name="0_내역서_내역서-0223조경-제출용_식재일위_화천가로화단21(0330)(복구)-6-1_메인경관도로 도로숲조성공사(착공계) 2 2" xfId="16274" xr:uid="{00000000-0005-0000-0000-00008A3F0000}"/>
    <cellStyle name="0_내역서_내역서-0223조경-제출용_식재일위_화천가로화단21(0330)(복구)-6-1_메인경관도로 도로숲조성공사(착공계) 2 3" xfId="16275" xr:uid="{00000000-0005-0000-0000-00008B3F0000}"/>
    <cellStyle name="0_내역서_내역서-0223조경-제출용_식재일위_화천가로화단21(0330)(복구)-6-1_메인경관도로 도로숲조성공사(착공계) 2 4" xfId="16276" xr:uid="{00000000-0005-0000-0000-00008C3F0000}"/>
    <cellStyle name="0_내역서_내역서-0223조경-제출용_식재일위_화천가로화단21(0330)(복구)-6-1_메인경관도로 도로숲조성공사(착공계) 20" xfId="16277" xr:uid="{00000000-0005-0000-0000-00008D3F0000}"/>
    <cellStyle name="0_내역서_내역서-0223조경-제출용_식재일위_화천가로화단21(0330)(복구)-6-1_메인경관도로 도로숲조성공사(착공계) 21" xfId="16278" xr:uid="{00000000-0005-0000-0000-00008E3F0000}"/>
    <cellStyle name="0_내역서_내역서-0223조경-제출용_식재일위_화천가로화단21(0330)(복구)-6-1_메인경관도로 도로숲조성공사(착공계) 3" xfId="16279" xr:uid="{00000000-0005-0000-0000-00008F3F0000}"/>
    <cellStyle name="0_내역서_내역서-0223조경-제출용_식재일위_화천가로화단21(0330)(복구)-6-1_메인경관도로 도로숲조성공사(착공계) 3 2" xfId="16280" xr:uid="{00000000-0005-0000-0000-0000903F0000}"/>
    <cellStyle name="0_내역서_내역서-0223조경-제출용_식재일위_화천가로화단21(0330)(복구)-6-1_메인경관도로 도로숲조성공사(착공계) 3 3" xfId="16281" xr:uid="{00000000-0005-0000-0000-0000913F0000}"/>
    <cellStyle name="0_내역서_내역서-0223조경-제출용_식재일위_화천가로화단21(0330)(복구)-6-1_메인경관도로 도로숲조성공사(착공계) 3 4" xfId="16282" xr:uid="{00000000-0005-0000-0000-0000923F0000}"/>
    <cellStyle name="0_내역서_내역서-0223조경-제출용_식재일위_화천가로화단21(0330)(복구)-6-1_메인경관도로 도로숲조성공사(착공계) 4" xfId="16283" xr:uid="{00000000-0005-0000-0000-0000933F0000}"/>
    <cellStyle name="0_내역서_내역서-0223조경-제출용_식재일위_화천가로화단21(0330)(복구)-6-1_메인경관도로 도로숲조성공사(착공계) 4 2" xfId="16284" xr:uid="{00000000-0005-0000-0000-0000943F0000}"/>
    <cellStyle name="0_내역서_내역서-0223조경-제출용_식재일위_화천가로화단21(0330)(복구)-6-1_메인경관도로 도로숲조성공사(착공계) 4 3" xfId="16285" xr:uid="{00000000-0005-0000-0000-0000953F0000}"/>
    <cellStyle name="0_내역서_내역서-0223조경-제출용_식재일위_화천가로화단21(0330)(복구)-6-1_메인경관도로 도로숲조성공사(착공계) 4 4" xfId="16286" xr:uid="{00000000-0005-0000-0000-0000963F0000}"/>
    <cellStyle name="0_내역서_내역서-0223조경-제출용_식재일위_화천가로화단21(0330)(복구)-6-1_메인경관도로 도로숲조성공사(착공계) 5" xfId="16287" xr:uid="{00000000-0005-0000-0000-0000973F0000}"/>
    <cellStyle name="0_내역서_내역서-0223조경-제출용_식재일위_화천가로화단21(0330)(복구)-6-1_메인경관도로 도로숲조성공사(착공계) 5 2" xfId="16288" xr:uid="{00000000-0005-0000-0000-0000983F0000}"/>
    <cellStyle name="0_내역서_내역서-0223조경-제출용_식재일위_화천가로화단21(0330)(복구)-6-1_메인경관도로 도로숲조성공사(착공계) 5 3" xfId="16289" xr:uid="{00000000-0005-0000-0000-0000993F0000}"/>
    <cellStyle name="0_내역서_내역서-0223조경-제출용_식재일위_화천가로화단21(0330)(복구)-6-1_메인경관도로 도로숲조성공사(착공계) 5 4" xfId="16290" xr:uid="{00000000-0005-0000-0000-00009A3F0000}"/>
    <cellStyle name="0_내역서_내역서-0223조경-제출용_식재일위_화천가로화단21(0330)(복구)-6-1_메인경관도로 도로숲조성공사(착공계) 6" xfId="16291" xr:uid="{00000000-0005-0000-0000-00009B3F0000}"/>
    <cellStyle name="0_내역서_내역서-0223조경-제출용_식재일위_화천가로화단21(0330)(복구)-6-1_메인경관도로 도로숲조성공사(착공계) 6 2" xfId="16292" xr:uid="{00000000-0005-0000-0000-00009C3F0000}"/>
    <cellStyle name="0_내역서_내역서-0223조경-제출용_식재일위_화천가로화단21(0330)(복구)-6-1_메인경관도로 도로숲조성공사(착공계) 6 3" xfId="16293" xr:uid="{00000000-0005-0000-0000-00009D3F0000}"/>
    <cellStyle name="0_내역서_내역서-0223조경-제출용_식재일위_화천가로화단21(0330)(복구)-6-1_메인경관도로 도로숲조성공사(착공계) 6 4" xfId="16294" xr:uid="{00000000-0005-0000-0000-00009E3F0000}"/>
    <cellStyle name="0_내역서_내역서-0223조경-제출용_식재일위_화천가로화단21(0330)(복구)-6-1_메인경관도로 도로숲조성공사(착공계) 7" xfId="16295" xr:uid="{00000000-0005-0000-0000-00009F3F0000}"/>
    <cellStyle name="0_내역서_내역서-0223조경-제출용_식재일위_화천가로화단21(0330)(복구)-6-1_메인경관도로 도로숲조성공사(착공계) 7 2" xfId="16296" xr:uid="{00000000-0005-0000-0000-0000A03F0000}"/>
    <cellStyle name="0_내역서_내역서-0223조경-제출용_식재일위_화천가로화단21(0330)(복구)-6-1_메인경관도로 도로숲조성공사(착공계) 7 3" xfId="16297" xr:uid="{00000000-0005-0000-0000-0000A13F0000}"/>
    <cellStyle name="0_내역서_내역서-0223조경-제출용_식재일위_화천가로화단21(0330)(복구)-6-1_메인경관도로 도로숲조성공사(착공계) 7 4" xfId="16298" xr:uid="{00000000-0005-0000-0000-0000A23F0000}"/>
    <cellStyle name="0_내역서_내역서-0223조경-제출용_식재일위_화천가로화단21(0330)(복구)-6-1_메인경관도로 도로숲조성공사(착공계) 8" xfId="16299" xr:uid="{00000000-0005-0000-0000-0000A33F0000}"/>
    <cellStyle name="0_내역서_내역서-0223조경-제출용_식재일위_화천가로화단21(0330)(복구)-6-1_메인경관도로 도로숲조성공사(착공계) 8 2" xfId="16300" xr:uid="{00000000-0005-0000-0000-0000A43F0000}"/>
    <cellStyle name="0_내역서_내역서-0223조경-제출용_식재일위_화천가로화단21(0330)(복구)-6-1_메인경관도로 도로숲조성공사(착공계) 8 3" xfId="16301" xr:uid="{00000000-0005-0000-0000-0000A53F0000}"/>
    <cellStyle name="0_내역서_내역서-0223조경-제출용_식재일위_화천가로화단21(0330)(복구)-6-1_메인경관도로 도로숲조성공사(착공계) 8 4" xfId="16302" xr:uid="{00000000-0005-0000-0000-0000A63F0000}"/>
    <cellStyle name="0_내역서_내역서-0223조경-제출용_식재일위_화천가로화단21(0330)(복구)-6-1_메인경관도로 도로숲조성공사(착공계) 9" xfId="16303" xr:uid="{00000000-0005-0000-0000-0000A73F0000}"/>
    <cellStyle name="0_내역서_내역서-0223조경-제출용_식재일위_화천가로화단21(0330)(복구)-6-1_메인경관도로 도로숲조성공사(착공계) 9 2" xfId="16304" xr:uid="{00000000-0005-0000-0000-0000A83F0000}"/>
    <cellStyle name="0_내역서_내역서-0223조경-제출용_식재일위_화천가로화단21(0330)(복구)-6-1_메인경관도로 도로숲조성공사(착공계) 9 3" xfId="16305" xr:uid="{00000000-0005-0000-0000-0000A93F0000}"/>
    <cellStyle name="0_내역서_내역서-0223조경-제출용_식재일위_화천가로화단21(0330)(복구)-6-1_메인경관도로 도로숲조성공사(착공계) 9 4" xfId="16306" xr:uid="{00000000-0005-0000-0000-0000AA3F0000}"/>
    <cellStyle name="0_내역서_내역서-0223조경-제출용_식재일위_화천가로화단21(0330)(복구)-6-1_메인경관도로 도로숲조성공사(착공계-제출)" xfId="16307" xr:uid="{00000000-0005-0000-0000-0000AB3F0000}"/>
    <cellStyle name="0_내역서_내역서-0223조경-제출용_식재일위_화천가로화단21(0330)(복구)-6-1_메인경관도로 도로숲조성공사(착공계-제출) 10" xfId="16308" xr:uid="{00000000-0005-0000-0000-0000AC3F0000}"/>
    <cellStyle name="0_내역서_내역서-0223조경-제출용_식재일위_화천가로화단21(0330)(복구)-6-1_메인경관도로 도로숲조성공사(착공계-제출) 10 2" xfId="16309" xr:uid="{00000000-0005-0000-0000-0000AD3F0000}"/>
    <cellStyle name="0_내역서_내역서-0223조경-제출용_식재일위_화천가로화단21(0330)(복구)-6-1_메인경관도로 도로숲조성공사(착공계-제출) 10 3" xfId="16310" xr:uid="{00000000-0005-0000-0000-0000AE3F0000}"/>
    <cellStyle name="0_내역서_내역서-0223조경-제출용_식재일위_화천가로화단21(0330)(복구)-6-1_메인경관도로 도로숲조성공사(착공계-제출) 10 4" xfId="16311" xr:uid="{00000000-0005-0000-0000-0000AF3F0000}"/>
    <cellStyle name="0_내역서_내역서-0223조경-제출용_식재일위_화천가로화단21(0330)(복구)-6-1_메인경관도로 도로숲조성공사(착공계-제출) 11" xfId="16312" xr:uid="{00000000-0005-0000-0000-0000B03F0000}"/>
    <cellStyle name="0_내역서_내역서-0223조경-제출용_식재일위_화천가로화단21(0330)(복구)-6-1_메인경관도로 도로숲조성공사(착공계-제출) 11 2" xfId="16313" xr:uid="{00000000-0005-0000-0000-0000B13F0000}"/>
    <cellStyle name="0_내역서_내역서-0223조경-제출용_식재일위_화천가로화단21(0330)(복구)-6-1_메인경관도로 도로숲조성공사(착공계-제출) 11 3" xfId="16314" xr:uid="{00000000-0005-0000-0000-0000B23F0000}"/>
    <cellStyle name="0_내역서_내역서-0223조경-제출용_식재일위_화천가로화단21(0330)(복구)-6-1_메인경관도로 도로숲조성공사(착공계-제출) 11 4" xfId="16315" xr:uid="{00000000-0005-0000-0000-0000B33F0000}"/>
    <cellStyle name="0_내역서_내역서-0223조경-제출용_식재일위_화천가로화단21(0330)(복구)-6-1_메인경관도로 도로숲조성공사(착공계-제출) 12" xfId="16316" xr:uid="{00000000-0005-0000-0000-0000B43F0000}"/>
    <cellStyle name="0_내역서_내역서-0223조경-제출용_식재일위_화천가로화단21(0330)(복구)-6-1_메인경관도로 도로숲조성공사(착공계-제출) 12 2" xfId="16317" xr:uid="{00000000-0005-0000-0000-0000B53F0000}"/>
    <cellStyle name="0_내역서_내역서-0223조경-제출용_식재일위_화천가로화단21(0330)(복구)-6-1_메인경관도로 도로숲조성공사(착공계-제출) 12 3" xfId="16318" xr:uid="{00000000-0005-0000-0000-0000B63F0000}"/>
    <cellStyle name="0_내역서_내역서-0223조경-제출용_식재일위_화천가로화단21(0330)(복구)-6-1_메인경관도로 도로숲조성공사(착공계-제출) 12 4" xfId="16319" xr:uid="{00000000-0005-0000-0000-0000B73F0000}"/>
    <cellStyle name="0_내역서_내역서-0223조경-제출용_식재일위_화천가로화단21(0330)(복구)-6-1_메인경관도로 도로숲조성공사(착공계-제출) 13" xfId="16320" xr:uid="{00000000-0005-0000-0000-0000B83F0000}"/>
    <cellStyle name="0_내역서_내역서-0223조경-제출용_식재일위_화천가로화단21(0330)(복구)-6-1_메인경관도로 도로숲조성공사(착공계-제출) 13 2" xfId="16321" xr:uid="{00000000-0005-0000-0000-0000B93F0000}"/>
    <cellStyle name="0_내역서_내역서-0223조경-제출용_식재일위_화천가로화단21(0330)(복구)-6-1_메인경관도로 도로숲조성공사(착공계-제출) 13 3" xfId="16322" xr:uid="{00000000-0005-0000-0000-0000BA3F0000}"/>
    <cellStyle name="0_내역서_내역서-0223조경-제출용_식재일위_화천가로화단21(0330)(복구)-6-1_메인경관도로 도로숲조성공사(착공계-제출) 13 4" xfId="16323" xr:uid="{00000000-0005-0000-0000-0000BB3F0000}"/>
    <cellStyle name="0_내역서_내역서-0223조경-제출용_식재일위_화천가로화단21(0330)(복구)-6-1_메인경관도로 도로숲조성공사(착공계-제출) 14" xfId="16324" xr:uid="{00000000-0005-0000-0000-0000BC3F0000}"/>
    <cellStyle name="0_내역서_내역서-0223조경-제출용_식재일위_화천가로화단21(0330)(복구)-6-1_메인경관도로 도로숲조성공사(착공계-제출) 14 2" xfId="16325" xr:uid="{00000000-0005-0000-0000-0000BD3F0000}"/>
    <cellStyle name="0_내역서_내역서-0223조경-제출용_식재일위_화천가로화단21(0330)(복구)-6-1_메인경관도로 도로숲조성공사(착공계-제출) 14 3" xfId="16326" xr:uid="{00000000-0005-0000-0000-0000BE3F0000}"/>
    <cellStyle name="0_내역서_내역서-0223조경-제출용_식재일위_화천가로화단21(0330)(복구)-6-1_메인경관도로 도로숲조성공사(착공계-제출) 14 4" xfId="16327" xr:uid="{00000000-0005-0000-0000-0000BF3F0000}"/>
    <cellStyle name="0_내역서_내역서-0223조경-제출용_식재일위_화천가로화단21(0330)(복구)-6-1_메인경관도로 도로숲조성공사(착공계-제출) 15" xfId="16328" xr:uid="{00000000-0005-0000-0000-0000C03F0000}"/>
    <cellStyle name="0_내역서_내역서-0223조경-제출용_식재일위_화천가로화단21(0330)(복구)-6-1_메인경관도로 도로숲조성공사(착공계-제출) 15 2" xfId="16329" xr:uid="{00000000-0005-0000-0000-0000C13F0000}"/>
    <cellStyle name="0_내역서_내역서-0223조경-제출용_식재일위_화천가로화단21(0330)(복구)-6-1_메인경관도로 도로숲조성공사(착공계-제출) 15 3" xfId="16330" xr:uid="{00000000-0005-0000-0000-0000C23F0000}"/>
    <cellStyle name="0_내역서_내역서-0223조경-제출용_식재일위_화천가로화단21(0330)(복구)-6-1_메인경관도로 도로숲조성공사(착공계-제출) 15 4" xfId="16331" xr:uid="{00000000-0005-0000-0000-0000C33F0000}"/>
    <cellStyle name="0_내역서_내역서-0223조경-제출용_식재일위_화천가로화단21(0330)(복구)-6-1_메인경관도로 도로숲조성공사(착공계-제출) 16" xfId="16332" xr:uid="{00000000-0005-0000-0000-0000C43F0000}"/>
    <cellStyle name="0_내역서_내역서-0223조경-제출용_식재일위_화천가로화단21(0330)(복구)-6-1_메인경관도로 도로숲조성공사(착공계-제출) 16 2" xfId="16333" xr:uid="{00000000-0005-0000-0000-0000C53F0000}"/>
    <cellStyle name="0_내역서_내역서-0223조경-제출용_식재일위_화천가로화단21(0330)(복구)-6-1_메인경관도로 도로숲조성공사(착공계-제출) 16 3" xfId="16334" xr:uid="{00000000-0005-0000-0000-0000C63F0000}"/>
    <cellStyle name="0_내역서_내역서-0223조경-제출용_식재일위_화천가로화단21(0330)(복구)-6-1_메인경관도로 도로숲조성공사(착공계-제출) 16 4" xfId="16335" xr:uid="{00000000-0005-0000-0000-0000C73F0000}"/>
    <cellStyle name="0_내역서_내역서-0223조경-제출용_식재일위_화천가로화단21(0330)(복구)-6-1_메인경관도로 도로숲조성공사(착공계-제출) 17" xfId="16336" xr:uid="{00000000-0005-0000-0000-0000C83F0000}"/>
    <cellStyle name="0_내역서_내역서-0223조경-제출용_식재일위_화천가로화단21(0330)(복구)-6-1_메인경관도로 도로숲조성공사(착공계-제출) 17 2" xfId="16337" xr:uid="{00000000-0005-0000-0000-0000C93F0000}"/>
    <cellStyle name="0_내역서_내역서-0223조경-제출용_식재일위_화천가로화단21(0330)(복구)-6-1_메인경관도로 도로숲조성공사(착공계-제출) 17 3" xfId="16338" xr:uid="{00000000-0005-0000-0000-0000CA3F0000}"/>
    <cellStyle name="0_내역서_내역서-0223조경-제출용_식재일위_화천가로화단21(0330)(복구)-6-1_메인경관도로 도로숲조성공사(착공계-제출) 17 4" xfId="16339" xr:uid="{00000000-0005-0000-0000-0000CB3F0000}"/>
    <cellStyle name="0_내역서_내역서-0223조경-제출용_식재일위_화천가로화단21(0330)(복구)-6-1_메인경관도로 도로숲조성공사(착공계-제출) 18" xfId="16340" xr:uid="{00000000-0005-0000-0000-0000CC3F0000}"/>
    <cellStyle name="0_내역서_내역서-0223조경-제출용_식재일위_화천가로화단21(0330)(복구)-6-1_메인경관도로 도로숲조성공사(착공계-제출) 18 2" xfId="16341" xr:uid="{00000000-0005-0000-0000-0000CD3F0000}"/>
    <cellStyle name="0_내역서_내역서-0223조경-제출용_식재일위_화천가로화단21(0330)(복구)-6-1_메인경관도로 도로숲조성공사(착공계-제출) 18 3" xfId="16342" xr:uid="{00000000-0005-0000-0000-0000CE3F0000}"/>
    <cellStyle name="0_내역서_내역서-0223조경-제출용_식재일위_화천가로화단21(0330)(복구)-6-1_메인경관도로 도로숲조성공사(착공계-제출) 18 4" xfId="16343" xr:uid="{00000000-0005-0000-0000-0000CF3F0000}"/>
    <cellStyle name="0_내역서_내역서-0223조경-제출용_식재일위_화천가로화단21(0330)(복구)-6-1_메인경관도로 도로숲조성공사(착공계-제출) 19" xfId="16344" xr:uid="{00000000-0005-0000-0000-0000D03F0000}"/>
    <cellStyle name="0_내역서_내역서-0223조경-제출용_식재일위_화천가로화단21(0330)(복구)-6-1_메인경관도로 도로숲조성공사(착공계-제출) 2" xfId="16345" xr:uid="{00000000-0005-0000-0000-0000D13F0000}"/>
    <cellStyle name="0_내역서_내역서-0223조경-제출용_식재일위_화천가로화단21(0330)(복구)-6-1_메인경관도로 도로숲조성공사(착공계-제출) 2 2" xfId="16346" xr:uid="{00000000-0005-0000-0000-0000D23F0000}"/>
    <cellStyle name="0_내역서_내역서-0223조경-제출용_식재일위_화천가로화단21(0330)(복구)-6-1_메인경관도로 도로숲조성공사(착공계-제출) 2 3" xfId="16347" xr:uid="{00000000-0005-0000-0000-0000D33F0000}"/>
    <cellStyle name="0_내역서_내역서-0223조경-제출용_식재일위_화천가로화단21(0330)(복구)-6-1_메인경관도로 도로숲조성공사(착공계-제출) 2 4" xfId="16348" xr:uid="{00000000-0005-0000-0000-0000D43F0000}"/>
    <cellStyle name="0_내역서_내역서-0223조경-제출용_식재일위_화천가로화단21(0330)(복구)-6-1_메인경관도로 도로숲조성공사(착공계-제출) 20" xfId="16349" xr:uid="{00000000-0005-0000-0000-0000D53F0000}"/>
    <cellStyle name="0_내역서_내역서-0223조경-제출용_식재일위_화천가로화단21(0330)(복구)-6-1_메인경관도로 도로숲조성공사(착공계-제출) 21" xfId="16350" xr:uid="{00000000-0005-0000-0000-0000D63F0000}"/>
    <cellStyle name="0_내역서_내역서-0223조경-제출용_식재일위_화천가로화단21(0330)(복구)-6-1_메인경관도로 도로숲조성공사(착공계-제출) 3" xfId="16351" xr:uid="{00000000-0005-0000-0000-0000D73F0000}"/>
    <cellStyle name="0_내역서_내역서-0223조경-제출용_식재일위_화천가로화단21(0330)(복구)-6-1_메인경관도로 도로숲조성공사(착공계-제출) 3 2" xfId="16352" xr:uid="{00000000-0005-0000-0000-0000D83F0000}"/>
    <cellStyle name="0_내역서_내역서-0223조경-제출용_식재일위_화천가로화단21(0330)(복구)-6-1_메인경관도로 도로숲조성공사(착공계-제출) 3 3" xfId="16353" xr:uid="{00000000-0005-0000-0000-0000D93F0000}"/>
    <cellStyle name="0_내역서_내역서-0223조경-제출용_식재일위_화천가로화단21(0330)(복구)-6-1_메인경관도로 도로숲조성공사(착공계-제출) 3 4" xfId="16354" xr:uid="{00000000-0005-0000-0000-0000DA3F0000}"/>
    <cellStyle name="0_내역서_내역서-0223조경-제출용_식재일위_화천가로화단21(0330)(복구)-6-1_메인경관도로 도로숲조성공사(착공계-제출) 4" xfId="16355" xr:uid="{00000000-0005-0000-0000-0000DB3F0000}"/>
    <cellStyle name="0_내역서_내역서-0223조경-제출용_식재일위_화천가로화단21(0330)(복구)-6-1_메인경관도로 도로숲조성공사(착공계-제출) 4 2" xfId="16356" xr:uid="{00000000-0005-0000-0000-0000DC3F0000}"/>
    <cellStyle name="0_내역서_내역서-0223조경-제출용_식재일위_화천가로화단21(0330)(복구)-6-1_메인경관도로 도로숲조성공사(착공계-제출) 4 3" xfId="16357" xr:uid="{00000000-0005-0000-0000-0000DD3F0000}"/>
    <cellStyle name="0_내역서_내역서-0223조경-제출용_식재일위_화천가로화단21(0330)(복구)-6-1_메인경관도로 도로숲조성공사(착공계-제출) 4 4" xfId="16358" xr:uid="{00000000-0005-0000-0000-0000DE3F0000}"/>
    <cellStyle name="0_내역서_내역서-0223조경-제출용_식재일위_화천가로화단21(0330)(복구)-6-1_메인경관도로 도로숲조성공사(착공계-제출) 5" xfId="16359" xr:uid="{00000000-0005-0000-0000-0000DF3F0000}"/>
    <cellStyle name="0_내역서_내역서-0223조경-제출용_식재일위_화천가로화단21(0330)(복구)-6-1_메인경관도로 도로숲조성공사(착공계-제출) 5 2" xfId="16360" xr:uid="{00000000-0005-0000-0000-0000E03F0000}"/>
    <cellStyle name="0_내역서_내역서-0223조경-제출용_식재일위_화천가로화단21(0330)(복구)-6-1_메인경관도로 도로숲조성공사(착공계-제출) 5 3" xfId="16361" xr:uid="{00000000-0005-0000-0000-0000E13F0000}"/>
    <cellStyle name="0_내역서_내역서-0223조경-제출용_식재일위_화천가로화단21(0330)(복구)-6-1_메인경관도로 도로숲조성공사(착공계-제출) 5 4" xfId="16362" xr:uid="{00000000-0005-0000-0000-0000E23F0000}"/>
    <cellStyle name="0_내역서_내역서-0223조경-제출용_식재일위_화천가로화단21(0330)(복구)-6-1_메인경관도로 도로숲조성공사(착공계-제출) 6" xfId="16363" xr:uid="{00000000-0005-0000-0000-0000E33F0000}"/>
    <cellStyle name="0_내역서_내역서-0223조경-제출용_식재일위_화천가로화단21(0330)(복구)-6-1_메인경관도로 도로숲조성공사(착공계-제출) 6 2" xfId="16364" xr:uid="{00000000-0005-0000-0000-0000E43F0000}"/>
    <cellStyle name="0_내역서_내역서-0223조경-제출용_식재일위_화천가로화단21(0330)(복구)-6-1_메인경관도로 도로숲조성공사(착공계-제출) 6 3" xfId="16365" xr:uid="{00000000-0005-0000-0000-0000E53F0000}"/>
    <cellStyle name="0_내역서_내역서-0223조경-제출용_식재일위_화천가로화단21(0330)(복구)-6-1_메인경관도로 도로숲조성공사(착공계-제출) 6 4" xfId="16366" xr:uid="{00000000-0005-0000-0000-0000E63F0000}"/>
    <cellStyle name="0_내역서_내역서-0223조경-제출용_식재일위_화천가로화단21(0330)(복구)-6-1_메인경관도로 도로숲조성공사(착공계-제출) 7" xfId="16367" xr:uid="{00000000-0005-0000-0000-0000E73F0000}"/>
    <cellStyle name="0_내역서_내역서-0223조경-제출용_식재일위_화천가로화단21(0330)(복구)-6-1_메인경관도로 도로숲조성공사(착공계-제출) 7 2" xfId="16368" xr:uid="{00000000-0005-0000-0000-0000E83F0000}"/>
    <cellStyle name="0_내역서_내역서-0223조경-제출용_식재일위_화천가로화단21(0330)(복구)-6-1_메인경관도로 도로숲조성공사(착공계-제출) 7 3" xfId="16369" xr:uid="{00000000-0005-0000-0000-0000E93F0000}"/>
    <cellStyle name="0_내역서_내역서-0223조경-제출용_식재일위_화천가로화단21(0330)(복구)-6-1_메인경관도로 도로숲조성공사(착공계-제출) 7 4" xfId="16370" xr:uid="{00000000-0005-0000-0000-0000EA3F0000}"/>
    <cellStyle name="0_내역서_내역서-0223조경-제출용_식재일위_화천가로화단21(0330)(복구)-6-1_메인경관도로 도로숲조성공사(착공계-제출) 8" xfId="16371" xr:uid="{00000000-0005-0000-0000-0000EB3F0000}"/>
    <cellStyle name="0_내역서_내역서-0223조경-제출용_식재일위_화천가로화단21(0330)(복구)-6-1_메인경관도로 도로숲조성공사(착공계-제출) 8 2" xfId="16372" xr:uid="{00000000-0005-0000-0000-0000EC3F0000}"/>
    <cellStyle name="0_내역서_내역서-0223조경-제출용_식재일위_화천가로화단21(0330)(복구)-6-1_메인경관도로 도로숲조성공사(착공계-제출) 8 3" xfId="16373" xr:uid="{00000000-0005-0000-0000-0000ED3F0000}"/>
    <cellStyle name="0_내역서_내역서-0223조경-제출용_식재일위_화천가로화단21(0330)(복구)-6-1_메인경관도로 도로숲조성공사(착공계-제출) 8 4" xfId="16374" xr:uid="{00000000-0005-0000-0000-0000EE3F0000}"/>
    <cellStyle name="0_내역서_내역서-0223조경-제출용_식재일위_화천가로화단21(0330)(복구)-6-1_메인경관도로 도로숲조성공사(착공계-제출) 9" xfId="16375" xr:uid="{00000000-0005-0000-0000-0000EF3F0000}"/>
    <cellStyle name="0_내역서_내역서-0223조경-제출용_식재일위_화천가로화단21(0330)(복구)-6-1_메인경관도로 도로숲조성공사(착공계-제출) 9 2" xfId="16376" xr:uid="{00000000-0005-0000-0000-0000F03F0000}"/>
    <cellStyle name="0_내역서_내역서-0223조경-제출용_식재일위_화천가로화단21(0330)(복구)-6-1_메인경관도로 도로숲조성공사(착공계-제출) 9 3" xfId="16377" xr:uid="{00000000-0005-0000-0000-0000F13F0000}"/>
    <cellStyle name="0_내역서_내역서-0223조경-제출용_식재일위_화천가로화단21(0330)(복구)-6-1_메인경관도로 도로숲조성공사(착공계-제출) 9 4" xfId="16378" xr:uid="{00000000-0005-0000-0000-0000F23F0000}"/>
    <cellStyle name="0_내역서_내역서-0223조경-제출용_화천가로화단21(0330)(복구)-6-1" xfId="16379" xr:uid="{00000000-0005-0000-0000-0000F33F0000}"/>
    <cellStyle name="0_내역서_내역서-0223조경-제출용_화천가로화단21(0330)(복구)-6-1 10" xfId="16380" xr:uid="{00000000-0005-0000-0000-0000F43F0000}"/>
    <cellStyle name="0_내역서_내역서-0223조경-제출용_화천가로화단21(0330)(복구)-6-1 10 2" xfId="16381" xr:uid="{00000000-0005-0000-0000-0000F53F0000}"/>
    <cellStyle name="0_내역서_내역서-0223조경-제출용_화천가로화단21(0330)(복구)-6-1 10 3" xfId="16382" xr:uid="{00000000-0005-0000-0000-0000F63F0000}"/>
    <cellStyle name="0_내역서_내역서-0223조경-제출용_화천가로화단21(0330)(복구)-6-1 10 4" xfId="16383" xr:uid="{00000000-0005-0000-0000-0000F73F0000}"/>
    <cellStyle name="0_내역서_내역서-0223조경-제출용_화천가로화단21(0330)(복구)-6-1 11" xfId="16384" xr:uid="{00000000-0005-0000-0000-0000F83F0000}"/>
    <cellStyle name="0_내역서_내역서-0223조경-제출용_화천가로화단21(0330)(복구)-6-1 11 2" xfId="16385" xr:uid="{00000000-0005-0000-0000-0000F93F0000}"/>
    <cellStyle name="0_내역서_내역서-0223조경-제출용_화천가로화단21(0330)(복구)-6-1 11 3" xfId="16386" xr:uid="{00000000-0005-0000-0000-0000FA3F0000}"/>
    <cellStyle name="0_내역서_내역서-0223조경-제출용_화천가로화단21(0330)(복구)-6-1 11 4" xfId="16387" xr:uid="{00000000-0005-0000-0000-0000FB3F0000}"/>
    <cellStyle name="0_내역서_내역서-0223조경-제출용_화천가로화단21(0330)(복구)-6-1 12" xfId="16388" xr:uid="{00000000-0005-0000-0000-0000FC3F0000}"/>
    <cellStyle name="0_내역서_내역서-0223조경-제출용_화천가로화단21(0330)(복구)-6-1 12 2" xfId="16389" xr:uid="{00000000-0005-0000-0000-0000FD3F0000}"/>
    <cellStyle name="0_내역서_내역서-0223조경-제출용_화천가로화단21(0330)(복구)-6-1 12 3" xfId="16390" xr:uid="{00000000-0005-0000-0000-0000FE3F0000}"/>
    <cellStyle name="0_내역서_내역서-0223조경-제출용_화천가로화단21(0330)(복구)-6-1 12 4" xfId="16391" xr:uid="{00000000-0005-0000-0000-0000FF3F0000}"/>
    <cellStyle name="0_내역서_내역서-0223조경-제출용_화천가로화단21(0330)(복구)-6-1 13" xfId="16392" xr:uid="{00000000-0005-0000-0000-000000400000}"/>
    <cellStyle name="0_내역서_내역서-0223조경-제출용_화천가로화단21(0330)(복구)-6-1 13 2" xfId="16393" xr:uid="{00000000-0005-0000-0000-000001400000}"/>
    <cellStyle name="0_내역서_내역서-0223조경-제출용_화천가로화단21(0330)(복구)-6-1 13 3" xfId="16394" xr:uid="{00000000-0005-0000-0000-000002400000}"/>
    <cellStyle name="0_내역서_내역서-0223조경-제출용_화천가로화단21(0330)(복구)-6-1 13 4" xfId="16395" xr:uid="{00000000-0005-0000-0000-000003400000}"/>
    <cellStyle name="0_내역서_내역서-0223조경-제출용_화천가로화단21(0330)(복구)-6-1 14" xfId="16396" xr:uid="{00000000-0005-0000-0000-000004400000}"/>
    <cellStyle name="0_내역서_내역서-0223조경-제출용_화천가로화단21(0330)(복구)-6-1 14 2" xfId="16397" xr:uid="{00000000-0005-0000-0000-000005400000}"/>
    <cellStyle name="0_내역서_내역서-0223조경-제출용_화천가로화단21(0330)(복구)-6-1 14 3" xfId="16398" xr:uid="{00000000-0005-0000-0000-000006400000}"/>
    <cellStyle name="0_내역서_내역서-0223조경-제출용_화천가로화단21(0330)(복구)-6-1 14 4" xfId="16399" xr:uid="{00000000-0005-0000-0000-000007400000}"/>
    <cellStyle name="0_내역서_내역서-0223조경-제출용_화천가로화단21(0330)(복구)-6-1 15" xfId="16400" xr:uid="{00000000-0005-0000-0000-000008400000}"/>
    <cellStyle name="0_내역서_내역서-0223조경-제출용_화천가로화단21(0330)(복구)-6-1 15 2" xfId="16401" xr:uid="{00000000-0005-0000-0000-000009400000}"/>
    <cellStyle name="0_내역서_내역서-0223조경-제출용_화천가로화단21(0330)(복구)-6-1 15 3" xfId="16402" xr:uid="{00000000-0005-0000-0000-00000A400000}"/>
    <cellStyle name="0_내역서_내역서-0223조경-제출용_화천가로화단21(0330)(복구)-6-1 15 4" xfId="16403" xr:uid="{00000000-0005-0000-0000-00000B400000}"/>
    <cellStyle name="0_내역서_내역서-0223조경-제출용_화천가로화단21(0330)(복구)-6-1 16" xfId="16404" xr:uid="{00000000-0005-0000-0000-00000C400000}"/>
    <cellStyle name="0_내역서_내역서-0223조경-제출용_화천가로화단21(0330)(복구)-6-1 16 2" xfId="16405" xr:uid="{00000000-0005-0000-0000-00000D400000}"/>
    <cellStyle name="0_내역서_내역서-0223조경-제출용_화천가로화단21(0330)(복구)-6-1 16 3" xfId="16406" xr:uid="{00000000-0005-0000-0000-00000E400000}"/>
    <cellStyle name="0_내역서_내역서-0223조경-제출용_화천가로화단21(0330)(복구)-6-1 16 4" xfId="16407" xr:uid="{00000000-0005-0000-0000-00000F400000}"/>
    <cellStyle name="0_내역서_내역서-0223조경-제출용_화천가로화단21(0330)(복구)-6-1 17" xfId="16408" xr:uid="{00000000-0005-0000-0000-000010400000}"/>
    <cellStyle name="0_내역서_내역서-0223조경-제출용_화천가로화단21(0330)(복구)-6-1 17 2" xfId="16409" xr:uid="{00000000-0005-0000-0000-000011400000}"/>
    <cellStyle name="0_내역서_내역서-0223조경-제출용_화천가로화단21(0330)(복구)-6-1 17 3" xfId="16410" xr:uid="{00000000-0005-0000-0000-000012400000}"/>
    <cellStyle name="0_내역서_내역서-0223조경-제출용_화천가로화단21(0330)(복구)-6-1 17 4" xfId="16411" xr:uid="{00000000-0005-0000-0000-000013400000}"/>
    <cellStyle name="0_내역서_내역서-0223조경-제출용_화천가로화단21(0330)(복구)-6-1 18" xfId="16412" xr:uid="{00000000-0005-0000-0000-000014400000}"/>
    <cellStyle name="0_내역서_내역서-0223조경-제출용_화천가로화단21(0330)(복구)-6-1 18 2" xfId="16413" xr:uid="{00000000-0005-0000-0000-000015400000}"/>
    <cellStyle name="0_내역서_내역서-0223조경-제출용_화천가로화단21(0330)(복구)-6-1 18 3" xfId="16414" xr:uid="{00000000-0005-0000-0000-000016400000}"/>
    <cellStyle name="0_내역서_내역서-0223조경-제출용_화천가로화단21(0330)(복구)-6-1 18 4" xfId="16415" xr:uid="{00000000-0005-0000-0000-000017400000}"/>
    <cellStyle name="0_내역서_내역서-0223조경-제출용_화천가로화단21(0330)(복구)-6-1 19" xfId="16416" xr:uid="{00000000-0005-0000-0000-000018400000}"/>
    <cellStyle name="0_내역서_내역서-0223조경-제출용_화천가로화단21(0330)(복구)-6-1 2" xfId="16417" xr:uid="{00000000-0005-0000-0000-000019400000}"/>
    <cellStyle name="0_내역서_내역서-0223조경-제출용_화천가로화단21(0330)(복구)-6-1 2 2" xfId="16418" xr:uid="{00000000-0005-0000-0000-00001A400000}"/>
    <cellStyle name="0_내역서_내역서-0223조경-제출용_화천가로화단21(0330)(복구)-6-1 2 3" xfId="16419" xr:uid="{00000000-0005-0000-0000-00001B400000}"/>
    <cellStyle name="0_내역서_내역서-0223조경-제출용_화천가로화단21(0330)(복구)-6-1 2 4" xfId="16420" xr:uid="{00000000-0005-0000-0000-00001C400000}"/>
    <cellStyle name="0_내역서_내역서-0223조경-제출용_화천가로화단21(0330)(복구)-6-1 20" xfId="16421" xr:uid="{00000000-0005-0000-0000-00001D400000}"/>
    <cellStyle name="0_내역서_내역서-0223조경-제출용_화천가로화단21(0330)(복구)-6-1 21" xfId="16422" xr:uid="{00000000-0005-0000-0000-00001E400000}"/>
    <cellStyle name="0_내역서_내역서-0223조경-제출용_화천가로화단21(0330)(복구)-6-1 3" xfId="16423" xr:uid="{00000000-0005-0000-0000-00001F400000}"/>
    <cellStyle name="0_내역서_내역서-0223조경-제출용_화천가로화단21(0330)(복구)-6-1 3 2" xfId="16424" xr:uid="{00000000-0005-0000-0000-000020400000}"/>
    <cellStyle name="0_내역서_내역서-0223조경-제출용_화천가로화단21(0330)(복구)-6-1 3 3" xfId="16425" xr:uid="{00000000-0005-0000-0000-000021400000}"/>
    <cellStyle name="0_내역서_내역서-0223조경-제출용_화천가로화단21(0330)(복구)-6-1 3 4" xfId="16426" xr:uid="{00000000-0005-0000-0000-000022400000}"/>
    <cellStyle name="0_내역서_내역서-0223조경-제출용_화천가로화단21(0330)(복구)-6-1 4" xfId="16427" xr:uid="{00000000-0005-0000-0000-000023400000}"/>
    <cellStyle name="0_내역서_내역서-0223조경-제출용_화천가로화단21(0330)(복구)-6-1 4 2" xfId="16428" xr:uid="{00000000-0005-0000-0000-000024400000}"/>
    <cellStyle name="0_내역서_내역서-0223조경-제출용_화천가로화단21(0330)(복구)-6-1 4 3" xfId="16429" xr:uid="{00000000-0005-0000-0000-000025400000}"/>
    <cellStyle name="0_내역서_내역서-0223조경-제출용_화천가로화단21(0330)(복구)-6-1 4 4" xfId="16430" xr:uid="{00000000-0005-0000-0000-000026400000}"/>
    <cellStyle name="0_내역서_내역서-0223조경-제출용_화천가로화단21(0330)(복구)-6-1 5" xfId="16431" xr:uid="{00000000-0005-0000-0000-000027400000}"/>
    <cellStyle name="0_내역서_내역서-0223조경-제출용_화천가로화단21(0330)(복구)-6-1 5 2" xfId="16432" xr:uid="{00000000-0005-0000-0000-000028400000}"/>
    <cellStyle name="0_내역서_내역서-0223조경-제출용_화천가로화단21(0330)(복구)-6-1 5 3" xfId="16433" xr:uid="{00000000-0005-0000-0000-000029400000}"/>
    <cellStyle name="0_내역서_내역서-0223조경-제출용_화천가로화단21(0330)(복구)-6-1 5 4" xfId="16434" xr:uid="{00000000-0005-0000-0000-00002A400000}"/>
    <cellStyle name="0_내역서_내역서-0223조경-제출용_화천가로화단21(0330)(복구)-6-1 6" xfId="16435" xr:uid="{00000000-0005-0000-0000-00002B400000}"/>
    <cellStyle name="0_내역서_내역서-0223조경-제출용_화천가로화단21(0330)(복구)-6-1 6 2" xfId="16436" xr:uid="{00000000-0005-0000-0000-00002C400000}"/>
    <cellStyle name="0_내역서_내역서-0223조경-제출용_화천가로화단21(0330)(복구)-6-1 6 3" xfId="16437" xr:uid="{00000000-0005-0000-0000-00002D400000}"/>
    <cellStyle name="0_내역서_내역서-0223조경-제출용_화천가로화단21(0330)(복구)-6-1 6 4" xfId="16438" xr:uid="{00000000-0005-0000-0000-00002E400000}"/>
    <cellStyle name="0_내역서_내역서-0223조경-제출용_화천가로화단21(0330)(복구)-6-1 7" xfId="16439" xr:uid="{00000000-0005-0000-0000-00002F400000}"/>
    <cellStyle name="0_내역서_내역서-0223조경-제출용_화천가로화단21(0330)(복구)-6-1 7 2" xfId="16440" xr:uid="{00000000-0005-0000-0000-000030400000}"/>
    <cellStyle name="0_내역서_내역서-0223조경-제출용_화천가로화단21(0330)(복구)-6-1 7 3" xfId="16441" xr:uid="{00000000-0005-0000-0000-000031400000}"/>
    <cellStyle name="0_내역서_내역서-0223조경-제출용_화천가로화단21(0330)(복구)-6-1 7 4" xfId="16442" xr:uid="{00000000-0005-0000-0000-000032400000}"/>
    <cellStyle name="0_내역서_내역서-0223조경-제출용_화천가로화단21(0330)(복구)-6-1 8" xfId="16443" xr:uid="{00000000-0005-0000-0000-000033400000}"/>
    <cellStyle name="0_내역서_내역서-0223조경-제출용_화천가로화단21(0330)(복구)-6-1 8 2" xfId="16444" xr:uid="{00000000-0005-0000-0000-000034400000}"/>
    <cellStyle name="0_내역서_내역서-0223조경-제출용_화천가로화단21(0330)(복구)-6-1 8 3" xfId="16445" xr:uid="{00000000-0005-0000-0000-000035400000}"/>
    <cellStyle name="0_내역서_내역서-0223조경-제출용_화천가로화단21(0330)(복구)-6-1 8 4" xfId="16446" xr:uid="{00000000-0005-0000-0000-000036400000}"/>
    <cellStyle name="0_내역서_내역서-0223조경-제출용_화천가로화단21(0330)(복구)-6-1 9" xfId="16447" xr:uid="{00000000-0005-0000-0000-000037400000}"/>
    <cellStyle name="0_내역서_내역서-0223조경-제출용_화천가로화단21(0330)(복구)-6-1 9 2" xfId="16448" xr:uid="{00000000-0005-0000-0000-000038400000}"/>
    <cellStyle name="0_내역서_내역서-0223조경-제출용_화천가로화단21(0330)(복구)-6-1 9 3" xfId="16449" xr:uid="{00000000-0005-0000-0000-000039400000}"/>
    <cellStyle name="0_내역서_내역서-0223조경-제출용_화천가로화단21(0330)(복구)-6-1 9 4" xfId="16450" xr:uid="{00000000-0005-0000-0000-00003A400000}"/>
    <cellStyle name="0_내역서_내역서-0223조경-제출용_화천가로화단21(0330)(복구)-6-1_메인경관도로 도로숲조성공사" xfId="16451" xr:uid="{00000000-0005-0000-0000-00003B400000}"/>
    <cellStyle name="0_내역서_내역서-0223조경-제출용_화천가로화단21(0330)(복구)-6-1_메인경관도로 도로숲조성공사 10" xfId="16452" xr:uid="{00000000-0005-0000-0000-00003C400000}"/>
    <cellStyle name="0_내역서_내역서-0223조경-제출용_화천가로화단21(0330)(복구)-6-1_메인경관도로 도로숲조성공사 10 2" xfId="16453" xr:uid="{00000000-0005-0000-0000-00003D400000}"/>
    <cellStyle name="0_내역서_내역서-0223조경-제출용_화천가로화단21(0330)(복구)-6-1_메인경관도로 도로숲조성공사 10 3" xfId="16454" xr:uid="{00000000-0005-0000-0000-00003E400000}"/>
    <cellStyle name="0_내역서_내역서-0223조경-제출용_화천가로화단21(0330)(복구)-6-1_메인경관도로 도로숲조성공사 10 4" xfId="16455" xr:uid="{00000000-0005-0000-0000-00003F400000}"/>
    <cellStyle name="0_내역서_내역서-0223조경-제출용_화천가로화단21(0330)(복구)-6-1_메인경관도로 도로숲조성공사 11" xfId="16456" xr:uid="{00000000-0005-0000-0000-000040400000}"/>
    <cellStyle name="0_내역서_내역서-0223조경-제출용_화천가로화단21(0330)(복구)-6-1_메인경관도로 도로숲조성공사 11 2" xfId="16457" xr:uid="{00000000-0005-0000-0000-000041400000}"/>
    <cellStyle name="0_내역서_내역서-0223조경-제출용_화천가로화단21(0330)(복구)-6-1_메인경관도로 도로숲조성공사 11 3" xfId="16458" xr:uid="{00000000-0005-0000-0000-000042400000}"/>
    <cellStyle name="0_내역서_내역서-0223조경-제출용_화천가로화단21(0330)(복구)-6-1_메인경관도로 도로숲조성공사 11 4" xfId="16459" xr:uid="{00000000-0005-0000-0000-000043400000}"/>
    <cellStyle name="0_내역서_내역서-0223조경-제출용_화천가로화단21(0330)(복구)-6-1_메인경관도로 도로숲조성공사 12" xfId="16460" xr:uid="{00000000-0005-0000-0000-000044400000}"/>
    <cellStyle name="0_내역서_내역서-0223조경-제출용_화천가로화단21(0330)(복구)-6-1_메인경관도로 도로숲조성공사 12 2" xfId="16461" xr:uid="{00000000-0005-0000-0000-000045400000}"/>
    <cellStyle name="0_내역서_내역서-0223조경-제출용_화천가로화단21(0330)(복구)-6-1_메인경관도로 도로숲조성공사 12 3" xfId="16462" xr:uid="{00000000-0005-0000-0000-000046400000}"/>
    <cellStyle name="0_내역서_내역서-0223조경-제출용_화천가로화단21(0330)(복구)-6-1_메인경관도로 도로숲조성공사 12 4" xfId="16463" xr:uid="{00000000-0005-0000-0000-000047400000}"/>
    <cellStyle name="0_내역서_내역서-0223조경-제출용_화천가로화단21(0330)(복구)-6-1_메인경관도로 도로숲조성공사 13" xfId="16464" xr:uid="{00000000-0005-0000-0000-000048400000}"/>
    <cellStyle name="0_내역서_내역서-0223조경-제출용_화천가로화단21(0330)(복구)-6-1_메인경관도로 도로숲조성공사 13 2" xfId="16465" xr:uid="{00000000-0005-0000-0000-000049400000}"/>
    <cellStyle name="0_내역서_내역서-0223조경-제출용_화천가로화단21(0330)(복구)-6-1_메인경관도로 도로숲조성공사 13 3" xfId="16466" xr:uid="{00000000-0005-0000-0000-00004A400000}"/>
    <cellStyle name="0_내역서_내역서-0223조경-제출용_화천가로화단21(0330)(복구)-6-1_메인경관도로 도로숲조성공사 13 4" xfId="16467" xr:uid="{00000000-0005-0000-0000-00004B400000}"/>
    <cellStyle name="0_내역서_내역서-0223조경-제출용_화천가로화단21(0330)(복구)-6-1_메인경관도로 도로숲조성공사 14" xfId="16468" xr:uid="{00000000-0005-0000-0000-00004C400000}"/>
    <cellStyle name="0_내역서_내역서-0223조경-제출용_화천가로화단21(0330)(복구)-6-1_메인경관도로 도로숲조성공사 14 2" xfId="16469" xr:uid="{00000000-0005-0000-0000-00004D400000}"/>
    <cellStyle name="0_내역서_내역서-0223조경-제출용_화천가로화단21(0330)(복구)-6-1_메인경관도로 도로숲조성공사 14 3" xfId="16470" xr:uid="{00000000-0005-0000-0000-00004E400000}"/>
    <cellStyle name="0_내역서_내역서-0223조경-제출용_화천가로화단21(0330)(복구)-6-1_메인경관도로 도로숲조성공사 14 4" xfId="16471" xr:uid="{00000000-0005-0000-0000-00004F400000}"/>
    <cellStyle name="0_내역서_내역서-0223조경-제출용_화천가로화단21(0330)(복구)-6-1_메인경관도로 도로숲조성공사 15" xfId="16472" xr:uid="{00000000-0005-0000-0000-000050400000}"/>
    <cellStyle name="0_내역서_내역서-0223조경-제출용_화천가로화단21(0330)(복구)-6-1_메인경관도로 도로숲조성공사 15 2" xfId="16473" xr:uid="{00000000-0005-0000-0000-000051400000}"/>
    <cellStyle name="0_내역서_내역서-0223조경-제출용_화천가로화단21(0330)(복구)-6-1_메인경관도로 도로숲조성공사 15 3" xfId="16474" xr:uid="{00000000-0005-0000-0000-000052400000}"/>
    <cellStyle name="0_내역서_내역서-0223조경-제출용_화천가로화단21(0330)(복구)-6-1_메인경관도로 도로숲조성공사 15 4" xfId="16475" xr:uid="{00000000-0005-0000-0000-000053400000}"/>
    <cellStyle name="0_내역서_내역서-0223조경-제출용_화천가로화단21(0330)(복구)-6-1_메인경관도로 도로숲조성공사 16" xfId="16476" xr:uid="{00000000-0005-0000-0000-000054400000}"/>
    <cellStyle name="0_내역서_내역서-0223조경-제출용_화천가로화단21(0330)(복구)-6-1_메인경관도로 도로숲조성공사 16 2" xfId="16477" xr:uid="{00000000-0005-0000-0000-000055400000}"/>
    <cellStyle name="0_내역서_내역서-0223조경-제출용_화천가로화단21(0330)(복구)-6-1_메인경관도로 도로숲조성공사 16 3" xfId="16478" xr:uid="{00000000-0005-0000-0000-000056400000}"/>
    <cellStyle name="0_내역서_내역서-0223조경-제출용_화천가로화단21(0330)(복구)-6-1_메인경관도로 도로숲조성공사 16 4" xfId="16479" xr:uid="{00000000-0005-0000-0000-000057400000}"/>
    <cellStyle name="0_내역서_내역서-0223조경-제출용_화천가로화단21(0330)(복구)-6-1_메인경관도로 도로숲조성공사 17" xfId="16480" xr:uid="{00000000-0005-0000-0000-000058400000}"/>
    <cellStyle name="0_내역서_내역서-0223조경-제출용_화천가로화단21(0330)(복구)-6-1_메인경관도로 도로숲조성공사 17 2" xfId="16481" xr:uid="{00000000-0005-0000-0000-000059400000}"/>
    <cellStyle name="0_내역서_내역서-0223조경-제출용_화천가로화단21(0330)(복구)-6-1_메인경관도로 도로숲조성공사 17 3" xfId="16482" xr:uid="{00000000-0005-0000-0000-00005A400000}"/>
    <cellStyle name="0_내역서_내역서-0223조경-제출용_화천가로화단21(0330)(복구)-6-1_메인경관도로 도로숲조성공사 17 4" xfId="16483" xr:uid="{00000000-0005-0000-0000-00005B400000}"/>
    <cellStyle name="0_내역서_내역서-0223조경-제출용_화천가로화단21(0330)(복구)-6-1_메인경관도로 도로숲조성공사 18" xfId="16484" xr:uid="{00000000-0005-0000-0000-00005C400000}"/>
    <cellStyle name="0_내역서_내역서-0223조경-제출용_화천가로화단21(0330)(복구)-6-1_메인경관도로 도로숲조성공사 18 2" xfId="16485" xr:uid="{00000000-0005-0000-0000-00005D400000}"/>
    <cellStyle name="0_내역서_내역서-0223조경-제출용_화천가로화단21(0330)(복구)-6-1_메인경관도로 도로숲조성공사 18 3" xfId="16486" xr:uid="{00000000-0005-0000-0000-00005E400000}"/>
    <cellStyle name="0_내역서_내역서-0223조경-제출용_화천가로화단21(0330)(복구)-6-1_메인경관도로 도로숲조성공사 18 4" xfId="16487" xr:uid="{00000000-0005-0000-0000-00005F400000}"/>
    <cellStyle name="0_내역서_내역서-0223조경-제출용_화천가로화단21(0330)(복구)-6-1_메인경관도로 도로숲조성공사 19" xfId="16488" xr:uid="{00000000-0005-0000-0000-000060400000}"/>
    <cellStyle name="0_내역서_내역서-0223조경-제출용_화천가로화단21(0330)(복구)-6-1_메인경관도로 도로숲조성공사 2" xfId="16489" xr:uid="{00000000-0005-0000-0000-000061400000}"/>
    <cellStyle name="0_내역서_내역서-0223조경-제출용_화천가로화단21(0330)(복구)-6-1_메인경관도로 도로숲조성공사 2 2" xfId="16490" xr:uid="{00000000-0005-0000-0000-000062400000}"/>
    <cellStyle name="0_내역서_내역서-0223조경-제출용_화천가로화단21(0330)(복구)-6-1_메인경관도로 도로숲조성공사 2 3" xfId="16491" xr:uid="{00000000-0005-0000-0000-000063400000}"/>
    <cellStyle name="0_내역서_내역서-0223조경-제출용_화천가로화단21(0330)(복구)-6-1_메인경관도로 도로숲조성공사 2 4" xfId="16492" xr:uid="{00000000-0005-0000-0000-000064400000}"/>
    <cellStyle name="0_내역서_내역서-0223조경-제출용_화천가로화단21(0330)(복구)-6-1_메인경관도로 도로숲조성공사 20" xfId="16493" xr:uid="{00000000-0005-0000-0000-000065400000}"/>
    <cellStyle name="0_내역서_내역서-0223조경-제출용_화천가로화단21(0330)(복구)-6-1_메인경관도로 도로숲조성공사 21" xfId="16494" xr:uid="{00000000-0005-0000-0000-000066400000}"/>
    <cellStyle name="0_내역서_내역서-0223조경-제출용_화천가로화단21(0330)(복구)-6-1_메인경관도로 도로숲조성공사 3" xfId="16495" xr:uid="{00000000-0005-0000-0000-000067400000}"/>
    <cellStyle name="0_내역서_내역서-0223조경-제출용_화천가로화단21(0330)(복구)-6-1_메인경관도로 도로숲조성공사 3 2" xfId="16496" xr:uid="{00000000-0005-0000-0000-000068400000}"/>
    <cellStyle name="0_내역서_내역서-0223조경-제출용_화천가로화단21(0330)(복구)-6-1_메인경관도로 도로숲조성공사 3 3" xfId="16497" xr:uid="{00000000-0005-0000-0000-000069400000}"/>
    <cellStyle name="0_내역서_내역서-0223조경-제출용_화천가로화단21(0330)(복구)-6-1_메인경관도로 도로숲조성공사 3 4" xfId="16498" xr:uid="{00000000-0005-0000-0000-00006A400000}"/>
    <cellStyle name="0_내역서_내역서-0223조경-제출용_화천가로화단21(0330)(복구)-6-1_메인경관도로 도로숲조성공사 4" xfId="16499" xr:uid="{00000000-0005-0000-0000-00006B400000}"/>
    <cellStyle name="0_내역서_내역서-0223조경-제출용_화천가로화단21(0330)(복구)-6-1_메인경관도로 도로숲조성공사 4 2" xfId="16500" xr:uid="{00000000-0005-0000-0000-00006C400000}"/>
    <cellStyle name="0_내역서_내역서-0223조경-제출용_화천가로화단21(0330)(복구)-6-1_메인경관도로 도로숲조성공사 4 3" xfId="16501" xr:uid="{00000000-0005-0000-0000-00006D400000}"/>
    <cellStyle name="0_내역서_내역서-0223조경-제출용_화천가로화단21(0330)(복구)-6-1_메인경관도로 도로숲조성공사 4 4" xfId="16502" xr:uid="{00000000-0005-0000-0000-00006E400000}"/>
    <cellStyle name="0_내역서_내역서-0223조경-제출용_화천가로화단21(0330)(복구)-6-1_메인경관도로 도로숲조성공사 5" xfId="16503" xr:uid="{00000000-0005-0000-0000-00006F400000}"/>
    <cellStyle name="0_내역서_내역서-0223조경-제출용_화천가로화단21(0330)(복구)-6-1_메인경관도로 도로숲조성공사 5 2" xfId="16504" xr:uid="{00000000-0005-0000-0000-000070400000}"/>
    <cellStyle name="0_내역서_내역서-0223조경-제출용_화천가로화단21(0330)(복구)-6-1_메인경관도로 도로숲조성공사 5 3" xfId="16505" xr:uid="{00000000-0005-0000-0000-000071400000}"/>
    <cellStyle name="0_내역서_내역서-0223조경-제출용_화천가로화단21(0330)(복구)-6-1_메인경관도로 도로숲조성공사 5 4" xfId="16506" xr:uid="{00000000-0005-0000-0000-000072400000}"/>
    <cellStyle name="0_내역서_내역서-0223조경-제출용_화천가로화단21(0330)(복구)-6-1_메인경관도로 도로숲조성공사 6" xfId="16507" xr:uid="{00000000-0005-0000-0000-000073400000}"/>
    <cellStyle name="0_내역서_내역서-0223조경-제출용_화천가로화단21(0330)(복구)-6-1_메인경관도로 도로숲조성공사 6 2" xfId="16508" xr:uid="{00000000-0005-0000-0000-000074400000}"/>
    <cellStyle name="0_내역서_내역서-0223조경-제출용_화천가로화단21(0330)(복구)-6-1_메인경관도로 도로숲조성공사 6 3" xfId="16509" xr:uid="{00000000-0005-0000-0000-000075400000}"/>
    <cellStyle name="0_내역서_내역서-0223조경-제출용_화천가로화단21(0330)(복구)-6-1_메인경관도로 도로숲조성공사 6 4" xfId="16510" xr:uid="{00000000-0005-0000-0000-000076400000}"/>
    <cellStyle name="0_내역서_내역서-0223조경-제출용_화천가로화단21(0330)(복구)-6-1_메인경관도로 도로숲조성공사 7" xfId="16511" xr:uid="{00000000-0005-0000-0000-000077400000}"/>
    <cellStyle name="0_내역서_내역서-0223조경-제출용_화천가로화단21(0330)(복구)-6-1_메인경관도로 도로숲조성공사 7 2" xfId="16512" xr:uid="{00000000-0005-0000-0000-000078400000}"/>
    <cellStyle name="0_내역서_내역서-0223조경-제출용_화천가로화단21(0330)(복구)-6-1_메인경관도로 도로숲조성공사 7 3" xfId="16513" xr:uid="{00000000-0005-0000-0000-000079400000}"/>
    <cellStyle name="0_내역서_내역서-0223조경-제출용_화천가로화단21(0330)(복구)-6-1_메인경관도로 도로숲조성공사 7 4" xfId="16514" xr:uid="{00000000-0005-0000-0000-00007A400000}"/>
    <cellStyle name="0_내역서_내역서-0223조경-제출용_화천가로화단21(0330)(복구)-6-1_메인경관도로 도로숲조성공사 8" xfId="16515" xr:uid="{00000000-0005-0000-0000-00007B400000}"/>
    <cellStyle name="0_내역서_내역서-0223조경-제출용_화천가로화단21(0330)(복구)-6-1_메인경관도로 도로숲조성공사 8 2" xfId="16516" xr:uid="{00000000-0005-0000-0000-00007C400000}"/>
    <cellStyle name="0_내역서_내역서-0223조경-제출용_화천가로화단21(0330)(복구)-6-1_메인경관도로 도로숲조성공사 8 3" xfId="16517" xr:uid="{00000000-0005-0000-0000-00007D400000}"/>
    <cellStyle name="0_내역서_내역서-0223조경-제출용_화천가로화단21(0330)(복구)-6-1_메인경관도로 도로숲조성공사 8 4" xfId="16518" xr:uid="{00000000-0005-0000-0000-00007E400000}"/>
    <cellStyle name="0_내역서_내역서-0223조경-제출용_화천가로화단21(0330)(복구)-6-1_메인경관도로 도로숲조성공사 9" xfId="16519" xr:uid="{00000000-0005-0000-0000-00007F400000}"/>
    <cellStyle name="0_내역서_내역서-0223조경-제출용_화천가로화단21(0330)(복구)-6-1_메인경관도로 도로숲조성공사 9 2" xfId="16520" xr:uid="{00000000-0005-0000-0000-000080400000}"/>
    <cellStyle name="0_내역서_내역서-0223조경-제출용_화천가로화단21(0330)(복구)-6-1_메인경관도로 도로숲조성공사 9 3" xfId="16521" xr:uid="{00000000-0005-0000-0000-000081400000}"/>
    <cellStyle name="0_내역서_내역서-0223조경-제출용_화천가로화단21(0330)(복구)-6-1_메인경관도로 도로숲조성공사 9 4" xfId="16522" xr:uid="{00000000-0005-0000-0000-000082400000}"/>
    <cellStyle name="0_내역서_내역서-0223조경-제출용_화천가로화단21(0330)(복구)-6-1_메인경관도로 도로숲조성공사(상무님)" xfId="16523" xr:uid="{00000000-0005-0000-0000-000083400000}"/>
    <cellStyle name="0_내역서_내역서-0223조경-제출용_화천가로화단21(0330)(복구)-6-1_메인경관도로 도로숲조성공사(상무님) 10" xfId="16524" xr:uid="{00000000-0005-0000-0000-000084400000}"/>
    <cellStyle name="0_내역서_내역서-0223조경-제출용_화천가로화단21(0330)(복구)-6-1_메인경관도로 도로숲조성공사(상무님) 10 2" xfId="16525" xr:uid="{00000000-0005-0000-0000-000085400000}"/>
    <cellStyle name="0_내역서_내역서-0223조경-제출용_화천가로화단21(0330)(복구)-6-1_메인경관도로 도로숲조성공사(상무님) 10 3" xfId="16526" xr:uid="{00000000-0005-0000-0000-000086400000}"/>
    <cellStyle name="0_내역서_내역서-0223조경-제출용_화천가로화단21(0330)(복구)-6-1_메인경관도로 도로숲조성공사(상무님) 10 4" xfId="16527" xr:uid="{00000000-0005-0000-0000-000087400000}"/>
    <cellStyle name="0_내역서_내역서-0223조경-제출용_화천가로화단21(0330)(복구)-6-1_메인경관도로 도로숲조성공사(상무님) 11" xfId="16528" xr:uid="{00000000-0005-0000-0000-000088400000}"/>
    <cellStyle name="0_내역서_내역서-0223조경-제출용_화천가로화단21(0330)(복구)-6-1_메인경관도로 도로숲조성공사(상무님) 11 2" xfId="16529" xr:uid="{00000000-0005-0000-0000-000089400000}"/>
    <cellStyle name="0_내역서_내역서-0223조경-제출용_화천가로화단21(0330)(복구)-6-1_메인경관도로 도로숲조성공사(상무님) 11 3" xfId="16530" xr:uid="{00000000-0005-0000-0000-00008A400000}"/>
    <cellStyle name="0_내역서_내역서-0223조경-제출용_화천가로화단21(0330)(복구)-6-1_메인경관도로 도로숲조성공사(상무님) 11 4" xfId="16531" xr:uid="{00000000-0005-0000-0000-00008B400000}"/>
    <cellStyle name="0_내역서_내역서-0223조경-제출용_화천가로화단21(0330)(복구)-6-1_메인경관도로 도로숲조성공사(상무님) 12" xfId="16532" xr:uid="{00000000-0005-0000-0000-00008C400000}"/>
    <cellStyle name="0_내역서_내역서-0223조경-제출용_화천가로화단21(0330)(복구)-6-1_메인경관도로 도로숲조성공사(상무님) 12 2" xfId="16533" xr:uid="{00000000-0005-0000-0000-00008D400000}"/>
    <cellStyle name="0_내역서_내역서-0223조경-제출용_화천가로화단21(0330)(복구)-6-1_메인경관도로 도로숲조성공사(상무님) 12 3" xfId="16534" xr:uid="{00000000-0005-0000-0000-00008E400000}"/>
    <cellStyle name="0_내역서_내역서-0223조경-제출용_화천가로화단21(0330)(복구)-6-1_메인경관도로 도로숲조성공사(상무님) 12 4" xfId="16535" xr:uid="{00000000-0005-0000-0000-00008F400000}"/>
    <cellStyle name="0_내역서_내역서-0223조경-제출용_화천가로화단21(0330)(복구)-6-1_메인경관도로 도로숲조성공사(상무님) 13" xfId="16536" xr:uid="{00000000-0005-0000-0000-000090400000}"/>
    <cellStyle name="0_내역서_내역서-0223조경-제출용_화천가로화단21(0330)(복구)-6-1_메인경관도로 도로숲조성공사(상무님) 13 2" xfId="16537" xr:uid="{00000000-0005-0000-0000-000091400000}"/>
    <cellStyle name="0_내역서_내역서-0223조경-제출용_화천가로화단21(0330)(복구)-6-1_메인경관도로 도로숲조성공사(상무님) 13 3" xfId="16538" xr:uid="{00000000-0005-0000-0000-000092400000}"/>
    <cellStyle name="0_내역서_내역서-0223조경-제출용_화천가로화단21(0330)(복구)-6-1_메인경관도로 도로숲조성공사(상무님) 13 4" xfId="16539" xr:uid="{00000000-0005-0000-0000-000093400000}"/>
    <cellStyle name="0_내역서_내역서-0223조경-제출용_화천가로화단21(0330)(복구)-6-1_메인경관도로 도로숲조성공사(상무님) 14" xfId="16540" xr:uid="{00000000-0005-0000-0000-000094400000}"/>
    <cellStyle name="0_내역서_내역서-0223조경-제출용_화천가로화단21(0330)(복구)-6-1_메인경관도로 도로숲조성공사(상무님) 14 2" xfId="16541" xr:uid="{00000000-0005-0000-0000-000095400000}"/>
    <cellStyle name="0_내역서_내역서-0223조경-제출용_화천가로화단21(0330)(복구)-6-1_메인경관도로 도로숲조성공사(상무님) 14 3" xfId="16542" xr:uid="{00000000-0005-0000-0000-000096400000}"/>
    <cellStyle name="0_내역서_내역서-0223조경-제출용_화천가로화단21(0330)(복구)-6-1_메인경관도로 도로숲조성공사(상무님) 14 4" xfId="16543" xr:uid="{00000000-0005-0000-0000-000097400000}"/>
    <cellStyle name="0_내역서_내역서-0223조경-제출용_화천가로화단21(0330)(복구)-6-1_메인경관도로 도로숲조성공사(상무님) 15" xfId="16544" xr:uid="{00000000-0005-0000-0000-000098400000}"/>
    <cellStyle name="0_내역서_내역서-0223조경-제출용_화천가로화단21(0330)(복구)-6-1_메인경관도로 도로숲조성공사(상무님) 15 2" xfId="16545" xr:uid="{00000000-0005-0000-0000-000099400000}"/>
    <cellStyle name="0_내역서_내역서-0223조경-제출용_화천가로화단21(0330)(복구)-6-1_메인경관도로 도로숲조성공사(상무님) 15 3" xfId="16546" xr:uid="{00000000-0005-0000-0000-00009A400000}"/>
    <cellStyle name="0_내역서_내역서-0223조경-제출용_화천가로화단21(0330)(복구)-6-1_메인경관도로 도로숲조성공사(상무님) 15 4" xfId="16547" xr:uid="{00000000-0005-0000-0000-00009B400000}"/>
    <cellStyle name="0_내역서_내역서-0223조경-제출용_화천가로화단21(0330)(복구)-6-1_메인경관도로 도로숲조성공사(상무님) 16" xfId="16548" xr:uid="{00000000-0005-0000-0000-00009C400000}"/>
    <cellStyle name="0_내역서_내역서-0223조경-제출용_화천가로화단21(0330)(복구)-6-1_메인경관도로 도로숲조성공사(상무님) 16 2" xfId="16549" xr:uid="{00000000-0005-0000-0000-00009D400000}"/>
    <cellStyle name="0_내역서_내역서-0223조경-제출용_화천가로화단21(0330)(복구)-6-1_메인경관도로 도로숲조성공사(상무님) 16 3" xfId="16550" xr:uid="{00000000-0005-0000-0000-00009E400000}"/>
    <cellStyle name="0_내역서_내역서-0223조경-제출용_화천가로화단21(0330)(복구)-6-1_메인경관도로 도로숲조성공사(상무님) 16 4" xfId="16551" xr:uid="{00000000-0005-0000-0000-00009F400000}"/>
    <cellStyle name="0_내역서_내역서-0223조경-제출용_화천가로화단21(0330)(복구)-6-1_메인경관도로 도로숲조성공사(상무님) 17" xfId="16552" xr:uid="{00000000-0005-0000-0000-0000A0400000}"/>
    <cellStyle name="0_내역서_내역서-0223조경-제출용_화천가로화단21(0330)(복구)-6-1_메인경관도로 도로숲조성공사(상무님) 17 2" xfId="16553" xr:uid="{00000000-0005-0000-0000-0000A1400000}"/>
    <cellStyle name="0_내역서_내역서-0223조경-제출용_화천가로화단21(0330)(복구)-6-1_메인경관도로 도로숲조성공사(상무님) 17 3" xfId="16554" xr:uid="{00000000-0005-0000-0000-0000A2400000}"/>
    <cellStyle name="0_내역서_내역서-0223조경-제출용_화천가로화단21(0330)(복구)-6-1_메인경관도로 도로숲조성공사(상무님) 17 4" xfId="16555" xr:uid="{00000000-0005-0000-0000-0000A3400000}"/>
    <cellStyle name="0_내역서_내역서-0223조경-제출용_화천가로화단21(0330)(복구)-6-1_메인경관도로 도로숲조성공사(상무님) 18" xfId="16556" xr:uid="{00000000-0005-0000-0000-0000A4400000}"/>
    <cellStyle name="0_내역서_내역서-0223조경-제출용_화천가로화단21(0330)(복구)-6-1_메인경관도로 도로숲조성공사(상무님) 18 2" xfId="16557" xr:uid="{00000000-0005-0000-0000-0000A5400000}"/>
    <cellStyle name="0_내역서_내역서-0223조경-제출용_화천가로화단21(0330)(복구)-6-1_메인경관도로 도로숲조성공사(상무님) 18 3" xfId="16558" xr:uid="{00000000-0005-0000-0000-0000A6400000}"/>
    <cellStyle name="0_내역서_내역서-0223조경-제출용_화천가로화단21(0330)(복구)-6-1_메인경관도로 도로숲조성공사(상무님) 18 4" xfId="16559" xr:uid="{00000000-0005-0000-0000-0000A7400000}"/>
    <cellStyle name="0_내역서_내역서-0223조경-제출용_화천가로화단21(0330)(복구)-6-1_메인경관도로 도로숲조성공사(상무님) 19" xfId="16560" xr:uid="{00000000-0005-0000-0000-0000A8400000}"/>
    <cellStyle name="0_내역서_내역서-0223조경-제출용_화천가로화단21(0330)(복구)-6-1_메인경관도로 도로숲조성공사(상무님) 2" xfId="16561" xr:uid="{00000000-0005-0000-0000-0000A9400000}"/>
    <cellStyle name="0_내역서_내역서-0223조경-제출용_화천가로화단21(0330)(복구)-6-1_메인경관도로 도로숲조성공사(상무님) 2 2" xfId="16562" xr:uid="{00000000-0005-0000-0000-0000AA400000}"/>
    <cellStyle name="0_내역서_내역서-0223조경-제출용_화천가로화단21(0330)(복구)-6-1_메인경관도로 도로숲조성공사(상무님) 2 3" xfId="16563" xr:uid="{00000000-0005-0000-0000-0000AB400000}"/>
    <cellStyle name="0_내역서_내역서-0223조경-제출용_화천가로화단21(0330)(복구)-6-1_메인경관도로 도로숲조성공사(상무님) 2 4" xfId="16564" xr:uid="{00000000-0005-0000-0000-0000AC400000}"/>
    <cellStyle name="0_내역서_내역서-0223조경-제출용_화천가로화단21(0330)(복구)-6-1_메인경관도로 도로숲조성공사(상무님) 20" xfId="16565" xr:uid="{00000000-0005-0000-0000-0000AD400000}"/>
    <cellStyle name="0_내역서_내역서-0223조경-제출용_화천가로화단21(0330)(복구)-6-1_메인경관도로 도로숲조성공사(상무님) 21" xfId="16566" xr:uid="{00000000-0005-0000-0000-0000AE400000}"/>
    <cellStyle name="0_내역서_내역서-0223조경-제출용_화천가로화단21(0330)(복구)-6-1_메인경관도로 도로숲조성공사(상무님) 3" xfId="16567" xr:uid="{00000000-0005-0000-0000-0000AF400000}"/>
    <cellStyle name="0_내역서_내역서-0223조경-제출용_화천가로화단21(0330)(복구)-6-1_메인경관도로 도로숲조성공사(상무님) 3 2" xfId="16568" xr:uid="{00000000-0005-0000-0000-0000B0400000}"/>
    <cellStyle name="0_내역서_내역서-0223조경-제출용_화천가로화단21(0330)(복구)-6-1_메인경관도로 도로숲조성공사(상무님) 3 3" xfId="16569" xr:uid="{00000000-0005-0000-0000-0000B1400000}"/>
    <cellStyle name="0_내역서_내역서-0223조경-제출용_화천가로화단21(0330)(복구)-6-1_메인경관도로 도로숲조성공사(상무님) 3 4" xfId="16570" xr:uid="{00000000-0005-0000-0000-0000B2400000}"/>
    <cellStyle name="0_내역서_내역서-0223조경-제출용_화천가로화단21(0330)(복구)-6-1_메인경관도로 도로숲조성공사(상무님) 4" xfId="16571" xr:uid="{00000000-0005-0000-0000-0000B3400000}"/>
    <cellStyle name="0_내역서_내역서-0223조경-제출용_화천가로화단21(0330)(복구)-6-1_메인경관도로 도로숲조성공사(상무님) 4 2" xfId="16572" xr:uid="{00000000-0005-0000-0000-0000B4400000}"/>
    <cellStyle name="0_내역서_내역서-0223조경-제출용_화천가로화단21(0330)(복구)-6-1_메인경관도로 도로숲조성공사(상무님) 4 3" xfId="16573" xr:uid="{00000000-0005-0000-0000-0000B5400000}"/>
    <cellStyle name="0_내역서_내역서-0223조경-제출용_화천가로화단21(0330)(복구)-6-1_메인경관도로 도로숲조성공사(상무님) 4 4" xfId="16574" xr:uid="{00000000-0005-0000-0000-0000B6400000}"/>
    <cellStyle name="0_내역서_내역서-0223조경-제출용_화천가로화단21(0330)(복구)-6-1_메인경관도로 도로숲조성공사(상무님) 5" xfId="16575" xr:uid="{00000000-0005-0000-0000-0000B7400000}"/>
    <cellStyle name="0_내역서_내역서-0223조경-제출용_화천가로화단21(0330)(복구)-6-1_메인경관도로 도로숲조성공사(상무님) 5 2" xfId="16576" xr:uid="{00000000-0005-0000-0000-0000B8400000}"/>
    <cellStyle name="0_내역서_내역서-0223조경-제출용_화천가로화단21(0330)(복구)-6-1_메인경관도로 도로숲조성공사(상무님) 5 3" xfId="16577" xr:uid="{00000000-0005-0000-0000-0000B9400000}"/>
    <cellStyle name="0_내역서_내역서-0223조경-제출용_화천가로화단21(0330)(복구)-6-1_메인경관도로 도로숲조성공사(상무님) 5 4" xfId="16578" xr:uid="{00000000-0005-0000-0000-0000BA400000}"/>
    <cellStyle name="0_내역서_내역서-0223조경-제출용_화천가로화단21(0330)(복구)-6-1_메인경관도로 도로숲조성공사(상무님) 6" xfId="16579" xr:uid="{00000000-0005-0000-0000-0000BB400000}"/>
    <cellStyle name="0_내역서_내역서-0223조경-제출용_화천가로화단21(0330)(복구)-6-1_메인경관도로 도로숲조성공사(상무님) 6 2" xfId="16580" xr:uid="{00000000-0005-0000-0000-0000BC400000}"/>
    <cellStyle name="0_내역서_내역서-0223조경-제출용_화천가로화단21(0330)(복구)-6-1_메인경관도로 도로숲조성공사(상무님) 6 3" xfId="16581" xr:uid="{00000000-0005-0000-0000-0000BD400000}"/>
    <cellStyle name="0_내역서_내역서-0223조경-제출용_화천가로화단21(0330)(복구)-6-1_메인경관도로 도로숲조성공사(상무님) 6 4" xfId="16582" xr:uid="{00000000-0005-0000-0000-0000BE400000}"/>
    <cellStyle name="0_내역서_내역서-0223조경-제출용_화천가로화단21(0330)(복구)-6-1_메인경관도로 도로숲조성공사(상무님) 7" xfId="16583" xr:uid="{00000000-0005-0000-0000-0000BF400000}"/>
    <cellStyle name="0_내역서_내역서-0223조경-제출용_화천가로화단21(0330)(복구)-6-1_메인경관도로 도로숲조성공사(상무님) 7 2" xfId="16584" xr:uid="{00000000-0005-0000-0000-0000C0400000}"/>
    <cellStyle name="0_내역서_내역서-0223조경-제출용_화천가로화단21(0330)(복구)-6-1_메인경관도로 도로숲조성공사(상무님) 7 3" xfId="16585" xr:uid="{00000000-0005-0000-0000-0000C1400000}"/>
    <cellStyle name="0_내역서_내역서-0223조경-제출용_화천가로화단21(0330)(복구)-6-1_메인경관도로 도로숲조성공사(상무님) 7 4" xfId="16586" xr:uid="{00000000-0005-0000-0000-0000C2400000}"/>
    <cellStyle name="0_내역서_내역서-0223조경-제출용_화천가로화단21(0330)(복구)-6-1_메인경관도로 도로숲조성공사(상무님) 8" xfId="16587" xr:uid="{00000000-0005-0000-0000-0000C3400000}"/>
    <cellStyle name="0_내역서_내역서-0223조경-제출용_화천가로화단21(0330)(복구)-6-1_메인경관도로 도로숲조성공사(상무님) 8 2" xfId="16588" xr:uid="{00000000-0005-0000-0000-0000C4400000}"/>
    <cellStyle name="0_내역서_내역서-0223조경-제출용_화천가로화단21(0330)(복구)-6-1_메인경관도로 도로숲조성공사(상무님) 8 3" xfId="16589" xr:uid="{00000000-0005-0000-0000-0000C5400000}"/>
    <cellStyle name="0_내역서_내역서-0223조경-제출용_화천가로화단21(0330)(복구)-6-1_메인경관도로 도로숲조성공사(상무님) 8 4" xfId="16590" xr:uid="{00000000-0005-0000-0000-0000C6400000}"/>
    <cellStyle name="0_내역서_내역서-0223조경-제출용_화천가로화단21(0330)(복구)-6-1_메인경관도로 도로숲조성공사(상무님) 9" xfId="16591" xr:uid="{00000000-0005-0000-0000-0000C7400000}"/>
    <cellStyle name="0_내역서_내역서-0223조경-제출용_화천가로화단21(0330)(복구)-6-1_메인경관도로 도로숲조성공사(상무님) 9 2" xfId="16592" xr:uid="{00000000-0005-0000-0000-0000C8400000}"/>
    <cellStyle name="0_내역서_내역서-0223조경-제출용_화천가로화단21(0330)(복구)-6-1_메인경관도로 도로숲조성공사(상무님) 9 3" xfId="16593" xr:uid="{00000000-0005-0000-0000-0000C9400000}"/>
    <cellStyle name="0_내역서_내역서-0223조경-제출용_화천가로화단21(0330)(복구)-6-1_메인경관도로 도로숲조성공사(상무님) 9 4" xfId="16594" xr:uid="{00000000-0005-0000-0000-0000CA400000}"/>
    <cellStyle name="0_내역서_내역서-0223조경-제출용_화천가로화단21(0330)(복구)-6-1_메인경관도로 도로숲조성공사(착공계)" xfId="16595" xr:uid="{00000000-0005-0000-0000-0000CB400000}"/>
    <cellStyle name="0_내역서_내역서-0223조경-제출용_화천가로화단21(0330)(복구)-6-1_메인경관도로 도로숲조성공사(착공계) 10" xfId="16596" xr:uid="{00000000-0005-0000-0000-0000CC400000}"/>
    <cellStyle name="0_내역서_내역서-0223조경-제출용_화천가로화단21(0330)(복구)-6-1_메인경관도로 도로숲조성공사(착공계) 10 2" xfId="16597" xr:uid="{00000000-0005-0000-0000-0000CD400000}"/>
    <cellStyle name="0_내역서_내역서-0223조경-제출용_화천가로화단21(0330)(복구)-6-1_메인경관도로 도로숲조성공사(착공계) 10 3" xfId="16598" xr:uid="{00000000-0005-0000-0000-0000CE400000}"/>
    <cellStyle name="0_내역서_내역서-0223조경-제출용_화천가로화단21(0330)(복구)-6-1_메인경관도로 도로숲조성공사(착공계) 10 4" xfId="16599" xr:uid="{00000000-0005-0000-0000-0000CF400000}"/>
    <cellStyle name="0_내역서_내역서-0223조경-제출용_화천가로화단21(0330)(복구)-6-1_메인경관도로 도로숲조성공사(착공계) 11" xfId="16600" xr:uid="{00000000-0005-0000-0000-0000D0400000}"/>
    <cellStyle name="0_내역서_내역서-0223조경-제출용_화천가로화단21(0330)(복구)-6-1_메인경관도로 도로숲조성공사(착공계) 11 2" xfId="16601" xr:uid="{00000000-0005-0000-0000-0000D1400000}"/>
    <cellStyle name="0_내역서_내역서-0223조경-제출용_화천가로화단21(0330)(복구)-6-1_메인경관도로 도로숲조성공사(착공계) 11 3" xfId="16602" xr:uid="{00000000-0005-0000-0000-0000D2400000}"/>
    <cellStyle name="0_내역서_내역서-0223조경-제출용_화천가로화단21(0330)(복구)-6-1_메인경관도로 도로숲조성공사(착공계) 11 4" xfId="16603" xr:uid="{00000000-0005-0000-0000-0000D3400000}"/>
    <cellStyle name="0_내역서_내역서-0223조경-제출용_화천가로화단21(0330)(복구)-6-1_메인경관도로 도로숲조성공사(착공계) 12" xfId="16604" xr:uid="{00000000-0005-0000-0000-0000D4400000}"/>
    <cellStyle name="0_내역서_내역서-0223조경-제출용_화천가로화단21(0330)(복구)-6-1_메인경관도로 도로숲조성공사(착공계) 12 2" xfId="16605" xr:uid="{00000000-0005-0000-0000-0000D5400000}"/>
    <cellStyle name="0_내역서_내역서-0223조경-제출용_화천가로화단21(0330)(복구)-6-1_메인경관도로 도로숲조성공사(착공계) 12 3" xfId="16606" xr:uid="{00000000-0005-0000-0000-0000D6400000}"/>
    <cellStyle name="0_내역서_내역서-0223조경-제출용_화천가로화단21(0330)(복구)-6-1_메인경관도로 도로숲조성공사(착공계) 12 4" xfId="16607" xr:uid="{00000000-0005-0000-0000-0000D7400000}"/>
    <cellStyle name="0_내역서_내역서-0223조경-제출용_화천가로화단21(0330)(복구)-6-1_메인경관도로 도로숲조성공사(착공계) 13" xfId="16608" xr:uid="{00000000-0005-0000-0000-0000D8400000}"/>
    <cellStyle name="0_내역서_내역서-0223조경-제출용_화천가로화단21(0330)(복구)-6-1_메인경관도로 도로숲조성공사(착공계) 13 2" xfId="16609" xr:uid="{00000000-0005-0000-0000-0000D9400000}"/>
    <cellStyle name="0_내역서_내역서-0223조경-제출용_화천가로화단21(0330)(복구)-6-1_메인경관도로 도로숲조성공사(착공계) 13 3" xfId="16610" xr:uid="{00000000-0005-0000-0000-0000DA400000}"/>
    <cellStyle name="0_내역서_내역서-0223조경-제출용_화천가로화단21(0330)(복구)-6-1_메인경관도로 도로숲조성공사(착공계) 13 4" xfId="16611" xr:uid="{00000000-0005-0000-0000-0000DB400000}"/>
    <cellStyle name="0_내역서_내역서-0223조경-제출용_화천가로화단21(0330)(복구)-6-1_메인경관도로 도로숲조성공사(착공계) 14" xfId="16612" xr:uid="{00000000-0005-0000-0000-0000DC400000}"/>
    <cellStyle name="0_내역서_내역서-0223조경-제출용_화천가로화단21(0330)(복구)-6-1_메인경관도로 도로숲조성공사(착공계) 14 2" xfId="16613" xr:uid="{00000000-0005-0000-0000-0000DD400000}"/>
    <cellStyle name="0_내역서_내역서-0223조경-제출용_화천가로화단21(0330)(복구)-6-1_메인경관도로 도로숲조성공사(착공계) 14 3" xfId="16614" xr:uid="{00000000-0005-0000-0000-0000DE400000}"/>
    <cellStyle name="0_내역서_내역서-0223조경-제출용_화천가로화단21(0330)(복구)-6-1_메인경관도로 도로숲조성공사(착공계) 14 4" xfId="16615" xr:uid="{00000000-0005-0000-0000-0000DF400000}"/>
    <cellStyle name="0_내역서_내역서-0223조경-제출용_화천가로화단21(0330)(복구)-6-1_메인경관도로 도로숲조성공사(착공계) 15" xfId="16616" xr:uid="{00000000-0005-0000-0000-0000E0400000}"/>
    <cellStyle name="0_내역서_내역서-0223조경-제출용_화천가로화단21(0330)(복구)-6-1_메인경관도로 도로숲조성공사(착공계) 15 2" xfId="16617" xr:uid="{00000000-0005-0000-0000-0000E1400000}"/>
    <cellStyle name="0_내역서_내역서-0223조경-제출용_화천가로화단21(0330)(복구)-6-1_메인경관도로 도로숲조성공사(착공계) 15 3" xfId="16618" xr:uid="{00000000-0005-0000-0000-0000E2400000}"/>
    <cellStyle name="0_내역서_내역서-0223조경-제출용_화천가로화단21(0330)(복구)-6-1_메인경관도로 도로숲조성공사(착공계) 15 4" xfId="16619" xr:uid="{00000000-0005-0000-0000-0000E3400000}"/>
    <cellStyle name="0_내역서_내역서-0223조경-제출용_화천가로화단21(0330)(복구)-6-1_메인경관도로 도로숲조성공사(착공계) 16" xfId="16620" xr:uid="{00000000-0005-0000-0000-0000E4400000}"/>
    <cellStyle name="0_내역서_내역서-0223조경-제출용_화천가로화단21(0330)(복구)-6-1_메인경관도로 도로숲조성공사(착공계) 16 2" xfId="16621" xr:uid="{00000000-0005-0000-0000-0000E5400000}"/>
    <cellStyle name="0_내역서_내역서-0223조경-제출용_화천가로화단21(0330)(복구)-6-1_메인경관도로 도로숲조성공사(착공계) 16 3" xfId="16622" xr:uid="{00000000-0005-0000-0000-0000E6400000}"/>
    <cellStyle name="0_내역서_내역서-0223조경-제출용_화천가로화단21(0330)(복구)-6-1_메인경관도로 도로숲조성공사(착공계) 16 4" xfId="16623" xr:uid="{00000000-0005-0000-0000-0000E7400000}"/>
    <cellStyle name="0_내역서_내역서-0223조경-제출용_화천가로화단21(0330)(복구)-6-1_메인경관도로 도로숲조성공사(착공계) 17" xfId="16624" xr:uid="{00000000-0005-0000-0000-0000E8400000}"/>
    <cellStyle name="0_내역서_내역서-0223조경-제출용_화천가로화단21(0330)(복구)-6-1_메인경관도로 도로숲조성공사(착공계) 17 2" xfId="16625" xr:uid="{00000000-0005-0000-0000-0000E9400000}"/>
    <cellStyle name="0_내역서_내역서-0223조경-제출용_화천가로화단21(0330)(복구)-6-1_메인경관도로 도로숲조성공사(착공계) 17 3" xfId="16626" xr:uid="{00000000-0005-0000-0000-0000EA400000}"/>
    <cellStyle name="0_내역서_내역서-0223조경-제출용_화천가로화단21(0330)(복구)-6-1_메인경관도로 도로숲조성공사(착공계) 17 4" xfId="16627" xr:uid="{00000000-0005-0000-0000-0000EB400000}"/>
    <cellStyle name="0_내역서_내역서-0223조경-제출용_화천가로화단21(0330)(복구)-6-1_메인경관도로 도로숲조성공사(착공계) 18" xfId="16628" xr:uid="{00000000-0005-0000-0000-0000EC400000}"/>
    <cellStyle name="0_내역서_내역서-0223조경-제출용_화천가로화단21(0330)(복구)-6-1_메인경관도로 도로숲조성공사(착공계) 18 2" xfId="16629" xr:uid="{00000000-0005-0000-0000-0000ED400000}"/>
    <cellStyle name="0_내역서_내역서-0223조경-제출용_화천가로화단21(0330)(복구)-6-1_메인경관도로 도로숲조성공사(착공계) 18 3" xfId="16630" xr:uid="{00000000-0005-0000-0000-0000EE400000}"/>
    <cellStyle name="0_내역서_내역서-0223조경-제출용_화천가로화단21(0330)(복구)-6-1_메인경관도로 도로숲조성공사(착공계) 18 4" xfId="16631" xr:uid="{00000000-0005-0000-0000-0000EF400000}"/>
    <cellStyle name="0_내역서_내역서-0223조경-제출용_화천가로화단21(0330)(복구)-6-1_메인경관도로 도로숲조성공사(착공계) 19" xfId="16632" xr:uid="{00000000-0005-0000-0000-0000F0400000}"/>
    <cellStyle name="0_내역서_내역서-0223조경-제출용_화천가로화단21(0330)(복구)-6-1_메인경관도로 도로숲조성공사(착공계) 2" xfId="16633" xr:uid="{00000000-0005-0000-0000-0000F1400000}"/>
    <cellStyle name="0_내역서_내역서-0223조경-제출용_화천가로화단21(0330)(복구)-6-1_메인경관도로 도로숲조성공사(착공계) 2 2" xfId="16634" xr:uid="{00000000-0005-0000-0000-0000F2400000}"/>
    <cellStyle name="0_내역서_내역서-0223조경-제출용_화천가로화단21(0330)(복구)-6-1_메인경관도로 도로숲조성공사(착공계) 2 3" xfId="16635" xr:uid="{00000000-0005-0000-0000-0000F3400000}"/>
    <cellStyle name="0_내역서_내역서-0223조경-제출용_화천가로화단21(0330)(복구)-6-1_메인경관도로 도로숲조성공사(착공계) 2 4" xfId="16636" xr:uid="{00000000-0005-0000-0000-0000F4400000}"/>
    <cellStyle name="0_내역서_내역서-0223조경-제출용_화천가로화단21(0330)(복구)-6-1_메인경관도로 도로숲조성공사(착공계) 20" xfId="16637" xr:uid="{00000000-0005-0000-0000-0000F5400000}"/>
    <cellStyle name="0_내역서_내역서-0223조경-제출용_화천가로화단21(0330)(복구)-6-1_메인경관도로 도로숲조성공사(착공계) 21" xfId="16638" xr:uid="{00000000-0005-0000-0000-0000F6400000}"/>
    <cellStyle name="0_내역서_내역서-0223조경-제출용_화천가로화단21(0330)(복구)-6-1_메인경관도로 도로숲조성공사(착공계) 3" xfId="16639" xr:uid="{00000000-0005-0000-0000-0000F7400000}"/>
    <cellStyle name="0_내역서_내역서-0223조경-제출용_화천가로화단21(0330)(복구)-6-1_메인경관도로 도로숲조성공사(착공계) 3 2" xfId="16640" xr:uid="{00000000-0005-0000-0000-0000F8400000}"/>
    <cellStyle name="0_내역서_내역서-0223조경-제출용_화천가로화단21(0330)(복구)-6-1_메인경관도로 도로숲조성공사(착공계) 3 3" xfId="16641" xr:uid="{00000000-0005-0000-0000-0000F9400000}"/>
    <cellStyle name="0_내역서_내역서-0223조경-제출용_화천가로화단21(0330)(복구)-6-1_메인경관도로 도로숲조성공사(착공계) 3 4" xfId="16642" xr:uid="{00000000-0005-0000-0000-0000FA400000}"/>
    <cellStyle name="0_내역서_내역서-0223조경-제출용_화천가로화단21(0330)(복구)-6-1_메인경관도로 도로숲조성공사(착공계) 4" xfId="16643" xr:uid="{00000000-0005-0000-0000-0000FB400000}"/>
    <cellStyle name="0_내역서_내역서-0223조경-제출용_화천가로화단21(0330)(복구)-6-1_메인경관도로 도로숲조성공사(착공계) 4 2" xfId="16644" xr:uid="{00000000-0005-0000-0000-0000FC400000}"/>
    <cellStyle name="0_내역서_내역서-0223조경-제출용_화천가로화단21(0330)(복구)-6-1_메인경관도로 도로숲조성공사(착공계) 4 3" xfId="16645" xr:uid="{00000000-0005-0000-0000-0000FD400000}"/>
    <cellStyle name="0_내역서_내역서-0223조경-제출용_화천가로화단21(0330)(복구)-6-1_메인경관도로 도로숲조성공사(착공계) 4 4" xfId="16646" xr:uid="{00000000-0005-0000-0000-0000FE400000}"/>
    <cellStyle name="0_내역서_내역서-0223조경-제출용_화천가로화단21(0330)(복구)-6-1_메인경관도로 도로숲조성공사(착공계) 5" xfId="16647" xr:uid="{00000000-0005-0000-0000-0000FF400000}"/>
    <cellStyle name="0_내역서_내역서-0223조경-제출용_화천가로화단21(0330)(복구)-6-1_메인경관도로 도로숲조성공사(착공계) 5 2" xfId="16648" xr:uid="{00000000-0005-0000-0000-000000410000}"/>
    <cellStyle name="0_내역서_내역서-0223조경-제출용_화천가로화단21(0330)(복구)-6-1_메인경관도로 도로숲조성공사(착공계) 5 3" xfId="16649" xr:uid="{00000000-0005-0000-0000-000001410000}"/>
    <cellStyle name="0_내역서_내역서-0223조경-제출용_화천가로화단21(0330)(복구)-6-1_메인경관도로 도로숲조성공사(착공계) 5 4" xfId="16650" xr:uid="{00000000-0005-0000-0000-000002410000}"/>
    <cellStyle name="0_내역서_내역서-0223조경-제출용_화천가로화단21(0330)(복구)-6-1_메인경관도로 도로숲조성공사(착공계) 6" xfId="16651" xr:uid="{00000000-0005-0000-0000-000003410000}"/>
    <cellStyle name="0_내역서_내역서-0223조경-제출용_화천가로화단21(0330)(복구)-6-1_메인경관도로 도로숲조성공사(착공계) 6 2" xfId="16652" xr:uid="{00000000-0005-0000-0000-000004410000}"/>
    <cellStyle name="0_내역서_내역서-0223조경-제출용_화천가로화단21(0330)(복구)-6-1_메인경관도로 도로숲조성공사(착공계) 6 3" xfId="16653" xr:uid="{00000000-0005-0000-0000-000005410000}"/>
    <cellStyle name="0_내역서_내역서-0223조경-제출용_화천가로화단21(0330)(복구)-6-1_메인경관도로 도로숲조성공사(착공계) 6 4" xfId="16654" xr:uid="{00000000-0005-0000-0000-000006410000}"/>
    <cellStyle name="0_내역서_내역서-0223조경-제출용_화천가로화단21(0330)(복구)-6-1_메인경관도로 도로숲조성공사(착공계) 7" xfId="16655" xr:uid="{00000000-0005-0000-0000-000007410000}"/>
    <cellStyle name="0_내역서_내역서-0223조경-제출용_화천가로화단21(0330)(복구)-6-1_메인경관도로 도로숲조성공사(착공계) 7 2" xfId="16656" xr:uid="{00000000-0005-0000-0000-000008410000}"/>
    <cellStyle name="0_내역서_내역서-0223조경-제출용_화천가로화단21(0330)(복구)-6-1_메인경관도로 도로숲조성공사(착공계) 7 3" xfId="16657" xr:uid="{00000000-0005-0000-0000-000009410000}"/>
    <cellStyle name="0_내역서_내역서-0223조경-제출용_화천가로화단21(0330)(복구)-6-1_메인경관도로 도로숲조성공사(착공계) 7 4" xfId="16658" xr:uid="{00000000-0005-0000-0000-00000A410000}"/>
    <cellStyle name="0_내역서_내역서-0223조경-제출용_화천가로화단21(0330)(복구)-6-1_메인경관도로 도로숲조성공사(착공계) 8" xfId="16659" xr:uid="{00000000-0005-0000-0000-00000B410000}"/>
    <cellStyle name="0_내역서_내역서-0223조경-제출용_화천가로화단21(0330)(복구)-6-1_메인경관도로 도로숲조성공사(착공계) 8 2" xfId="16660" xr:uid="{00000000-0005-0000-0000-00000C410000}"/>
    <cellStyle name="0_내역서_내역서-0223조경-제출용_화천가로화단21(0330)(복구)-6-1_메인경관도로 도로숲조성공사(착공계) 8 3" xfId="16661" xr:uid="{00000000-0005-0000-0000-00000D410000}"/>
    <cellStyle name="0_내역서_내역서-0223조경-제출용_화천가로화단21(0330)(복구)-6-1_메인경관도로 도로숲조성공사(착공계) 8 4" xfId="16662" xr:uid="{00000000-0005-0000-0000-00000E410000}"/>
    <cellStyle name="0_내역서_내역서-0223조경-제출용_화천가로화단21(0330)(복구)-6-1_메인경관도로 도로숲조성공사(착공계) 9" xfId="16663" xr:uid="{00000000-0005-0000-0000-00000F410000}"/>
    <cellStyle name="0_내역서_내역서-0223조경-제출용_화천가로화단21(0330)(복구)-6-1_메인경관도로 도로숲조성공사(착공계) 9 2" xfId="16664" xr:uid="{00000000-0005-0000-0000-000010410000}"/>
    <cellStyle name="0_내역서_내역서-0223조경-제출용_화천가로화단21(0330)(복구)-6-1_메인경관도로 도로숲조성공사(착공계) 9 3" xfId="16665" xr:uid="{00000000-0005-0000-0000-000011410000}"/>
    <cellStyle name="0_내역서_내역서-0223조경-제출용_화천가로화단21(0330)(복구)-6-1_메인경관도로 도로숲조성공사(착공계) 9 4" xfId="16666" xr:uid="{00000000-0005-0000-0000-000012410000}"/>
    <cellStyle name="0_내역서_내역서-0223조경-제출용_화천가로화단21(0330)(복구)-6-1_메인경관도로 도로숲조성공사(착공계-제출)" xfId="16667" xr:uid="{00000000-0005-0000-0000-000013410000}"/>
    <cellStyle name="0_내역서_내역서-0223조경-제출용_화천가로화단21(0330)(복구)-6-1_메인경관도로 도로숲조성공사(착공계-제출) 10" xfId="16668" xr:uid="{00000000-0005-0000-0000-000014410000}"/>
    <cellStyle name="0_내역서_내역서-0223조경-제출용_화천가로화단21(0330)(복구)-6-1_메인경관도로 도로숲조성공사(착공계-제출) 10 2" xfId="16669" xr:uid="{00000000-0005-0000-0000-000015410000}"/>
    <cellStyle name="0_내역서_내역서-0223조경-제출용_화천가로화단21(0330)(복구)-6-1_메인경관도로 도로숲조성공사(착공계-제출) 10 3" xfId="16670" xr:uid="{00000000-0005-0000-0000-000016410000}"/>
    <cellStyle name="0_내역서_내역서-0223조경-제출용_화천가로화단21(0330)(복구)-6-1_메인경관도로 도로숲조성공사(착공계-제출) 10 4" xfId="16671" xr:uid="{00000000-0005-0000-0000-000017410000}"/>
    <cellStyle name="0_내역서_내역서-0223조경-제출용_화천가로화단21(0330)(복구)-6-1_메인경관도로 도로숲조성공사(착공계-제출) 11" xfId="16672" xr:uid="{00000000-0005-0000-0000-000018410000}"/>
    <cellStyle name="0_내역서_내역서-0223조경-제출용_화천가로화단21(0330)(복구)-6-1_메인경관도로 도로숲조성공사(착공계-제출) 11 2" xfId="16673" xr:uid="{00000000-0005-0000-0000-000019410000}"/>
    <cellStyle name="0_내역서_내역서-0223조경-제출용_화천가로화단21(0330)(복구)-6-1_메인경관도로 도로숲조성공사(착공계-제출) 11 3" xfId="16674" xr:uid="{00000000-0005-0000-0000-00001A410000}"/>
    <cellStyle name="0_내역서_내역서-0223조경-제출용_화천가로화단21(0330)(복구)-6-1_메인경관도로 도로숲조성공사(착공계-제출) 11 4" xfId="16675" xr:uid="{00000000-0005-0000-0000-00001B410000}"/>
    <cellStyle name="0_내역서_내역서-0223조경-제출용_화천가로화단21(0330)(복구)-6-1_메인경관도로 도로숲조성공사(착공계-제출) 12" xfId="16676" xr:uid="{00000000-0005-0000-0000-00001C410000}"/>
    <cellStyle name="0_내역서_내역서-0223조경-제출용_화천가로화단21(0330)(복구)-6-1_메인경관도로 도로숲조성공사(착공계-제출) 12 2" xfId="16677" xr:uid="{00000000-0005-0000-0000-00001D410000}"/>
    <cellStyle name="0_내역서_내역서-0223조경-제출용_화천가로화단21(0330)(복구)-6-1_메인경관도로 도로숲조성공사(착공계-제출) 12 3" xfId="16678" xr:uid="{00000000-0005-0000-0000-00001E410000}"/>
    <cellStyle name="0_내역서_내역서-0223조경-제출용_화천가로화단21(0330)(복구)-6-1_메인경관도로 도로숲조성공사(착공계-제출) 12 4" xfId="16679" xr:uid="{00000000-0005-0000-0000-00001F410000}"/>
    <cellStyle name="0_내역서_내역서-0223조경-제출용_화천가로화단21(0330)(복구)-6-1_메인경관도로 도로숲조성공사(착공계-제출) 13" xfId="16680" xr:uid="{00000000-0005-0000-0000-000020410000}"/>
    <cellStyle name="0_내역서_내역서-0223조경-제출용_화천가로화단21(0330)(복구)-6-1_메인경관도로 도로숲조성공사(착공계-제출) 13 2" xfId="16681" xr:uid="{00000000-0005-0000-0000-000021410000}"/>
    <cellStyle name="0_내역서_내역서-0223조경-제출용_화천가로화단21(0330)(복구)-6-1_메인경관도로 도로숲조성공사(착공계-제출) 13 3" xfId="16682" xr:uid="{00000000-0005-0000-0000-000022410000}"/>
    <cellStyle name="0_내역서_내역서-0223조경-제출용_화천가로화단21(0330)(복구)-6-1_메인경관도로 도로숲조성공사(착공계-제출) 13 4" xfId="16683" xr:uid="{00000000-0005-0000-0000-000023410000}"/>
    <cellStyle name="0_내역서_내역서-0223조경-제출용_화천가로화단21(0330)(복구)-6-1_메인경관도로 도로숲조성공사(착공계-제출) 14" xfId="16684" xr:uid="{00000000-0005-0000-0000-000024410000}"/>
    <cellStyle name="0_내역서_내역서-0223조경-제출용_화천가로화단21(0330)(복구)-6-1_메인경관도로 도로숲조성공사(착공계-제출) 14 2" xfId="16685" xr:uid="{00000000-0005-0000-0000-000025410000}"/>
    <cellStyle name="0_내역서_내역서-0223조경-제출용_화천가로화단21(0330)(복구)-6-1_메인경관도로 도로숲조성공사(착공계-제출) 14 3" xfId="16686" xr:uid="{00000000-0005-0000-0000-000026410000}"/>
    <cellStyle name="0_내역서_내역서-0223조경-제출용_화천가로화단21(0330)(복구)-6-1_메인경관도로 도로숲조성공사(착공계-제출) 14 4" xfId="16687" xr:uid="{00000000-0005-0000-0000-000027410000}"/>
    <cellStyle name="0_내역서_내역서-0223조경-제출용_화천가로화단21(0330)(복구)-6-1_메인경관도로 도로숲조성공사(착공계-제출) 15" xfId="16688" xr:uid="{00000000-0005-0000-0000-000028410000}"/>
    <cellStyle name="0_내역서_내역서-0223조경-제출용_화천가로화단21(0330)(복구)-6-1_메인경관도로 도로숲조성공사(착공계-제출) 15 2" xfId="16689" xr:uid="{00000000-0005-0000-0000-000029410000}"/>
    <cellStyle name="0_내역서_내역서-0223조경-제출용_화천가로화단21(0330)(복구)-6-1_메인경관도로 도로숲조성공사(착공계-제출) 15 3" xfId="16690" xr:uid="{00000000-0005-0000-0000-00002A410000}"/>
    <cellStyle name="0_내역서_내역서-0223조경-제출용_화천가로화단21(0330)(복구)-6-1_메인경관도로 도로숲조성공사(착공계-제출) 15 4" xfId="16691" xr:uid="{00000000-0005-0000-0000-00002B410000}"/>
    <cellStyle name="0_내역서_내역서-0223조경-제출용_화천가로화단21(0330)(복구)-6-1_메인경관도로 도로숲조성공사(착공계-제출) 16" xfId="16692" xr:uid="{00000000-0005-0000-0000-00002C410000}"/>
    <cellStyle name="0_내역서_내역서-0223조경-제출용_화천가로화단21(0330)(복구)-6-1_메인경관도로 도로숲조성공사(착공계-제출) 16 2" xfId="16693" xr:uid="{00000000-0005-0000-0000-00002D410000}"/>
    <cellStyle name="0_내역서_내역서-0223조경-제출용_화천가로화단21(0330)(복구)-6-1_메인경관도로 도로숲조성공사(착공계-제출) 16 3" xfId="16694" xr:uid="{00000000-0005-0000-0000-00002E410000}"/>
    <cellStyle name="0_내역서_내역서-0223조경-제출용_화천가로화단21(0330)(복구)-6-1_메인경관도로 도로숲조성공사(착공계-제출) 16 4" xfId="16695" xr:uid="{00000000-0005-0000-0000-00002F410000}"/>
    <cellStyle name="0_내역서_내역서-0223조경-제출용_화천가로화단21(0330)(복구)-6-1_메인경관도로 도로숲조성공사(착공계-제출) 17" xfId="16696" xr:uid="{00000000-0005-0000-0000-000030410000}"/>
    <cellStyle name="0_내역서_내역서-0223조경-제출용_화천가로화단21(0330)(복구)-6-1_메인경관도로 도로숲조성공사(착공계-제출) 17 2" xfId="16697" xr:uid="{00000000-0005-0000-0000-000031410000}"/>
    <cellStyle name="0_내역서_내역서-0223조경-제출용_화천가로화단21(0330)(복구)-6-1_메인경관도로 도로숲조성공사(착공계-제출) 17 3" xfId="16698" xr:uid="{00000000-0005-0000-0000-000032410000}"/>
    <cellStyle name="0_내역서_내역서-0223조경-제출용_화천가로화단21(0330)(복구)-6-1_메인경관도로 도로숲조성공사(착공계-제출) 17 4" xfId="16699" xr:uid="{00000000-0005-0000-0000-000033410000}"/>
    <cellStyle name="0_내역서_내역서-0223조경-제출용_화천가로화단21(0330)(복구)-6-1_메인경관도로 도로숲조성공사(착공계-제출) 18" xfId="16700" xr:uid="{00000000-0005-0000-0000-000034410000}"/>
    <cellStyle name="0_내역서_내역서-0223조경-제출용_화천가로화단21(0330)(복구)-6-1_메인경관도로 도로숲조성공사(착공계-제출) 18 2" xfId="16701" xr:uid="{00000000-0005-0000-0000-000035410000}"/>
    <cellStyle name="0_내역서_내역서-0223조경-제출용_화천가로화단21(0330)(복구)-6-1_메인경관도로 도로숲조성공사(착공계-제출) 18 3" xfId="16702" xr:uid="{00000000-0005-0000-0000-000036410000}"/>
    <cellStyle name="0_내역서_내역서-0223조경-제출용_화천가로화단21(0330)(복구)-6-1_메인경관도로 도로숲조성공사(착공계-제출) 18 4" xfId="16703" xr:uid="{00000000-0005-0000-0000-000037410000}"/>
    <cellStyle name="0_내역서_내역서-0223조경-제출용_화천가로화단21(0330)(복구)-6-1_메인경관도로 도로숲조성공사(착공계-제출) 19" xfId="16704" xr:uid="{00000000-0005-0000-0000-000038410000}"/>
    <cellStyle name="0_내역서_내역서-0223조경-제출용_화천가로화단21(0330)(복구)-6-1_메인경관도로 도로숲조성공사(착공계-제출) 2" xfId="16705" xr:uid="{00000000-0005-0000-0000-000039410000}"/>
    <cellStyle name="0_내역서_내역서-0223조경-제출용_화천가로화단21(0330)(복구)-6-1_메인경관도로 도로숲조성공사(착공계-제출) 2 2" xfId="16706" xr:uid="{00000000-0005-0000-0000-00003A410000}"/>
    <cellStyle name="0_내역서_내역서-0223조경-제출용_화천가로화단21(0330)(복구)-6-1_메인경관도로 도로숲조성공사(착공계-제출) 2 3" xfId="16707" xr:uid="{00000000-0005-0000-0000-00003B410000}"/>
    <cellStyle name="0_내역서_내역서-0223조경-제출용_화천가로화단21(0330)(복구)-6-1_메인경관도로 도로숲조성공사(착공계-제출) 2 4" xfId="16708" xr:uid="{00000000-0005-0000-0000-00003C410000}"/>
    <cellStyle name="0_내역서_내역서-0223조경-제출용_화천가로화단21(0330)(복구)-6-1_메인경관도로 도로숲조성공사(착공계-제출) 20" xfId="16709" xr:uid="{00000000-0005-0000-0000-00003D410000}"/>
    <cellStyle name="0_내역서_내역서-0223조경-제출용_화천가로화단21(0330)(복구)-6-1_메인경관도로 도로숲조성공사(착공계-제출) 21" xfId="16710" xr:uid="{00000000-0005-0000-0000-00003E410000}"/>
    <cellStyle name="0_내역서_내역서-0223조경-제출용_화천가로화단21(0330)(복구)-6-1_메인경관도로 도로숲조성공사(착공계-제출) 3" xfId="16711" xr:uid="{00000000-0005-0000-0000-00003F410000}"/>
    <cellStyle name="0_내역서_내역서-0223조경-제출용_화천가로화단21(0330)(복구)-6-1_메인경관도로 도로숲조성공사(착공계-제출) 3 2" xfId="16712" xr:uid="{00000000-0005-0000-0000-000040410000}"/>
    <cellStyle name="0_내역서_내역서-0223조경-제출용_화천가로화단21(0330)(복구)-6-1_메인경관도로 도로숲조성공사(착공계-제출) 3 3" xfId="16713" xr:uid="{00000000-0005-0000-0000-000041410000}"/>
    <cellStyle name="0_내역서_내역서-0223조경-제출용_화천가로화단21(0330)(복구)-6-1_메인경관도로 도로숲조성공사(착공계-제출) 3 4" xfId="16714" xr:uid="{00000000-0005-0000-0000-000042410000}"/>
    <cellStyle name="0_내역서_내역서-0223조경-제출용_화천가로화단21(0330)(복구)-6-1_메인경관도로 도로숲조성공사(착공계-제출) 4" xfId="16715" xr:uid="{00000000-0005-0000-0000-000043410000}"/>
    <cellStyle name="0_내역서_내역서-0223조경-제출용_화천가로화단21(0330)(복구)-6-1_메인경관도로 도로숲조성공사(착공계-제출) 4 2" xfId="16716" xr:uid="{00000000-0005-0000-0000-000044410000}"/>
    <cellStyle name="0_내역서_내역서-0223조경-제출용_화천가로화단21(0330)(복구)-6-1_메인경관도로 도로숲조성공사(착공계-제출) 4 3" xfId="16717" xr:uid="{00000000-0005-0000-0000-000045410000}"/>
    <cellStyle name="0_내역서_내역서-0223조경-제출용_화천가로화단21(0330)(복구)-6-1_메인경관도로 도로숲조성공사(착공계-제출) 4 4" xfId="16718" xr:uid="{00000000-0005-0000-0000-000046410000}"/>
    <cellStyle name="0_내역서_내역서-0223조경-제출용_화천가로화단21(0330)(복구)-6-1_메인경관도로 도로숲조성공사(착공계-제출) 5" xfId="16719" xr:uid="{00000000-0005-0000-0000-000047410000}"/>
    <cellStyle name="0_내역서_내역서-0223조경-제출용_화천가로화단21(0330)(복구)-6-1_메인경관도로 도로숲조성공사(착공계-제출) 5 2" xfId="16720" xr:uid="{00000000-0005-0000-0000-000048410000}"/>
    <cellStyle name="0_내역서_내역서-0223조경-제출용_화천가로화단21(0330)(복구)-6-1_메인경관도로 도로숲조성공사(착공계-제출) 5 3" xfId="16721" xr:uid="{00000000-0005-0000-0000-000049410000}"/>
    <cellStyle name="0_내역서_내역서-0223조경-제출용_화천가로화단21(0330)(복구)-6-1_메인경관도로 도로숲조성공사(착공계-제출) 5 4" xfId="16722" xr:uid="{00000000-0005-0000-0000-00004A410000}"/>
    <cellStyle name="0_내역서_내역서-0223조경-제출용_화천가로화단21(0330)(복구)-6-1_메인경관도로 도로숲조성공사(착공계-제출) 6" xfId="16723" xr:uid="{00000000-0005-0000-0000-00004B410000}"/>
    <cellStyle name="0_내역서_내역서-0223조경-제출용_화천가로화단21(0330)(복구)-6-1_메인경관도로 도로숲조성공사(착공계-제출) 6 2" xfId="16724" xr:uid="{00000000-0005-0000-0000-00004C410000}"/>
    <cellStyle name="0_내역서_내역서-0223조경-제출용_화천가로화단21(0330)(복구)-6-1_메인경관도로 도로숲조성공사(착공계-제출) 6 3" xfId="16725" xr:uid="{00000000-0005-0000-0000-00004D410000}"/>
    <cellStyle name="0_내역서_내역서-0223조경-제출용_화천가로화단21(0330)(복구)-6-1_메인경관도로 도로숲조성공사(착공계-제출) 6 4" xfId="16726" xr:uid="{00000000-0005-0000-0000-00004E410000}"/>
    <cellStyle name="0_내역서_내역서-0223조경-제출용_화천가로화단21(0330)(복구)-6-1_메인경관도로 도로숲조성공사(착공계-제출) 7" xfId="16727" xr:uid="{00000000-0005-0000-0000-00004F410000}"/>
    <cellStyle name="0_내역서_내역서-0223조경-제출용_화천가로화단21(0330)(복구)-6-1_메인경관도로 도로숲조성공사(착공계-제출) 7 2" xfId="16728" xr:uid="{00000000-0005-0000-0000-000050410000}"/>
    <cellStyle name="0_내역서_내역서-0223조경-제출용_화천가로화단21(0330)(복구)-6-1_메인경관도로 도로숲조성공사(착공계-제출) 7 3" xfId="16729" xr:uid="{00000000-0005-0000-0000-000051410000}"/>
    <cellStyle name="0_내역서_내역서-0223조경-제출용_화천가로화단21(0330)(복구)-6-1_메인경관도로 도로숲조성공사(착공계-제출) 7 4" xfId="16730" xr:uid="{00000000-0005-0000-0000-000052410000}"/>
    <cellStyle name="0_내역서_내역서-0223조경-제출용_화천가로화단21(0330)(복구)-6-1_메인경관도로 도로숲조성공사(착공계-제출) 8" xfId="16731" xr:uid="{00000000-0005-0000-0000-000053410000}"/>
    <cellStyle name="0_내역서_내역서-0223조경-제출용_화천가로화단21(0330)(복구)-6-1_메인경관도로 도로숲조성공사(착공계-제출) 8 2" xfId="16732" xr:uid="{00000000-0005-0000-0000-000054410000}"/>
    <cellStyle name="0_내역서_내역서-0223조경-제출용_화천가로화단21(0330)(복구)-6-1_메인경관도로 도로숲조성공사(착공계-제출) 8 3" xfId="16733" xr:uid="{00000000-0005-0000-0000-000055410000}"/>
    <cellStyle name="0_내역서_내역서-0223조경-제출용_화천가로화단21(0330)(복구)-6-1_메인경관도로 도로숲조성공사(착공계-제출) 8 4" xfId="16734" xr:uid="{00000000-0005-0000-0000-000056410000}"/>
    <cellStyle name="0_내역서_내역서-0223조경-제출용_화천가로화단21(0330)(복구)-6-1_메인경관도로 도로숲조성공사(착공계-제출) 9" xfId="16735" xr:uid="{00000000-0005-0000-0000-000057410000}"/>
    <cellStyle name="0_내역서_내역서-0223조경-제출용_화천가로화단21(0330)(복구)-6-1_메인경관도로 도로숲조성공사(착공계-제출) 9 2" xfId="16736" xr:uid="{00000000-0005-0000-0000-000058410000}"/>
    <cellStyle name="0_내역서_내역서-0223조경-제출용_화천가로화단21(0330)(복구)-6-1_메인경관도로 도로숲조성공사(착공계-제출) 9 3" xfId="16737" xr:uid="{00000000-0005-0000-0000-000059410000}"/>
    <cellStyle name="0_내역서_내역서-0223조경-제출용_화천가로화단21(0330)(복구)-6-1_메인경관도로 도로숲조성공사(착공계-제출) 9 4" xfId="16738" xr:uid="{00000000-0005-0000-0000-00005A410000}"/>
    <cellStyle name="0_내역서_내역서-0308조경-제출용" xfId="16739" xr:uid="{00000000-0005-0000-0000-00005B410000}"/>
    <cellStyle name="0_내역서_내역서-0308조경-제출용 10" xfId="16740" xr:uid="{00000000-0005-0000-0000-00005C410000}"/>
    <cellStyle name="0_내역서_내역서-0308조경-제출용 10 2" xfId="16741" xr:uid="{00000000-0005-0000-0000-00005D410000}"/>
    <cellStyle name="0_내역서_내역서-0308조경-제출용 10 3" xfId="16742" xr:uid="{00000000-0005-0000-0000-00005E410000}"/>
    <cellStyle name="0_내역서_내역서-0308조경-제출용 10 4" xfId="16743" xr:uid="{00000000-0005-0000-0000-00005F410000}"/>
    <cellStyle name="0_내역서_내역서-0308조경-제출용 11" xfId="16744" xr:uid="{00000000-0005-0000-0000-000060410000}"/>
    <cellStyle name="0_내역서_내역서-0308조경-제출용 11 2" xfId="16745" xr:uid="{00000000-0005-0000-0000-000061410000}"/>
    <cellStyle name="0_내역서_내역서-0308조경-제출용 11 3" xfId="16746" xr:uid="{00000000-0005-0000-0000-000062410000}"/>
    <cellStyle name="0_내역서_내역서-0308조경-제출용 11 4" xfId="16747" xr:uid="{00000000-0005-0000-0000-000063410000}"/>
    <cellStyle name="0_내역서_내역서-0308조경-제출용 12" xfId="16748" xr:uid="{00000000-0005-0000-0000-000064410000}"/>
    <cellStyle name="0_내역서_내역서-0308조경-제출용 12 2" xfId="16749" xr:uid="{00000000-0005-0000-0000-000065410000}"/>
    <cellStyle name="0_내역서_내역서-0308조경-제출용 12 3" xfId="16750" xr:uid="{00000000-0005-0000-0000-000066410000}"/>
    <cellStyle name="0_내역서_내역서-0308조경-제출용 12 4" xfId="16751" xr:uid="{00000000-0005-0000-0000-000067410000}"/>
    <cellStyle name="0_내역서_내역서-0308조경-제출용 13" xfId="16752" xr:uid="{00000000-0005-0000-0000-000068410000}"/>
    <cellStyle name="0_내역서_내역서-0308조경-제출용 13 2" xfId="16753" xr:uid="{00000000-0005-0000-0000-000069410000}"/>
    <cellStyle name="0_내역서_내역서-0308조경-제출용 13 3" xfId="16754" xr:uid="{00000000-0005-0000-0000-00006A410000}"/>
    <cellStyle name="0_내역서_내역서-0308조경-제출용 13 4" xfId="16755" xr:uid="{00000000-0005-0000-0000-00006B410000}"/>
    <cellStyle name="0_내역서_내역서-0308조경-제출용 14" xfId="16756" xr:uid="{00000000-0005-0000-0000-00006C410000}"/>
    <cellStyle name="0_내역서_내역서-0308조경-제출용 14 2" xfId="16757" xr:uid="{00000000-0005-0000-0000-00006D410000}"/>
    <cellStyle name="0_내역서_내역서-0308조경-제출용 14 3" xfId="16758" xr:uid="{00000000-0005-0000-0000-00006E410000}"/>
    <cellStyle name="0_내역서_내역서-0308조경-제출용 14 4" xfId="16759" xr:uid="{00000000-0005-0000-0000-00006F410000}"/>
    <cellStyle name="0_내역서_내역서-0308조경-제출용 15" xfId="16760" xr:uid="{00000000-0005-0000-0000-000070410000}"/>
    <cellStyle name="0_내역서_내역서-0308조경-제출용 15 2" xfId="16761" xr:uid="{00000000-0005-0000-0000-000071410000}"/>
    <cellStyle name="0_내역서_내역서-0308조경-제출용 15 3" xfId="16762" xr:uid="{00000000-0005-0000-0000-000072410000}"/>
    <cellStyle name="0_내역서_내역서-0308조경-제출용 15 4" xfId="16763" xr:uid="{00000000-0005-0000-0000-000073410000}"/>
    <cellStyle name="0_내역서_내역서-0308조경-제출용 16" xfId="16764" xr:uid="{00000000-0005-0000-0000-000074410000}"/>
    <cellStyle name="0_내역서_내역서-0308조경-제출용 16 2" xfId="16765" xr:uid="{00000000-0005-0000-0000-000075410000}"/>
    <cellStyle name="0_내역서_내역서-0308조경-제출용 16 3" xfId="16766" xr:uid="{00000000-0005-0000-0000-000076410000}"/>
    <cellStyle name="0_내역서_내역서-0308조경-제출용 16 4" xfId="16767" xr:uid="{00000000-0005-0000-0000-000077410000}"/>
    <cellStyle name="0_내역서_내역서-0308조경-제출용 17" xfId="16768" xr:uid="{00000000-0005-0000-0000-000078410000}"/>
    <cellStyle name="0_내역서_내역서-0308조경-제출용 17 2" xfId="16769" xr:uid="{00000000-0005-0000-0000-000079410000}"/>
    <cellStyle name="0_내역서_내역서-0308조경-제출용 17 3" xfId="16770" xr:uid="{00000000-0005-0000-0000-00007A410000}"/>
    <cellStyle name="0_내역서_내역서-0308조경-제출용 17 4" xfId="16771" xr:uid="{00000000-0005-0000-0000-00007B410000}"/>
    <cellStyle name="0_내역서_내역서-0308조경-제출용 18" xfId="16772" xr:uid="{00000000-0005-0000-0000-00007C410000}"/>
    <cellStyle name="0_내역서_내역서-0308조경-제출용 18 2" xfId="16773" xr:uid="{00000000-0005-0000-0000-00007D410000}"/>
    <cellStyle name="0_내역서_내역서-0308조경-제출용 18 3" xfId="16774" xr:uid="{00000000-0005-0000-0000-00007E410000}"/>
    <cellStyle name="0_내역서_내역서-0308조경-제출용 18 4" xfId="16775" xr:uid="{00000000-0005-0000-0000-00007F410000}"/>
    <cellStyle name="0_내역서_내역서-0308조경-제출용 19" xfId="16776" xr:uid="{00000000-0005-0000-0000-000080410000}"/>
    <cellStyle name="0_내역서_내역서-0308조경-제출용 2" xfId="16777" xr:uid="{00000000-0005-0000-0000-000081410000}"/>
    <cellStyle name="0_내역서_내역서-0308조경-제출용 2 2" xfId="16778" xr:uid="{00000000-0005-0000-0000-000082410000}"/>
    <cellStyle name="0_내역서_내역서-0308조경-제출용 2 3" xfId="16779" xr:uid="{00000000-0005-0000-0000-000083410000}"/>
    <cellStyle name="0_내역서_내역서-0308조경-제출용 2 4" xfId="16780" xr:uid="{00000000-0005-0000-0000-000084410000}"/>
    <cellStyle name="0_내역서_내역서-0308조경-제출용 20" xfId="16781" xr:uid="{00000000-0005-0000-0000-000085410000}"/>
    <cellStyle name="0_내역서_내역서-0308조경-제출용 21" xfId="16782" xr:uid="{00000000-0005-0000-0000-000086410000}"/>
    <cellStyle name="0_내역서_내역서-0308조경-제출용 3" xfId="16783" xr:uid="{00000000-0005-0000-0000-000087410000}"/>
    <cellStyle name="0_내역서_내역서-0308조경-제출용 3 2" xfId="16784" xr:uid="{00000000-0005-0000-0000-000088410000}"/>
    <cellStyle name="0_내역서_내역서-0308조경-제출용 3 3" xfId="16785" xr:uid="{00000000-0005-0000-0000-000089410000}"/>
    <cellStyle name="0_내역서_내역서-0308조경-제출용 3 4" xfId="16786" xr:uid="{00000000-0005-0000-0000-00008A410000}"/>
    <cellStyle name="0_내역서_내역서-0308조경-제출용 4" xfId="16787" xr:uid="{00000000-0005-0000-0000-00008B410000}"/>
    <cellStyle name="0_내역서_내역서-0308조경-제출용 4 2" xfId="16788" xr:uid="{00000000-0005-0000-0000-00008C410000}"/>
    <cellStyle name="0_내역서_내역서-0308조경-제출용 4 3" xfId="16789" xr:uid="{00000000-0005-0000-0000-00008D410000}"/>
    <cellStyle name="0_내역서_내역서-0308조경-제출용 4 4" xfId="16790" xr:uid="{00000000-0005-0000-0000-00008E410000}"/>
    <cellStyle name="0_내역서_내역서-0308조경-제출용 5" xfId="16791" xr:uid="{00000000-0005-0000-0000-00008F410000}"/>
    <cellStyle name="0_내역서_내역서-0308조경-제출용 5 2" xfId="16792" xr:uid="{00000000-0005-0000-0000-000090410000}"/>
    <cellStyle name="0_내역서_내역서-0308조경-제출용 5 3" xfId="16793" xr:uid="{00000000-0005-0000-0000-000091410000}"/>
    <cellStyle name="0_내역서_내역서-0308조경-제출용 5 4" xfId="16794" xr:uid="{00000000-0005-0000-0000-000092410000}"/>
    <cellStyle name="0_내역서_내역서-0308조경-제출용 6" xfId="16795" xr:uid="{00000000-0005-0000-0000-000093410000}"/>
    <cellStyle name="0_내역서_내역서-0308조경-제출용 6 2" xfId="16796" xr:uid="{00000000-0005-0000-0000-000094410000}"/>
    <cellStyle name="0_내역서_내역서-0308조경-제출용 6 3" xfId="16797" xr:uid="{00000000-0005-0000-0000-000095410000}"/>
    <cellStyle name="0_내역서_내역서-0308조경-제출용 6 4" xfId="16798" xr:uid="{00000000-0005-0000-0000-000096410000}"/>
    <cellStyle name="0_내역서_내역서-0308조경-제출용 7" xfId="16799" xr:uid="{00000000-0005-0000-0000-000097410000}"/>
    <cellStyle name="0_내역서_내역서-0308조경-제출용 7 2" xfId="16800" xr:uid="{00000000-0005-0000-0000-000098410000}"/>
    <cellStyle name="0_내역서_내역서-0308조경-제출용 7 3" xfId="16801" xr:uid="{00000000-0005-0000-0000-000099410000}"/>
    <cellStyle name="0_내역서_내역서-0308조경-제출용 7 4" xfId="16802" xr:uid="{00000000-0005-0000-0000-00009A410000}"/>
    <cellStyle name="0_내역서_내역서-0308조경-제출용 8" xfId="16803" xr:uid="{00000000-0005-0000-0000-00009B410000}"/>
    <cellStyle name="0_내역서_내역서-0308조경-제출용 8 2" xfId="16804" xr:uid="{00000000-0005-0000-0000-00009C410000}"/>
    <cellStyle name="0_내역서_내역서-0308조경-제출용 8 3" xfId="16805" xr:uid="{00000000-0005-0000-0000-00009D410000}"/>
    <cellStyle name="0_내역서_내역서-0308조경-제출용 8 4" xfId="16806" xr:uid="{00000000-0005-0000-0000-00009E410000}"/>
    <cellStyle name="0_내역서_내역서-0308조경-제출용 9" xfId="16807" xr:uid="{00000000-0005-0000-0000-00009F410000}"/>
    <cellStyle name="0_내역서_내역서-0308조경-제출용 9 2" xfId="16808" xr:uid="{00000000-0005-0000-0000-0000A0410000}"/>
    <cellStyle name="0_내역서_내역서-0308조경-제출용 9 3" xfId="16809" xr:uid="{00000000-0005-0000-0000-0000A1410000}"/>
    <cellStyle name="0_내역서_내역서-0308조경-제출용 9 4" xfId="16810" xr:uid="{00000000-0005-0000-0000-0000A2410000}"/>
    <cellStyle name="0_내역서_내역서-0308조경-제출용_내역서" xfId="16811" xr:uid="{00000000-0005-0000-0000-0000A3410000}"/>
    <cellStyle name="0_내역서_내역서-0308조경-제출용_내역서 10" xfId="16812" xr:uid="{00000000-0005-0000-0000-0000A4410000}"/>
    <cellStyle name="0_내역서_내역서-0308조경-제출용_내역서 10 2" xfId="16813" xr:uid="{00000000-0005-0000-0000-0000A5410000}"/>
    <cellStyle name="0_내역서_내역서-0308조경-제출용_내역서 10 3" xfId="16814" xr:uid="{00000000-0005-0000-0000-0000A6410000}"/>
    <cellStyle name="0_내역서_내역서-0308조경-제출용_내역서 10 4" xfId="16815" xr:uid="{00000000-0005-0000-0000-0000A7410000}"/>
    <cellStyle name="0_내역서_내역서-0308조경-제출용_내역서 11" xfId="16816" xr:uid="{00000000-0005-0000-0000-0000A8410000}"/>
    <cellStyle name="0_내역서_내역서-0308조경-제출용_내역서 11 2" xfId="16817" xr:uid="{00000000-0005-0000-0000-0000A9410000}"/>
    <cellStyle name="0_내역서_내역서-0308조경-제출용_내역서 11 3" xfId="16818" xr:uid="{00000000-0005-0000-0000-0000AA410000}"/>
    <cellStyle name="0_내역서_내역서-0308조경-제출용_내역서 11 4" xfId="16819" xr:uid="{00000000-0005-0000-0000-0000AB410000}"/>
    <cellStyle name="0_내역서_내역서-0308조경-제출용_내역서 12" xfId="16820" xr:uid="{00000000-0005-0000-0000-0000AC410000}"/>
    <cellStyle name="0_내역서_내역서-0308조경-제출용_내역서 12 2" xfId="16821" xr:uid="{00000000-0005-0000-0000-0000AD410000}"/>
    <cellStyle name="0_내역서_내역서-0308조경-제출용_내역서 12 3" xfId="16822" xr:uid="{00000000-0005-0000-0000-0000AE410000}"/>
    <cellStyle name="0_내역서_내역서-0308조경-제출용_내역서 12 4" xfId="16823" xr:uid="{00000000-0005-0000-0000-0000AF410000}"/>
    <cellStyle name="0_내역서_내역서-0308조경-제출용_내역서 13" xfId="16824" xr:uid="{00000000-0005-0000-0000-0000B0410000}"/>
    <cellStyle name="0_내역서_내역서-0308조경-제출용_내역서 13 2" xfId="16825" xr:uid="{00000000-0005-0000-0000-0000B1410000}"/>
    <cellStyle name="0_내역서_내역서-0308조경-제출용_내역서 13 3" xfId="16826" xr:uid="{00000000-0005-0000-0000-0000B2410000}"/>
    <cellStyle name="0_내역서_내역서-0308조경-제출용_내역서 13 4" xfId="16827" xr:uid="{00000000-0005-0000-0000-0000B3410000}"/>
    <cellStyle name="0_내역서_내역서-0308조경-제출용_내역서 14" xfId="16828" xr:uid="{00000000-0005-0000-0000-0000B4410000}"/>
    <cellStyle name="0_내역서_내역서-0308조경-제출용_내역서 14 2" xfId="16829" xr:uid="{00000000-0005-0000-0000-0000B5410000}"/>
    <cellStyle name="0_내역서_내역서-0308조경-제출용_내역서 14 3" xfId="16830" xr:uid="{00000000-0005-0000-0000-0000B6410000}"/>
    <cellStyle name="0_내역서_내역서-0308조경-제출용_내역서 14 4" xfId="16831" xr:uid="{00000000-0005-0000-0000-0000B7410000}"/>
    <cellStyle name="0_내역서_내역서-0308조경-제출용_내역서 15" xfId="16832" xr:uid="{00000000-0005-0000-0000-0000B8410000}"/>
    <cellStyle name="0_내역서_내역서-0308조경-제출용_내역서 15 2" xfId="16833" xr:uid="{00000000-0005-0000-0000-0000B9410000}"/>
    <cellStyle name="0_내역서_내역서-0308조경-제출용_내역서 15 3" xfId="16834" xr:uid="{00000000-0005-0000-0000-0000BA410000}"/>
    <cellStyle name="0_내역서_내역서-0308조경-제출용_내역서 15 4" xfId="16835" xr:uid="{00000000-0005-0000-0000-0000BB410000}"/>
    <cellStyle name="0_내역서_내역서-0308조경-제출용_내역서 16" xfId="16836" xr:uid="{00000000-0005-0000-0000-0000BC410000}"/>
    <cellStyle name="0_내역서_내역서-0308조경-제출용_내역서 16 2" xfId="16837" xr:uid="{00000000-0005-0000-0000-0000BD410000}"/>
    <cellStyle name="0_내역서_내역서-0308조경-제출용_내역서 16 3" xfId="16838" xr:uid="{00000000-0005-0000-0000-0000BE410000}"/>
    <cellStyle name="0_내역서_내역서-0308조경-제출용_내역서 16 4" xfId="16839" xr:uid="{00000000-0005-0000-0000-0000BF410000}"/>
    <cellStyle name="0_내역서_내역서-0308조경-제출용_내역서 17" xfId="16840" xr:uid="{00000000-0005-0000-0000-0000C0410000}"/>
    <cellStyle name="0_내역서_내역서-0308조경-제출용_내역서 17 2" xfId="16841" xr:uid="{00000000-0005-0000-0000-0000C1410000}"/>
    <cellStyle name="0_내역서_내역서-0308조경-제출용_내역서 17 3" xfId="16842" xr:uid="{00000000-0005-0000-0000-0000C2410000}"/>
    <cellStyle name="0_내역서_내역서-0308조경-제출용_내역서 17 4" xfId="16843" xr:uid="{00000000-0005-0000-0000-0000C3410000}"/>
    <cellStyle name="0_내역서_내역서-0308조경-제출용_내역서 18" xfId="16844" xr:uid="{00000000-0005-0000-0000-0000C4410000}"/>
    <cellStyle name="0_내역서_내역서-0308조경-제출용_내역서 18 2" xfId="16845" xr:uid="{00000000-0005-0000-0000-0000C5410000}"/>
    <cellStyle name="0_내역서_내역서-0308조경-제출용_내역서 18 3" xfId="16846" xr:uid="{00000000-0005-0000-0000-0000C6410000}"/>
    <cellStyle name="0_내역서_내역서-0308조경-제출용_내역서 18 4" xfId="16847" xr:uid="{00000000-0005-0000-0000-0000C7410000}"/>
    <cellStyle name="0_내역서_내역서-0308조경-제출용_내역서 19" xfId="16848" xr:uid="{00000000-0005-0000-0000-0000C8410000}"/>
    <cellStyle name="0_내역서_내역서-0308조경-제출용_내역서 2" xfId="16849" xr:uid="{00000000-0005-0000-0000-0000C9410000}"/>
    <cellStyle name="0_내역서_내역서-0308조경-제출용_내역서 2 2" xfId="16850" xr:uid="{00000000-0005-0000-0000-0000CA410000}"/>
    <cellStyle name="0_내역서_내역서-0308조경-제출용_내역서 2 3" xfId="16851" xr:uid="{00000000-0005-0000-0000-0000CB410000}"/>
    <cellStyle name="0_내역서_내역서-0308조경-제출용_내역서 2 4" xfId="16852" xr:uid="{00000000-0005-0000-0000-0000CC410000}"/>
    <cellStyle name="0_내역서_내역서-0308조경-제출용_내역서 20" xfId="16853" xr:uid="{00000000-0005-0000-0000-0000CD410000}"/>
    <cellStyle name="0_내역서_내역서-0308조경-제출용_내역서 21" xfId="16854" xr:uid="{00000000-0005-0000-0000-0000CE410000}"/>
    <cellStyle name="0_내역서_내역서-0308조경-제출용_내역서 3" xfId="16855" xr:uid="{00000000-0005-0000-0000-0000CF410000}"/>
    <cellStyle name="0_내역서_내역서-0308조경-제출용_내역서 3 2" xfId="16856" xr:uid="{00000000-0005-0000-0000-0000D0410000}"/>
    <cellStyle name="0_내역서_내역서-0308조경-제출용_내역서 3 3" xfId="16857" xr:uid="{00000000-0005-0000-0000-0000D1410000}"/>
    <cellStyle name="0_내역서_내역서-0308조경-제출용_내역서 3 4" xfId="16858" xr:uid="{00000000-0005-0000-0000-0000D2410000}"/>
    <cellStyle name="0_내역서_내역서-0308조경-제출용_내역서 4" xfId="16859" xr:uid="{00000000-0005-0000-0000-0000D3410000}"/>
    <cellStyle name="0_내역서_내역서-0308조경-제출용_내역서 4 2" xfId="16860" xr:uid="{00000000-0005-0000-0000-0000D4410000}"/>
    <cellStyle name="0_내역서_내역서-0308조경-제출용_내역서 4 3" xfId="16861" xr:uid="{00000000-0005-0000-0000-0000D5410000}"/>
    <cellStyle name="0_내역서_내역서-0308조경-제출용_내역서 4 4" xfId="16862" xr:uid="{00000000-0005-0000-0000-0000D6410000}"/>
    <cellStyle name="0_내역서_내역서-0308조경-제출용_내역서 5" xfId="16863" xr:uid="{00000000-0005-0000-0000-0000D7410000}"/>
    <cellStyle name="0_내역서_내역서-0308조경-제출용_내역서 5 2" xfId="16864" xr:uid="{00000000-0005-0000-0000-0000D8410000}"/>
    <cellStyle name="0_내역서_내역서-0308조경-제출용_내역서 5 3" xfId="16865" xr:uid="{00000000-0005-0000-0000-0000D9410000}"/>
    <cellStyle name="0_내역서_내역서-0308조경-제출용_내역서 5 4" xfId="16866" xr:uid="{00000000-0005-0000-0000-0000DA410000}"/>
    <cellStyle name="0_내역서_내역서-0308조경-제출용_내역서 6" xfId="16867" xr:uid="{00000000-0005-0000-0000-0000DB410000}"/>
    <cellStyle name="0_내역서_내역서-0308조경-제출용_내역서 6 2" xfId="16868" xr:uid="{00000000-0005-0000-0000-0000DC410000}"/>
    <cellStyle name="0_내역서_내역서-0308조경-제출용_내역서 6 3" xfId="16869" xr:uid="{00000000-0005-0000-0000-0000DD410000}"/>
    <cellStyle name="0_내역서_내역서-0308조경-제출용_내역서 6 4" xfId="16870" xr:uid="{00000000-0005-0000-0000-0000DE410000}"/>
    <cellStyle name="0_내역서_내역서-0308조경-제출용_내역서 7" xfId="16871" xr:uid="{00000000-0005-0000-0000-0000DF410000}"/>
    <cellStyle name="0_내역서_내역서-0308조경-제출용_내역서 7 2" xfId="16872" xr:uid="{00000000-0005-0000-0000-0000E0410000}"/>
    <cellStyle name="0_내역서_내역서-0308조경-제출용_내역서 7 3" xfId="16873" xr:uid="{00000000-0005-0000-0000-0000E1410000}"/>
    <cellStyle name="0_내역서_내역서-0308조경-제출용_내역서 7 4" xfId="16874" xr:uid="{00000000-0005-0000-0000-0000E2410000}"/>
    <cellStyle name="0_내역서_내역서-0308조경-제출용_내역서 8" xfId="16875" xr:uid="{00000000-0005-0000-0000-0000E3410000}"/>
    <cellStyle name="0_내역서_내역서-0308조경-제출용_내역서 8 2" xfId="16876" xr:uid="{00000000-0005-0000-0000-0000E4410000}"/>
    <cellStyle name="0_내역서_내역서-0308조경-제출용_내역서 8 3" xfId="16877" xr:uid="{00000000-0005-0000-0000-0000E5410000}"/>
    <cellStyle name="0_내역서_내역서-0308조경-제출용_내역서 8 4" xfId="16878" xr:uid="{00000000-0005-0000-0000-0000E6410000}"/>
    <cellStyle name="0_내역서_내역서-0308조경-제출용_내역서 9" xfId="16879" xr:uid="{00000000-0005-0000-0000-0000E7410000}"/>
    <cellStyle name="0_내역서_내역서-0308조경-제출용_내역서 9 2" xfId="16880" xr:uid="{00000000-0005-0000-0000-0000E8410000}"/>
    <cellStyle name="0_내역서_내역서-0308조경-제출용_내역서 9 3" xfId="16881" xr:uid="{00000000-0005-0000-0000-0000E9410000}"/>
    <cellStyle name="0_내역서_내역서-0308조경-제출용_내역서 9 4" xfId="16882" xr:uid="{00000000-0005-0000-0000-0000EA410000}"/>
    <cellStyle name="0_내역서_내역서-0308조경-제출용_내역서_화천가로화단21(0330)(복구)-6-1" xfId="16883" xr:uid="{00000000-0005-0000-0000-0000EB410000}"/>
    <cellStyle name="0_내역서_내역서-0308조경-제출용_내역서_화천가로화단21(0330)(복구)-6-1 10" xfId="16884" xr:uid="{00000000-0005-0000-0000-0000EC410000}"/>
    <cellStyle name="0_내역서_내역서-0308조경-제출용_내역서_화천가로화단21(0330)(복구)-6-1 10 2" xfId="16885" xr:uid="{00000000-0005-0000-0000-0000ED410000}"/>
    <cellStyle name="0_내역서_내역서-0308조경-제출용_내역서_화천가로화단21(0330)(복구)-6-1 10 3" xfId="16886" xr:uid="{00000000-0005-0000-0000-0000EE410000}"/>
    <cellStyle name="0_내역서_내역서-0308조경-제출용_내역서_화천가로화단21(0330)(복구)-6-1 10 4" xfId="16887" xr:uid="{00000000-0005-0000-0000-0000EF410000}"/>
    <cellStyle name="0_내역서_내역서-0308조경-제출용_내역서_화천가로화단21(0330)(복구)-6-1 11" xfId="16888" xr:uid="{00000000-0005-0000-0000-0000F0410000}"/>
    <cellStyle name="0_내역서_내역서-0308조경-제출용_내역서_화천가로화단21(0330)(복구)-6-1 11 2" xfId="16889" xr:uid="{00000000-0005-0000-0000-0000F1410000}"/>
    <cellStyle name="0_내역서_내역서-0308조경-제출용_내역서_화천가로화단21(0330)(복구)-6-1 11 3" xfId="16890" xr:uid="{00000000-0005-0000-0000-0000F2410000}"/>
    <cellStyle name="0_내역서_내역서-0308조경-제출용_내역서_화천가로화단21(0330)(복구)-6-1 11 4" xfId="16891" xr:uid="{00000000-0005-0000-0000-0000F3410000}"/>
    <cellStyle name="0_내역서_내역서-0308조경-제출용_내역서_화천가로화단21(0330)(복구)-6-1 12" xfId="16892" xr:uid="{00000000-0005-0000-0000-0000F4410000}"/>
    <cellStyle name="0_내역서_내역서-0308조경-제출용_내역서_화천가로화단21(0330)(복구)-6-1 12 2" xfId="16893" xr:uid="{00000000-0005-0000-0000-0000F5410000}"/>
    <cellStyle name="0_내역서_내역서-0308조경-제출용_내역서_화천가로화단21(0330)(복구)-6-1 12 3" xfId="16894" xr:uid="{00000000-0005-0000-0000-0000F6410000}"/>
    <cellStyle name="0_내역서_내역서-0308조경-제출용_내역서_화천가로화단21(0330)(복구)-6-1 12 4" xfId="16895" xr:uid="{00000000-0005-0000-0000-0000F7410000}"/>
    <cellStyle name="0_내역서_내역서-0308조경-제출용_내역서_화천가로화단21(0330)(복구)-6-1 13" xfId="16896" xr:uid="{00000000-0005-0000-0000-0000F8410000}"/>
    <cellStyle name="0_내역서_내역서-0308조경-제출용_내역서_화천가로화단21(0330)(복구)-6-1 13 2" xfId="16897" xr:uid="{00000000-0005-0000-0000-0000F9410000}"/>
    <cellStyle name="0_내역서_내역서-0308조경-제출용_내역서_화천가로화단21(0330)(복구)-6-1 13 3" xfId="16898" xr:uid="{00000000-0005-0000-0000-0000FA410000}"/>
    <cellStyle name="0_내역서_내역서-0308조경-제출용_내역서_화천가로화단21(0330)(복구)-6-1 13 4" xfId="16899" xr:uid="{00000000-0005-0000-0000-0000FB410000}"/>
    <cellStyle name="0_내역서_내역서-0308조경-제출용_내역서_화천가로화단21(0330)(복구)-6-1 14" xfId="16900" xr:uid="{00000000-0005-0000-0000-0000FC410000}"/>
    <cellStyle name="0_내역서_내역서-0308조경-제출용_내역서_화천가로화단21(0330)(복구)-6-1 14 2" xfId="16901" xr:uid="{00000000-0005-0000-0000-0000FD410000}"/>
    <cellStyle name="0_내역서_내역서-0308조경-제출용_내역서_화천가로화단21(0330)(복구)-6-1 14 3" xfId="16902" xr:uid="{00000000-0005-0000-0000-0000FE410000}"/>
    <cellStyle name="0_내역서_내역서-0308조경-제출용_내역서_화천가로화단21(0330)(복구)-6-1 14 4" xfId="16903" xr:uid="{00000000-0005-0000-0000-0000FF410000}"/>
    <cellStyle name="0_내역서_내역서-0308조경-제출용_내역서_화천가로화단21(0330)(복구)-6-1 15" xfId="16904" xr:uid="{00000000-0005-0000-0000-000000420000}"/>
    <cellStyle name="0_내역서_내역서-0308조경-제출용_내역서_화천가로화단21(0330)(복구)-6-1 15 2" xfId="16905" xr:uid="{00000000-0005-0000-0000-000001420000}"/>
    <cellStyle name="0_내역서_내역서-0308조경-제출용_내역서_화천가로화단21(0330)(복구)-6-1 15 3" xfId="16906" xr:uid="{00000000-0005-0000-0000-000002420000}"/>
    <cellStyle name="0_내역서_내역서-0308조경-제출용_내역서_화천가로화단21(0330)(복구)-6-1 15 4" xfId="16907" xr:uid="{00000000-0005-0000-0000-000003420000}"/>
    <cellStyle name="0_내역서_내역서-0308조경-제출용_내역서_화천가로화단21(0330)(복구)-6-1 16" xfId="16908" xr:uid="{00000000-0005-0000-0000-000004420000}"/>
    <cellStyle name="0_내역서_내역서-0308조경-제출용_내역서_화천가로화단21(0330)(복구)-6-1 16 2" xfId="16909" xr:uid="{00000000-0005-0000-0000-000005420000}"/>
    <cellStyle name="0_내역서_내역서-0308조경-제출용_내역서_화천가로화단21(0330)(복구)-6-1 16 3" xfId="16910" xr:uid="{00000000-0005-0000-0000-000006420000}"/>
    <cellStyle name="0_내역서_내역서-0308조경-제출용_내역서_화천가로화단21(0330)(복구)-6-1 16 4" xfId="16911" xr:uid="{00000000-0005-0000-0000-000007420000}"/>
    <cellStyle name="0_내역서_내역서-0308조경-제출용_내역서_화천가로화단21(0330)(복구)-6-1 17" xfId="16912" xr:uid="{00000000-0005-0000-0000-000008420000}"/>
    <cellStyle name="0_내역서_내역서-0308조경-제출용_내역서_화천가로화단21(0330)(복구)-6-1 17 2" xfId="16913" xr:uid="{00000000-0005-0000-0000-000009420000}"/>
    <cellStyle name="0_내역서_내역서-0308조경-제출용_내역서_화천가로화단21(0330)(복구)-6-1 17 3" xfId="16914" xr:uid="{00000000-0005-0000-0000-00000A420000}"/>
    <cellStyle name="0_내역서_내역서-0308조경-제출용_내역서_화천가로화단21(0330)(복구)-6-1 17 4" xfId="16915" xr:uid="{00000000-0005-0000-0000-00000B420000}"/>
    <cellStyle name="0_내역서_내역서-0308조경-제출용_내역서_화천가로화단21(0330)(복구)-6-1 18" xfId="16916" xr:uid="{00000000-0005-0000-0000-00000C420000}"/>
    <cellStyle name="0_내역서_내역서-0308조경-제출용_내역서_화천가로화단21(0330)(복구)-6-1 18 2" xfId="16917" xr:uid="{00000000-0005-0000-0000-00000D420000}"/>
    <cellStyle name="0_내역서_내역서-0308조경-제출용_내역서_화천가로화단21(0330)(복구)-6-1 18 3" xfId="16918" xr:uid="{00000000-0005-0000-0000-00000E420000}"/>
    <cellStyle name="0_내역서_내역서-0308조경-제출용_내역서_화천가로화단21(0330)(복구)-6-1 18 4" xfId="16919" xr:uid="{00000000-0005-0000-0000-00000F420000}"/>
    <cellStyle name="0_내역서_내역서-0308조경-제출용_내역서_화천가로화단21(0330)(복구)-6-1 19" xfId="16920" xr:uid="{00000000-0005-0000-0000-000010420000}"/>
    <cellStyle name="0_내역서_내역서-0308조경-제출용_내역서_화천가로화단21(0330)(복구)-6-1 2" xfId="16921" xr:uid="{00000000-0005-0000-0000-000011420000}"/>
    <cellStyle name="0_내역서_내역서-0308조경-제출용_내역서_화천가로화단21(0330)(복구)-6-1 2 2" xfId="16922" xr:uid="{00000000-0005-0000-0000-000012420000}"/>
    <cellStyle name="0_내역서_내역서-0308조경-제출용_내역서_화천가로화단21(0330)(복구)-6-1 2 3" xfId="16923" xr:uid="{00000000-0005-0000-0000-000013420000}"/>
    <cellStyle name="0_내역서_내역서-0308조경-제출용_내역서_화천가로화단21(0330)(복구)-6-1 2 4" xfId="16924" xr:uid="{00000000-0005-0000-0000-000014420000}"/>
    <cellStyle name="0_내역서_내역서-0308조경-제출용_내역서_화천가로화단21(0330)(복구)-6-1 20" xfId="16925" xr:uid="{00000000-0005-0000-0000-000015420000}"/>
    <cellStyle name="0_내역서_내역서-0308조경-제출용_내역서_화천가로화단21(0330)(복구)-6-1 21" xfId="16926" xr:uid="{00000000-0005-0000-0000-000016420000}"/>
    <cellStyle name="0_내역서_내역서-0308조경-제출용_내역서_화천가로화단21(0330)(복구)-6-1 3" xfId="16927" xr:uid="{00000000-0005-0000-0000-000017420000}"/>
    <cellStyle name="0_내역서_내역서-0308조경-제출용_내역서_화천가로화단21(0330)(복구)-6-1 3 2" xfId="16928" xr:uid="{00000000-0005-0000-0000-000018420000}"/>
    <cellStyle name="0_내역서_내역서-0308조경-제출용_내역서_화천가로화단21(0330)(복구)-6-1 3 3" xfId="16929" xr:uid="{00000000-0005-0000-0000-000019420000}"/>
    <cellStyle name="0_내역서_내역서-0308조경-제출용_내역서_화천가로화단21(0330)(복구)-6-1 3 4" xfId="16930" xr:uid="{00000000-0005-0000-0000-00001A420000}"/>
    <cellStyle name="0_내역서_내역서-0308조경-제출용_내역서_화천가로화단21(0330)(복구)-6-1 4" xfId="16931" xr:uid="{00000000-0005-0000-0000-00001B420000}"/>
    <cellStyle name="0_내역서_내역서-0308조경-제출용_내역서_화천가로화단21(0330)(복구)-6-1 4 2" xfId="16932" xr:uid="{00000000-0005-0000-0000-00001C420000}"/>
    <cellStyle name="0_내역서_내역서-0308조경-제출용_내역서_화천가로화단21(0330)(복구)-6-1 4 3" xfId="16933" xr:uid="{00000000-0005-0000-0000-00001D420000}"/>
    <cellStyle name="0_내역서_내역서-0308조경-제출용_내역서_화천가로화단21(0330)(복구)-6-1 4 4" xfId="16934" xr:uid="{00000000-0005-0000-0000-00001E420000}"/>
    <cellStyle name="0_내역서_내역서-0308조경-제출용_내역서_화천가로화단21(0330)(복구)-6-1 5" xfId="16935" xr:uid="{00000000-0005-0000-0000-00001F420000}"/>
    <cellStyle name="0_내역서_내역서-0308조경-제출용_내역서_화천가로화단21(0330)(복구)-6-1 5 2" xfId="16936" xr:uid="{00000000-0005-0000-0000-000020420000}"/>
    <cellStyle name="0_내역서_내역서-0308조경-제출용_내역서_화천가로화단21(0330)(복구)-6-1 5 3" xfId="16937" xr:uid="{00000000-0005-0000-0000-000021420000}"/>
    <cellStyle name="0_내역서_내역서-0308조경-제출용_내역서_화천가로화단21(0330)(복구)-6-1 5 4" xfId="16938" xr:uid="{00000000-0005-0000-0000-000022420000}"/>
    <cellStyle name="0_내역서_내역서-0308조경-제출용_내역서_화천가로화단21(0330)(복구)-6-1 6" xfId="16939" xr:uid="{00000000-0005-0000-0000-000023420000}"/>
    <cellStyle name="0_내역서_내역서-0308조경-제출용_내역서_화천가로화단21(0330)(복구)-6-1 6 2" xfId="16940" xr:uid="{00000000-0005-0000-0000-000024420000}"/>
    <cellStyle name="0_내역서_내역서-0308조경-제출용_내역서_화천가로화단21(0330)(복구)-6-1 6 3" xfId="16941" xr:uid="{00000000-0005-0000-0000-000025420000}"/>
    <cellStyle name="0_내역서_내역서-0308조경-제출용_내역서_화천가로화단21(0330)(복구)-6-1 6 4" xfId="16942" xr:uid="{00000000-0005-0000-0000-000026420000}"/>
    <cellStyle name="0_내역서_내역서-0308조경-제출용_내역서_화천가로화단21(0330)(복구)-6-1 7" xfId="16943" xr:uid="{00000000-0005-0000-0000-000027420000}"/>
    <cellStyle name="0_내역서_내역서-0308조경-제출용_내역서_화천가로화단21(0330)(복구)-6-1 7 2" xfId="16944" xr:uid="{00000000-0005-0000-0000-000028420000}"/>
    <cellStyle name="0_내역서_내역서-0308조경-제출용_내역서_화천가로화단21(0330)(복구)-6-1 7 3" xfId="16945" xr:uid="{00000000-0005-0000-0000-000029420000}"/>
    <cellStyle name="0_내역서_내역서-0308조경-제출용_내역서_화천가로화단21(0330)(복구)-6-1 7 4" xfId="16946" xr:uid="{00000000-0005-0000-0000-00002A420000}"/>
    <cellStyle name="0_내역서_내역서-0308조경-제출용_내역서_화천가로화단21(0330)(복구)-6-1 8" xfId="16947" xr:uid="{00000000-0005-0000-0000-00002B420000}"/>
    <cellStyle name="0_내역서_내역서-0308조경-제출용_내역서_화천가로화단21(0330)(복구)-6-1 8 2" xfId="16948" xr:uid="{00000000-0005-0000-0000-00002C420000}"/>
    <cellStyle name="0_내역서_내역서-0308조경-제출용_내역서_화천가로화단21(0330)(복구)-6-1 8 3" xfId="16949" xr:uid="{00000000-0005-0000-0000-00002D420000}"/>
    <cellStyle name="0_내역서_내역서-0308조경-제출용_내역서_화천가로화단21(0330)(복구)-6-1 8 4" xfId="16950" xr:uid="{00000000-0005-0000-0000-00002E420000}"/>
    <cellStyle name="0_내역서_내역서-0308조경-제출용_내역서_화천가로화단21(0330)(복구)-6-1 9" xfId="16951" xr:uid="{00000000-0005-0000-0000-00002F420000}"/>
    <cellStyle name="0_내역서_내역서-0308조경-제출용_내역서_화천가로화단21(0330)(복구)-6-1 9 2" xfId="16952" xr:uid="{00000000-0005-0000-0000-000030420000}"/>
    <cellStyle name="0_내역서_내역서-0308조경-제출용_내역서_화천가로화단21(0330)(복구)-6-1 9 3" xfId="16953" xr:uid="{00000000-0005-0000-0000-000031420000}"/>
    <cellStyle name="0_내역서_내역서-0308조경-제출용_내역서_화천가로화단21(0330)(복구)-6-1 9 4" xfId="16954" xr:uid="{00000000-0005-0000-0000-000032420000}"/>
    <cellStyle name="0_내역서_내역서-0308조경-제출용_내역서_화천가로화단21(0330)(복구)-6-1_메인경관도로 도로숲조성공사" xfId="16955" xr:uid="{00000000-0005-0000-0000-000033420000}"/>
    <cellStyle name="0_내역서_내역서-0308조경-제출용_내역서_화천가로화단21(0330)(복구)-6-1_메인경관도로 도로숲조성공사 10" xfId="16956" xr:uid="{00000000-0005-0000-0000-000034420000}"/>
    <cellStyle name="0_내역서_내역서-0308조경-제출용_내역서_화천가로화단21(0330)(복구)-6-1_메인경관도로 도로숲조성공사 10 2" xfId="16957" xr:uid="{00000000-0005-0000-0000-000035420000}"/>
    <cellStyle name="0_내역서_내역서-0308조경-제출용_내역서_화천가로화단21(0330)(복구)-6-1_메인경관도로 도로숲조성공사 10 3" xfId="16958" xr:uid="{00000000-0005-0000-0000-000036420000}"/>
    <cellStyle name="0_내역서_내역서-0308조경-제출용_내역서_화천가로화단21(0330)(복구)-6-1_메인경관도로 도로숲조성공사 10 4" xfId="16959" xr:uid="{00000000-0005-0000-0000-000037420000}"/>
    <cellStyle name="0_내역서_내역서-0308조경-제출용_내역서_화천가로화단21(0330)(복구)-6-1_메인경관도로 도로숲조성공사 11" xfId="16960" xr:uid="{00000000-0005-0000-0000-000038420000}"/>
    <cellStyle name="0_내역서_내역서-0308조경-제출용_내역서_화천가로화단21(0330)(복구)-6-1_메인경관도로 도로숲조성공사 11 2" xfId="16961" xr:uid="{00000000-0005-0000-0000-000039420000}"/>
    <cellStyle name="0_내역서_내역서-0308조경-제출용_내역서_화천가로화단21(0330)(복구)-6-1_메인경관도로 도로숲조성공사 11 3" xfId="16962" xr:uid="{00000000-0005-0000-0000-00003A420000}"/>
    <cellStyle name="0_내역서_내역서-0308조경-제출용_내역서_화천가로화단21(0330)(복구)-6-1_메인경관도로 도로숲조성공사 11 4" xfId="16963" xr:uid="{00000000-0005-0000-0000-00003B420000}"/>
    <cellStyle name="0_내역서_내역서-0308조경-제출용_내역서_화천가로화단21(0330)(복구)-6-1_메인경관도로 도로숲조성공사 12" xfId="16964" xr:uid="{00000000-0005-0000-0000-00003C420000}"/>
    <cellStyle name="0_내역서_내역서-0308조경-제출용_내역서_화천가로화단21(0330)(복구)-6-1_메인경관도로 도로숲조성공사 12 2" xfId="16965" xr:uid="{00000000-0005-0000-0000-00003D420000}"/>
    <cellStyle name="0_내역서_내역서-0308조경-제출용_내역서_화천가로화단21(0330)(복구)-6-1_메인경관도로 도로숲조성공사 12 3" xfId="16966" xr:uid="{00000000-0005-0000-0000-00003E420000}"/>
    <cellStyle name="0_내역서_내역서-0308조경-제출용_내역서_화천가로화단21(0330)(복구)-6-1_메인경관도로 도로숲조성공사 12 4" xfId="16967" xr:uid="{00000000-0005-0000-0000-00003F420000}"/>
    <cellStyle name="0_내역서_내역서-0308조경-제출용_내역서_화천가로화단21(0330)(복구)-6-1_메인경관도로 도로숲조성공사 13" xfId="16968" xr:uid="{00000000-0005-0000-0000-000040420000}"/>
    <cellStyle name="0_내역서_내역서-0308조경-제출용_내역서_화천가로화단21(0330)(복구)-6-1_메인경관도로 도로숲조성공사 13 2" xfId="16969" xr:uid="{00000000-0005-0000-0000-000041420000}"/>
    <cellStyle name="0_내역서_내역서-0308조경-제출용_내역서_화천가로화단21(0330)(복구)-6-1_메인경관도로 도로숲조성공사 13 3" xfId="16970" xr:uid="{00000000-0005-0000-0000-000042420000}"/>
    <cellStyle name="0_내역서_내역서-0308조경-제출용_내역서_화천가로화단21(0330)(복구)-6-1_메인경관도로 도로숲조성공사 13 4" xfId="16971" xr:uid="{00000000-0005-0000-0000-000043420000}"/>
    <cellStyle name="0_내역서_내역서-0308조경-제출용_내역서_화천가로화단21(0330)(복구)-6-1_메인경관도로 도로숲조성공사 14" xfId="16972" xr:uid="{00000000-0005-0000-0000-000044420000}"/>
    <cellStyle name="0_내역서_내역서-0308조경-제출용_내역서_화천가로화단21(0330)(복구)-6-1_메인경관도로 도로숲조성공사 14 2" xfId="16973" xr:uid="{00000000-0005-0000-0000-000045420000}"/>
    <cellStyle name="0_내역서_내역서-0308조경-제출용_내역서_화천가로화단21(0330)(복구)-6-1_메인경관도로 도로숲조성공사 14 3" xfId="16974" xr:uid="{00000000-0005-0000-0000-000046420000}"/>
    <cellStyle name="0_내역서_내역서-0308조경-제출용_내역서_화천가로화단21(0330)(복구)-6-1_메인경관도로 도로숲조성공사 14 4" xfId="16975" xr:uid="{00000000-0005-0000-0000-000047420000}"/>
    <cellStyle name="0_내역서_내역서-0308조경-제출용_내역서_화천가로화단21(0330)(복구)-6-1_메인경관도로 도로숲조성공사 15" xfId="16976" xr:uid="{00000000-0005-0000-0000-000048420000}"/>
    <cellStyle name="0_내역서_내역서-0308조경-제출용_내역서_화천가로화단21(0330)(복구)-6-1_메인경관도로 도로숲조성공사 15 2" xfId="16977" xr:uid="{00000000-0005-0000-0000-000049420000}"/>
    <cellStyle name="0_내역서_내역서-0308조경-제출용_내역서_화천가로화단21(0330)(복구)-6-1_메인경관도로 도로숲조성공사 15 3" xfId="16978" xr:uid="{00000000-0005-0000-0000-00004A420000}"/>
    <cellStyle name="0_내역서_내역서-0308조경-제출용_내역서_화천가로화단21(0330)(복구)-6-1_메인경관도로 도로숲조성공사 15 4" xfId="16979" xr:uid="{00000000-0005-0000-0000-00004B420000}"/>
    <cellStyle name="0_내역서_내역서-0308조경-제출용_내역서_화천가로화단21(0330)(복구)-6-1_메인경관도로 도로숲조성공사 16" xfId="16980" xr:uid="{00000000-0005-0000-0000-00004C420000}"/>
    <cellStyle name="0_내역서_내역서-0308조경-제출용_내역서_화천가로화단21(0330)(복구)-6-1_메인경관도로 도로숲조성공사 16 2" xfId="16981" xr:uid="{00000000-0005-0000-0000-00004D420000}"/>
    <cellStyle name="0_내역서_내역서-0308조경-제출용_내역서_화천가로화단21(0330)(복구)-6-1_메인경관도로 도로숲조성공사 16 3" xfId="16982" xr:uid="{00000000-0005-0000-0000-00004E420000}"/>
    <cellStyle name="0_내역서_내역서-0308조경-제출용_내역서_화천가로화단21(0330)(복구)-6-1_메인경관도로 도로숲조성공사 16 4" xfId="16983" xr:uid="{00000000-0005-0000-0000-00004F420000}"/>
    <cellStyle name="0_내역서_내역서-0308조경-제출용_내역서_화천가로화단21(0330)(복구)-6-1_메인경관도로 도로숲조성공사 17" xfId="16984" xr:uid="{00000000-0005-0000-0000-000050420000}"/>
    <cellStyle name="0_내역서_내역서-0308조경-제출용_내역서_화천가로화단21(0330)(복구)-6-1_메인경관도로 도로숲조성공사 17 2" xfId="16985" xr:uid="{00000000-0005-0000-0000-000051420000}"/>
    <cellStyle name="0_내역서_내역서-0308조경-제출용_내역서_화천가로화단21(0330)(복구)-6-1_메인경관도로 도로숲조성공사 17 3" xfId="16986" xr:uid="{00000000-0005-0000-0000-000052420000}"/>
    <cellStyle name="0_내역서_내역서-0308조경-제출용_내역서_화천가로화단21(0330)(복구)-6-1_메인경관도로 도로숲조성공사 17 4" xfId="16987" xr:uid="{00000000-0005-0000-0000-000053420000}"/>
    <cellStyle name="0_내역서_내역서-0308조경-제출용_내역서_화천가로화단21(0330)(복구)-6-1_메인경관도로 도로숲조성공사 18" xfId="16988" xr:uid="{00000000-0005-0000-0000-000054420000}"/>
    <cellStyle name="0_내역서_내역서-0308조경-제출용_내역서_화천가로화단21(0330)(복구)-6-1_메인경관도로 도로숲조성공사 18 2" xfId="16989" xr:uid="{00000000-0005-0000-0000-000055420000}"/>
    <cellStyle name="0_내역서_내역서-0308조경-제출용_내역서_화천가로화단21(0330)(복구)-6-1_메인경관도로 도로숲조성공사 18 3" xfId="16990" xr:uid="{00000000-0005-0000-0000-000056420000}"/>
    <cellStyle name="0_내역서_내역서-0308조경-제출용_내역서_화천가로화단21(0330)(복구)-6-1_메인경관도로 도로숲조성공사 18 4" xfId="16991" xr:uid="{00000000-0005-0000-0000-000057420000}"/>
    <cellStyle name="0_내역서_내역서-0308조경-제출용_내역서_화천가로화단21(0330)(복구)-6-1_메인경관도로 도로숲조성공사 19" xfId="16992" xr:uid="{00000000-0005-0000-0000-000058420000}"/>
    <cellStyle name="0_내역서_내역서-0308조경-제출용_내역서_화천가로화단21(0330)(복구)-6-1_메인경관도로 도로숲조성공사 2" xfId="16993" xr:uid="{00000000-0005-0000-0000-000059420000}"/>
    <cellStyle name="0_내역서_내역서-0308조경-제출용_내역서_화천가로화단21(0330)(복구)-6-1_메인경관도로 도로숲조성공사 2 2" xfId="16994" xr:uid="{00000000-0005-0000-0000-00005A420000}"/>
    <cellStyle name="0_내역서_내역서-0308조경-제출용_내역서_화천가로화단21(0330)(복구)-6-1_메인경관도로 도로숲조성공사 2 3" xfId="16995" xr:uid="{00000000-0005-0000-0000-00005B420000}"/>
    <cellStyle name="0_내역서_내역서-0308조경-제출용_내역서_화천가로화단21(0330)(복구)-6-1_메인경관도로 도로숲조성공사 2 4" xfId="16996" xr:uid="{00000000-0005-0000-0000-00005C420000}"/>
    <cellStyle name="0_내역서_내역서-0308조경-제출용_내역서_화천가로화단21(0330)(복구)-6-1_메인경관도로 도로숲조성공사 20" xfId="16997" xr:uid="{00000000-0005-0000-0000-00005D420000}"/>
    <cellStyle name="0_내역서_내역서-0308조경-제출용_내역서_화천가로화단21(0330)(복구)-6-1_메인경관도로 도로숲조성공사 21" xfId="16998" xr:uid="{00000000-0005-0000-0000-00005E420000}"/>
    <cellStyle name="0_내역서_내역서-0308조경-제출용_내역서_화천가로화단21(0330)(복구)-6-1_메인경관도로 도로숲조성공사 3" xfId="16999" xr:uid="{00000000-0005-0000-0000-00005F420000}"/>
    <cellStyle name="0_내역서_내역서-0308조경-제출용_내역서_화천가로화단21(0330)(복구)-6-1_메인경관도로 도로숲조성공사 3 2" xfId="17000" xr:uid="{00000000-0005-0000-0000-000060420000}"/>
    <cellStyle name="0_내역서_내역서-0308조경-제출용_내역서_화천가로화단21(0330)(복구)-6-1_메인경관도로 도로숲조성공사 3 3" xfId="17001" xr:uid="{00000000-0005-0000-0000-000061420000}"/>
    <cellStyle name="0_내역서_내역서-0308조경-제출용_내역서_화천가로화단21(0330)(복구)-6-1_메인경관도로 도로숲조성공사 3 4" xfId="17002" xr:uid="{00000000-0005-0000-0000-000062420000}"/>
    <cellStyle name="0_내역서_내역서-0308조경-제출용_내역서_화천가로화단21(0330)(복구)-6-1_메인경관도로 도로숲조성공사 4" xfId="17003" xr:uid="{00000000-0005-0000-0000-000063420000}"/>
    <cellStyle name="0_내역서_내역서-0308조경-제출용_내역서_화천가로화단21(0330)(복구)-6-1_메인경관도로 도로숲조성공사 4 2" xfId="17004" xr:uid="{00000000-0005-0000-0000-000064420000}"/>
    <cellStyle name="0_내역서_내역서-0308조경-제출용_내역서_화천가로화단21(0330)(복구)-6-1_메인경관도로 도로숲조성공사 4 3" xfId="17005" xr:uid="{00000000-0005-0000-0000-000065420000}"/>
    <cellStyle name="0_내역서_내역서-0308조경-제출용_내역서_화천가로화단21(0330)(복구)-6-1_메인경관도로 도로숲조성공사 4 4" xfId="17006" xr:uid="{00000000-0005-0000-0000-000066420000}"/>
    <cellStyle name="0_내역서_내역서-0308조경-제출용_내역서_화천가로화단21(0330)(복구)-6-1_메인경관도로 도로숲조성공사 5" xfId="17007" xr:uid="{00000000-0005-0000-0000-000067420000}"/>
    <cellStyle name="0_내역서_내역서-0308조경-제출용_내역서_화천가로화단21(0330)(복구)-6-1_메인경관도로 도로숲조성공사 5 2" xfId="17008" xr:uid="{00000000-0005-0000-0000-000068420000}"/>
    <cellStyle name="0_내역서_내역서-0308조경-제출용_내역서_화천가로화단21(0330)(복구)-6-1_메인경관도로 도로숲조성공사 5 3" xfId="17009" xr:uid="{00000000-0005-0000-0000-000069420000}"/>
    <cellStyle name="0_내역서_내역서-0308조경-제출용_내역서_화천가로화단21(0330)(복구)-6-1_메인경관도로 도로숲조성공사 5 4" xfId="17010" xr:uid="{00000000-0005-0000-0000-00006A420000}"/>
    <cellStyle name="0_내역서_내역서-0308조경-제출용_내역서_화천가로화단21(0330)(복구)-6-1_메인경관도로 도로숲조성공사 6" xfId="17011" xr:uid="{00000000-0005-0000-0000-00006B420000}"/>
    <cellStyle name="0_내역서_내역서-0308조경-제출용_내역서_화천가로화단21(0330)(복구)-6-1_메인경관도로 도로숲조성공사 6 2" xfId="17012" xr:uid="{00000000-0005-0000-0000-00006C420000}"/>
    <cellStyle name="0_내역서_내역서-0308조경-제출용_내역서_화천가로화단21(0330)(복구)-6-1_메인경관도로 도로숲조성공사 6 3" xfId="17013" xr:uid="{00000000-0005-0000-0000-00006D420000}"/>
    <cellStyle name="0_내역서_내역서-0308조경-제출용_내역서_화천가로화단21(0330)(복구)-6-1_메인경관도로 도로숲조성공사 6 4" xfId="17014" xr:uid="{00000000-0005-0000-0000-00006E420000}"/>
    <cellStyle name="0_내역서_내역서-0308조경-제출용_내역서_화천가로화단21(0330)(복구)-6-1_메인경관도로 도로숲조성공사 7" xfId="17015" xr:uid="{00000000-0005-0000-0000-00006F420000}"/>
    <cellStyle name="0_내역서_내역서-0308조경-제출용_내역서_화천가로화단21(0330)(복구)-6-1_메인경관도로 도로숲조성공사 7 2" xfId="17016" xr:uid="{00000000-0005-0000-0000-000070420000}"/>
    <cellStyle name="0_내역서_내역서-0308조경-제출용_내역서_화천가로화단21(0330)(복구)-6-1_메인경관도로 도로숲조성공사 7 3" xfId="17017" xr:uid="{00000000-0005-0000-0000-000071420000}"/>
    <cellStyle name="0_내역서_내역서-0308조경-제출용_내역서_화천가로화단21(0330)(복구)-6-1_메인경관도로 도로숲조성공사 7 4" xfId="17018" xr:uid="{00000000-0005-0000-0000-000072420000}"/>
    <cellStyle name="0_내역서_내역서-0308조경-제출용_내역서_화천가로화단21(0330)(복구)-6-1_메인경관도로 도로숲조성공사 8" xfId="17019" xr:uid="{00000000-0005-0000-0000-000073420000}"/>
    <cellStyle name="0_내역서_내역서-0308조경-제출용_내역서_화천가로화단21(0330)(복구)-6-1_메인경관도로 도로숲조성공사 8 2" xfId="17020" xr:uid="{00000000-0005-0000-0000-000074420000}"/>
    <cellStyle name="0_내역서_내역서-0308조경-제출용_내역서_화천가로화단21(0330)(복구)-6-1_메인경관도로 도로숲조성공사 8 3" xfId="17021" xr:uid="{00000000-0005-0000-0000-000075420000}"/>
    <cellStyle name="0_내역서_내역서-0308조경-제출용_내역서_화천가로화단21(0330)(복구)-6-1_메인경관도로 도로숲조성공사 8 4" xfId="17022" xr:uid="{00000000-0005-0000-0000-000076420000}"/>
    <cellStyle name="0_내역서_내역서-0308조경-제출용_내역서_화천가로화단21(0330)(복구)-6-1_메인경관도로 도로숲조성공사 9" xfId="17023" xr:uid="{00000000-0005-0000-0000-000077420000}"/>
    <cellStyle name="0_내역서_내역서-0308조경-제출용_내역서_화천가로화단21(0330)(복구)-6-1_메인경관도로 도로숲조성공사 9 2" xfId="17024" xr:uid="{00000000-0005-0000-0000-000078420000}"/>
    <cellStyle name="0_내역서_내역서-0308조경-제출용_내역서_화천가로화단21(0330)(복구)-6-1_메인경관도로 도로숲조성공사 9 3" xfId="17025" xr:uid="{00000000-0005-0000-0000-000079420000}"/>
    <cellStyle name="0_내역서_내역서-0308조경-제출용_내역서_화천가로화단21(0330)(복구)-6-1_메인경관도로 도로숲조성공사 9 4" xfId="17026" xr:uid="{00000000-0005-0000-0000-00007A420000}"/>
    <cellStyle name="0_내역서_내역서-0308조경-제출용_내역서_화천가로화단21(0330)(복구)-6-1_메인경관도로 도로숲조성공사(상무님)" xfId="17027" xr:uid="{00000000-0005-0000-0000-00007B420000}"/>
    <cellStyle name="0_내역서_내역서-0308조경-제출용_내역서_화천가로화단21(0330)(복구)-6-1_메인경관도로 도로숲조성공사(상무님) 10" xfId="17028" xr:uid="{00000000-0005-0000-0000-00007C420000}"/>
    <cellStyle name="0_내역서_내역서-0308조경-제출용_내역서_화천가로화단21(0330)(복구)-6-1_메인경관도로 도로숲조성공사(상무님) 10 2" xfId="17029" xr:uid="{00000000-0005-0000-0000-00007D420000}"/>
    <cellStyle name="0_내역서_내역서-0308조경-제출용_내역서_화천가로화단21(0330)(복구)-6-1_메인경관도로 도로숲조성공사(상무님) 10 3" xfId="17030" xr:uid="{00000000-0005-0000-0000-00007E420000}"/>
    <cellStyle name="0_내역서_내역서-0308조경-제출용_내역서_화천가로화단21(0330)(복구)-6-1_메인경관도로 도로숲조성공사(상무님) 10 4" xfId="17031" xr:uid="{00000000-0005-0000-0000-00007F420000}"/>
    <cellStyle name="0_내역서_내역서-0308조경-제출용_내역서_화천가로화단21(0330)(복구)-6-1_메인경관도로 도로숲조성공사(상무님) 11" xfId="17032" xr:uid="{00000000-0005-0000-0000-000080420000}"/>
    <cellStyle name="0_내역서_내역서-0308조경-제출용_내역서_화천가로화단21(0330)(복구)-6-1_메인경관도로 도로숲조성공사(상무님) 11 2" xfId="17033" xr:uid="{00000000-0005-0000-0000-000081420000}"/>
    <cellStyle name="0_내역서_내역서-0308조경-제출용_내역서_화천가로화단21(0330)(복구)-6-1_메인경관도로 도로숲조성공사(상무님) 11 3" xfId="17034" xr:uid="{00000000-0005-0000-0000-000082420000}"/>
    <cellStyle name="0_내역서_내역서-0308조경-제출용_내역서_화천가로화단21(0330)(복구)-6-1_메인경관도로 도로숲조성공사(상무님) 11 4" xfId="17035" xr:uid="{00000000-0005-0000-0000-000083420000}"/>
    <cellStyle name="0_내역서_내역서-0308조경-제출용_내역서_화천가로화단21(0330)(복구)-6-1_메인경관도로 도로숲조성공사(상무님) 12" xfId="17036" xr:uid="{00000000-0005-0000-0000-000084420000}"/>
    <cellStyle name="0_내역서_내역서-0308조경-제출용_내역서_화천가로화단21(0330)(복구)-6-1_메인경관도로 도로숲조성공사(상무님) 12 2" xfId="17037" xr:uid="{00000000-0005-0000-0000-000085420000}"/>
    <cellStyle name="0_내역서_내역서-0308조경-제출용_내역서_화천가로화단21(0330)(복구)-6-1_메인경관도로 도로숲조성공사(상무님) 12 3" xfId="17038" xr:uid="{00000000-0005-0000-0000-000086420000}"/>
    <cellStyle name="0_내역서_내역서-0308조경-제출용_내역서_화천가로화단21(0330)(복구)-6-1_메인경관도로 도로숲조성공사(상무님) 12 4" xfId="17039" xr:uid="{00000000-0005-0000-0000-000087420000}"/>
    <cellStyle name="0_내역서_내역서-0308조경-제출용_내역서_화천가로화단21(0330)(복구)-6-1_메인경관도로 도로숲조성공사(상무님) 13" xfId="17040" xr:uid="{00000000-0005-0000-0000-000088420000}"/>
    <cellStyle name="0_내역서_내역서-0308조경-제출용_내역서_화천가로화단21(0330)(복구)-6-1_메인경관도로 도로숲조성공사(상무님) 13 2" xfId="17041" xr:uid="{00000000-0005-0000-0000-000089420000}"/>
    <cellStyle name="0_내역서_내역서-0308조경-제출용_내역서_화천가로화단21(0330)(복구)-6-1_메인경관도로 도로숲조성공사(상무님) 13 3" xfId="17042" xr:uid="{00000000-0005-0000-0000-00008A420000}"/>
    <cellStyle name="0_내역서_내역서-0308조경-제출용_내역서_화천가로화단21(0330)(복구)-6-1_메인경관도로 도로숲조성공사(상무님) 13 4" xfId="17043" xr:uid="{00000000-0005-0000-0000-00008B420000}"/>
    <cellStyle name="0_내역서_내역서-0308조경-제출용_내역서_화천가로화단21(0330)(복구)-6-1_메인경관도로 도로숲조성공사(상무님) 14" xfId="17044" xr:uid="{00000000-0005-0000-0000-00008C420000}"/>
    <cellStyle name="0_내역서_내역서-0308조경-제출용_내역서_화천가로화단21(0330)(복구)-6-1_메인경관도로 도로숲조성공사(상무님) 14 2" xfId="17045" xr:uid="{00000000-0005-0000-0000-00008D420000}"/>
    <cellStyle name="0_내역서_내역서-0308조경-제출용_내역서_화천가로화단21(0330)(복구)-6-1_메인경관도로 도로숲조성공사(상무님) 14 3" xfId="17046" xr:uid="{00000000-0005-0000-0000-00008E420000}"/>
    <cellStyle name="0_내역서_내역서-0308조경-제출용_내역서_화천가로화단21(0330)(복구)-6-1_메인경관도로 도로숲조성공사(상무님) 14 4" xfId="17047" xr:uid="{00000000-0005-0000-0000-00008F420000}"/>
    <cellStyle name="0_내역서_내역서-0308조경-제출용_내역서_화천가로화단21(0330)(복구)-6-1_메인경관도로 도로숲조성공사(상무님) 15" xfId="17048" xr:uid="{00000000-0005-0000-0000-000090420000}"/>
    <cellStyle name="0_내역서_내역서-0308조경-제출용_내역서_화천가로화단21(0330)(복구)-6-1_메인경관도로 도로숲조성공사(상무님) 15 2" xfId="17049" xr:uid="{00000000-0005-0000-0000-000091420000}"/>
    <cellStyle name="0_내역서_내역서-0308조경-제출용_내역서_화천가로화단21(0330)(복구)-6-1_메인경관도로 도로숲조성공사(상무님) 15 3" xfId="17050" xr:uid="{00000000-0005-0000-0000-000092420000}"/>
    <cellStyle name="0_내역서_내역서-0308조경-제출용_내역서_화천가로화단21(0330)(복구)-6-1_메인경관도로 도로숲조성공사(상무님) 15 4" xfId="17051" xr:uid="{00000000-0005-0000-0000-000093420000}"/>
    <cellStyle name="0_내역서_내역서-0308조경-제출용_내역서_화천가로화단21(0330)(복구)-6-1_메인경관도로 도로숲조성공사(상무님) 16" xfId="17052" xr:uid="{00000000-0005-0000-0000-000094420000}"/>
    <cellStyle name="0_내역서_내역서-0308조경-제출용_내역서_화천가로화단21(0330)(복구)-6-1_메인경관도로 도로숲조성공사(상무님) 16 2" xfId="17053" xr:uid="{00000000-0005-0000-0000-000095420000}"/>
    <cellStyle name="0_내역서_내역서-0308조경-제출용_내역서_화천가로화단21(0330)(복구)-6-1_메인경관도로 도로숲조성공사(상무님) 16 3" xfId="17054" xr:uid="{00000000-0005-0000-0000-000096420000}"/>
    <cellStyle name="0_내역서_내역서-0308조경-제출용_내역서_화천가로화단21(0330)(복구)-6-1_메인경관도로 도로숲조성공사(상무님) 16 4" xfId="17055" xr:uid="{00000000-0005-0000-0000-000097420000}"/>
    <cellStyle name="0_내역서_내역서-0308조경-제출용_내역서_화천가로화단21(0330)(복구)-6-1_메인경관도로 도로숲조성공사(상무님) 17" xfId="17056" xr:uid="{00000000-0005-0000-0000-000098420000}"/>
    <cellStyle name="0_내역서_내역서-0308조경-제출용_내역서_화천가로화단21(0330)(복구)-6-1_메인경관도로 도로숲조성공사(상무님) 17 2" xfId="17057" xr:uid="{00000000-0005-0000-0000-000099420000}"/>
    <cellStyle name="0_내역서_내역서-0308조경-제출용_내역서_화천가로화단21(0330)(복구)-6-1_메인경관도로 도로숲조성공사(상무님) 17 3" xfId="17058" xr:uid="{00000000-0005-0000-0000-00009A420000}"/>
    <cellStyle name="0_내역서_내역서-0308조경-제출용_내역서_화천가로화단21(0330)(복구)-6-1_메인경관도로 도로숲조성공사(상무님) 17 4" xfId="17059" xr:uid="{00000000-0005-0000-0000-00009B420000}"/>
    <cellStyle name="0_내역서_내역서-0308조경-제출용_내역서_화천가로화단21(0330)(복구)-6-1_메인경관도로 도로숲조성공사(상무님) 18" xfId="17060" xr:uid="{00000000-0005-0000-0000-00009C420000}"/>
    <cellStyle name="0_내역서_내역서-0308조경-제출용_내역서_화천가로화단21(0330)(복구)-6-1_메인경관도로 도로숲조성공사(상무님) 18 2" xfId="17061" xr:uid="{00000000-0005-0000-0000-00009D420000}"/>
    <cellStyle name="0_내역서_내역서-0308조경-제출용_내역서_화천가로화단21(0330)(복구)-6-1_메인경관도로 도로숲조성공사(상무님) 18 3" xfId="17062" xr:uid="{00000000-0005-0000-0000-00009E420000}"/>
    <cellStyle name="0_내역서_내역서-0308조경-제출용_내역서_화천가로화단21(0330)(복구)-6-1_메인경관도로 도로숲조성공사(상무님) 18 4" xfId="17063" xr:uid="{00000000-0005-0000-0000-00009F420000}"/>
    <cellStyle name="0_내역서_내역서-0308조경-제출용_내역서_화천가로화단21(0330)(복구)-6-1_메인경관도로 도로숲조성공사(상무님) 19" xfId="17064" xr:uid="{00000000-0005-0000-0000-0000A0420000}"/>
    <cellStyle name="0_내역서_내역서-0308조경-제출용_내역서_화천가로화단21(0330)(복구)-6-1_메인경관도로 도로숲조성공사(상무님) 2" xfId="17065" xr:uid="{00000000-0005-0000-0000-0000A1420000}"/>
    <cellStyle name="0_내역서_내역서-0308조경-제출용_내역서_화천가로화단21(0330)(복구)-6-1_메인경관도로 도로숲조성공사(상무님) 2 2" xfId="17066" xr:uid="{00000000-0005-0000-0000-0000A2420000}"/>
    <cellStyle name="0_내역서_내역서-0308조경-제출용_내역서_화천가로화단21(0330)(복구)-6-1_메인경관도로 도로숲조성공사(상무님) 2 3" xfId="17067" xr:uid="{00000000-0005-0000-0000-0000A3420000}"/>
    <cellStyle name="0_내역서_내역서-0308조경-제출용_내역서_화천가로화단21(0330)(복구)-6-1_메인경관도로 도로숲조성공사(상무님) 2 4" xfId="17068" xr:uid="{00000000-0005-0000-0000-0000A4420000}"/>
    <cellStyle name="0_내역서_내역서-0308조경-제출용_내역서_화천가로화단21(0330)(복구)-6-1_메인경관도로 도로숲조성공사(상무님) 20" xfId="17069" xr:uid="{00000000-0005-0000-0000-0000A5420000}"/>
    <cellStyle name="0_내역서_내역서-0308조경-제출용_내역서_화천가로화단21(0330)(복구)-6-1_메인경관도로 도로숲조성공사(상무님) 21" xfId="17070" xr:uid="{00000000-0005-0000-0000-0000A6420000}"/>
    <cellStyle name="0_내역서_내역서-0308조경-제출용_내역서_화천가로화단21(0330)(복구)-6-1_메인경관도로 도로숲조성공사(상무님) 3" xfId="17071" xr:uid="{00000000-0005-0000-0000-0000A7420000}"/>
    <cellStyle name="0_내역서_내역서-0308조경-제출용_내역서_화천가로화단21(0330)(복구)-6-1_메인경관도로 도로숲조성공사(상무님) 3 2" xfId="17072" xr:uid="{00000000-0005-0000-0000-0000A8420000}"/>
    <cellStyle name="0_내역서_내역서-0308조경-제출용_내역서_화천가로화단21(0330)(복구)-6-1_메인경관도로 도로숲조성공사(상무님) 3 3" xfId="17073" xr:uid="{00000000-0005-0000-0000-0000A9420000}"/>
    <cellStyle name="0_내역서_내역서-0308조경-제출용_내역서_화천가로화단21(0330)(복구)-6-1_메인경관도로 도로숲조성공사(상무님) 3 4" xfId="17074" xr:uid="{00000000-0005-0000-0000-0000AA420000}"/>
    <cellStyle name="0_내역서_내역서-0308조경-제출용_내역서_화천가로화단21(0330)(복구)-6-1_메인경관도로 도로숲조성공사(상무님) 4" xfId="17075" xr:uid="{00000000-0005-0000-0000-0000AB420000}"/>
    <cellStyle name="0_내역서_내역서-0308조경-제출용_내역서_화천가로화단21(0330)(복구)-6-1_메인경관도로 도로숲조성공사(상무님) 4 2" xfId="17076" xr:uid="{00000000-0005-0000-0000-0000AC420000}"/>
    <cellStyle name="0_내역서_내역서-0308조경-제출용_내역서_화천가로화단21(0330)(복구)-6-1_메인경관도로 도로숲조성공사(상무님) 4 3" xfId="17077" xr:uid="{00000000-0005-0000-0000-0000AD420000}"/>
    <cellStyle name="0_내역서_내역서-0308조경-제출용_내역서_화천가로화단21(0330)(복구)-6-1_메인경관도로 도로숲조성공사(상무님) 4 4" xfId="17078" xr:uid="{00000000-0005-0000-0000-0000AE420000}"/>
    <cellStyle name="0_내역서_내역서-0308조경-제출용_내역서_화천가로화단21(0330)(복구)-6-1_메인경관도로 도로숲조성공사(상무님) 5" xfId="17079" xr:uid="{00000000-0005-0000-0000-0000AF420000}"/>
    <cellStyle name="0_내역서_내역서-0308조경-제출용_내역서_화천가로화단21(0330)(복구)-6-1_메인경관도로 도로숲조성공사(상무님) 5 2" xfId="17080" xr:uid="{00000000-0005-0000-0000-0000B0420000}"/>
    <cellStyle name="0_내역서_내역서-0308조경-제출용_내역서_화천가로화단21(0330)(복구)-6-1_메인경관도로 도로숲조성공사(상무님) 5 3" xfId="17081" xr:uid="{00000000-0005-0000-0000-0000B1420000}"/>
    <cellStyle name="0_내역서_내역서-0308조경-제출용_내역서_화천가로화단21(0330)(복구)-6-1_메인경관도로 도로숲조성공사(상무님) 5 4" xfId="17082" xr:uid="{00000000-0005-0000-0000-0000B2420000}"/>
    <cellStyle name="0_내역서_내역서-0308조경-제출용_내역서_화천가로화단21(0330)(복구)-6-1_메인경관도로 도로숲조성공사(상무님) 6" xfId="17083" xr:uid="{00000000-0005-0000-0000-0000B3420000}"/>
    <cellStyle name="0_내역서_내역서-0308조경-제출용_내역서_화천가로화단21(0330)(복구)-6-1_메인경관도로 도로숲조성공사(상무님) 6 2" xfId="17084" xr:uid="{00000000-0005-0000-0000-0000B4420000}"/>
    <cellStyle name="0_내역서_내역서-0308조경-제출용_내역서_화천가로화단21(0330)(복구)-6-1_메인경관도로 도로숲조성공사(상무님) 6 3" xfId="17085" xr:uid="{00000000-0005-0000-0000-0000B5420000}"/>
    <cellStyle name="0_내역서_내역서-0308조경-제출용_내역서_화천가로화단21(0330)(복구)-6-1_메인경관도로 도로숲조성공사(상무님) 6 4" xfId="17086" xr:uid="{00000000-0005-0000-0000-0000B6420000}"/>
    <cellStyle name="0_내역서_내역서-0308조경-제출용_내역서_화천가로화단21(0330)(복구)-6-1_메인경관도로 도로숲조성공사(상무님) 7" xfId="17087" xr:uid="{00000000-0005-0000-0000-0000B7420000}"/>
    <cellStyle name="0_내역서_내역서-0308조경-제출용_내역서_화천가로화단21(0330)(복구)-6-1_메인경관도로 도로숲조성공사(상무님) 7 2" xfId="17088" xr:uid="{00000000-0005-0000-0000-0000B8420000}"/>
    <cellStyle name="0_내역서_내역서-0308조경-제출용_내역서_화천가로화단21(0330)(복구)-6-1_메인경관도로 도로숲조성공사(상무님) 7 3" xfId="17089" xr:uid="{00000000-0005-0000-0000-0000B9420000}"/>
    <cellStyle name="0_내역서_내역서-0308조경-제출용_내역서_화천가로화단21(0330)(복구)-6-1_메인경관도로 도로숲조성공사(상무님) 7 4" xfId="17090" xr:uid="{00000000-0005-0000-0000-0000BA420000}"/>
    <cellStyle name="0_내역서_내역서-0308조경-제출용_내역서_화천가로화단21(0330)(복구)-6-1_메인경관도로 도로숲조성공사(상무님) 8" xfId="17091" xr:uid="{00000000-0005-0000-0000-0000BB420000}"/>
    <cellStyle name="0_내역서_내역서-0308조경-제출용_내역서_화천가로화단21(0330)(복구)-6-1_메인경관도로 도로숲조성공사(상무님) 8 2" xfId="17092" xr:uid="{00000000-0005-0000-0000-0000BC420000}"/>
    <cellStyle name="0_내역서_내역서-0308조경-제출용_내역서_화천가로화단21(0330)(복구)-6-1_메인경관도로 도로숲조성공사(상무님) 8 3" xfId="17093" xr:uid="{00000000-0005-0000-0000-0000BD420000}"/>
    <cellStyle name="0_내역서_내역서-0308조경-제출용_내역서_화천가로화단21(0330)(복구)-6-1_메인경관도로 도로숲조성공사(상무님) 8 4" xfId="17094" xr:uid="{00000000-0005-0000-0000-0000BE420000}"/>
    <cellStyle name="0_내역서_내역서-0308조경-제출용_내역서_화천가로화단21(0330)(복구)-6-1_메인경관도로 도로숲조성공사(상무님) 9" xfId="17095" xr:uid="{00000000-0005-0000-0000-0000BF420000}"/>
    <cellStyle name="0_내역서_내역서-0308조경-제출용_내역서_화천가로화단21(0330)(복구)-6-1_메인경관도로 도로숲조성공사(상무님) 9 2" xfId="17096" xr:uid="{00000000-0005-0000-0000-0000C0420000}"/>
    <cellStyle name="0_내역서_내역서-0308조경-제출용_내역서_화천가로화단21(0330)(복구)-6-1_메인경관도로 도로숲조성공사(상무님) 9 3" xfId="17097" xr:uid="{00000000-0005-0000-0000-0000C1420000}"/>
    <cellStyle name="0_내역서_내역서-0308조경-제출용_내역서_화천가로화단21(0330)(복구)-6-1_메인경관도로 도로숲조성공사(상무님) 9 4" xfId="17098" xr:uid="{00000000-0005-0000-0000-0000C2420000}"/>
    <cellStyle name="0_내역서_내역서-0308조경-제출용_내역서_화천가로화단21(0330)(복구)-6-1_메인경관도로 도로숲조성공사(착공계)" xfId="17099" xr:uid="{00000000-0005-0000-0000-0000C3420000}"/>
    <cellStyle name="0_내역서_내역서-0308조경-제출용_내역서_화천가로화단21(0330)(복구)-6-1_메인경관도로 도로숲조성공사(착공계) 10" xfId="17100" xr:uid="{00000000-0005-0000-0000-0000C4420000}"/>
    <cellStyle name="0_내역서_내역서-0308조경-제출용_내역서_화천가로화단21(0330)(복구)-6-1_메인경관도로 도로숲조성공사(착공계) 10 2" xfId="17101" xr:uid="{00000000-0005-0000-0000-0000C5420000}"/>
    <cellStyle name="0_내역서_내역서-0308조경-제출용_내역서_화천가로화단21(0330)(복구)-6-1_메인경관도로 도로숲조성공사(착공계) 10 3" xfId="17102" xr:uid="{00000000-0005-0000-0000-0000C6420000}"/>
    <cellStyle name="0_내역서_내역서-0308조경-제출용_내역서_화천가로화단21(0330)(복구)-6-1_메인경관도로 도로숲조성공사(착공계) 10 4" xfId="17103" xr:uid="{00000000-0005-0000-0000-0000C7420000}"/>
    <cellStyle name="0_내역서_내역서-0308조경-제출용_내역서_화천가로화단21(0330)(복구)-6-1_메인경관도로 도로숲조성공사(착공계) 11" xfId="17104" xr:uid="{00000000-0005-0000-0000-0000C8420000}"/>
    <cellStyle name="0_내역서_내역서-0308조경-제출용_내역서_화천가로화단21(0330)(복구)-6-1_메인경관도로 도로숲조성공사(착공계) 11 2" xfId="17105" xr:uid="{00000000-0005-0000-0000-0000C9420000}"/>
    <cellStyle name="0_내역서_내역서-0308조경-제출용_내역서_화천가로화단21(0330)(복구)-6-1_메인경관도로 도로숲조성공사(착공계) 11 3" xfId="17106" xr:uid="{00000000-0005-0000-0000-0000CA420000}"/>
    <cellStyle name="0_내역서_내역서-0308조경-제출용_내역서_화천가로화단21(0330)(복구)-6-1_메인경관도로 도로숲조성공사(착공계) 11 4" xfId="17107" xr:uid="{00000000-0005-0000-0000-0000CB420000}"/>
    <cellStyle name="0_내역서_내역서-0308조경-제출용_내역서_화천가로화단21(0330)(복구)-6-1_메인경관도로 도로숲조성공사(착공계) 12" xfId="17108" xr:uid="{00000000-0005-0000-0000-0000CC420000}"/>
    <cellStyle name="0_내역서_내역서-0308조경-제출용_내역서_화천가로화단21(0330)(복구)-6-1_메인경관도로 도로숲조성공사(착공계) 12 2" xfId="17109" xr:uid="{00000000-0005-0000-0000-0000CD420000}"/>
    <cellStyle name="0_내역서_내역서-0308조경-제출용_내역서_화천가로화단21(0330)(복구)-6-1_메인경관도로 도로숲조성공사(착공계) 12 3" xfId="17110" xr:uid="{00000000-0005-0000-0000-0000CE420000}"/>
    <cellStyle name="0_내역서_내역서-0308조경-제출용_내역서_화천가로화단21(0330)(복구)-6-1_메인경관도로 도로숲조성공사(착공계) 12 4" xfId="17111" xr:uid="{00000000-0005-0000-0000-0000CF420000}"/>
    <cellStyle name="0_내역서_내역서-0308조경-제출용_내역서_화천가로화단21(0330)(복구)-6-1_메인경관도로 도로숲조성공사(착공계) 13" xfId="17112" xr:uid="{00000000-0005-0000-0000-0000D0420000}"/>
    <cellStyle name="0_내역서_내역서-0308조경-제출용_내역서_화천가로화단21(0330)(복구)-6-1_메인경관도로 도로숲조성공사(착공계) 13 2" xfId="17113" xr:uid="{00000000-0005-0000-0000-0000D1420000}"/>
    <cellStyle name="0_내역서_내역서-0308조경-제출용_내역서_화천가로화단21(0330)(복구)-6-1_메인경관도로 도로숲조성공사(착공계) 13 3" xfId="17114" xr:uid="{00000000-0005-0000-0000-0000D2420000}"/>
    <cellStyle name="0_내역서_내역서-0308조경-제출용_내역서_화천가로화단21(0330)(복구)-6-1_메인경관도로 도로숲조성공사(착공계) 13 4" xfId="17115" xr:uid="{00000000-0005-0000-0000-0000D3420000}"/>
    <cellStyle name="0_내역서_내역서-0308조경-제출용_내역서_화천가로화단21(0330)(복구)-6-1_메인경관도로 도로숲조성공사(착공계) 14" xfId="17116" xr:uid="{00000000-0005-0000-0000-0000D4420000}"/>
    <cellStyle name="0_내역서_내역서-0308조경-제출용_내역서_화천가로화단21(0330)(복구)-6-1_메인경관도로 도로숲조성공사(착공계) 14 2" xfId="17117" xr:uid="{00000000-0005-0000-0000-0000D5420000}"/>
    <cellStyle name="0_내역서_내역서-0308조경-제출용_내역서_화천가로화단21(0330)(복구)-6-1_메인경관도로 도로숲조성공사(착공계) 14 3" xfId="17118" xr:uid="{00000000-0005-0000-0000-0000D6420000}"/>
    <cellStyle name="0_내역서_내역서-0308조경-제출용_내역서_화천가로화단21(0330)(복구)-6-1_메인경관도로 도로숲조성공사(착공계) 14 4" xfId="17119" xr:uid="{00000000-0005-0000-0000-0000D7420000}"/>
    <cellStyle name="0_내역서_내역서-0308조경-제출용_내역서_화천가로화단21(0330)(복구)-6-1_메인경관도로 도로숲조성공사(착공계) 15" xfId="17120" xr:uid="{00000000-0005-0000-0000-0000D8420000}"/>
    <cellStyle name="0_내역서_내역서-0308조경-제출용_내역서_화천가로화단21(0330)(복구)-6-1_메인경관도로 도로숲조성공사(착공계) 15 2" xfId="17121" xr:uid="{00000000-0005-0000-0000-0000D9420000}"/>
    <cellStyle name="0_내역서_내역서-0308조경-제출용_내역서_화천가로화단21(0330)(복구)-6-1_메인경관도로 도로숲조성공사(착공계) 15 3" xfId="17122" xr:uid="{00000000-0005-0000-0000-0000DA420000}"/>
    <cellStyle name="0_내역서_내역서-0308조경-제출용_내역서_화천가로화단21(0330)(복구)-6-1_메인경관도로 도로숲조성공사(착공계) 15 4" xfId="17123" xr:uid="{00000000-0005-0000-0000-0000DB420000}"/>
    <cellStyle name="0_내역서_내역서-0308조경-제출용_내역서_화천가로화단21(0330)(복구)-6-1_메인경관도로 도로숲조성공사(착공계) 16" xfId="17124" xr:uid="{00000000-0005-0000-0000-0000DC420000}"/>
    <cellStyle name="0_내역서_내역서-0308조경-제출용_내역서_화천가로화단21(0330)(복구)-6-1_메인경관도로 도로숲조성공사(착공계) 16 2" xfId="17125" xr:uid="{00000000-0005-0000-0000-0000DD420000}"/>
    <cellStyle name="0_내역서_내역서-0308조경-제출용_내역서_화천가로화단21(0330)(복구)-6-1_메인경관도로 도로숲조성공사(착공계) 16 3" xfId="17126" xr:uid="{00000000-0005-0000-0000-0000DE420000}"/>
    <cellStyle name="0_내역서_내역서-0308조경-제출용_내역서_화천가로화단21(0330)(복구)-6-1_메인경관도로 도로숲조성공사(착공계) 16 4" xfId="17127" xr:uid="{00000000-0005-0000-0000-0000DF420000}"/>
    <cellStyle name="0_내역서_내역서-0308조경-제출용_내역서_화천가로화단21(0330)(복구)-6-1_메인경관도로 도로숲조성공사(착공계) 17" xfId="17128" xr:uid="{00000000-0005-0000-0000-0000E0420000}"/>
    <cellStyle name="0_내역서_내역서-0308조경-제출용_내역서_화천가로화단21(0330)(복구)-6-1_메인경관도로 도로숲조성공사(착공계) 17 2" xfId="17129" xr:uid="{00000000-0005-0000-0000-0000E1420000}"/>
    <cellStyle name="0_내역서_내역서-0308조경-제출용_내역서_화천가로화단21(0330)(복구)-6-1_메인경관도로 도로숲조성공사(착공계) 17 3" xfId="17130" xr:uid="{00000000-0005-0000-0000-0000E2420000}"/>
    <cellStyle name="0_내역서_내역서-0308조경-제출용_내역서_화천가로화단21(0330)(복구)-6-1_메인경관도로 도로숲조성공사(착공계) 17 4" xfId="17131" xr:uid="{00000000-0005-0000-0000-0000E3420000}"/>
    <cellStyle name="0_내역서_내역서-0308조경-제출용_내역서_화천가로화단21(0330)(복구)-6-1_메인경관도로 도로숲조성공사(착공계) 18" xfId="17132" xr:uid="{00000000-0005-0000-0000-0000E4420000}"/>
    <cellStyle name="0_내역서_내역서-0308조경-제출용_내역서_화천가로화단21(0330)(복구)-6-1_메인경관도로 도로숲조성공사(착공계) 18 2" xfId="17133" xr:uid="{00000000-0005-0000-0000-0000E5420000}"/>
    <cellStyle name="0_내역서_내역서-0308조경-제출용_내역서_화천가로화단21(0330)(복구)-6-1_메인경관도로 도로숲조성공사(착공계) 18 3" xfId="17134" xr:uid="{00000000-0005-0000-0000-0000E6420000}"/>
    <cellStyle name="0_내역서_내역서-0308조경-제출용_내역서_화천가로화단21(0330)(복구)-6-1_메인경관도로 도로숲조성공사(착공계) 18 4" xfId="17135" xr:uid="{00000000-0005-0000-0000-0000E7420000}"/>
    <cellStyle name="0_내역서_내역서-0308조경-제출용_내역서_화천가로화단21(0330)(복구)-6-1_메인경관도로 도로숲조성공사(착공계) 19" xfId="17136" xr:uid="{00000000-0005-0000-0000-0000E8420000}"/>
    <cellStyle name="0_내역서_내역서-0308조경-제출용_내역서_화천가로화단21(0330)(복구)-6-1_메인경관도로 도로숲조성공사(착공계) 2" xfId="17137" xr:uid="{00000000-0005-0000-0000-0000E9420000}"/>
    <cellStyle name="0_내역서_내역서-0308조경-제출용_내역서_화천가로화단21(0330)(복구)-6-1_메인경관도로 도로숲조성공사(착공계) 2 2" xfId="17138" xr:uid="{00000000-0005-0000-0000-0000EA420000}"/>
    <cellStyle name="0_내역서_내역서-0308조경-제출용_내역서_화천가로화단21(0330)(복구)-6-1_메인경관도로 도로숲조성공사(착공계) 2 3" xfId="17139" xr:uid="{00000000-0005-0000-0000-0000EB420000}"/>
    <cellStyle name="0_내역서_내역서-0308조경-제출용_내역서_화천가로화단21(0330)(복구)-6-1_메인경관도로 도로숲조성공사(착공계) 2 4" xfId="17140" xr:uid="{00000000-0005-0000-0000-0000EC420000}"/>
    <cellStyle name="0_내역서_내역서-0308조경-제출용_내역서_화천가로화단21(0330)(복구)-6-1_메인경관도로 도로숲조성공사(착공계) 20" xfId="17141" xr:uid="{00000000-0005-0000-0000-0000ED420000}"/>
    <cellStyle name="0_내역서_내역서-0308조경-제출용_내역서_화천가로화단21(0330)(복구)-6-1_메인경관도로 도로숲조성공사(착공계) 21" xfId="17142" xr:uid="{00000000-0005-0000-0000-0000EE420000}"/>
    <cellStyle name="0_내역서_내역서-0308조경-제출용_내역서_화천가로화단21(0330)(복구)-6-1_메인경관도로 도로숲조성공사(착공계) 3" xfId="17143" xr:uid="{00000000-0005-0000-0000-0000EF420000}"/>
    <cellStyle name="0_내역서_내역서-0308조경-제출용_내역서_화천가로화단21(0330)(복구)-6-1_메인경관도로 도로숲조성공사(착공계) 3 2" xfId="17144" xr:uid="{00000000-0005-0000-0000-0000F0420000}"/>
    <cellStyle name="0_내역서_내역서-0308조경-제출용_내역서_화천가로화단21(0330)(복구)-6-1_메인경관도로 도로숲조성공사(착공계) 3 3" xfId="17145" xr:uid="{00000000-0005-0000-0000-0000F1420000}"/>
    <cellStyle name="0_내역서_내역서-0308조경-제출용_내역서_화천가로화단21(0330)(복구)-6-1_메인경관도로 도로숲조성공사(착공계) 3 4" xfId="17146" xr:uid="{00000000-0005-0000-0000-0000F2420000}"/>
    <cellStyle name="0_내역서_내역서-0308조경-제출용_내역서_화천가로화단21(0330)(복구)-6-1_메인경관도로 도로숲조성공사(착공계) 4" xfId="17147" xr:uid="{00000000-0005-0000-0000-0000F3420000}"/>
    <cellStyle name="0_내역서_내역서-0308조경-제출용_내역서_화천가로화단21(0330)(복구)-6-1_메인경관도로 도로숲조성공사(착공계) 4 2" xfId="17148" xr:uid="{00000000-0005-0000-0000-0000F4420000}"/>
    <cellStyle name="0_내역서_내역서-0308조경-제출용_내역서_화천가로화단21(0330)(복구)-6-1_메인경관도로 도로숲조성공사(착공계) 4 3" xfId="17149" xr:uid="{00000000-0005-0000-0000-0000F5420000}"/>
    <cellStyle name="0_내역서_내역서-0308조경-제출용_내역서_화천가로화단21(0330)(복구)-6-1_메인경관도로 도로숲조성공사(착공계) 4 4" xfId="17150" xr:uid="{00000000-0005-0000-0000-0000F6420000}"/>
    <cellStyle name="0_내역서_내역서-0308조경-제출용_내역서_화천가로화단21(0330)(복구)-6-1_메인경관도로 도로숲조성공사(착공계) 5" xfId="17151" xr:uid="{00000000-0005-0000-0000-0000F7420000}"/>
    <cellStyle name="0_내역서_내역서-0308조경-제출용_내역서_화천가로화단21(0330)(복구)-6-1_메인경관도로 도로숲조성공사(착공계) 5 2" xfId="17152" xr:uid="{00000000-0005-0000-0000-0000F8420000}"/>
    <cellStyle name="0_내역서_내역서-0308조경-제출용_내역서_화천가로화단21(0330)(복구)-6-1_메인경관도로 도로숲조성공사(착공계) 5 3" xfId="17153" xr:uid="{00000000-0005-0000-0000-0000F9420000}"/>
    <cellStyle name="0_내역서_내역서-0308조경-제출용_내역서_화천가로화단21(0330)(복구)-6-1_메인경관도로 도로숲조성공사(착공계) 5 4" xfId="17154" xr:uid="{00000000-0005-0000-0000-0000FA420000}"/>
    <cellStyle name="0_내역서_내역서-0308조경-제출용_내역서_화천가로화단21(0330)(복구)-6-1_메인경관도로 도로숲조성공사(착공계) 6" xfId="17155" xr:uid="{00000000-0005-0000-0000-0000FB420000}"/>
    <cellStyle name="0_내역서_내역서-0308조경-제출용_내역서_화천가로화단21(0330)(복구)-6-1_메인경관도로 도로숲조성공사(착공계) 6 2" xfId="17156" xr:uid="{00000000-0005-0000-0000-0000FC420000}"/>
    <cellStyle name="0_내역서_내역서-0308조경-제출용_내역서_화천가로화단21(0330)(복구)-6-1_메인경관도로 도로숲조성공사(착공계) 6 3" xfId="17157" xr:uid="{00000000-0005-0000-0000-0000FD420000}"/>
    <cellStyle name="0_내역서_내역서-0308조경-제출용_내역서_화천가로화단21(0330)(복구)-6-1_메인경관도로 도로숲조성공사(착공계) 6 4" xfId="17158" xr:uid="{00000000-0005-0000-0000-0000FE420000}"/>
    <cellStyle name="0_내역서_내역서-0308조경-제출용_내역서_화천가로화단21(0330)(복구)-6-1_메인경관도로 도로숲조성공사(착공계) 7" xfId="17159" xr:uid="{00000000-0005-0000-0000-0000FF420000}"/>
    <cellStyle name="0_내역서_내역서-0308조경-제출용_내역서_화천가로화단21(0330)(복구)-6-1_메인경관도로 도로숲조성공사(착공계) 7 2" xfId="17160" xr:uid="{00000000-0005-0000-0000-000000430000}"/>
    <cellStyle name="0_내역서_내역서-0308조경-제출용_내역서_화천가로화단21(0330)(복구)-6-1_메인경관도로 도로숲조성공사(착공계) 7 3" xfId="17161" xr:uid="{00000000-0005-0000-0000-000001430000}"/>
    <cellStyle name="0_내역서_내역서-0308조경-제출용_내역서_화천가로화단21(0330)(복구)-6-1_메인경관도로 도로숲조성공사(착공계) 7 4" xfId="17162" xr:uid="{00000000-0005-0000-0000-000002430000}"/>
    <cellStyle name="0_내역서_내역서-0308조경-제출용_내역서_화천가로화단21(0330)(복구)-6-1_메인경관도로 도로숲조성공사(착공계) 8" xfId="17163" xr:uid="{00000000-0005-0000-0000-000003430000}"/>
    <cellStyle name="0_내역서_내역서-0308조경-제출용_내역서_화천가로화단21(0330)(복구)-6-1_메인경관도로 도로숲조성공사(착공계) 8 2" xfId="17164" xr:uid="{00000000-0005-0000-0000-000004430000}"/>
    <cellStyle name="0_내역서_내역서-0308조경-제출용_내역서_화천가로화단21(0330)(복구)-6-1_메인경관도로 도로숲조성공사(착공계) 8 3" xfId="17165" xr:uid="{00000000-0005-0000-0000-000005430000}"/>
    <cellStyle name="0_내역서_내역서-0308조경-제출용_내역서_화천가로화단21(0330)(복구)-6-1_메인경관도로 도로숲조성공사(착공계) 8 4" xfId="17166" xr:uid="{00000000-0005-0000-0000-000006430000}"/>
    <cellStyle name="0_내역서_내역서-0308조경-제출용_내역서_화천가로화단21(0330)(복구)-6-1_메인경관도로 도로숲조성공사(착공계) 9" xfId="17167" xr:uid="{00000000-0005-0000-0000-000007430000}"/>
    <cellStyle name="0_내역서_내역서-0308조경-제출용_내역서_화천가로화단21(0330)(복구)-6-1_메인경관도로 도로숲조성공사(착공계) 9 2" xfId="17168" xr:uid="{00000000-0005-0000-0000-000008430000}"/>
    <cellStyle name="0_내역서_내역서-0308조경-제출용_내역서_화천가로화단21(0330)(복구)-6-1_메인경관도로 도로숲조성공사(착공계) 9 3" xfId="17169" xr:uid="{00000000-0005-0000-0000-000009430000}"/>
    <cellStyle name="0_내역서_내역서-0308조경-제출용_내역서_화천가로화단21(0330)(복구)-6-1_메인경관도로 도로숲조성공사(착공계) 9 4" xfId="17170" xr:uid="{00000000-0005-0000-0000-00000A430000}"/>
    <cellStyle name="0_내역서_내역서-0308조경-제출용_내역서_화천가로화단21(0330)(복구)-6-1_메인경관도로 도로숲조성공사(착공계-제출)" xfId="17171" xr:uid="{00000000-0005-0000-0000-00000B430000}"/>
    <cellStyle name="0_내역서_내역서-0308조경-제출용_내역서_화천가로화단21(0330)(복구)-6-1_메인경관도로 도로숲조성공사(착공계-제출) 10" xfId="17172" xr:uid="{00000000-0005-0000-0000-00000C430000}"/>
    <cellStyle name="0_내역서_내역서-0308조경-제출용_내역서_화천가로화단21(0330)(복구)-6-1_메인경관도로 도로숲조성공사(착공계-제출) 10 2" xfId="17173" xr:uid="{00000000-0005-0000-0000-00000D430000}"/>
    <cellStyle name="0_내역서_내역서-0308조경-제출용_내역서_화천가로화단21(0330)(복구)-6-1_메인경관도로 도로숲조성공사(착공계-제출) 10 3" xfId="17174" xr:uid="{00000000-0005-0000-0000-00000E430000}"/>
    <cellStyle name="0_내역서_내역서-0308조경-제출용_내역서_화천가로화단21(0330)(복구)-6-1_메인경관도로 도로숲조성공사(착공계-제출) 10 4" xfId="17175" xr:uid="{00000000-0005-0000-0000-00000F430000}"/>
    <cellStyle name="0_내역서_내역서-0308조경-제출용_내역서_화천가로화단21(0330)(복구)-6-1_메인경관도로 도로숲조성공사(착공계-제출) 11" xfId="17176" xr:uid="{00000000-0005-0000-0000-000010430000}"/>
    <cellStyle name="0_내역서_내역서-0308조경-제출용_내역서_화천가로화단21(0330)(복구)-6-1_메인경관도로 도로숲조성공사(착공계-제출) 11 2" xfId="17177" xr:uid="{00000000-0005-0000-0000-000011430000}"/>
    <cellStyle name="0_내역서_내역서-0308조경-제출용_내역서_화천가로화단21(0330)(복구)-6-1_메인경관도로 도로숲조성공사(착공계-제출) 11 3" xfId="17178" xr:uid="{00000000-0005-0000-0000-000012430000}"/>
    <cellStyle name="0_내역서_내역서-0308조경-제출용_내역서_화천가로화단21(0330)(복구)-6-1_메인경관도로 도로숲조성공사(착공계-제출) 11 4" xfId="17179" xr:uid="{00000000-0005-0000-0000-000013430000}"/>
    <cellStyle name="0_내역서_내역서-0308조경-제출용_내역서_화천가로화단21(0330)(복구)-6-1_메인경관도로 도로숲조성공사(착공계-제출) 12" xfId="17180" xr:uid="{00000000-0005-0000-0000-000014430000}"/>
    <cellStyle name="0_내역서_내역서-0308조경-제출용_내역서_화천가로화단21(0330)(복구)-6-1_메인경관도로 도로숲조성공사(착공계-제출) 12 2" xfId="17181" xr:uid="{00000000-0005-0000-0000-000015430000}"/>
    <cellStyle name="0_내역서_내역서-0308조경-제출용_내역서_화천가로화단21(0330)(복구)-6-1_메인경관도로 도로숲조성공사(착공계-제출) 12 3" xfId="17182" xr:uid="{00000000-0005-0000-0000-000016430000}"/>
    <cellStyle name="0_내역서_내역서-0308조경-제출용_내역서_화천가로화단21(0330)(복구)-6-1_메인경관도로 도로숲조성공사(착공계-제출) 12 4" xfId="17183" xr:uid="{00000000-0005-0000-0000-000017430000}"/>
    <cellStyle name="0_내역서_내역서-0308조경-제출용_내역서_화천가로화단21(0330)(복구)-6-1_메인경관도로 도로숲조성공사(착공계-제출) 13" xfId="17184" xr:uid="{00000000-0005-0000-0000-000018430000}"/>
    <cellStyle name="0_내역서_내역서-0308조경-제출용_내역서_화천가로화단21(0330)(복구)-6-1_메인경관도로 도로숲조성공사(착공계-제출) 13 2" xfId="17185" xr:uid="{00000000-0005-0000-0000-000019430000}"/>
    <cellStyle name="0_내역서_내역서-0308조경-제출용_내역서_화천가로화단21(0330)(복구)-6-1_메인경관도로 도로숲조성공사(착공계-제출) 13 3" xfId="17186" xr:uid="{00000000-0005-0000-0000-00001A430000}"/>
    <cellStyle name="0_내역서_내역서-0308조경-제출용_내역서_화천가로화단21(0330)(복구)-6-1_메인경관도로 도로숲조성공사(착공계-제출) 13 4" xfId="17187" xr:uid="{00000000-0005-0000-0000-00001B430000}"/>
    <cellStyle name="0_내역서_내역서-0308조경-제출용_내역서_화천가로화단21(0330)(복구)-6-1_메인경관도로 도로숲조성공사(착공계-제출) 14" xfId="17188" xr:uid="{00000000-0005-0000-0000-00001C430000}"/>
    <cellStyle name="0_내역서_내역서-0308조경-제출용_내역서_화천가로화단21(0330)(복구)-6-1_메인경관도로 도로숲조성공사(착공계-제출) 14 2" xfId="17189" xr:uid="{00000000-0005-0000-0000-00001D430000}"/>
    <cellStyle name="0_내역서_내역서-0308조경-제출용_내역서_화천가로화단21(0330)(복구)-6-1_메인경관도로 도로숲조성공사(착공계-제출) 14 3" xfId="17190" xr:uid="{00000000-0005-0000-0000-00001E430000}"/>
    <cellStyle name="0_내역서_내역서-0308조경-제출용_내역서_화천가로화단21(0330)(복구)-6-1_메인경관도로 도로숲조성공사(착공계-제출) 14 4" xfId="17191" xr:uid="{00000000-0005-0000-0000-00001F430000}"/>
    <cellStyle name="0_내역서_내역서-0308조경-제출용_내역서_화천가로화단21(0330)(복구)-6-1_메인경관도로 도로숲조성공사(착공계-제출) 15" xfId="17192" xr:uid="{00000000-0005-0000-0000-000020430000}"/>
    <cellStyle name="0_내역서_내역서-0308조경-제출용_내역서_화천가로화단21(0330)(복구)-6-1_메인경관도로 도로숲조성공사(착공계-제출) 15 2" xfId="17193" xr:uid="{00000000-0005-0000-0000-000021430000}"/>
    <cellStyle name="0_내역서_내역서-0308조경-제출용_내역서_화천가로화단21(0330)(복구)-6-1_메인경관도로 도로숲조성공사(착공계-제출) 15 3" xfId="17194" xr:uid="{00000000-0005-0000-0000-000022430000}"/>
    <cellStyle name="0_내역서_내역서-0308조경-제출용_내역서_화천가로화단21(0330)(복구)-6-1_메인경관도로 도로숲조성공사(착공계-제출) 15 4" xfId="17195" xr:uid="{00000000-0005-0000-0000-000023430000}"/>
    <cellStyle name="0_내역서_내역서-0308조경-제출용_내역서_화천가로화단21(0330)(복구)-6-1_메인경관도로 도로숲조성공사(착공계-제출) 16" xfId="17196" xr:uid="{00000000-0005-0000-0000-000024430000}"/>
    <cellStyle name="0_내역서_내역서-0308조경-제출용_내역서_화천가로화단21(0330)(복구)-6-1_메인경관도로 도로숲조성공사(착공계-제출) 16 2" xfId="17197" xr:uid="{00000000-0005-0000-0000-000025430000}"/>
    <cellStyle name="0_내역서_내역서-0308조경-제출용_내역서_화천가로화단21(0330)(복구)-6-1_메인경관도로 도로숲조성공사(착공계-제출) 16 3" xfId="17198" xr:uid="{00000000-0005-0000-0000-000026430000}"/>
    <cellStyle name="0_내역서_내역서-0308조경-제출용_내역서_화천가로화단21(0330)(복구)-6-1_메인경관도로 도로숲조성공사(착공계-제출) 16 4" xfId="17199" xr:uid="{00000000-0005-0000-0000-000027430000}"/>
    <cellStyle name="0_내역서_내역서-0308조경-제출용_내역서_화천가로화단21(0330)(복구)-6-1_메인경관도로 도로숲조성공사(착공계-제출) 17" xfId="17200" xr:uid="{00000000-0005-0000-0000-000028430000}"/>
    <cellStyle name="0_내역서_내역서-0308조경-제출용_내역서_화천가로화단21(0330)(복구)-6-1_메인경관도로 도로숲조성공사(착공계-제출) 17 2" xfId="17201" xr:uid="{00000000-0005-0000-0000-000029430000}"/>
    <cellStyle name="0_내역서_내역서-0308조경-제출용_내역서_화천가로화단21(0330)(복구)-6-1_메인경관도로 도로숲조성공사(착공계-제출) 17 3" xfId="17202" xr:uid="{00000000-0005-0000-0000-00002A430000}"/>
    <cellStyle name="0_내역서_내역서-0308조경-제출용_내역서_화천가로화단21(0330)(복구)-6-1_메인경관도로 도로숲조성공사(착공계-제출) 17 4" xfId="17203" xr:uid="{00000000-0005-0000-0000-00002B430000}"/>
    <cellStyle name="0_내역서_내역서-0308조경-제출용_내역서_화천가로화단21(0330)(복구)-6-1_메인경관도로 도로숲조성공사(착공계-제출) 18" xfId="17204" xr:uid="{00000000-0005-0000-0000-00002C430000}"/>
    <cellStyle name="0_내역서_내역서-0308조경-제출용_내역서_화천가로화단21(0330)(복구)-6-1_메인경관도로 도로숲조성공사(착공계-제출) 18 2" xfId="17205" xr:uid="{00000000-0005-0000-0000-00002D430000}"/>
    <cellStyle name="0_내역서_내역서-0308조경-제출용_내역서_화천가로화단21(0330)(복구)-6-1_메인경관도로 도로숲조성공사(착공계-제출) 18 3" xfId="17206" xr:uid="{00000000-0005-0000-0000-00002E430000}"/>
    <cellStyle name="0_내역서_내역서-0308조경-제출용_내역서_화천가로화단21(0330)(복구)-6-1_메인경관도로 도로숲조성공사(착공계-제출) 18 4" xfId="17207" xr:uid="{00000000-0005-0000-0000-00002F430000}"/>
    <cellStyle name="0_내역서_내역서-0308조경-제출용_내역서_화천가로화단21(0330)(복구)-6-1_메인경관도로 도로숲조성공사(착공계-제출) 19" xfId="17208" xr:uid="{00000000-0005-0000-0000-000030430000}"/>
    <cellStyle name="0_내역서_내역서-0308조경-제출용_내역서_화천가로화단21(0330)(복구)-6-1_메인경관도로 도로숲조성공사(착공계-제출) 2" xfId="17209" xr:uid="{00000000-0005-0000-0000-000031430000}"/>
    <cellStyle name="0_내역서_내역서-0308조경-제출용_내역서_화천가로화단21(0330)(복구)-6-1_메인경관도로 도로숲조성공사(착공계-제출) 2 2" xfId="17210" xr:uid="{00000000-0005-0000-0000-000032430000}"/>
    <cellStyle name="0_내역서_내역서-0308조경-제출용_내역서_화천가로화단21(0330)(복구)-6-1_메인경관도로 도로숲조성공사(착공계-제출) 2 3" xfId="17211" xr:uid="{00000000-0005-0000-0000-000033430000}"/>
    <cellStyle name="0_내역서_내역서-0308조경-제출용_내역서_화천가로화단21(0330)(복구)-6-1_메인경관도로 도로숲조성공사(착공계-제출) 2 4" xfId="17212" xr:uid="{00000000-0005-0000-0000-000034430000}"/>
    <cellStyle name="0_내역서_내역서-0308조경-제출용_내역서_화천가로화단21(0330)(복구)-6-1_메인경관도로 도로숲조성공사(착공계-제출) 20" xfId="17213" xr:uid="{00000000-0005-0000-0000-000035430000}"/>
    <cellStyle name="0_내역서_내역서-0308조경-제출용_내역서_화천가로화단21(0330)(복구)-6-1_메인경관도로 도로숲조성공사(착공계-제출) 21" xfId="17214" xr:uid="{00000000-0005-0000-0000-000036430000}"/>
    <cellStyle name="0_내역서_내역서-0308조경-제출용_내역서_화천가로화단21(0330)(복구)-6-1_메인경관도로 도로숲조성공사(착공계-제출) 3" xfId="17215" xr:uid="{00000000-0005-0000-0000-000037430000}"/>
    <cellStyle name="0_내역서_내역서-0308조경-제출용_내역서_화천가로화단21(0330)(복구)-6-1_메인경관도로 도로숲조성공사(착공계-제출) 3 2" xfId="17216" xr:uid="{00000000-0005-0000-0000-000038430000}"/>
    <cellStyle name="0_내역서_내역서-0308조경-제출용_내역서_화천가로화단21(0330)(복구)-6-1_메인경관도로 도로숲조성공사(착공계-제출) 3 3" xfId="17217" xr:uid="{00000000-0005-0000-0000-000039430000}"/>
    <cellStyle name="0_내역서_내역서-0308조경-제출용_내역서_화천가로화단21(0330)(복구)-6-1_메인경관도로 도로숲조성공사(착공계-제출) 3 4" xfId="17218" xr:uid="{00000000-0005-0000-0000-00003A430000}"/>
    <cellStyle name="0_내역서_내역서-0308조경-제출용_내역서_화천가로화단21(0330)(복구)-6-1_메인경관도로 도로숲조성공사(착공계-제출) 4" xfId="17219" xr:uid="{00000000-0005-0000-0000-00003B430000}"/>
    <cellStyle name="0_내역서_내역서-0308조경-제출용_내역서_화천가로화단21(0330)(복구)-6-1_메인경관도로 도로숲조성공사(착공계-제출) 4 2" xfId="17220" xr:uid="{00000000-0005-0000-0000-00003C430000}"/>
    <cellStyle name="0_내역서_내역서-0308조경-제출용_내역서_화천가로화단21(0330)(복구)-6-1_메인경관도로 도로숲조성공사(착공계-제출) 4 3" xfId="17221" xr:uid="{00000000-0005-0000-0000-00003D430000}"/>
    <cellStyle name="0_내역서_내역서-0308조경-제출용_내역서_화천가로화단21(0330)(복구)-6-1_메인경관도로 도로숲조성공사(착공계-제출) 4 4" xfId="17222" xr:uid="{00000000-0005-0000-0000-00003E430000}"/>
    <cellStyle name="0_내역서_내역서-0308조경-제출용_내역서_화천가로화단21(0330)(복구)-6-1_메인경관도로 도로숲조성공사(착공계-제출) 5" xfId="17223" xr:uid="{00000000-0005-0000-0000-00003F430000}"/>
    <cellStyle name="0_내역서_내역서-0308조경-제출용_내역서_화천가로화단21(0330)(복구)-6-1_메인경관도로 도로숲조성공사(착공계-제출) 5 2" xfId="17224" xr:uid="{00000000-0005-0000-0000-000040430000}"/>
    <cellStyle name="0_내역서_내역서-0308조경-제출용_내역서_화천가로화단21(0330)(복구)-6-1_메인경관도로 도로숲조성공사(착공계-제출) 5 3" xfId="17225" xr:uid="{00000000-0005-0000-0000-000041430000}"/>
    <cellStyle name="0_내역서_내역서-0308조경-제출용_내역서_화천가로화단21(0330)(복구)-6-1_메인경관도로 도로숲조성공사(착공계-제출) 5 4" xfId="17226" xr:uid="{00000000-0005-0000-0000-000042430000}"/>
    <cellStyle name="0_내역서_내역서-0308조경-제출용_내역서_화천가로화단21(0330)(복구)-6-1_메인경관도로 도로숲조성공사(착공계-제출) 6" xfId="17227" xr:uid="{00000000-0005-0000-0000-000043430000}"/>
    <cellStyle name="0_내역서_내역서-0308조경-제출용_내역서_화천가로화단21(0330)(복구)-6-1_메인경관도로 도로숲조성공사(착공계-제출) 6 2" xfId="17228" xr:uid="{00000000-0005-0000-0000-000044430000}"/>
    <cellStyle name="0_내역서_내역서-0308조경-제출용_내역서_화천가로화단21(0330)(복구)-6-1_메인경관도로 도로숲조성공사(착공계-제출) 6 3" xfId="17229" xr:uid="{00000000-0005-0000-0000-000045430000}"/>
    <cellStyle name="0_내역서_내역서-0308조경-제출용_내역서_화천가로화단21(0330)(복구)-6-1_메인경관도로 도로숲조성공사(착공계-제출) 6 4" xfId="17230" xr:uid="{00000000-0005-0000-0000-000046430000}"/>
    <cellStyle name="0_내역서_내역서-0308조경-제출용_내역서_화천가로화단21(0330)(복구)-6-1_메인경관도로 도로숲조성공사(착공계-제출) 7" xfId="17231" xr:uid="{00000000-0005-0000-0000-000047430000}"/>
    <cellStyle name="0_내역서_내역서-0308조경-제출용_내역서_화천가로화단21(0330)(복구)-6-1_메인경관도로 도로숲조성공사(착공계-제출) 7 2" xfId="17232" xr:uid="{00000000-0005-0000-0000-000048430000}"/>
    <cellStyle name="0_내역서_내역서-0308조경-제출용_내역서_화천가로화단21(0330)(복구)-6-1_메인경관도로 도로숲조성공사(착공계-제출) 7 3" xfId="17233" xr:uid="{00000000-0005-0000-0000-000049430000}"/>
    <cellStyle name="0_내역서_내역서-0308조경-제출용_내역서_화천가로화단21(0330)(복구)-6-1_메인경관도로 도로숲조성공사(착공계-제출) 7 4" xfId="17234" xr:uid="{00000000-0005-0000-0000-00004A430000}"/>
    <cellStyle name="0_내역서_내역서-0308조경-제출용_내역서_화천가로화단21(0330)(복구)-6-1_메인경관도로 도로숲조성공사(착공계-제출) 8" xfId="17235" xr:uid="{00000000-0005-0000-0000-00004B430000}"/>
    <cellStyle name="0_내역서_내역서-0308조경-제출용_내역서_화천가로화단21(0330)(복구)-6-1_메인경관도로 도로숲조성공사(착공계-제출) 8 2" xfId="17236" xr:uid="{00000000-0005-0000-0000-00004C430000}"/>
    <cellStyle name="0_내역서_내역서-0308조경-제출용_내역서_화천가로화단21(0330)(복구)-6-1_메인경관도로 도로숲조성공사(착공계-제출) 8 3" xfId="17237" xr:uid="{00000000-0005-0000-0000-00004D430000}"/>
    <cellStyle name="0_내역서_내역서-0308조경-제출용_내역서_화천가로화단21(0330)(복구)-6-1_메인경관도로 도로숲조성공사(착공계-제출) 8 4" xfId="17238" xr:uid="{00000000-0005-0000-0000-00004E430000}"/>
    <cellStyle name="0_내역서_내역서-0308조경-제출용_내역서_화천가로화단21(0330)(복구)-6-1_메인경관도로 도로숲조성공사(착공계-제출) 9" xfId="17239" xr:uid="{00000000-0005-0000-0000-00004F430000}"/>
    <cellStyle name="0_내역서_내역서-0308조경-제출용_내역서_화천가로화단21(0330)(복구)-6-1_메인경관도로 도로숲조성공사(착공계-제출) 9 2" xfId="17240" xr:uid="{00000000-0005-0000-0000-000050430000}"/>
    <cellStyle name="0_내역서_내역서-0308조경-제출용_내역서_화천가로화단21(0330)(복구)-6-1_메인경관도로 도로숲조성공사(착공계-제출) 9 3" xfId="17241" xr:uid="{00000000-0005-0000-0000-000051430000}"/>
    <cellStyle name="0_내역서_내역서-0308조경-제출용_내역서_화천가로화단21(0330)(복구)-6-1_메인경관도로 도로숲조성공사(착공계-제출) 9 4" xfId="17242" xr:uid="{00000000-0005-0000-0000-000052430000}"/>
    <cellStyle name="0_내역서_내역서-0308조경-제출용_내역서0903" xfId="17243" xr:uid="{00000000-0005-0000-0000-000053430000}"/>
    <cellStyle name="0_내역서_내역서-0308조경-제출용_내역서0903 10" xfId="17244" xr:uid="{00000000-0005-0000-0000-000054430000}"/>
    <cellStyle name="0_내역서_내역서-0308조경-제출용_내역서0903 10 2" xfId="17245" xr:uid="{00000000-0005-0000-0000-000055430000}"/>
    <cellStyle name="0_내역서_내역서-0308조경-제출용_내역서0903 10 3" xfId="17246" xr:uid="{00000000-0005-0000-0000-000056430000}"/>
    <cellStyle name="0_내역서_내역서-0308조경-제출용_내역서0903 10 4" xfId="17247" xr:uid="{00000000-0005-0000-0000-000057430000}"/>
    <cellStyle name="0_내역서_내역서-0308조경-제출용_내역서0903 11" xfId="17248" xr:uid="{00000000-0005-0000-0000-000058430000}"/>
    <cellStyle name="0_내역서_내역서-0308조경-제출용_내역서0903 11 2" xfId="17249" xr:uid="{00000000-0005-0000-0000-000059430000}"/>
    <cellStyle name="0_내역서_내역서-0308조경-제출용_내역서0903 11 3" xfId="17250" xr:uid="{00000000-0005-0000-0000-00005A430000}"/>
    <cellStyle name="0_내역서_내역서-0308조경-제출용_내역서0903 11 4" xfId="17251" xr:uid="{00000000-0005-0000-0000-00005B430000}"/>
    <cellStyle name="0_내역서_내역서-0308조경-제출용_내역서0903 12" xfId="17252" xr:uid="{00000000-0005-0000-0000-00005C430000}"/>
    <cellStyle name="0_내역서_내역서-0308조경-제출용_내역서0903 12 2" xfId="17253" xr:uid="{00000000-0005-0000-0000-00005D430000}"/>
    <cellStyle name="0_내역서_내역서-0308조경-제출용_내역서0903 12 3" xfId="17254" xr:uid="{00000000-0005-0000-0000-00005E430000}"/>
    <cellStyle name="0_내역서_내역서-0308조경-제출용_내역서0903 12 4" xfId="17255" xr:uid="{00000000-0005-0000-0000-00005F430000}"/>
    <cellStyle name="0_내역서_내역서-0308조경-제출용_내역서0903 13" xfId="17256" xr:uid="{00000000-0005-0000-0000-000060430000}"/>
    <cellStyle name="0_내역서_내역서-0308조경-제출용_내역서0903 13 2" xfId="17257" xr:uid="{00000000-0005-0000-0000-000061430000}"/>
    <cellStyle name="0_내역서_내역서-0308조경-제출용_내역서0903 13 3" xfId="17258" xr:uid="{00000000-0005-0000-0000-000062430000}"/>
    <cellStyle name="0_내역서_내역서-0308조경-제출용_내역서0903 13 4" xfId="17259" xr:uid="{00000000-0005-0000-0000-000063430000}"/>
    <cellStyle name="0_내역서_내역서-0308조경-제출용_내역서0903 14" xfId="17260" xr:uid="{00000000-0005-0000-0000-000064430000}"/>
    <cellStyle name="0_내역서_내역서-0308조경-제출용_내역서0903 14 2" xfId="17261" xr:uid="{00000000-0005-0000-0000-000065430000}"/>
    <cellStyle name="0_내역서_내역서-0308조경-제출용_내역서0903 14 3" xfId="17262" xr:uid="{00000000-0005-0000-0000-000066430000}"/>
    <cellStyle name="0_내역서_내역서-0308조경-제출용_내역서0903 14 4" xfId="17263" xr:uid="{00000000-0005-0000-0000-000067430000}"/>
    <cellStyle name="0_내역서_내역서-0308조경-제출용_내역서0903 15" xfId="17264" xr:uid="{00000000-0005-0000-0000-000068430000}"/>
    <cellStyle name="0_내역서_내역서-0308조경-제출용_내역서0903 15 2" xfId="17265" xr:uid="{00000000-0005-0000-0000-000069430000}"/>
    <cellStyle name="0_내역서_내역서-0308조경-제출용_내역서0903 15 3" xfId="17266" xr:uid="{00000000-0005-0000-0000-00006A430000}"/>
    <cellStyle name="0_내역서_내역서-0308조경-제출용_내역서0903 15 4" xfId="17267" xr:uid="{00000000-0005-0000-0000-00006B430000}"/>
    <cellStyle name="0_내역서_내역서-0308조경-제출용_내역서0903 16" xfId="17268" xr:uid="{00000000-0005-0000-0000-00006C430000}"/>
    <cellStyle name="0_내역서_내역서-0308조경-제출용_내역서0903 16 2" xfId="17269" xr:uid="{00000000-0005-0000-0000-00006D430000}"/>
    <cellStyle name="0_내역서_내역서-0308조경-제출용_내역서0903 16 3" xfId="17270" xr:uid="{00000000-0005-0000-0000-00006E430000}"/>
    <cellStyle name="0_내역서_내역서-0308조경-제출용_내역서0903 16 4" xfId="17271" xr:uid="{00000000-0005-0000-0000-00006F430000}"/>
    <cellStyle name="0_내역서_내역서-0308조경-제출용_내역서0903 17" xfId="17272" xr:uid="{00000000-0005-0000-0000-000070430000}"/>
    <cellStyle name="0_내역서_내역서-0308조경-제출용_내역서0903 17 2" xfId="17273" xr:uid="{00000000-0005-0000-0000-000071430000}"/>
    <cellStyle name="0_내역서_내역서-0308조경-제출용_내역서0903 17 3" xfId="17274" xr:uid="{00000000-0005-0000-0000-000072430000}"/>
    <cellStyle name="0_내역서_내역서-0308조경-제출용_내역서0903 17 4" xfId="17275" xr:uid="{00000000-0005-0000-0000-000073430000}"/>
    <cellStyle name="0_내역서_내역서-0308조경-제출용_내역서0903 18" xfId="17276" xr:uid="{00000000-0005-0000-0000-000074430000}"/>
    <cellStyle name="0_내역서_내역서-0308조경-제출용_내역서0903 18 2" xfId="17277" xr:uid="{00000000-0005-0000-0000-000075430000}"/>
    <cellStyle name="0_내역서_내역서-0308조경-제출용_내역서0903 18 3" xfId="17278" xr:uid="{00000000-0005-0000-0000-000076430000}"/>
    <cellStyle name="0_내역서_내역서-0308조경-제출용_내역서0903 18 4" xfId="17279" xr:uid="{00000000-0005-0000-0000-000077430000}"/>
    <cellStyle name="0_내역서_내역서-0308조경-제출용_내역서0903 19" xfId="17280" xr:uid="{00000000-0005-0000-0000-000078430000}"/>
    <cellStyle name="0_내역서_내역서-0308조경-제출용_내역서0903 2" xfId="17281" xr:uid="{00000000-0005-0000-0000-000079430000}"/>
    <cellStyle name="0_내역서_내역서-0308조경-제출용_내역서0903 2 2" xfId="17282" xr:uid="{00000000-0005-0000-0000-00007A430000}"/>
    <cellStyle name="0_내역서_내역서-0308조경-제출용_내역서0903 2 3" xfId="17283" xr:uid="{00000000-0005-0000-0000-00007B430000}"/>
    <cellStyle name="0_내역서_내역서-0308조경-제출용_내역서0903 2 4" xfId="17284" xr:uid="{00000000-0005-0000-0000-00007C430000}"/>
    <cellStyle name="0_내역서_내역서-0308조경-제출용_내역서0903 20" xfId="17285" xr:uid="{00000000-0005-0000-0000-00007D430000}"/>
    <cellStyle name="0_내역서_내역서-0308조경-제출용_내역서0903 21" xfId="17286" xr:uid="{00000000-0005-0000-0000-00007E430000}"/>
    <cellStyle name="0_내역서_내역서-0308조경-제출용_내역서0903 3" xfId="17287" xr:uid="{00000000-0005-0000-0000-00007F430000}"/>
    <cellStyle name="0_내역서_내역서-0308조경-제출용_내역서0903 3 2" xfId="17288" xr:uid="{00000000-0005-0000-0000-000080430000}"/>
    <cellStyle name="0_내역서_내역서-0308조경-제출용_내역서0903 3 3" xfId="17289" xr:uid="{00000000-0005-0000-0000-000081430000}"/>
    <cellStyle name="0_내역서_내역서-0308조경-제출용_내역서0903 3 4" xfId="17290" xr:uid="{00000000-0005-0000-0000-000082430000}"/>
    <cellStyle name="0_내역서_내역서-0308조경-제출용_내역서0903 4" xfId="17291" xr:uid="{00000000-0005-0000-0000-000083430000}"/>
    <cellStyle name="0_내역서_내역서-0308조경-제출용_내역서0903 4 2" xfId="17292" xr:uid="{00000000-0005-0000-0000-000084430000}"/>
    <cellStyle name="0_내역서_내역서-0308조경-제출용_내역서0903 4 3" xfId="17293" xr:uid="{00000000-0005-0000-0000-000085430000}"/>
    <cellStyle name="0_내역서_내역서-0308조경-제출용_내역서0903 4 4" xfId="17294" xr:uid="{00000000-0005-0000-0000-000086430000}"/>
    <cellStyle name="0_내역서_내역서-0308조경-제출용_내역서0903 5" xfId="17295" xr:uid="{00000000-0005-0000-0000-000087430000}"/>
    <cellStyle name="0_내역서_내역서-0308조경-제출용_내역서0903 5 2" xfId="17296" xr:uid="{00000000-0005-0000-0000-000088430000}"/>
    <cellStyle name="0_내역서_내역서-0308조경-제출용_내역서0903 5 3" xfId="17297" xr:uid="{00000000-0005-0000-0000-000089430000}"/>
    <cellStyle name="0_내역서_내역서-0308조경-제출용_내역서0903 5 4" xfId="17298" xr:uid="{00000000-0005-0000-0000-00008A430000}"/>
    <cellStyle name="0_내역서_내역서-0308조경-제출용_내역서0903 6" xfId="17299" xr:uid="{00000000-0005-0000-0000-00008B430000}"/>
    <cellStyle name="0_내역서_내역서-0308조경-제출용_내역서0903 6 2" xfId="17300" xr:uid="{00000000-0005-0000-0000-00008C430000}"/>
    <cellStyle name="0_내역서_내역서-0308조경-제출용_내역서0903 6 3" xfId="17301" xr:uid="{00000000-0005-0000-0000-00008D430000}"/>
    <cellStyle name="0_내역서_내역서-0308조경-제출용_내역서0903 6 4" xfId="17302" xr:uid="{00000000-0005-0000-0000-00008E430000}"/>
    <cellStyle name="0_내역서_내역서-0308조경-제출용_내역서0903 7" xfId="17303" xr:uid="{00000000-0005-0000-0000-00008F430000}"/>
    <cellStyle name="0_내역서_내역서-0308조경-제출용_내역서0903 7 2" xfId="17304" xr:uid="{00000000-0005-0000-0000-000090430000}"/>
    <cellStyle name="0_내역서_내역서-0308조경-제출용_내역서0903 7 3" xfId="17305" xr:uid="{00000000-0005-0000-0000-000091430000}"/>
    <cellStyle name="0_내역서_내역서-0308조경-제출용_내역서0903 7 4" xfId="17306" xr:uid="{00000000-0005-0000-0000-000092430000}"/>
    <cellStyle name="0_내역서_내역서-0308조경-제출용_내역서0903 8" xfId="17307" xr:uid="{00000000-0005-0000-0000-000093430000}"/>
    <cellStyle name="0_내역서_내역서-0308조경-제출용_내역서0903 8 2" xfId="17308" xr:uid="{00000000-0005-0000-0000-000094430000}"/>
    <cellStyle name="0_내역서_내역서-0308조경-제출용_내역서0903 8 3" xfId="17309" xr:uid="{00000000-0005-0000-0000-000095430000}"/>
    <cellStyle name="0_내역서_내역서-0308조경-제출용_내역서0903 8 4" xfId="17310" xr:uid="{00000000-0005-0000-0000-000096430000}"/>
    <cellStyle name="0_내역서_내역서-0308조경-제출용_내역서0903 9" xfId="17311" xr:uid="{00000000-0005-0000-0000-000097430000}"/>
    <cellStyle name="0_내역서_내역서-0308조경-제출용_내역서0903 9 2" xfId="17312" xr:uid="{00000000-0005-0000-0000-000098430000}"/>
    <cellStyle name="0_내역서_내역서-0308조경-제출용_내역서0903 9 3" xfId="17313" xr:uid="{00000000-0005-0000-0000-000099430000}"/>
    <cellStyle name="0_내역서_내역서-0308조경-제출용_내역서0903 9 4" xfId="17314" xr:uid="{00000000-0005-0000-0000-00009A430000}"/>
    <cellStyle name="0_내역서_내역서-0308조경-제출용_내역서0903_화천가로화단21(0330)(복구)-6-1" xfId="17315" xr:uid="{00000000-0005-0000-0000-00009B430000}"/>
    <cellStyle name="0_내역서_내역서-0308조경-제출용_내역서0903_화천가로화단21(0330)(복구)-6-1 10" xfId="17316" xr:uid="{00000000-0005-0000-0000-00009C430000}"/>
    <cellStyle name="0_내역서_내역서-0308조경-제출용_내역서0903_화천가로화단21(0330)(복구)-6-1 10 2" xfId="17317" xr:uid="{00000000-0005-0000-0000-00009D430000}"/>
    <cellStyle name="0_내역서_내역서-0308조경-제출용_내역서0903_화천가로화단21(0330)(복구)-6-1 10 3" xfId="17318" xr:uid="{00000000-0005-0000-0000-00009E430000}"/>
    <cellStyle name="0_내역서_내역서-0308조경-제출용_내역서0903_화천가로화단21(0330)(복구)-6-1 10 4" xfId="17319" xr:uid="{00000000-0005-0000-0000-00009F430000}"/>
    <cellStyle name="0_내역서_내역서-0308조경-제출용_내역서0903_화천가로화단21(0330)(복구)-6-1 11" xfId="17320" xr:uid="{00000000-0005-0000-0000-0000A0430000}"/>
    <cellStyle name="0_내역서_내역서-0308조경-제출용_내역서0903_화천가로화단21(0330)(복구)-6-1 11 2" xfId="17321" xr:uid="{00000000-0005-0000-0000-0000A1430000}"/>
    <cellStyle name="0_내역서_내역서-0308조경-제출용_내역서0903_화천가로화단21(0330)(복구)-6-1 11 3" xfId="17322" xr:uid="{00000000-0005-0000-0000-0000A2430000}"/>
    <cellStyle name="0_내역서_내역서-0308조경-제출용_내역서0903_화천가로화단21(0330)(복구)-6-1 11 4" xfId="17323" xr:uid="{00000000-0005-0000-0000-0000A3430000}"/>
    <cellStyle name="0_내역서_내역서-0308조경-제출용_내역서0903_화천가로화단21(0330)(복구)-6-1 12" xfId="17324" xr:uid="{00000000-0005-0000-0000-0000A4430000}"/>
    <cellStyle name="0_내역서_내역서-0308조경-제출용_내역서0903_화천가로화단21(0330)(복구)-6-1 12 2" xfId="17325" xr:uid="{00000000-0005-0000-0000-0000A5430000}"/>
    <cellStyle name="0_내역서_내역서-0308조경-제출용_내역서0903_화천가로화단21(0330)(복구)-6-1 12 3" xfId="17326" xr:uid="{00000000-0005-0000-0000-0000A6430000}"/>
    <cellStyle name="0_내역서_내역서-0308조경-제출용_내역서0903_화천가로화단21(0330)(복구)-6-1 12 4" xfId="17327" xr:uid="{00000000-0005-0000-0000-0000A7430000}"/>
    <cellStyle name="0_내역서_내역서-0308조경-제출용_내역서0903_화천가로화단21(0330)(복구)-6-1 13" xfId="17328" xr:uid="{00000000-0005-0000-0000-0000A8430000}"/>
    <cellStyle name="0_내역서_내역서-0308조경-제출용_내역서0903_화천가로화단21(0330)(복구)-6-1 13 2" xfId="17329" xr:uid="{00000000-0005-0000-0000-0000A9430000}"/>
    <cellStyle name="0_내역서_내역서-0308조경-제출용_내역서0903_화천가로화단21(0330)(복구)-6-1 13 3" xfId="17330" xr:uid="{00000000-0005-0000-0000-0000AA430000}"/>
    <cellStyle name="0_내역서_내역서-0308조경-제출용_내역서0903_화천가로화단21(0330)(복구)-6-1 13 4" xfId="17331" xr:uid="{00000000-0005-0000-0000-0000AB430000}"/>
    <cellStyle name="0_내역서_내역서-0308조경-제출용_내역서0903_화천가로화단21(0330)(복구)-6-1 14" xfId="17332" xr:uid="{00000000-0005-0000-0000-0000AC430000}"/>
    <cellStyle name="0_내역서_내역서-0308조경-제출용_내역서0903_화천가로화단21(0330)(복구)-6-1 14 2" xfId="17333" xr:uid="{00000000-0005-0000-0000-0000AD430000}"/>
    <cellStyle name="0_내역서_내역서-0308조경-제출용_내역서0903_화천가로화단21(0330)(복구)-6-1 14 3" xfId="17334" xr:uid="{00000000-0005-0000-0000-0000AE430000}"/>
    <cellStyle name="0_내역서_내역서-0308조경-제출용_내역서0903_화천가로화단21(0330)(복구)-6-1 14 4" xfId="17335" xr:uid="{00000000-0005-0000-0000-0000AF430000}"/>
    <cellStyle name="0_내역서_내역서-0308조경-제출용_내역서0903_화천가로화단21(0330)(복구)-6-1 15" xfId="17336" xr:uid="{00000000-0005-0000-0000-0000B0430000}"/>
    <cellStyle name="0_내역서_내역서-0308조경-제출용_내역서0903_화천가로화단21(0330)(복구)-6-1 15 2" xfId="17337" xr:uid="{00000000-0005-0000-0000-0000B1430000}"/>
    <cellStyle name="0_내역서_내역서-0308조경-제출용_내역서0903_화천가로화단21(0330)(복구)-6-1 15 3" xfId="17338" xr:uid="{00000000-0005-0000-0000-0000B2430000}"/>
    <cellStyle name="0_내역서_내역서-0308조경-제출용_내역서0903_화천가로화단21(0330)(복구)-6-1 15 4" xfId="17339" xr:uid="{00000000-0005-0000-0000-0000B3430000}"/>
    <cellStyle name="0_내역서_내역서-0308조경-제출용_내역서0903_화천가로화단21(0330)(복구)-6-1 16" xfId="17340" xr:uid="{00000000-0005-0000-0000-0000B4430000}"/>
    <cellStyle name="0_내역서_내역서-0308조경-제출용_내역서0903_화천가로화단21(0330)(복구)-6-1 16 2" xfId="17341" xr:uid="{00000000-0005-0000-0000-0000B5430000}"/>
    <cellStyle name="0_내역서_내역서-0308조경-제출용_내역서0903_화천가로화단21(0330)(복구)-6-1 16 3" xfId="17342" xr:uid="{00000000-0005-0000-0000-0000B6430000}"/>
    <cellStyle name="0_내역서_내역서-0308조경-제출용_내역서0903_화천가로화단21(0330)(복구)-6-1 16 4" xfId="17343" xr:uid="{00000000-0005-0000-0000-0000B7430000}"/>
    <cellStyle name="0_내역서_내역서-0308조경-제출용_내역서0903_화천가로화단21(0330)(복구)-6-1 17" xfId="17344" xr:uid="{00000000-0005-0000-0000-0000B8430000}"/>
    <cellStyle name="0_내역서_내역서-0308조경-제출용_내역서0903_화천가로화단21(0330)(복구)-6-1 17 2" xfId="17345" xr:uid="{00000000-0005-0000-0000-0000B9430000}"/>
    <cellStyle name="0_내역서_내역서-0308조경-제출용_내역서0903_화천가로화단21(0330)(복구)-6-1 17 3" xfId="17346" xr:uid="{00000000-0005-0000-0000-0000BA430000}"/>
    <cellStyle name="0_내역서_내역서-0308조경-제출용_내역서0903_화천가로화단21(0330)(복구)-6-1 17 4" xfId="17347" xr:uid="{00000000-0005-0000-0000-0000BB430000}"/>
    <cellStyle name="0_내역서_내역서-0308조경-제출용_내역서0903_화천가로화단21(0330)(복구)-6-1 18" xfId="17348" xr:uid="{00000000-0005-0000-0000-0000BC430000}"/>
    <cellStyle name="0_내역서_내역서-0308조경-제출용_내역서0903_화천가로화단21(0330)(복구)-6-1 18 2" xfId="17349" xr:uid="{00000000-0005-0000-0000-0000BD430000}"/>
    <cellStyle name="0_내역서_내역서-0308조경-제출용_내역서0903_화천가로화단21(0330)(복구)-6-1 18 3" xfId="17350" xr:uid="{00000000-0005-0000-0000-0000BE430000}"/>
    <cellStyle name="0_내역서_내역서-0308조경-제출용_내역서0903_화천가로화단21(0330)(복구)-6-1 18 4" xfId="17351" xr:uid="{00000000-0005-0000-0000-0000BF430000}"/>
    <cellStyle name="0_내역서_내역서-0308조경-제출용_내역서0903_화천가로화단21(0330)(복구)-6-1 19" xfId="17352" xr:uid="{00000000-0005-0000-0000-0000C0430000}"/>
    <cellStyle name="0_내역서_내역서-0308조경-제출용_내역서0903_화천가로화단21(0330)(복구)-6-1 2" xfId="17353" xr:uid="{00000000-0005-0000-0000-0000C1430000}"/>
    <cellStyle name="0_내역서_내역서-0308조경-제출용_내역서0903_화천가로화단21(0330)(복구)-6-1 2 2" xfId="17354" xr:uid="{00000000-0005-0000-0000-0000C2430000}"/>
    <cellStyle name="0_내역서_내역서-0308조경-제출용_내역서0903_화천가로화단21(0330)(복구)-6-1 2 3" xfId="17355" xr:uid="{00000000-0005-0000-0000-0000C3430000}"/>
    <cellStyle name="0_내역서_내역서-0308조경-제출용_내역서0903_화천가로화단21(0330)(복구)-6-1 2 4" xfId="17356" xr:uid="{00000000-0005-0000-0000-0000C4430000}"/>
    <cellStyle name="0_내역서_내역서-0308조경-제출용_내역서0903_화천가로화단21(0330)(복구)-6-1 20" xfId="17357" xr:uid="{00000000-0005-0000-0000-0000C5430000}"/>
    <cellStyle name="0_내역서_내역서-0308조경-제출용_내역서0903_화천가로화단21(0330)(복구)-6-1 21" xfId="17358" xr:uid="{00000000-0005-0000-0000-0000C6430000}"/>
    <cellStyle name="0_내역서_내역서-0308조경-제출용_내역서0903_화천가로화단21(0330)(복구)-6-1 3" xfId="17359" xr:uid="{00000000-0005-0000-0000-0000C7430000}"/>
    <cellStyle name="0_내역서_내역서-0308조경-제출용_내역서0903_화천가로화단21(0330)(복구)-6-1 3 2" xfId="17360" xr:uid="{00000000-0005-0000-0000-0000C8430000}"/>
    <cellStyle name="0_내역서_내역서-0308조경-제출용_내역서0903_화천가로화단21(0330)(복구)-6-1 3 3" xfId="17361" xr:uid="{00000000-0005-0000-0000-0000C9430000}"/>
    <cellStyle name="0_내역서_내역서-0308조경-제출용_내역서0903_화천가로화단21(0330)(복구)-6-1 3 4" xfId="17362" xr:uid="{00000000-0005-0000-0000-0000CA430000}"/>
    <cellStyle name="0_내역서_내역서-0308조경-제출용_내역서0903_화천가로화단21(0330)(복구)-6-1 4" xfId="17363" xr:uid="{00000000-0005-0000-0000-0000CB430000}"/>
    <cellStyle name="0_내역서_내역서-0308조경-제출용_내역서0903_화천가로화단21(0330)(복구)-6-1 4 2" xfId="17364" xr:uid="{00000000-0005-0000-0000-0000CC430000}"/>
    <cellStyle name="0_내역서_내역서-0308조경-제출용_내역서0903_화천가로화단21(0330)(복구)-6-1 4 3" xfId="17365" xr:uid="{00000000-0005-0000-0000-0000CD430000}"/>
    <cellStyle name="0_내역서_내역서-0308조경-제출용_내역서0903_화천가로화단21(0330)(복구)-6-1 4 4" xfId="17366" xr:uid="{00000000-0005-0000-0000-0000CE430000}"/>
    <cellStyle name="0_내역서_내역서-0308조경-제출용_내역서0903_화천가로화단21(0330)(복구)-6-1 5" xfId="17367" xr:uid="{00000000-0005-0000-0000-0000CF430000}"/>
    <cellStyle name="0_내역서_내역서-0308조경-제출용_내역서0903_화천가로화단21(0330)(복구)-6-1 5 2" xfId="17368" xr:uid="{00000000-0005-0000-0000-0000D0430000}"/>
    <cellStyle name="0_내역서_내역서-0308조경-제출용_내역서0903_화천가로화단21(0330)(복구)-6-1 5 3" xfId="17369" xr:uid="{00000000-0005-0000-0000-0000D1430000}"/>
    <cellStyle name="0_내역서_내역서-0308조경-제출용_내역서0903_화천가로화단21(0330)(복구)-6-1 5 4" xfId="17370" xr:uid="{00000000-0005-0000-0000-0000D2430000}"/>
    <cellStyle name="0_내역서_내역서-0308조경-제출용_내역서0903_화천가로화단21(0330)(복구)-6-1 6" xfId="17371" xr:uid="{00000000-0005-0000-0000-0000D3430000}"/>
    <cellStyle name="0_내역서_내역서-0308조경-제출용_내역서0903_화천가로화단21(0330)(복구)-6-1 6 2" xfId="17372" xr:uid="{00000000-0005-0000-0000-0000D4430000}"/>
    <cellStyle name="0_내역서_내역서-0308조경-제출용_내역서0903_화천가로화단21(0330)(복구)-6-1 6 3" xfId="17373" xr:uid="{00000000-0005-0000-0000-0000D5430000}"/>
    <cellStyle name="0_내역서_내역서-0308조경-제출용_내역서0903_화천가로화단21(0330)(복구)-6-1 6 4" xfId="17374" xr:uid="{00000000-0005-0000-0000-0000D6430000}"/>
    <cellStyle name="0_내역서_내역서-0308조경-제출용_내역서0903_화천가로화단21(0330)(복구)-6-1 7" xfId="17375" xr:uid="{00000000-0005-0000-0000-0000D7430000}"/>
    <cellStyle name="0_내역서_내역서-0308조경-제출용_내역서0903_화천가로화단21(0330)(복구)-6-1 7 2" xfId="17376" xr:uid="{00000000-0005-0000-0000-0000D8430000}"/>
    <cellStyle name="0_내역서_내역서-0308조경-제출용_내역서0903_화천가로화단21(0330)(복구)-6-1 7 3" xfId="17377" xr:uid="{00000000-0005-0000-0000-0000D9430000}"/>
    <cellStyle name="0_내역서_내역서-0308조경-제출용_내역서0903_화천가로화단21(0330)(복구)-6-1 7 4" xfId="17378" xr:uid="{00000000-0005-0000-0000-0000DA430000}"/>
    <cellStyle name="0_내역서_내역서-0308조경-제출용_내역서0903_화천가로화단21(0330)(복구)-6-1 8" xfId="17379" xr:uid="{00000000-0005-0000-0000-0000DB430000}"/>
    <cellStyle name="0_내역서_내역서-0308조경-제출용_내역서0903_화천가로화단21(0330)(복구)-6-1 8 2" xfId="17380" xr:uid="{00000000-0005-0000-0000-0000DC430000}"/>
    <cellStyle name="0_내역서_내역서-0308조경-제출용_내역서0903_화천가로화단21(0330)(복구)-6-1 8 3" xfId="17381" xr:uid="{00000000-0005-0000-0000-0000DD430000}"/>
    <cellStyle name="0_내역서_내역서-0308조경-제출용_내역서0903_화천가로화단21(0330)(복구)-6-1 8 4" xfId="17382" xr:uid="{00000000-0005-0000-0000-0000DE430000}"/>
    <cellStyle name="0_내역서_내역서-0308조경-제출용_내역서0903_화천가로화단21(0330)(복구)-6-1 9" xfId="17383" xr:uid="{00000000-0005-0000-0000-0000DF430000}"/>
    <cellStyle name="0_내역서_내역서-0308조경-제출용_내역서0903_화천가로화단21(0330)(복구)-6-1 9 2" xfId="17384" xr:uid="{00000000-0005-0000-0000-0000E0430000}"/>
    <cellStyle name="0_내역서_내역서-0308조경-제출용_내역서0903_화천가로화단21(0330)(복구)-6-1 9 3" xfId="17385" xr:uid="{00000000-0005-0000-0000-0000E1430000}"/>
    <cellStyle name="0_내역서_내역서-0308조경-제출용_내역서0903_화천가로화단21(0330)(복구)-6-1 9 4" xfId="17386" xr:uid="{00000000-0005-0000-0000-0000E2430000}"/>
    <cellStyle name="0_내역서_내역서-0308조경-제출용_내역서0903_화천가로화단21(0330)(복구)-6-1_메인경관도로 도로숲조성공사" xfId="17387" xr:uid="{00000000-0005-0000-0000-0000E3430000}"/>
    <cellStyle name="0_내역서_내역서-0308조경-제출용_내역서0903_화천가로화단21(0330)(복구)-6-1_메인경관도로 도로숲조성공사 10" xfId="17388" xr:uid="{00000000-0005-0000-0000-0000E4430000}"/>
    <cellStyle name="0_내역서_내역서-0308조경-제출용_내역서0903_화천가로화단21(0330)(복구)-6-1_메인경관도로 도로숲조성공사 10 2" xfId="17389" xr:uid="{00000000-0005-0000-0000-0000E5430000}"/>
    <cellStyle name="0_내역서_내역서-0308조경-제출용_내역서0903_화천가로화단21(0330)(복구)-6-1_메인경관도로 도로숲조성공사 10 3" xfId="17390" xr:uid="{00000000-0005-0000-0000-0000E6430000}"/>
    <cellStyle name="0_내역서_내역서-0308조경-제출용_내역서0903_화천가로화단21(0330)(복구)-6-1_메인경관도로 도로숲조성공사 10 4" xfId="17391" xr:uid="{00000000-0005-0000-0000-0000E7430000}"/>
    <cellStyle name="0_내역서_내역서-0308조경-제출용_내역서0903_화천가로화단21(0330)(복구)-6-1_메인경관도로 도로숲조성공사 11" xfId="17392" xr:uid="{00000000-0005-0000-0000-0000E8430000}"/>
    <cellStyle name="0_내역서_내역서-0308조경-제출용_내역서0903_화천가로화단21(0330)(복구)-6-1_메인경관도로 도로숲조성공사 11 2" xfId="17393" xr:uid="{00000000-0005-0000-0000-0000E9430000}"/>
    <cellStyle name="0_내역서_내역서-0308조경-제출용_내역서0903_화천가로화단21(0330)(복구)-6-1_메인경관도로 도로숲조성공사 11 3" xfId="17394" xr:uid="{00000000-0005-0000-0000-0000EA430000}"/>
    <cellStyle name="0_내역서_내역서-0308조경-제출용_내역서0903_화천가로화단21(0330)(복구)-6-1_메인경관도로 도로숲조성공사 11 4" xfId="17395" xr:uid="{00000000-0005-0000-0000-0000EB430000}"/>
    <cellStyle name="0_내역서_내역서-0308조경-제출용_내역서0903_화천가로화단21(0330)(복구)-6-1_메인경관도로 도로숲조성공사 12" xfId="17396" xr:uid="{00000000-0005-0000-0000-0000EC430000}"/>
    <cellStyle name="0_내역서_내역서-0308조경-제출용_내역서0903_화천가로화단21(0330)(복구)-6-1_메인경관도로 도로숲조성공사 12 2" xfId="17397" xr:uid="{00000000-0005-0000-0000-0000ED430000}"/>
    <cellStyle name="0_내역서_내역서-0308조경-제출용_내역서0903_화천가로화단21(0330)(복구)-6-1_메인경관도로 도로숲조성공사 12 3" xfId="17398" xr:uid="{00000000-0005-0000-0000-0000EE430000}"/>
    <cellStyle name="0_내역서_내역서-0308조경-제출용_내역서0903_화천가로화단21(0330)(복구)-6-1_메인경관도로 도로숲조성공사 12 4" xfId="17399" xr:uid="{00000000-0005-0000-0000-0000EF430000}"/>
    <cellStyle name="0_내역서_내역서-0308조경-제출용_내역서0903_화천가로화단21(0330)(복구)-6-1_메인경관도로 도로숲조성공사 13" xfId="17400" xr:uid="{00000000-0005-0000-0000-0000F0430000}"/>
    <cellStyle name="0_내역서_내역서-0308조경-제출용_내역서0903_화천가로화단21(0330)(복구)-6-1_메인경관도로 도로숲조성공사 13 2" xfId="17401" xr:uid="{00000000-0005-0000-0000-0000F1430000}"/>
    <cellStyle name="0_내역서_내역서-0308조경-제출용_내역서0903_화천가로화단21(0330)(복구)-6-1_메인경관도로 도로숲조성공사 13 3" xfId="17402" xr:uid="{00000000-0005-0000-0000-0000F2430000}"/>
    <cellStyle name="0_내역서_내역서-0308조경-제출용_내역서0903_화천가로화단21(0330)(복구)-6-1_메인경관도로 도로숲조성공사 13 4" xfId="17403" xr:uid="{00000000-0005-0000-0000-0000F3430000}"/>
    <cellStyle name="0_내역서_내역서-0308조경-제출용_내역서0903_화천가로화단21(0330)(복구)-6-1_메인경관도로 도로숲조성공사 14" xfId="17404" xr:uid="{00000000-0005-0000-0000-0000F4430000}"/>
    <cellStyle name="0_내역서_내역서-0308조경-제출용_내역서0903_화천가로화단21(0330)(복구)-6-1_메인경관도로 도로숲조성공사 14 2" xfId="17405" xr:uid="{00000000-0005-0000-0000-0000F5430000}"/>
    <cellStyle name="0_내역서_내역서-0308조경-제출용_내역서0903_화천가로화단21(0330)(복구)-6-1_메인경관도로 도로숲조성공사 14 3" xfId="17406" xr:uid="{00000000-0005-0000-0000-0000F6430000}"/>
    <cellStyle name="0_내역서_내역서-0308조경-제출용_내역서0903_화천가로화단21(0330)(복구)-6-1_메인경관도로 도로숲조성공사 14 4" xfId="17407" xr:uid="{00000000-0005-0000-0000-0000F7430000}"/>
    <cellStyle name="0_내역서_내역서-0308조경-제출용_내역서0903_화천가로화단21(0330)(복구)-6-1_메인경관도로 도로숲조성공사 15" xfId="17408" xr:uid="{00000000-0005-0000-0000-0000F8430000}"/>
    <cellStyle name="0_내역서_내역서-0308조경-제출용_내역서0903_화천가로화단21(0330)(복구)-6-1_메인경관도로 도로숲조성공사 15 2" xfId="17409" xr:uid="{00000000-0005-0000-0000-0000F9430000}"/>
    <cellStyle name="0_내역서_내역서-0308조경-제출용_내역서0903_화천가로화단21(0330)(복구)-6-1_메인경관도로 도로숲조성공사 15 3" xfId="17410" xr:uid="{00000000-0005-0000-0000-0000FA430000}"/>
    <cellStyle name="0_내역서_내역서-0308조경-제출용_내역서0903_화천가로화단21(0330)(복구)-6-1_메인경관도로 도로숲조성공사 15 4" xfId="17411" xr:uid="{00000000-0005-0000-0000-0000FB430000}"/>
    <cellStyle name="0_내역서_내역서-0308조경-제출용_내역서0903_화천가로화단21(0330)(복구)-6-1_메인경관도로 도로숲조성공사 16" xfId="17412" xr:uid="{00000000-0005-0000-0000-0000FC430000}"/>
    <cellStyle name="0_내역서_내역서-0308조경-제출용_내역서0903_화천가로화단21(0330)(복구)-6-1_메인경관도로 도로숲조성공사 16 2" xfId="17413" xr:uid="{00000000-0005-0000-0000-0000FD430000}"/>
    <cellStyle name="0_내역서_내역서-0308조경-제출용_내역서0903_화천가로화단21(0330)(복구)-6-1_메인경관도로 도로숲조성공사 16 3" xfId="17414" xr:uid="{00000000-0005-0000-0000-0000FE430000}"/>
    <cellStyle name="0_내역서_내역서-0308조경-제출용_내역서0903_화천가로화단21(0330)(복구)-6-1_메인경관도로 도로숲조성공사 16 4" xfId="17415" xr:uid="{00000000-0005-0000-0000-0000FF430000}"/>
    <cellStyle name="0_내역서_내역서-0308조경-제출용_내역서0903_화천가로화단21(0330)(복구)-6-1_메인경관도로 도로숲조성공사 17" xfId="17416" xr:uid="{00000000-0005-0000-0000-000000440000}"/>
    <cellStyle name="0_내역서_내역서-0308조경-제출용_내역서0903_화천가로화단21(0330)(복구)-6-1_메인경관도로 도로숲조성공사 17 2" xfId="17417" xr:uid="{00000000-0005-0000-0000-000001440000}"/>
    <cellStyle name="0_내역서_내역서-0308조경-제출용_내역서0903_화천가로화단21(0330)(복구)-6-1_메인경관도로 도로숲조성공사 17 3" xfId="17418" xr:uid="{00000000-0005-0000-0000-000002440000}"/>
    <cellStyle name="0_내역서_내역서-0308조경-제출용_내역서0903_화천가로화단21(0330)(복구)-6-1_메인경관도로 도로숲조성공사 17 4" xfId="17419" xr:uid="{00000000-0005-0000-0000-000003440000}"/>
    <cellStyle name="0_내역서_내역서-0308조경-제출용_내역서0903_화천가로화단21(0330)(복구)-6-1_메인경관도로 도로숲조성공사 18" xfId="17420" xr:uid="{00000000-0005-0000-0000-000004440000}"/>
    <cellStyle name="0_내역서_내역서-0308조경-제출용_내역서0903_화천가로화단21(0330)(복구)-6-1_메인경관도로 도로숲조성공사 18 2" xfId="17421" xr:uid="{00000000-0005-0000-0000-000005440000}"/>
    <cellStyle name="0_내역서_내역서-0308조경-제출용_내역서0903_화천가로화단21(0330)(복구)-6-1_메인경관도로 도로숲조성공사 18 3" xfId="17422" xr:uid="{00000000-0005-0000-0000-000006440000}"/>
    <cellStyle name="0_내역서_내역서-0308조경-제출용_내역서0903_화천가로화단21(0330)(복구)-6-1_메인경관도로 도로숲조성공사 18 4" xfId="17423" xr:uid="{00000000-0005-0000-0000-000007440000}"/>
    <cellStyle name="0_내역서_내역서-0308조경-제출용_내역서0903_화천가로화단21(0330)(복구)-6-1_메인경관도로 도로숲조성공사 19" xfId="17424" xr:uid="{00000000-0005-0000-0000-000008440000}"/>
    <cellStyle name="0_내역서_내역서-0308조경-제출용_내역서0903_화천가로화단21(0330)(복구)-6-1_메인경관도로 도로숲조성공사 2" xfId="17425" xr:uid="{00000000-0005-0000-0000-000009440000}"/>
    <cellStyle name="0_내역서_내역서-0308조경-제출용_내역서0903_화천가로화단21(0330)(복구)-6-1_메인경관도로 도로숲조성공사 2 2" xfId="17426" xr:uid="{00000000-0005-0000-0000-00000A440000}"/>
    <cellStyle name="0_내역서_내역서-0308조경-제출용_내역서0903_화천가로화단21(0330)(복구)-6-1_메인경관도로 도로숲조성공사 2 3" xfId="17427" xr:uid="{00000000-0005-0000-0000-00000B440000}"/>
    <cellStyle name="0_내역서_내역서-0308조경-제출용_내역서0903_화천가로화단21(0330)(복구)-6-1_메인경관도로 도로숲조성공사 2 4" xfId="17428" xr:uid="{00000000-0005-0000-0000-00000C440000}"/>
    <cellStyle name="0_내역서_내역서-0308조경-제출용_내역서0903_화천가로화단21(0330)(복구)-6-1_메인경관도로 도로숲조성공사 20" xfId="17429" xr:uid="{00000000-0005-0000-0000-00000D440000}"/>
    <cellStyle name="0_내역서_내역서-0308조경-제출용_내역서0903_화천가로화단21(0330)(복구)-6-1_메인경관도로 도로숲조성공사 21" xfId="17430" xr:uid="{00000000-0005-0000-0000-00000E440000}"/>
    <cellStyle name="0_내역서_내역서-0308조경-제출용_내역서0903_화천가로화단21(0330)(복구)-6-1_메인경관도로 도로숲조성공사 3" xfId="17431" xr:uid="{00000000-0005-0000-0000-00000F440000}"/>
    <cellStyle name="0_내역서_내역서-0308조경-제출용_내역서0903_화천가로화단21(0330)(복구)-6-1_메인경관도로 도로숲조성공사 3 2" xfId="17432" xr:uid="{00000000-0005-0000-0000-000010440000}"/>
    <cellStyle name="0_내역서_내역서-0308조경-제출용_내역서0903_화천가로화단21(0330)(복구)-6-1_메인경관도로 도로숲조성공사 3 3" xfId="17433" xr:uid="{00000000-0005-0000-0000-000011440000}"/>
    <cellStyle name="0_내역서_내역서-0308조경-제출용_내역서0903_화천가로화단21(0330)(복구)-6-1_메인경관도로 도로숲조성공사 3 4" xfId="17434" xr:uid="{00000000-0005-0000-0000-000012440000}"/>
    <cellStyle name="0_내역서_내역서-0308조경-제출용_내역서0903_화천가로화단21(0330)(복구)-6-1_메인경관도로 도로숲조성공사 4" xfId="17435" xr:uid="{00000000-0005-0000-0000-000013440000}"/>
    <cellStyle name="0_내역서_내역서-0308조경-제출용_내역서0903_화천가로화단21(0330)(복구)-6-1_메인경관도로 도로숲조성공사 4 2" xfId="17436" xr:uid="{00000000-0005-0000-0000-000014440000}"/>
    <cellStyle name="0_내역서_내역서-0308조경-제출용_내역서0903_화천가로화단21(0330)(복구)-6-1_메인경관도로 도로숲조성공사 4 3" xfId="17437" xr:uid="{00000000-0005-0000-0000-000015440000}"/>
    <cellStyle name="0_내역서_내역서-0308조경-제출용_내역서0903_화천가로화단21(0330)(복구)-6-1_메인경관도로 도로숲조성공사 4 4" xfId="17438" xr:uid="{00000000-0005-0000-0000-000016440000}"/>
    <cellStyle name="0_내역서_내역서-0308조경-제출용_내역서0903_화천가로화단21(0330)(복구)-6-1_메인경관도로 도로숲조성공사 5" xfId="17439" xr:uid="{00000000-0005-0000-0000-000017440000}"/>
    <cellStyle name="0_내역서_내역서-0308조경-제출용_내역서0903_화천가로화단21(0330)(복구)-6-1_메인경관도로 도로숲조성공사 5 2" xfId="17440" xr:uid="{00000000-0005-0000-0000-000018440000}"/>
    <cellStyle name="0_내역서_내역서-0308조경-제출용_내역서0903_화천가로화단21(0330)(복구)-6-1_메인경관도로 도로숲조성공사 5 3" xfId="17441" xr:uid="{00000000-0005-0000-0000-000019440000}"/>
    <cellStyle name="0_내역서_내역서-0308조경-제출용_내역서0903_화천가로화단21(0330)(복구)-6-1_메인경관도로 도로숲조성공사 5 4" xfId="17442" xr:uid="{00000000-0005-0000-0000-00001A440000}"/>
    <cellStyle name="0_내역서_내역서-0308조경-제출용_내역서0903_화천가로화단21(0330)(복구)-6-1_메인경관도로 도로숲조성공사 6" xfId="17443" xr:uid="{00000000-0005-0000-0000-00001B440000}"/>
    <cellStyle name="0_내역서_내역서-0308조경-제출용_내역서0903_화천가로화단21(0330)(복구)-6-1_메인경관도로 도로숲조성공사 6 2" xfId="17444" xr:uid="{00000000-0005-0000-0000-00001C440000}"/>
    <cellStyle name="0_내역서_내역서-0308조경-제출용_내역서0903_화천가로화단21(0330)(복구)-6-1_메인경관도로 도로숲조성공사 6 3" xfId="17445" xr:uid="{00000000-0005-0000-0000-00001D440000}"/>
    <cellStyle name="0_내역서_내역서-0308조경-제출용_내역서0903_화천가로화단21(0330)(복구)-6-1_메인경관도로 도로숲조성공사 6 4" xfId="17446" xr:uid="{00000000-0005-0000-0000-00001E440000}"/>
    <cellStyle name="0_내역서_내역서-0308조경-제출용_내역서0903_화천가로화단21(0330)(복구)-6-1_메인경관도로 도로숲조성공사 7" xfId="17447" xr:uid="{00000000-0005-0000-0000-00001F440000}"/>
    <cellStyle name="0_내역서_내역서-0308조경-제출용_내역서0903_화천가로화단21(0330)(복구)-6-1_메인경관도로 도로숲조성공사 7 2" xfId="17448" xr:uid="{00000000-0005-0000-0000-000020440000}"/>
    <cellStyle name="0_내역서_내역서-0308조경-제출용_내역서0903_화천가로화단21(0330)(복구)-6-1_메인경관도로 도로숲조성공사 7 3" xfId="17449" xr:uid="{00000000-0005-0000-0000-000021440000}"/>
    <cellStyle name="0_내역서_내역서-0308조경-제출용_내역서0903_화천가로화단21(0330)(복구)-6-1_메인경관도로 도로숲조성공사 7 4" xfId="17450" xr:uid="{00000000-0005-0000-0000-000022440000}"/>
    <cellStyle name="0_내역서_내역서-0308조경-제출용_내역서0903_화천가로화단21(0330)(복구)-6-1_메인경관도로 도로숲조성공사 8" xfId="17451" xr:uid="{00000000-0005-0000-0000-000023440000}"/>
    <cellStyle name="0_내역서_내역서-0308조경-제출용_내역서0903_화천가로화단21(0330)(복구)-6-1_메인경관도로 도로숲조성공사 8 2" xfId="17452" xr:uid="{00000000-0005-0000-0000-000024440000}"/>
    <cellStyle name="0_내역서_내역서-0308조경-제출용_내역서0903_화천가로화단21(0330)(복구)-6-1_메인경관도로 도로숲조성공사 8 3" xfId="17453" xr:uid="{00000000-0005-0000-0000-000025440000}"/>
    <cellStyle name="0_내역서_내역서-0308조경-제출용_내역서0903_화천가로화단21(0330)(복구)-6-1_메인경관도로 도로숲조성공사 8 4" xfId="17454" xr:uid="{00000000-0005-0000-0000-000026440000}"/>
    <cellStyle name="0_내역서_내역서-0308조경-제출용_내역서0903_화천가로화단21(0330)(복구)-6-1_메인경관도로 도로숲조성공사 9" xfId="17455" xr:uid="{00000000-0005-0000-0000-000027440000}"/>
    <cellStyle name="0_내역서_내역서-0308조경-제출용_내역서0903_화천가로화단21(0330)(복구)-6-1_메인경관도로 도로숲조성공사 9 2" xfId="17456" xr:uid="{00000000-0005-0000-0000-000028440000}"/>
    <cellStyle name="0_내역서_내역서-0308조경-제출용_내역서0903_화천가로화단21(0330)(복구)-6-1_메인경관도로 도로숲조성공사 9 3" xfId="17457" xr:uid="{00000000-0005-0000-0000-000029440000}"/>
    <cellStyle name="0_내역서_내역서-0308조경-제출용_내역서0903_화천가로화단21(0330)(복구)-6-1_메인경관도로 도로숲조성공사 9 4" xfId="17458" xr:uid="{00000000-0005-0000-0000-00002A440000}"/>
    <cellStyle name="0_내역서_내역서-0308조경-제출용_내역서0903_화천가로화단21(0330)(복구)-6-1_메인경관도로 도로숲조성공사(상무님)" xfId="17459" xr:uid="{00000000-0005-0000-0000-00002B440000}"/>
    <cellStyle name="0_내역서_내역서-0308조경-제출용_내역서0903_화천가로화단21(0330)(복구)-6-1_메인경관도로 도로숲조성공사(상무님) 10" xfId="17460" xr:uid="{00000000-0005-0000-0000-00002C440000}"/>
    <cellStyle name="0_내역서_내역서-0308조경-제출용_내역서0903_화천가로화단21(0330)(복구)-6-1_메인경관도로 도로숲조성공사(상무님) 10 2" xfId="17461" xr:uid="{00000000-0005-0000-0000-00002D440000}"/>
    <cellStyle name="0_내역서_내역서-0308조경-제출용_내역서0903_화천가로화단21(0330)(복구)-6-1_메인경관도로 도로숲조성공사(상무님) 10 3" xfId="17462" xr:uid="{00000000-0005-0000-0000-00002E440000}"/>
    <cellStyle name="0_내역서_내역서-0308조경-제출용_내역서0903_화천가로화단21(0330)(복구)-6-1_메인경관도로 도로숲조성공사(상무님) 10 4" xfId="17463" xr:uid="{00000000-0005-0000-0000-00002F440000}"/>
    <cellStyle name="0_내역서_내역서-0308조경-제출용_내역서0903_화천가로화단21(0330)(복구)-6-1_메인경관도로 도로숲조성공사(상무님) 11" xfId="17464" xr:uid="{00000000-0005-0000-0000-000030440000}"/>
    <cellStyle name="0_내역서_내역서-0308조경-제출용_내역서0903_화천가로화단21(0330)(복구)-6-1_메인경관도로 도로숲조성공사(상무님) 11 2" xfId="17465" xr:uid="{00000000-0005-0000-0000-000031440000}"/>
    <cellStyle name="0_내역서_내역서-0308조경-제출용_내역서0903_화천가로화단21(0330)(복구)-6-1_메인경관도로 도로숲조성공사(상무님) 11 3" xfId="17466" xr:uid="{00000000-0005-0000-0000-000032440000}"/>
    <cellStyle name="0_내역서_내역서-0308조경-제출용_내역서0903_화천가로화단21(0330)(복구)-6-1_메인경관도로 도로숲조성공사(상무님) 11 4" xfId="17467" xr:uid="{00000000-0005-0000-0000-000033440000}"/>
    <cellStyle name="0_내역서_내역서-0308조경-제출용_내역서0903_화천가로화단21(0330)(복구)-6-1_메인경관도로 도로숲조성공사(상무님) 12" xfId="17468" xr:uid="{00000000-0005-0000-0000-000034440000}"/>
    <cellStyle name="0_내역서_내역서-0308조경-제출용_내역서0903_화천가로화단21(0330)(복구)-6-1_메인경관도로 도로숲조성공사(상무님) 12 2" xfId="17469" xr:uid="{00000000-0005-0000-0000-000035440000}"/>
    <cellStyle name="0_내역서_내역서-0308조경-제출용_내역서0903_화천가로화단21(0330)(복구)-6-1_메인경관도로 도로숲조성공사(상무님) 12 3" xfId="17470" xr:uid="{00000000-0005-0000-0000-000036440000}"/>
    <cellStyle name="0_내역서_내역서-0308조경-제출용_내역서0903_화천가로화단21(0330)(복구)-6-1_메인경관도로 도로숲조성공사(상무님) 12 4" xfId="17471" xr:uid="{00000000-0005-0000-0000-000037440000}"/>
    <cellStyle name="0_내역서_내역서-0308조경-제출용_내역서0903_화천가로화단21(0330)(복구)-6-1_메인경관도로 도로숲조성공사(상무님) 13" xfId="17472" xr:uid="{00000000-0005-0000-0000-000038440000}"/>
    <cellStyle name="0_내역서_내역서-0308조경-제출용_내역서0903_화천가로화단21(0330)(복구)-6-1_메인경관도로 도로숲조성공사(상무님) 13 2" xfId="17473" xr:uid="{00000000-0005-0000-0000-000039440000}"/>
    <cellStyle name="0_내역서_내역서-0308조경-제출용_내역서0903_화천가로화단21(0330)(복구)-6-1_메인경관도로 도로숲조성공사(상무님) 13 3" xfId="17474" xr:uid="{00000000-0005-0000-0000-00003A440000}"/>
    <cellStyle name="0_내역서_내역서-0308조경-제출용_내역서0903_화천가로화단21(0330)(복구)-6-1_메인경관도로 도로숲조성공사(상무님) 13 4" xfId="17475" xr:uid="{00000000-0005-0000-0000-00003B440000}"/>
    <cellStyle name="0_내역서_내역서-0308조경-제출용_내역서0903_화천가로화단21(0330)(복구)-6-1_메인경관도로 도로숲조성공사(상무님) 14" xfId="17476" xr:uid="{00000000-0005-0000-0000-00003C440000}"/>
    <cellStyle name="0_내역서_내역서-0308조경-제출용_내역서0903_화천가로화단21(0330)(복구)-6-1_메인경관도로 도로숲조성공사(상무님) 14 2" xfId="17477" xr:uid="{00000000-0005-0000-0000-00003D440000}"/>
    <cellStyle name="0_내역서_내역서-0308조경-제출용_내역서0903_화천가로화단21(0330)(복구)-6-1_메인경관도로 도로숲조성공사(상무님) 14 3" xfId="17478" xr:uid="{00000000-0005-0000-0000-00003E440000}"/>
    <cellStyle name="0_내역서_내역서-0308조경-제출용_내역서0903_화천가로화단21(0330)(복구)-6-1_메인경관도로 도로숲조성공사(상무님) 14 4" xfId="17479" xr:uid="{00000000-0005-0000-0000-00003F440000}"/>
    <cellStyle name="0_내역서_내역서-0308조경-제출용_내역서0903_화천가로화단21(0330)(복구)-6-1_메인경관도로 도로숲조성공사(상무님) 15" xfId="17480" xr:uid="{00000000-0005-0000-0000-000040440000}"/>
    <cellStyle name="0_내역서_내역서-0308조경-제출용_내역서0903_화천가로화단21(0330)(복구)-6-1_메인경관도로 도로숲조성공사(상무님) 15 2" xfId="17481" xr:uid="{00000000-0005-0000-0000-000041440000}"/>
    <cellStyle name="0_내역서_내역서-0308조경-제출용_내역서0903_화천가로화단21(0330)(복구)-6-1_메인경관도로 도로숲조성공사(상무님) 15 3" xfId="17482" xr:uid="{00000000-0005-0000-0000-000042440000}"/>
    <cellStyle name="0_내역서_내역서-0308조경-제출용_내역서0903_화천가로화단21(0330)(복구)-6-1_메인경관도로 도로숲조성공사(상무님) 15 4" xfId="17483" xr:uid="{00000000-0005-0000-0000-000043440000}"/>
    <cellStyle name="0_내역서_내역서-0308조경-제출용_내역서0903_화천가로화단21(0330)(복구)-6-1_메인경관도로 도로숲조성공사(상무님) 16" xfId="17484" xr:uid="{00000000-0005-0000-0000-000044440000}"/>
    <cellStyle name="0_내역서_내역서-0308조경-제출용_내역서0903_화천가로화단21(0330)(복구)-6-1_메인경관도로 도로숲조성공사(상무님) 16 2" xfId="17485" xr:uid="{00000000-0005-0000-0000-000045440000}"/>
    <cellStyle name="0_내역서_내역서-0308조경-제출용_내역서0903_화천가로화단21(0330)(복구)-6-1_메인경관도로 도로숲조성공사(상무님) 16 3" xfId="17486" xr:uid="{00000000-0005-0000-0000-000046440000}"/>
    <cellStyle name="0_내역서_내역서-0308조경-제출용_내역서0903_화천가로화단21(0330)(복구)-6-1_메인경관도로 도로숲조성공사(상무님) 16 4" xfId="17487" xr:uid="{00000000-0005-0000-0000-000047440000}"/>
    <cellStyle name="0_내역서_내역서-0308조경-제출용_내역서0903_화천가로화단21(0330)(복구)-6-1_메인경관도로 도로숲조성공사(상무님) 17" xfId="17488" xr:uid="{00000000-0005-0000-0000-000048440000}"/>
    <cellStyle name="0_내역서_내역서-0308조경-제출용_내역서0903_화천가로화단21(0330)(복구)-6-1_메인경관도로 도로숲조성공사(상무님) 17 2" xfId="17489" xr:uid="{00000000-0005-0000-0000-000049440000}"/>
    <cellStyle name="0_내역서_내역서-0308조경-제출용_내역서0903_화천가로화단21(0330)(복구)-6-1_메인경관도로 도로숲조성공사(상무님) 17 3" xfId="17490" xr:uid="{00000000-0005-0000-0000-00004A440000}"/>
    <cellStyle name="0_내역서_내역서-0308조경-제출용_내역서0903_화천가로화단21(0330)(복구)-6-1_메인경관도로 도로숲조성공사(상무님) 17 4" xfId="17491" xr:uid="{00000000-0005-0000-0000-00004B440000}"/>
    <cellStyle name="0_내역서_내역서-0308조경-제출용_내역서0903_화천가로화단21(0330)(복구)-6-1_메인경관도로 도로숲조성공사(상무님) 18" xfId="17492" xr:uid="{00000000-0005-0000-0000-00004C440000}"/>
    <cellStyle name="0_내역서_내역서-0308조경-제출용_내역서0903_화천가로화단21(0330)(복구)-6-1_메인경관도로 도로숲조성공사(상무님) 18 2" xfId="17493" xr:uid="{00000000-0005-0000-0000-00004D440000}"/>
    <cellStyle name="0_내역서_내역서-0308조경-제출용_내역서0903_화천가로화단21(0330)(복구)-6-1_메인경관도로 도로숲조성공사(상무님) 18 3" xfId="17494" xr:uid="{00000000-0005-0000-0000-00004E440000}"/>
    <cellStyle name="0_내역서_내역서-0308조경-제출용_내역서0903_화천가로화단21(0330)(복구)-6-1_메인경관도로 도로숲조성공사(상무님) 18 4" xfId="17495" xr:uid="{00000000-0005-0000-0000-00004F440000}"/>
    <cellStyle name="0_내역서_내역서-0308조경-제출용_내역서0903_화천가로화단21(0330)(복구)-6-1_메인경관도로 도로숲조성공사(상무님) 19" xfId="17496" xr:uid="{00000000-0005-0000-0000-000050440000}"/>
    <cellStyle name="0_내역서_내역서-0308조경-제출용_내역서0903_화천가로화단21(0330)(복구)-6-1_메인경관도로 도로숲조성공사(상무님) 2" xfId="17497" xr:uid="{00000000-0005-0000-0000-000051440000}"/>
    <cellStyle name="0_내역서_내역서-0308조경-제출용_내역서0903_화천가로화단21(0330)(복구)-6-1_메인경관도로 도로숲조성공사(상무님) 2 2" xfId="17498" xr:uid="{00000000-0005-0000-0000-000052440000}"/>
    <cellStyle name="0_내역서_내역서-0308조경-제출용_내역서0903_화천가로화단21(0330)(복구)-6-1_메인경관도로 도로숲조성공사(상무님) 2 3" xfId="17499" xr:uid="{00000000-0005-0000-0000-000053440000}"/>
    <cellStyle name="0_내역서_내역서-0308조경-제출용_내역서0903_화천가로화단21(0330)(복구)-6-1_메인경관도로 도로숲조성공사(상무님) 2 4" xfId="17500" xr:uid="{00000000-0005-0000-0000-000054440000}"/>
    <cellStyle name="0_내역서_내역서-0308조경-제출용_내역서0903_화천가로화단21(0330)(복구)-6-1_메인경관도로 도로숲조성공사(상무님) 20" xfId="17501" xr:uid="{00000000-0005-0000-0000-000055440000}"/>
    <cellStyle name="0_내역서_내역서-0308조경-제출용_내역서0903_화천가로화단21(0330)(복구)-6-1_메인경관도로 도로숲조성공사(상무님) 21" xfId="17502" xr:uid="{00000000-0005-0000-0000-000056440000}"/>
    <cellStyle name="0_내역서_내역서-0308조경-제출용_내역서0903_화천가로화단21(0330)(복구)-6-1_메인경관도로 도로숲조성공사(상무님) 3" xfId="17503" xr:uid="{00000000-0005-0000-0000-000057440000}"/>
    <cellStyle name="0_내역서_내역서-0308조경-제출용_내역서0903_화천가로화단21(0330)(복구)-6-1_메인경관도로 도로숲조성공사(상무님) 3 2" xfId="17504" xr:uid="{00000000-0005-0000-0000-000058440000}"/>
    <cellStyle name="0_내역서_내역서-0308조경-제출용_내역서0903_화천가로화단21(0330)(복구)-6-1_메인경관도로 도로숲조성공사(상무님) 3 3" xfId="17505" xr:uid="{00000000-0005-0000-0000-000059440000}"/>
    <cellStyle name="0_내역서_내역서-0308조경-제출용_내역서0903_화천가로화단21(0330)(복구)-6-1_메인경관도로 도로숲조성공사(상무님) 3 4" xfId="17506" xr:uid="{00000000-0005-0000-0000-00005A440000}"/>
    <cellStyle name="0_내역서_내역서-0308조경-제출용_내역서0903_화천가로화단21(0330)(복구)-6-1_메인경관도로 도로숲조성공사(상무님) 4" xfId="17507" xr:uid="{00000000-0005-0000-0000-00005B440000}"/>
    <cellStyle name="0_내역서_내역서-0308조경-제출용_내역서0903_화천가로화단21(0330)(복구)-6-1_메인경관도로 도로숲조성공사(상무님) 4 2" xfId="17508" xr:uid="{00000000-0005-0000-0000-00005C440000}"/>
    <cellStyle name="0_내역서_내역서-0308조경-제출용_내역서0903_화천가로화단21(0330)(복구)-6-1_메인경관도로 도로숲조성공사(상무님) 4 3" xfId="17509" xr:uid="{00000000-0005-0000-0000-00005D440000}"/>
    <cellStyle name="0_내역서_내역서-0308조경-제출용_내역서0903_화천가로화단21(0330)(복구)-6-1_메인경관도로 도로숲조성공사(상무님) 4 4" xfId="17510" xr:uid="{00000000-0005-0000-0000-00005E440000}"/>
    <cellStyle name="0_내역서_내역서-0308조경-제출용_내역서0903_화천가로화단21(0330)(복구)-6-1_메인경관도로 도로숲조성공사(상무님) 5" xfId="17511" xr:uid="{00000000-0005-0000-0000-00005F440000}"/>
    <cellStyle name="0_내역서_내역서-0308조경-제출용_내역서0903_화천가로화단21(0330)(복구)-6-1_메인경관도로 도로숲조성공사(상무님) 5 2" xfId="17512" xr:uid="{00000000-0005-0000-0000-000060440000}"/>
    <cellStyle name="0_내역서_내역서-0308조경-제출용_내역서0903_화천가로화단21(0330)(복구)-6-1_메인경관도로 도로숲조성공사(상무님) 5 3" xfId="17513" xr:uid="{00000000-0005-0000-0000-000061440000}"/>
    <cellStyle name="0_내역서_내역서-0308조경-제출용_내역서0903_화천가로화단21(0330)(복구)-6-1_메인경관도로 도로숲조성공사(상무님) 5 4" xfId="17514" xr:uid="{00000000-0005-0000-0000-000062440000}"/>
    <cellStyle name="0_내역서_내역서-0308조경-제출용_내역서0903_화천가로화단21(0330)(복구)-6-1_메인경관도로 도로숲조성공사(상무님) 6" xfId="17515" xr:uid="{00000000-0005-0000-0000-000063440000}"/>
    <cellStyle name="0_내역서_내역서-0308조경-제출용_내역서0903_화천가로화단21(0330)(복구)-6-1_메인경관도로 도로숲조성공사(상무님) 6 2" xfId="17516" xr:uid="{00000000-0005-0000-0000-000064440000}"/>
    <cellStyle name="0_내역서_내역서-0308조경-제출용_내역서0903_화천가로화단21(0330)(복구)-6-1_메인경관도로 도로숲조성공사(상무님) 6 3" xfId="17517" xr:uid="{00000000-0005-0000-0000-000065440000}"/>
    <cellStyle name="0_내역서_내역서-0308조경-제출용_내역서0903_화천가로화단21(0330)(복구)-6-1_메인경관도로 도로숲조성공사(상무님) 6 4" xfId="17518" xr:uid="{00000000-0005-0000-0000-000066440000}"/>
    <cellStyle name="0_내역서_내역서-0308조경-제출용_내역서0903_화천가로화단21(0330)(복구)-6-1_메인경관도로 도로숲조성공사(상무님) 7" xfId="17519" xr:uid="{00000000-0005-0000-0000-000067440000}"/>
    <cellStyle name="0_내역서_내역서-0308조경-제출용_내역서0903_화천가로화단21(0330)(복구)-6-1_메인경관도로 도로숲조성공사(상무님) 7 2" xfId="17520" xr:uid="{00000000-0005-0000-0000-000068440000}"/>
    <cellStyle name="0_내역서_내역서-0308조경-제출용_내역서0903_화천가로화단21(0330)(복구)-6-1_메인경관도로 도로숲조성공사(상무님) 7 3" xfId="17521" xr:uid="{00000000-0005-0000-0000-000069440000}"/>
    <cellStyle name="0_내역서_내역서-0308조경-제출용_내역서0903_화천가로화단21(0330)(복구)-6-1_메인경관도로 도로숲조성공사(상무님) 7 4" xfId="17522" xr:uid="{00000000-0005-0000-0000-00006A440000}"/>
    <cellStyle name="0_내역서_내역서-0308조경-제출용_내역서0903_화천가로화단21(0330)(복구)-6-1_메인경관도로 도로숲조성공사(상무님) 8" xfId="17523" xr:uid="{00000000-0005-0000-0000-00006B440000}"/>
    <cellStyle name="0_내역서_내역서-0308조경-제출용_내역서0903_화천가로화단21(0330)(복구)-6-1_메인경관도로 도로숲조성공사(상무님) 8 2" xfId="17524" xr:uid="{00000000-0005-0000-0000-00006C440000}"/>
    <cellStyle name="0_내역서_내역서-0308조경-제출용_내역서0903_화천가로화단21(0330)(복구)-6-1_메인경관도로 도로숲조성공사(상무님) 8 3" xfId="17525" xr:uid="{00000000-0005-0000-0000-00006D440000}"/>
    <cellStyle name="0_내역서_내역서-0308조경-제출용_내역서0903_화천가로화단21(0330)(복구)-6-1_메인경관도로 도로숲조성공사(상무님) 8 4" xfId="17526" xr:uid="{00000000-0005-0000-0000-00006E440000}"/>
    <cellStyle name="0_내역서_내역서-0308조경-제출용_내역서0903_화천가로화단21(0330)(복구)-6-1_메인경관도로 도로숲조성공사(상무님) 9" xfId="17527" xr:uid="{00000000-0005-0000-0000-00006F440000}"/>
    <cellStyle name="0_내역서_내역서-0308조경-제출용_내역서0903_화천가로화단21(0330)(복구)-6-1_메인경관도로 도로숲조성공사(상무님) 9 2" xfId="17528" xr:uid="{00000000-0005-0000-0000-000070440000}"/>
    <cellStyle name="0_내역서_내역서-0308조경-제출용_내역서0903_화천가로화단21(0330)(복구)-6-1_메인경관도로 도로숲조성공사(상무님) 9 3" xfId="17529" xr:uid="{00000000-0005-0000-0000-000071440000}"/>
    <cellStyle name="0_내역서_내역서-0308조경-제출용_내역서0903_화천가로화단21(0330)(복구)-6-1_메인경관도로 도로숲조성공사(상무님) 9 4" xfId="17530" xr:uid="{00000000-0005-0000-0000-000072440000}"/>
    <cellStyle name="0_내역서_내역서-0308조경-제출용_내역서0903_화천가로화단21(0330)(복구)-6-1_메인경관도로 도로숲조성공사(착공계)" xfId="17531" xr:uid="{00000000-0005-0000-0000-000073440000}"/>
    <cellStyle name="0_내역서_내역서-0308조경-제출용_내역서0903_화천가로화단21(0330)(복구)-6-1_메인경관도로 도로숲조성공사(착공계) 10" xfId="17532" xr:uid="{00000000-0005-0000-0000-000074440000}"/>
    <cellStyle name="0_내역서_내역서-0308조경-제출용_내역서0903_화천가로화단21(0330)(복구)-6-1_메인경관도로 도로숲조성공사(착공계) 10 2" xfId="17533" xr:uid="{00000000-0005-0000-0000-000075440000}"/>
    <cellStyle name="0_내역서_내역서-0308조경-제출용_내역서0903_화천가로화단21(0330)(복구)-6-1_메인경관도로 도로숲조성공사(착공계) 10 3" xfId="17534" xr:uid="{00000000-0005-0000-0000-000076440000}"/>
    <cellStyle name="0_내역서_내역서-0308조경-제출용_내역서0903_화천가로화단21(0330)(복구)-6-1_메인경관도로 도로숲조성공사(착공계) 10 4" xfId="17535" xr:uid="{00000000-0005-0000-0000-000077440000}"/>
    <cellStyle name="0_내역서_내역서-0308조경-제출용_내역서0903_화천가로화단21(0330)(복구)-6-1_메인경관도로 도로숲조성공사(착공계) 11" xfId="17536" xr:uid="{00000000-0005-0000-0000-000078440000}"/>
    <cellStyle name="0_내역서_내역서-0308조경-제출용_내역서0903_화천가로화단21(0330)(복구)-6-1_메인경관도로 도로숲조성공사(착공계) 11 2" xfId="17537" xr:uid="{00000000-0005-0000-0000-000079440000}"/>
    <cellStyle name="0_내역서_내역서-0308조경-제출용_내역서0903_화천가로화단21(0330)(복구)-6-1_메인경관도로 도로숲조성공사(착공계) 11 3" xfId="17538" xr:uid="{00000000-0005-0000-0000-00007A440000}"/>
    <cellStyle name="0_내역서_내역서-0308조경-제출용_내역서0903_화천가로화단21(0330)(복구)-6-1_메인경관도로 도로숲조성공사(착공계) 11 4" xfId="17539" xr:uid="{00000000-0005-0000-0000-00007B440000}"/>
    <cellStyle name="0_내역서_내역서-0308조경-제출용_내역서0903_화천가로화단21(0330)(복구)-6-1_메인경관도로 도로숲조성공사(착공계) 12" xfId="17540" xr:uid="{00000000-0005-0000-0000-00007C440000}"/>
    <cellStyle name="0_내역서_내역서-0308조경-제출용_내역서0903_화천가로화단21(0330)(복구)-6-1_메인경관도로 도로숲조성공사(착공계) 12 2" xfId="17541" xr:uid="{00000000-0005-0000-0000-00007D440000}"/>
    <cellStyle name="0_내역서_내역서-0308조경-제출용_내역서0903_화천가로화단21(0330)(복구)-6-1_메인경관도로 도로숲조성공사(착공계) 12 3" xfId="17542" xr:uid="{00000000-0005-0000-0000-00007E440000}"/>
    <cellStyle name="0_내역서_내역서-0308조경-제출용_내역서0903_화천가로화단21(0330)(복구)-6-1_메인경관도로 도로숲조성공사(착공계) 12 4" xfId="17543" xr:uid="{00000000-0005-0000-0000-00007F440000}"/>
    <cellStyle name="0_내역서_내역서-0308조경-제출용_내역서0903_화천가로화단21(0330)(복구)-6-1_메인경관도로 도로숲조성공사(착공계) 13" xfId="17544" xr:uid="{00000000-0005-0000-0000-000080440000}"/>
    <cellStyle name="0_내역서_내역서-0308조경-제출용_내역서0903_화천가로화단21(0330)(복구)-6-1_메인경관도로 도로숲조성공사(착공계) 13 2" xfId="17545" xr:uid="{00000000-0005-0000-0000-000081440000}"/>
    <cellStyle name="0_내역서_내역서-0308조경-제출용_내역서0903_화천가로화단21(0330)(복구)-6-1_메인경관도로 도로숲조성공사(착공계) 13 3" xfId="17546" xr:uid="{00000000-0005-0000-0000-000082440000}"/>
    <cellStyle name="0_내역서_내역서-0308조경-제출용_내역서0903_화천가로화단21(0330)(복구)-6-1_메인경관도로 도로숲조성공사(착공계) 13 4" xfId="17547" xr:uid="{00000000-0005-0000-0000-000083440000}"/>
    <cellStyle name="0_내역서_내역서-0308조경-제출용_내역서0903_화천가로화단21(0330)(복구)-6-1_메인경관도로 도로숲조성공사(착공계) 14" xfId="17548" xr:uid="{00000000-0005-0000-0000-000084440000}"/>
    <cellStyle name="0_내역서_내역서-0308조경-제출용_내역서0903_화천가로화단21(0330)(복구)-6-1_메인경관도로 도로숲조성공사(착공계) 14 2" xfId="17549" xr:uid="{00000000-0005-0000-0000-000085440000}"/>
    <cellStyle name="0_내역서_내역서-0308조경-제출용_내역서0903_화천가로화단21(0330)(복구)-6-1_메인경관도로 도로숲조성공사(착공계) 14 3" xfId="17550" xr:uid="{00000000-0005-0000-0000-000086440000}"/>
    <cellStyle name="0_내역서_내역서-0308조경-제출용_내역서0903_화천가로화단21(0330)(복구)-6-1_메인경관도로 도로숲조성공사(착공계) 14 4" xfId="17551" xr:uid="{00000000-0005-0000-0000-000087440000}"/>
    <cellStyle name="0_내역서_내역서-0308조경-제출용_내역서0903_화천가로화단21(0330)(복구)-6-1_메인경관도로 도로숲조성공사(착공계) 15" xfId="17552" xr:uid="{00000000-0005-0000-0000-000088440000}"/>
    <cellStyle name="0_내역서_내역서-0308조경-제출용_내역서0903_화천가로화단21(0330)(복구)-6-1_메인경관도로 도로숲조성공사(착공계) 15 2" xfId="17553" xr:uid="{00000000-0005-0000-0000-000089440000}"/>
    <cellStyle name="0_내역서_내역서-0308조경-제출용_내역서0903_화천가로화단21(0330)(복구)-6-1_메인경관도로 도로숲조성공사(착공계) 15 3" xfId="17554" xr:uid="{00000000-0005-0000-0000-00008A440000}"/>
    <cellStyle name="0_내역서_내역서-0308조경-제출용_내역서0903_화천가로화단21(0330)(복구)-6-1_메인경관도로 도로숲조성공사(착공계) 15 4" xfId="17555" xr:uid="{00000000-0005-0000-0000-00008B440000}"/>
    <cellStyle name="0_내역서_내역서-0308조경-제출용_내역서0903_화천가로화단21(0330)(복구)-6-1_메인경관도로 도로숲조성공사(착공계) 16" xfId="17556" xr:uid="{00000000-0005-0000-0000-00008C440000}"/>
    <cellStyle name="0_내역서_내역서-0308조경-제출용_내역서0903_화천가로화단21(0330)(복구)-6-1_메인경관도로 도로숲조성공사(착공계) 16 2" xfId="17557" xr:uid="{00000000-0005-0000-0000-00008D440000}"/>
    <cellStyle name="0_내역서_내역서-0308조경-제출용_내역서0903_화천가로화단21(0330)(복구)-6-1_메인경관도로 도로숲조성공사(착공계) 16 3" xfId="17558" xr:uid="{00000000-0005-0000-0000-00008E440000}"/>
    <cellStyle name="0_내역서_내역서-0308조경-제출용_내역서0903_화천가로화단21(0330)(복구)-6-1_메인경관도로 도로숲조성공사(착공계) 16 4" xfId="17559" xr:uid="{00000000-0005-0000-0000-00008F440000}"/>
    <cellStyle name="0_내역서_내역서-0308조경-제출용_내역서0903_화천가로화단21(0330)(복구)-6-1_메인경관도로 도로숲조성공사(착공계) 17" xfId="17560" xr:uid="{00000000-0005-0000-0000-000090440000}"/>
    <cellStyle name="0_내역서_내역서-0308조경-제출용_내역서0903_화천가로화단21(0330)(복구)-6-1_메인경관도로 도로숲조성공사(착공계) 17 2" xfId="17561" xr:uid="{00000000-0005-0000-0000-000091440000}"/>
    <cellStyle name="0_내역서_내역서-0308조경-제출용_내역서0903_화천가로화단21(0330)(복구)-6-1_메인경관도로 도로숲조성공사(착공계) 17 3" xfId="17562" xr:uid="{00000000-0005-0000-0000-000092440000}"/>
    <cellStyle name="0_내역서_내역서-0308조경-제출용_내역서0903_화천가로화단21(0330)(복구)-6-1_메인경관도로 도로숲조성공사(착공계) 17 4" xfId="17563" xr:uid="{00000000-0005-0000-0000-000093440000}"/>
    <cellStyle name="0_내역서_내역서-0308조경-제출용_내역서0903_화천가로화단21(0330)(복구)-6-1_메인경관도로 도로숲조성공사(착공계) 18" xfId="17564" xr:uid="{00000000-0005-0000-0000-000094440000}"/>
    <cellStyle name="0_내역서_내역서-0308조경-제출용_내역서0903_화천가로화단21(0330)(복구)-6-1_메인경관도로 도로숲조성공사(착공계) 18 2" xfId="17565" xr:uid="{00000000-0005-0000-0000-000095440000}"/>
    <cellStyle name="0_내역서_내역서-0308조경-제출용_내역서0903_화천가로화단21(0330)(복구)-6-1_메인경관도로 도로숲조성공사(착공계) 18 3" xfId="17566" xr:uid="{00000000-0005-0000-0000-000096440000}"/>
    <cellStyle name="0_내역서_내역서-0308조경-제출용_내역서0903_화천가로화단21(0330)(복구)-6-1_메인경관도로 도로숲조성공사(착공계) 18 4" xfId="17567" xr:uid="{00000000-0005-0000-0000-000097440000}"/>
    <cellStyle name="0_내역서_내역서-0308조경-제출용_내역서0903_화천가로화단21(0330)(복구)-6-1_메인경관도로 도로숲조성공사(착공계) 19" xfId="17568" xr:uid="{00000000-0005-0000-0000-000098440000}"/>
    <cellStyle name="0_내역서_내역서-0308조경-제출용_내역서0903_화천가로화단21(0330)(복구)-6-1_메인경관도로 도로숲조성공사(착공계) 2" xfId="17569" xr:uid="{00000000-0005-0000-0000-000099440000}"/>
    <cellStyle name="0_내역서_내역서-0308조경-제출용_내역서0903_화천가로화단21(0330)(복구)-6-1_메인경관도로 도로숲조성공사(착공계) 2 2" xfId="17570" xr:uid="{00000000-0005-0000-0000-00009A440000}"/>
    <cellStyle name="0_내역서_내역서-0308조경-제출용_내역서0903_화천가로화단21(0330)(복구)-6-1_메인경관도로 도로숲조성공사(착공계) 2 3" xfId="17571" xr:uid="{00000000-0005-0000-0000-00009B440000}"/>
    <cellStyle name="0_내역서_내역서-0308조경-제출용_내역서0903_화천가로화단21(0330)(복구)-6-1_메인경관도로 도로숲조성공사(착공계) 2 4" xfId="17572" xr:uid="{00000000-0005-0000-0000-00009C440000}"/>
    <cellStyle name="0_내역서_내역서-0308조경-제출용_내역서0903_화천가로화단21(0330)(복구)-6-1_메인경관도로 도로숲조성공사(착공계) 20" xfId="17573" xr:uid="{00000000-0005-0000-0000-00009D440000}"/>
    <cellStyle name="0_내역서_내역서-0308조경-제출용_내역서0903_화천가로화단21(0330)(복구)-6-1_메인경관도로 도로숲조성공사(착공계) 21" xfId="17574" xr:uid="{00000000-0005-0000-0000-00009E440000}"/>
    <cellStyle name="0_내역서_내역서-0308조경-제출용_내역서0903_화천가로화단21(0330)(복구)-6-1_메인경관도로 도로숲조성공사(착공계) 3" xfId="17575" xr:uid="{00000000-0005-0000-0000-00009F440000}"/>
    <cellStyle name="0_내역서_내역서-0308조경-제출용_내역서0903_화천가로화단21(0330)(복구)-6-1_메인경관도로 도로숲조성공사(착공계) 3 2" xfId="17576" xr:uid="{00000000-0005-0000-0000-0000A0440000}"/>
    <cellStyle name="0_내역서_내역서-0308조경-제출용_내역서0903_화천가로화단21(0330)(복구)-6-1_메인경관도로 도로숲조성공사(착공계) 3 3" xfId="17577" xr:uid="{00000000-0005-0000-0000-0000A1440000}"/>
    <cellStyle name="0_내역서_내역서-0308조경-제출용_내역서0903_화천가로화단21(0330)(복구)-6-1_메인경관도로 도로숲조성공사(착공계) 3 4" xfId="17578" xr:uid="{00000000-0005-0000-0000-0000A2440000}"/>
    <cellStyle name="0_내역서_내역서-0308조경-제출용_내역서0903_화천가로화단21(0330)(복구)-6-1_메인경관도로 도로숲조성공사(착공계) 4" xfId="17579" xr:uid="{00000000-0005-0000-0000-0000A3440000}"/>
    <cellStyle name="0_내역서_내역서-0308조경-제출용_내역서0903_화천가로화단21(0330)(복구)-6-1_메인경관도로 도로숲조성공사(착공계) 4 2" xfId="17580" xr:uid="{00000000-0005-0000-0000-0000A4440000}"/>
    <cellStyle name="0_내역서_내역서-0308조경-제출용_내역서0903_화천가로화단21(0330)(복구)-6-1_메인경관도로 도로숲조성공사(착공계) 4 3" xfId="17581" xr:uid="{00000000-0005-0000-0000-0000A5440000}"/>
    <cellStyle name="0_내역서_내역서-0308조경-제출용_내역서0903_화천가로화단21(0330)(복구)-6-1_메인경관도로 도로숲조성공사(착공계) 4 4" xfId="17582" xr:uid="{00000000-0005-0000-0000-0000A6440000}"/>
    <cellStyle name="0_내역서_내역서-0308조경-제출용_내역서0903_화천가로화단21(0330)(복구)-6-1_메인경관도로 도로숲조성공사(착공계) 5" xfId="17583" xr:uid="{00000000-0005-0000-0000-0000A7440000}"/>
    <cellStyle name="0_내역서_내역서-0308조경-제출용_내역서0903_화천가로화단21(0330)(복구)-6-1_메인경관도로 도로숲조성공사(착공계) 5 2" xfId="17584" xr:uid="{00000000-0005-0000-0000-0000A8440000}"/>
    <cellStyle name="0_내역서_내역서-0308조경-제출용_내역서0903_화천가로화단21(0330)(복구)-6-1_메인경관도로 도로숲조성공사(착공계) 5 3" xfId="17585" xr:uid="{00000000-0005-0000-0000-0000A9440000}"/>
    <cellStyle name="0_내역서_내역서-0308조경-제출용_내역서0903_화천가로화단21(0330)(복구)-6-1_메인경관도로 도로숲조성공사(착공계) 5 4" xfId="17586" xr:uid="{00000000-0005-0000-0000-0000AA440000}"/>
    <cellStyle name="0_내역서_내역서-0308조경-제출용_내역서0903_화천가로화단21(0330)(복구)-6-1_메인경관도로 도로숲조성공사(착공계) 6" xfId="17587" xr:uid="{00000000-0005-0000-0000-0000AB440000}"/>
    <cellStyle name="0_내역서_내역서-0308조경-제출용_내역서0903_화천가로화단21(0330)(복구)-6-1_메인경관도로 도로숲조성공사(착공계) 6 2" xfId="17588" xr:uid="{00000000-0005-0000-0000-0000AC440000}"/>
    <cellStyle name="0_내역서_내역서-0308조경-제출용_내역서0903_화천가로화단21(0330)(복구)-6-1_메인경관도로 도로숲조성공사(착공계) 6 3" xfId="17589" xr:uid="{00000000-0005-0000-0000-0000AD440000}"/>
    <cellStyle name="0_내역서_내역서-0308조경-제출용_내역서0903_화천가로화단21(0330)(복구)-6-1_메인경관도로 도로숲조성공사(착공계) 6 4" xfId="17590" xr:uid="{00000000-0005-0000-0000-0000AE440000}"/>
    <cellStyle name="0_내역서_내역서-0308조경-제출용_내역서0903_화천가로화단21(0330)(복구)-6-1_메인경관도로 도로숲조성공사(착공계) 7" xfId="17591" xr:uid="{00000000-0005-0000-0000-0000AF440000}"/>
    <cellStyle name="0_내역서_내역서-0308조경-제출용_내역서0903_화천가로화단21(0330)(복구)-6-1_메인경관도로 도로숲조성공사(착공계) 7 2" xfId="17592" xr:uid="{00000000-0005-0000-0000-0000B0440000}"/>
    <cellStyle name="0_내역서_내역서-0308조경-제출용_내역서0903_화천가로화단21(0330)(복구)-6-1_메인경관도로 도로숲조성공사(착공계) 7 3" xfId="17593" xr:uid="{00000000-0005-0000-0000-0000B1440000}"/>
    <cellStyle name="0_내역서_내역서-0308조경-제출용_내역서0903_화천가로화단21(0330)(복구)-6-1_메인경관도로 도로숲조성공사(착공계) 7 4" xfId="17594" xr:uid="{00000000-0005-0000-0000-0000B2440000}"/>
    <cellStyle name="0_내역서_내역서-0308조경-제출용_내역서0903_화천가로화단21(0330)(복구)-6-1_메인경관도로 도로숲조성공사(착공계) 8" xfId="17595" xr:uid="{00000000-0005-0000-0000-0000B3440000}"/>
    <cellStyle name="0_내역서_내역서-0308조경-제출용_내역서0903_화천가로화단21(0330)(복구)-6-1_메인경관도로 도로숲조성공사(착공계) 8 2" xfId="17596" xr:uid="{00000000-0005-0000-0000-0000B4440000}"/>
    <cellStyle name="0_내역서_내역서-0308조경-제출용_내역서0903_화천가로화단21(0330)(복구)-6-1_메인경관도로 도로숲조성공사(착공계) 8 3" xfId="17597" xr:uid="{00000000-0005-0000-0000-0000B5440000}"/>
    <cellStyle name="0_내역서_내역서-0308조경-제출용_내역서0903_화천가로화단21(0330)(복구)-6-1_메인경관도로 도로숲조성공사(착공계) 8 4" xfId="17598" xr:uid="{00000000-0005-0000-0000-0000B6440000}"/>
    <cellStyle name="0_내역서_내역서-0308조경-제출용_내역서0903_화천가로화단21(0330)(복구)-6-1_메인경관도로 도로숲조성공사(착공계) 9" xfId="17599" xr:uid="{00000000-0005-0000-0000-0000B7440000}"/>
    <cellStyle name="0_내역서_내역서-0308조경-제출용_내역서0903_화천가로화단21(0330)(복구)-6-1_메인경관도로 도로숲조성공사(착공계) 9 2" xfId="17600" xr:uid="{00000000-0005-0000-0000-0000B8440000}"/>
    <cellStyle name="0_내역서_내역서-0308조경-제출용_내역서0903_화천가로화단21(0330)(복구)-6-1_메인경관도로 도로숲조성공사(착공계) 9 3" xfId="17601" xr:uid="{00000000-0005-0000-0000-0000B9440000}"/>
    <cellStyle name="0_내역서_내역서-0308조경-제출용_내역서0903_화천가로화단21(0330)(복구)-6-1_메인경관도로 도로숲조성공사(착공계) 9 4" xfId="17602" xr:uid="{00000000-0005-0000-0000-0000BA440000}"/>
    <cellStyle name="0_내역서_내역서-0308조경-제출용_내역서0903_화천가로화단21(0330)(복구)-6-1_메인경관도로 도로숲조성공사(착공계-제출)" xfId="17603" xr:uid="{00000000-0005-0000-0000-0000BB440000}"/>
    <cellStyle name="0_내역서_내역서-0308조경-제출용_내역서0903_화천가로화단21(0330)(복구)-6-1_메인경관도로 도로숲조성공사(착공계-제출) 10" xfId="17604" xr:uid="{00000000-0005-0000-0000-0000BC440000}"/>
    <cellStyle name="0_내역서_내역서-0308조경-제출용_내역서0903_화천가로화단21(0330)(복구)-6-1_메인경관도로 도로숲조성공사(착공계-제출) 10 2" xfId="17605" xr:uid="{00000000-0005-0000-0000-0000BD440000}"/>
    <cellStyle name="0_내역서_내역서-0308조경-제출용_내역서0903_화천가로화단21(0330)(복구)-6-1_메인경관도로 도로숲조성공사(착공계-제출) 10 3" xfId="17606" xr:uid="{00000000-0005-0000-0000-0000BE440000}"/>
    <cellStyle name="0_내역서_내역서-0308조경-제출용_내역서0903_화천가로화단21(0330)(복구)-6-1_메인경관도로 도로숲조성공사(착공계-제출) 10 4" xfId="17607" xr:uid="{00000000-0005-0000-0000-0000BF440000}"/>
    <cellStyle name="0_내역서_내역서-0308조경-제출용_내역서0903_화천가로화단21(0330)(복구)-6-1_메인경관도로 도로숲조성공사(착공계-제출) 11" xfId="17608" xr:uid="{00000000-0005-0000-0000-0000C0440000}"/>
    <cellStyle name="0_내역서_내역서-0308조경-제출용_내역서0903_화천가로화단21(0330)(복구)-6-1_메인경관도로 도로숲조성공사(착공계-제출) 11 2" xfId="17609" xr:uid="{00000000-0005-0000-0000-0000C1440000}"/>
    <cellStyle name="0_내역서_내역서-0308조경-제출용_내역서0903_화천가로화단21(0330)(복구)-6-1_메인경관도로 도로숲조성공사(착공계-제출) 11 3" xfId="17610" xr:uid="{00000000-0005-0000-0000-0000C2440000}"/>
    <cellStyle name="0_내역서_내역서-0308조경-제출용_내역서0903_화천가로화단21(0330)(복구)-6-1_메인경관도로 도로숲조성공사(착공계-제출) 11 4" xfId="17611" xr:uid="{00000000-0005-0000-0000-0000C3440000}"/>
    <cellStyle name="0_내역서_내역서-0308조경-제출용_내역서0903_화천가로화단21(0330)(복구)-6-1_메인경관도로 도로숲조성공사(착공계-제출) 12" xfId="17612" xr:uid="{00000000-0005-0000-0000-0000C4440000}"/>
    <cellStyle name="0_내역서_내역서-0308조경-제출용_내역서0903_화천가로화단21(0330)(복구)-6-1_메인경관도로 도로숲조성공사(착공계-제출) 12 2" xfId="17613" xr:uid="{00000000-0005-0000-0000-0000C5440000}"/>
    <cellStyle name="0_내역서_내역서-0308조경-제출용_내역서0903_화천가로화단21(0330)(복구)-6-1_메인경관도로 도로숲조성공사(착공계-제출) 12 3" xfId="17614" xr:uid="{00000000-0005-0000-0000-0000C6440000}"/>
    <cellStyle name="0_내역서_내역서-0308조경-제출용_내역서0903_화천가로화단21(0330)(복구)-6-1_메인경관도로 도로숲조성공사(착공계-제출) 12 4" xfId="17615" xr:uid="{00000000-0005-0000-0000-0000C7440000}"/>
    <cellStyle name="0_내역서_내역서-0308조경-제출용_내역서0903_화천가로화단21(0330)(복구)-6-1_메인경관도로 도로숲조성공사(착공계-제출) 13" xfId="17616" xr:uid="{00000000-0005-0000-0000-0000C8440000}"/>
    <cellStyle name="0_내역서_내역서-0308조경-제출용_내역서0903_화천가로화단21(0330)(복구)-6-1_메인경관도로 도로숲조성공사(착공계-제출) 13 2" xfId="17617" xr:uid="{00000000-0005-0000-0000-0000C9440000}"/>
    <cellStyle name="0_내역서_내역서-0308조경-제출용_내역서0903_화천가로화단21(0330)(복구)-6-1_메인경관도로 도로숲조성공사(착공계-제출) 13 3" xfId="17618" xr:uid="{00000000-0005-0000-0000-0000CA440000}"/>
    <cellStyle name="0_내역서_내역서-0308조경-제출용_내역서0903_화천가로화단21(0330)(복구)-6-1_메인경관도로 도로숲조성공사(착공계-제출) 13 4" xfId="17619" xr:uid="{00000000-0005-0000-0000-0000CB440000}"/>
    <cellStyle name="0_내역서_내역서-0308조경-제출용_내역서0903_화천가로화단21(0330)(복구)-6-1_메인경관도로 도로숲조성공사(착공계-제출) 14" xfId="17620" xr:uid="{00000000-0005-0000-0000-0000CC440000}"/>
    <cellStyle name="0_내역서_내역서-0308조경-제출용_내역서0903_화천가로화단21(0330)(복구)-6-1_메인경관도로 도로숲조성공사(착공계-제출) 14 2" xfId="17621" xr:uid="{00000000-0005-0000-0000-0000CD440000}"/>
    <cellStyle name="0_내역서_내역서-0308조경-제출용_내역서0903_화천가로화단21(0330)(복구)-6-1_메인경관도로 도로숲조성공사(착공계-제출) 14 3" xfId="17622" xr:uid="{00000000-0005-0000-0000-0000CE440000}"/>
    <cellStyle name="0_내역서_내역서-0308조경-제출용_내역서0903_화천가로화단21(0330)(복구)-6-1_메인경관도로 도로숲조성공사(착공계-제출) 14 4" xfId="17623" xr:uid="{00000000-0005-0000-0000-0000CF440000}"/>
    <cellStyle name="0_내역서_내역서-0308조경-제출용_내역서0903_화천가로화단21(0330)(복구)-6-1_메인경관도로 도로숲조성공사(착공계-제출) 15" xfId="17624" xr:uid="{00000000-0005-0000-0000-0000D0440000}"/>
    <cellStyle name="0_내역서_내역서-0308조경-제출용_내역서0903_화천가로화단21(0330)(복구)-6-1_메인경관도로 도로숲조성공사(착공계-제출) 15 2" xfId="17625" xr:uid="{00000000-0005-0000-0000-0000D1440000}"/>
    <cellStyle name="0_내역서_내역서-0308조경-제출용_내역서0903_화천가로화단21(0330)(복구)-6-1_메인경관도로 도로숲조성공사(착공계-제출) 15 3" xfId="17626" xr:uid="{00000000-0005-0000-0000-0000D2440000}"/>
    <cellStyle name="0_내역서_내역서-0308조경-제출용_내역서0903_화천가로화단21(0330)(복구)-6-1_메인경관도로 도로숲조성공사(착공계-제출) 15 4" xfId="17627" xr:uid="{00000000-0005-0000-0000-0000D3440000}"/>
    <cellStyle name="0_내역서_내역서-0308조경-제출용_내역서0903_화천가로화단21(0330)(복구)-6-1_메인경관도로 도로숲조성공사(착공계-제출) 16" xfId="17628" xr:uid="{00000000-0005-0000-0000-0000D4440000}"/>
    <cellStyle name="0_내역서_내역서-0308조경-제출용_내역서0903_화천가로화단21(0330)(복구)-6-1_메인경관도로 도로숲조성공사(착공계-제출) 16 2" xfId="17629" xr:uid="{00000000-0005-0000-0000-0000D5440000}"/>
    <cellStyle name="0_내역서_내역서-0308조경-제출용_내역서0903_화천가로화단21(0330)(복구)-6-1_메인경관도로 도로숲조성공사(착공계-제출) 16 3" xfId="17630" xr:uid="{00000000-0005-0000-0000-0000D6440000}"/>
    <cellStyle name="0_내역서_내역서-0308조경-제출용_내역서0903_화천가로화단21(0330)(복구)-6-1_메인경관도로 도로숲조성공사(착공계-제출) 16 4" xfId="17631" xr:uid="{00000000-0005-0000-0000-0000D7440000}"/>
    <cellStyle name="0_내역서_내역서-0308조경-제출용_내역서0903_화천가로화단21(0330)(복구)-6-1_메인경관도로 도로숲조성공사(착공계-제출) 17" xfId="17632" xr:uid="{00000000-0005-0000-0000-0000D8440000}"/>
    <cellStyle name="0_내역서_내역서-0308조경-제출용_내역서0903_화천가로화단21(0330)(복구)-6-1_메인경관도로 도로숲조성공사(착공계-제출) 17 2" xfId="17633" xr:uid="{00000000-0005-0000-0000-0000D9440000}"/>
    <cellStyle name="0_내역서_내역서-0308조경-제출용_내역서0903_화천가로화단21(0330)(복구)-6-1_메인경관도로 도로숲조성공사(착공계-제출) 17 3" xfId="17634" xr:uid="{00000000-0005-0000-0000-0000DA440000}"/>
    <cellStyle name="0_내역서_내역서-0308조경-제출용_내역서0903_화천가로화단21(0330)(복구)-6-1_메인경관도로 도로숲조성공사(착공계-제출) 17 4" xfId="17635" xr:uid="{00000000-0005-0000-0000-0000DB440000}"/>
    <cellStyle name="0_내역서_내역서-0308조경-제출용_내역서0903_화천가로화단21(0330)(복구)-6-1_메인경관도로 도로숲조성공사(착공계-제출) 18" xfId="17636" xr:uid="{00000000-0005-0000-0000-0000DC440000}"/>
    <cellStyle name="0_내역서_내역서-0308조경-제출용_내역서0903_화천가로화단21(0330)(복구)-6-1_메인경관도로 도로숲조성공사(착공계-제출) 18 2" xfId="17637" xr:uid="{00000000-0005-0000-0000-0000DD440000}"/>
    <cellStyle name="0_내역서_내역서-0308조경-제출용_내역서0903_화천가로화단21(0330)(복구)-6-1_메인경관도로 도로숲조성공사(착공계-제출) 18 3" xfId="17638" xr:uid="{00000000-0005-0000-0000-0000DE440000}"/>
    <cellStyle name="0_내역서_내역서-0308조경-제출용_내역서0903_화천가로화단21(0330)(복구)-6-1_메인경관도로 도로숲조성공사(착공계-제출) 18 4" xfId="17639" xr:uid="{00000000-0005-0000-0000-0000DF440000}"/>
    <cellStyle name="0_내역서_내역서-0308조경-제출용_내역서0903_화천가로화단21(0330)(복구)-6-1_메인경관도로 도로숲조성공사(착공계-제출) 19" xfId="17640" xr:uid="{00000000-0005-0000-0000-0000E0440000}"/>
    <cellStyle name="0_내역서_내역서-0308조경-제출용_내역서0903_화천가로화단21(0330)(복구)-6-1_메인경관도로 도로숲조성공사(착공계-제출) 2" xfId="17641" xr:uid="{00000000-0005-0000-0000-0000E1440000}"/>
    <cellStyle name="0_내역서_내역서-0308조경-제출용_내역서0903_화천가로화단21(0330)(복구)-6-1_메인경관도로 도로숲조성공사(착공계-제출) 2 2" xfId="17642" xr:uid="{00000000-0005-0000-0000-0000E2440000}"/>
    <cellStyle name="0_내역서_내역서-0308조경-제출용_내역서0903_화천가로화단21(0330)(복구)-6-1_메인경관도로 도로숲조성공사(착공계-제출) 2 3" xfId="17643" xr:uid="{00000000-0005-0000-0000-0000E3440000}"/>
    <cellStyle name="0_내역서_내역서-0308조경-제출용_내역서0903_화천가로화단21(0330)(복구)-6-1_메인경관도로 도로숲조성공사(착공계-제출) 2 4" xfId="17644" xr:uid="{00000000-0005-0000-0000-0000E4440000}"/>
    <cellStyle name="0_내역서_내역서-0308조경-제출용_내역서0903_화천가로화단21(0330)(복구)-6-1_메인경관도로 도로숲조성공사(착공계-제출) 20" xfId="17645" xr:uid="{00000000-0005-0000-0000-0000E5440000}"/>
    <cellStyle name="0_내역서_내역서-0308조경-제출용_내역서0903_화천가로화단21(0330)(복구)-6-1_메인경관도로 도로숲조성공사(착공계-제출) 21" xfId="17646" xr:uid="{00000000-0005-0000-0000-0000E6440000}"/>
    <cellStyle name="0_내역서_내역서-0308조경-제출용_내역서0903_화천가로화단21(0330)(복구)-6-1_메인경관도로 도로숲조성공사(착공계-제출) 3" xfId="17647" xr:uid="{00000000-0005-0000-0000-0000E7440000}"/>
    <cellStyle name="0_내역서_내역서-0308조경-제출용_내역서0903_화천가로화단21(0330)(복구)-6-1_메인경관도로 도로숲조성공사(착공계-제출) 3 2" xfId="17648" xr:uid="{00000000-0005-0000-0000-0000E8440000}"/>
    <cellStyle name="0_내역서_내역서-0308조경-제출용_내역서0903_화천가로화단21(0330)(복구)-6-1_메인경관도로 도로숲조성공사(착공계-제출) 3 3" xfId="17649" xr:uid="{00000000-0005-0000-0000-0000E9440000}"/>
    <cellStyle name="0_내역서_내역서-0308조경-제출용_내역서0903_화천가로화단21(0330)(복구)-6-1_메인경관도로 도로숲조성공사(착공계-제출) 3 4" xfId="17650" xr:uid="{00000000-0005-0000-0000-0000EA440000}"/>
    <cellStyle name="0_내역서_내역서-0308조경-제출용_내역서0903_화천가로화단21(0330)(복구)-6-1_메인경관도로 도로숲조성공사(착공계-제출) 4" xfId="17651" xr:uid="{00000000-0005-0000-0000-0000EB440000}"/>
    <cellStyle name="0_내역서_내역서-0308조경-제출용_내역서0903_화천가로화단21(0330)(복구)-6-1_메인경관도로 도로숲조성공사(착공계-제출) 4 2" xfId="17652" xr:uid="{00000000-0005-0000-0000-0000EC440000}"/>
    <cellStyle name="0_내역서_내역서-0308조경-제출용_내역서0903_화천가로화단21(0330)(복구)-6-1_메인경관도로 도로숲조성공사(착공계-제출) 4 3" xfId="17653" xr:uid="{00000000-0005-0000-0000-0000ED440000}"/>
    <cellStyle name="0_내역서_내역서-0308조경-제출용_내역서0903_화천가로화단21(0330)(복구)-6-1_메인경관도로 도로숲조성공사(착공계-제출) 4 4" xfId="17654" xr:uid="{00000000-0005-0000-0000-0000EE440000}"/>
    <cellStyle name="0_내역서_내역서-0308조경-제출용_내역서0903_화천가로화단21(0330)(복구)-6-1_메인경관도로 도로숲조성공사(착공계-제출) 5" xfId="17655" xr:uid="{00000000-0005-0000-0000-0000EF440000}"/>
    <cellStyle name="0_내역서_내역서-0308조경-제출용_내역서0903_화천가로화단21(0330)(복구)-6-1_메인경관도로 도로숲조성공사(착공계-제출) 5 2" xfId="17656" xr:uid="{00000000-0005-0000-0000-0000F0440000}"/>
    <cellStyle name="0_내역서_내역서-0308조경-제출용_내역서0903_화천가로화단21(0330)(복구)-6-1_메인경관도로 도로숲조성공사(착공계-제출) 5 3" xfId="17657" xr:uid="{00000000-0005-0000-0000-0000F1440000}"/>
    <cellStyle name="0_내역서_내역서-0308조경-제출용_내역서0903_화천가로화단21(0330)(복구)-6-1_메인경관도로 도로숲조성공사(착공계-제출) 5 4" xfId="17658" xr:uid="{00000000-0005-0000-0000-0000F2440000}"/>
    <cellStyle name="0_내역서_내역서-0308조경-제출용_내역서0903_화천가로화단21(0330)(복구)-6-1_메인경관도로 도로숲조성공사(착공계-제출) 6" xfId="17659" xr:uid="{00000000-0005-0000-0000-0000F3440000}"/>
    <cellStyle name="0_내역서_내역서-0308조경-제출용_내역서0903_화천가로화단21(0330)(복구)-6-1_메인경관도로 도로숲조성공사(착공계-제출) 6 2" xfId="17660" xr:uid="{00000000-0005-0000-0000-0000F4440000}"/>
    <cellStyle name="0_내역서_내역서-0308조경-제출용_내역서0903_화천가로화단21(0330)(복구)-6-1_메인경관도로 도로숲조성공사(착공계-제출) 6 3" xfId="17661" xr:uid="{00000000-0005-0000-0000-0000F5440000}"/>
    <cellStyle name="0_내역서_내역서-0308조경-제출용_내역서0903_화천가로화단21(0330)(복구)-6-1_메인경관도로 도로숲조성공사(착공계-제출) 6 4" xfId="17662" xr:uid="{00000000-0005-0000-0000-0000F6440000}"/>
    <cellStyle name="0_내역서_내역서-0308조경-제출용_내역서0903_화천가로화단21(0330)(복구)-6-1_메인경관도로 도로숲조성공사(착공계-제출) 7" xfId="17663" xr:uid="{00000000-0005-0000-0000-0000F7440000}"/>
    <cellStyle name="0_내역서_내역서-0308조경-제출용_내역서0903_화천가로화단21(0330)(복구)-6-1_메인경관도로 도로숲조성공사(착공계-제출) 7 2" xfId="17664" xr:uid="{00000000-0005-0000-0000-0000F8440000}"/>
    <cellStyle name="0_내역서_내역서-0308조경-제출용_내역서0903_화천가로화단21(0330)(복구)-6-1_메인경관도로 도로숲조성공사(착공계-제출) 7 3" xfId="17665" xr:uid="{00000000-0005-0000-0000-0000F9440000}"/>
    <cellStyle name="0_내역서_내역서-0308조경-제출용_내역서0903_화천가로화단21(0330)(복구)-6-1_메인경관도로 도로숲조성공사(착공계-제출) 7 4" xfId="17666" xr:uid="{00000000-0005-0000-0000-0000FA440000}"/>
    <cellStyle name="0_내역서_내역서-0308조경-제출용_내역서0903_화천가로화단21(0330)(복구)-6-1_메인경관도로 도로숲조성공사(착공계-제출) 8" xfId="17667" xr:uid="{00000000-0005-0000-0000-0000FB440000}"/>
    <cellStyle name="0_내역서_내역서-0308조경-제출용_내역서0903_화천가로화단21(0330)(복구)-6-1_메인경관도로 도로숲조성공사(착공계-제출) 8 2" xfId="17668" xr:uid="{00000000-0005-0000-0000-0000FC440000}"/>
    <cellStyle name="0_내역서_내역서-0308조경-제출용_내역서0903_화천가로화단21(0330)(복구)-6-1_메인경관도로 도로숲조성공사(착공계-제출) 8 3" xfId="17669" xr:uid="{00000000-0005-0000-0000-0000FD440000}"/>
    <cellStyle name="0_내역서_내역서-0308조경-제출용_내역서0903_화천가로화단21(0330)(복구)-6-1_메인경관도로 도로숲조성공사(착공계-제출) 8 4" xfId="17670" xr:uid="{00000000-0005-0000-0000-0000FE440000}"/>
    <cellStyle name="0_내역서_내역서-0308조경-제출용_내역서0903_화천가로화단21(0330)(복구)-6-1_메인경관도로 도로숲조성공사(착공계-제출) 9" xfId="17671" xr:uid="{00000000-0005-0000-0000-0000FF440000}"/>
    <cellStyle name="0_내역서_내역서-0308조경-제출용_내역서0903_화천가로화단21(0330)(복구)-6-1_메인경관도로 도로숲조성공사(착공계-제출) 9 2" xfId="17672" xr:uid="{00000000-0005-0000-0000-000000450000}"/>
    <cellStyle name="0_내역서_내역서-0308조경-제출용_내역서0903_화천가로화단21(0330)(복구)-6-1_메인경관도로 도로숲조성공사(착공계-제출) 9 3" xfId="17673" xr:uid="{00000000-0005-0000-0000-000001450000}"/>
    <cellStyle name="0_내역서_내역서-0308조경-제출용_내역서0903_화천가로화단21(0330)(복구)-6-1_메인경관도로 도로숲조성공사(착공계-제출) 9 4" xfId="17674" xr:uid="{00000000-0005-0000-0000-000002450000}"/>
    <cellStyle name="0_내역서_내역서-0308조경-제출용_화천가로화단21(0330)(복구)-6-1" xfId="17675" xr:uid="{00000000-0005-0000-0000-000003450000}"/>
    <cellStyle name="0_내역서_내역서-0308조경-제출용_화천가로화단21(0330)(복구)-6-1 10" xfId="17676" xr:uid="{00000000-0005-0000-0000-000004450000}"/>
    <cellStyle name="0_내역서_내역서-0308조경-제출용_화천가로화단21(0330)(복구)-6-1 10 2" xfId="17677" xr:uid="{00000000-0005-0000-0000-000005450000}"/>
    <cellStyle name="0_내역서_내역서-0308조경-제출용_화천가로화단21(0330)(복구)-6-1 10 3" xfId="17678" xr:uid="{00000000-0005-0000-0000-000006450000}"/>
    <cellStyle name="0_내역서_내역서-0308조경-제출용_화천가로화단21(0330)(복구)-6-1 10 4" xfId="17679" xr:uid="{00000000-0005-0000-0000-000007450000}"/>
    <cellStyle name="0_내역서_내역서-0308조경-제출용_화천가로화단21(0330)(복구)-6-1 11" xfId="17680" xr:uid="{00000000-0005-0000-0000-000008450000}"/>
    <cellStyle name="0_내역서_내역서-0308조경-제출용_화천가로화단21(0330)(복구)-6-1 11 2" xfId="17681" xr:uid="{00000000-0005-0000-0000-000009450000}"/>
    <cellStyle name="0_내역서_내역서-0308조경-제출용_화천가로화단21(0330)(복구)-6-1 11 3" xfId="17682" xr:uid="{00000000-0005-0000-0000-00000A450000}"/>
    <cellStyle name="0_내역서_내역서-0308조경-제출용_화천가로화단21(0330)(복구)-6-1 11 4" xfId="17683" xr:uid="{00000000-0005-0000-0000-00000B450000}"/>
    <cellStyle name="0_내역서_내역서-0308조경-제출용_화천가로화단21(0330)(복구)-6-1 12" xfId="17684" xr:uid="{00000000-0005-0000-0000-00000C450000}"/>
    <cellStyle name="0_내역서_내역서-0308조경-제출용_화천가로화단21(0330)(복구)-6-1 12 2" xfId="17685" xr:uid="{00000000-0005-0000-0000-00000D450000}"/>
    <cellStyle name="0_내역서_내역서-0308조경-제출용_화천가로화단21(0330)(복구)-6-1 12 3" xfId="17686" xr:uid="{00000000-0005-0000-0000-00000E450000}"/>
    <cellStyle name="0_내역서_내역서-0308조경-제출용_화천가로화단21(0330)(복구)-6-1 12 4" xfId="17687" xr:uid="{00000000-0005-0000-0000-00000F450000}"/>
    <cellStyle name="0_내역서_내역서-0308조경-제출용_화천가로화단21(0330)(복구)-6-1 13" xfId="17688" xr:uid="{00000000-0005-0000-0000-000010450000}"/>
    <cellStyle name="0_내역서_내역서-0308조경-제출용_화천가로화단21(0330)(복구)-6-1 13 2" xfId="17689" xr:uid="{00000000-0005-0000-0000-000011450000}"/>
    <cellStyle name="0_내역서_내역서-0308조경-제출용_화천가로화단21(0330)(복구)-6-1 13 3" xfId="17690" xr:uid="{00000000-0005-0000-0000-000012450000}"/>
    <cellStyle name="0_내역서_내역서-0308조경-제출용_화천가로화단21(0330)(복구)-6-1 13 4" xfId="17691" xr:uid="{00000000-0005-0000-0000-000013450000}"/>
    <cellStyle name="0_내역서_내역서-0308조경-제출용_화천가로화단21(0330)(복구)-6-1 14" xfId="17692" xr:uid="{00000000-0005-0000-0000-000014450000}"/>
    <cellStyle name="0_내역서_내역서-0308조경-제출용_화천가로화단21(0330)(복구)-6-1 14 2" xfId="17693" xr:uid="{00000000-0005-0000-0000-000015450000}"/>
    <cellStyle name="0_내역서_내역서-0308조경-제출용_화천가로화단21(0330)(복구)-6-1 14 3" xfId="17694" xr:uid="{00000000-0005-0000-0000-000016450000}"/>
    <cellStyle name="0_내역서_내역서-0308조경-제출용_화천가로화단21(0330)(복구)-6-1 14 4" xfId="17695" xr:uid="{00000000-0005-0000-0000-000017450000}"/>
    <cellStyle name="0_내역서_내역서-0308조경-제출용_화천가로화단21(0330)(복구)-6-1 15" xfId="17696" xr:uid="{00000000-0005-0000-0000-000018450000}"/>
    <cellStyle name="0_내역서_내역서-0308조경-제출용_화천가로화단21(0330)(복구)-6-1 15 2" xfId="17697" xr:uid="{00000000-0005-0000-0000-000019450000}"/>
    <cellStyle name="0_내역서_내역서-0308조경-제출용_화천가로화단21(0330)(복구)-6-1 15 3" xfId="17698" xr:uid="{00000000-0005-0000-0000-00001A450000}"/>
    <cellStyle name="0_내역서_내역서-0308조경-제출용_화천가로화단21(0330)(복구)-6-1 15 4" xfId="17699" xr:uid="{00000000-0005-0000-0000-00001B450000}"/>
    <cellStyle name="0_내역서_내역서-0308조경-제출용_화천가로화단21(0330)(복구)-6-1 16" xfId="17700" xr:uid="{00000000-0005-0000-0000-00001C450000}"/>
    <cellStyle name="0_내역서_내역서-0308조경-제출용_화천가로화단21(0330)(복구)-6-1 16 2" xfId="17701" xr:uid="{00000000-0005-0000-0000-00001D450000}"/>
    <cellStyle name="0_내역서_내역서-0308조경-제출용_화천가로화단21(0330)(복구)-6-1 16 3" xfId="17702" xr:uid="{00000000-0005-0000-0000-00001E450000}"/>
    <cellStyle name="0_내역서_내역서-0308조경-제출용_화천가로화단21(0330)(복구)-6-1 16 4" xfId="17703" xr:uid="{00000000-0005-0000-0000-00001F450000}"/>
    <cellStyle name="0_내역서_내역서-0308조경-제출용_화천가로화단21(0330)(복구)-6-1 17" xfId="17704" xr:uid="{00000000-0005-0000-0000-000020450000}"/>
    <cellStyle name="0_내역서_내역서-0308조경-제출용_화천가로화단21(0330)(복구)-6-1 17 2" xfId="17705" xr:uid="{00000000-0005-0000-0000-000021450000}"/>
    <cellStyle name="0_내역서_내역서-0308조경-제출용_화천가로화단21(0330)(복구)-6-1 17 3" xfId="17706" xr:uid="{00000000-0005-0000-0000-000022450000}"/>
    <cellStyle name="0_내역서_내역서-0308조경-제출용_화천가로화단21(0330)(복구)-6-1 17 4" xfId="17707" xr:uid="{00000000-0005-0000-0000-000023450000}"/>
    <cellStyle name="0_내역서_내역서-0308조경-제출용_화천가로화단21(0330)(복구)-6-1 18" xfId="17708" xr:uid="{00000000-0005-0000-0000-000024450000}"/>
    <cellStyle name="0_내역서_내역서-0308조경-제출용_화천가로화단21(0330)(복구)-6-1 18 2" xfId="17709" xr:uid="{00000000-0005-0000-0000-000025450000}"/>
    <cellStyle name="0_내역서_내역서-0308조경-제출용_화천가로화단21(0330)(복구)-6-1 18 3" xfId="17710" xr:uid="{00000000-0005-0000-0000-000026450000}"/>
    <cellStyle name="0_내역서_내역서-0308조경-제출용_화천가로화단21(0330)(복구)-6-1 18 4" xfId="17711" xr:uid="{00000000-0005-0000-0000-000027450000}"/>
    <cellStyle name="0_내역서_내역서-0308조경-제출용_화천가로화단21(0330)(복구)-6-1 19" xfId="17712" xr:uid="{00000000-0005-0000-0000-000028450000}"/>
    <cellStyle name="0_내역서_내역서-0308조경-제출용_화천가로화단21(0330)(복구)-6-1 2" xfId="17713" xr:uid="{00000000-0005-0000-0000-000029450000}"/>
    <cellStyle name="0_내역서_내역서-0308조경-제출용_화천가로화단21(0330)(복구)-6-1 2 2" xfId="17714" xr:uid="{00000000-0005-0000-0000-00002A450000}"/>
    <cellStyle name="0_내역서_내역서-0308조경-제출용_화천가로화단21(0330)(복구)-6-1 2 3" xfId="17715" xr:uid="{00000000-0005-0000-0000-00002B450000}"/>
    <cellStyle name="0_내역서_내역서-0308조경-제출용_화천가로화단21(0330)(복구)-6-1 2 4" xfId="17716" xr:uid="{00000000-0005-0000-0000-00002C450000}"/>
    <cellStyle name="0_내역서_내역서-0308조경-제출용_화천가로화단21(0330)(복구)-6-1 20" xfId="17717" xr:uid="{00000000-0005-0000-0000-00002D450000}"/>
    <cellStyle name="0_내역서_내역서-0308조경-제출용_화천가로화단21(0330)(복구)-6-1 21" xfId="17718" xr:uid="{00000000-0005-0000-0000-00002E450000}"/>
    <cellStyle name="0_내역서_내역서-0308조경-제출용_화천가로화단21(0330)(복구)-6-1 3" xfId="17719" xr:uid="{00000000-0005-0000-0000-00002F450000}"/>
    <cellStyle name="0_내역서_내역서-0308조경-제출용_화천가로화단21(0330)(복구)-6-1 3 2" xfId="17720" xr:uid="{00000000-0005-0000-0000-000030450000}"/>
    <cellStyle name="0_내역서_내역서-0308조경-제출용_화천가로화단21(0330)(복구)-6-1 3 3" xfId="17721" xr:uid="{00000000-0005-0000-0000-000031450000}"/>
    <cellStyle name="0_내역서_내역서-0308조경-제출용_화천가로화단21(0330)(복구)-6-1 3 4" xfId="17722" xr:uid="{00000000-0005-0000-0000-000032450000}"/>
    <cellStyle name="0_내역서_내역서-0308조경-제출용_화천가로화단21(0330)(복구)-6-1 4" xfId="17723" xr:uid="{00000000-0005-0000-0000-000033450000}"/>
    <cellStyle name="0_내역서_내역서-0308조경-제출용_화천가로화단21(0330)(복구)-6-1 4 2" xfId="17724" xr:uid="{00000000-0005-0000-0000-000034450000}"/>
    <cellStyle name="0_내역서_내역서-0308조경-제출용_화천가로화단21(0330)(복구)-6-1 4 3" xfId="17725" xr:uid="{00000000-0005-0000-0000-000035450000}"/>
    <cellStyle name="0_내역서_내역서-0308조경-제출용_화천가로화단21(0330)(복구)-6-1 4 4" xfId="17726" xr:uid="{00000000-0005-0000-0000-000036450000}"/>
    <cellStyle name="0_내역서_내역서-0308조경-제출용_화천가로화단21(0330)(복구)-6-1 5" xfId="17727" xr:uid="{00000000-0005-0000-0000-000037450000}"/>
    <cellStyle name="0_내역서_내역서-0308조경-제출용_화천가로화단21(0330)(복구)-6-1 5 2" xfId="17728" xr:uid="{00000000-0005-0000-0000-000038450000}"/>
    <cellStyle name="0_내역서_내역서-0308조경-제출용_화천가로화단21(0330)(복구)-6-1 5 3" xfId="17729" xr:uid="{00000000-0005-0000-0000-000039450000}"/>
    <cellStyle name="0_내역서_내역서-0308조경-제출용_화천가로화단21(0330)(복구)-6-1 5 4" xfId="17730" xr:uid="{00000000-0005-0000-0000-00003A450000}"/>
    <cellStyle name="0_내역서_내역서-0308조경-제출용_화천가로화단21(0330)(복구)-6-1 6" xfId="17731" xr:uid="{00000000-0005-0000-0000-00003B450000}"/>
    <cellStyle name="0_내역서_내역서-0308조경-제출용_화천가로화단21(0330)(복구)-6-1 6 2" xfId="17732" xr:uid="{00000000-0005-0000-0000-00003C450000}"/>
    <cellStyle name="0_내역서_내역서-0308조경-제출용_화천가로화단21(0330)(복구)-6-1 6 3" xfId="17733" xr:uid="{00000000-0005-0000-0000-00003D450000}"/>
    <cellStyle name="0_내역서_내역서-0308조경-제출용_화천가로화단21(0330)(복구)-6-1 6 4" xfId="17734" xr:uid="{00000000-0005-0000-0000-00003E450000}"/>
    <cellStyle name="0_내역서_내역서-0308조경-제출용_화천가로화단21(0330)(복구)-6-1 7" xfId="17735" xr:uid="{00000000-0005-0000-0000-00003F450000}"/>
    <cellStyle name="0_내역서_내역서-0308조경-제출용_화천가로화단21(0330)(복구)-6-1 7 2" xfId="17736" xr:uid="{00000000-0005-0000-0000-000040450000}"/>
    <cellStyle name="0_내역서_내역서-0308조경-제출용_화천가로화단21(0330)(복구)-6-1 7 3" xfId="17737" xr:uid="{00000000-0005-0000-0000-000041450000}"/>
    <cellStyle name="0_내역서_내역서-0308조경-제출용_화천가로화단21(0330)(복구)-6-1 7 4" xfId="17738" xr:uid="{00000000-0005-0000-0000-000042450000}"/>
    <cellStyle name="0_내역서_내역서-0308조경-제출용_화천가로화단21(0330)(복구)-6-1 8" xfId="17739" xr:uid="{00000000-0005-0000-0000-000043450000}"/>
    <cellStyle name="0_내역서_내역서-0308조경-제출용_화천가로화단21(0330)(복구)-6-1 8 2" xfId="17740" xr:uid="{00000000-0005-0000-0000-000044450000}"/>
    <cellStyle name="0_내역서_내역서-0308조경-제출용_화천가로화단21(0330)(복구)-6-1 8 3" xfId="17741" xr:uid="{00000000-0005-0000-0000-000045450000}"/>
    <cellStyle name="0_내역서_내역서-0308조경-제출용_화천가로화단21(0330)(복구)-6-1 8 4" xfId="17742" xr:uid="{00000000-0005-0000-0000-000046450000}"/>
    <cellStyle name="0_내역서_내역서-0308조경-제출용_화천가로화단21(0330)(복구)-6-1 9" xfId="17743" xr:uid="{00000000-0005-0000-0000-000047450000}"/>
    <cellStyle name="0_내역서_내역서-0308조경-제출용_화천가로화단21(0330)(복구)-6-1 9 2" xfId="17744" xr:uid="{00000000-0005-0000-0000-000048450000}"/>
    <cellStyle name="0_내역서_내역서-0308조경-제출용_화천가로화단21(0330)(복구)-6-1 9 3" xfId="17745" xr:uid="{00000000-0005-0000-0000-000049450000}"/>
    <cellStyle name="0_내역서_내역서-0308조경-제출용_화천가로화단21(0330)(복구)-6-1 9 4" xfId="17746" xr:uid="{00000000-0005-0000-0000-00004A450000}"/>
    <cellStyle name="0_내역서_내역서-0308조경-제출용_화천가로화단21(0330)(복구)-6-1_메인경관도로 도로숲조성공사" xfId="17747" xr:uid="{00000000-0005-0000-0000-00004B450000}"/>
    <cellStyle name="0_내역서_내역서-0308조경-제출용_화천가로화단21(0330)(복구)-6-1_메인경관도로 도로숲조성공사 10" xfId="17748" xr:uid="{00000000-0005-0000-0000-00004C450000}"/>
    <cellStyle name="0_내역서_내역서-0308조경-제출용_화천가로화단21(0330)(복구)-6-1_메인경관도로 도로숲조성공사 10 2" xfId="17749" xr:uid="{00000000-0005-0000-0000-00004D450000}"/>
    <cellStyle name="0_내역서_내역서-0308조경-제출용_화천가로화단21(0330)(복구)-6-1_메인경관도로 도로숲조성공사 10 3" xfId="17750" xr:uid="{00000000-0005-0000-0000-00004E450000}"/>
    <cellStyle name="0_내역서_내역서-0308조경-제출용_화천가로화단21(0330)(복구)-6-1_메인경관도로 도로숲조성공사 10 4" xfId="17751" xr:uid="{00000000-0005-0000-0000-00004F450000}"/>
    <cellStyle name="0_내역서_내역서-0308조경-제출용_화천가로화단21(0330)(복구)-6-1_메인경관도로 도로숲조성공사 11" xfId="17752" xr:uid="{00000000-0005-0000-0000-000050450000}"/>
    <cellStyle name="0_내역서_내역서-0308조경-제출용_화천가로화단21(0330)(복구)-6-1_메인경관도로 도로숲조성공사 11 2" xfId="17753" xr:uid="{00000000-0005-0000-0000-000051450000}"/>
    <cellStyle name="0_내역서_내역서-0308조경-제출용_화천가로화단21(0330)(복구)-6-1_메인경관도로 도로숲조성공사 11 3" xfId="17754" xr:uid="{00000000-0005-0000-0000-000052450000}"/>
    <cellStyle name="0_내역서_내역서-0308조경-제출용_화천가로화단21(0330)(복구)-6-1_메인경관도로 도로숲조성공사 11 4" xfId="17755" xr:uid="{00000000-0005-0000-0000-000053450000}"/>
    <cellStyle name="0_내역서_내역서-0308조경-제출용_화천가로화단21(0330)(복구)-6-1_메인경관도로 도로숲조성공사 12" xfId="17756" xr:uid="{00000000-0005-0000-0000-000054450000}"/>
    <cellStyle name="0_내역서_내역서-0308조경-제출용_화천가로화단21(0330)(복구)-6-1_메인경관도로 도로숲조성공사 12 2" xfId="17757" xr:uid="{00000000-0005-0000-0000-000055450000}"/>
    <cellStyle name="0_내역서_내역서-0308조경-제출용_화천가로화단21(0330)(복구)-6-1_메인경관도로 도로숲조성공사 12 3" xfId="17758" xr:uid="{00000000-0005-0000-0000-000056450000}"/>
    <cellStyle name="0_내역서_내역서-0308조경-제출용_화천가로화단21(0330)(복구)-6-1_메인경관도로 도로숲조성공사 12 4" xfId="17759" xr:uid="{00000000-0005-0000-0000-000057450000}"/>
    <cellStyle name="0_내역서_내역서-0308조경-제출용_화천가로화단21(0330)(복구)-6-1_메인경관도로 도로숲조성공사 13" xfId="17760" xr:uid="{00000000-0005-0000-0000-000058450000}"/>
    <cellStyle name="0_내역서_내역서-0308조경-제출용_화천가로화단21(0330)(복구)-6-1_메인경관도로 도로숲조성공사 13 2" xfId="17761" xr:uid="{00000000-0005-0000-0000-000059450000}"/>
    <cellStyle name="0_내역서_내역서-0308조경-제출용_화천가로화단21(0330)(복구)-6-1_메인경관도로 도로숲조성공사 13 3" xfId="17762" xr:uid="{00000000-0005-0000-0000-00005A450000}"/>
    <cellStyle name="0_내역서_내역서-0308조경-제출용_화천가로화단21(0330)(복구)-6-1_메인경관도로 도로숲조성공사 13 4" xfId="17763" xr:uid="{00000000-0005-0000-0000-00005B450000}"/>
    <cellStyle name="0_내역서_내역서-0308조경-제출용_화천가로화단21(0330)(복구)-6-1_메인경관도로 도로숲조성공사 14" xfId="17764" xr:uid="{00000000-0005-0000-0000-00005C450000}"/>
    <cellStyle name="0_내역서_내역서-0308조경-제출용_화천가로화단21(0330)(복구)-6-1_메인경관도로 도로숲조성공사 14 2" xfId="17765" xr:uid="{00000000-0005-0000-0000-00005D450000}"/>
    <cellStyle name="0_내역서_내역서-0308조경-제출용_화천가로화단21(0330)(복구)-6-1_메인경관도로 도로숲조성공사 14 3" xfId="17766" xr:uid="{00000000-0005-0000-0000-00005E450000}"/>
    <cellStyle name="0_내역서_내역서-0308조경-제출용_화천가로화단21(0330)(복구)-6-1_메인경관도로 도로숲조성공사 14 4" xfId="17767" xr:uid="{00000000-0005-0000-0000-00005F450000}"/>
    <cellStyle name="0_내역서_내역서-0308조경-제출용_화천가로화단21(0330)(복구)-6-1_메인경관도로 도로숲조성공사 15" xfId="17768" xr:uid="{00000000-0005-0000-0000-000060450000}"/>
    <cellStyle name="0_내역서_내역서-0308조경-제출용_화천가로화단21(0330)(복구)-6-1_메인경관도로 도로숲조성공사 15 2" xfId="17769" xr:uid="{00000000-0005-0000-0000-000061450000}"/>
    <cellStyle name="0_내역서_내역서-0308조경-제출용_화천가로화단21(0330)(복구)-6-1_메인경관도로 도로숲조성공사 15 3" xfId="17770" xr:uid="{00000000-0005-0000-0000-000062450000}"/>
    <cellStyle name="0_내역서_내역서-0308조경-제출용_화천가로화단21(0330)(복구)-6-1_메인경관도로 도로숲조성공사 15 4" xfId="17771" xr:uid="{00000000-0005-0000-0000-000063450000}"/>
    <cellStyle name="0_내역서_내역서-0308조경-제출용_화천가로화단21(0330)(복구)-6-1_메인경관도로 도로숲조성공사 16" xfId="17772" xr:uid="{00000000-0005-0000-0000-000064450000}"/>
    <cellStyle name="0_내역서_내역서-0308조경-제출용_화천가로화단21(0330)(복구)-6-1_메인경관도로 도로숲조성공사 16 2" xfId="17773" xr:uid="{00000000-0005-0000-0000-000065450000}"/>
    <cellStyle name="0_내역서_내역서-0308조경-제출용_화천가로화단21(0330)(복구)-6-1_메인경관도로 도로숲조성공사 16 3" xfId="17774" xr:uid="{00000000-0005-0000-0000-000066450000}"/>
    <cellStyle name="0_내역서_내역서-0308조경-제출용_화천가로화단21(0330)(복구)-6-1_메인경관도로 도로숲조성공사 16 4" xfId="17775" xr:uid="{00000000-0005-0000-0000-000067450000}"/>
    <cellStyle name="0_내역서_내역서-0308조경-제출용_화천가로화단21(0330)(복구)-6-1_메인경관도로 도로숲조성공사 17" xfId="17776" xr:uid="{00000000-0005-0000-0000-000068450000}"/>
    <cellStyle name="0_내역서_내역서-0308조경-제출용_화천가로화단21(0330)(복구)-6-1_메인경관도로 도로숲조성공사 17 2" xfId="17777" xr:uid="{00000000-0005-0000-0000-000069450000}"/>
    <cellStyle name="0_내역서_내역서-0308조경-제출용_화천가로화단21(0330)(복구)-6-1_메인경관도로 도로숲조성공사 17 3" xfId="17778" xr:uid="{00000000-0005-0000-0000-00006A450000}"/>
    <cellStyle name="0_내역서_내역서-0308조경-제출용_화천가로화단21(0330)(복구)-6-1_메인경관도로 도로숲조성공사 17 4" xfId="17779" xr:uid="{00000000-0005-0000-0000-00006B450000}"/>
    <cellStyle name="0_내역서_내역서-0308조경-제출용_화천가로화단21(0330)(복구)-6-1_메인경관도로 도로숲조성공사 18" xfId="17780" xr:uid="{00000000-0005-0000-0000-00006C450000}"/>
    <cellStyle name="0_내역서_내역서-0308조경-제출용_화천가로화단21(0330)(복구)-6-1_메인경관도로 도로숲조성공사 18 2" xfId="17781" xr:uid="{00000000-0005-0000-0000-00006D450000}"/>
    <cellStyle name="0_내역서_내역서-0308조경-제출용_화천가로화단21(0330)(복구)-6-1_메인경관도로 도로숲조성공사 18 3" xfId="17782" xr:uid="{00000000-0005-0000-0000-00006E450000}"/>
    <cellStyle name="0_내역서_내역서-0308조경-제출용_화천가로화단21(0330)(복구)-6-1_메인경관도로 도로숲조성공사 18 4" xfId="17783" xr:uid="{00000000-0005-0000-0000-00006F450000}"/>
    <cellStyle name="0_내역서_내역서-0308조경-제출용_화천가로화단21(0330)(복구)-6-1_메인경관도로 도로숲조성공사 19" xfId="17784" xr:uid="{00000000-0005-0000-0000-000070450000}"/>
    <cellStyle name="0_내역서_내역서-0308조경-제출용_화천가로화단21(0330)(복구)-6-1_메인경관도로 도로숲조성공사 2" xfId="17785" xr:uid="{00000000-0005-0000-0000-000071450000}"/>
    <cellStyle name="0_내역서_내역서-0308조경-제출용_화천가로화단21(0330)(복구)-6-1_메인경관도로 도로숲조성공사 2 2" xfId="17786" xr:uid="{00000000-0005-0000-0000-000072450000}"/>
    <cellStyle name="0_내역서_내역서-0308조경-제출용_화천가로화단21(0330)(복구)-6-1_메인경관도로 도로숲조성공사 2 3" xfId="17787" xr:uid="{00000000-0005-0000-0000-000073450000}"/>
    <cellStyle name="0_내역서_내역서-0308조경-제출용_화천가로화단21(0330)(복구)-6-1_메인경관도로 도로숲조성공사 2 4" xfId="17788" xr:uid="{00000000-0005-0000-0000-000074450000}"/>
    <cellStyle name="0_내역서_내역서-0308조경-제출용_화천가로화단21(0330)(복구)-6-1_메인경관도로 도로숲조성공사 20" xfId="17789" xr:uid="{00000000-0005-0000-0000-000075450000}"/>
    <cellStyle name="0_내역서_내역서-0308조경-제출용_화천가로화단21(0330)(복구)-6-1_메인경관도로 도로숲조성공사 21" xfId="17790" xr:uid="{00000000-0005-0000-0000-000076450000}"/>
    <cellStyle name="0_내역서_내역서-0308조경-제출용_화천가로화단21(0330)(복구)-6-1_메인경관도로 도로숲조성공사 3" xfId="17791" xr:uid="{00000000-0005-0000-0000-000077450000}"/>
    <cellStyle name="0_내역서_내역서-0308조경-제출용_화천가로화단21(0330)(복구)-6-1_메인경관도로 도로숲조성공사 3 2" xfId="17792" xr:uid="{00000000-0005-0000-0000-000078450000}"/>
    <cellStyle name="0_내역서_내역서-0308조경-제출용_화천가로화단21(0330)(복구)-6-1_메인경관도로 도로숲조성공사 3 3" xfId="17793" xr:uid="{00000000-0005-0000-0000-000079450000}"/>
    <cellStyle name="0_내역서_내역서-0308조경-제출용_화천가로화단21(0330)(복구)-6-1_메인경관도로 도로숲조성공사 3 4" xfId="17794" xr:uid="{00000000-0005-0000-0000-00007A450000}"/>
    <cellStyle name="0_내역서_내역서-0308조경-제출용_화천가로화단21(0330)(복구)-6-1_메인경관도로 도로숲조성공사 4" xfId="17795" xr:uid="{00000000-0005-0000-0000-00007B450000}"/>
    <cellStyle name="0_내역서_내역서-0308조경-제출용_화천가로화단21(0330)(복구)-6-1_메인경관도로 도로숲조성공사 4 2" xfId="17796" xr:uid="{00000000-0005-0000-0000-00007C450000}"/>
    <cellStyle name="0_내역서_내역서-0308조경-제출용_화천가로화단21(0330)(복구)-6-1_메인경관도로 도로숲조성공사 4 3" xfId="17797" xr:uid="{00000000-0005-0000-0000-00007D450000}"/>
    <cellStyle name="0_내역서_내역서-0308조경-제출용_화천가로화단21(0330)(복구)-6-1_메인경관도로 도로숲조성공사 4 4" xfId="17798" xr:uid="{00000000-0005-0000-0000-00007E450000}"/>
    <cellStyle name="0_내역서_내역서-0308조경-제출용_화천가로화단21(0330)(복구)-6-1_메인경관도로 도로숲조성공사 5" xfId="17799" xr:uid="{00000000-0005-0000-0000-00007F450000}"/>
    <cellStyle name="0_내역서_내역서-0308조경-제출용_화천가로화단21(0330)(복구)-6-1_메인경관도로 도로숲조성공사 5 2" xfId="17800" xr:uid="{00000000-0005-0000-0000-000080450000}"/>
    <cellStyle name="0_내역서_내역서-0308조경-제출용_화천가로화단21(0330)(복구)-6-1_메인경관도로 도로숲조성공사 5 3" xfId="17801" xr:uid="{00000000-0005-0000-0000-000081450000}"/>
    <cellStyle name="0_내역서_내역서-0308조경-제출용_화천가로화단21(0330)(복구)-6-1_메인경관도로 도로숲조성공사 5 4" xfId="17802" xr:uid="{00000000-0005-0000-0000-000082450000}"/>
    <cellStyle name="0_내역서_내역서-0308조경-제출용_화천가로화단21(0330)(복구)-6-1_메인경관도로 도로숲조성공사 6" xfId="17803" xr:uid="{00000000-0005-0000-0000-000083450000}"/>
    <cellStyle name="0_내역서_내역서-0308조경-제출용_화천가로화단21(0330)(복구)-6-1_메인경관도로 도로숲조성공사 6 2" xfId="17804" xr:uid="{00000000-0005-0000-0000-000084450000}"/>
    <cellStyle name="0_내역서_내역서-0308조경-제출용_화천가로화단21(0330)(복구)-6-1_메인경관도로 도로숲조성공사 6 3" xfId="17805" xr:uid="{00000000-0005-0000-0000-000085450000}"/>
    <cellStyle name="0_내역서_내역서-0308조경-제출용_화천가로화단21(0330)(복구)-6-1_메인경관도로 도로숲조성공사 6 4" xfId="17806" xr:uid="{00000000-0005-0000-0000-000086450000}"/>
    <cellStyle name="0_내역서_내역서-0308조경-제출용_화천가로화단21(0330)(복구)-6-1_메인경관도로 도로숲조성공사 7" xfId="17807" xr:uid="{00000000-0005-0000-0000-000087450000}"/>
    <cellStyle name="0_내역서_내역서-0308조경-제출용_화천가로화단21(0330)(복구)-6-1_메인경관도로 도로숲조성공사 7 2" xfId="17808" xr:uid="{00000000-0005-0000-0000-000088450000}"/>
    <cellStyle name="0_내역서_내역서-0308조경-제출용_화천가로화단21(0330)(복구)-6-1_메인경관도로 도로숲조성공사 7 3" xfId="17809" xr:uid="{00000000-0005-0000-0000-000089450000}"/>
    <cellStyle name="0_내역서_내역서-0308조경-제출용_화천가로화단21(0330)(복구)-6-1_메인경관도로 도로숲조성공사 7 4" xfId="17810" xr:uid="{00000000-0005-0000-0000-00008A450000}"/>
    <cellStyle name="0_내역서_내역서-0308조경-제출용_화천가로화단21(0330)(복구)-6-1_메인경관도로 도로숲조성공사 8" xfId="17811" xr:uid="{00000000-0005-0000-0000-00008B450000}"/>
    <cellStyle name="0_내역서_내역서-0308조경-제출용_화천가로화단21(0330)(복구)-6-1_메인경관도로 도로숲조성공사 8 2" xfId="17812" xr:uid="{00000000-0005-0000-0000-00008C450000}"/>
    <cellStyle name="0_내역서_내역서-0308조경-제출용_화천가로화단21(0330)(복구)-6-1_메인경관도로 도로숲조성공사 8 3" xfId="17813" xr:uid="{00000000-0005-0000-0000-00008D450000}"/>
    <cellStyle name="0_내역서_내역서-0308조경-제출용_화천가로화단21(0330)(복구)-6-1_메인경관도로 도로숲조성공사 8 4" xfId="17814" xr:uid="{00000000-0005-0000-0000-00008E450000}"/>
    <cellStyle name="0_내역서_내역서-0308조경-제출용_화천가로화단21(0330)(복구)-6-1_메인경관도로 도로숲조성공사 9" xfId="17815" xr:uid="{00000000-0005-0000-0000-00008F450000}"/>
    <cellStyle name="0_내역서_내역서-0308조경-제출용_화천가로화단21(0330)(복구)-6-1_메인경관도로 도로숲조성공사 9 2" xfId="17816" xr:uid="{00000000-0005-0000-0000-000090450000}"/>
    <cellStyle name="0_내역서_내역서-0308조경-제출용_화천가로화단21(0330)(복구)-6-1_메인경관도로 도로숲조성공사 9 3" xfId="17817" xr:uid="{00000000-0005-0000-0000-000091450000}"/>
    <cellStyle name="0_내역서_내역서-0308조경-제출용_화천가로화단21(0330)(복구)-6-1_메인경관도로 도로숲조성공사 9 4" xfId="17818" xr:uid="{00000000-0005-0000-0000-000092450000}"/>
    <cellStyle name="0_내역서_내역서-0308조경-제출용_화천가로화단21(0330)(복구)-6-1_메인경관도로 도로숲조성공사(상무님)" xfId="17819" xr:uid="{00000000-0005-0000-0000-000093450000}"/>
    <cellStyle name="0_내역서_내역서-0308조경-제출용_화천가로화단21(0330)(복구)-6-1_메인경관도로 도로숲조성공사(상무님) 10" xfId="17820" xr:uid="{00000000-0005-0000-0000-000094450000}"/>
    <cellStyle name="0_내역서_내역서-0308조경-제출용_화천가로화단21(0330)(복구)-6-1_메인경관도로 도로숲조성공사(상무님) 10 2" xfId="17821" xr:uid="{00000000-0005-0000-0000-000095450000}"/>
    <cellStyle name="0_내역서_내역서-0308조경-제출용_화천가로화단21(0330)(복구)-6-1_메인경관도로 도로숲조성공사(상무님) 10 3" xfId="17822" xr:uid="{00000000-0005-0000-0000-000096450000}"/>
    <cellStyle name="0_내역서_내역서-0308조경-제출용_화천가로화단21(0330)(복구)-6-1_메인경관도로 도로숲조성공사(상무님) 10 4" xfId="17823" xr:uid="{00000000-0005-0000-0000-000097450000}"/>
    <cellStyle name="0_내역서_내역서-0308조경-제출용_화천가로화단21(0330)(복구)-6-1_메인경관도로 도로숲조성공사(상무님) 11" xfId="17824" xr:uid="{00000000-0005-0000-0000-000098450000}"/>
    <cellStyle name="0_내역서_내역서-0308조경-제출용_화천가로화단21(0330)(복구)-6-1_메인경관도로 도로숲조성공사(상무님) 11 2" xfId="17825" xr:uid="{00000000-0005-0000-0000-000099450000}"/>
    <cellStyle name="0_내역서_내역서-0308조경-제출용_화천가로화단21(0330)(복구)-6-1_메인경관도로 도로숲조성공사(상무님) 11 3" xfId="17826" xr:uid="{00000000-0005-0000-0000-00009A450000}"/>
    <cellStyle name="0_내역서_내역서-0308조경-제출용_화천가로화단21(0330)(복구)-6-1_메인경관도로 도로숲조성공사(상무님) 11 4" xfId="17827" xr:uid="{00000000-0005-0000-0000-00009B450000}"/>
    <cellStyle name="0_내역서_내역서-0308조경-제출용_화천가로화단21(0330)(복구)-6-1_메인경관도로 도로숲조성공사(상무님) 12" xfId="17828" xr:uid="{00000000-0005-0000-0000-00009C450000}"/>
    <cellStyle name="0_내역서_내역서-0308조경-제출용_화천가로화단21(0330)(복구)-6-1_메인경관도로 도로숲조성공사(상무님) 12 2" xfId="17829" xr:uid="{00000000-0005-0000-0000-00009D450000}"/>
    <cellStyle name="0_내역서_내역서-0308조경-제출용_화천가로화단21(0330)(복구)-6-1_메인경관도로 도로숲조성공사(상무님) 12 3" xfId="17830" xr:uid="{00000000-0005-0000-0000-00009E450000}"/>
    <cellStyle name="0_내역서_내역서-0308조경-제출용_화천가로화단21(0330)(복구)-6-1_메인경관도로 도로숲조성공사(상무님) 12 4" xfId="17831" xr:uid="{00000000-0005-0000-0000-00009F450000}"/>
    <cellStyle name="0_내역서_내역서-0308조경-제출용_화천가로화단21(0330)(복구)-6-1_메인경관도로 도로숲조성공사(상무님) 13" xfId="17832" xr:uid="{00000000-0005-0000-0000-0000A0450000}"/>
    <cellStyle name="0_내역서_내역서-0308조경-제출용_화천가로화단21(0330)(복구)-6-1_메인경관도로 도로숲조성공사(상무님) 13 2" xfId="17833" xr:uid="{00000000-0005-0000-0000-0000A1450000}"/>
    <cellStyle name="0_내역서_내역서-0308조경-제출용_화천가로화단21(0330)(복구)-6-1_메인경관도로 도로숲조성공사(상무님) 13 3" xfId="17834" xr:uid="{00000000-0005-0000-0000-0000A2450000}"/>
    <cellStyle name="0_내역서_내역서-0308조경-제출용_화천가로화단21(0330)(복구)-6-1_메인경관도로 도로숲조성공사(상무님) 13 4" xfId="17835" xr:uid="{00000000-0005-0000-0000-0000A3450000}"/>
    <cellStyle name="0_내역서_내역서-0308조경-제출용_화천가로화단21(0330)(복구)-6-1_메인경관도로 도로숲조성공사(상무님) 14" xfId="17836" xr:uid="{00000000-0005-0000-0000-0000A4450000}"/>
    <cellStyle name="0_내역서_내역서-0308조경-제출용_화천가로화단21(0330)(복구)-6-1_메인경관도로 도로숲조성공사(상무님) 14 2" xfId="17837" xr:uid="{00000000-0005-0000-0000-0000A5450000}"/>
    <cellStyle name="0_내역서_내역서-0308조경-제출용_화천가로화단21(0330)(복구)-6-1_메인경관도로 도로숲조성공사(상무님) 14 3" xfId="17838" xr:uid="{00000000-0005-0000-0000-0000A6450000}"/>
    <cellStyle name="0_내역서_내역서-0308조경-제출용_화천가로화단21(0330)(복구)-6-1_메인경관도로 도로숲조성공사(상무님) 14 4" xfId="17839" xr:uid="{00000000-0005-0000-0000-0000A7450000}"/>
    <cellStyle name="0_내역서_내역서-0308조경-제출용_화천가로화단21(0330)(복구)-6-1_메인경관도로 도로숲조성공사(상무님) 15" xfId="17840" xr:uid="{00000000-0005-0000-0000-0000A8450000}"/>
    <cellStyle name="0_내역서_내역서-0308조경-제출용_화천가로화단21(0330)(복구)-6-1_메인경관도로 도로숲조성공사(상무님) 15 2" xfId="17841" xr:uid="{00000000-0005-0000-0000-0000A9450000}"/>
    <cellStyle name="0_내역서_내역서-0308조경-제출용_화천가로화단21(0330)(복구)-6-1_메인경관도로 도로숲조성공사(상무님) 15 3" xfId="17842" xr:uid="{00000000-0005-0000-0000-0000AA450000}"/>
    <cellStyle name="0_내역서_내역서-0308조경-제출용_화천가로화단21(0330)(복구)-6-1_메인경관도로 도로숲조성공사(상무님) 15 4" xfId="17843" xr:uid="{00000000-0005-0000-0000-0000AB450000}"/>
    <cellStyle name="0_내역서_내역서-0308조경-제출용_화천가로화단21(0330)(복구)-6-1_메인경관도로 도로숲조성공사(상무님) 16" xfId="17844" xr:uid="{00000000-0005-0000-0000-0000AC450000}"/>
    <cellStyle name="0_내역서_내역서-0308조경-제출용_화천가로화단21(0330)(복구)-6-1_메인경관도로 도로숲조성공사(상무님) 16 2" xfId="17845" xr:uid="{00000000-0005-0000-0000-0000AD450000}"/>
    <cellStyle name="0_내역서_내역서-0308조경-제출용_화천가로화단21(0330)(복구)-6-1_메인경관도로 도로숲조성공사(상무님) 16 3" xfId="17846" xr:uid="{00000000-0005-0000-0000-0000AE450000}"/>
    <cellStyle name="0_내역서_내역서-0308조경-제출용_화천가로화단21(0330)(복구)-6-1_메인경관도로 도로숲조성공사(상무님) 16 4" xfId="17847" xr:uid="{00000000-0005-0000-0000-0000AF450000}"/>
    <cellStyle name="0_내역서_내역서-0308조경-제출용_화천가로화단21(0330)(복구)-6-1_메인경관도로 도로숲조성공사(상무님) 17" xfId="17848" xr:uid="{00000000-0005-0000-0000-0000B0450000}"/>
    <cellStyle name="0_내역서_내역서-0308조경-제출용_화천가로화단21(0330)(복구)-6-1_메인경관도로 도로숲조성공사(상무님) 17 2" xfId="17849" xr:uid="{00000000-0005-0000-0000-0000B1450000}"/>
    <cellStyle name="0_내역서_내역서-0308조경-제출용_화천가로화단21(0330)(복구)-6-1_메인경관도로 도로숲조성공사(상무님) 17 3" xfId="17850" xr:uid="{00000000-0005-0000-0000-0000B2450000}"/>
    <cellStyle name="0_내역서_내역서-0308조경-제출용_화천가로화단21(0330)(복구)-6-1_메인경관도로 도로숲조성공사(상무님) 17 4" xfId="17851" xr:uid="{00000000-0005-0000-0000-0000B3450000}"/>
    <cellStyle name="0_내역서_내역서-0308조경-제출용_화천가로화단21(0330)(복구)-6-1_메인경관도로 도로숲조성공사(상무님) 18" xfId="17852" xr:uid="{00000000-0005-0000-0000-0000B4450000}"/>
    <cellStyle name="0_내역서_내역서-0308조경-제출용_화천가로화단21(0330)(복구)-6-1_메인경관도로 도로숲조성공사(상무님) 18 2" xfId="17853" xr:uid="{00000000-0005-0000-0000-0000B5450000}"/>
    <cellStyle name="0_내역서_내역서-0308조경-제출용_화천가로화단21(0330)(복구)-6-1_메인경관도로 도로숲조성공사(상무님) 18 3" xfId="17854" xr:uid="{00000000-0005-0000-0000-0000B6450000}"/>
    <cellStyle name="0_내역서_내역서-0308조경-제출용_화천가로화단21(0330)(복구)-6-1_메인경관도로 도로숲조성공사(상무님) 18 4" xfId="17855" xr:uid="{00000000-0005-0000-0000-0000B7450000}"/>
    <cellStyle name="0_내역서_내역서-0308조경-제출용_화천가로화단21(0330)(복구)-6-1_메인경관도로 도로숲조성공사(상무님) 19" xfId="17856" xr:uid="{00000000-0005-0000-0000-0000B8450000}"/>
    <cellStyle name="0_내역서_내역서-0308조경-제출용_화천가로화단21(0330)(복구)-6-1_메인경관도로 도로숲조성공사(상무님) 2" xfId="17857" xr:uid="{00000000-0005-0000-0000-0000B9450000}"/>
    <cellStyle name="0_내역서_내역서-0308조경-제출용_화천가로화단21(0330)(복구)-6-1_메인경관도로 도로숲조성공사(상무님) 2 2" xfId="17858" xr:uid="{00000000-0005-0000-0000-0000BA450000}"/>
    <cellStyle name="0_내역서_내역서-0308조경-제출용_화천가로화단21(0330)(복구)-6-1_메인경관도로 도로숲조성공사(상무님) 2 3" xfId="17859" xr:uid="{00000000-0005-0000-0000-0000BB450000}"/>
    <cellStyle name="0_내역서_내역서-0308조경-제출용_화천가로화단21(0330)(복구)-6-1_메인경관도로 도로숲조성공사(상무님) 2 4" xfId="17860" xr:uid="{00000000-0005-0000-0000-0000BC450000}"/>
    <cellStyle name="0_내역서_내역서-0308조경-제출용_화천가로화단21(0330)(복구)-6-1_메인경관도로 도로숲조성공사(상무님) 20" xfId="17861" xr:uid="{00000000-0005-0000-0000-0000BD450000}"/>
    <cellStyle name="0_내역서_내역서-0308조경-제출용_화천가로화단21(0330)(복구)-6-1_메인경관도로 도로숲조성공사(상무님) 21" xfId="17862" xr:uid="{00000000-0005-0000-0000-0000BE450000}"/>
    <cellStyle name="0_내역서_내역서-0308조경-제출용_화천가로화단21(0330)(복구)-6-1_메인경관도로 도로숲조성공사(상무님) 3" xfId="17863" xr:uid="{00000000-0005-0000-0000-0000BF450000}"/>
    <cellStyle name="0_내역서_내역서-0308조경-제출용_화천가로화단21(0330)(복구)-6-1_메인경관도로 도로숲조성공사(상무님) 3 2" xfId="17864" xr:uid="{00000000-0005-0000-0000-0000C0450000}"/>
    <cellStyle name="0_내역서_내역서-0308조경-제출용_화천가로화단21(0330)(복구)-6-1_메인경관도로 도로숲조성공사(상무님) 3 3" xfId="17865" xr:uid="{00000000-0005-0000-0000-0000C1450000}"/>
    <cellStyle name="0_내역서_내역서-0308조경-제출용_화천가로화단21(0330)(복구)-6-1_메인경관도로 도로숲조성공사(상무님) 3 4" xfId="17866" xr:uid="{00000000-0005-0000-0000-0000C2450000}"/>
    <cellStyle name="0_내역서_내역서-0308조경-제출용_화천가로화단21(0330)(복구)-6-1_메인경관도로 도로숲조성공사(상무님) 4" xfId="17867" xr:uid="{00000000-0005-0000-0000-0000C3450000}"/>
    <cellStyle name="0_내역서_내역서-0308조경-제출용_화천가로화단21(0330)(복구)-6-1_메인경관도로 도로숲조성공사(상무님) 4 2" xfId="17868" xr:uid="{00000000-0005-0000-0000-0000C4450000}"/>
    <cellStyle name="0_내역서_내역서-0308조경-제출용_화천가로화단21(0330)(복구)-6-1_메인경관도로 도로숲조성공사(상무님) 4 3" xfId="17869" xr:uid="{00000000-0005-0000-0000-0000C5450000}"/>
    <cellStyle name="0_내역서_내역서-0308조경-제출용_화천가로화단21(0330)(복구)-6-1_메인경관도로 도로숲조성공사(상무님) 4 4" xfId="17870" xr:uid="{00000000-0005-0000-0000-0000C6450000}"/>
    <cellStyle name="0_내역서_내역서-0308조경-제출용_화천가로화단21(0330)(복구)-6-1_메인경관도로 도로숲조성공사(상무님) 5" xfId="17871" xr:uid="{00000000-0005-0000-0000-0000C7450000}"/>
    <cellStyle name="0_내역서_내역서-0308조경-제출용_화천가로화단21(0330)(복구)-6-1_메인경관도로 도로숲조성공사(상무님) 5 2" xfId="17872" xr:uid="{00000000-0005-0000-0000-0000C8450000}"/>
    <cellStyle name="0_내역서_내역서-0308조경-제출용_화천가로화단21(0330)(복구)-6-1_메인경관도로 도로숲조성공사(상무님) 5 3" xfId="17873" xr:uid="{00000000-0005-0000-0000-0000C9450000}"/>
    <cellStyle name="0_내역서_내역서-0308조경-제출용_화천가로화단21(0330)(복구)-6-1_메인경관도로 도로숲조성공사(상무님) 5 4" xfId="17874" xr:uid="{00000000-0005-0000-0000-0000CA450000}"/>
    <cellStyle name="0_내역서_내역서-0308조경-제출용_화천가로화단21(0330)(복구)-6-1_메인경관도로 도로숲조성공사(상무님) 6" xfId="17875" xr:uid="{00000000-0005-0000-0000-0000CB450000}"/>
    <cellStyle name="0_내역서_내역서-0308조경-제출용_화천가로화단21(0330)(복구)-6-1_메인경관도로 도로숲조성공사(상무님) 6 2" xfId="17876" xr:uid="{00000000-0005-0000-0000-0000CC450000}"/>
    <cellStyle name="0_내역서_내역서-0308조경-제출용_화천가로화단21(0330)(복구)-6-1_메인경관도로 도로숲조성공사(상무님) 6 3" xfId="17877" xr:uid="{00000000-0005-0000-0000-0000CD450000}"/>
    <cellStyle name="0_내역서_내역서-0308조경-제출용_화천가로화단21(0330)(복구)-6-1_메인경관도로 도로숲조성공사(상무님) 6 4" xfId="17878" xr:uid="{00000000-0005-0000-0000-0000CE450000}"/>
    <cellStyle name="0_내역서_내역서-0308조경-제출용_화천가로화단21(0330)(복구)-6-1_메인경관도로 도로숲조성공사(상무님) 7" xfId="17879" xr:uid="{00000000-0005-0000-0000-0000CF450000}"/>
    <cellStyle name="0_내역서_내역서-0308조경-제출용_화천가로화단21(0330)(복구)-6-1_메인경관도로 도로숲조성공사(상무님) 7 2" xfId="17880" xr:uid="{00000000-0005-0000-0000-0000D0450000}"/>
    <cellStyle name="0_내역서_내역서-0308조경-제출용_화천가로화단21(0330)(복구)-6-1_메인경관도로 도로숲조성공사(상무님) 7 3" xfId="17881" xr:uid="{00000000-0005-0000-0000-0000D1450000}"/>
    <cellStyle name="0_내역서_내역서-0308조경-제출용_화천가로화단21(0330)(복구)-6-1_메인경관도로 도로숲조성공사(상무님) 7 4" xfId="17882" xr:uid="{00000000-0005-0000-0000-0000D2450000}"/>
    <cellStyle name="0_내역서_내역서-0308조경-제출용_화천가로화단21(0330)(복구)-6-1_메인경관도로 도로숲조성공사(상무님) 8" xfId="17883" xr:uid="{00000000-0005-0000-0000-0000D3450000}"/>
    <cellStyle name="0_내역서_내역서-0308조경-제출용_화천가로화단21(0330)(복구)-6-1_메인경관도로 도로숲조성공사(상무님) 8 2" xfId="17884" xr:uid="{00000000-0005-0000-0000-0000D4450000}"/>
    <cellStyle name="0_내역서_내역서-0308조경-제출용_화천가로화단21(0330)(복구)-6-1_메인경관도로 도로숲조성공사(상무님) 8 3" xfId="17885" xr:uid="{00000000-0005-0000-0000-0000D5450000}"/>
    <cellStyle name="0_내역서_내역서-0308조경-제출용_화천가로화단21(0330)(복구)-6-1_메인경관도로 도로숲조성공사(상무님) 8 4" xfId="17886" xr:uid="{00000000-0005-0000-0000-0000D6450000}"/>
    <cellStyle name="0_내역서_내역서-0308조경-제출용_화천가로화단21(0330)(복구)-6-1_메인경관도로 도로숲조성공사(상무님) 9" xfId="17887" xr:uid="{00000000-0005-0000-0000-0000D7450000}"/>
    <cellStyle name="0_내역서_내역서-0308조경-제출용_화천가로화단21(0330)(복구)-6-1_메인경관도로 도로숲조성공사(상무님) 9 2" xfId="17888" xr:uid="{00000000-0005-0000-0000-0000D8450000}"/>
    <cellStyle name="0_내역서_내역서-0308조경-제출용_화천가로화단21(0330)(복구)-6-1_메인경관도로 도로숲조성공사(상무님) 9 3" xfId="17889" xr:uid="{00000000-0005-0000-0000-0000D9450000}"/>
    <cellStyle name="0_내역서_내역서-0308조경-제출용_화천가로화단21(0330)(복구)-6-1_메인경관도로 도로숲조성공사(상무님) 9 4" xfId="17890" xr:uid="{00000000-0005-0000-0000-0000DA450000}"/>
    <cellStyle name="0_내역서_내역서-0308조경-제출용_화천가로화단21(0330)(복구)-6-1_메인경관도로 도로숲조성공사(착공계)" xfId="17891" xr:uid="{00000000-0005-0000-0000-0000DB450000}"/>
    <cellStyle name="0_내역서_내역서-0308조경-제출용_화천가로화단21(0330)(복구)-6-1_메인경관도로 도로숲조성공사(착공계) 10" xfId="17892" xr:uid="{00000000-0005-0000-0000-0000DC450000}"/>
    <cellStyle name="0_내역서_내역서-0308조경-제출용_화천가로화단21(0330)(복구)-6-1_메인경관도로 도로숲조성공사(착공계) 10 2" xfId="17893" xr:uid="{00000000-0005-0000-0000-0000DD450000}"/>
    <cellStyle name="0_내역서_내역서-0308조경-제출용_화천가로화단21(0330)(복구)-6-1_메인경관도로 도로숲조성공사(착공계) 10 3" xfId="17894" xr:uid="{00000000-0005-0000-0000-0000DE450000}"/>
    <cellStyle name="0_내역서_내역서-0308조경-제출용_화천가로화단21(0330)(복구)-6-1_메인경관도로 도로숲조성공사(착공계) 10 4" xfId="17895" xr:uid="{00000000-0005-0000-0000-0000DF450000}"/>
    <cellStyle name="0_내역서_내역서-0308조경-제출용_화천가로화단21(0330)(복구)-6-1_메인경관도로 도로숲조성공사(착공계) 11" xfId="17896" xr:uid="{00000000-0005-0000-0000-0000E0450000}"/>
    <cellStyle name="0_내역서_내역서-0308조경-제출용_화천가로화단21(0330)(복구)-6-1_메인경관도로 도로숲조성공사(착공계) 11 2" xfId="17897" xr:uid="{00000000-0005-0000-0000-0000E1450000}"/>
    <cellStyle name="0_내역서_내역서-0308조경-제출용_화천가로화단21(0330)(복구)-6-1_메인경관도로 도로숲조성공사(착공계) 11 3" xfId="17898" xr:uid="{00000000-0005-0000-0000-0000E2450000}"/>
    <cellStyle name="0_내역서_내역서-0308조경-제출용_화천가로화단21(0330)(복구)-6-1_메인경관도로 도로숲조성공사(착공계) 11 4" xfId="17899" xr:uid="{00000000-0005-0000-0000-0000E3450000}"/>
    <cellStyle name="0_내역서_내역서-0308조경-제출용_화천가로화단21(0330)(복구)-6-1_메인경관도로 도로숲조성공사(착공계) 12" xfId="17900" xr:uid="{00000000-0005-0000-0000-0000E4450000}"/>
    <cellStyle name="0_내역서_내역서-0308조경-제출용_화천가로화단21(0330)(복구)-6-1_메인경관도로 도로숲조성공사(착공계) 12 2" xfId="17901" xr:uid="{00000000-0005-0000-0000-0000E5450000}"/>
    <cellStyle name="0_내역서_내역서-0308조경-제출용_화천가로화단21(0330)(복구)-6-1_메인경관도로 도로숲조성공사(착공계) 12 3" xfId="17902" xr:uid="{00000000-0005-0000-0000-0000E6450000}"/>
    <cellStyle name="0_내역서_내역서-0308조경-제출용_화천가로화단21(0330)(복구)-6-1_메인경관도로 도로숲조성공사(착공계) 12 4" xfId="17903" xr:uid="{00000000-0005-0000-0000-0000E7450000}"/>
    <cellStyle name="0_내역서_내역서-0308조경-제출용_화천가로화단21(0330)(복구)-6-1_메인경관도로 도로숲조성공사(착공계) 13" xfId="17904" xr:uid="{00000000-0005-0000-0000-0000E8450000}"/>
    <cellStyle name="0_내역서_내역서-0308조경-제출용_화천가로화단21(0330)(복구)-6-1_메인경관도로 도로숲조성공사(착공계) 13 2" xfId="17905" xr:uid="{00000000-0005-0000-0000-0000E9450000}"/>
    <cellStyle name="0_내역서_내역서-0308조경-제출용_화천가로화단21(0330)(복구)-6-1_메인경관도로 도로숲조성공사(착공계) 13 3" xfId="17906" xr:uid="{00000000-0005-0000-0000-0000EA450000}"/>
    <cellStyle name="0_내역서_내역서-0308조경-제출용_화천가로화단21(0330)(복구)-6-1_메인경관도로 도로숲조성공사(착공계) 13 4" xfId="17907" xr:uid="{00000000-0005-0000-0000-0000EB450000}"/>
    <cellStyle name="0_내역서_내역서-0308조경-제출용_화천가로화단21(0330)(복구)-6-1_메인경관도로 도로숲조성공사(착공계) 14" xfId="17908" xr:uid="{00000000-0005-0000-0000-0000EC450000}"/>
    <cellStyle name="0_내역서_내역서-0308조경-제출용_화천가로화단21(0330)(복구)-6-1_메인경관도로 도로숲조성공사(착공계) 14 2" xfId="17909" xr:uid="{00000000-0005-0000-0000-0000ED450000}"/>
    <cellStyle name="0_내역서_내역서-0308조경-제출용_화천가로화단21(0330)(복구)-6-1_메인경관도로 도로숲조성공사(착공계) 14 3" xfId="17910" xr:uid="{00000000-0005-0000-0000-0000EE450000}"/>
    <cellStyle name="0_내역서_내역서-0308조경-제출용_화천가로화단21(0330)(복구)-6-1_메인경관도로 도로숲조성공사(착공계) 14 4" xfId="17911" xr:uid="{00000000-0005-0000-0000-0000EF450000}"/>
    <cellStyle name="0_내역서_내역서-0308조경-제출용_화천가로화단21(0330)(복구)-6-1_메인경관도로 도로숲조성공사(착공계) 15" xfId="17912" xr:uid="{00000000-0005-0000-0000-0000F0450000}"/>
    <cellStyle name="0_내역서_내역서-0308조경-제출용_화천가로화단21(0330)(복구)-6-1_메인경관도로 도로숲조성공사(착공계) 15 2" xfId="17913" xr:uid="{00000000-0005-0000-0000-0000F1450000}"/>
    <cellStyle name="0_내역서_내역서-0308조경-제출용_화천가로화단21(0330)(복구)-6-1_메인경관도로 도로숲조성공사(착공계) 15 3" xfId="17914" xr:uid="{00000000-0005-0000-0000-0000F2450000}"/>
    <cellStyle name="0_내역서_내역서-0308조경-제출용_화천가로화단21(0330)(복구)-6-1_메인경관도로 도로숲조성공사(착공계) 15 4" xfId="17915" xr:uid="{00000000-0005-0000-0000-0000F3450000}"/>
    <cellStyle name="0_내역서_내역서-0308조경-제출용_화천가로화단21(0330)(복구)-6-1_메인경관도로 도로숲조성공사(착공계) 16" xfId="17916" xr:uid="{00000000-0005-0000-0000-0000F4450000}"/>
    <cellStyle name="0_내역서_내역서-0308조경-제출용_화천가로화단21(0330)(복구)-6-1_메인경관도로 도로숲조성공사(착공계) 16 2" xfId="17917" xr:uid="{00000000-0005-0000-0000-0000F5450000}"/>
    <cellStyle name="0_내역서_내역서-0308조경-제출용_화천가로화단21(0330)(복구)-6-1_메인경관도로 도로숲조성공사(착공계) 16 3" xfId="17918" xr:uid="{00000000-0005-0000-0000-0000F6450000}"/>
    <cellStyle name="0_내역서_내역서-0308조경-제출용_화천가로화단21(0330)(복구)-6-1_메인경관도로 도로숲조성공사(착공계) 16 4" xfId="17919" xr:uid="{00000000-0005-0000-0000-0000F7450000}"/>
    <cellStyle name="0_내역서_내역서-0308조경-제출용_화천가로화단21(0330)(복구)-6-1_메인경관도로 도로숲조성공사(착공계) 17" xfId="17920" xr:uid="{00000000-0005-0000-0000-0000F8450000}"/>
    <cellStyle name="0_내역서_내역서-0308조경-제출용_화천가로화단21(0330)(복구)-6-1_메인경관도로 도로숲조성공사(착공계) 17 2" xfId="17921" xr:uid="{00000000-0005-0000-0000-0000F9450000}"/>
    <cellStyle name="0_내역서_내역서-0308조경-제출용_화천가로화단21(0330)(복구)-6-1_메인경관도로 도로숲조성공사(착공계) 17 3" xfId="17922" xr:uid="{00000000-0005-0000-0000-0000FA450000}"/>
    <cellStyle name="0_내역서_내역서-0308조경-제출용_화천가로화단21(0330)(복구)-6-1_메인경관도로 도로숲조성공사(착공계) 17 4" xfId="17923" xr:uid="{00000000-0005-0000-0000-0000FB450000}"/>
    <cellStyle name="0_내역서_내역서-0308조경-제출용_화천가로화단21(0330)(복구)-6-1_메인경관도로 도로숲조성공사(착공계) 18" xfId="17924" xr:uid="{00000000-0005-0000-0000-0000FC450000}"/>
    <cellStyle name="0_내역서_내역서-0308조경-제출용_화천가로화단21(0330)(복구)-6-1_메인경관도로 도로숲조성공사(착공계) 18 2" xfId="17925" xr:uid="{00000000-0005-0000-0000-0000FD450000}"/>
    <cellStyle name="0_내역서_내역서-0308조경-제출용_화천가로화단21(0330)(복구)-6-1_메인경관도로 도로숲조성공사(착공계) 18 3" xfId="17926" xr:uid="{00000000-0005-0000-0000-0000FE450000}"/>
    <cellStyle name="0_내역서_내역서-0308조경-제출용_화천가로화단21(0330)(복구)-6-1_메인경관도로 도로숲조성공사(착공계) 18 4" xfId="17927" xr:uid="{00000000-0005-0000-0000-0000FF450000}"/>
    <cellStyle name="0_내역서_내역서-0308조경-제출용_화천가로화단21(0330)(복구)-6-1_메인경관도로 도로숲조성공사(착공계) 19" xfId="17928" xr:uid="{00000000-0005-0000-0000-000000460000}"/>
    <cellStyle name="0_내역서_내역서-0308조경-제출용_화천가로화단21(0330)(복구)-6-1_메인경관도로 도로숲조성공사(착공계) 2" xfId="17929" xr:uid="{00000000-0005-0000-0000-000001460000}"/>
    <cellStyle name="0_내역서_내역서-0308조경-제출용_화천가로화단21(0330)(복구)-6-1_메인경관도로 도로숲조성공사(착공계) 2 2" xfId="17930" xr:uid="{00000000-0005-0000-0000-000002460000}"/>
    <cellStyle name="0_내역서_내역서-0308조경-제출용_화천가로화단21(0330)(복구)-6-1_메인경관도로 도로숲조성공사(착공계) 2 3" xfId="17931" xr:uid="{00000000-0005-0000-0000-000003460000}"/>
    <cellStyle name="0_내역서_내역서-0308조경-제출용_화천가로화단21(0330)(복구)-6-1_메인경관도로 도로숲조성공사(착공계) 2 4" xfId="17932" xr:uid="{00000000-0005-0000-0000-000004460000}"/>
    <cellStyle name="0_내역서_내역서-0308조경-제출용_화천가로화단21(0330)(복구)-6-1_메인경관도로 도로숲조성공사(착공계) 20" xfId="17933" xr:uid="{00000000-0005-0000-0000-000005460000}"/>
    <cellStyle name="0_내역서_내역서-0308조경-제출용_화천가로화단21(0330)(복구)-6-1_메인경관도로 도로숲조성공사(착공계) 21" xfId="17934" xr:uid="{00000000-0005-0000-0000-000006460000}"/>
    <cellStyle name="0_내역서_내역서-0308조경-제출용_화천가로화단21(0330)(복구)-6-1_메인경관도로 도로숲조성공사(착공계) 3" xfId="17935" xr:uid="{00000000-0005-0000-0000-000007460000}"/>
    <cellStyle name="0_내역서_내역서-0308조경-제출용_화천가로화단21(0330)(복구)-6-1_메인경관도로 도로숲조성공사(착공계) 3 2" xfId="17936" xr:uid="{00000000-0005-0000-0000-000008460000}"/>
    <cellStyle name="0_내역서_내역서-0308조경-제출용_화천가로화단21(0330)(복구)-6-1_메인경관도로 도로숲조성공사(착공계) 3 3" xfId="17937" xr:uid="{00000000-0005-0000-0000-000009460000}"/>
    <cellStyle name="0_내역서_내역서-0308조경-제출용_화천가로화단21(0330)(복구)-6-1_메인경관도로 도로숲조성공사(착공계) 3 4" xfId="17938" xr:uid="{00000000-0005-0000-0000-00000A460000}"/>
    <cellStyle name="0_내역서_내역서-0308조경-제출용_화천가로화단21(0330)(복구)-6-1_메인경관도로 도로숲조성공사(착공계) 4" xfId="17939" xr:uid="{00000000-0005-0000-0000-00000B460000}"/>
    <cellStyle name="0_내역서_내역서-0308조경-제출용_화천가로화단21(0330)(복구)-6-1_메인경관도로 도로숲조성공사(착공계) 4 2" xfId="17940" xr:uid="{00000000-0005-0000-0000-00000C460000}"/>
    <cellStyle name="0_내역서_내역서-0308조경-제출용_화천가로화단21(0330)(복구)-6-1_메인경관도로 도로숲조성공사(착공계) 4 3" xfId="17941" xr:uid="{00000000-0005-0000-0000-00000D460000}"/>
    <cellStyle name="0_내역서_내역서-0308조경-제출용_화천가로화단21(0330)(복구)-6-1_메인경관도로 도로숲조성공사(착공계) 4 4" xfId="17942" xr:uid="{00000000-0005-0000-0000-00000E460000}"/>
    <cellStyle name="0_내역서_내역서-0308조경-제출용_화천가로화단21(0330)(복구)-6-1_메인경관도로 도로숲조성공사(착공계) 5" xfId="17943" xr:uid="{00000000-0005-0000-0000-00000F460000}"/>
    <cellStyle name="0_내역서_내역서-0308조경-제출용_화천가로화단21(0330)(복구)-6-1_메인경관도로 도로숲조성공사(착공계) 5 2" xfId="17944" xr:uid="{00000000-0005-0000-0000-000010460000}"/>
    <cellStyle name="0_내역서_내역서-0308조경-제출용_화천가로화단21(0330)(복구)-6-1_메인경관도로 도로숲조성공사(착공계) 5 3" xfId="17945" xr:uid="{00000000-0005-0000-0000-000011460000}"/>
    <cellStyle name="0_내역서_내역서-0308조경-제출용_화천가로화단21(0330)(복구)-6-1_메인경관도로 도로숲조성공사(착공계) 5 4" xfId="17946" xr:uid="{00000000-0005-0000-0000-000012460000}"/>
    <cellStyle name="0_내역서_내역서-0308조경-제출용_화천가로화단21(0330)(복구)-6-1_메인경관도로 도로숲조성공사(착공계) 6" xfId="17947" xr:uid="{00000000-0005-0000-0000-000013460000}"/>
    <cellStyle name="0_내역서_내역서-0308조경-제출용_화천가로화단21(0330)(복구)-6-1_메인경관도로 도로숲조성공사(착공계) 6 2" xfId="17948" xr:uid="{00000000-0005-0000-0000-000014460000}"/>
    <cellStyle name="0_내역서_내역서-0308조경-제출용_화천가로화단21(0330)(복구)-6-1_메인경관도로 도로숲조성공사(착공계) 6 3" xfId="17949" xr:uid="{00000000-0005-0000-0000-000015460000}"/>
    <cellStyle name="0_내역서_내역서-0308조경-제출용_화천가로화단21(0330)(복구)-6-1_메인경관도로 도로숲조성공사(착공계) 6 4" xfId="17950" xr:uid="{00000000-0005-0000-0000-000016460000}"/>
    <cellStyle name="0_내역서_내역서-0308조경-제출용_화천가로화단21(0330)(복구)-6-1_메인경관도로 도로숲조성공사(착공계) 7" xfId="17951" xr:uid="{00000000-0005-0000-0000-000017460000}"/>
    <cellStyle name="0_내역서_내역서-0308조경-제출용_화천가로화단21(0330)(복구)-6-1_메인경관도로 도로숲조성공사(착공계) 7 2" xfId="17952" xr:uid="{00000000-0005-0000-0000-000018460000}"/>
    <cellStyle name="0_내역서_내역서-0308조경-제출용_화천가로화단21(0330)(복구)-6-1_메인경관도로 도로숲조성공사(착공계) 7 3" xfId="17953" xr:uid="{00000000-0005-0000-0000-000019460000}"/>
    <cellStyle name="0_내역서_내역서-0308조경-제출용_화천가로화단21(0330)(복구)-6-1_메인경관도로 도로숲조성공사(착공계) 7 4" xfId="17954" xr:uid="{00000000-0005-0000-0000-00001A460000}"/>
    <cellStyle name="0_내역서_내역서-0308조경-제출용_화천가로화단21(0330)(복구)-6-1_메인경관도로 도로숲조성공사(착공계) 8" xfId="17955" xr:uid="{00000000-0005-0000-0000-00001B460000}"/>
    <cellStyle name="0_내역서_내역서-0308조경-제출용_화천가로화단21(0330)(복구)-6-1_메인경관도로 도로숲조성공사(착공계) 8 2" xfId="17956" xr:uid="{00000000-0005-0000-0000-00001C460000}"/>
    <cellStyle name="0_내역서_내역서-0308조경-제출용_화천가로화단21(0330)(복구)-6-1_메인경관도로 도로숲조성공사(착공계) 8 3" xfId="17957" xr:uid="{00000000-0005-0000-0000-00001D460000}"/>
    <cellStyle name="0_내역서_내역서-0308조경-제출용_화천가로화단21(0330)(복구)-6-1_메인경관도로 도로숲조성공사(착공계) 8 4" xfId="17958" xr:uid="{00000000-0005-0000-0000-00001E460000}"/>
    <cellStyle name="0_내역서_내역서-0308조경-제출용_화천가로화단21(0330)(복구)-6-1_메인경관도로 도로숲조성공사(착공계) 9" xfId="17959" xr:uid="{00000000-0005-0000-0000-00001F460000}"/>
    <cellStyle name="0_내역서_내역서-0308조경-제출용_화천가로화단21(0330)(복구)-6-1_메인경관도로 도로숲조성공사(착공계) 9 2" xfId="17960" xr:uid="{00000000-0005-0000-0000-000020460000}"/>
    <cellStyle name="0_내역서_내역서-0308조경-제출용_화천가로화단21(0330)(복구)-6-1_메인경관도로 도로숲조성공사(착공계) 9 3" xfId="17961" xr:uid="{00000000-0005-0000-0000-000021460000}"/>
    <cellStyle name="0_내역서_내역서-0308조경-제출용_화천가로화단21(0330)(복구)-6-1_메인경관도로 도로숲조성공사(착공계) 9 4" xfId="17962" xr:uid="{00000000-0005-0000-0000-000022460000}"/>
    <cellStyle name="0_내역서_내역서-0308조경-제출용_화천가로화단21(0330)(복구)-6-1_메인경관도로 도로숲조성공사(착공계-제출)" xfId="17963" xr:uid="{00000000-0005-0000-0000-000023460000}"/>
    <cellStyle name="0_내역서_내역서-0308조경-제출용_화천가로화단21(0330)(복구)-6-1_메인경관도로 도로숲조성공사(착공계-제출) 10" xfId="17964" xr:uid="{00000000-0005-0000-0000-000024460000}"/>
    <cellStyle name="0_내역서_내역서-0308조경-제출용_화천가로화단21(0330)(복구)-6-1_메인경관도로 도로숲조성공사(착공계-제출) 10 2" xfId="17965" xr:uid="{00000000-0005-0000-0000-000025460000}"/>
    <cellStyle name="0_내역서_내역서-0308조경-제출용_화천가로화단21(0330)(복구)-6-1_메인경관도로 도로숲조성공사(착공계-제출) 10 3" xfId="17966" xr:uid="{00000000-0005-0000-0000-000026460000}"/>
    <cellStyle name="0_내역서_내역서-0308조경-제출용_화천가로화단21(0330)(복구)-6-1_메인경관도로 도로숲조성공사(착공계-제출) 10 4" xfId="17967" xr:uid="{00000000-0005-0000-0000-000027460000}"/>
    <cellStyle name="0_내역서_내역서-0308조경-제출용_화천가로화단21(0330)(복구)-6-1_메인경관도로 도로숲조성공사(착공계-제출) 11" xfId="17968" xr:uid="{00000000-0005-0000-0000-000028460000}"/>
    <cellStyle name="0_내역서_내역서-0308조경-제출용_화천가로화단21(0330)(복구)-6-1_메인경관도로 도로숲조성공사(착공계-제출) 11 2" xfId="17969" xr:uid="{00000000-0005-0000-0000-000029460000}"/>
    <cellStyle name="0_내역서_내역서-0308조경-제출용_화천가로화단21(0330)(복구)-6-1_메인경관도로 도로숲조성공사(착공계-제출) 11 3" xfId="17970" xr:uid="{00000000-0005-0000-0000-00002A460000}"/>
    <cellStyle name="0_내역서_내역서-0308조경-제출용_화천가로화단21(0330)(복구)-6-1_메인경관도로 도로숲조성공사(착공계-제출) 11 4" xfId="17971" xr:uid="{00000000-0005-0000-0000-00002B460000}"/>
    <cellStyle name="0_내역서_내역서-0308조경-제출용_화천가로화단21(0330)(복구)-6-1_메인경관도로 도로숲조성공사(착공계-제출) 12" xfId="17972" xr:uid="{00000000-0005-0000-0000-00002C460000}"/>
    <cellStyle name="0_내역서_내역서-0308조경-제출용_화천가로화단21(0330)(복구)-6-1_메인경관도로 도로숲조성공사(착공계-제출) 12 2" xfId="17973" xr:uid="{00000000-0005-0000-0000-00002D460000}"/>
    <cellStyle name="0_내역서_내역서-0308조경-제출용_화천가로화단21(0330)(복구)-6-1_메인경관도로 도로숲조성공사(착공계-제출) 12 3" xfId="17974" xr:uid="{00000000-0005-0000-0000-00002E460000}"/>
    <cellStyle name="0_내역서_내역서-0308조경-제출용_화천가로화단21(0330)(복구)-6-1_메인경관도로 도로숲조성공사(착공계-제출) 12 4" xfId="17975" xr:uid="{00000000-0005-0000-0000-00002F460000}"/>
    <cellStyle name="0_내역서_내역서-0308조경-제출용_화천가로화단21(0330)(복구)-6-1_메인경관도로 도로숲조성공사(착공계-제출) 13" xfId="17976" xr:uid="{00000000-0005-0000-0000-000030460000}"/>
    <cellStyle name="0_내역서_내역서-0308조경-제출용_화천가로화단21(0330)(복구)-6-1_메인경관도로 도로숲조성공사(착공계-제출) 13 2" xfId="17977" xr:uid="{00000000-0005-0000-0000-000031460000}"/>
    <cellStyle name="0_내역서_내역서-0308조경-제출용_화천가로화단21(0330)(복구)-6-1_메인경관도로 도로숲조성공사(착공계-제출) 13 3" xfId="17978" xr:uid="{00000000-0005-0000-0000-000032460000}"/>
    <cellStyle name="0_내역서_내역서-0308조경-제출용_화천가로화단21(0330)(복구)-6-1_메인경관도로 도로숲조성공사(착공계-제출) 13 4" xfId="17979" xr:uid="{00000000-0005-0000-0000-000033460000}"/>
    <cellStyle name="0_내역서_내역서-0308조경-제출용_화천가로화단21(0330)(복구)-6-1_메인경관도로 도로숲조성공사(착공계-제출) 14" xfId="17980" xr:uid="{00000000-0005-0000-0000-000034460000}"/>
    <cellStyle name="0_내역서_내역서-0308조경-제출용_화천가로화단21(0330)(복구)-6-1_메인경관도로 도로숲조성공사(착공계-제출) 14 2" xfId="17981" xr:uid="{00000000-0005-0000-0000-000035460000}"/>
    <cellStyle name="0_내역서_내역서-0308조경-제출용_화천가로화단21(0330)(복구)-6-1_메인경관도로 도로숲조성공사(착공계-제출) 14 3" xfId="17982" xr:uid="{00000000-0005-0000-0000-000036460000}"/>
    <cellStyle name="0_내역서_내역서-0308조경-제출용_화천가로화단21(0330)(복구)-6-1_메인경관도로 도로숲조성공사(착공계-제출) 14 4" xfId="17983" xr:uid="{00000000-0005-0000-0000-000037460000}"/>
    <cellStyle name="0_내역서_내역서-0308조경-제출용_화천가로화단21(0330)(복구)-6-1_메인경관도로 도로숲조성공사(착공계-제출) 15" xfId="17984" xr:uid="{00000000-0005-0000-0000-000038460000}"/>
    <cellStyle name="0_내역서_내역서-0308조경-제출용_화천가로화단21(0330)(복구)-6-1_메인경관도로 도로숲조성공사(착공계-제출) 15 2" xfId="17985" xr:uid="{00000000-0005-0000-0000-000039460000}"/>
    <cellStyle name="0_내역서_내역서-0308조경-제출용_화천가로화단21(0330)(복구)-6-1_메인경관도로 도로숲조성공사(착공계-제출) 15 3" xfId="17986" xr:uid="{00000000-0005-0000-0000-00003A460000}"/>
    <cellStyle name="0_내역서_내역서-0308조경-제출용_화천가로화단21(0330)(복구)-6-1_메인경관도로 도로숲조성공사(착공계-제출) 15 4" xfId="17987" xr:uid="{00000000-0005-0000-0000-00003B460000}"/>
    <cellStyle name="0_내역서_내역서-0308조경-제출용_화천가로화단21(0330)(복구)-6-1_메인경관도로 도로숲조성공사(착공계-제출) 16" xfId="17988" xr:uid="{00000000-0005-0000-0000-00003C460000}"/>
    <cellStyle name="0_내역서_내역서-0308조경-제출용_화천가로화단21(0330)(복구)-6-1_메인경관도로 도로숲조성공사(착공계-제출) 16 2" xfId="17989" xr:uid="{00000000-0005-0000-0000-00003D460000}"/>
    <cellStyle name="0_내역서_내역서-0308조경-제출용_화천가로화단21(0330)(복구)-6-1_메인경관도로 도로숲조성공사(착공계-제출) 16 3" xfId="17990" xr:uid="{00000000-0005-0000-0000-00003E460000}"/>
    <cellStyle name="0_내역서_내역서-0308조경-제출용_화천가로화단21(0330)(복구)-6-1_메인경관도로 도로숲조성공사(착공계-제출) 16 4" xfId="17991" xr:uid="{00000000-0005-0000-0000-00003F460000}"/>
    <cellStyle name="0_내역서_내역서-0308조경-제출용_화천가로화단21(0330)(복구)-6-1_메인경관도로 도로숲조성공사(착공계-제출) 17" xfId="17992" xr:uid="{00000000-0005-0000-0000-000040460000}"/>
    <cellStyle name="0_내역서_내역서-0308조경-제출용_화천가로화단21(0330)(복구)-6-1_메인경관도로 도로숲조성공사(착공계-제출) 17 2" xfId="17993" xr:uid="{00000000-0005-0000-0000-000041460000}"/>
    <cellStyle name="0_내역서_내역서-0308조경-제출용_화천가로화단21(0330)(복구)-6-1_메인경관도로 도로숲조성공사(착공계-제출) 17 3" xfId="17994" xr:uid="{00000000-0005-0000-0000-000042460000}"/>
    <cellStyle name="0_내역서_내역서-0308조경-제출용_화천가로화단21(0330)(복구)-6-1_메인경관도로 도로숲조성공사(착공계-제출) 17 4" xfId="17995" xr:uid="{00000000-0005-0000-0000-000043460000}"/>
    <cellStyle name="0_내역서_내역서-0308조경-제출용_화천가로화단21(0330)(복구)-6-1_메인경관도로 도로숲조성공사(착공계-제출) 18" xfId="17996" xr:uid="{00000000-0005-0000-0000-000044460000}"/>
    <cellStyle name="0_내역서_내역서-0308조경-제출용_화천가로화단21(0330)(복구)-6-1_메인경관도로 도로숲조성공사(착공계-제출) 18 2" xfId="17997" xr:uid="{00000000-0005-0000-0000-000045460000}"/>
    <cellStyle name="0_내역서_내역서-0308조경-제출용_화천가로화단21(0330)(복구)-6-1_메인경관도로 도로숲조성공사(착공계-제출) 18 3" xfId="17998" xr:uid="{00000000-0005-0000-0000-000046460000}"/>
    <cellStyle name="0_내역서_내역서-0308조경-제출용_화천가로화단21(0330)(복구)-6-1_메인경관도로 도로숲조성공사(착공계-제출) 18 4" xfId="17999" xr:uid="{00000000-0005-0000-0000-000047460000}"/>
    <cellStyle name="0_내역서_내역서-0308조경-제출용_화천가로화단21(0330)(복구)-6-1_메인경관도로 도로숲조성공사(착공계-제출) 19" xfId="18000" xr:uid="{00000000-0005-0000-0000-000048460000}"/>
    <cellStyle name="0_내역서_내역서-0308조경-제출용_화천가로화단21(0330)(복구)-6-1_메인경관도로 도로숲조성공사(착공계-제출) 2" xfId="18001" xr:uid="{00000000-0005-0000-0000-000049460000}"/>
    <cellStyle name="0_내역서_내역서-0308조경-제출용_화천가로화단21(0330)(복구)-6-1_메인경관도로 도로숲조성공사(착공계-제출) 2 2" xfId="18002" xr:uid="{00000000-0005-0000-0000-00004A460000}"/>
    <cellStyle name="0_내역서_내역서-0308조경-제출용_화천가로화단21(0330)(복구)-6-1_메인경관도로 도로숲조성공사(착공계-제출) 2 3" xfId="18003" xr:uid="{00000000-0005-0000-0000-00004B460000}"/>
    <cellStyle name="0_내역서_내역서-0308조경-제출용_화천가로화단21(0330)(복구)-6-1_메인경관도로 도로숲조성공사(착공계-제출) 2 4" xfId="18004" xr:uid="{00000000-0005-0000-0000-00004C460000}"/>
    <cellStyle name="0_내역서_내역서-0308조경-제출용_화천가로화단21(0330)(복구)-6-1_메인경관도로 도로숲조성공사(착공계-제출) 20" xfId="18005" xr:uid="{00000000-0005-0000-0000-00004D460000}"/>
    <cellStyle name="0_내역서_내역서-0308조경-제출용_화천가로화단21(0330)(복구)-6-1_메인경관도로 도로숲조성공사(착공계-제출) 21" xfId="18006" xr:uid="{00000000-0005-0000-0000-00004E460000}"/>
    <cellStyle name="0_내역서_내역서-0308조경-제출용_화천가로화단21(0330)(복구)-6-1_메인경관도로 도로숲조성공사(착공계-제출) 3" xfId="18007" xr:uid="{00000000-0005-0000-0000-00004F460000}"/>
    <cellStyle name="0_내역서_내역서-0308조경-제출용_화천가로화단21(0330)(복구)-6-1_메인경관도로 도로숲조성공사(착공계-제출) 3 2" xfId="18008" xr:uid="{00000000-0005-0000-0000-000050460000}"/>
    <cellStyle name="0_내역서_내역서-0308조경-제출용_화천가로화단21(0330)(복구)-6-1_메인경관도로 도로숲조성공사(착공계-제출) 3 3" xfId="18009" xr:uid="{00000000-0005-0000-0000-000051460000}"/>
    <cellStyle name="0_내역서_내역서-0308조경-제출용_화천가로화단21(0330)(복구)-6-1_메인경관도로 도로숲조성공사(착공계-제출) 3 4" xfId="18010" xr:uid="{00000000-0005-0000-0000-000052460000}"/>
    <cellStyle name="0_내역서_내역서-0308조경-제출용_화천가로화단21(0330)(복구)-6-1_메인경관도로 도로숲조성공사(착공계-제출) 4" xfId="18011" xr:uid="{00000000-0005-0000-0000-000053460000}"/>
    <cellStyle name="0_내역서_내역서-0308조경-제출용_화천가로화단21(0330)(복구)-6-1_메인경관도로 도로숲조성공사(착공계-제출) 4 2" xfId="18012" xr:uid="{00000000-0005-0000-0000-000054460000}"/>
    <cellStyle name="0_내역서_내역서-0308조경-제출용_화천가로화단21(0330)(복구)-6-1_메인경관도로 도로숲조성공사(착공계-제출) 4 3" xfId="18013" xr:uid="{00000000-0005-0000-0000-000055460000}"/>
    <cellStyle name="0_내역서_내역서-0308조경-제출용_화천가로화단21(0330)(복구)-6-1_메인경관도로 도로숲조성공사(착공계-제출) 4 4" xfId="18014" xr:uid="{00000000-0005-0000-0000-000056460000}"/>
    <cellStyle name="0_내역서_내역서-0308조경-제출용_화천가로화단21(0330)(복구)-6-1_메인경관도로 도로숲조성공사(착공계-제출) 5" xfId="18015" xr:uid="{00000000-0005-0000-0000-000057460000}"/>
    <cellStyle name="0_내역서_내역서-0308조경-제출용_화천가로화단21(0330)(복구)-6-1_메인경관도로 도로숲조성공사(착공계-제출) 5 2" xfId="18016" xr:uid="{00000000-0005-0000-0000-000058460000}"/>
    <cellStyle name="0_내역서_내역서-0308조경-제출용_화천가로화단21(0330)(복구)-6-1_메인경관도로 도로숲조성공사(착공계-제출) 5 3" xfId="18017" xr:uid="{00000000-0005-0000-0000-000059460000}"/>
    <cellStyle name="0_내역서_내역서-0308조경-제출용_화천가로화단21(0330)(복구)-6-1_메인경관도로 도로숲조성공사(착공계-제출) 5 4" xfId="18018" xr:uid="{00000000-0005-0000-0000-00005A460000}"/>
    <cellStyle name="0_내역서_내역서-0308조경-제출용_화천가로화단21(0330)(복구)-6-1_메인경관도로 도로숲조성공사(착공계-제출) 6" xfId="18019" xr:uid="{00000000-0005-0000-0000-00005B460000}"/>
    <cellStyle name="0_내역서_내역서-0308조경-제출용_화천가로화단21(0330)(복구)-6-1_메인경관도로 도로숲조성공사(착공계-제출) 6 2" xfId="18020" xr:uid="{00000000-0005-0000-0000-00005C460000}"/>
    <cellStyle name="0_내역서_내역서-0308조경-제출용_화천가로화단21(0330)(복구)-6-1_메인경관도로 도로숲조성공사(착공계-제출) 6 3" xfId="18021" xr:uid="{00000000-0005-0000-0000-00005D460000}"/>
    <cellStyle name="0_내역서_내역서-0308조경-제출용_화천가로화단21(0330)(복구)-6-1_메인경관도로 도로숲조성공사(착공계-제출) 6 4" xfId="18022" xr:uid="{00000000-0005-0000-0000-00005E460000}"/>
    <cellStyle name="0_내역서_내역서-0308조경-제출용_화천가로화단21(0330)(복구)-6-1_메인경관도로 도로숲조성공사(착공계-제출) 7" xfId="18023" xr:uid="{00000000-0005-0000-0000-00005F460000}"/>
    <cellStyle name="0_내역서_내역서-0308조경-제출용_화천가로화단21(0330)(복구)-6-1_메인경관도로 도로숲조성공사(착공계-제출) 7 2" xfId="18024" xr:uid="{00000000-0005-0000-0000-000060460000}"/>
    <cellStyle name="0_내역서_내역서-0308조경-제출용_화천가로화단21(0330)(복구)-6-1_메인경관도로 도로숲조성공사(착공계-제출) 7 3" xfId="18025" xr:uid="{00000000-0005-0000-0000-000061460000}"/>
    <cellStyle name="0_내역서_내역서-0308조경-제출용_화천가로화단21(0330)(복구)-6-1_메인경관도로 도로숲조성공사(착공계-제출) 7 4" xfId="18026" xr:uid="{00000000-0005-0000-0000-000062460000}"/>
    <cellStyle name="0_내역서_내역서-0308조경-제출용_화천가로화단21(0330)(복구)-6-1_메인경관도로 도로숲조성공사(착공계-제출) 8" xfId="18027" xr:uid="{00000000-0005-0000-0000-000063460000}"/>
    <cellStyle name="0_내역서_내역서-0308조경-제출용_화천가로화단21(0330)(복구)-6-1_메인경관도로 도로숲조성공사(착공계-제출) 8 2" xfId="18028" xr:uid="{00000000-0005-0000-0000-000064460000}"/>
    <cellStyle name="0_내역서_내역서-0308조경-제출용_화천가로화단21(0330)(복구)-6-1_메인경관도로 도로숲조성공사(착공계-제출) 8 3" xfId="18029" xr:uid="{00000000-0005-0000-0000-000065460000}"/>
    <cellStyle name="0_내역서_내역서-0308조경-제출용_화천가로화단21(0330)(복구)-6-1_메인경관도로 도로숲조성공사(착공계-제출) 8 4" xfId="18030" xr:uid="{00000000-0005-0000-0000-000066460000}"/>
    <cellStyle name="0_내역서_내역서-0308조경-제출용_화천가로화단21(0330)(복구)-6-1_메인경관도로 도로숲조성공사(착공계-제출) 9" xfId="18031" xr:uid="{00000000-0005-0000-0000-000067460000}"/>
    <cellStyle name="0_내역서_내역서-0308조경-제출용_화천가로화단21(0330)(복구)-6-1_메인경관도로 도로숲조성공사(착공계-제출) 9 2" xfId="18032" xr:uid="{00000000-0005-0000-0000-000068460000}"/>
    <cellStyle name="0_내역서_내역서-0308조경-제출용_화천가로화단21(0330)(복구)-6-1_메인경관도로 도로숲조성공사(착공계-제출) 9 3" xfId="18033" xr:uid="{00000000-0005-0000-0000-000069460000}"/>
    <cellStyle name="0_내역서_내역서-0308조경-제출용_화천가로화단21(0330)(복구)-6-1_메인경관도로 도로숲조성공사(착공계-제출) 9 4" xfId="18034" xr:uid="{00000000-0005-0000-0000-00006A460000}"/>
    <cellStyle name="0_내역서_내역서0903" xfId="18035" xr:uid="{00000000-0005-0000-0000-00006B460000}"/>
    <cellStyle name="0_내역서_내역서0903 10" xfId="18036" xr:uid="{00000000-0005-0000-0000-00006C460000}"/>
    <cellStyle name="0_내역서_내역서0903 10 2" xfId="18037" xr:uid="{00000000-0005-0000-0000-00006D460000}"/>
    <cellStyle name="0_내역서_내역서0903 10 3" xfId="18038" xr:uid="{00000000-0005-0000-0000-00006E460000}"/>
    <cellStyle name="0_내역서_내역서0903 10 4" xfId="18039" xr:uid="{00000000-0005-0000-0000-00006F460000}"/>
    <cellStyle name="0_내역서_내역서0903 11" xfId="18040" xr:uid="{00000000-0005-0000-0000-000070460000}"/>
    <cellStyle name="0_내역서_내역서0903 11 2" xfId="18041" xr:uid="{00000000-0005-0000-0000-000071460000}"/>
    <cellStyle name="0_내역서_내역서0903 11 3" xfId="18042" xr:uid="{00000000-0005-0000-0000-000072460000}"/>
    <cellStyle name="0_내역서_내역서0903 11 4" xfId="18043" xr:uid="{00000000-0005-0000-0000-000073460000}"/>
    <cellStyle name="0_내역서_내역서0903 12" xfId="18044" xr:uid="{00000000-0005-0000-0000-000074460000}"/>
    <cellStyle name="0_내역서_내역서0903 12 2" xfId="18045" xr:uid="{00000000-0005-0000-0000-000075460000}"/>
    <cellStyle name="0_내역서_내역서0903 12 3" xfId="18046" xr:uid="{00000000-0005-0000-0000-000076460000}"/>
    <cellStyle name="0_내역서_내역서0903 12 4" xfId="18047" xr:uid="{00000000-0005-0000-0000-000077460000}"/>
    <cellStyle name="0_내역서_내역서0903 13" xfId="18048" xr:uid="{00000000-0005-0000-0000-000078460000}"/>
    <cellStyle name="0_내역서_내역서0903 13 2" xfId="18049" xr:uid="{00000000-0005-0000-0000-000079460000}"/>
    <cellStyle name="0_내역서_내역서0903 13 3" xfId="18050" xr:uid="{00000000-0005-0000-0000-00007A460000}"/>
    <cellStyle name="0_내역서_내역서0903 13 4" xfId="18051" xr:uid="{00000000-0005-0000-0000-00007B460000}"/>
    <cellStyle name="0_내역서_내역서0903 14" xfId="18052" xr:uid="{00000000-0005-0000-0000-00007C460000}"/>
    <cellStyle name="0_내역서_내역서0903 14 2" xfId="18053" xr:uid="{00000000-0005-0000-0000-00007D460000}"/>
    <cellStyle name="0_내역서_내역서0903 14 3" xfId="18054" xr:uid="{00000000-0005-0000-0000-00007E460000}"/>
    <cellStyle name="0_내역서_내역서0903 14 4" xfId="18055" xr:uid="{00000000-0005-0000-0000-00007F460000}"/>
    <cellStyle name="0_내역서_내역서0903 15" xfId="18056" xr:uid="{00000000-0005-0000-0000-000080460000}"/>
    <cellStyle name="0_내역서_내역서0903 15 2" xfId="18057" xr:uid="{00000000-0005-0000-0000-000081460000}"/>
    <cellStyle name="0_내역서_내역서0903 15 3" xfId="18058" xr:uid="{00000000-0005-0000-0000-000082460000}"/>
    <cellStyle name="0_내역서_내역서0903 15 4" xfId="18059" xr:uid="{00000000-0005-0000-0000-000083460000}"/>
    <cellStyle name="0_내역서_내역서0903 16" xfId="18060" xr:uid="{00000000-0005-0000-0000-000084460000}"/>
    <cellStyle name="0_내역서_내역서0903 16 2" xfId="18061" xr:uid="{00000000-0005-0000-0000-000085460000}"/>
    <cellStyle name="0_내역서_내역서0903 16 3" xfId="18062" xr:uid="{00000000-0005-0000-0000-000086460000}"/>
    <cellStyle name="0_내역서_내역서0903 16 4" xfId="18063" xr:uid="{00000000-0005-0000-0000-000087460000}"/>
    <cellStyle name="0_내역서_내역서0903 17" xfId="18064" xr:uid="{00000000-0005-0000-0000-000088460000}"/>
    <cellStyle name="0_내역서_내역서0903 17 2" xfId="18065" xr:uid="{00000000-0005-0000-0000-000089460000}"/>
    <cellStyle name="0_내역서_내역서0903 17 3" xfId="18066" xr:uid="{00000000-0005-0000-0000-00008A460000}"/>
    <cellStyle name="0_내역서_내역서0903 17 4" xfId="18067" xr:uid="{00000000-0005-0000-0000-00008B460000}"/>
    <cellStyle name="0_내역서_내역서0903 18" xfId="18068" xr:uid="{00000000-0005-0000-0000-00008C460000}"/>
    <cellStyle name="0_내역서_내역서0903 18 2" xfId="18069" xr:uid="{00000000-0005-0000-0000-00008D460000}"/>
    <cellStyle name="0_내역서_내역서0903 18 3" xfId="18070" xr:uid="{00000000-0005-0000-0000-00008E460000}"/>
    <cellStyle name="0_내역서_내역서0903 18 4" xfId="18071" xr:uid="{00000000-0005-0000-0000-00008F460000}"/>
    <cellStyle name="0_내역서_내역서0903 19" xfId="18072" xr:uid="{00000000-0005-0000-0000-000090460000}"/>
    <cellStyle name="0_내역서_내역서0903 2" xfId="18073" xr:uid="{00000000-0005-0000-0000-000091460000}"/>
    <cellStyle name="0_내역서_내역서0903 2 2" xfId="18074" xr:uid="{00000000-0005-0000-0000-000092460000}"/>
    <cellStyle name="0_내역서_내역서0903 2 3" xfId="18075" xr:uid="{00000000-0005-0000-0000-000093460000}"/>
    <cellStyle name="0_내역서_내역서0903 2 4" xfId="18076" xr:uid="{00000000-0005-0000-0000-000094460000}"/>
    <cellStyle name="0_내역서_내역서0903 20" xfId="18077" xr:uid="{00000000-0005-0000-0000-000095460000}"/>
    <cellStyle name="0_내역서_내역서0903 21" xfId="18078" xr:uid="{00000000-0005-0000-0000-000096460000}"/>
    <cellStyle name="0_내역서_내역서0903 3" xfId="18079" xr:uid="{00000000-0005-0000-0000-000097460000}"/>
    <cellStyle name="0_내역서_내역서0903 3 2" xfId="18080" xr:uid="{00000000-0005-0000-0000-000098460000}"/>
    <cellStyle name="0_내역서_내역서0903 3 3" xfId="18081" xr:uid="{00000000-0005-0000-0000-000099460000}"/>
    <cellStyle name="0_내역서_내역서0903 3 4" xfId="18082" xr:uid="{00000000-0005-0000-0000-00009A460000}"/>
    <cellStyle name="0_내역서_내역서0903 4" xfId="18083" xr:uid="{00000000-0005-0000-0000-00009B460000}"/>
    <cellStyle name="0_내역서_내역서0903 4 2" xfId="18084" xr:uid="{00000000-0005-0000-0000-00009C460000}"/>
    <cellStyle name="0_내역서_내역서0903 4 3" xfId="18085" xr:uid="{00000000-0005-0000-0000-00009D460000}"/>
    <cellStyle name="0_내역서_내역서0903 4 4" xfId="18086" xr:uid="{00000000-0005-0000-0000-00009E460000}"/>
    <cellStyle name="0_내역서_내역서0903 5" xfId="18087" xr:uid="{00000000-0005-0000-0000-00009F460000}"/>
    <cellStyle name="0_내역서_내역서0903 5 2" xfId="18088" xr:uid="{00000000-0005-0000-0000-0000A0460000}"/>
    <cellStyle name="0_내역서_내역서0903 5 3" xfId="18089" xr:uid="{00000000-0005-0000-0000-0000A1460000}"/>
    <cellStyle name="0_내역서_내역서0903 5 4" xfId="18090" xr:uid="{00000000-0005-0000-0000-0000A2460000}"/>
    <cellStyle name="0_내역서_내역서0903 6" xfId="18091" xr:uid="{00000000-0005-0000-0000-0000A3460000}"/>
    <cellStyle name="0_내역서_내역서0903 6 2" xfId="18092" xr:uid="{00000000-0005-0000-0000-0000A4460000}"/>
    <cellStyle name="0_내역서_내역서0903 6 3" xfId="18093" xr:uid="{00000000-0005-0000-0000-0000A5460000}"/>
    <cellStyle name="0_내역서_내역서0903 6 4" xfId="18094" xr:uid="{00000000-0005-0000-0000-0000A6460000}"/>
    <cellStyle name="0_내역서_내역서0903 7" xfId="18095" xr:uid="{00000000-0005-0000-0000-0000A7460000}"/>
    <cellStyle name="0_내역서_내역서0903 7 2" xfId="18096" xr:uid="{00000000-0005-0000-0000-0000A8460000}"/>
    <cellStyle name="0_내역서_내역서0903 7 3" xfId="18097" xr:uid="{00000000-0005-0000-0000-0000A9460000}"/>
    <cellStyle name="0_내역서_내역서0903 7 4" xfId="18098" xr:uid="{00000000-0005-0000-0000-0000AA460000}"/>
    <cellStyle name="0_내역서_내역서0903 8" xfId="18099" xr:uid="{00000000-0005-0000-0000-0000AB460000}"/>
    <cellStyle name="0_내역서_내역서0903 8 2" xfId="18100" xr:uid="{00000000-0005-0000-0000-0000AC460000}"/>
    <cellStyle name="0_내역서_내역서0903 8 3" xfId="18101" xr:uid="{00000000-0005-0000-0000-0000AD460000}"/>
    <cellStyle name="0_내역서_내역서0903 8 4" xfId="18102" xr:uid="{00000000-0005-0000-0000-0000AE460000}"/>
    <cellStyle name="0_내역서_내역서0903 9" xfId="18103" xr:uid="{00000000-0005-0000-0000-0000AF460000}"/>
    <cellStyle name="0_내역서_내역서0903 9 2" xfId="18104" xr:uid="{00000000-0005-0000-0000-0000B0460000}"/>
    <cellStyle name="0_내역서_내역서0903 9 3" xfId="18105" xr:uid="{00000000-0005-0000-0000-0000B1460000}"/>
    <cellStyle name="0_내역서_내역서0903 9 4" xfId="18106" xr:uid="{00000000-0005-0000-0000-0000B2460000}"/>
    <cellStyle name="0_내역서_내역서0903_화천가로화단21(0330)(복구)-6-1" xfId="18107" xr:uid="{00000000-0005-0000-0000-0000B3460000}"/>
    <cellStyle name="0_내역서_내역서0903_화천가로화단21(0330)(복구)-6-1 10" xfId="18108" xr:uid="{00000000-0005-0000-0000-0000B4460000}"/>
    <cellStyle name="0_내역서_내역서0903_화천가로화단21(0330)(복구)-6-1 10 2" xfId="18109" xr:uid="{00000000-0005-0000-0000-0000B5460000}"/>
    <cellStyle name="0_내역서_내역서0903_화천가로화단21(0330)(복구)-6-1 10 3" xfId="18110" xr:uid="{00000000-0005-0000-0000-0000B6460000}"/>
    <cellStyle name="0_내역서_내역서0903_화천가로화단21(0330)(복구)-6-1 10 4" xfId="18111" xr:uid="{00000000-0005-0000-0000-0000B7460000}"/>
    <cellStyle name="0_내역서_내역서0903_화천가로화단21(0330)(복구)-6-1 11" xfId="18112" xr:uid="{00000000-0005-0000-0000-0000B8460000}"/>
    <cellStyle name="0_내역서_내역서0903_화천가로화단21(0330)(복구)-6-1 11 2" xfId="18113" xr:uid="{00000000-0005-0000-0000-0000B9460000}"/>
    <cellStyle name="0_내역서_내역서0903_화천가로화단21(0330)(복구)-6-1 11 3" xfId="18114" xr:uid="{00000000-0005-0000-0000-0000BA460000}"/>
    <cellStyle name="0_내역서_내역서0903_화천가로화단21(0330)(복구)-6-1 11 4" xfId="18115" xr:uid="{00000000-0005-0000-0000-0000BB460000}"/>
    <cellStyle name="0_내역서_내역서0903_화천가로화단21(0330)(복구)-6-1 12" xfId="18116" xr:uid="{00000000-0005-0000-0000-0000BC460000}"/>
    <cellStyle name="0_내역서_내역서0903_화천가로화단21(0330)(복구)-6-1 12 2" xfId="18117" xr:uid="{00000000-0005-0000-0000-0000BD460000}"/>
    <cellStyle name="0_내역서_내역서0903_화천가로화단21(0330)(복구)-6-1 12 3" xfId="18118" xr:uid="{00000000-0005-0000-0000-0000BE460000}"/>
    <cellStyle name="0_내역서_내역서0903_화천가로화단21(0330)(복구)-6-1 12 4" xfId="18119" xr:uid="{00000000-0005-0000-0000-0000BF460000}"/>
    <cellStyle name="0_내역서_내역서0903_화천가로화단21(0330)(복구)-6-1 13" xfId="18120" xr:uid="{00000000-0005-0000-0000-0000C0460000}"/>
    <cellStyle name="0_내역서_내역서0903_화천가로화단21(0330)(복구)-6-1 13 2" xfId="18121" xr:uid="{00000000-0005-0000-0000-0000C1460000}"/>
    <cellStyle name="0_내역서_내역서0903_화천가로화단21(0330)(복구)-6-1 13 3" xfId="18122" xr:uid="{00000000-0005-0000-0000-0000C2460000}"/>
    <cellStyle name="0_내역서_내역서0903_화천가로화단21(0330)(복구)-6-1 13 4" xfId="18123" xr:uid="{00000000-0005-0000-0000-0000C3460000}"/>
    <cellStyle name="0_내역서_내역서0903_화천가로화단21(0330)(복구)-6-1 14" xfId="18124" xr:uid="{00000000-0005-0000-0000-0000C4460000}"/>
    <cellStyle name="0_내역서_내역서0903_화천가로화단21(0330)(복구)-6-1 14 2" xfId="18125" xr:uid="{00000000-0005-0000-0000-0000C5460000}"/>
    <cellStyle name="0_내역서_내역서0903_화천가로화단21(0330)(복구)-6-1 14 3" xfId="18126" xr:uid="{00000000-0005-0000-0000-0000C6460000}"/>
    <cellStyle name="0_내역서_내역서0903_화천가로화단21(0330)(복구)-6-1 14 4" xfId="18127" xr:uid="{00000000-0005-0000-0000-0000C7460000}"/>
    <cellStyle name="0_내역서_내역서0903_화천가로화단21(0330)(복구)-6-1 15" xfId="18128" xr:uid="{00000000-0005-0000-0000-0000C8460000}"/>
    <cellStyle name="0_내역서_내역서0903_화천가로화단21(0330)(복구)-6-1 15 2" xfId="18129" xr:uid="{00000000-0005-0000-0000-0000C9460000}"/>
    <cellStyle name="0_내역서_내역서0903_화천가로화단21(0330)(복구)-6-1 15 3" xfId="18130" xr:uid="{00000000-0005-0000-0000-0000CA460000}"/>
    <cellStyle name="0_내역서_내역서0903_화천가로화단21(0330)(복구)-6-1 15 4" xfId="18131" xr:uid="{00000000-0005-0000-0000-0000CB460000}"/>
    <cellStyle name="0_내역서_내역서0903_화천가로화단21(0330)(복구)-6-1 16" xfId="18132" xr:uid="{00000000-0005-0000-0000-0000CC460000}"/>
    <cellStyle name="0_내역서_내역서0903_화천가로화단21(0330)(복구)-6-1 16 2" xfId="18133" xr:uid="{00000000-0005-0000-0000-0000CD460000}"/>
    <cellStyle name="0_내역서_내역서0903_화천가로화단21(0330)(복구)-6-1 16 3" xfId="18134" xr:uid="{00000000-0005-0000-0000-0000CE460000}"/>
    <cellStyle name="0_내역서_내역서0903_화천가로화단21(0330)(복구)-6-1 16 4" xfId="18135" xr:uid="{00000000-0005-0000-0000-0000CF460000}"/>
    <cellStyle name="0_내역서_내역서0903_화천가로화단21(0330)(복구)-6-1 17" xfId="18136" xr:uid="{00000000-0005-0000-0000-0000D0460000}"/>
    <cellStyle name="0_내역서_내역서0903_화천가로화단21(0330)(복구)-6-1 17 2" xfId="18137" xr:uid="{00000000-0005-0000-0000-0000D1460000}"/>
    <cellStyle name="0_내역서_내역서0903_화천가로화단21(0330)(복구)-6-1 17 3" xfId="18138" xr:uid="{00000000-0005-0000-0000-0000D2460000}"/>
    <cellStyle name="0_내역서_내역서0903_화천가로화단21(0330)(복구)-6-1 17 4" xfId="18139" xr:uid="{00000000-0005-0000-0000-0000D3460000}"/>
    <cellStyle name="0_내역서_내역서0903_화천가로화단21(0330)(복구)-6-1 18" xfId="18140" xr:uid="{00000000-0005-0000-0000-0000D4460000}"/>
    <cellStyle name="0_내역서_내역서0903_화천가로화단21(0330)(복구)-6-1 18 2" xfId="18141" xr:uid="{00000000-0005-0000-0000-0000D5460000}"/>
    <cellStyle name="0_내역서_내역서0903_화천가로화단21(0330)(복구)-6-1 18 3" xfId="18142" xr:uid="{00000000-0005-0000-0000-0000D6460000}"/>
    <cellStyle name="0_내역서_내역서0903_화천가로화단21(0330)(복구)-6-1 18 4" xfId="18143" xr:uid="{00000000-0005-0000-0000-0000D7460000}"/>
    <cellStyle name="0_내역서_내역서0903_화천가로화단21(0330)(복구)-6-1 19" xfId="18144" xr:uid="{00000000-0005-0000-0000-0000D8460000}"/>
    <cellStyle name="0_내역서_내역서0903_화천가로화단21(0330)(복구)-6-1 2" xfId="18145" xr:uid="{00000000-0005-0000-0000-0000D9460000}"/>
    <cellStyle name="0_내역서_내역서0903_화천가로화단21(0330)(복구)-6-1 2 2" xfId="18146" xr:uid="{00000000-0005-0000-0000-0000DA460000}"/>
    <cellStyle name="0_내역서_내역서0903_화천가로화단21(0330)(복구)-6-1 2 3" xfId="18147" xr:uid="{00000000-0005-0000-0000-0000DB460000}"/>
    <cellStyle name="0_내역서_내역서0903_화천가로화단21(0330)(복구)-6-1 2 4" xfId="18148" xr:uid="{00000000-0005-0000-0000-0000DC460000}"/>
    <cellStyle name="0_내역서_내역서0903_화천가로화단21(0330)(복구)-6-1 20" xfId="18149" xr:uid="{00000000-0005-0000-0000-0000DD460000}"/>
    <cellStyle name="0_내역서_내역서0903_화천가로화단21(0330)(복구)-6-1 21" xfId="18150" xr:uid="{00000000-0005-0000-0000-0000DE460000}"/>
    <cellStyle name="0_내역서_내역서0903_화천가로화단21(0330)(복구)-6-1 3" xfId="18151" xr:uid="{00000000-0005-0000-0000-0000DF460000}"/>
    <cellStyle name="0_내역서_내역서0903_화천가로화단21(0330)(복구)-6-1 3 2" xfId="18152" xr:uid="{00000000-0005-0000-0000-0000E0460000}"/>
    <cellStyle name="0_내역서_내역서0903_화천가로화단21(0330)(복구)-6-1 3 3" xfId="18153" xr:uid="{00000000-0005-0000-0000-0000E1460000}"/>
    <cellStyle name="0_내역서_내역서0903_화천가로화단21(0330)(복구)-6-1 3 4" xfId="18154" xr:uid="{00000000-0005-0000-0000-0000E2460000}"/>
    <cellStyle name="0_내역서_내역서0903_화천가로화단21(0330)(복구)-6-1 4" xfId="18155" xr:uid="{00000000-0005-0000-0000-0000E3460000}"/>
    <cellStyle name="0_내역서_내역서0903_화천가로화단21(0330)(복구)-6-1 4 2" xfId="18156" xr:uid="{00000000-0005-0000-0000-0000E4460000}"/>
    <cellStyle name="0_내역서_내역서0903_화천가로화단21(0330)(복구)-6-1 4 3" xfId="18157" xr:uid="{00000000-0005-0000-0000-0000E5460000}"/>
    <cellStyle name="0_내역서_내역서0903_화천가로화단21(0330)(복구)-6-1 4 4" xfId="18158" xr:uid="{00000000-0005-0000-0000-0000E6460000}"/>
    <cellStyle name="0_내역서_내역서0903_화천가로화단21(0330)(복구)-6-1 5" xfId="18159" xr:uid="{00000000-0005-0000-0000-0000E7460000}"/>
    <cellStyle name="0_내역서_내역서0903_화천가로화단21(0330)(복구)-6-1 5 2" xfId="18160" xr:uid="{00000000-0005-0000-0000-0000E8460000}"/>
    <cellStyle name="0_내역서_내역서0903_화천가로화단21(0330)(복구)-6-1 5 3" xfId="18161" xr:uid="{00000000-0005-0000-0000-0000E9460000}"/>
    <cellStyle name="0_내역서_내역서0903_화천가로화단21(0330)(복구)-6-1 5 4" xfId="18162" xr:uid="{00000000-0005-0000-0000-0000EA460000}"/>
    <cellStyle name="0_내역서_내역서0903_화천가로화단21(0330)(복구)-6-1 6" xfId="18163" xr:uid="{00000000-0005-0000-0000-0000EB460000}"/>
    <cellStyle name="0_내역서_내역서0903_화천가로화단21(0330)(복구)-6-1 6 2" xfId="18164" xr:uid="{00000000-0005-0000-0000-0000EC460000}"/>
    <cellStyle name="0_내역서_내역서0903_화천가로화단21(0330)(복구)-6-1 6 3" xfId="18165" xr:uid="{00000000-0005-0000-0000-0000ED460000}"/>
    <cellStyle name="0_내역서_내역서0903_화천가로화단21(0330)(복구)-6-1 6 4" xfId="18166" xr:uid="{00000000-0005-0000-0000-0000EE460000}"/>
    <cellStyle name="0_내역서_내역서0903_화천가로화단21(0330)(복구)-6-1 7" xfId="18167" xr:uid="{00000000-0005-0000-0000-0000EF460000}"/>
    <cellStyle name="0_내역서_내역서0903_화천가로화단21(0330)(복구)-6-1 7 2" xfId="18168" xr:uid="{00000000-0005-0000-0000-0000F0460000}"/>
    <cellStyle name="0_내역서_내역서0903_화천가로화단21(0330)(복구)-6-1 7 3" xfId="18169" xr:uid="{00000000-0005-0000-0000-0000F1460000}"/>
    <cellStyle name="0_내역서_내역서0903_화천가로화단21(0330)(복구)-6-1 7 4" xfId="18170" xr:uid="{00000000-0005-0000-0000-0000F2460000}"/>
    <cellStyle name="0_내역서_내역서0903_화천가로화단21(0330)(복구)-6-1 8" xfId="18171" xr:uid="{00000000-0005-0000-0000-0000F3460000}"/>
    <cellStyle name="0_내역서_내역서0903_화천가로화단21(0330)(복구)-6-1 8 2" xfId="18172" xr:uid="{00000000-0005-0000-0000-0000F4460000}"/>
    <cellStyle name="0_내역서_내역서0903_화천가로화단21(0330)(복구)-6-1 8 3" xfId="18173" xr:uid="{00000000-0005-0000-0000-0000F5460000}"/>
    <cellStyle name="0_내역서_내역서0903_화천가로화단21(0330)(복구)-6-1 8 4" xfId="18174" xr:uid="{00000000-0005-0000-0000-0000F6460000}"/>
    <cellStyle name="0_내역서_내역서0903_화천가로화단21(0330)(복구)-6-1 9" xfId="18175" xr:uid="{00000000-0005-0000-0000-0000F7460000}"/>
    <cellStyle name="0_내역서_내역서0903_화천가로화단21(0330)(복구)-6-1 9 2" xfId="18176" xr:uid="{00000000-0005-0000-0000-0000F8460000}"/>
    <cellStyle name="0_내역서_내역서0903_화천가로화단21(0330)(복구)-6-1 9 3" xfId="18177" xr:uid="{00000000-0005-0000-0000-0000F9460000}"/>
    <cellStyle name="0_내역서_내역서0903_화천가로화단21(0330)(복구)-6-1 9 4" xfId="18178" xr:uid="{00000000-0005-0000-0000-0000FA460000}"/>
    <cellStyle name="0_내역서_내역서0903_화천가로화단21(0330)(복구)-6-1_메인경관도로 도로숲조성공사" xfId="18179" xr:uid="{00000000-0005-0000-0000-0000FB460000}"/>
    <cellStyle name="0_내역서_내역서0903_화천가로화단21(0330)(복구)-6-1_메인경관도로 도로숲조성공사 10" xfId="18180" xr:uid="{00000000-0005-0000-0000-0000FC460000}"/>
    <cellStyle name="0_내역서_내역서0903_화천가로화단21(0330)(복구)-6-1_메인경관도로 도로숲조성공사 10 2" xfId="18181" xr:uid="{00000000-0005-0000-0000-0000FD460000}"/>
    <cellStyle name="0_내역서_내역서0903_화천가로화단21(0330)(복구)-6-1_메인경관도로 도로숲조성공사 10 3" xfId="18182" xr:uid="{00000000-0005-0000-0000-0000FE460000}"/>
    <cellStyle name="0_내역서_내역서0903_화천가로화단21(0330)(복구)-6-1_메인경관도로 도로숲조성공사 10 4" xfId="18183" xr:uid="{00000000-0005-0000-0000-0000FF460000}"/>
    <cellStyle name="0_내역서_내역서0903_화천가로화단21(0330)(복구)-6-1_메인경관도로 도로숲조성공사 11" xfId="18184" xr:uid="{00000000-0005-0000-0000-000000470000}"/>
    <cellStyle name="0_내역서_내역서0903_화천가로화단21(0330)(복구)-6-1_메인경관도로 도로숲조성공사 11 2" xfId="18185" xr:uid="{00000000-0005-0000-0000-000001470000}"/>
    <cellStyle name="0_내역서_내역서0903_화천가로화단21(0330)(복구)-6-1_메인경관도로 도로숲조성공사 11 3" xfId="18186" xr:uid="{00000000-0005-0000-0000-000002470000}"/>
    <cellStyle name="0_내역서_내역서0903_화천가로화단21(0330)(복구)-6-1_메인경관도로 도로숲조성공사 11 4" xfId="18187" xr:uid="{00000000-0005-0000-0000-000003470000}"/>
    <cellStyle name="0_내역서_내역서0903_화천가로화단21(0330)(복구)-6-1_메인경관도로 도로숲조성공사 12" xfId="18188" xr:uid="{00000000-0005-0000-0000-000004470000}"/>
    <cellStyle name="0_내역서_내역서0903_화천가로화단21(0330)(복구)-6-1_메인경관도로 도로숲조성공사 12 2" xfId="18189" xr:uid="{00000000-0005-0000-0000-000005470000}"/>
    <cellStyle name="0_내역서_내역서0903_화천가로화단21(0330)(복구)-6-1_메인경관도로 도로숲조성공사 12 3" xfId="18190" xr:uid="{00000000-0005-0000-0000-000006470000}"/>
    <cellStyle name="0_내역서_내역서0903_화천가로화단21(0330)(복구)-6-1_메인경관도로 도로숲조성공사 12 4" xfId="18191" xr:uid="{00000000-0005-0000-0000-000007470000}"/>
    <cellStyle name="0_내역서_내역서0903_화천가로화단21(0330)(복구)-6-1_메인경관도로 도로숲조성공사 13" xfId="18192" xr:uid="{00000000-0005-0000-0000-000008470000}"/>
    <cellStyle name="0_내역서_내역서0903_화천가로화단21(0330)(복구)-6-1_메인경관도로 도로숲조성공사 13 2" xfId="18193" xr:uid="{00000000-0005-0000-0000-000009470000}"/>
    <cellStyle name="0_내역서_내역서0903_화천가로화단21(0330)(복구)-6-1_메인경관도로 도로숲조성공사 13 3" xfId="18194" xr:uid="{00000000-0005-0000-0000-00000A470000}"/>
    <cellStyle name="0_내역서_내역서0903_화천가로화단21(0330)(복구)-6-1_메인경관도로 도로숲조성공사 13 4" xfId="18195" xr:uid="{00000000-0005-0000-0000-00000B470000}"/>
    <cellStyle name="0_내역서_내역서0903_화천가로화단21(0330)(복구)-6-1_메인경관도로 도로숲조성공사 14" xfId="18196" xr:uid="{00000000-0005-0000-0000-00000C470000}"/>
    <cellStyle name="0_내역서_내역서0903_화천가로화단21(0330)(복구)-6-1_메인경관도로 도로숲조성공사 14 2" xfId="18197" xr:uid="{00000000-0005-0000-0000-00000D470000}"/>
    <cellStyle name="0_내역서_내역서0903_화천가로화단21(0330)(복구)-6-1_메인경관도로 도로숲조성공사 14 3" xfId="18198" xr:uid="{00000000-0005-0000-0000-00000E470000}"/>
    <cellStyle name="0_내역서_내역서0903_화천가로화단21(0330)(복구)-6-1_메인경관도로 도로숲조성공사 14 4" xfId="18199" xr:uid="{00000000-0005-0000-0000-00000F470000}"/>
    <cellStyle name="0_내역서_내역서0903_화천가로화단21(0330)(복구)-6-1_메인경관도로 도로숲조성공사 15" xfId="18200" xr:uid="{00000000-0005-0000-0000-000010470000}"/>
    <cellStyle name="0_내역서_내역서0903_화천가로화단21(0330)(복구)-6-1_메인경관도로 도로숲조성공사 15 2" xfId="18201" xr:uid="{00000000-0005-0000-0000-000011470000}"/>
    <cellStyle name="0_내역서_내역서0903_화천가로화단21(0330)(복구)-6-1_메인경관도로 도로숲조성공사 15 3" xfId="18202" xr:uid="{00000000-0005-0000-0000-000012470000}"/>
    <cellStyle name="0_내역서_내역서0903_화천가로화단21(0330)(복구)-6-1_메인경관도로 도로숲조성공사 15 4" xfId="18203" xr:uid="{00000000-0005-0000-0000-000013470000}"/>
    <cellStyle name="0_내역서_내역서0903_화천가로화단21(0330)(복구)-6-1_메인경관도로 도로숲조성공사 16" xfId="18204" xr:uid="{00000000-0005-0000-0000-000014470000}"/>
    <cellStyle name="0_내역서_내역서0903_화천가로화단21(0330)(복구)-6-1_메인경관도로 도로숲조성공사 16 2" xfId="18205" xr:uid="{00000000-0005-0000-0000-000015470000}"/>
    <cellStyle name="0_내역서_내역서0903_화천가로화단21(0330)(복구)-6-1_메인경관도로 도로숲조성공사 16 3" xfId="18206" xr:uid="{00000000-0005-0000-0000-000016470000}"/>
    <cellStyle name="0_내역서_내역서0903_화천가로화단21(0330)(복구)-6-1_메인경관도로 도로숲조성공사 16 4" xfId="18207" xr:uid="{00000000-0005-0000-0000-000017470000}"/>
    <cellStyle name="0_내역서_내역서0903_화천가로화단21(0330)(복구)-6-1_메인경관도로 도로숲조성공사 17" xfId="18208" xr:uid="{00000000-0005-0000-0000-000018470000}"/>
    <cellStyle name="0_내역서_내역서0903_화천가로화단21(0330)(복구)-6-1_메인경관도로 도로숲조성공사 17 2" xfId="18209" xr:uid="{00000000-0005-0000-0000-000019470000}"/>
    <cellStyle name="0_내역서_내역서0903_화천가로화단21(0330)(복구)-6-1_메인경관도로 도로숲조성공사 17 3" xfId="18210" xr:uid="{00000000-0005-0000-0000-00001A470000}"/>
    <cellStyle name="0_내역서_내역서0903_화천가로화단21(0330)(복구)-6-1_메인경관도로 도로숲조성공사 17 4" xfId="18211" xr:uid="{00000000-0005-0000-0000-00001B470000}"/>
    <cellStyle name="0_내역서_내역서0903_화천가로화단21(0330)(복구)-6-1_메인경관도로 도로숲조성공사 18" xfId="18212" xr:uid="{00000000-0005-0000-0000-00001C470000}"/>
    <cellStyle name="0_내역서_내역서0903_화천가로화단21(0330)(복구)-6-1_메인경관도로 도로숲조성공사 18 2" xfId="18213" xr:uid="{00000000-0005-0000-0000-00001D470000}"/>
    <cellStyle name="0_내역서_내역서0903_화천가로화단21(0330)(복구)-6-1_메인경관도로 도로숲조성공사 18 3" xfId="18214" xr:uid="{00000000-0005-0000-0000-00001E470000}"/>
    <cellStyle name="0_내역서_내역서0903_화천가로화단21(0330)(복구)-6-1_메인경관도로 도로숲조성공사 18 4" xfId="18215" xr:uid="{00000000-0005-0000-0000-00001F470000}"/>
    <cellStyle name="0_내역서_내역서0903_화천가로화단21(0330)(복구)-6-1_메인경관도로 도로숲조성공사 19" xfId="18216" xr:uid="{00000000-0005-0000-0000-000020470000}"/>
    <cellStyle name="0_내역서_내역서0903_화천가로화단21(0330)(복구)-6-1_메인경관도로 도로숲조성공사 2" xfId="18217" xr:uid="{00000000-0005-0000-0000-000021470000}"/>
    <cellStyle name="0_내역서_내역서0903_화천가로화단21(0330)(복구)-6-1_메인경관도로 도로숲조성공사 2 2" xfId="18218" xr:uid="{00000000-0005-0000-0000-000022470000}"/>
    <cellStyle name="0_내역서_내역서0903_화천가로화단21(0330)(복구)-6-1_메인경관도로 도로숲조성공사 2 3" xfId="18219" xr:uid="{00000000-0005-0000-0000-000023470000}"/>
    <cellStyle name="0_내역서_내역서0903_화천가로화단21(0330)(복구)-6-1_메인경관도로 도로숲조성공사 2 4" xfId="18220" xr:uid="{00000000-0005-0000-0000-000024470000}"/>
    <cellStyle name="0_내역서_내역서0903_화천가로화단21(0330)(복구)-6-1_메인경관도로 도로숲조성공사 20" xfId="18221" xr:uid="{00000000-0005-0000-0000-000025470000}"/>
    <cellStyle name="0_내역서_내역서0903_화천가로화단21(0330)(복구)-6-1_메인경관도로 도로숲조성공사 21" xfId="18222" xr:uid="{00000000-0005-0000-0000-000026470000}"/>
    <cellStyle name="0_내역서_내역서0903_화천가로화단21(0330)(복구)-6-1_메인경관도로 도로숲조성공사 3" xfId="18223" xr:uid="{00000000-0005-0000-0000-000027470000}"/>
    <cellStyle name="0_내역서_내역서0903_화천가로화단21(0330)(복구)-6-1_메인경관도로 도로숲조성공사 3 2" xfId="18224" xr:uid="{00000000-0005-0000-0000-000028470000}"/>
    <cellStyle name="0_내역서_내역서0903_화천가로화단21(0330)(복구)-6-1_메인경관도로 도로숲조성공사 3 3" xfId="18225" xr:uid="{00000000-0005-0000-0000-000029470000}"/>
    <cellStyle name="0_내역서_내역서0903_화천가로화단21(0330)(복구)-6-1_메인경관도로 도로숲조성공사 3 4" xfId="18226" xr:uid="{00000000-0005-0000-0000-00002A470000}"/>
    <cellStyle name="0_내역서_내역서0903_화천가로화단21(0330)(복구)-6-1_메인경관도로 도로숲조성공사 4" xfId="18227" xr:uid="{00000000-0005-0000-0000-00002B470000}"/>
    <cellStyle name="0_내역서_내역서0903_화천가로화단21(0330)(복구)-6-1_메인경관도로 도로숲조성공사 4 2" xfId="18228" xr:uid="{00000000-0005-0000-0000-00002C470000}"/>
    <cellStyle name="0_내역서_내역서0903_화천가로화단21(0330)(복구)-6-1_메인경관도로 도로숲조성공사 4 3" xfId="18229" xr:uid="{00000000-0005-0000-0000-00002D470000}"/>
    <cellStyle name="0_내역서_내역서0903_화천가로화단21(0330)(복구)-6-1_메인경관도로 도로숲조성공사 4 4" xfId="18230" xr:uid="{00000000-0005-0000-0000-00002E470000}"/>
    <cellStyle name="0_내역서_내역서0903_화천가로화단21(0330)(복구)-6-1_메인경관도로 도로숲조성공사 5" xfId="18231" xr:uid="{00000000-0005-0000-0000-00002F470000}"/>
    <cellStyle name="0_내역서_내역서0903_화천가로화단21(0330)(복구)-6-1_메인경관도로 도로숲조성공사 5 2" xfId="18232" xr:uid="{00000000-0005-0000-0000-000030470000}"/>
    <cellStyle name="0_내역서_내역서0903_화천가로화단21(0330)(복구)-6-1_메인경관도로 도로숲조성공사 5 3" xfId="18233" xr:uid="{00000000-0005-0000-0000-000031470000}"/>
    <cellStyle name="0_내역서_내역서0903_화천가로화단21(0330)(복구)-6-1_메인경관도로 도로숲조성공사 5 4" xfId="18234" xr:uid="{00000000-0005-0000-0000-000032470000}"/>
    <cellStyle name="0_내역서_내역서0903_화천가로화단21(0330)(복구)-6-1_메인경관도로 도로숲조성공사 6" xfId="18235" xr:uid="{00000000-0005-0000-0000-000033470000}"/>
    <cellStyle name="0_내역서_내역서0903_화천가로화단21(0330)(복구)-6-1_메인경관도로 도로숲조성공사 6 2" xfId="18236" xr:uid="{00000000-0005-0000-0000-000034470000}"/>
    <cellStyle name="0_내역서_내역서0903_화천가로화단21(0330)(복구)-6-1_메인경관도로 도로숲조성공사 6 3" xfId="18237" xr:uid="{00000000-0005-0000-0000-000035470000}"/>
    <cellStyle name="0_내역서_내역서0903_화천가로화단21(0330)(복구)-6-1_메인경관도로 도로숲조성공사 6 4" xfId="18238" xr:uid="{00000000-0005-0000-0000-000036470000}"/>
    <cellStyle name="0_내역서_내역서0903_화천가로화단21(0330)(복구)-6-1_메인경관도로 도로숲조성공사 7" xfId="18239" xr:uid="{00000000-0005-0000-0000-000037470000}"/>
    <cellStyle name="0_내역서_내역서0903_화천가로화단21(0330)(복구)-6-1_메인경관도로 도로숲조성공사 7 2" xfId="18240" xr:uid="{00000000-0005-0000-0000-000038470000}"/>
    <cellStyle name="0_내역서_내역서0903_화천가로화단21(0330)(복구)-6-1_메인경관도로 도로숲조성공사 7 3" xfId="18241" xr:uid="{00000000-0005-0000-0000-000039470000}"/>
    <cellStyle name="0_내역서_내역서0903_화천가로화단21(0330)(복구)-6-1_메인경관도로 도로숲조성공사 7 4" xfId="18242" xr:uid="{00000000-0005-0000-0000-00003A470000}"/>
    <cellStyle name="0_내역서_내역서0903_화천가로화단21(0330)(복구)-6-1_메인경관도로 도로숲조성공사 8" xfId="18243" xr:uid="{00000000-0005-0000-0000-00003B470000}"/>
    <cellStyle name="0_내역서_내역서0903_화천가로화단21(0330)(복구)-6-1_메인경관도로 도로숲조성공사 8 2" xfId="18244" xr:uid="{00000000-0005-0000-0000-00003C470000}"/>
    <cellStyle name="0_내역서_내역서0903_화천가로화단21(0330)(복구)-6-1_메인경관도로 도로숲조성공사 8 3" xfId="18245" xr:uid="{00000000-0005-0000-0000-00003D470000}"/>
    <cellStyle name="0_내역서_내역서0903_화천가로화단21(0330)(복구)-6-1_메인경관도로 도로숲조성공사 8 4" xfId="18246" xr:uid="{00000000-0005-0000-0000-00003E470000}"/>
    <cellStyle name="0_내역서_내역서0903_화천가로화단21(0330)(복구)-6-1_메인경관도로 도로숲조성공사 9" xfId="18247" xr:uid="{00000000-0005-0000-0000-00003F470000}"/>
    <cellStyle name="0_내역서_내역서0903_화천가로화단21(0330)(복구)-6-1_메인경관도로 도로숲조성공사 9 2" xfId="18248" xr:uid="{00000000-0005-0000-0000-000040470000}"/>
    <cellStyle name="0_내역서_내역서0903_화천가로화단21(0330)(복구)-6-1_메인경관도로 도로숲조성공사 9 3" xfId="18249" xr:uid="{00000000-0005-0000-0000-000041470000}"/>
    <cellStyle name="0_내역서_내역서0903_화천가로화단21(0330)(복구)-6-1_메인경관도로 도로숲조성공사 9 4" xfId="18250" xr:uid="{00000000-0005-0000-0000-000042470000}"/>
    <cellStyle name="0_내역서_내역서0903_화천가로화단21(0330)(복구)-6-1_메인경관도로 도로숲조성공사(상무님)" xfId="18251" xr:uid="{00000000-0005-0000-0000-000043470000}"/>
    <cellStyle name="0_내역서_내역서0903_화천가로화단21(0330)(복구)-6-1_메인경관도로 도로숲조성공사(상무님) 10" xfId="18252" xr:uid="{00000000-0005-0000-0000-000044470000}"/>
    <cellStyle name="0_내역서_내역서0903_화천가로화단21(0330)(복구)-6-1_메인경관도로 도로숲조성공사(상무님) 10 2" xfId="18253" xr:uid="{00000000-0005-0000-0000-000045470000}"/>
    <cellStyle name="0_내역서_내역서0903_화천가로화단21(0330)(복구)-6-1_메인경관도로 도로숲조성공사(상무님) 10 3" xfId="18254" xr:uid="{00000000-0005-0000-0000-000046470000}"/>
    <cellStyle name="0_내역서_내역서0903_화천가로화단21(0330)(복구)-6-1_메인경관도로 도로숲조성공사(상무님) 10 4" xfId="18255" xr:uid="{00000000-0005-0000-0000-000047470000}"/>
    <cellStyle name="0_내역서_내역서0903_화천가로화단21(0330)(복구)-6-1_메인경관도로 도로숲조성공사(상무님) 11" xfId="18256" xr:uid="{00000000-0005-0000-0000-000048470000}"/>
    <cellStyle name="0_내역서_내역서0903_화천가로화단21(0330)(복구)-6-1_메인경관도로 도로숲조성공사(상무님) 11 2" xfId="18257" xr:uid="{00000000-0005-0000-0000-000049470000}"/>
    <cellStyle name="0_내역서_내역서0903_화천가로화단21(0330)(복구)-6-1_메인경관도로 도로숲조성공사(상무님) 11 3" xfId="18258" xr:uid="{00000000-0005-0000-0000-00004A470000}"/>
    <cellStyle name="0_내역서_내역서0903_화천가로화단21(0330)(복구)-6-1_메인경관도로 도로숲조성공사(상무님) 11 4" xfId="18259" xr:uid="{00000000-0005-0000-0000-00004B470000}"/>
    <cellStyle name="0_내역서_내역서0903_화천가로화단21(0330)(복구)-6-1_메인경관도로 도로숲조성공사(상무님) 12" xfId="18260" xr:uid="{00000000-0005-0000-0000-00004C470000}"/>
    <cellStyle name="0_내역서_내역서0903_화천가로화단21(0330)(복구)-6-1_메인경관도로 도로숲조성공사(상무님) 12 2" xfId="18261" xr:uid="{00000000-0005-0000-0000-00004D470000}"/>
    <cellStyle name="0_내역서_내역서0903_화천가로화단21(0330)(복구)-6-1_메인경관도로 도로숲조성공사(상무님) 12 3" xfId="18262" xr:uid="{00000000-0005-0000-0000-00004E470000}"/>
    <cellStyle name="0_내역서_내역서0903_화천가로화단21(0330)(복구)-6-1_메인경관도로 도로숲조성공사(상무님) 12 4" xfId="18263" xr:uid="{00000000-0005-0000-0000-00004F470000}"/>
    <cellStyle name="0_내역서_내역서0903_화천가로화단21(0330)(복구)-6-1_메인경관도로 도로숲조성공사(상무님) 13" xfId="18264" xr:uid="{00000000-0005-0000-0000-000050470000}"/>
    <cellStyle name="0_내역서_내역서0903_화천가로화단21(0330)(복구)-6-1_메인경관도로 도로숲조성공사(상무님) 13 2" xfId="18265" xr:uid="{00000000-0005-0000-0000-000051470000}"/>
    <cellStyle name="0_내역서_내역서0903_화천가로화단21(0330)(복구)-6-1_메인경관도로 도로숲조성공사(상무님) 13 3" xfId="18266" xr:uid="{00000000-0005-0000-0000-000052470000}"/>
    <cellStyle name="0_내역서_내역서0903_화천가로화단21(0330)(복구)-6-1_메인경관도로 도로숲조성공사(상무님) 13 4" xfId="18267" xr:uid="{00000000-0005-0000-0000-000053470000}"/>
    <cellStyle name="0_내역서_내역서0903_화천가로화단21(0330)(복구)-6-1_메인경관도로 도로숲조성공사(상무님) 14" xfId="18268" xr:uid="{00000000-0005-0000-0000-000054470000}"/>
    <cellStyle name="0_내역서_내역서0903_화천가로화단21(0330)(복구)-6-1_메인경관도로 도로숲조성공사(상무님) 14 2" xfId="18269" xr:uid="{00000000-0005-0000-0000-000055470000}"/>
    <cellStyle name="0_내역서_내역서0903_화천가로화단21(0330)(복구)-6-1_메인경관도로 도로숲조성공사(상무님) 14 3" xfId="18270" xr:uid="{00000000-0005-0000-0000-000056470000}"/>
    <cellStyle name="0_내역서_내역서0903_화천가로화단21(0330)(복구)-6-1_메인경관도로 도로숲조성공사(상무님) 14 4" xfId="18271" xr:uid="{00000000-0005-0000-0000-000057470000}"/>
    <cellStyle name="0_내역서_내역서0903_화천가로화단21(0330)(복구)-6-1_메인경관도로 도로숲조성공사(상무님) 15" xfId="18272" xr:uid="{00000000-0005-0000-0000-000058470000}"/>
    <cellStyle name="0_내역서_내역서0903_화천가로화단21(0330)(복구)-6-1_메인경관도로 도로숲조성공사(상무님) 15 2" xfId="18273" xr:uid="{00000000-0005-0000-0000-000059470000}"/>
    <cellStyle name="0_내역서_내역서0903_화천가로화단21(0330)(복구)-6-1_메인경관도로 도로숲조성공사(상무님) 15 3" xfId="18274" xr:uid="{00000000-0005-0000-0000-00005A470000}"/>
    <cellStyle name="0_내역서_내역서0903_화천가로화단21(0330)(복구)-6-1_메인경관도로 도로숲조성공사(상무님) 15 4" xfId="18275" xr:uid="{00000000-0005-0000-0000-00005B470000}"/>
    <cellStyle name="0_내역서_내역서0903_화천가로화단21(0330)(복구)-6-1_메인경관도로 도로숲조성공사(상무님) 16" xfId="18276" xr:uid="{00000000-0005-0000-0000-00005C470000}"/>
    <cellStyle name="0_내역서_내역서0903_화천가로화단21(0330)(복구)-6-1_메인경관도로 도로숲조성공사(상무님) 16 2" xfId="18277" xr:uid="{00000000-0005-0000-0000-00005D470000}"/>
    <cellStyle name="0_내역서_내역서0903_화천가로화단21(0330)(복구)-6-1_메인경관도로 도로숲조성공사(상무님) 16 3" xfId="18278" xr:uid="{00000000-0005-0000-0000-00005E470000}"/>
    <cellStyle name="0_내역서_내역서0903_화천가로화단21(0330)(복구)-6-1_메인경관도로 도로숲조성공사(상무님) 16 4" xfId="18279" xr:uid="{00000000-0005-0000-0000-00005F470000}"/>
    <cellStyle name="0_내역서_내역서0903_화천가로화단21(0330)(복구)-6-1_메인경관도로 도로숲조성공사(상무님) 17" xfId="18280" xr:uid="{00000000-0005-0000-0000-000060470000}"/>
    <cellStyle name="0_내역서_내역서0903_화천가로화단21(0330)(복구)-6-1_메인경관도로 도로숲조성공사(상무님) 17 2" xfId="18281" xr:uid="{00000000-0005-0000-0000-000061470000}"/>
    <cellStyle name="0_내역서_내역서0903_화천가로화단21(0330)(복구)-6-1_메인경관도로 도로숲조성공사(상무님) 17 3" xfId="18282" xr:uid="{00000000-0005-0000-0000-000062470000}"/>
    <cellStyle name="0_내역서_내역서0903_화천가로화단21(0330)(복구)-6-1_메인경관도로 도로숲조성공사(상무님) 17 4" xfId="18283" xr:uid="{00000000-0005-0000-0000-000063470000}"/>
    <cellStyle name="0_내역서_내역서0903_화천가로화단21(0330)(복구)-6-1_메인경관도로 도로숲조성공사(상무님) 18" xfId="18284" xr:uid="{00000000-0005-0000-0000-000064470000}"/>
    <cellStyle name="0_내역서_내역서0903_화천가로화단21(0330)(복구)-6-1_메인경관도로 도로숲조성공사(상무님) 18 2" xfId="18285" xr:uid="{00000000-0005-0000-0000-000065470000}"/>
    <cellStyle name="0_내역서_내역서0903_화천가로화단21(0330)(복구)-6-1_메인경관도로 도로숲조성공사(상무님) 18 3" xfId="18286" xr:uid="{00000000-0005-0000-0000-000066470000}"/>
    <cellStyle name="0_내역서_내역서0903_화천가로화단21(0330)(복구)-6-1_메인경관도로 도로숲조성공사(상무님) 18 4" xfId="18287" xr:uid="{00000000-0005-0000-0000-000067470000}"/>
    <cellStyle name="0_내역서_내역서0903_화천가로화단21(0330)(복구)-6-1_메인경관도로 도로숲조성공사(상무님) 19" xfId="18288" xr:uid="{00000000-0005-0000-0000-000068470000}"/>
    <cellStyle name="0_내역서_내역서0903_화천가로화단21(0330)(복구)-6-1_메인경관도로 도로숲조성공사(상무님) 2" xfId="18289" xr:uid="{00000000-0005-0000-0000-000069470000}"/>
    <cellStyle name="0_내역서_내역서0903_화천가로화단21(0330)(복구)-6-1_메인경관도로 도로숲조성공사(상무님) 2 2" xfId="18290" xr:uid="{00000000-0005-0000-0000-00006A470000}"/>
    <cellStyle name="0_내역서_내역서0903_화천가로화단21(0330)(복구)-6-1_메인경관도로 도로숲조성공사(상무님) 2 3" xfId="18291" xr:uid="{00000000-0005-0000-0000-00006B470000}"/>
    <cellStyle name="0_내역서_내역서0903_화천가로화단21(0330)(복구)-6-1_메인경관도로 도로숲조성공사(상무님) 2 4" xfId="18292" xr:uid="{00000000-0005-0000-0000-00006C470000}"/>
    <cellStyle name="0_내역서_내역서0903_화천가로화단21(0330)(복구)-6-1_메인경관도로 도로숲조성공사(상무님) 20" xfId="18293" xr:uid="{00000000-0005-0000-0000-00006D470000}"/>
    <cellStyle name="0_내역서_내역서0903_화천가로화단21(0330)(복구)-6-1_메인경관도로 도로숲조성공사(상무님) 21" xfId="18294" xr:uid="{00000000-0005-0000-0000-00006E470000}"/>
    <cellStyle name="0_내역서_내역서0903_화천가로화단21(0330)(복구)-6-1_메인경관도로 도로숲조성공사(상무님) 3" xfId="18295" xr:uid="{00000000-0005-0000-0000-00006F470000}"/>
    <cellStyle name="0_내역서_내역서0903_화천가로화단21(0330)(복구)-6-1_메인경관도로 도로숲조성공사(상무님) 3 2" xfId="18296" xr:uid="{00000000-0005-0000-0000-000070470000}"/>
    <cellStyle name="0_내역서_내역서0903_화천가로화단21(0330)(복구)-6-1_메인경관도로 도로숲조성공사(상무님) 3 3" xfId="18297" xr:uid="{00000000-0005-0000-0000-000071470000}"/>
    <cellStyle name="0_내역서_내역서0903_화천가로화단21(0330)(복구)-6-1_메인경관도로 도로숲조성공사(상무님) 3 4" xfId="18298" xr:uid="{00000000-0005-0000-0000-000072470000}"/>
    <cellStyle name="0_내역서_내역서0903_화천가로화단21(0330)(복구)-6-1_메인경관도로 도로숲조성공사(상무님) 4" xfId="18299" xr:uid="{00000000-0005-0000-0000-000073470000}"/>
    <cellStyle name="0_내역서_내역서0903_화천가로화단21(0330)(복구)-6-1_메인경관도로 도로숲조성공사(상무님) 4 2" xfId="18300" xr:uid="{00000000-0005-0000-0000-000074470000}"/>
    <cellStyle name="0_내역서_내역서0903_화천가로화단21(0330)(복구)-6-1_메인경관도로 도로숲조성공사(상무님) 4 3" xfId="18301" xr:uid="{00000000-0005-0000-0000-000075470000}"/>
    <cellStyle name="0_내역서_내역서0903_화천가로화단21(0330)(복구)-6-1_메인경관도로 도로숲조성공사(상무님) 4 4" xfId="18302" xr:uid="{00000000-0005-0000-0000-000076470000}"/>
    <cellStyle name="0_내역서_내역서0903_화천가로화단21(0330)(복구)-6-1_메인경관도로 도로숲조성공사(상무님) 5" xfId="18303" xr:uid="{00000000-0005-0000-0000-000077470000}"/>
    <cellStyle name="0_내역서_내역서0903_화천가로화단21(0330)(복구)-6-1_메인경관도로 도로숲조성공사(상무님) 5 2" xfId="18304" xr:uid="{00000000-0005-0000-0000-000078470000}"/>
    <cellStyle name="0_내역서_내역서0903_화천가로화단21(0330)(복구)-6-1_메인경관도로 도로숲조성공사(상무님) 5 3" xfId="18305" xr:uid="{00000000-0005-0000-0000-000079470000}"/>
    <cellStyle name="0_내역서_내역서0903_화천가로화단21(0330)(복구)-6-1_메인경관도로 도로숲조성공사(상무님) 5 4" xfId="18306" xr:uid="{00000000-0005-0000-0000-00007A470000}"/>
    <cellStyle name="0_내역서_내역서0903_화천가로화단21(0330)(복구)-6-1_메인경관도로 도로숲조성공사(상무님) 6" xfId="18307" xr:uid="{00000000-0005-0000-0000-00007B470000}"/>
    <cellStyle name="0_내역서_내역서0903_화천가로화단21(0330)(복구)-6-1_메인경관도로 도로숲조성공사(상무님) 6 2" xfId="18308" xr:uid="{00000000-0005-0000-0000-00007C470000}"/>
    <cellStyle name="0_내역서_내역서0903_화천가로화단21(0330)(복구)-6-1_메인경관도로 도로숲조성공사(상무님) 6 3" xfId="18309" xr:uid="{00000000-0005-0000-0000-00007D470000}"/>
    <cellStyle name="0_내역서_내역서0903_화천가로화단21(0330)(복구)-6-1_메인경관도로 도로숲조성공사(상무님) 6 4" xfId="18310" xr:uid="{00000000-0005-0000-0000-00007E470000}"/>
    <cellStyle name="0_내역서_내역서0903_화천가로화단21(0330)(복구)-6-1_메인경관도로 도로숲조성공사(상무님) 7" xfId="18311" xr:uid="{00000000-0005-0000-0000-00007F470000}"/>
    <cellStyle name="0_내역서_내역서0903_화천가로화단21(0330)(복구)-6-1_메인경관도로 도로숲조성공사(상무님) 7 2" xfId="18312" xr:uid="{00000000-0005-0000-0000-000080470000}"/>
    <cellStyle name="0_내역서_내역서0903_화천가로화단21(0330)(복구)-6-1_메인경관도로 도로숲조성공사(상무님) 7 3" xfId="18313" xr:uid="{00000000-0005-0000-0000-000081470000}"/>
    <cellStyle name="0_내역서_내역서0903_화천가로화단21(0330)(복구)-6-1_메인경관도로 도로숲조성공사(상무님) 7 4" xfId="18314" xr:uid="{00000000-0005-0000-0000-000082470000}"/>
    <cellStyle name="0_내역서_내역서0903_화천가로화단21(0330)(복구)-6-1_메인경관도로 도로숲조성공사(상무님) 8" xfId="18315" xr:uid="{00000000-0005-0000-0000-000083470000}"/>
    <cellStyle name="0_내역서_내역서0903_화천가로화단21(0330)(복구)-6-1_메인경관도로 도로숲조성공사(상무님) 8 2" xfId="18316" xr:uid="{00000000-0005-0000-0000-000084470000}"/>
    <cellStyle name="0_내역서_내역서0903_화천가로화단21(0330)(복구)-6-1_메인경관도로 도로숲조성공사(상무님) 8 3" xfId="18317" xr:uid="{00000000-0005-0000-0000-000085470000}"/>
    <cellStyle name="0_내역서_내역서0903_화천가로화단21(0330)(복구)-6-1_메인경관도로 도로숲조성공사(상무님) 8 4" xfId="18318" xr:uid="{00000000-0005-0000-0000-000086470000}"/>
    <cellStyle name="0_내역서_내역서0903_화천가로화단21(0330)(복구)-6-1_메인경관도로 도로숲조성공사(상무님) 9" xfId="18319" xr:uid="{00000000-0005-0000-0000-000087470000}"/>
    <cellStyle name="0_내역서_내역서0903_화천가로화단21(0330)(복구)-6-1_메인경관도로 도로숲조성공사(상무님) 9 2" xfId="18320" xr:uid="{00000000-0005-0000-0000-000088470000}"/>
    <cellStyle name="0_내역서_내역서0903_화천가로화단21(0330)(복구)-6-1_메인경관도로 도로숲조성공사(상무님) 9 3" xfId="18321" xr:uid="{00000000-0005-0000-0000-000089470000}"/>
    <cellStyle name="0_내역서_내역서0903_화천가로화단21(0330)(복구)-6-1_메인경관도로 도로숲조성공사(상무님) 9 4" xfId="18322" xr:uid="{00000000-0005-0000-0000-00008A470000}"/>
    <cellStyle name="0_내역서_내역서0903_화천가로화단21(0330)(복구)-6-1_메인경관도로 도로숲조성공사(착공계)" xfId="18323" xr:uid="{00000000-0005-0000-0000-00008B470000}"/>
    <cellStyle name="0_내역서_내역서0903_화천가로화단21(0330)(복구)-6-1_메인경관도로 도로숲조성공사(착공계) 10" xfId="18324" xr:uid="{00000000-0005-0000-0000-00008C470000}"/>
    <cellStyle name="0_내역서_내역서0903_화천가로화단21(0330)(복구)-6-1_메인경관도로 도로숲조성공사(착공계) 10 2" xfId="18325" xr:uid="{00000000-0005-0000-0000-00008D470000}"/>
    <cellStyle name="0_내역서_내역서0903_화천가로화단21(0330)(복구)-6-1_메인경관도로 도로숲조성공사(착공계) 10 3" xfId="18326" xr:uid="{00000000-0005-0000-0000-00008E470000}"/>
    <cellStyle name="0_내역서_내역서0903_화천가로화단21(0330)(복구)-6-1_메인경관도로 도로숲조성공사(착공계) 10 4" xfId="18327" xr:uid="{00000000-0005-0000-0000-00008F470000}"/>
    <cellStyle name="0_내역서_내역서0903_화천가로화단21(0330)(복구)-6-1_메인경관도로 도로숲조성공사(착공계) 11" xfId="18328" xr:uid="{00000000-0005-0000-0000-000090470000}"/>
    <cellStyle name="0_내역서_내역서0903_화천가로화단21(0330)(복구)-6-1_메인경관도로 도로숲조성공사(착공계) 11 2" xfId="18329" xr:uid="{00000000-0005-0000-0000-000091470000}"/>
    <cellStyle name="0_내역서_내역서0903_화천가로화단21(0330)(복구)-6-1_메인경관도로 도로숲조성공사(착공계) 11 3" xfId="18330" xr:uid="{00000000-0005-0000-0000-000092470000}"/>
    <cellStyle name="0_내역서_내역서0903_화천가로화단21(0330)(복구)-6-1_메인경관도로 도로숲조성공사(착공계) 11 4" xfId="18331" xr:uid="{00000000-0005-0000-0000-000093470000}"/>
    <cellStyle name="0_내역서_내역서0903_화천가로화단21(0330)(복구)-6-1_메인경관도로 도로숲조성공사(착공계) 12" xfId="18332" xr:uid="{00000000-0005-0000-0000-000094470000}"/>
    <cellStyle name="0_내역서_내역서0903_화천가로화단21(0330)(복구)-6-1_메인경관도로 도로숲조성공사(착공계) 12 2" xfId="18333" xr:uid="{00000000-0005-0000-0000-000095470000}"/>
    <cellStyle name="0_내역서_내역서0903_화천가로화단21(0330)(복구)-6-1_메인경관도로 도로숲조성공사(착공계) 12 3" xfId="18334" xr:uid="{00000000-0005-0000-0000-000096470000}"/>
    <cellStyle name="0_내역서_내역서0903_화천가로화단21(0330)(복구)-6-1_메인경관도로 도로숲조성공사(착공계) 12 4" xfId="18335" xr:uid="{00000000-0005-0000-0000-000097470000}"/>
    <cellStyle name="0_내역서_내역서0903_화천가로화단21(0330)(복구)-6-1_메인경관도로 도로숲조성공사(착공계) 13" xfId="18336" xr:uid="{00000000-0005-0000-0000-000098470000}"/>
    <cellStyle name="0_내역서_내역서0903_화천가로화단21(0330)(복구)-6-1_메인경관도로 도로숲조성공사(착공계) 13 2" xfId="18337" xr:uid="{00000000-0005-0000-0000-000099470000}"/>
    <cellStyle name="0_내역서_내역서0903_화천가로화단21(0330)(복구)-6-1_메인경관도로 도로숲조성공사(착공계) 13 3" xfId="18338" xr:uid="{00000000-0005-0000-0000-00009A470000}"/>
    <cellStyle name="0_내역서_내역서0903_화천가로화단21(0330)(복구)-6-1_메인경관도로 도로숲조성공사(착공계) 13 4" xfId="18339" xr:uid="{00000000-0005-0000-0000-00009B470000}"/>
    <cellStyle name="0_내역서_내역서0903_화천가로화단21(0330)(복구)-6-1_메인경관도로 도로숲조성공사(착공계) 14" xfId="18340" xr:uid="{00000000-0005-0000-0000-00009C470000}"/>
    <cellStyle name="0_내역서_내역서0903_화천가로화단21(0330)(복구)-6-1_메인경관도로 도로숲조성공사(착공계) 14 2" xfId="18341" xr:uid="{00000000-0005-0000-0000-00009D470000}"/>
    <cellStyle name="0_내역서_내역서0903_화천가로화단21(0330)(복구)-6-1_메인경관도로 도로숲조성공사(착공계) 14 3" xfId="18342" xr:uid="{00000000-0005-0000-0000-00009E470000}"/>
    <cellStyle name="0_내역서_내역서0903_화천가로화단21(0330)(복구)-6-1_메인경관도로 도로숲조성공사(착공계) 14 4" xfId="18343" xr:uid="{00000000-0005-0000-0000-00009F470000}"/>
    <cellStyle name="0_내역서_내역서0903_화천가로화단21(0330)(복구)-6-1_메인경관도로 도로숲조성공사(착공계) 15" xfId="18344" xr:uid="{00000000-0005-0000-0000-0000A0470000}"/>
    <cellStyle name="0_내역서_내역서0903_화천가로화단21(0330)(복구)-6-1_메인경관도로 도로숲조성공사(착공계) 15 2" xfId="18345" xr:uid="{00000000-0005-0000-0000-0000A1470000}"/>
    <cellStyle name="0_내역서_내역서0903_화천가로화단21(0330)(복구)-6-1_메인경관도로 도로숲조성공사(착공계) 15 3" xfId="18346" xr:uid="{00000000-0005-0000-0000-0000A2470000}"/>
    <cellStyle name="0_내역서_내역서0903_화천가로화단21(0330)(복구)-6-1_메인경관도로 도로숲조성공사(착공계) 15 4" xfId="18347" xr:uid="{00000000-0005-0000-0000-0000A3470000}"/>
    <cellStyle name="0_내역서_내역서0903_화천가로화단21(0330)(복구)-6-1_메인경관도로 도로숲조성공사(착공계) 16" xfId="18348" xr:uid="{00000000-0005-0000-0000-0000A4470000}"/>
    <cellStyle name="0_내역서_내역서0903_화천가로화단21(0330)(복구)-6-1_메인경관도로 도로숲조성공사(착공계) 16 2" xfId="18349" xr:uid="{00000000-0005-0000-0000-0000A5470000}"/>
    <cellStyle name="0_내역서_내역서0903_화천가로화단21(0330)(복구)-6-1_메인경관도로 도로숲조성공사(착공계) 16 3" xfId="18350" xr:uid="{00000000-0005-0000-0000-0000A6470000}"/>
    <cellStyle name="0_내역서_내역서0903_화천가로화단21(0330)(복구)-6-1_메인경관도로 도로숲조성공사(착공계) 16 4" xfId="18351" xr:uid="{00000000-0005-0000-0000-0000A7470000}"/>
    <cellStyle name="0_내역서_내역서0903_화천가로화단21(0330)(복구)-6-1_메인경관도로 도로숲조성공사(착공계) 17" xfId="18352" xr:uid="{00000000-0005-0000-0000-0000A8470000}"/>
    <cellStyle name="0_내역서_내역서0903_화천가로화단21(0330)(복구)-6-1_메인경관도로 도로숲조성공사(착공계) 17 2" xfId="18353" xr:uid="{00000000-0005-0000-0000-0000A9470000}"/>
    <cellStyle name="0_내역서_내역서0903_화천가로화단21(0330)(복구)-6-1_메인경관도로 도로숲조성공사(착공계) 17 3" xfId="18354" xr:uid="{00000000-0005-0000-0000-0000AA470000}"/>
    <cellStyle name="0_내역서_내역서0903_화천가로화단21(0330)(복구)-6-1_메인경관도로 도로숲조성공사(착공계) 17 4" xfId="18355" xr:uid="{00000000-0005-0000-0000-0000AB470000}"/>
    <cellStyle name="0_내역서_내역서0903_화천가로화단21(0330)(복구)-6-1_메인경관도로 도로숲조성공사(착공계) 18" xfId="18356" xr:uid="{00000000-0005-0000-0000-0000AC470000}"/>
    <cellStyle name="0_내역서_내역서0903_화천가로화단21(0330)(복구)-6-1_메인경관도로 도로숲조성공사(착공계) 18 2" xfId="18357" xr:uid="{00000000-0005-0000-0000-0000AD470000}"/>
    <cellStyle name="0_내역서_내역서0903_화천가로화단21(0330)(복구)-6-1_메인경관도로 도로숲조성공사(착공계) 18 3" xfId="18358" xr:uid="{00000000-0005-0000-0000-0000AE470000}"/>
    <cellStyle name="0_내역서_내역서0903_화천가로화단21(0330)(복구)-6-1_메인경관도로 도로숲조성공사(착공계) 18 4" xfId="18359" xr:uid="{00000000-0005-0000-0000-0000AF470000}"/>
    <cellStyle name="0_내역서_내역서0903_화천가로화단21(0330)(복구)-6-1_메인경관도로 도로숲조성공사(착공계) 19" xfId="18360" xr:uid="{00000000-0005-0000-0000-0000B0470000}"/>
    <cellStyle name="0_내역서_내역서0903_화천가로화단21(0330)(복구)-6-1_메인경관도로 도로숲조성공사(착공계) 2" xfId="18361" xr:uid="{00000000-0005-0000-0000-0000B1470000}"/>
    <cellStyle name="0_내역서_내역서0903_화천가로화단21(0330)(복구)-6-1_메인경관도로 도로숲조성공사(착공계) 2 2" xfId="18362" xr:uid="{00000000-0005-0000-0000-0000B2470000}"/>
    <cellStyle name="0_내역서_내역서0903_화천가로화단21(0330)(복구)-6-1_메인경관도로 도로숲조성공사(착공계) 2 3" xfId="18363" xr:uid="{00000000-0005-0000-0000-0000B3470000}"/>
    <cellStyle name="0_내역서_내역서0903_화천가로화단21(0330)(복구)-6-1_메인경관도로 도로숲조성공사(착공계) 2 4" xfId="18364" xr:uid="{00000000-0005-0000-0000-0000B4470000}"/>
    <cellStyle name="0_내역서_내역서0903_화천가로화단21(0330)(복구)-6-1_메인경관도로 도로숲조성공사(착공계) 20" xfId="18365" xr:uid="{00000000-0005-0000-0000-0000B5470000}"/>
    <cellStyle name="0_내역서_내역서0903_화천가로화단21(0330)(복구)-6-1_메인경관도로 도로숲조성공사(착공계) 21" xfId="18366" xr:uid="{00000000-0005-0000-0000-0000B6470000}"/>
    <cellStyle name="0_내역서_내역서0903_화천가로화단21(0330)(복구)-6-1_메인경관도로 도로숲조성공사(착공계) 3" xfId="18367" xr:uid="{00000000-0005-0000-0000-0000B7470000}"/>
    <cellStyle name="0_내역서_내역서0903_화천가로화단21(0330)(복구)-6-1_메인경관도로 도로숲조성공사(착공계) 3 2" xfId="18368" xr:uid="{00000000-0005-0000-0000-0000B8470000}"/>
    <cellStyle name="0_내역서_내역서0903_화천가로화단21(0330)(복구)-6-1_메인경관도로 도로숲조성공사(착공계) 3 3" xfId="18369" xr:uid="{00000000-0005-0000-0000-0000B9470000}"/>
    <cellStyle name="0_내역서_내역서0903_화천가로화단21(0330)(복구)-6-1_메인경관도로 도로숲조성공사(착공계) 3 4" xfId="18370" xr:uid="{00000000-0005-0000-0000-0000BA470000}"/>
    <cellStyle name="0_내역서_내역서0903_화천가로화단21(0330)(복구)-6-1_메인경관도로 도로숲조성공사(착공계) 4" xfId="18371" xr:uid="{00000000-0005-0000-0000-0000BB470000}"/>
    <cellStyle name="0_내역서_내역서0903_화천가로화단21(0330)(복구)-6-1_메인경관도로 도로숲조성공사(착공계) 4 2" xfId="18372" xr:uid="{00000000-0005-0000-0000-0000BC470000}"/>
    <cellStyle name="0_내역서_내역서0903_화천가로화단21(0330)(복구)-6-1_메인경관도로 도로숲조성공사(착공계) 4 3" xfId="18373" xr:uid="{00000000-0005-0000-0000-0000BD470000}"/>
    <cellStyle name="0_내역서_내역서0903_화천가로화단21(0330)(복구)-6-1_메인경관도로 도로숲조성공사(착공계) 4 4" xfId="18374" xr:uid="{00000000-0005-0000-0000-0000BE470000}"/>
    <cellStyle name="0_내역서_내역서0903_화천가로화단21(0330)(복구)-6-1_메인경관도로 도로숲조성공사(착공계) 5" xfId="18375" xr:uid="{00000000-0005-0000-0000-0000BF470000}"/>
    <cellStyle name="0_내역서_내역서0903_화천가로화단21(0330)(복구)-6-1_메인경관도로 도로숲조성공사(착공계) 5 2" xfId="18376" xr:uid="{00000000-0005-0000-0000-0000C0470000}"/>
    <cellStyle name="0_내역서_내역서0903_화천가로화단21(0330)(복구)-6-1_메인경관도로 도로숲조성공사(착공계) 5 3" xfId="18377" xr:uid="{00000000-0005-0000-0000-0000C1470000}"/>
    <cellStyle name="0_내역서_내역서0903_화천가로화단21(0330)(복구)-6-1_메인경관도로 도로숲조성공사(착공계) 5 4" xfId="18378" xr:uid="{00000000-0005-0000-0000-0000C2470000}"/>
    <cellStyle name="0_내역서_내역서0903_화천가로화단21(0330)(복구)-6-1_메인경관도로 도로숲조성공사(착공계) 6" xfId="18379" xr:uid="{00000000-0005-0000-0000-0000C3470000}"/>
    <cellStyle name="0_내역서_내역서0903_화천가로화단21(0330)(복구)-6-1_메인경관도로 도로숲조성공사(착공계) 6 2" xfId="18380" xr:uid="{00000000-0005-0000-0000-0000C4470000}"/>
    <cellStyle name="0_내역서_내역서0903_화천가로화단21(0330)(복구)-6-1_메인경관도로 도로숲조성공사(착공계) 6 3" xfId="18381" xr:uid="{00000000-0005-0000-0000-0000C5470000}"/>
    <cellStyle name="0_내역서_내역서0903_화천가로화단21(0330)(복구)-6-1_메인경관도로 도로숲조성공사(착공계) 6 4" xfId="18382" xr:uid="{00000000-0005-0000-0000-0000C6470000}"/>
    <cellStyle name="0_내역서_내역서0903_화천가로화단21(0330)(복구)-6-1_메인경관도로 도로숲조성공사(착공계) 7" xfId="18383" xr:uid="{00000000-0005-0000-0000-0000C7470000}"/>
    <cellStyle name="0_내역서_내역서0903_화천가로화단21(0330)(복구)-6-1_메인경관도로 도로숲조성공사(착공계) 7 2" xfId="18384" xr:uid="{00000000-0005-0000-0000-0000C8470000}"/>
    <cellStyle name="0_내역서_내역서0903_화천가로화단21(0330)(복구)-6-1_메인경관도로 도로숲조성공사(착공계) 7 3" xfId="18385" xr:uid="{00000000-0005-0000-0000-0000C9470000}"/>
    <cellStyle name="0_내역서_내역서0903_화천가로화단21(0330)(복구)-6-1_메인경관도로 도로숲조성공사(착공계) 7 4" xfId="18386" xr:uid="{00000000-0005-0000-0000-0000CA470000}"/>
    <cellStyle name="0_내역서_내역서0903_화천가로화단21(0330)(복구)-6-1_메인경관도로 도로숲조성공사(착공계) 8" xfId="18387" xr:uid="{00000000-0005-0000-0000-0000CB470000}"/>
    <cellStyle name="0_내역서_내역서0903_화천가로화단21(0330)(복구)-6-1_메인경관도로 도로숲조성공사(착공계) 8 2" xfId="18388" xr:uid="{00000000-0005-0000-0000-0000CC470000}"/>
    <cellStyle name="0_내역서_내역서0903_화천가로화단21(0330)(복구)-6-1_메인경관도로 도로숲조성공사(착공계) 8 3" xfId="18389" xr:uid="{00000000-0005-0000-0000-0000CD470000}"/>
    <cellStyle name="0_내역서_내역서0903_화천가로화단21(0330)(복구)-6-1_메인경관도로 도로숲조성공사(착공계) 8 4" xfId="18390" xr:uid="{00000000-0005-0000-0000-0000CE470000}"/>
    <cellStyle name="0_내역서_내역서0903_화천가로화단21(0330)(복구)-6-1_메인경관도로 도로숲조성공사(착공계) 9" xfId="18391" xr:uid="{00000000-0005-0000-0000-0000CF470000}"/>
    <cellStyle name="0_내역서_내역서0903_화천가로화단21(0330)(복구)-6-1_메인경관도로 도로숲조성공사(착공계) 9 2" xfId="18392" xr:uid="{00000000-0005-0000-0000-0000D0470000}"/>
    <cellStyle name="0_내역서_내역서0903_화천가로화단21(0330)(복구)-6-1_메인경관도로 도로숲조성공사(착공계) 9 3" xfId="18393" xr:uid="{00000000-0005-0000-0000-0000D1470000}"/>
    <cellStyle name="0_내역서_내역서0903_화천가로화단21(0330)(복구)-6-1_메인경관도로 도로숲조성공사(착공계) 9 4" xfId="18394" xr:uid="{00000000-0005-0000-0000-0000D2470000}"/>
    <cellStyle name="0_내역서_내역서0903_화천가로화단21(0330)(복구)-6-1_메인경관도로 도로숲조성공사(착공계-제출)" xfId="18395" xr:uid="{00000000-0005-0000-0000-0000D3470000}"/>
    <cellStyle name="0_내역서_내역서0903_화천가로화단21(0330)(복구)-6-1_메인경관도로 도로숲조성공사(착공계-제출) 10" xfId="18396" xr:uid="{00000000-0005-0000-0000-0000D4470000}"/>
    <cellStyle name="0_내역서_내역서0903_화천가로화단21(0330)(복구)-6-1_메인경관도로 도로숲조성공사(착공계-제출) 10 2" xfId="18397" xr:uid="{00000000-0005-0000-0000-0000D5470000}"/>
    <cellStyle name="0_내역서_내역서0903_화천가로화단21(0330)(복구)-6-1_메인경관도로 도로숲조성공사(착공계-제출) 10 3" xfId="18398" xr:uid="{00000000-0005-0000-0000-0000D6470000}"/>
    <cellStyle name="0_내역서_내역서0903_화천가로화단21(0330)(복구)-6-1_메인경관도로 도로숲조성공사(착공계-제출) 10 4" xfId="18399" xr:uid="{00000000-0005-0000-0000-0000D7470000}"/>
    <cellStyle name="0_내역서_내역서0903_화천가로화단21(0330)(복구)-6-1_메인경관도로 도로숲조성공사(착공계-제출) 11" xfId="18400" xr:uid="{00000000-0005-0000-0000-0000D8470000}"/>
    <cellStyle name="0_내역서_내역서0903_화천가로화단21(0330)(복구)-6-1_메인경관도로 도로숲조성공사(착공계-제출) 11 2" xfId="18401" xr:uid="{00000000-0005-0000-0000-0000D9470000}"/>
    <cellStyle name="0_내역서_내역서0903_화천가로화단21(0330)(복구)-6-1_메인경관도로 도로숲조성공사(착공계-제출) 11 3" xfId="18402" xr:uid="{00000000-0005-0000-0000-0000DA470000}"/>
    <cellStyle name="0_내역서_내역서0903_화천가로화단21(0330)(복구)-6-1_메인경관도로 도로숲조성공사(착공계-제출) 11 4" xfId="18403" xr:uid="{00000000-0005-0000-0000-0000DB470000}"/>
    <cellStyle name="0_내역서_내역서0903_화천가로화단21(0330)(복구)-6-1_메인경관도로 도로숲조성공사(착공계-제출) 12" xfId="18404" xr:uid="{00000000-0005-0000-0000-0000DC470000}"/>
    <cellStyle name="0_내역서_내역서0903_화천가로화단21(0330)(복구)-6-1_메인경관도로 도로숲조성공사(착공계-제출) 12 2" xfId="18405" xr:uid="{00000000-0005-0000-0000-0000DD470000}"/>
    <cellStyle name="0_내역서_내역서0903_화천가로화단21(0330)(복구)-6-1_메인경관도로 도로숲조성공사(착공계-제출) 12 3" xfId="18406" xr:uid="{00000000-0005-0000-0000-0000DE470000}"/>
    <cellStyle name="0_내역서_내역서0903_화천가로화단21(0330)(복구)-6-1_메인경관도로 도로숲조성공사(착공계-제출) 12 4" xfId="18407" xr:uid="{00000000-0005-0000-0000-0000DF470000}"/>
    <cellStyle name="0_내역서_내역서0903_화천가로화단21(0330)(복구)-6-1_메인경관도로 도로숲조성공사(착공계-제출) 13" xfId="18408" xr:uid="{00000000-0005-0000-0000-0000E0470000}"/>
    <cellStyle name="0_내역서_내역서0903_화천가로화단21(0330)(복구)-6-1_메인경관도로 도로숲조성공사(착공계-제출) 13 2" xfId="18409" xr:uid="{00000000-0005-0000-0000-0000E1470000}"/>
    <cellStyle name="0_내역서_내역서0903_화천가로화단21(0330)(복구)-6-1_메인경관도로 도로숲조성공사(착공계-제출) 13 3" xfId="18410" xr:uid="{00000000-0005-0000-0000-0000E2470000}"/>
    <cellStyle name="0_내역서_내역서0903_화천가로화단21(0330)(복구)-6-1_메인경관도로 도로숲조성공사(착공계-제출) 13 4" xfId="18411" xr:uid="{00000000-0005-0000-0000-0000E3470000}"/>
    <cellStyle name="0_내역서_내역서0903_화천가로화단21(0330)(복구)-6-1_메인경관도로 도로숲조성공사(착공계-제출) 14" xfId="18412" xr:uid="{00000000-0005-0000-0000-0000E4470000}"/>
    <cellStyle name="0_내역서_내역서0903_화천가로화단21(0330)(복구)-6-1_메인경관도로 도로숲조성공사(착공계-제출) 14 2" xfId="18413" xr:uid="{00000000-0005-0000-0000-0000E5470000}"/>
    <cellStyle name="0_내역서_내역서0903_화천가로화단21(0330)(복구)-6-1_메인경관도로 도로숲조성공사(착공계-제출) 14 3" xfId="18414" xr:uid="{00000000-0005-0000-0000-0000E6470000}"/>
    <cellStyle name="0_내역서_내역서0903_화천가로화단21(0330)(복구)-6-1_메인경관도로 도로숲조성공사(착공계-제출) 14 4" xfId="18415" xr:uid="{00000000-0005-0000-0000-0000E7470000}"/>
    <cellStyle name="0_내역서_내역서0903_화천가로화단21(0330)(복구)-6-1_메인경관도로 도로숲조성공사(착공계-제출) 15" xfId="18416" xr:uid="{00000000-0005-0000-0000-0000E8470000}"/>
    <cellStyle name="0_내역서_내역서0903_화천가로화단21(0330)(복구)-6-1_메인경관도로 도로숲조성공사(착공계-제출) 15 2" xfId="18417" xr:uid="{00000000-0005-0000-0000-0000E9470000}"/>
    <cellStyle name="0_내역서_내역서0903_화천가로화단21(0330)(복구)-6-1_메인경관도로 도로숲조성공사(착공계-제출) 15 3" xfId="18418" xr:uid="{00000000-0005-0000-0000-0000EA470000}"/>
    <cellStyle name="0_내역서_내역서0903_화천가로화단21(0330)(복구)-6-1_메인경관도로 도로숲조성공사(착공계-제출) 15 4" xfId="18419" xr:uid="{00000000-0005-0000-0000-0000EB470000}"/>
    <cellStyle name="0_내역서_내역서0903_화천가로화단21(0330)(복구)-6-1_메인경관도로 도로숲조성공사(착공계-제출) 16" xfId="18420" xr:uid="{00000000-0005-0000-0000-0000EC470000}"/>
    <cellStyle name="0_내역서_내역서0903_화천가로화단21(0330)(복구)-6-1_메인경관도로 도로숲조성공사(착공계-제출) 16 2" xfId="18421" xr:uid="{00000000-0005-0000-0000-0000ED470000}"/>
    <cellStyle name="0_내역서_내역서0903_화천가로화단21(0330)(복구)-6-1_메인경관도로 도로숲조성공사(착공계-제출) 16 3" xfId="18422" xr:uid="{00000000-0005-0000-0000-0000EE470000}"/>
    <cellStyle name="0_내역서_내역서0903_화천가로화단21(0330)(복구)-6-1_메인경관도로 도로숲조성공사(착공계-제출) 16 4" xfId="18423" xr:uid="{00000000-0005-0000-0000-0000EF470000}"/>
    <cellStyle name="0_내역서_내역서0903_화천가로화단21(0330)(복구)-6-1_메인경관도로 도로숲조성공사(착공계-제출) 17" xfId="18424" xr:uid="{00000000-0005-0000-0000-0000F0470000}"/>
    <cellStyle name="0_내역서_내역서0903_화천가로화단21(0330)(복구)-6-1_메인경관도로 도로숲조성공사(착공계-제출) 17 2" xfId="18425" xr:uid="{00000000-0005-0000-0000-0000F1470000}"/>
    <cellStyle name="0_내역서_내역서0903_화천가로화단21(0330)(복구)-6-1_메인경관도로 도로숲조성공사(착공계-제출) 17 3" xfId="18426" xr:uid="{00000000-0005-0000-0000-0000F2470000}"/>
    <cellStyle name="0_내역서_내역서0903_화천가로화단21(0330)(복구)-6-1_메인경관도로 도로숲조성공사(착공계-제출) 17 4" xfId="18427" xr:uid="{00000000-0005-0000-0000-0000F3470000}"/>
    <cellStyle name="0_내역서_내역서0903_화천가로화단21(0330)(복구)-6-1_메인경관도로 도로숲조성공사(착공계-제출) 18" xfId="18428" xr:uid="{00000000-0005-0000-0000-0000F4470000}"/>
    <cellStyle name="0_내역서_내역서0903_화천가로화단21(0330)(복구)-6-1_메인경관도로 도로숲조성공사(착공계-제출) 18 2" xfId="18429" xr:uid="{00000000-0005-0000-0000-0000F5470000}"/>
    <cellStyle name="0_내역서_내역서0903_화천가로화단21(0330)(복구)-6-1_메인경관도로 도로숲조성공사(착공계-제출) 18 3" xfId="18430" xr:uid="{00000000-0005-0000-0000-0000F6470000}"/>
    <cellStyle name="0_내역서_내역서0903_화천가로화단21(0330)(복구)-6-1_메인경관도로 도로숲조성공사(착공계-제출) 18 4" xfId="18431" xr:uid="{00000000-0005-0000-0000-0000F7470000}"/>
    <cellStyle name="0_내역서_내역서0903_화천가로화단21(0330)(복구)-6-1_메인경관도로 도로숲조성공사(착공계-제출) 19" xfId="18432" xr:uid="{00000000-0005-0000-0000-0000F8470000}"/>
    <cellStyle name="0_내역서_내역서0903_화천가로화단21(0330)(복구)-6-1_메인경관도로 도로숲조성공사(착공계-제출) 2" xfId="18433" xr:uid="{00000000-0005-0000-0000-0000F9470000}"/>
    <cellStyle name="0_내역서_내역서0903_화천가로화단21(0330)(복구)-6-1_메인경관도로 도로숲조성공사(착공계-제출) 2 2" xfId="18434" xr:uid="{00000000-0005-0000-0000-0000FA470000}"/>
    <cellStyle name="0_내역서_내역서0903_화천가로화단21(0330)(복구)-6-1_메인경관도로 도로숲조성공사(착공계-제출) 2 3" xfId="18435" xr:uid="{00000000-0005-0000-0000-0000FB470000}"/>
    <cellStyle name="0_내역서_내역서0903_화천가로화단21(0330)(복구)-6-1_메인경관도로 도로숲조성공사(착공계-제출) 2 4" xfId="18436" xr:uid="{00000000-0005-0000-0000-0000FC470000}"/>
    <cellStyle name="0_내역서_내역서0903_화천가로화단21(0330)(복구)-6-1_메인경관도로 도로숲조성공사(착공계-제출) 20" xfId="18437" xr:uid="{00000000-0005-0000-0000-0000FD470000}"/>
    <cellStyle name="0_내역서_내역서0903_화천가로화단21(0330)(복구)-6-1_메인경관도로 도로숲조성공사(착공계-제출) 21" xfId="18438" xr:uid="{00000000-0005-0000-0000-0000FE470000}"/>
    <cellStyle name="0_내역서_내역서0903_화천가로화단21(0330)(복구)-6-1_메인경관도로 도로숲조성공사(착공계-제출) 3" xfId="18439" xr:uid="{00000000-0005-0000-0000-0000FF470000}"/>
    <cellStyle name="0_내역서_내역서0903_화천가로화단21(0330)(복구)-6-1_메인경관도로 도로숲조성공사(착공계-제출) 3 2" xfId="18440" xr:uid="{00000000-0005-0000-0000-000000480000}"/>
    <cellStyle name="0_내역서_내역서0903_화천가로화단21(0330)(복구)-6-1_메인경관도로 도로숲조성공사(착공계-제출) 3 3" xfId="18441" xr:uid="{00000000-0005-0000-0000-000001480000}"/>
    <cellStyle name="0_내역서_내역서0903_화천가로화단21(0330)(복구)-6-1_메인경관도로 도로숲조성공사(착공계-제출) 3 4" xfId="18442" xr:uid="{00000000-0005-0000-0000-000002480000}"/>
    <cellStyle name="0_내역서_내역서0903_화천가로화단21(0330)(복구)-6-1_메인경관도로 도로숲조성공사(착공계-제출) 4" xfId="18443" xr:uid="{00000000-0005-0000-0000-000003480000}"/>
    <cellStyle name="0_내역서_내역서0903_화천가로화단21(0330)(복구)-6-1_메인경관도로 도로숲조성공사(착공계-제출) 4 2" xfId="18444" xr:uid="{00000000-0005-0000-0000-000004480000}"/>
    <cellStyle name="0_내역서_내역서0903_화천가로화단21(0330)(복구)-6-1_메인경관도로 도로숲조성공사(착공계-제출) 4 3" xfId="18445" xr:uid="{00000000-0005-0000-0000-000005480000}"/>
    <cellStyle name="0_내역서_내역서0903_화천가로화단21(0330)(복구)-6-1_메인경관도로 도로숲조성공사(착공계-제출) 4 4" xfId="18446" xr:uid="{00000000-0005-0000-0000-000006480000}"/>
    <cellStyle name="0_내역서_내역서0903_화천가로화단21(0330)(복구)-6-1_메인경관도로 도로숲조성공사(착공계-제출) 5" xfId="18447" xr:uid="{00000000-0005-0000-0000-000007480000}"/>
    <cellStyle name="0_내역서_내역서0903_화천가로화단21(0330)(복구)-6-1_메인경관도로 도로숲조성공사(착공계-제출) 5 2" xfId="18448" xr:uid="{00000000-0005-0000-0000-000008480000}"/>
    <cellStyle name="0_내역서_내역서0903_화천가로화단21(0330)(복구)-6-1_메인경관도로 도로숲조성공사(착공계-제출) 5 3" xfId="18449" xr:uid="{00000000-0005-0000-0000-000009480000}"/>
    <cellStyle name="0_내역서_내역서0903_화천가로화단21(0330)(복구)-6-1_메인경관도로 도로숲조성공사(착공계-제출) 5 4" xfId="18450" xr:uid="{00000000-0005-0000-0000-00000A480000}"/>
    <cellStyle name="0_내역서_내역서0903_화천가로화단21(0330)(복구)-6-1_메인경관도로 도로숲조성공사(착공계-제출) 6" xfId="18451" xr:uid="{00000000-0005-0000-0000-00000B480000}"/>
    <cellStyle name="0_내역서_내역서0903_화천가로화단21(0330)(복구)-6-1_메인경관도로 도로숲조성공사(착공계-제출) 6 2" xfId="18452" xr:uid="{00000000-0005-0000-0000-00000C480000}"/>
    <cellStyle name="0_내역서_내역서0903_화천가로화단21(0330)(복구)-6-1_메인경관도로 도로숲조성공사(착공계-제출) 6 3" xfId="18453" xr:uid="{00000000-0005-0000-0000-00000D480000}"/>
    <cellStyle name="0_내역서_내역서0903_화천가로화단21(0330)(복구)-6-1_메인경관도로 도로숲조성공사(착공계-제출) 6 4" xfId="18454" xr:uid="{00000000-0005-0000-0000-00000E480000}"/>
    <cellStyle name="0_내역서_내역서0903_화천가로화단21(0330)(복구)-6-1_메인경관도로 도로숲조성공사(착공계-제출) 7" xfId="18455" xr:uid="{00000000-0005-0000-0000-00000F480000}"/>
    <cellStyle name="0_내역서_내역서0903_화천가로화단21(0330)(복구)-6-1_메인경관도로 도로숲조성공사(착공계-제출) 7 2" xfId="18456" xr:uid="{00000000-0005-0000-0000-000010480000}"/>
    <cellStyle name="0_내역서_내역서0903_화천가로화단21(0330)(복구)-6-1_메인경관도로 도로숲조성공사(착공계-제출) 7 3" xfId="18457" xr:uid="{00000000-0005-0000-0000-000011480000}"/>
    <cellStyle name="0_내역서_내역서0903_화천가로화단21(0330)(복구)-6-1_메인경관도로 도로숲조성공사(착공계-제출) 7 4" xfId="18458" xr:uid="{00000000-0005-0000-0000-000012480000}"/>
    <cellStyle name="0_내역서_내역서0903_화천가로화단21(0330)(복구)-6-1_메인경관도로 도로숲조성공사(착공계-제출) 8" xfId="18459" xr:uid="{00000000-0005-0000-0000-000013480000}"/>
    <cellStyle name="0_내역서_내역서0903_화천가로화단21(0330)(복구)-6-1_메인경관도로 도로숲조성공사(착공계-제출) 8 2" xfId="18460" xr:uid="{00000000-0005-0000-0000-000014480000}"/>
    <cellStyle name="0_내역서_내역서0903_화천가로화단21(0330)(복구)-6-1_메인경관도로 도로숲조성공사(착공계-제출) 8 3" xfId="18461" xr:uid="{00000000-0005-0000-0000-000015480000}"/>
    <cellStyle name="0_내역서_내역서0903_화천가로화단21(0330)(복구)-6-1_메인경관도로 도로숲조성공사(착공계-제출) 8 4" xfId="18462" xr:uid="{00000000-0005-0000-0000-000016480000}"/>
    <cellStyle name="0_내역서_내역서0903_화천가로화단21(0330)(복구)-6-1_메인경관도로 도로숲조성공사(착공계-제출) 9" xfId="18463" xr:uid="{00000000-0005-0000-0000-000017480000}"/>
    <cellStyle name="0_내역서_내역서0903_화천가로화단21(0330)(복구)-6-1_메인경관도로 도로숲조성공사(착공계-제출) 9 2" xfId="18464" xr:uid="{00000000-0005-0000-0000-000018480000}"/>
    <cellStyle name="0_내역서_내역서0903_화천가로화단21(0330)(복구)-6-1_메인경관도로 도로숲조성공사(착공계-제출) 9 3" xfId="18465" xr:uid="{00000000-0005-0000-0000-000019480000}"/>
    <cellStyle name="0_내역서_내역서0903_화천가로화단21(0330)(복구)-6-1_메인경관도로 도로숲조성공사(착공계-제출) 9 4" xfId="18466" xr:uid="{00000000-0005-0000-0000-00001A480000}"/>
    <cellStyle name="0_내역서_학교숲관리내역서-0222-제출용" xfId="18467" xr:uid="{00000000-0005-0000-0000-00001B480000}"/>
    <cellStyle name="0_내역서_학교숲관리내역서-0222-제출용 10" xfId="18468" xr:uid="{00000000-0005-0000-0000-00001C480000}"/>
    <cellStyle name="0_내역서_학교숲관리내역서-0222-제출용 10 2" xfId="18469" xr:uid="{00000000-0005-0000-0000-00001D480000}"/>
    <cellStyle name="0_내역서_학교숲관리내역서-0222-제출용 10 3" xfId="18470" xr:uid="{00000000-0005-0000-0000-00001E480000}"/>
    <cellStyle name="0_내역서_학교숲관리내역서-0222-제출용 10 4" xfId="18471" xr:uid="{00000000-0005-0000-0000-00001F480000}"/>
    <cellStyle name="0_내역서_학교숲관리내역서-0222-제출용 11" xfId="18472" xr:uid="{00000000-0005-0000-0000-000020480000}"/>
    <cellStyle name="0_내역서_학교숲관리내역서-0222-제출용 11 2" xfId="18473" xr:uid="{00000000-0005-0000-0000-000021480000}"/>
    <cellStyle name="0_내역서_학교숲관리내역서-0222-제출용 11 3" xfId="18474" xr:uid="{00000000-0005-0000-0000-000022480000}"/>
    <cellStyle name="0_내역서_학교숲관리내역서-0222-제출용 11 4" xfId="18475" xr:uid="{00000000-0005-0000-0000-000023480000}"/>
    <cellStyle name="0_내역서_학교숲관리내역서-0222-제출용 12" xfId="18476" xr:uid="{00000000-0005-0000-0000-000024480000}"/>
    <cellStyle name="0_내역서_학교숲관리내역서-0222-제출용 12 2" xfId="18477" xr:uid="{00000000-0005-0000-0000-000025480000}"/>
    <cellStyle name="0_내역서_학교숲관리내역서-0222-제출용 12 3" xfId="18478" xr:uid="{00000000-0005-0000-0000-000026480000}"/>
    <cellStyle name="0_내역서_학교숲관리내역서-0222-제출용 12 4" xfId="18479" xr:uid="{00000000-0005-0000-0000-000027480000}"/>
    <cellStyle name="0_내역서_학교숲관리내역서-0222-제출용 13" xfId="18480" xr:uid="{00000000-0005-0000-0000-000028480000}"/>
    <cellStyle name="0_내역서_학교숲관리내역서-0222-제출용 13 2" xfId="18481" xr:uid="{00000000-0005-0000-0000-000029480000}"/>
    <cellStyle name="0_내역서_학교숲관리내역서-0222-제출용 13 3" xfId="18482" xr:uid="{00000000-0005-0000-0000-00002A480000}"/>
    <cellStyle name="0_내역서_학교숲관리내역서-0222-제출용 13 4" xfId="18483" xr:uid="{00000000-0005-0000-0000-00002B480000}"/>
    <cellStyle name="0_내역서_학교숲관리내역서-0222-제출용 14" xfId="18484" xr:uid="{00000000-0005-0000-0000-00002C480000}"/>
    <cellStyle name="0_내역서_학교숲관리내역서-0222-제출용 14 2" xfId="18485" xr:uid="{00000000-0005-0000-0000-00002D480000}"/>
    <cellStyle name="0_내역서_학교숲관리내역서-0222-제출용 14 3" xfId="18486" xr:uid="{00000000-0005-0000-0000-00002E480000}"/>
    <cellStyle name="0_내역서_학교숲관리내역서-0222-제출용 14 4" xfId="18487" xr:uid="{00000000-0005-0000-0000-00002F480000}"/>
    <cellStyle name="0_내역서_학교숲관리내역서-0222-제출용 15" xfId="18488" xr:uid="{00000000-0005-0000-0000-000030480000}"/>
    <cellStyle name="0_내역서_학교숲관리내역서-0222-제출용 15 2" xfId="18489" xr:uid="{00000000-0005-0000-0000-000031480000}"/>
    <cellStyle name="0_내역서_학교숲관리내역서-0222-제출용 15 3" xfId="18490" xr:uid="{00000000-0005-0000-0000-000032480000}"/>
    <cellStyle name="0_내역서_학교숲관리내역서-0222-제출용 15 4" xfId="18491" xr:uid="{00000000-0005-0000-0000-000033480000}"/>
    <cellStyle name="0_내역서_학교숲관리내역서-0222-제출용 16" xfId="18492" xr:uid="{00000000-0005-0000-0000-000034480000}"/>
    <cellStyle name="0_내역서_학교숲관리내역서-0222-제출용 16 2" xfId="18493" xr:uid="{00000000-0005-0000-0000-000035480000}"/>
    <cellStyle name="0_내역서_학교숲관리내역서-0222-제출용 16 3" xfId="18494" xr:uid="{00000000-0005-0000-0000-000036480000}"/>
    <cellStyle name="0_내역서_학교숲관리내역서-0222-제출용 16 4" xfId="18495" xr:uid="{00000000-0005-0000-0000-000037480000}"/>
    <cellStyle name="0_내역서_학교숲관리내역서-0222-제출용 17" xfId="18496" xr:uid="{00000000-0005-0000-0000-000038480000}"/>
    <cellStyle name="0_내역서_학교숲관리내역서-0222-제출용 17 2" xfId="18497" xr:uid="{00000000-0005-0000-0000-000039480000}"/>
    <cellStyle name="0_내역서_학교숲관리내역서-0222-제출용 17 3" xfId="18498" xr:uid="{00000000-0005-0000-0000-00003A480000}"/>
    <cellStyle name="0_내역서_학교숲관리내역서-0222-제출용 17 4" xfId="18499" xr:uid="{00000000-0005-0000-0000-00003B480000}"/>
    <cellStyle name="0_내역서_학교숲관리내역서-0222-제출용 18" xfId="18500" xr:uid="{00000000-0005-0000-0000-00003C480000}"/>
    <cellStyle name="0_내역서_학교숲관리내역서-0222-제출용 18 2" xfId="18501" xr:uid="{00000000-0005-0000-0000-00003D480000}"/>
    <cellStyle name="0_내역서_학교숲관리내역서-0222-제출용 18 3" xfId="18502" xr:uid="{00000000-0005-0000-0000-00003E480000}"/>
    <cellStyle name="0_내역서_학교숲관리내역서-0222-제출용 18 4" xfId="18503" xr:uid="{00000000-0005-0000-0000-00003F480000}"/>
    <cellStyle name="0_내역서_학교숲관리내역서-0222-제출용 19" xfId="18504" xr:uid="{00000000-0005-0000-0000-000040480000}"/>
    <cellStyle name="0_내역서_학교숲관리내역서-0222-제출용 2" xfId="18505" xr:uid="{00000000-0005-0000-0000-000041480000}"/>
    <cellStyle name="0_내역서_학교숲관리내역서-0222-제출용 2 2" xfId="18506" xr:uid="{00000000-0005-0000-0000-000042480000}"/>
    <cellStyle name="0_내역서_학교숲관리내역서-0222-제출용 2 3" xfId="18507" xr:uid="{00000000-0005-0000-0000-000043480000}"/>
    <cellStyle name="0_내역서_학교숲관리내역서-0222-제출용 2 4" xfId="18508" xr:uid="{00000000-0005-0000-0000-000044480000}"/>
    <cellStyle name="0_내역서_학교숲관리내역서-0222-제출용 20" xfId="18509" xr:uid="{00000000-0005-0000-0000-000045480000}"/>
    <cellStyle name="0_내역서_학교숲관리내역서-0222-제출용 21" xfId="18510" xr:uid="{00000000-0005-0000-0000-000046480000}"/>
    <cellStyle name="0_내역서_학교숲관리내역서-0222-제출용 3" xfId="18511" xr:uid="{00000000-0005-0000-0000-000047480000}"/>
    <cellStyle name="0_내역서_학교숲관리내역서-0222-제출용 3 2" xfId="18512" xr:uid="{00000000-0005-0000-0000-000048480000}"/>
    <cellStyle name="0_내역서_학교숲관리내역서-0222-제출용 3 3" xfId="18513" xr:uid="{00000000-0005-0000-0000-000049480000}"/>
    <cellStyle name="0_내역서_학교숲관리내역서-0222-제출용 3 4" xfId="18514" xr:uid="{00000000-0005-0000-0000-00004A480000}"/>
    <cellStyle name="0_내역서_학교숲관리내역서-0222-제출용 4" xfId="18515" xr:uid="{00000000-0005-0000-0000-00004B480000}"/>
    <cellStyle name="0_내역서_학교숲관리내역서-0222-제출용 4 2" xfId="18516" xr:uid="{00000000-0005-0000-0000-00004C480000}"/>
    <cellStyle name="0_내역서_학교숲관리내역서-0222-제출용 4 3" xfId="18517" xr:uid="{00000000-0005-0000-0000-00004D480000}"/>
    <cellStyle name="0_내역서_학교숲관리내역서-0222-제출용 4 4" xfId="18518" xr:uid="{00000000-0005-0000-0000-00004E480000}"/>
    <cellStyle name="0_내역서_학교숲관리내역서-0222-제출용 5" xfId="18519" xr:uid="{00000000-0005-0000-0000-00004F480000}"/>
    <cellStyle name="0_내역서_학교숲관리내역서-0222-제출용 5 2" xfId="18520" xr:uid="{00000000-0005-0000-0000-000050480000}"/>
    <cellStyle name="0_내역서_학교숲관리내역서-0222-제출용 5 3" xfId="18521" xr:uid="{00000000-0005-0000-0000-000051480000}"/>
    <cellStyle name="0_내역서_학교숲관리내역서-0222-제출용 5 4" xfId="18522" xr:uid="{00000000-0005-0000-0000-000052480000}"/>
    <cellStyle name="0_내역서_학교숲관리내역서-0222-제출용 6" xfId="18523" xr:uid="{00000000-0005-0000-0000-000053480000}"/>
    <cellStyle name="0_내역서_학교숲관리내역서-0222-제출용 6 2" xfId="18524" xr:uid="{00000000-0005-0000-0000-000054480000}"/>
    <cellStyle name="0_내역서_학교숲관리내역서-0222-제출용 6 3" xfId="18525" xr:uid="{00000000-0005-0000-0000-000055480000}"/>
    <cellStyle name="0_내역서_학교숲관리내역서-0222-제출용 6 4" xfId="18526" xr:uid="{00000000-0005-0000-0000-000056480000}"/>
    <cellStyle name="0_내역서_학교숲관리내역서-0222-제출용 7" xfId="18527" xr:uid="{00000000-0005-0000-0000-000057480000}"/>
    <cellStyle name="0_내역서_학교숲관리내역서-0222-제출용 7 2" xfId="18528" xr:uid="{00000000-0005-0000-0000-000058480000}"/>
    <cellStyle name="0_내역서_학교숲관리내역서-0222-제출용 7 3" xfId="18529" xr:uid="{00000000-0005-0000-0000-000059480000}"/>
    <cellStyle name="0_내역서_학교숲관리내역서-0222-제출용 7 4" xfId="18530" xr:uid="{00000000-0005-0000-0000-00005A480000}"/>
    <cellStyle name="0_내역서_학교숲관리내역서-0222-제출용 8" xfId="18531" xr:uid="{00000000-0005-0000-0000-00005B480000}"/>
    <cellStyle name="0_내역서_학교숲관리내역서-0222-제출용 8 2" xfId="18532" xr:uid="{00000000-0005-0000-0000-00005C480000}"/>
    <cellStyle name="0_내역서_학교숲관리내역서-0222-제출용 8 3" xfId="18533" xr:uid="{00000000-0005-0000-0000-00005D480000}"/>
    <cellStyle name="0_내역서_학교숲관리내역서-0222-제출용 8 4" xfId="18534" xr:uid="{00000000-0005-0000-0000-00005E480000}"/>
    <cellStyle name="0_내역서_학교숲관리내역서-0222-제출용 9" xfId="18535" xr:uid="{00000000-0005-0000-0000-00005F480000}"/>
    <cellStyle name="0_내역서_학교숲관리내역서-0222-제출용 9 2" xfId="18536" xr:uid="{00000000-0005-0000-0000-000060480000}"/>
    <cellStyle name="0_내역서_학교숲관리내역서-0222-제출용 9 3" xfId="18537" xr:uid="{00000000-0005-0000-0000-000061480000}"/>
    <cellStyle name="0_내역서_학교숲관리내역서-0222-제출용 9 4" xfId="18538" xr:uid="{00000000-0005-0000-0000-000062480000}"/>
    <cellStyle name="0_내역서_학교숲관리내역서-0222-제출용_내역서" xfId="18539" xr:uid="{00000000-0005-0000-0000-000063480000}"/>
    <cellStyle name="0_내역서_학교숲관리내역서-0222-제출용_내역서 10" xfId="18540" xr:uid="{00000000-0005-0000-0000-000064480000}"/>
    <cellStyle name="0_내역서_학교숲관리내역서-0222-제출용_내역서 10 2" xfId="18541" xr:uid="{00000000-0005-0000-0000-000065480000}"/>
    <cellStyle name="0_내역서_학교숲관리내역서-0222-제출용_내역서 10 3" xfId="18542" xr:uid="{00000000-0005-0000-0000-000066480000}"/>
    <cellStyle name="0_내역서_학교숲관리내역서-0222-제출용_내역서 10 4" xfId="18543" xr:uid="{00000000-0005-0000-0000-000067480000}"/>
    <cellStyle name="0_내역서_학교숲관리내역서-0222-제출용_내역서 11" xfId="18544" xr:uid="{00000000-0005-0000-0000-000068480000}"/>
    <cellStyle name="0_내역서_학교숲관리내역서-0222-제출용_내역서 11 2" xfId="18545" xr:uid="{00000000-0005-0000-0000-000069480000}"/>
    <cellStyle name="0_내역서_학교숲관리내역서-0222-제출용_내역서 11 3" xfId="18546" xr:uid="{00000000-0005-0000-0000-00006A480000}"/>
    <cellStyle name="0_내역서_학교숲관리내역서-0222-제출용_내역서 11 4" xfId="18547" xr:uid="{00000000-0005-0000-0000-00006B480000}"/>
    <cellStyle name="0_내역서_학교숲관리내역서-0222-제출용_내역서 12" xfId="18548" xr:uid="{00000000-0005-0000-0000-00006C480000}"/>
    <cellStyle name="0_내역서_학교숲관리내역서-0222-제출용_내역서 12 2" xfId="18549" xr:uid="{00000000-0005-0000-0000-00006D480000}"/>
    <cellStyle name="0_내역서_학교숲관리내역서-0222-제출용_내역서 12 3" xfId="18550" xr:uid="{00000000-0005-0000-0000-00006E480000}"/>
    <cellStyle name="0_내역서_학교숲관리내역서-0222-제출용_내역서 12 4" xfId="18551" xr:uid="{00000000-0005-0000-0000-00006F480000}"/>
    <cellStyle name="0_내역서_학교숲관리내역서-0222-제출용_내역서 13" xfId="18552" xr:uid="{00000000-0005-0000-0000-000070480000}"/>
    <cellStyle name="0_내역서_학교숲관리내역서-0222-제출용_내역서 13 2" xfId="18553" xr:uid="{00000000-0005-0000-0000-000071480000}"/>
    <cellStyle name="0_내역서_학교숲관리내역서-0222-제출용_내역서 13 3" xfId="18554" xr:uid="{00000000-0005-0000-0000-000072480000}"/>
    <cellStyle name="0_내역서_학교숲관리내역서-0222-제출용_내역서 13 4" xfId="18555" xr:uid="{00000000-0005-0000-0000-000073480000}"/>
    <cellStyle name="0_내역서_학교숲관리내역서-0222-제출용_내역서 14" xfId="18556" xr:uid="{00000000-0005-0000-0000-000074480000}"/>
    <cellStyle name="0_내역서_학교숲관리내역서-0222-제출용_내역서 14 2" xfId="18557" xr:uid="{00000000-0005-0000-0000-000075480000}"/>
    <cellStyle name="0_내역서_학교숲관리내역서-0222-제출용_내역서 14 3" xfId="18558" xr:uid="{00000000-0005-0000-0000-000076480000}"/>
    <cellStyle name="0_내역서_학교숲관리내역서-0222-제출용_내역서 14 4" xfId="18559" xr:uid="{00000000-0005-0000-0000-000077480000}"/>
    <cellStyle name="0_내역서_학교숲관리내역서-0222-제출용_내역서 15" xfId="18560" xr:uid="{00000000-0005-0000-0000-000078480000}"/>
    <cellStyle name="0_내역서_학교숲관리내역서-0222-제출용_내역서 15 2" xfId="18561" xr:uid="{00000000-0005-0000-0000-000079480000}"/>
    <cellStyle name="0_내역서_학교숲관리내역서-0222-제출용_내역서 15 3" xfId="18562" xr:uid="{00000000-0005-0000-0000-00007A480000}"/>
    <cellStyle name="0_내역서_학교숲관리내역서-0222-제출용_내역서 15 4" xfId="18563" xr:uid="{00000000-0005-0000-0000-00007B480000}"/>
    <cellStyle name="0_내역서_학교숲관리내역서-0222-제출용_내역서 16" xfId="18564" xr:uid="{00000000-0005-0000-0000-00007C480000}"/>
    <cellStyle name="0_내역서_학교숲관리내역서-0222-제출용_내역서 16 2" xfId="18565" xr:uid="{00000000-0005-0000-0000-00007D480000}"/>
    <cellStyle name="0_내역서_학교숲관리내역서-0222-제출용_내역서 16 3" xfId="18566" xr:uid="{00000000-0005-0000-0000-00007E480000}"/>
    <cellStyle name="0_내역서_학교숲관리내역서-0222-제출용_내역서 16 4" xfId="18567" xr:uid="{00000000-0005-0000-0000-00007F480000}"/>
    <cellStyle name="0_내역서_학교숲관리내역서-0222-제출용_내역서 17" xfId="18568" xr:uid="{00000000-0005-0000-0000-000080480000}"/>
    <cellStyle name="0_내역서_학교숲관리내역서-0222-제출용_내역서 17 2" xfId="18569" xr:uid="{00000000-0005-0000-0000-000081480000}"/>
    <cellStyle name="0_내역서_학교숲관리내역서-0222-제출용_내역서 17 3" xfId="18570" xr:uid="{00000000-0005-0000-0000-000082480000}"/>
    <cellStyle name="0_내역서_학교숲관리내역서-0222-제출용_내역서 17 4" xfId="18571" xr:uid="{00000000-0005-0000-0000-000083480000}"/>
    <cellStyle name="0_내역서_학교숲관리내역서-0222-제출용_내역서 18" xfId="18572" xr:uid="{00000000-0005-0000-0000-000084480000}"/>
    <cellStyle name="0_내역서_학교숲관리내역서-0222-제출용_내역서 18 2" xfId="18573" xr:uid="{00000000-0005-0000-0000-000085480000}"/>
    <cellStyle name="0_내역서_학교숲관리내역서-0222-제출용_내역서 18 3" xfId="18574" xr:uid="{00000000-0005-0000-0000-000086480000}"/>
    <cellStyle name="0_내역서_학교숲관리내역서-0222-제출용_내역서 18 4" xfId="18575" xr:uid="{00000000-0005-0000-0000-000087480000}"/>
    <cellStyle name="0_내역서_학교숲관리내역서-0222-제출용_내역서 19" xfId="18576" xr:uid="{00000000-0005-0000-0000-000088480000}"/>
    <cellStyle name="0_내역서_학교숲관리내역서-0222-제출용_내역서 2" xfId="18577" xr:uid="{00000000-0005-0000-0000-000089480000}"/>
    <cellStyle name="0_내역서_학교숲관리내역서-0222-제출용_내역서 2 2" xfId="18578" xr:uid="{00000000-0005-0000-0000-00008A480000}"/>
    <cellStyle name="0_내역서_학교숲관리내역서-0222-제출용_내역서 2 3" xfId="18579" xr:uid="{00000000-0005-0000-0000-00008B480000}"/>
    <cellStyle name="0_내역서_학교숲관리내역서-0222-제출용_내역서 2 4" xfId="18580" xr:uid="{00000000-0005-0000-0000-00008C480000}"/>
    <cellStyle name="0_내역서_학교숲관리내역서-0222-제출용_내역서 20" xfId="18581" xr:uid="{00000000-0005-0000-0000-00008D480000}"/>
    <cellStyle name="0_내역서_학교숲관리내역서-0222-제출용_내역서 21" xfId="18582" xr:uid="{00000000-0005-0000-0000-00008E480000}"/>
    <cellStyle name="0_내역서_학교숲관리내역서-0222-제출용_내역서 3" xfId="18583" xr:uid="{00000000-0005-0000-0000-00008F480000}"/>
    <cellStyle name="0_내역서_학교숲관리내역서-0222-제출용_내역서 3 2" xfId="18584" xr:uid="{00000000-0005-0000-0000-000090480000}"/>
    <cellStyle name="0_내역서_학교숲관리내역서-0222-제출용_내역서 3 3" xfId="18585" xr:uid="{00000000-0005-0000-0000-000091480000}"/>
    <cellStyle name="0_내역서_학교숲관리내역서-0222-제출용_내역서 3 4" xfId="18586" xr:uid="{00000000-0005-0000-0000-000092480000}"/>
    <cellStyle name="0_내역서_학교숲관리내역서-0222-제출용_내역서 4" xfId="18587" xr:uid="{00000000-0005-0000-0000-000093480000}"/>
    <cellStyle name="0_내역서_학교숲관리내역서-0222-제출용_내역서 4 2" xfId="18588" xr:uid="{00000000-0005-0000-0000-000094480000}"/>
    <cellStyle name="0_내역서_학교숲관리내역서-0222-제출용_내역서 4 3" xfId="18589" xr:uid="{00000000-0005-0000-0000-000095480000}"/>
    <cellStyle name="0_내역서_학교숲관리내역서-0222-제출용_내역서 4 4" xfId="18590" xr:uid="{00000000-0005-0000-0000-000096480000}"/>
    <cellStyle name="0_내역서_학교숲관리내역서-0222-제출용_내역서 5" xfId="18591" xr:uid="{00000000-0005-0000-0000-000097480000}"/>
    <cellStyle name="0_내역서_학교숲관리내역서-0222-제출용_내역서 5 2" xfId="18592" xr:uid="{00000000-0005-0000-0000-000098480000}"/>
    <cellStyle name="0_내역서_학교숲관리내역서-0222-제출용_내역서 5 3" xfId="18593" xr:uid="{00000000-0005-0000-0000-000099480000}"/>
    <cellStyle name="0_내역서_학교숲관리내역서-0222-제출용_내역서 5 4" xfId="18594" xr:uid="{00000000-0005-0000-0000-00009A480000}"/>
    <cellStyle name="0_내역서_학교숲관리내역서-0222-제출용_내역서 6" xfId="18595" xr:uid="{00000000-0005-0000-0000-00009B480000}"/>
    <cellStyle name="0_내역서_학교숲관리내역서-0222-제출용_내역서 6 2" xfId="18596" xr:uid="{00000000-0005-0000-0000-00009C480000}"/>
    <cellStyle name="0_내역서_학교숲관리내역서-0222-제출용_내역서 6 3" xfId="18597" xr:uid="{00000000-0005-0000-0000-00009D480000}"/>
    <cellStyle name="0_내역서_학교숲관리내역서-0222-제출용_내역서 6 4" xfId="18598" xr:uid="{00000000-0005-0000-0000-00009E480000}"/>
    <cellStyle name="0_내역서_학교숲관리내역서-0222-제출용_내역서 7" xfId="18599" xr:uid="{00000000-0005-0000-0000-00009F480000}"/>
    <cellStyle name="0_내역서_학교숲관리내역서-0222-제출용_내역서 7 2" xfId="18600" xr:uid="{00000000-0005-0000-0000-0000A0480000}"/>
    <cellStyle name="0_내역서_학교숲관리내역서-0222-제출용_내역서 7 3" xfId="18601" xr:uid="{00000000-0005-0000-0000-0000A1480000}"/>
    <cellStyle name="0_내역서_학교숲관리내역서-0222-제출용_내역서 7 4" xfId="18602" xr:uid="{00000000-0005-0000-0000-0000A2480000}"/>
    <cellStyle name="0_내역서_학교숲관리내역서-0222-제출용_내역서 8" xfId="18603" xr:uid="{00000000-0005-0000-0000-0000A3480000}"/>
    <cellStyle name="0_내역서_학교숲관리내역서-0222-제출용_내역서 8 2" xfId="18604" xr:uid="{00000000-0005-0000-0000-0000A4480000}"/>
    <cellStyle name="0_내역서_학교숲관리내역서-0222-제출용_내역서 8 3" xfId="18605" xr:uid="{00000000-0005-0000-0000-0000A5480000}"/>
    <cellStyle name="0_내역서_학교숲관리내역서-0222-제출용_내역서 8 4" xfId="18606" xr:uid="{00000000-0005-0000-0000-0000A6480000}"/>
    <cellStyle name="0_내역서_학교숲관리내역서-0222-제출용_내역서 9" xfId="18607" xr:uid="{00000000-0005-0000-0000-0000A7480000}"/>
    <cellStyle name="0_내역서_학교숲관리내역서-0222-제출용_내역서 9 2" xfId="18608" xr:uid="{00000000-0005-0000-0000-0000A8480000}"/>
    <cellStyle name="0_내역서_학교숲관리내역서-0222-제출용_내역서 9 3" xfId="18609" xr:uid="{00000000-0005-0000-0000-0000A9480000}"/>
    <cellStyle name="0_내역서_학교숲관리내역서-0222-제출용_내역서 9 4" xfId="18610" xr:uid="{00000000-0005-0000-0000-0000AA480000}"/>
    <cellStyle name="0_내역서_학교숲관리내역서-0222-제출용_내역서_화천가로화단21(0330)(복구)-6-1" xfId="18611" xr:uid="{00000000-0005-0000-0000-0000AB480000}"/>
    <cellStyle name="0_내역서_학교숲관리내역서-0222-제출용_내역서_화천가로화단21(0330)(복구)-6-1 10" xfId="18612" xr:uid="{00000000-0005-0000-0000-0000AC480000}"/>
    <cellStyle name="0_내역서_학교숲관리내역서-0222-제출용_내역서_화천가로화단21(0330)(복구)-6-1 10 2" xfId="18613" xr:uid="{00000000-0005-0000-0000-0000AD480000}"/>
    <cellStyle name="0_내역서_학교숲관리내역서-0222-제출용_내역서_화천가로화단21(0330)(복구)-6-1 10 3" xfId="18614" xr:uid="{00000000-0005-0000-0000-0000AE480000}"/>
    <cellStyle name="0_내역서_학교숲관리내역서-0222-제출용_내역서_화천가로화단21(0330)(복구)-6-1 10 4" xfId="18615" xr:uid="{00000000-0005-0000-0000-0000AF480000}"/>
    <cellStyle name="0_내역서_학교숲관리내역서-0222-제출용_내역서_화천가로화단21(0330)(복구)-6-1 11" xfId="18616" xr:uid="{00000000-0005-0000-0000-0000B0480000}"/>
    <cellStyle name="0_내역서_학교숲관리내역서-0222-제출용_내역서_화천가로화단21(0330)(복구)-6-1 11 2" xfId="18617" xr:uid="{00000000-0005-0000-0000-0000B1480000}"/>
    <cellStyle name="0_내역서_학교숲관리내역서-0222-제출용_내역서_화천가로화단21(0330)(복구)-6-1 11 3" xfId="18618" xr:uid="{00000000-0005-0000-0000-0000B2480000}"/>
    <cellStyle name="0_내역서_학교숲관리내역서-0222-제출용_내역서_화천가로화단21(0330)(복구)-6-1 11 4" xfId="18619" xr:uid="{00000000-0005-0000-0000-0000B3480000}"/>
    <cellStyle name="0_내역서_학교숲관리내역서-0222-제출용_내역서_화천가로화단21(0330)(복구)-6-1 12" xfId="18620" xr:uid="{00000000-0005-0000-0000-0000B4480000}"/>
    <cellStyle name="0_내역서_학교숲관리내역서-0222-제출용_내역서_화천가로화단21(0330)(복구)-6-1 12 2" xfId="18621" xr:uid="{00000000-0005-0000-0000-0000B5480000}"/>
    <cellStyle name="0_내역서_학교숲관리내역서-0222-제출용_내역서_화천가로화단21(0330)(복구)-6-1 12 3" xfId="18622" xr:uid="{00000000-0005-0000-0000-0000B6480000}"/>
    <cellStyle name="0_내역서_학교숲관리내역서-0222-제출용_내역서_화천가로화단21(0330)(복구)-6-1 12 4" xfId="18623" xr:uid="{00000000-0005-0000-0000-0000B7480000}"/>
    <cellStyle name="0_내역서_학교숲관리내역서-0222-제출용_내역서_화천가로화단21(0330)(복구)-6-1 13" xfId="18624" xr:uid="{00000000-0005-0000-0000-0000B8480000}"/>
    <cellStyle name="0_내역서_학교숲관리내역서-0222-제출용_내역서_화천가로화단21(0330)(복구)-6-1 13 2" xfId="18625" xr:uid="{00000000-0005-0000-0000-0000B9480000}"/>
    <cellStyle name="0_내역서_학교숲관리내역서-0222-제출용_내역서_화천가로화단21(0330)(복구)-6-1 13 3" xfId="18626" xr:uid="{00000000-0005-0000-0000-0000BA480000}"/>
    <cellStyle name="0_내역서_학교숲관리내역서-0222-제출용_내역서_화천가로화단21(0330)(복구)-6-1 13 4" xfId="18627" xr:uid="{00000000-0005-0000-0000-0000BB480000}"/>
    <cellStyle name="0_내역서_학교숲관리내역서-0222-제출용_내역서_화천가로화단21(0330)(복구)-6-1 14" xfId="18628" xr:uid="{00000000-0005-0000-0000-0000BC480000}"/>
    <cellStyle name="0_내역서_학교숲관리내역서-0222-제출용_내역서_화천가로화단21(0330)(복구)-6-1 14 2" xfId="18629" xr:uid="{00000000-0005-0000-0000-0000BD480000}"/>
    <cellStyle name="0_내역서_학교숲관리내역서-0222-제출용_내역서_화천가로화단21(0330)(복구)-6-1 14 3" xfId="18630" xr:uid="{00000000-0005-0000-0000-0000BE480000}"/>
    <cellStyle name="0_내역서_학교숲관리내역서-0222-제출용_내역서_화천가로화단21(0330)(복구)-6-1 14 4" xfId="18631" xr:uid="{00000000-0005-0000-0000-0000BF480000}"/>
    <cellStyle name="0_내역서_학교숲관리내역서-0222-제출용_내역서_화천가로화단21(0330)(복구)-6-1 15" xfId="18632" xr:uid="{00000000-0005-0000-0000-0000C0480000}"/>
    <cellStyle name="0_내역서_학교숲관리내역서-0222-제출용_내역서_화천가로화단21(0330)(복구)-6-1 15 2" xfId="18633" xr:uid="{00000000-0005-0000-0000-0000C1480000}"/>
    <cellStyle name="0_내역서_학교숲관리내역서-0222-제출용_내역서_화천가로화단21(0330)(복구)-6-1 15 3" xfId="18634" xr:uid="{00000000-0005-0000-0000-0000C2480000}"/>
    <cellStyle name="0_내역서_학교숲관리내역서-0222-제출용_내역서_화천가로화단21(0330)(복구)-6-1 15 4" xfId="18635" xr:uid="{00000000-0005-0000-0000-0000C3480000}"/>
    <cellStyle name="0_내역서_학교숲관리내역서-0222-제출용_내역서_화천가로화단21(0330)(복구)-6-1 16" xfId="18636" xr:uid="{00000000-0005-0000-0000-0000C4480000}"/>
    <cellStyle name="0_내역서_학교숲관리내역서-0222-제출용_내역서_화천가로화단21(0330)(복구)-6-1 16 2" xfId="18637" xr:uid="{00000000-0005-0000-0000-0000C5480000}"/>
    <cellStyle name="0_내역서_학교숲관리내역서-0222-제출용_내역서_화천가로화단21(0330)(복구)-6-1 16 3" xfId="18638" xr:uid="{00000000-0005-0000-0000-0000C6480000}"/>
    <cellStyle name="0_내역서_학교숲관리내역서-0222-제출용_내역서_화천가로화단21(0330)(복구)-6-1 16 4" xfId="18639" xr:uid="{00000000-0005-0000-0000-0000C7480000}"/>
    <cellStyle name="0_내역서_학교숲관리내역서-0222-제출용_내역서_화천가로화단21(0330)(복구)-6-1 17" xfId="18640" xr:uid="{00000000-0005-0000-0000-0000C8480000}"/>
    <cellStyle name="0_내역서_학교숲관리내역서-0222-제출용_내역서_화천가로화단21(0330)(복구)-6-1 17 2" xfId="18641" xr:uid="{00000000-0005-0000-0000-0000C9480000}"/>
    <cellStyle name="0_내역서_학교숲관리내역서-0222-제출용_내역서_화천가로화단21(0330)(복구)-6-1 17 3" xfId="18642" xr:uid="{00000000-0005-0000-0000-0000CA480000}"/>
    <cellStyle name="0_내역서_학교숲관리내역서-0222-제출용_내역서_화천가로화단21(0330)(복구)-6-1 17 4" xfId="18643" xr:uid="{00000000-0005-0000-0000-0000CB480000}"/>
    <cellStyle name="0_내역서_학교숲관리내역서-0222-제출용_내역서_화천가로화단21(0330)(복구)-6-1 18" xfId="18644" xr:uid="{00000000-0005-0000-0000-0000CC480000}"/>
    <cellStyle name="0_내역서_학교숲관리내역서-0222-제출용_내역서_화천가로화단21(0330)(복구)-6-1 18 2" xfId="18645" xr:uid="{00000000-0005-0000-0000-0000CD480000}"/>
    <cellStyle name="0_내역서_학교숲관리내역서-0222-제출용_내역서_화천가로화단21(0330)(복구)-6-1 18 3" xfId="18646" xr:uid="{00000000-0005-0000-0000-0000CE480000}"/>
    <cellStyle name="0_내역서_학교숲관리내역서-0222-제출용_내역서_화천가로화단21(0330)(복구)-6-1 18 4" xfId="18647" xr:uid="{00000000-0005-0000-0000-0000CF480000}"/>
    <cellStyle name="0_내역서_학교숲관리내역서-0222-제출용_내역서_화천가로화단21(0330)(복구)-6-1 19" xfId="18648" xr:uid="{00000000-0005-0000-0000-0000D0480000}"/>
    <cellStyle name="0_내역서_학교숲관리내역서-0222-제출용_내역서_화천가로화단21(0330)(복구)-6-1 2" xfId="18649" xr:uid="{00000000-0005-0000-0000-0000D1480000}"/>
    <cellStyle name="0_내역서_학교숲관리내역서-0222-제출용_내역서_화천가로화단21(0330)(복구)-6-1 2 2" xfId="18650" xr:uid="{00000000-0005-0000-0000-0000D2480000}"/>
    <cellStyle name="0_내역서_학교숲관리내역서-0222-제출용_내역서_화천가로화단21(0330)(복구)-6-1 2 3" xfId="18651" xr:uid="{00000000-0005-0000-0000-0000D3480000}"/>
    <cellStyle name="0_내역서_학교숲관리내역서-0222-제출용_내역서_화천가로화단21(0330)(복구)-6-1 2 4" xfId="18652" xr:uid="{00000000-0005-0000-0000-0000D4480000}"/>
    <cellStyle name="0_내역서_학교숲관리내역서-0222-제출용_내역서_화천가로화단21(0330)(복구)-6-1 20" xfId="18653" xr:uid="{00000000-0005-0000-0000-0000D5480000}"/>
    <cellStyle name="0_내역서_학교숲관리내역서-0222-제출용_내역서_화천가로화단21(0330)(복구)-6-1 21" xfId="18654" xr:uid="{00000000-0005-0000-0000-0000D6480000}"/>
    <cellStyle name="0_내역서_학교숲관리내역서-0222-제출용_내역서_화천가로화단21(0330)(복구)-6-1 3" xfId="18655" xr:uid="{00000000-0005-0000-0000-0000D7480000}"/>
    <cellStyle name="0_내역서_학교숲관리내역서-0222-제출용_내역서_화천가로화단21(0330)(복구)-6-1 3 2" xfId="18656" xr:uid="{00000000-0005-0000-0000-0000D8480000}"/>
    <cellStyle name="0_내역서_학교숲관리내역서-0222-제출용_내역서_화천가로화단21(0330)(복구)-6-1 3 3" xfId="18657" xr:uid="{00000000-0005-0000-0000-0000D9480000}"/>
    <cellStyle name="0_내역서_학교숲관리내역서-0222-제출용_내역서_화천가로화단21(0330)(복구)-6-1 3 4" xfId="18658" xr:uid="{00000000-0005-0000-0000-0000DA480000}"/>
    <cellStyle name="0_내역서_학교숲관리내역서-0222-제출용_내역서_화천가로화단21(0330)(복구)-6-1 4" xfId="18659" xr:uid="{00000000-0005-0000-0000-0000DB480000}"/>
    <cellStyle name="0_내역서_학교숲관리내역서-0222-제출용_내역서_화천가로화단21(0330)(복구)-6-1 4 2" xfId="18660" xr:uid="{00000000-0005-0000-0000-0000DC480000}"/>
    <cellStyle name="0_내역서_학교숲관리내역서-0222-제출용_내역서_화천가로화단21(0330)(복구)-6-1 4 3" xfId="18661" xr:uid="{00000000-0005-0000-0000-0000DD480000}"/>
    <cellStyle name="0_내역서_학교숲관리내역서-0222-제출용_내역서_화천가로화단21(0330)(복구)-6-1 4 4" xfId="18662" xr:uid="{00000000-0005-0000-0000-0000DE480000}"/>
    <cellStyle name="0_내역서_학교숲관리내역서-0222-제출용_내역서_화천가로화단21(0330)(복구)-6-1 5" xfId="18663" xr:uid="{00000000-0005-0000-0000-0000DF480000}"/>
    <cellStyle name="0_내역서_학교숲관리내역서-0222-제출용_내역서_화천가로화단21(0330)(복구)-6-1 5 2" xfId="18664" xr:uid="{00000000-0005-0000-0000-0000E0480000}"/>
    <cellStyle name="0_내역서_학교숲관리내역서-0222-제출용_내역서_화천가로화단21(0330)(복구)-6-1 5 3" xfId="18665" xr:uid="{00000000-0005-0000-0000-0000E1480000}"/>
    <cellStyle name="0_내역서_학교숲관리내역서-0222-제출용_내역서_화천가로화단21(0330)(복구)-6-1 5 4" xfId="18666" xr:uid="{00000000-0005-0000-0000-0000E2480000}"/>
    <cellStyle name="0_내역서_학교숲관리내역서-0222-제출용_내역서_화천가로화단21(0330)(복구)-6-1 6" xfId="18667" xr:uid="{00000000-0005-0000-0000-0000E3480000}"/>
    <cellStyle name="0_내역서_학교숲관리내역서-0222-제출용_내역서_화천가로화단21(0330)(복구)-6-1 6 2" xfId="18668" xr:uid="{00000000-0005-0000-0000-0000E4480000}"/>
    <cellStyle name="0_내역서_학교숲관리내역서-0222-제출용_내역서_화천가로화단21(0330)(복구)-6-1 6 3" xfId="18669" xr:uid="{00000000-0005-0000-0000-0000E5480000}"/>
    <cellStyle name="0_내역서_학교숲관리내역서-0222-제출용_내역서_화천가로화단21(0330)(복구)-6-1 6 4" xfId="18670" xr:uid="{00000000-0005-0000-0000-0000E6480000}"/>
    <cellStyle name="0_내역서_학교숲관리내역서-0222-제출용_내역서_화천가로화단21(0330)(복구)-6-1 7" xfId="18671" xr:uid="{00000000-0005-0000-0000-0000E7480000}"/>
    <cellStyle name="0_내역서_학교숲관리내역서-0222-제출용_내역서_화천가로화단21(0330)(복구)-6-1 7 2" xfId="18672" xr:uid="{00000000-0005-0000-0000-0000E8480000}"/>
    <cellStyle name="0_내역서_학교숲관리내역서-0222-제출용_내역서_화천가로화단21(0330)(복구)-6-1 7 3" xfId="18673" xr:uid="{00000000-0005-0000-0000-0000E9480000}"/>
    <cellStyle name="0_내역서_학교숲관리내역서-0222-제출용_내역서_화천가로화단21(0330)(복구)-6-1 7 4" xfId="18674" xr:uid="{00000000-0005-0000-0000-0000EA480000}"/>
    <cellStyle name="0_내역서_학교숲관리내역서-0222-제출용_내역서_화천가로화단21(0330)(복구)-6-1 8" xfId="18675" xr:uid="{00000000-0005-0000-0000-0000EB480000}"/>
    <cellStyle name="0_내역서_학교숲관리내역서-0222-제출용_내역서_화천가로화단21(0330)(복구)-6-1 8 2" xfId="18676" xr:uid="{00000000-0005-0000-0000-0000EC480000}"/>
    <cellStyle name="0_내역서_학교숲관리내역서-0222-제출용_내역서_화천가로화단21(0330)(복구)-6-1 8 3" xfId="18677" xr:uid="{00000000-0005-0000-0000-0000ED480000}"/>
    <cellStyle name="0_내역서_학교숲관리내역서-0222-제출용_내역서_화천가로화단21(0330)(복구)-6-1 8 4" xfId="18678" xr:uid="{00000000-0005-0000-0000-0000EE480000}"/>
    <cellStyle name="0_내역서_학교숲관리내역서-0222-제출용_내역서_화천가로화단21(0330)(복구)-6-1 9" xfId="18679" xr:uid="{00000000-0005-0000-0000-0000EF480000}"/>
    <cellStyle name="0_내역서_학교숲관리내역서-0222-제출용_내역서_화천가로화단21(0330)(복구)-6-1 9 2" xfId="18680" xr:uid="{00000000-0005-0000-0000-0000F0480000}"/>
    <cellStyle name="0_내역서_학교숲관리내역서-0222-제출용_내역서_화천가로화단21(0330)(복구)-6-1 9 3" xfId="18681" xr:uid="{00000000-0005-0000-0000-0000F1480000}"/>
    <cellStyle name="0_내역서_학교숲관리내역서-0222-제출용_내역서_화천가로화단21(0330)(복구)-6-1 9 4" xfId="18682" xr:uid="{00000000-0005-0000-0000-0000F2480000}"/>
    <cellStyle name="0_내역서_학교숲관리내역서-0222-제출용_내역서_화천가로화단21(0330)(복구)-6-1_메인경관도로 도로숲조성공사" xfId="18683" xr:uid="{00000000-0005-0000-0000-0000F3480000}"/>
    <cellStyle name="0_내역서_학교숲관리내역서-0222-제출용_내역서_화천가로화단21(0330)(복구)-6-1_메인경관도로 도로숲조성공사 10" xfId="18684" xr:uid="{00000000-0005-0000-0000-0000F4480000}"/>
    <cellStyle name="0_내역서_학교숲관리내역서-0222-제출용_내역서_화천가로화단21(0330)(복구)-6-1_메인경관도로 도로숲조성공사 10 2" xfId="18685" xr:uid="{00000000-0005-0000-0000-0000F5480000}"/>
    <cellStyle name="0_내역서_학교숲관리내역서-0222-제출용_내역서_화천가로화단21(0330)(복구)-6-1_메인경관도로 도로숲조성공사 10 3" xfId="18686" xr:uid="{00000000-0005-0000-0000-0000F6480000}"/>
    <cellStyle name="0_내역서_학교숲관리내역서-0222-제출용_내역서_화천가로화단21(0330)(복구)-6-1_메인경관도로 도로숲조성공사 10 4" xfId="18687" xr:uid="{00000000-0005-0000-0000-0000F7480000}"/>
    <cellStyle name="0_내역서_학교숲관리내역서-0222-제출용_내역서_화천가로화단21(0330)(복구)-6-1_메인경관도로 도로숲조성공사 11" xfId="18688" xr:uid="{00000000-0005-0000-0000-0000F8480000}"/>
    <cellStyle name="0_내역서_학교숲관리내역서-0222-제출용_내역서_화천가로화단21(0330)(복구)-6-1_메인경관도로 도로숲조성공사 11 2" xfId="18689" xr:uid="{00000000-0005-0000-0000-0000F9480000}"/>
    <cellStyle name="0_내역서_학교숲관리내역서-0222-제출용_내역서_화천가로화단21(0330)(복구)-6-1_메인경관도로 도로숲조성공사 11 3" xfId="18690" xr:uid="{00000000-0005-0000-0000-0000FA480000}"/>
    <cellStyle name="0_내역서_학교숲관리내역서-0222-제출용_내역서_화천가로화단21(0330)(복구)-6-1_메인경관도로 도로숲조성공사 11 4" xfId="18691" xr:uid="{00000000-0005-0000-0000-0000FB480000}"/>
    <cellStyle name="0_내역서_학교숲관리내역서-0222-제출용_내역서_화천가로화단21(0330)(복구)-6-1_메인경관도로 도로숲조성공사 12" xfId="18692" xr:uid="{00000000-0005-0000-0000-0000FC480000}"/>
    <cellStyle name="0_내역서_학교숲관리내역서-0222-제출용_내역서_화천가로화단21(0330)(복구)-6-1_메인경관도로 도로숲조성공사 12 2" xfId="18693" xr:uid="{00000000-0005-0000-0000-0000FD480000}"/>
    <cellStyle name="0_내역서_학교숲관리내역서-0222-제출용_내역서_화천가로화단21(0330)(복구)-6-1_메인경관도로 도로숲조성공사 12 3" xfId="18694" xr:uid="{00000000-0005-0000-0000-0000FE480000}"/>
    <cellStyle name="0_내역서_학교숲관리내역서-0222-제출용_내역서_화천가로화단21(0330)(복구)-6-1_메인경관도로 도로숲조성공사 12 4" xfId="18695" xr:uid="{00000000-0005-0000-0000-0000FF480000}"/>
    <cellStyle name="0_내역서_학교숲관리내역서-0222-제출용_내역서_화천가로화단21(0330)(복구)-6-1_메인경관도로 도로숲조성공사 13" xfId="18696" xr:uid="{00000000-0005-0000-0000-000000490000}"/>
    <cellStyle name="0_내역서_학교숲관리내역서-0222-제출용_내역서_화천가로화단21(0330)(복구)-6-1_메인경관도로 도로숲조성공사 13 2" xfId="18697" xr:uid="{00000000-0005-0000-0000-000001490000}"/>
    <cellStyle name="0_내역서_학교숲관리내역서-0222-제출용_내역서_화천가로화단21(0330)(복구)-6-1_메인경관도로 도로숲조성공사 13 3" xfId="18698" xr:uid="{00000000-0005-0000-0000-000002490000}"/>
    <cellStyle name="0_내역서_학교숲관리내역서-0222-제출용_내역서_화천가로화단21(0330)(복구)-6-1_메인경관도로 도로숲조성공사 13 4" xfId="18699" xr:uid="{00000000-0005-0000-0000-000003490000}"/>
    <cellStyle name="0_내역서_학교숲관리내역서-0222-제출용_내역서_화천가로화단21(0330)(복구)-6-1_메인경관도로 도로숲조성공사 14" xfId="18700" xr:uid="{00000000-0005-0000-0000-000004490000}"/>
    <cellStyle name="0_내역서_학교숲관리내역서-0222-제출용_내역서_화천가로화단21(0330)(복구)-6-1_메인경관도로 도로숲조성공사 14 2" xfId="18701" xr:uid="{00000000-0005-0000-0000-000005490000}"/>
    <cellStyle name="0_내역서_학교숲관리내역서-0222-제출용_내역서_화천가로화단21(0330)(복구)-6-1_메인경관도로 도로숲조성공사 14 3" xfId="18702" xr:uid="{00000000-0005-0000-0000-000006490000}"/>
    <cellStyle name="0_내역서_학교숲관리내역서-0222-제출용_내역서_화천가로화단21(0330)(복구)-6-1_메인경관도로 도로숲조성공사 14 4" xfId="18703" xr:uid="{00000000-0005-0000-0000-000007490000}"/>
    <cellStyle name="0_내역서_학교숲관리내역서-0222-제출용_내역서_화천가로화단21(0330)(복구)-6-1_메인경관도로 도로숲조성공사 15" xfId="18704" xr:uid="{00000000-0005-0000-0000-000008490000}"/>
    <cellStyle name="0_내역서_학교숲관리내역서-0222-제출용_내역서_화천가로화단21(0330)(복구)-6-1_메인경관도로 도로숲조성공사 15 2" xfId="18705" xr:uid="{00000000-0005-0000-0000-000009490000}"/>
    <cellStyle name="0_내역서_학교숲관리내역서-0222-제출용_내역서_화천가로화단21(0330)(복구)-6-1_메인경관도로 도로숲조성공사 15 3" xfId="18706" xr:uid="{00000000-0005-0000-0000-00000A490000}"/>
    <cellStyle name="0_내역서_학교숲관리내역서-0222-제출용_내역서_화천가로화단21(0330)(복구)-6-1_메인경관도로 도로숲조성공사 15 4" xfId="18707" xr:uid="{00000000-0005-0000-0000-00000B490000}"/>
    <cellStyle name="0_내역서_학교숲관리내역서-0222-제출용_내역서_화천가로화단21(0330)(복구)-6-1_메인경관도로 도로숲조성공사 16" xfId="18708" xr:uid="{00000000-0005-0000-0000-00000C490000}"/>
    <cellStyle name="0_내역서_학교숲관리내역서-0222-제출용_내역서_화천가로화단21(0330)(복구)-6-1_메인경관도로 도로숲조성공사 16 2" xfId="18709" xr:uid="{00000000-0005-0000-0000-00000D490000}"/>
    <cellStyle name="0_내역서_학교숲관리내역서-0222-제출용_내역서_화천가로화단21(0330)(복구)-6-1_메인경관도로 도로숲조성공사 16 3" xfId="18710" xr:uid="{00000000-0005-0000-0000-00000E490000}"/>
    <cellStyle name="0_내역서_학교숲관리내역서-0222-제출용_내역서_화천가로화단21(0330)(복구)-6-1_메인경관도로 도로숲조성공사 16 4" xfId="18711" xr:uid="{00000000-0005-0000-0000-00000F490000}"/>
    <cellStyle name="0_내역서_학교숲관리내역서-0222-제출용_내역서_화천가로화단21(0330)(복구)-6-1_메인경관도로 도로숲조성공사 17" xfId="18712" xr:uid="{00000000-0005-0000-0000-000010490000}"/>
    <cellStyle name="0_내역서_학교숲관리내역서-0222-제출용_내역서_화천가로화단21(0330)(복구)-6-1_메인경관도로 도로숲조성공사 17 2" xfId="18713" xr:uid="{00000000-0005-0000-0000-000011490000}"/>
    <cellStyle name="0_내역서_학교숲관리내역서-0222-제출용_내역서_화천가로화단21(0330)(복구)-6-1_메인경관도로 도로숲조성공사 17 3" xfId="18714" xr:uid="{00000000-0005-0000-0000-000012490000}"/>
    <cellStyle name="0_내역서_학교숲관리내역서-0222-제출용_내역서_화천가로화단21(0330)(복구)-6-1_메인경관도로 도로숲조성공사 17 4" xfId="18715" xr:uid="{00000000-0005-0000-0000-000013490000}"/>
    <cellStyle name="0_내역서_학교숲관리내역서-0222-제출용_내역서_화천가로화단21(0330)(복구)-6-1_메인경관도로 도로숲조성공사 18" xfId="18716" xr:uid="{00000000-0005-0000-0000-000014490000}"/>
    <cellStyle name="0_내역서_학교숲관리내역서-0222-제출용_내역서_화천가로화단21(0330)(복구)-6-1_메인경관도로 도로숲조성공사 18 2" xfId="18717" xr:uid="{00000000-0005-0000-0000-000015490000}"/>
    <cellStyle name="0_내역서_학교숲관리내역서-0222-제출용_내역서_화천가로화단21(0330)(복구)-6-1_메인경관도로 도로숲조성공사 18 3" xfId="18718" xr:uid="{00000000-0005-0000-0000-000016490000}"/>
    <cellStyle name="0_내역서_학교숲관리내역서-0222-제출용_내역서_화천가로화단21(0330)(복구)-6-1_메인경관도로 도로숲조성공사 18 4" xfId="18719" xr:uid="{00000000-0005-0000-0000-000017490000}"/>
    <cellStyle name="0_내역서_학교숲관리내역서-0222-제출용_내역서_화천가로화단21(0330)(복구)-6-1_메인경관도로 도로숲조성공사 19" xfId="18720" xr:uid="{00000000-0005-0000-0000-000018490000}"/>
    <cellStyle name="0_내역서_학교숲관리내역서-0222-제출용_내역서_화천가로화단21(0330)(복구)-6-1_메인경관도로 도로숲조성공사 2" xfId="18721" xr:uid="{00000000-0005-0000-0000-000019490000}"/>
    <cellStyle name="0_내역서_학교숲관리내역서-0222-제출용_내역서_화천가로화단21(0330)(복구)-6-1_메인경관도로 도로숲조성공사 2 2" xfId="18722" xr:uid="{00000000-0005-0000-0000-00001A490000}"/>
    <cellStyle name="0_내역서_학교숲관리내역서-0222-제출용_내역서_화천가로화단21(0330)(복구)-6-1_메인경관도로 도로숲조성공사 2 3" xfId="18723" xr:uid="{00000000-0005-0000-0000-00001B490000}"/>
    <cellStyle name="0_내역서_학교숲관리내역서-0222-제출용_내역서_화천가로화단21(0330)(복구)-6-1_메인경관도로 도로숲조성공사 2 4" xfId="18724" xr:uid="{00000000-0005-0000-0000-00001C490000}"/>
    <cellStyle name="0_내역서_학교숲관리내역서-0222-제출용_내역서_화천가로화단21(0330)(복구)-6-1_메인경관도로 도로숲조성공사 20" xfId="18725" xr:uid="{00000000-0005-0000-0000-00001D490000}"/>
    <cellStyle name="0_내역서_학교숲관리내역서-0222-제출용_내역서_화천가로화단21(0330)(복구)-6-1_메인경관도로 도로숲조성공사 21" xfId="18726" xr:uid="{00000000-0005-0000-0000-00001E490000}"/>
    <cellStyle name="0_내역서_학교숲관리내역서-0222-제출용_내역서_화천가로화단21(0330)(복구)-6-1_메인경관도로 도로숲조성공사 3" xfId="18727" xr:uid="{00000000-0005-0000-0000-00001F490000}"/>
    <cellStyle name="0_내역서_학교숲관리내역서-0222-제출용_내역서_화천가로화단21(0330)(복구)-6-1_메인경관도로 도로숲조성공사 3 2" xfId="18728" xr:uid="{00000000-0005-0000-0000-000020490000}"/>
    <cellStyle name="0_내역서_학교숲관리내역서-0222-제출용_내역서_화천가로화단21(0330)(복구)-6-1_메인경관도로 도로숲조성공사 3 3" xfId="18729" xr:uid="{00000000-0005-0000-0000-000021490000}"/>
    <cellStyle name="0_내역서_학교숲관리내역서-0222-제출용_내역서_화천가로화단21(0330)(복구)-6-1_메인경관도로 도로숲조성공사 3 4" xfId="18730" xr:uid="{00000000-0005-0000-0000-000022490000}"/>
    <cellStyle name="0_내역서_학교숲관리내역서-0222-제출용_내역서_화천가로화단21(0330)(복구)-6-1_메인경관도로 도로숲조성공사 4" xfId="18731" xr:uid="{00000000-0005-0000-0000-000023490000}"/>
    <cellStyle name="0_내역서_학교숲관리내역서-0222-제출용_내역서_화천가로화단21(0330)(복구)-6-1_메인경관도로 도로숲조성공사 4 2" xfId="18732" xr:uid="{00000000-0005-0000-0000-000024490000}"/>
    <cellStyle name="0_내역서_학교숲관리내역서-0222-제출용_내역서_화천가로화단21(0330)(복구)-6-1_메인경관도로 도로숲조성공사 4 3" xfId="18733" xr:uid="{00000000-0005-0000-0000-000025490000}"/>
    <cellStyle name="0_내역서_학교숲관리내역서-0222-제출용_내역서_화천가로화단21(0330)(복구)-6-1_메인경관도로 도로숲조성공사 4 4" xfId="18734" xr:uid="{00000000-0005-0000-0000-000026490000}"/>
    <cellStyle name="0_내역서_학교숲관리내역서-0222-제출용_내역서_화천가로화단21(0330)(복구)-6-1_메인경관도로 도로숲조성공사 5" xfId="18735" xr:uid="{00000000-0005-0000-0000-000027490000}"/>
    <cellStyle name="0_내역서_학교숲관리내역서-0222-제출용_내역서_화천가로화단21(0330)(복구)-6-1_메인경관도로 도로숲조성공사 5 2" xfId="18736" xr:uid="{00000000-0005-0000-0000-000028490000}"/>
    <cellStyle name="0_내역서_학교숲관리내역서-0222-제출용_내역서_화천가로화단21(0330)(복구)-6-1_메인경관도로 도로숲조성공사 5 3" xfId="18737" xr:uid="{00000000-0005-0000-0000-000029490000}"/>
    <cellStyle name="0_내역서_학교숲관리내역서-0222-제출용_내역서_화천가로화단21(0330)(복구)-6-1_메인경관도로 도로숲조성공사 5 4" xfId="18738" xr:uid="{00000000-0005-0000-0000-00002A490000}"/>
    <cellStyle name="0_내역서_학교숲관리내역서-0222-제출용_내역서_화천가로화단21(0330)(복구)-6-1_메인경관도로 도로숲조성공사 6" xfId="18739" xr:uid="{00000000-0005-0000-0000-00002B490000}"/>
    <cellStyle name="0_내역서_학교숲관리내역서-0222-제출용_내역서_화천가로화단21(0330)(복구)-6-1_메인경관도로 도로숲조성공사 6 2" xfId="18740" xr:uid="{00000000-0005-0000-0000-00002C490000}"/>
    <cellStyle name="0_내역서_학교숲관리내역서-0222-제출용_내역서_화천가로화단21(0330)(복구)-6-1_메인경관도로 도로숲조성공사 6 3" xfId="18741" xr:uid="{00000000-0005-0000-0000-00002D490000}"/>
    <cellStyle name="0_내역서_학교숲관리내역서-0222-제출용_내역서_화천가로화단21(0330)(복구)-6-1_메인경관도로 도로숲조성공사 6 4" xfId="18742" xr:uid="{00000000-0005-0000-0000-00002E490000}"/>
    <cellStyle name="0_내역서_학교숲관리내역서-0222-제출용_내역서_화천가로화단21(0330)(복구)-6-1_메인경관도로 도로숲조성공사 7" xfId="18743" xr:uid="{00000000-0005-0000-0000-00002F490000}"/>
    <cellStyle name="0_내역서_학교숲관리내역서-0222-제출용_내역서_화천가로화단21(0330)(복구)-6-1_메인경관도로 도로숲조성공사 7 2" xfId="18744" xr:uid="{00000000-0005-0000-0000-000030490000}"/>
    <cellStyle name="0_내역서_학교숲관리내역서-0222-제출용_내역서_화천가로화단21(0330)(복구)-6-1_메인경관도로 도로숲조성공사 7 3" xfId="18745" xr:uid="{00000000-0005-0000-0000-000031490000}"/>
    <cellStyle name="0_내역서_학교숲관리내역서-0222-제출용_내역서_화천가로화단21(0330)(복구)-6-1_메인경관도로 도로숲조성공사 7 4" xfId="18746" xr:uid="{00000000-0005-0000-0000-000032490000}"/>
    <cellStyle name="0_내역서_학교숲관리내역서-0222-제출용_내역서_화천가로화단21(0330)(복구)-6-1_메인경관도로 도로숲조성공사 8" xfId="18747" xr:uid="{00000000-0005-0000-0000-000033490000}"/>
    <cellStyle name="0_내역서_학교숲관리내역서-0222-제출용_내역서_화천가로화단21(0330)(복구)-6-1_메인경관도로 도로숲조성공사 8 2" xfId="18748" xr:uid="{00000000-0005-0000-0000-000034490000}"/>
    <cellStyle name="0_내역서_학교숲관리내역서-0222-제출용_내역서_화천가로화단21(0330)(복구)-6-1_메인경관도로 도로숲조성공사 8 3" xfId="18749" xr:uid="{00000000-0005-0000-0000-000035490000}"/>
    <cellStyle name="0_내역서_학교숲관리내역서-0222-제출용_내역서_화천가로화단21(0330)(복구)-6-1_메인경관도로 도로숲조성공사 8 4" xfId="18750" xr:uid="{00000000-0005-0000-0000-000036490000}"/>
    <cellStyle name="0_내역서_학교숲관리내역서-0222-제출용_내역서_화천가로화단21(0330)(복구)-6-1_메인경관도로 도로숲조성공사 9" xfId="18751" xr:uid="{00000000-0005-0000-0000-000037490000}"/>
    <cellStyle name="0_내역서_학교숲관리내역서-0222-제출용_내역서_화천가로화단21(0330)(복구)-6-1_메인경관도로 도로숲조성공사 9 2" xfId="18752" xr:uid="{00000000-0005-0000-0000-000038490000}"/>
    <cellStyle name="0_내역서_학교숲관리내역서-0222-제출용_내역서_화천가로화단21(0330)(복구)-6-1_메인경관도로 도로숲조성공사 9 3" xfId="18753" xr:uid="{00000000-0005-0000-0000-000039490000}"/>
    <cellStyle name="0_내역서_학교숲관리내역서-0222-제출용_내역서_화천가로화단21(0330)(복구)-6-1_메인경관도로 도로숲조성공사 9 4" xfId="18754" xr:uid="{00000000-0005-0000-0000-00003A490000}"/>
    <cellStyle name="0_내역서_학교숲관리내역서-0222-제출용_내역서_화천가로화단21(0330)(복구)-6-1_메인경관도로 도로숲조성공사(상무님)" xfId="18755" xr:uid="{00000000-0005-0000-0000-00003B490000}"/>
    <cellStyle name="0_내역서_학교숲관리내역서-0222-제출용_내역서_화천가로화단21(0330)(복구)-6-1_메인경관도로 도로숲조성공사(상무님) 10" xfId="18756" xr:uid="{00000000-0005-0000-0000-00003C490000}"/>
    <cellStyle name="0_내역서_학교숲관리내역서-0222-제출용_내역서_화천가로화단21(0330)(복구)-6-1_메인경관도로 도로숲조성공사(상무님) 10 2" xfId="18757" xr:uid="{00000000-0005-0000-0000-00003D490000}"/>
    <cellStyle name="0_내역서_학교숲관리내역서-0222-제출용_내역서_화천가로화단21(0330)(복구)-6-1_메인경관도로 도로숲조성공사(상무님) 10 3" xfId="18758" xr:uid="{00000000-0005-0000-0000-00003E490000}"/>
    <cellStyle name="0_내역서_학교숲관리내역서-0222-제출용_내역서_화천가로화단21(0330)(복구)-6-1_메인경관도로 도로숲조성공사(상무님) 10 4" xfId="18759" xr:uid="{00000000-0005-0000-0000-00003F490000}"/>
    <cellStyle name="0_내역서_학교숲관리내역서-0222-제출용_내역서_화천가로화단21(0330)(복구)-6-1_메인경관도로 도로숲조성공사(상무님) 11" xfId="18760" xr:uid="{00000000-0005-0000-0000-000040490000}"/>
    <cellStyle name="0_내역서_학교숲관리내역서-0222-제출용_내역서_화천가로화단21(0330)(복구)-6-1_메인경관도로 도로숲조성공사(상무님) 11 2" xfId="18761" xr:uid="{00000000-0005-0000-0000-000041490000}"/>
    <cellStyle name="0_내역서_학교숲관리내역서-0222-제출용_내역서_화천가로화단21(0330)(복구)-6-1_메인경관도로 도로숲조성공사(상무님) 11 3" xfId="18762" xr:uid="{00000000-0005-0000-0000-000042490000}"/>
    <cellStyle name="0_내역서_학교숲관리내역서-0222-제출용_내역서_화천가로화단21(0330)(복구)-6-1_메인경관도로 도로숲조성공사(상무님) 11 4" xfId="18763" xr:uid="{00000000-0005-0000-0000-000043490000}"/>
    <cellStyle name="0_내역서_학교숲관리내역서-0222-제출용_내역서_화천가로화단21(0330)(복구)-6-1_메인경관도로 도로숲조성공사(상무님) 12" xfId="18764" xr:uid="{00000000-0005-0000-0000-000044490000}"/>
    <cellStyle name="0_내역서_학교숲관리내역서-0222-제출용_내역서_화천가로화단21(0330)(복구)-6-1_메인경관도로 도로숲조성공사(상무님) 12 2" xfId="18765" xr:uid="{00000000-0005-0000-0000-000045490000}"/>
    <cellStyle name="0_내역서_학교숲관리내역서-0222-제출용_내역서_화천가로화단21(0330)(복구)-6-1_메인경관도로 도로숲조성공사(상무님) 12 3" xfId="18766" xr:uid="{00000000-0005-0000-0000-000046490000}"/>
    <cellStyle name="0_내역서_학교숲관리내역서-0222-제출용_내역서_화천가로화단21(0330)(복구)-6-1_메인경관도로 도로숲조성공사(상무님) 12 4" xfId="18767" xr:uid="{00000000-0005-0000-0000-000047490000}"/>
    <cellStyle name="0_내역서_학교숲관리내역서-0222-제출용_내역서_화천가로화단21(0330)(복구)-6-1_메인경관도로 도로숲조성공사(상무님) 13" xfId="18768" xr:uid="{00000000-0005-0000-0000-000048490000}"/>
    <cellStyle name="0_내역서_학교숲관리내역서-0222-제출용_내역서_화천가로화단21(0330)(복구)-6-1_메인경관도로 도로숲조성공사(상무님) 13 2" xfId="18769" xr:uid="{00000000-0005-0000-0000-000049490000}"/>
    <cellStyle name="0_내역서_학교숲관리내역서-0222-제출용_내역서_화천가로화단21(0330)(복구)-6-1_메인경관도로 도로숲조성공사(상무님) 13 3" xfId="18770" xr:uid="{00000000-0005-0000-0000-00004A490000}"/>
    <cellStyle name="0_내역서_학교숲관리내역서-0222-제출용_내역서_화천가로화단21(0330)(복구)-6-1_메인경관도로 도로숲조성공사(상무님) 13 4" xfId="18771" xr:uid="{00000000-0005-0000-0000-00004B490000}"/>
    <cellStyle name="0_내역서_학교숲관리내역서-0222-제출용_내역서_화천가로화단21(0330)(복구)-6-1_메인경관도로 도로숲조성공사(상무님) 14" xfId="18772" xr:uid="{00000000-0005-0000-0000-00004C490000}"/>
    <cellStyle name="0_내역서_학교숲관리내역서-0222-제출용_내역서_화천가로화단21(0330)(복구)-6-1_메인경관도로 도로숲조성공사(상무님) 14 2" xfId="18773" xr:uid="{00000000-0005-0000-0000-00004D490000}"/>
    <cellStyle name="0_내역서_학교숲관리내역서-0222-제출용_내역서_화천가로화단21(0330)(복구)-6-1_메인경관도로 도로숲조성공사(상무님) 14 3" xfId="18774" xr:uid="{00000000-0005-0000-0000-00004E490000}"/>
    <cellStyle name="0_내역서_학교숲관리내역서-0222-제출용_내역서_화천가로화단21(0330)(복구)-6-1_메인경관도로 도로숲조성공사(상무님) 14 4" xfId="18775" xr:uid="{00000000-0005-0000-0000-00004F490000}"/>
    <cellStyle name="0_내역서_학교숲관리내역서-0222-제출용_내역서_화천가로화단21(0330)(복구)-6-1_메인경관도로 도로숲조성공사(상무님) 15" xfId="18776" xr:uid="{00000000-0005-0000-0000-000050490000}"/>
    <cellStyle name="0_내역서_학교숲관리내역서-0222-제출용_내역서_화천가로화단21(0330)(복구)-6-1_메인경관도로 도로숲조성공사(상무님) 15 2" xfId="18777" xr:uid="{00000000-0005-0000-0000-000051490000}"/>
    <cellStyle name="0_내역서_학교숲관리내역서-0222-제출용_내역서_화천가로화단21(0330)(복구)-6-1_메인경관도로 도로숲조성공사(상무님) 15 3" xfId="18778" xr:uid="{00000000-0005-0000-0000-000052490000}"/>
    <cellStyle name="0_내역서_학교숲관리내역서-0222-제출용_내역서_화천가로화단21(0330)(복구)-6-1_메인경관도로 도로숲조성공사(상무님) 15 4" xfId="18779" xr:uid="{00000000-0005-0000-0000-000053490000}"/>
    <cellStyle name="0_내역서_학교숲관리내역서-0222-제출용_내역서_화천가로화단21(0330)(복구)-6-1_메인경관도로 도로숲조성공사(상무님) 16" xfId="18780" xr:uid="{00000000-0005-0000-0000-000054490000}"/>
    <cellStyle name="0_내역서_학교숲관리내역서-0222-제출용_내역서_화천가로화단21(0330)(복구)-6-1_메인경관도로 도로숲조성공사(상무님) 16 2" xfId="18781" xr:uid="{00000000-0005-0000-0000-000055490000}"/>
    <cellStyle name="0_내역서_학교숲관리내역서-0222-제출용_내역서_화천가로화단21(0330)(복구)-6-1_메인경관도로 도로숲조성공사(상무님) 16 3" xfId="18782" xr:uid="{00000000-0005-0000-0000-000056490000}"/>
    <cellStyle name="0_내역서_학교숲관리내역서-0222-제출용_내역서_화천가로화단21(0330)(복구)-6-1_메인경관도로 도로숲조성공사(상무님) 16 4" xfId="18783" xr:uid="{00000000-0005-0000-0000-000057490000}"/>
    <cellStyle name="0_내역서_학교숲관리내역서-0222-제출용_내역서_화천가로화단21(0330)(복구)-6-1_메인경관도로 도로숲조성공사(상무님) 17" xfId="18784" xr:uid="{00000000-0005-0000-0000-000058490000}"/>
    <cellStyle name="0_내역서_학교숲관리내역서-0222-제출용_내역서_화천가로화단21(0330)(복구)-6-1_메인경관도로 도로숲조성공사(상무님) 17 2" xfId="18785" xr:uid="{00000000-0005-0000-0000-000059490000}"/>
    <cellStyle name="0_내역서_학교숲관리내역서-0222-제출용_내역서_화천가로화단21(0330)(복구)-6-1_메인경관도로 도로숲조성공사(상무님) 17 3" xfId="18786" xr:uid="{00000000-0005-0000-0000-00005A490000}"/>
    <cellStyle name="0_내역서_학교숲관리내역서-0222-제출용_내역서_화천가로화단21(0330)(복구)-6-1_메인경관도로 도로숲조성공사(상무님) 17 4" xfId="18787" xr:uid="{00000000-0005-0000-0000-00005B490000}"/>
    <cellStyle name="0_내역서_학교숲관리내역서-0222-제출용_내역서_화천가로화단21(0330)(복구)-6-1_메인경관도로 도로숲조성공사(상무님) 18" xfId="18788" xr:uid="{00000000-0005-0000-0000-00005C490000}"/>
    <cellStyle name="0_내역서_학교숲관리내역서-0222-제출용_내역서_화천가로화단21(0330)(복구)-6-1_메인경관도로 도로숲조성공사(상무님) 18 2" xfId="18789" xr:uid="{00000000-0005-0000-0000-00005D490000}"/>
    <cellStyle name="0_내역서_학교숲관리내역서-0222-제출용_내역서_화천가로화단21(0330)(복구)-6-1_메인경관도로 도로숲조성공사(상무님) 18 3" xfId="18790" xr:uid="{00000000-0005-0000-0000-00005E490000}"/>
    <cellStyle name="0_내역서_학교숲관리내역서-0222-제출용_내역서_화천가로화단21(0330)(복구)-6-1_메인경관도로 도로숲조성공사(상무님) 18 4" xfId="18791" xr:uid="{00000000-0005-0000-0000-00005F490000}"/>
    <cellStyle name="0_내역서_학교숲관리내역서-0222-제출용_내역서_화천가로화단21(0330)(복구)-6-1_메인경관도로 도로숲조성공사(상무님) 19" xfId="18792" xr:uid="{00000000-0005-0000-0000-000060490000}"/>
    <cellStyle name="0_내역서_학교숲관리내역서-0222-제출용_내역서_화천가로화단21(0330)(복구)-6-1_메인경관도로 도로숲조성공사(상무님) 2" xfId="18793" xr:uid="{00000000-0005-0000-0000-000061490000}"/>
    <cellStyle name="0_내역서_학교숲관리내역서-0222-제출용_내역서_화천가로화단21(0330)(복구)-6-1_메인경관도로 도로숲조성공사(상무님) 2 2" xfId="18794" xr:uid="{00000000-0005-0000-0000-000062490000}"/>
    <cellStyle name="0_내역서_학교숲관리내역서-0222-제출용_내역서_화천가로화단21(0330)(복구)-6-1_메인경관도로 도로숲조성공사(상무님) 2 3" xfId="18795" xr:uid="{00000000-0005-0000-0000-000063490000}"/>
    <cellStyle name="0_내역서_학교숲관리내역서-0222-제출용_내역서_화천가로화단21(0330)(복구)-6-1_메인경관도로 도로숲조성공사(상무님) 2 4" xfId="18796" xr:uid="{00000000-0005-0000-0000-000064490000}"/>
    <cellStyle name="0_내역서_학교숲관리내역서-0222-제출용_내역서_화천가로화단21(0330)(복구)-6-1_메인경관도로 도로숲조성공사(상무님) 20" xfId="18797" xr:uid="{00000000-0005-0000-0000-000065490000}"/>
    <cellStyle name="0_내역서_학교숲관리내역서-0222-제출용_내역서_화천가로화단21(0330)(복구)-6-1_메인경관도로 도로숲조성공사(상무님) 21" xfId="18798" xr:uid="{00000000-0005-0000-0000-000066490000}"/>
    <cellStyle name="0_내역서_학교숲관리내역서-0222-제출용_내역서_화천가로화단21(0330)(복구)-6-1_메인경관도로 도로숲조성공사(상무님) 3" xfId="18799" xr:uid="{00000000-0005-0000-0000-000067490000}"/>
    <cellStyle name="0_내역서_학교숲관리내역서-0222-제출용_내역서_화천가로화단21(0330)(복구)-6-1_메인경관도로 도로숲조성공사(상무님) 3 2" xfId="18800" xr:uid="{00000000-0005-0000-0000-000068490000}"/>
    <cellStyle name="0_내역서_학교숲관리내역서-0222-제출용_내역서_화천가로화단21(0330)(복구)-6-1_메인경관도로 도로숲조성공사(상무님) 3 3" xfId="18801" xr:uid="{00000000-0005-0000-0000-000069490000}"/>
    <cellStyle name="0_내역서_학교숲관리내역서-0222-제출용_내역서_화천가로화단21(0330)(복구)-6-1_메인경관도로 도로숲조성공사(상무님) 3 4" xfId="18802" xr:uid="{00000000-0005-0000-0000-00006A490000}"/>
    <cellStyle name="0_내역서_학교숲관리내역서-0222-제출용_내역서_화천가로화단21(0330)(복구)-6-1_메인경관도로 도로숲조성공사(상무님) 4" xfId="18803" xr:uid="{00000000-0005-0000-0000-00006B490000}"/>
    <cellStyle name="0_내역서_학교숲관리내역서-0222-제출용_내역서_화천가로화단21(0330)(복구)-6-1_메인경관도로 도로숲조성공사(상무님) 4 2" xfId="18804" xr:uid="{00000000-0005-0000-0000-00006C490000}"/>
    <cellStyle name="0_내역서_학교숲관리내역서-0222-제출용_내역서_화천가로화단21(0330)(복구)-6-1_메인경관도로 도로숲조성공사(상무님) 4 3" xfId="18805" xr:uid="{00000000-0005-0000-0000-00006D490000}"/>
    <cellStyle name="0_내역서_학교숲관리내역서-0222-제출용_내역서_화천가로화단21(0330)(복구)-6-1_메인경관도로 도로숲조성공사(상무님) 4 4" xfId="18806" xr:uid="{00000000-0005-0000-0000-00006E490000}"/>
    <cellStyle name="0_내역서_학교숲관리내역서-0222-제출용_내역서_화천가로화단21(0330)(복구)-6-1_메인경관도로 도로숲조성공사(상무님) 5" xfId="18807" xr:uid="{00000000-0005-0000-0000-00006F490000}"/>
    <cellStyle name="0_내역서_학교숲관리내역서-0222-제출용_내역서_화천가로화단21(0330)(복구)-6-1_메인경관도로 도로숲조성공사(상무님) 5 2" xfId="18808" xr:uid="{00000000-0005-0000-0000-000070490000}"/>
    <cellStyle name="0_내역서_학교숲관리내역서-0222-제출용_내역서_화천가로화단21(0330)(복구)-6-1_메인경관도로 도로숲조성공사(상무님) 5 3" xfId="18809" xr:uid="{00000000-0005-0000-0000-000071490000}"/>
    <cellStyle name="0_내역서_학교숲관리내역서-0222-제출용_내역서_화천가로화단21(0330)(복구)-6-1_메인경관도로 도로숲조성공사(상무님) 5 4" xfId="18810" xr:uid="{00000000-0005-0000-0000-000072490000}"/>
    <cellStyle name="0_내역서_학교숲관리내역서-0222-제출용_내역서_화천가로화단21(0330)(복구)-6-1_메인경관도로 도로숲조성공사(상무님) 6" xfId="18811" xr:uid="{00000000-0005-0000-0000-000073490000}"/>
    <cellStyle name="0_내역서_학교숲관리내역서-0222-제출용_내역서_화천가로화단21(0330)(복구)-6-1_메인경관도로 도로숲조성공사(상무님) 6 2" xfId="18812" xr:uid="{00000000-0005-0000-0000-000074490000}"/>
    <cellStyle name="0_내역서_학교숲관리내역서-0222-제출용_내역서_화천가로화단21(0330)(복구)-6-1_메인경관도로 도로숲조성공사(상무님) 6 3" xfId="18813" xr:uid="{00000000-0005-0000-0000-000075490000}"/>
    <cellStyle name="0_내역서_학교숲관리내역서-0222-제출용_내역서_화천가로화단21(0330)(복구)-6-1_메인경관도로 도로숲조성공사(상무님) 6 4" xfId="18814" xr:uid="{00000000-0005-0000-0000-000076490000}"/>
    <cellStyle name="0_내역서_학교숲관리내역서-0222-제출용_내역서_화천가로화단21(0330)(복구)-6-1_메인경관도로 도로숲조성공사(상무님) 7" xfId="18815" xr:uid="{00000000-0005-0000-0000-000077490000}"/>
    <cellStyle name="0_내역서_학교숲관리내역서-0222-제출용_내역서_화천가로화단21(0330)(복구)-6-1_메인경관도로 도로숲조성공사(상무님) 7 2" xfId="18816" xr:uid="{00000000-0005-0000-0000-000078490000}"/>
    <cellStyle name="0_내역서_학교숲관리내역서-0222-제출용_내역서_화천가로화단21(0330)(복구)-6-1_메인경관도로 도로숲조성공사(상무님) 7 3" xfId="18817" xr:uid="{00000000-0005-0000-0000-000079490000}"/>
    <cellStyle name="0_내역서_학교숲관리내역서-0222-제출용_내역서_화천가로화단21(0330)(복구)-6-1_메인경관도로 도로숲조성공사(상무님) 7 4" xfId="18818" xr:uid="{00000000-0005-0000-0000-00007A490000}"/>
    <cellStyle name="0_내역서_학교숲관리내역서-0222-제출용_내역서_화천가로화단21(0330)(복구)-6-1_메인경관도로 도로숲조성공사(상무님) 8" xfId="18819" xr:uid="{00000000-0005-0000-0000-00007B490000}"/>
    <cellStyle name="0_내역서_학교숲관리내역서-0222-제출용_내역서_화천가로화단21(0330)(복구)-6-1_메인경관도로 도로숲조성공사(상무님) 8 2" xfId="18820" xr:uid="{00000000-0005-0000-0000-00007C490000}"/>
    <cellStyle name="0_내역서_학교숲관리내역서-0222-제출용_내역서_화천가로화단21(0330)(복구)-6-1_메인경관도로 도로숲조성공사(상무님) 8 3" xfId="18821" xr:uid="{00000000-0005-0000-0000-00007D490000}"/>
    <cellStyle name="0_내역서_학교숲관리내역서-0222-제출용_내역서_화천가로화단21(0330)(복구)-6-1_메인경관도로 도로숲조성공사(상무님) 8 4" xfId="18822" xr:uid="{00000000-0005-0000-0000-00007E490000}"/>
    <cellStyle name="0_내역서_학교숲관리내역서-0222-제출용_내역서_화천가로화단21(0330)(복구)-6-1_메인경관도로 도로숲조성공사(상무님) 9" xfId="18823" xr:uid="{00000000-0005-0000-0000-00007F490000}"/>
    <cellStyle name="0_내역서_학교숲관리내역서-0222-제출용_내역서_화천가로화단21(0330)(복구)-6-1_메인경관도로 도로숲조성공사(상무님) 9 2" xfId="18824" xr:uid="{00000000-0005-0000-0000-000080490000}"/>
    <cellStyle name="0_내역서_학교숲관리내역서-0222-제출용_내역서_화천가로화단21(0330)(복구)-6-1_메인경관도로 도로숲조성공사(상무님) 9 3" xfId="18825" xr:uid="{00000000-0005-0000-0000-000081490000}"/>
    <cellStyle name="0_내역서_학교숲관리내역서-0222-제출용_내역서_화천가로화단21(0330)(복구)-6-1_메인경관도로 도로숲조성공사(상무님) 9 4" xfId="18826" xr:uid="{00000000-0005-0000-0000-000082490000}"/>
    <cellStyle name="0_내역서_학교숲관리내역서-0222-제출용_내역서_화천가로화단21(0330)(복구)-6-1_메인경관도로 도로숲조성공사(착공계)" xfId="18827" xr:uid="{00000000-0005-0000-0000-000083490000}"/>
    <cellStyle name="0_내역서_학교숲관리내역서-0222-제출용_내역서_화천가로화단21(0330)(복구)-6-1_메인경관도로 도로숲조성공사(착공계) 10" xfId="18828" xr:uid="{00000000-0005-0000-0000-000084490000}"/>
    <cellStyle name="0_내역서_학교숲관리내역서-0222-제출용_내역서_화천가로화단21(0330)(복구)-6-1_메인경관도로 도로숲조성공사(착공계) 10 2" xfId="18829" xr:uid="{00000000-0005-0000-0000-000085490000}"/>
    <cellStyle name="0_내역서_학교숲관리내역서-0222-제출용_내역서_화천가로화단21(0330)(복구)-6-1_메인경관도로 도로숲조성공사(착공계) 10 3" xfId="18830" xr:uid="{00000000-0005-0000-0000-000086490000}"/>
    <cellStyle name="0_내역서_학교숲관리내역서-0222-제출용_내역서_화천가로화단21(0330)(복구)-6-1_메인경관도로 도로숲조성공사(착공계) 10 4" xfId="18831" xr:uid="{00000000-0005-0000-0000-000087490000}"/>
    <cellStyle name="0_내역서_학교숲관리내역서-0222-제출용_내역서_화천가로화단21(0330)(복구)-6-1_메인경관도로 도로숲조성공사(착공계) 11" xfId="18832" xr:uid="{00000000-0005-0000-0000-000088490000}"/>
    <cellStyle name="0_내역서_학교숲관리내역서-0222-제출용_내역서_화천가로화단21(0330)(복구)-6-1_메인경관도로 도로숲조성공사(착공계) 11 2" xfId="18833" xr:uid="{00000000-0005-0000-0000-000089490000}"/>
    <cellStyle name="0_내역서_학교숲관리내역서-0222-제출용_내역서_화천가로화단21(0330)(복구)-6-1_메인경관도로 도로숲조성공사(착공계) 11 3" xfId="18834" xr:uid="{00000000-0005-0000-0000-00008A490000}"/>
    <cellStyle name="0_내역서_학교숲관리내역서-0222-제출용_내역서_화천가로화단21(0330)(복구)-6-1_메인경관도로 도로숲조성공사(착공계) 11 4" xfId="18835" xr:uid="{00000000-0005-0000-0000-00008B490000}"/>
    <cellStyle name="0_내역서_학교숲관리내역서-0222-제출용_내역서_화천가로화단21(0330)(복구)-6-1_메인경관도로 도로숲조성공사(착공계) 12" xfId="18836" xr:uid="{00000000-0005-0000-0000-00008C490000}"/>
    <cellStyle name="0_내역서_학교숲관리내역서-0222-제출용_내역서_화천가로화단21(0330)(복구)-6-1_메인경관도로 도로숲조성공사(착공계) 12 2" xfId="18837" xr:uid="{00000000-0005-0000-0000-00008D490000}"/>
    <cellStyle name="0_내역서_학교숲관리내역서-0222-제출용_내역서_화천가로화단21(0330)(복구)-6-1_메인경관도로 도로숲조성공사(착공계) 12 3" xfId="18838" xr:uid="{00000000-0005-0000-0000-00008E490000}"/>
    <cellStyle name="0_내역서_학교숲관리내역서-0222-제출용_내역서_화천가로화단21(0330)(복구)-6-1_메인경관도로 도로숲조성공사(착공계) 12 4" xfId="18839" xr:uid="{00000000-0005-0000-0000-00008F490000}"/>
    <cellStyle name="0_내역서_학교숲관리내역서-0222-제출용_내역서_화천가로화단21(0330)(복구)-6-1_메인경관도로 도로숲조성공사(착공계) 13" xfId="18840" xr:uid="{00000000-0005-0000-0000-000090490000}"/>
    <cellStyle name="0_내역서_학교숲관리내역서-0222-제출용_내역서_화천가로화단21(0330)(복구)-6-1_메인경관도로 도로숲조성공사(착공계) 13 2" xfId="18841" xr:uid="{00000000-0005-0000-0000-000091490000}"/>
    <cellStyle name="0_내역서_학교숲관리내역서-0222-제출용_내역서_화천가로화단21(0330)(복구)-6-1_메인경관도로 도로숲조성공사(착공계) 13 3" xfId="18842" xr:uid="{00000000-0005-0000-0000-000092490000}"/>
    <cellStyle name="0_내역서_학교숲관리내역서-0222-제출용_내역서_화천가로화단21(0330)(복구)-6-1_메인경관도로 도로숲조성공사(착공계) 13 4" xfId="18843" xr:uid="{00000000-0005-0000-0000-000093490000}"/>
    <cellStyle name="0_내역서_학교숲관리내역서-0222-제출용_내역서_화천가로화단21(0330)(복구)-6-1_메인경관도로 도로숲조성공사(착공계) 14" xfId="18844" xr:uid="{00000000-0005-0000-0000-000094490000}"/>
    <cellStyle name="0_내역서_학교숲관리내역서-0222-제출용_내역서_화천가로화단21(0330)(복구)-6-1_메인경관도로 도로숲조성공사(착공계) 14 2" xfId="18845" xr:uid="{00000000-0005-0000-0000-000095490000}"/>
    <cellStyle name="0_내역서_학교숲관리내역서-0222-제출용_내역서_화천가로화단21(0330)(복구)-6-1_메인경관도로 도로숲조성공사(착공계) 14 3" xfId="18846" xr:uid="{00000000-0005-0000-0000-000096490000}"/>
    <cellStyle name="0_내역서_학교숲관리내역서-0222-제출용_내역서_화천가로화단21(0330)(복구)-6-1_메인경관도로 도로숲조성공사(착공계) 14 4" xfId="18847" xr:uid="{00000000-0005-0000-0000-000097490000}"/>
    <cellStyle name="0_내역서_학교숲관리내역서-0222-제출용_내역서_화천가로화단21(0330)(복구)-6-1_메인경관도로 도로숲조성공사(착공계) 15" xfId="18848" xr:uid="{00000000-0005-0000-0000-000098490000}"/>
    <cellStyle name="0_내역서_학교숲관리내역서-0222-제출용_내역서_화천가로화단21(0330)(복구)-6-1_메인경관도로 도로숲조성공사(착공계) 15 2" xfId="18849" xr:uid="{00000000-0005-0000-0000-000099490000}"/>
    <cellStyle name="0_내역서_학교숲관리내역서-0222-제출용_내역서_화천가로화단21(0330)(복구)-6-1_메인경관도로 도로숲조성공사(착공계) 15 3" xfId="18850" xr:uid="{00000000-0005-0000-0000-00009A490000}"/>
    <cellStyle name="0_내역서_학교숲관리내역서-0222-제출용_내역서_화천가로화단21(0330)(복구)-6-1_메인경관도로 도로숲조성공사(착공계) 15 4" xfId="18851" xr:uid="{00000000-0005-0000-0000-00009B490000}"/>
    <cellStyle name="0_내역서_학교숲관리내역서-0222-제출용_내역서_화천가로화단21(0330)(복구)-6-1_메인경관도로 도로숲조성공사(착공계) 16" xfId="18852" xr:uid="{00000000-0005-0000-0000-00009C490000}"/>
    <cellStyle name="0_내역서_학교숲관리내역서-0222-제출용_내역서_화천가로화단21(0330)(복구)-6-1_메인경관도로 도로숲조성공사(착공계) 16 2" xfId="18853" xr:uid="{00000000-0005-0000-0000-00009D490000}"/>
    <cellStyle name="0_내역서_학교숲관리내역서-0222-제출용_내역서_화천가로화단21(0330)(복구)-6-1_메인경관도로 도로숲조성공사(착공계) 16 3" xfId="18854" xr:uid="{00000000-0005-0000-0000-00009E490000}"/>
    <cellStyle name="0_내역서_학교숲관리내역서-0222-제출용_내역서_화천가로화단21(0330)(복구)-6-1_메인경관도로 도로숲조성공사(착공계) 16 4" xfId="18855" xr:uid="{00000000-0005-0000-0000-00009F490000}"/>
    <cellStyle name="0_내역서_학교숲관리내역서-0222-제출용_내역서_화천가로화단21(0330)(복구)-6-1_메인경관도로 도로숲조성공사(착공계) 17" xfId="18856" xr:uid="{00000000-0005-0000-0000-0000A0490000}"/>
    <cellStyle name="0_내역서_학교숲관리내역서-0222-제출용_내역서_화천가로화단21(0330)(복구)-6-1_메인경관도로 도로숲조성공사(착공계) 17 2" xfId="18857" xr:uid="{00000000-0005-0000-0000-0000A1490000}"/>
    <cellStyle name="0_내역서_학교숲관리내역서-0222-제출용_내역서_화천가로화단21(0330)(복구)-6-1_메인경관도로 도로숲조성공사(착공계) 17 3" xfId="18858" xr:uid="{00000000-0005-0000-0000-0000A2490000}"/>
    <cellStyle name="0_내역서_학교숲관리내역서-0222-제출용_내역서_화천가로화단21(0330)(복구)-6-1_메인경관도로 도로숲조성공사(착공계) 17 4" xfId="18859" xr:uid="{00000000-0005-0000-0000-0000A3490000}"/>
    <cellStyle name="0_내역서_학교숲관리내역서-0222-제출용_내역서_화천가로화단21(0330)(복구)-6-1_메인경관도로 도로숲조성공사(착공계) 18" xfId="18860" xr:uid="{00000000-0005-0000-0000-0000A4490000}"/>
    <cellStyle name="0_내역서_학교숲관리내역서-0222-제출용_내역서_화천가로화단21(0330)(복구)-6-1_메인경관도로 도로숲조성공사(착공계) 18 2" xfId="18861" xr:uid="{00000000-0005-0000-0000-0000A5490000}"/>
    <cellStyle name="0_내역서_학교숲관리내역서-0222-제출용_내역서_화천가로화단21(0330)(복구)-6-1_메인경관도로 도로숲조성공사(착공계) 18 3" xfId="18862" xr:uid="{00000000-0005-0000-0000-0000A6490000}"/>
    <cellStyle name="0_내역서_학교숲관리내역서-0222-제출용_내역서_화천가로화단21(0330)(복구)-6-1_메인경관도로 도로숲조성공사(착공계) 18 4" xfId="18863" xr:uid="{00000000-0005-0000-0000-0000A7490000}"/>
    <cellStyle name="0_내역서_학교숲관리내역서-0222-제출용_내역서_화천가로화단21(0330)(복구)-6-1_메인경관도로 도로숲조성공사(착공계) 19" xfId="18864" xr:uid="{00000000-0005-0000-0000-0000A8490000}"/>
    <cellStyle name="0_내역서_학교숲관리내역서-0222-제출용_내역서_화천가로화단21(0330)(복구)-6-1_메인경관도로 도로숲조성공사(착공계) 2" xfId="18865" xr:uid="{00000000-0005-0000-0000-0000A9490000}"/>
    <cellStyle name="0_내역서_학교숲관리내역서-0222-제출용_내역서_화천가로화단21(0330)(복구)-6-1_메인경관도로 도로숲조성공사(착공계) 2 2" xfId="18866" xr:uid="{00000000-0005-0000-0000-0000AA490000}"/>
    <cellStyle name="0_내역서_학교숲관리내역서-0222-제출용_내역서_화천가로화단21(0330)(복구)-6-1_메인경관도로 도로숲조성공사(착공계) 2 3" xfId="18867" xr:uid="{00000000-0005-0000-0000-0000AB490000}"/>
    <cellStyle name="0_내역서_학교숲관리내역서-0222-제출용_내역서_화천가로화단21(0330)(복구)-6-1_메인경관도로 도로숲조성공사(착공계) 2 4" xfId="18868" xr:uid="{00000000-0005-0000-0000-0000AC490000}"/>
    <cellStyle name="0_내역서_학교숲관리내역서-0222-제출용_내역서_화천가로화단21(0330)(복구)-6-1_메인경관도로 도로숲조성공사(착공계) 20" xfId="18869" xr:uid="{00000000-0005-0000-0000-0000AD490000}"/>
    <cellStyle name="0_내역서_학교숲관리내역서-0222-제출용_내역서_화천가로화단21(0330)(복구)-6-1_메인경관도로 도로숲조성공사(착공계) 21" xfId="18870" xr:uid="{00000000-0005-0000-0000-0000AE490000}"/>
    <cellStyle name="0_내역서_학교숲관리내역서-0222-제출용_내역서_화천가로화단21(0330)(복구)-6-1_메인경관도로 도로숲조성공사(착공계) 3" xfId="18871" xr:uid="{00000000-0005-0000-0000-0000AF490000}"/>
    <cellStyle name="0_내역서_학교숲관리내역서-0222-제출용_내역서_화천가로화단21(0330)(복구)-6-1_메인경관도로 도로숲조성공사(착공계) 3 2" xfId="18872" xr:uid="{00000000-0005-0000-0000-0000B0490000}"/>
    <cellStyle name="0_내역서_학교숲관리내역서-0222-제출용_내역서_화천가로화단21(0330)(복구)-6-1_메인경관도로 도로숲조성공사(착공계) 3 3" xfId="18873" xr:uid="{00000000-0005-0000-0000-0000B1490000}"/>
    <cellStyle name="0_내역서_학교숲관리내역서-0222-제출용_내역서_화천가로화단21(0330)(복구)-6-1_메인경관도로 도로숲조성공사(착공계) 3 4" xfId="18874" xr:uid="{00000000-0005-0000-0000-0000B2490000}"/>
    <cellStyle name="0_내역서_학교숲관리내역서-0222-제출용_내역서_화천가로화단21(0330)(복구)-6-1_메인경관도로 도로숲조성공사(착공계) 4" xfId="18875" xr:uid="{00000000-0005-0000-0000-0000B3490000}"/>
    <cellStyle name="0_내역서_학교숲관리내역서-0222-제출용_내역서_화천가로화단21(0330)(복구)-6-1_메인경관도로 도로숲조성공사(착공계) 4 2" xfId="18876" xr:uid="{00000000-0005-0000-0000-0000B4490000}"/>
    <cellStyle name="0_내역서_학교숲관리내역서-0222-제출용_내역서_화천가로화단21(0330)(복구)-6-1_메인경관도로 도로숲조성공사(착공계) 4 3" xfId="18877" xr:uid="{00000000-0005-0000-0000-0000B5490000}"/>
    <cellStyle name="0_내역서_학교숲관리내역서-0222-제출용_내역서_화천가로화단21(0330)(복구)-6-1_메인경관도로 도로숲조성공사(착공계) 4 4" xfId="18878" xr:uid="{00000000-0005-0000-0000-0000B6490000}"/>
    <cellStyle name="0_내역서_학교숲관리내역서-0222-제출용_내역서_화천가로화단21(0330)(복구)-6-1_메인경관도로 도로숲조성공사(착공계) 5" xfId="18879" xr:uid="{00000000-0005-0000-0000-0000B7490000}"/>
    <cellStyle name="0_내역서_학교숲관리내역서-0222-제출용_내역서_화천가로화단21(0330)(복구)-6-1_메인경관도로 도로숲조성공사(착공계) 5 2" xfId="18880" xr:uid="{00000000-0005-0000-0000-0000B8490000}"/>
    <cellStyle name="0_내역서_학교숲관리내역서-0222-제출용_내역서_화천가로화단21(0330)(복구)-6-1_메인경관도로 도로숲조성공사(착공계) 5 3" xfId="18881" xr:uid="{00000000-0005-0000-0000-0000B9490000}"/>
    <cellStyle name="0_내역서_학교숲관리내역서-0222-제출용_내역서_화천가로화단21(0330)(복구)-6-1_메인경관도로 도로숲조성공사(착공계) 5 4" xfId="18882" xr:uid="{00000000-0005-0000-0000-0000BA490000}"/>
    <cellStyle name="0_내역서_학교숲관리내역서-0222-제출용_내역서_화천가로화단21(0330)(복구)-6-1_메인경관도로 도로숲조성공사(착공계) 6" xfId="18883" xr:uid="{00000000-0005-0000-0000-0000BB490000}"/>
    <cellStyle name="0_내역서_학교숲관리내역서-0222-제출용_내역서_화천가로화단21(0330)(복구)-6-1_메인경관도로 도로숲조성공사(착공계) 6 2" xfId="18884" xr:uid="{00000000-0005-0000-0000-0000BC490000}"/>
    <cellStyle name="0_내역서_학교숲관리내역서-0222-제출용_내역서_화천가로화단21(0330)(복구)-6-1_메인경관도로 도로숲조성공사(착공계) 6 3" xfId="18885" xr:uid="{00000000-0005-0000-0000-0000BD490000}"/>
    <cellStyle name="0_내역서_학교숲관리내역서-0222-제출용_내역서_화천가로화단21(0330)(복구)-6-1_메인경관도로 도로숲조성공사(착공계) 6 4" xfId="18886" xr:uid="{00000000-0005-0000-0000-0000BE490000}"/>
    <cellStyle name="0_내역서_학교숲관리내역서-0222-제출용_내역서_화천가로화단21(0330)(복구)-6-1_메인경관도로 도로숲조성공사(착공계) 7" xfId="18887" xr:uid="{00000000-0005-0000-0000-0000BF490000}"/>
    <cellStyle name="0_내역서_학교숲관리내역서-0222-제출용_내역서_화천가로화단21(0330)(복구)-6-1_메인경관도로 도로숲조성공사(착공계) 7 2" xfId="18888" xr:uid="{00000000-0005-0000-0000-0000C0490000}"/>
    <cellStyle name="0_내역서_학교숲관리내역서-0222-제출용_내역서_화천가로화단21(0330)(복구)-6-1_메인경관도로 도로숲조성공사(착공계) 7 3" xfId="18889" xr:uid="{00000000-0005-0000-0000-0000C1490000}"/>
    <cellStyle name="0_내역서_학교숲관리내역서-0222-제출용_내역서_화천가로화단21(0330)(복구)-6-1_메인경관도로 도로숲조성공사(착공계) 7 4" xfId="18890" xr:uid="{00000000-0005-0000-0000-0000C2490000}"/>
    <cellStyle name="0_내역서_학교숲관리내역서-0222-제출용_내역서_화천가로화단21(0330)(복구)-6-1_메인경관도로 도로숲조성공사(착공계) 8" xfId="18891" xr:uid="{00000000-0005-0000-0000-0000C3490000}"/>
    <cellStyle name="0_내역서_학교숲관리내역서-0222-제출용_내역서_화천가로화단21(0330)(복구)-6-1_메인경관도로 도로숲조성공사(착공계) 8 2" xfId="18892" xr:uid="{00000000-0005-0000-0000-0000C4490000}"/>
    <cellStyle name="0_내역서_학교숲관리내역서-0222-제출용_내역서_화천가로화단21(0330)(복구)-6-1_메인경관도로 도로숲조성공사(착공계) 8 3" xfId="18893" xr:uid="{00000000-0005-0000-0000-0000C5490000}"/>
    <cellStyle name="0_내역서_학교숲관리내역서-0222-제출용_내역서_화천가로화단21(0330)(복구)-6-1_메인경관도로 도로숲조성공사(착공계) 8 4" xfId="18894" xr:uid="{00000000-0005-0000-0000-0000C6490000}"/>
    <cellStyle name="0_내역서_학교숲관리내역서-0222-제출용_내역서_화천가로화단21(0330)(복구)-6-1_메인경관도로 도로숲조성공사(착공계) 9" xfId="18895" xr:uid="{00000000-0005-0000-0000-0000C7490000}"/>
    <cellStyle name="0_내역서_학교숲관리내역서-0222-제출용_내역서_화천가로화단21(0330)(복구)-6-1_메인경관도로 도로숲조성공사(착공계) 9 2" xfId="18896" xr:uid="{00000000-0005-0000-0000-0000C8490000}"/>
    <cellStyle name="0_내역서_학교숲관리내역서-0222-제출용_내역서_화천가로화단21(0330)(복구)-6-1_메인경관도로 도로숲조성공사(착공계) 9 3" xfId="18897" xr:uid="{00000000-0005-0000-0000-0000C9490000}"/>
    <cellStyle name="0_내역서_학교숲관리내역서-0222-제출용_내역서_화천가로화단21(0330)(복구)-6-1_메인경관도로 도로숲조성공사(착공계) 9 4" xfId="18898" xr:uid="{00000000-0005-0000-0000-0000CA490000}"/>
    <cellStyle name="0_내역서_학교숲관리내역서-0222-제출용_내역서_화천가로화단21(0330)(복구)-6-1_메인경관도로 도로숲조성공사(착공계-제출)" xfId="18899" xr:uid="{00000000-0005-0000-0000-0000CB490000}"/>
    <cellStyle name="0_내역서_학교숲관리내역서-0222-제출용_내역서_화천가로화단21(0330)(복구)-6-1_메인경관도로 도로숲조성공사(착공계-제출) 10" xfId="18900" xr:uid="{00000000-0005-0000-0000-0000CC490000}"/>
    <cellStyle name="0_내역서_학교숲관리내역서-0222-제출용_내역서_화천가로화단21(0330)(복구)-6-1_메인경관도로 도로숲조성공사(착공계-제출) 10 2" xfId="18901" xr:uid="{00000000-0005-0000-0000-0000CD490000}"/>
    <cellStyle name="0_내역서_학교숲관리내역서-0222-제출용_내역서_화천가로화단21(0330)(복구)-6-1_메인경관도로 도로숲조성공사(착공계-제출) 10 3" xfId="18902" xr:uid="{00000000-0005-0000-0000-0000CE490000}"/>
    <cellStyle name="0_내역서_학교숲관리내역서-0222-제출용_내역서_화천가로화단21(0330)(복구)-6-1_메인경관도로 도로숲조성공사(착공계-제출) 10 4" xfId="18903" xr:uid="{00000000-0005-0000-0000-0000CF490000}"/>
    <cellStyle name="0_내역서_학교숲관리내역서-0222-제출용_내역서_화천가로화단21(0330)(복구)-6-1_메인경관도로 도로숲조성공사(착공계-제출) 11" xfId="18904" xr:uid="{00000000-0005-0000-0000-0000D0490000}"/>
    <cellStyle name="0_내역서_학교숲관리내역서-0222-제출용_내역서_화천가로화단21(0330)(복구)-6-1_메인경관도로 도로숲조성공사(착공계-제출) 11 2" xfId="18905" xr:uid="{00000000-0005-0000-0000-0000D1490000}"/>
    <cellStyle name="0_내역서_학교숲관리내역서-0222-제출용_내역서_화천가로화단21(0330)(복구)-6-1_메인경관도로 도로숲조성공사(착공계-제출) 11 3" xfId="18906" xr:uid="{00000000-0005-0000-0000-0000D2490000}"/>
    <cellStyle name="0_내역서_학교숲관리내역서-0222-제출용_내역서_화천가로화단21(0330)(복구)-6-1_메인경관도로 도로숲조성공사(착공계-제출) 11 4" xfId="18907" xr:uid="{00000000-0005-0000-0000-0000D3490000}"/>
    <cellStyle name="0_내역서_학교숲관리내역서-0222-제출용_내역서_화천가로화단21(0330)(복구)-6-1_메인경관도로 도로숲조성공사(착공계-제출) 12" xfId="18908" xr:uid="{00000000-0005-0000-0000-0000D4490000}"/>
    <cellStyle name="0_내역서_학교숲관리내역서-0222-제출용_내역서_화천가로화단21(0330)(복구)-6-1_메인경관도로 도로숲조성공사(착공계-제출) 12 2" xfId="18909" xr:uid="{00000000-0005-0000-0000-0000D5490000}"/>
    <cellStyle name="0_내역서_학교숲관리내역서-0222-제출용_내역서_화천가로화단21(0330)(복구)-6-1_메인경관도로 도로숲조성공사(착공계-제출) 12 3" xfId="18910" xr:uid="{00000000-0005-0000-0000-0000D6490000}"/>
    <cellStyle name="0_내역서_학교숲관리내역서-0222-제출용_내역서_화천가로화단21(0330)(복구)-6-1_메인경관도로 도로숲조성공사(착공계-제출) 12 4" xfId="18911" xr:uid="{00000000-0005-0000-0000-0000D7490000}"/>
    <cellStyle name="0_내역서_학교숲관리내역서-0222-제출용_내역서_화천가로화단21(0330)(복구)-6-1_메인경관도로 도로숲조성공사(착공계-제출) 13" xfId="18912" xr:uid="{00000000-0005-0000-0000-0000D8490000}"/>
    <cellStyle name="0_내역서_학교숲관리내역서-0222-제출용_내역서_화천가로화단21(0330)(복구)-6-1_메인경관도로 도로숲조성공사(착공계-제출) 13 2" xfId="18913" xr:uid="{00000000-0005-0000-0000-0000D9490000}"/>
    <cellStyle name="0_내역서_학교숲관리내역서-0222-제출용_내역서_화천가로화단21(0330)(복구)-6-1_메인경관도로 도로숲조성공사(착공계-제출) 13 3" xfId="18914" xr:uid="{00000000-0005-0000-0000-0000DA490000}"/>
    <cellStyle name="0_내역서_학교숲관리내역서-0222-제출용_내역서_화천가로화단21(0330)(복구)-6-1_메인경관도로 도로숲조성공사(착공계-제출) 13 4" xfId="18915" xr:uid="{00000000-0005-0000-0000-0000DB490000}"/>
    <cellStyle name="0_내역서_학교숲관리내역서-0222-제출용_내역서_화천가로화단21(0330)(복구)-6-1_메인경관도로 도로숲조성공사(착공계-제출) 14" xfId="18916" xr:uid="{00000000-0005-0000-0000-0000DC490000}"/>
    <cellStyle name="0_내역서_학교숲관리내역서-0222-제출용_내역서_화천가로화단21(0330)(복구)-6-1_메인경관도로 도로숲조성공사(착공계-제출) 14 2" xfId="18917" xr:uid="{00000000-0005-0000-0000-0000DD490000}"/>
    <cellStyle name="0_내역서_학교숲관리내역서-0222-제출용_내역서_화천가로화단21(0330)(복구)-6-1_메인경관도로 도로숲조성공사(착공계-제출) 14 3" xfId="18918" xr:uid="{00000000-0005-0000-0000-0000DE490000}"/>
    <cellStyle name="0_내역서_학교숲관리내역서-0222-제출용_내역서_화천가로화단21(0330)(복구)-6-1_메인경관도로 도로숲조성공사(착공계-제출) 14 4" xfId="18919" xr:uid="{00000000-0005-0000-0000-0000DF490000}"/>
    <cellStyle name="0_내역서_학교숲관리내역서-0222-제출용_내역서_화천가로화단21(0330)(복구)-6-1_메인경관도로 도로숲조성공사(착공계-제출) 15" xfId="18920" xr:uid="{00000000-0005-0000-0000-0000E0490000}"/>
    <cellStyle name="0_내역서_학교숲관리내역서-0222-제출용_내역서_화천가로화단21(0330)(복구)-6-1_메인경관도로 도로숲조성공사(착공계-제출) 15 2" xfId="18921" xr:uid="{00000000-0005-0000-0000-0000E1490000}"/>
    <cellStyle name="0_내역서_학교숲관리내역서-0222-제출용_내역서_화천가로화단21(0330)(복구)-6-1_메인경관도로 도로숲조성공사(착공계-제출) 15 3" xfId="18922" xr:uid="{00000000-0005-0000-0000-0000E2490000}"/>
    <cellStyle name="0_내역서_학교숲관리내역서-0222-제출용_내역서_화천가로화단21(0330)(복구)-6-1_메인경관도로 도로숲조성공사(착공계-제출) 15 4" xfId="18923" xr:uid="{00000000-0005-0000-0000-0000E3490000}"/>
    <cellStyle name="0_내역서_학교숲관리내역서-0222-제출용_내역서_화천가로화단21(0330)(복구)-6-1_메인경관도로 도로숲조성공사(착공계-제출) 16" xfId="18924" xr:uid="{00000000-0005-0000-0000-0000E4490000}"/>
    <cellStyle name="0_내역서_학교숲관리내역서-0222-제출용_내역서_화천가로화단21(0330)(복구)-6-1_메인경관도로 도로숲조성공사(착공계-제출) 16 2" xfId="18925" xr:uid="{00000000-0005-0000-0000-0000E5490000}"/>
    <cellStyle name="0_내역서_학교숲관리내역서-0222-제출용_내역서_화천가로화단21(0330)(복구)-6-1_메인경관도로 도로숲조성공사(착공계-제출) 16 3" xfId="18926" xr:uid="{00000000-0005-0000-0000-0000E6490000}"/>
    <cellStyle name="0_내역서_학교숲관리내역서-0222-제출용_내역서_화천가로화단21(0330)(복구)-6-1_메인경관도로 도로숲조성공사(착공계-제출) 16 4" xfId="18927" xr:uid="{00000000-0005-0000-0000-0000E7490000}"/>
    <cellStyle name="0_내역서_학교숲관리내역서-0222-제출용_내역서_화천가로화단21(0330)(복구)-6-1_메인경관도로 도로숲조성공사(착공계-제출) 17" xfId="18928" xr:uid="{00000000-0005-0000-0000-0000E8490000}"/>
    <cellStyle name="0_내역서_학교숲관리내역서-0222-제출용_내역서_화천가로화단21(0330)(복구)-6-1_메인경관도로 도로숲조성공사(착공계-제출) 17 2" xfId="18929" xr:uid="{00000000-0005-0000-0000-0000E9490000}"/>
    <cellStyle name="0_내역서_학교숲관리내역서-0222-제출용_내역서_화천가로화단21(0330)(복구)-6-1_메인경관도로 도로숲조성공사(착공계-제출) 17 3" xfId="18930" xr:uid="{00000000-0005-0000-0000-0000EA490000}"/>
    <cellStyle name="0_내역서_학교숲관리내역서-0222-제출용_내역서_화천가로화단21(0330)(복구)-6-1_메인경관도로 도로숲조성공사(착공계-제출) 17 4" xfId="18931" xr:uid="{00000000-0005-0000-0000-0000EB490000}"/>
    <cellStyle name="0_내역서_학교숲관리내역서-0222-제출용_내역서_화천가로화단21(0330)(복구)-6-1_메인경관도로 도로숲조성공사(착공계-제출) 18" xfId="18932" xr:uid="{00000000-0005-0000-0000-0000EC490000}"/>
    <cellStyle name="0_내역서_학교숲관리내역서-0222-제출용_내역서_화천가로화단21(0330)(복구)-6-1_메인경관도로 도로숲조성공사(착공계-제출) 18 2" xfId="18933" xr:uid="{00000000-0005-0000-0000-0000ED490000}"/>
    <cellStyle name="0_내역서_학교숲관리내역서-0222-제출용_내역서_화천가로화단21(0330)(복구)-6-1_메인경관도로 도로숲조성공사(착공계-제출) 18 3" xfId="18934" xr:uid="{00000000-0005-0000-0000-0000EE490000}"/>
    <cellStyle name="0_내역서_학교숲관리내역서-0222-제출용_내역서_화천가로화단21(0330)(복구)-6-1_메인경관도로 도로숲조성공사(착공계-제출) 18 4" xfId="18935" xr:uid="{00000000-0005-0000-0000-0000EF490000}"/>
    <cellStyle name="0_내역서_학교숲관리내역서-0222-제출용_내역서_화천가로화단21(0330)(복구)-6-1_메인경관도로 도로숲조성공사(착공계-제출) 19" xfId="18936" xr:uid="{00000000-0005-0000-0000-0000F0490000}"/>
    <cellStyle name="0_내역서_학교숲관리내역서-0222-제출용_내역서_화천가로화단21(0330)(복구)-6-1_메인경관도로 도로숲조성공사(착공계-제출) 2" xfId="18937" xr:uid="{00000000-0005-0000-0000-0000F1490000}"/>
    <cellStyle name="0_내역서_학교숲관리내역서-0222-제출용_내역서_화천가로화단21(0330)(복구)-6-1_메인경관도로 도로숲조성공사(착공계-제출) 2 2" xfId="18938" xr:uid="{00000000-0005-0000-0000-0000F2490000}"/>
    <cellStyle name="0_내역서_학교숲관리내역서-0222-제출용_내역서_화천가로화단21(0330)(복구)-6-1_메인경관도로 도로숲조성공사(착공계-제출) 2 3" xfId="18939" xr:uid="{00000000-0005-0000-0000-0000F3490000}"/>
    <cellStyle name="0_내역서_학교숲관리내역서-0222-제출용_내역서_화천가로화단21(0330)(복구)-6-1_메인경관도로 도로숲조성공사(착공계-제출) 2 4" xfId="18940" xr:uid="{00000000-0005-0000-0000-0000F4490000}"/>
    <cellStyle name="0_내역서_학교숲관리내역서-0222-제출용_내역서_화천가로화단21(0330)(복구)-6-1_메인경관도로 도로숲조성공사(착공계-제출) 20" xfId="18941" xr:uid="{00000000-0005-0000-0000-0000F5490000}"/>
    <cellStyle name="0_내역서_학교숲관리내역서-0222-제출용_내역서_화천가로화단21(0330)(복구)-6-1_메인경관도로 도로숲조성공사(착공계-제출) 21" xfId="18942" xr:uid="{00000000-0005-0000-0000-0000F6490000}"/>
    <cellStyle name="0_내역서_학교숲관리내역서-0222-제출용_내역서_화천가로화단21(0330)(복구)-6-1_메인경관도로 도로숲조성공사(착공계-제출) 3" xfId="18943" xr:uid="{00000000-0005-0000-0000-0000F7490000}"/>
    <cellStyle name="0_내역서_학교숲관리내역서-0222-제출용_내역서_화천가로화단21(0330)(복구)-6-1_메인경관도로 도로숲조성공사(착공계-제출) 3 2" xfId="18944" xr:uid="{00000000-0005-0000-0000-0000F8490000}"/>
    <cellStyle name="0_내역서_학교숲관리내역서-0222-제출용_내역서_화천가로화단21(0330)(복구)-6-1_메인경관도로 도로숲조성공사(착공계-제출) 3 3" xfId="18945" xr:uid="{00000000-0005-0000-0000-0000F9490000}"/>
    <cellStyle name="0_내역서_학교숲관리내역서-0222-제출용_내역서_화천가로화단21(0330)(복구)-6-1_메인경관도로 도로숲조성공사(착공계-제출) 3 4" xfId="18946" xr:uid="{00000000-0005-0000-0000-0000FA490000}"/>
    <cellStyle name="0_내역서_학교숲관리내역서-0222-제출용_내역서_화천가로화단21(0330)(복구)-6-1_메인경관도로 도로숲조성공사(착공계-제출) 4" xfId="18947" xr:uid="{00000000-0005-0000-0000-0000FB490000}"/>
    <cellStyle name="0_내역서_학교숲관리내역서-0222-제출용_내역서_화천가로화단21(0330)(복구)-6-1_메인경관도로 도로숲조성공사(착공계-제출) 4 2" xfId="18948" xr:uid="{00000000-0005-0000-0000-0000FC490000}"/>
    <cellStyle name="0_내역서_학교숲관리내역서-0222-제출용_내역서_화천가로화단21(0330)(복구)-6-1_메인경관도로 도로숲조성공사(착공계-제출) 4 3" xfId="18949" xr:uid="{00000000-0005-0000-0000-0000FD490000}"/>
    <cellStyle name="0_내역서_학교숲관리내역서-0222-제출용_내역서_화천가로화단21(0330)(복구)-6-1_메인경관도로 도로숲조성공사(착공계-제출) 4 4" xfId="18950" xr:uid="{00000000-0005-0000-0000-0000FE490000}"/>
    <cellStyle name="0_내역서_학교숲관리내역서-0222-제출용_내역서_화천가로화단21(0330)(복구)-6-1_메인경관도로 도로숲조성공사(착공계-제출) 5" xfId="18951" xr:uid="{00000000-0005-0000-0000-0000FF490000}"/>
    <cellStyle name="0_내역서_학교숲관리내역서-0222-제출용_내역서_화천가로화단21(0330)(복구)-6-1_메인경관도로 도로숲조성공사(착공계-제출) 5 2" xfId="18952" xr:uid="{00000000-0005-0000-0000-0000004A0000}"/>
    <cellStyle name="0_내역서_학교숲관리내역서-0222-제출용_내역서_화천가로화단21(0330)(복구)-6-1_메인경관도로 도로숲조성공사(착공계-제출) 5 3" xfId="18953" xr:uid="{00000000-0005-0000-0000-0000014A0000}"/>
    <cellStyle name="0_내역서_학교숲관리내역서-0222-제출용_내역서_화천가로화단21(0330)(복구)-6-1_메인경관도로 도로숲조성공사(착공계-제출) 5 4" xfId="18954" xr:uid="{00000000-0005-0000-0000-0000024A0000}"/>
    <cellStyle name="0_내역서_학교숲관리내역서-0222-제출용_내역서_화천가로화단21(0330)(복구)-6-1_메인경관도로 도로숲조성공사(착공계-제출) 6" xfId="18955" xr:uid="{00000000-0005-0000-0000-0000034A0000}"/>
    <cellStyle name="0_내역서_학교숲관리내역서-0222-제출용_내역서_화천가로화단21(0330)(복구)-6-1_메인경관도로 도로숲조성공사(착공계-제출) 6 2" xfId="18956" xr:uid="{00000000-0005-0000-0000-0000044A0000}"/>
    <cellStyle name="0_내역서_학교숲관리내역서-0222-제출용_내역서_화천가로화단21(0330)(복구)-6-1_메인경관도로 도로숲조성공사(착공계-제출) 6 3" xfId="18957" xr:uid="{00000000-0005-0000-0000-0000054A0000}"/>
    <cellStyle name="0_내역서_학교숲관리내역서-0222-제출용_내역서_화천가로화단21(0330)(복구)-6-1_메인경관도로 도로숲조성공사(착공계-제출) 6 4" xfId="18958" xr:uid="{00000000-0005-0000-0000-0000064A0000}"/>
    <cellStyle name="0_내역서_학교숲관리내역서-0222-제출용_내역서_화천가로화단21(0330)(복구)-6-1_메인경관도로 도로숲조성공사(착공계-제출) 7" xfId="18959" xr:uid="{00000000-0005-0000-0000-0000074A0000}"/>
    <cellStyle name="0_내역서_학교숲관리내역서-0222-제출용_내역서_화천가로화단21(0330)(복구)-6-1_메인경관도로 도로숲조성공사(착공계-제출) 7 2" xfId="18960" xr:uid="{00000000-0005-0000-0000-0000084A0000}"/>
    <cellStyle name="0_내역서_학교숲관리내역서-0222-제출용_내역서_화천가로화단21(0330)(복구)-6-1_메인경관도로 도로숲조성공사(착공계-제출) 7 3" xfId="18961" xr:uid="{00000000-0005-0000-0000-0000094A0000}"/>
    <cellStyle name="0_내역서_학교숲관리내역서-0222-제출용_내역서_화천가로화단21(0330)(복구)-6-1_메인경관도로 도로숲조성공사(착공계-제출) 7 4" xfId="18962" xr:uid="{00000000-0005-0000-0000-00000A4A0000}"/>
    <cellStyle name="0_내역서_학교숲관리내역서-0222-제출용_내역서_화천가로화단21(0330)(복구)-6-1_메인경관도로 도로숲조성공사(착공계-제출) 8" xfId="18963" xr:uid="{00000000-0005-0000-0000-00000B4A0000}"/>
    <cellStyle name="0_내역서_학교숲관리내역서-0222-제출용_내역서_화천가로화단21(0330)(복구)-6-1_메인경관도로 도로숲조성공사(착공계-제출) 8 2" xfId="18964" xr:uid="{00000000-0005-0000-0000-00000C4A0000}"/>
    <cellStyle name="0_내역서_학교숲관리내역서-0222-제출용_내역서_화천가로화단21(0330)(복구)-6-1_메인경관도로 도로숲조성공사(착공계-제출) 8 3" xfId="18965" xr:uid="{00000000-0005-0000-0000-00000D4A0000}"/>
    <cellStyle name="0_내역서_학교숲관리내역서-0222-제출용_내역서_화천가로화단21(0330)(복구)-6-1_메인경관도로 도로숲조성공사(착공계-제출) 8 4" xfId="18966" xr:uid="{00000000-0005-0000-0000-00000E4A0000}"/>
    <cellStyle name="0_내역서_학교숲관리내역서-0222-제출용_내역서_화천가로화단21(0330)(복구)-6-1_메인경관도로 도로숲조성공사(착공계-제출) 9" xfId="18967" xr:uid="{00000000-0005-0000-0000-00000F4A0000}"/>
    <cellStyle name="0_내역서_학교숲관리내역서-0222-제출용_내역서_화천가로화단21(0330)(복구)-6-1_메인경관도로 도로숲조성공사(착공계-제출) 9 2" xfId="18968" xr:uid="{00000000-0005-0000-0000-0000104A0000}"/>
    <cellStyle name="0_내역서_학교숲관리내역서-0222-제출용_내역서_화천가로화단21(0330)(복구)-6-1_메인경관도로 도로숲조성공사(착공계-제출) 9 3" xfId="18969" xr:uid="{00000000-0005-0000-0000-0000114A0000}"/>
    <cellStyle name="0_내역서_학교숲관리내역서-0222-제출용_내역서_화천가로화단21(0330)(복구)-6-1_메인경관도로 도로숲조성공사(착공계-제출) 9 4" xfId="18970" xr:uid="{00000000-0005-0000-0000-0000124A0000}"/>
    <cellStyle name="0_내역서_학교숲관리내역서-0222-제출용_내역서0903" xfId="18971" xr:uid="{00000000-0005-0000-0000-0000134A0000}"/>
    <cellStyle name="0_내역서_학교숲관리내역서-0222-제출용_내역서0903 10" xfId="18972" xr:uid="{00000000-0005-0000-0000-0000144A0000}"/>
    <cellStyle name="0_내역서_학교숲관리내역서-0222-제출용_내역서0903 10 2" xfId="18973" xr:uid="{00000000-0005-0000-0000-0000154A0000}"/>
    <cellStyle name="0_내역서_학교숲관리내역서-0222-제출용_내역서0903 10 3" xfId="18974" xr:uid="{00000000-0005-0000-0000-0000164A0000}"/>
    <cellStyle name="0_내역서_학교숲관리내역서-0222-제출용_내역서0903 10 4" xfId="18975" xr:uid="{00000000-0005-0000-0000-0000174A0000}"/>
    <cellStyle name="0_내역서_학교숲관리내역서-0222-제출용_내역서0903 11" xfId="18976" xr:uid="{00000000-0005-0000-0000-0000184A0000}"/>
    <cellStyle name="0_내역서_학교숲관리내역서-0222-제출용_내역서0903 11 2" xfId="18977" xr:uid="{00000000-0005-0000-0000-0000194A0000}"/>
    <cellStyle name="0_내역서_학교숲관리내역서-0222-제출용_내역서0903 11 3" xfId="18978" xr:uid="{00000000-0005-0000-0000-00001A4A0000}"/>
    <cellStyle name="0_내역서_학교숲관리내역서-0222-제출용_내역서0903 11 4" xfId="18979" xr:uid="{00000000-0005-0000-0000-00001B4A0000}"/>
    <cellStyle name="0_내역서_학교숲관리내역서-0222-제출용_내역서0903 12" xfId="18980" xr:uid="{00000000-0005-0000-0000-00001C4A0000}"/>
    <cellStyle name="0_내역서_학교숲관리내역서-0222-제출용_내역서0903 12 2" xfId="18981" xr:uid="{00000000-0005-0000-0000-00001D4A0000}"/>
    <cellStyle name="0_내역서_학교숲관리내역서-0222-제출용_내역서0903 12 3" xfId="18982" xr:uid="{00000000-0005-0000-0000-00001E4A0000}"/>
    <cellStyle name="0_내역서_학교숲관리내역서-0222-제출용_내역서0903 12 4" xfId="18983" xr:uid="{00000000-0005-0000-0000-00001F4A0000}"/>
    <cellStyle name="0_내역서_학교숲관리내역서-0222-제출용_내역서0903 13" xfId="18984" xr:uid="{00000000-0005-0000-0000-0000204A0000}"/>
    <cellStyle name="0_내역서_학교숲관리내역서-0222-제출용_내역서0903 13 2" xfId="18985" xr:uid="{00000000-0005-0000-0000-0000214A0000}"/>
    <cellStyle name="0_내역서_학교숲관리내역서-0222-제출용_내역서0903 13 3" xfId="18986" xr:uid="{00000000-0005-0000-0000-0000224A0000}"/>
    <cellStyle name="0_내역서_학교숲관리내역서-0222-제출용_내역서0903 13 4" xfId="18987" xr:uid="{00000000-0005-0000-0000-0000234A0000}"/>
    <cellStyle name="0_내역서_학교숲관리내역서-0222-제출용_내역서0903 14" xfId="18988" xr:uid="{00000000-0005-0000-0000-0000244A0000}"/>
    <cellStyle name="0_내역서_학교숲관리내역서-0222-제출용_내역서0903 14 2" xfId="18989" xr:uid="{00000000-0005-0000-0000-0000254A0000}"/>
    <cellStyle name="0_내역서_학교숲관리내역서-0222-제출용_내역서0903 14 3" xfId="18990" xr:uid="{00000000-0005-0000-0000-0000264A0000}"/>
    <cellStyle name="0_내역서_학교숲관리내역서-0222-제출용_내역서0903 14 4" xfId="18991" xr:uid="{00000000-0005-0000-0000-0000274A0000}"/>
    <cellStyle name="0_내역서_학교숲관리내역서-0222-제출용_내역서0903 15" xfId="18992" xr:uid="{00000000-0005-0000-0000-0000284A0000}"/>
    <cellStyle name="0_내역서_학교숲관리내역서-0222-제출용_내역서0903 15 2" xfId="18993" xr:uid="{00000000-0005-0000-0000-0000294A0000}"/>
    <cellStyle name="0_내역서_학교숲관리내역서-0222-제출용_내역서0903 15 3" xfId="18994" xr:uid="{00000000-0005-0000-0000-00002A4A0000}"/>
    <cellStyle name="0_내역서_학교숲관리내역서-0222-제출용_내역서0903 15 4" xfId="18995" xr:uid="{00000000-0005-0000-0000-00002B4A0000}"/>
    <cellStyle name="0_내역서_학교숲관리내역서-0222-제출용_내역서0903 16" xfId="18996" xr:uid="{00000000-0005-0000-0000-00002C4A0000}"/>
    <cellStyle name="0_내역서_학교숲관리내역서-0222-제출용_내역서0903 16 2" xfId="18997" xr:uid="{00000000-0005-0000-0000-00002D4A0000}"/>
    <cellStyle name="0_내역서_학교숲관리내역서-0222-제출용_내역서0903 16 3" xfId="18998" xr:uid="{00000000-0005-0000-0000-00002E4A0000}"/>
    <cellStyle name="0_내역서_학교숲관리내역서-0222-제출용_내역서0903 16 4" xfId="18999" xr:uid="{00000000-0005-0000-0000-00002F4A0000}"/>
    <cellStyle name="0_내역서_학교숲관리내역서-0222-제출용_내역서0903 17" xfId="19000" xr:uid="{00000000-0005-0000-0000-0000304A0000}"/>
    <cellStyle name="0_내역서_학교숲관리내역서-0222-제출용_내역서0903 17 2" xfId="19001" xr:uid="{00000000-0005-0000-0000-0000314A0000}"/>
    <cellStyle name="0_내역서_학교숲관리내역서-0222-제출용_내역서0903 17 3" xfId="19002" xr:uid="{00000000-0005-0000-0000-0000324A0000}"/>
    <cellStyle name="0_내역서_학교숲관리내역서-0222-제출용_내역서0903 17 4" xfId="19003" xr:uid="{00000000-0005-0000-0000-0000334A0000}"/>
    <cellStyle name="0_내역서_학교숲관리내역서-0222-제출용_내역서0903 18" xfId="19004" xr:uid="{00000000-0005-0000-0000-0000344A0000}"/>
    <cellStyle name="0_내역서_학교숲관리내역서-0222-제출용_내역서0903 18 2" xfId="19005" xr:uid="{00000000-0005-0000-0000-0000354A0000}"/>
    <cellStyle name="0_내역서_학교숲관리내역서-0222-제출용_내역서0903 18 3" xfId="19006" xr:uid="{00000000-0005-0000-0000-0000364A0000}"/>
    <cellStyle name="0_내역서_학교숲관리내역서-0222-제출용_내역서0903 18 4" xfId="19007" xr:uid="{00000000-0005-0000-0000-0000374A0000}"/>
    <cellStyle name="0_내역서_학교숲관리내역서-0222-제출용_내역서0903 19" xfId="19008" xr:uid="{00000000-0005-0000-0000-0000384A0000}"/>
    <cellStyle name="0_내역서_학교숲관리내역서-0222-제출용_내역서0903 2" xfId="19009" xr:uid="{00000000-0005-0000-0000-0000394A0000}"/>
    <cellStyle name="0_내역서_학교숲관리내역서-0222-제출용_내역서0903 2 2" xfId="19010" xr:uid="{00000000-0005-0000-0000-00003A4A0000}"/>
    <cellStyle name="0_내역서_학교숲관리내역서-0222-제출용_내역서0903 2 3" xfId="19011" xr:uid="{00000000-0005-0000-0000-00003B4A0000}"/>
    <cellStyle name="0_내역서_학교숲관리내역서-0222-제출용_내역서0903 2 4" xfId="19012" xr:uid="{00000000-0005-0000-0000-00003C4A0000}"/>
    <cellStyle name="0_내역서_학교숲관리내역서-0222-제출용_내역서0903 20" xfId="19013" xr:uid="{00000000-0005-0000-0000-00003D4A0000}"/>
    <cellStyle name="0_내역서_학교숲관리내역서-0222-제출용_내역서0903 21" xfId="19014" xr:uid="{00000000-0005-0000-0000-00003E4A0000}"/>
    <cellStyle name="0_내역서_학교숲관리내역서-0222-제출용_내역서0903 3" xfId="19015" xr:uid="{00000000-0005-0000-0000-00003F4A0000}"/>
    <cellStyle name="0_내역서_학교숲관리내역서-0222-제출용_내역서0903 3 2" xfId="19016" xr:uid="{00000000-0005-0000-0000-0000404A0000}"/>
    <cellStyle name="0_내역서_학교숲관리내역서-0222-제출용_내역서0903 3 3" xfId="19017" xr:uid="{00000000-0005-0000-0000-0000414A0000}"/>
    <cellStyle name="0_내역서_학교숲관리내역서-0222-제출용_내역서0903 3 4" xfId="19018" xr:uid="{00000000-0005-0000-0000-0000424A0000}"/>
    <cellStyle name="0_내역서_학교숲관리내역서-0222-제출용_내역서0903 4" xfId="19019" xr:uid="{00000000-0005-0000-0000-0000434A0000}"/>
    <cellStyle name="0_내역서_학교숲관리내역서-0222-제출용_내역서0903 4 2" xfId="19020" xr:uid="{00000000-0005-0000-0000-0000444A0000}"/>
    <cellStyle name="0_내역서_학교숲관리내역서-0222-제출용_내역서0903 4 3" xfId="19021" xr:uid="{00000000-0005-0000-0000-0000454A0000}"/>
    <cellStyle name="0_내역서_학교숲관리내역서-0222-제출용_내역서0903 4 4" xfId="19022" xr:uid="{00000000-0005-0000-0000-0000464A0000}"/>
    <cellStyle name="0_내역서_학교숲관리내역서-0222-제출용_내역서0903 5" xfId="19023" xr:uid="{00000000-0005-0000-0000-0000474A0000}"/>
    <cellStyle name="0_내역서_학교숲관리내역서-0222-제출용_내역서0903 5 2" xfId="19024" xr:uid="{00000000-0005-0000-0000-0000484A0000}"/>
    <cellStyle name="0_내역서_학교숲관리내역서-0222-제출용_내역서0903 5 3" xfId="19025" xr:uid="{00000000-0005-0000-0000-0000494A0000}"/>
    <cellStyle name="0_내역서_학교숲관리내역서-0222-제출용_내역서0903 5 4" xfId="19026" xr:uid="{00000000-0005-0000-0000-00004A4A0000}"/>
    <cellStyle name="0_내역서_학교숲관리내역서-0222-제출용_내역서0903 6" xfId="19027" xr:uid="{00000000-0005-0000-0000-00004B4A0000}"/>
    <cellStyle name="0_내역서_학교숲관리내역서-0222-제출용_내역서0903 6 2" xfId="19028" xr:uid="{00000000-0005-0000-0000-00004C4A0000}"/>
    <cellStyle name="0_내역서_학교숲관리내역서-0222-제출용_내역서0903 6 3" xfId="19029" xr:uid="{00000000-0005-0000-0000-00004D4A0000}"/>
    <cellStyle name="0_내역서_학교숲관리내역서-0222-제출용_내역서0903 6 4" xfId="19030" xr:uid="{00000000-0005-0000-0000-00004E4A0000}"/>
    <cellStyle name="0_내역서_학교숲관리내역서-0222-제출용_내역서0903 7" xfId="19031" xr:uid="{00000000-0005-0000-0000-00004F4A0000}"/>
    <cellStyle name="0_내역서_학교숲관리내역서-0222-제출용_내역서0903 7 2" xfId="19032" xr:uid="{00000000-0005-0000-0000-0000504A0000}"/>
    <cellStyle name="0_내역서_학교숲관리내역서-0222-제출용_내역서0903 7 3" xfId="19033" xr:uid="{00000000-0005-0000-0000-0000514A0000}"/>
    <cellStyle name="0_내역서_학교숲관리내역서-0222-제출용_내역서0903 7 4" xfId="19034" xr:uid="{00000000-0005-0000-0000-0000524A0000}"/>
    <cellStyle name="0_내역서_학교숲관리내역서-0222-제출용_내역서0903 8" xfId="19035" xr:uid="{00000000-0005-0000-0000-0000534A0000}"/>
    <cellStyle name="0_내역서_학교숲관리내역서-0222-제출용_내역서0903 8 2" xfId="19036" xr:uid="{00000000-0005-0000-0000-0000544A0000}"/>
    <cellStyle name="0_내역서_학교숲관리내역서-0222-제출용_내역서0903 8 3" xfId="19037" xr:uid="{00000000-0005-0000-0000-0000554A0000}"/>
    <cellStyle name="0_내역서_학교숲관리내역서-0222-제출용_내역서0903 8 4" xfId="19038" xr:uid="{00000000-0005-0000-0000-0000564A0000}"/>
    <cellStyle name="0_내역서_학교숲관리내역서-0222-제출용_내역서0903 9" xfId="19039" xr:uid="{00000000-0005-0000-0000-0000574A0000}"/>
    <cellStyle name="0_내역서_학교숲관리내역서-0222-제출용_내역서0903 9 2" xfId="19040" xr:uid="{00000000-0005-0000-0000-0000584A0000}"/>
    <cellStyle name="0_내역서_학교숲관리내역서-0222-제출용_내역서0903 9 3" xfId="19041" xr:uid="{00000000-0005-0000-0000-0000594A0000}"/>
    <cellStyle name="0_내역서_학교숲관리내역서-0222-제출용_내역서0903 9 4" xfId="19042" xr:uid="{00000000-0005-0000-0000-00005A4A0000}"/>
    <cellStyle name="0_내역서_학교숲관리내역서-0222-제출용_내역서0903_화천가로화단21(0330)(복구)-6-1" xfId="19043" xr:uid="{00000000-0005-0000-0000-00005B4A0000}"/>
    <cellStyle name="0_내역서_학교숲관리내역서-0222-제출용_내역서0903_화천가로화단21(0330)(복구)-6-1 10" xfId="19044" xr:uid="{00000000-0005-0000-0000-00005C4A0000}"/>
    <cellStyle name="0_내역서_학교숲관리내역서-0222-제출용_내역서0903_화천가로화단21(0330)(복구)-6-1 10 2" xfId="19045" xr:uid="{00000000-0005-0000-0000-00005D4A0000}"/>
    <cellStyle name="0_내역서_학교숲관리내역서-0222-제출용_내역서0903_화천가로화단21(0330)(복구)-6-1 10 3" xfId="19046" xr:uid="{00000000-0005-0000-0000-00005E4A0000}"/>
    <cellStyle name="0_내역서_학교숲관리내역서-0222-제출용_내역서0903_화천가로화단21(0330)(복구)-6-1 10 4" xfId="19047" xr:uid="{00000000-0005-0000-0000-00005F4A0000}"/>
    <cellStyle name="0_내역서_학교숲관리내역서-0222-제출용_내역서0903_화천가로화단21(0330)(복구)-6-1 11" xfId="19048" xr:uid="{00000000-0005-0000-0000-0000604A0000}"/>
    <cellStyle name="0_내역서_학교숲관리내역서-0222-제출용_내역서0903_화천가로화단21(0330)(복구)-6-1 11 2" xfId="19049" xr:uid="{00000000-0005-0000-0000-0000614A0000}"/>
    <cellStyle name="0_내역서_학교숲관리내역서-0222-제출용_내역서0903_화천가로화단21(0330)(복구)-6-1 11 3" xfId="19050" xr:uid="{00000000-0005-0000-0000-0000624A0000}"/>
    <cellStyle name="0_내역서_학교숲관리내역서-0222-제출용_내역서0903_화천가로화단21(0330)(복구)-6-1 11 4" xfId="19051" xr:uid="{00000000-0005-0000-0000-0000634A0000}"/>
    <cellStyle name="0_내역서_학교숲관리내역서-0222-제출용_내역서0903_화천가로화단21(0330)(복구)-6-1 12" xfId="19052" xr:uid="{00000000-0005-0000-0000-0000644A0000}"/>
    <cellStyle name="0_내역서_학교숲관리내역서-0222-제출용_내역서0903_화천가로화단21(0330)(복구)-6-1 12 2" xfId="19053" xr:uid="{00000000-0005-0000-0000-0000654A0000}"/>
    <cellStyle name="0_내역서_학교숲관리내역서-0222-제출용_내역서0903_화천가로화단21(0330)(복구)-6-1 12 3" xfId="19054" xr:uid="{00000000-0005-0000-0000-0000664A0000}"/>
    <cellStyle name="0_내역서_학교숲관리내역서-0222-제출용_내역서0903_화천가로화단21(0330)(복구)-6-1 12 4" xfId="19055" xr:uid="{00000000-0005-0000-0000-0000674A0000}"/>
    <cellStyle name="0_내역서_학교숲관리내역서-0222-제출용_내역서0903_화천가로화단21(0330)(복구)-6-1 13" xfId="19056" xr:uid="{00000000-0005-0000-0000-0000684A0000}"/>
    <cellStyle name="0_내역서_학교숲관리내역서-0222-제출용_내역서0903_화천가로화단21(0330)(복구)-6-1 13 2" xfId="19057" xr:uid="{00000000-0005-0000-0000-0000694A0000}"/>
    <cellStyle name="0_내역서_학교숲관리내역서-0222-제출용_내역서0903_화천가로화단21(0330)(복구)-6-1 13 3" xfId="19058" xr:uid="{00000000-0005-0000-0000-00006A4A0000}"/>
    <cellStyle name="0_내역서_학교숲관리내역서-0222-제출용_내역서0903_화천가로화단21(0330)(복구)-6-1 13 4" xfId="19059" xr:uid="{00000000-0005-0000-0000-00006B4A0000}"/>
    <cellStyle name="0_내역서_학교숲관리내역서-0222-제출용_내역서0903_화천가로화단21(0330)(복구)-6-1 14" xfId="19060" xr:uid="{00000000-0005-0000-0000-00006C4A0000}"/>
    <cellStyle name="0_내역서_학교숲관리내역서-0222-제출용_내역서0903_화천가로화단21(0330)(복구)-6-1 14 2" xfId="19061" xr:uid="{00000000-0005-0000-0000-00006D4A0000}"/>
    <cellStyle name="0_내역서_학교숲관리내역서-0222-제출용_내역서0903_화천가로화단21(0330)(복구)-6-1 14 3" xfId="19062" xr:uid="{00000000-0005-0000-0000-00006E4A0000}"/>
    <cellStyle name="0_내역서_학교숲관리내역서-0222-제출용_내역서0903_화천가로화단21(0330)(복구)-6-1 14 4" xfId="19063" xr:uid="{00000000-0005-0000-0000-00006F4A0000}"/>
    <cellStyle name="0_내역서_학교숲관리내역서-0222-제출용_내역서0903_화천가로화단21(0330)(복구)-6-1 15" xfId="19064" xr:uid="{00000000-0005-0000-0000-0000704A0000}"/>
    <cellStyle name="0_내역서_학교숲관리내역서-0222-제출용_내역서0903_화천가로화단21(0330)(복구)-6-1 15 2" xfId="19065" xr:uid="{00000000-0005-0000-0000-0000714A0000}"/>
    <cellStyle name="0_내역서_학교숲관리내역서-0222-제출용_내역서0903_화천가로화단21(0330)(복구)-6-1 15 3" xfId="19066" xr:uid="{00000000-0005-0000-0000-0000724A0000}"/>
    <cellStyle name="0_내역서_학교숲관리내역서-0222-제출용_내역서0903_화천가로화단21(0330)(복구)-6-1 15 4" xfId="19067" xr:uid="{00000000-0005-0000-0000-0000734A0000}"/>
    <cellStyle name="0_내역서_학교숲관리내역서-0222-제출용_내역서0903_화천가로화단21(0330)(복구)-6-1 16" xfId="19068" xr:uid="{00000000-0005-0000-0000-0000744A0000}"/>
    <cellStyle name="0_내역서_학교숲관리내역서-0222-제출용_내역서0903_화천가로화단21(0330)(복구)-6-1 16 2" xfId="19069" xr:uid="{00000000-0005-0000-0000-0000754A0000}"/>
    <cellStyle name="0_내역서_학교숲관리내역서-0222-제출용_내역서0903_화천가로화단21(0330)(복구)-6-1 16 3" xfId="19070" xr:uid="{00000000-0005-0000-0000-0000764A0000}"/>
    <cellStyle name="0_내역서_학교숲관리내역서-0222-제출용_내역서0903_화천가로화단21(0330)(복구)-6-1 16 4" xfId="19071" xr:uid="{00000000-0005-0000-0000-0000774A0000}"/>
    <cellStyle name="0_내역서_학교숲관리내역서-0222-제출용_내역서0903_화천가로화단21(0330)(복구)-6-1 17" xfId="19072" xr:uid="{00000000-0005-0000-0000-0000784A0000}"/>
    <cellStyle name="0_내역서_학교숲관리내역서-0222-제출용_내역서0903_화천가로화단21(0330)(복구)-6-1 17 2" xfId="19073" xr:uid="{00000000-0005-0000-0000-0000794A0000}"/>
    <cellStyle name="0_내역서_학교숲관리내역서-0222-제출용_내역서0903_화천가로화단21(0330)(복구)-6-1 17 3" xfId="19074" xr:uid="{00000000-0005-0000-0000-00007A4A0000}"/>
    <cellStyle name="0_내역서_학교숲관리내역서-0222-제출용_내역서0903_화천가로화단21(0330)(복구)-6-1 17 4" xfId="19075" xr:uid="{00000000-0005-0000-0000-00007B4A0000}"/>
    <cellStyle name="0_내역서_학교숲관리내역서-0222-제출용_내역서0903_화천가로화단21(0330)(복구)-6-1 18" xfId="19076" xr:uid="{00000000-0005-0000-0000-00007C4A0000}"/>
    <cellStyle name="0_내역서_학교숲관리내역서-0222-제출용_내역서0903_화천가로화단21(0330)(복구)-6-1 18 2" xfId="19077" xr:uid="{00000000-0005-0000-0000-00007D4A0000}"/>
    <cellStyle name="0_내역서_학교숲관리내역서-0222-제출용_내역서0903_화천가로화단21(0330)(복구)-6-1 18 3" xfId="19078" xr:uid="{00000000-0005-0000-0000-00007E4A0000}"/>
    <cellStyle name="0_내역서_학교숲관리내역서-0222-제출용_내역서0903_화천가로화단21(0330)(복구)-6-1 18 4" xfId="19079" xr:uid="{00000000-0005-0000-0000-00007F4A0000}"/>
    <cellStyle name="0_내역서_학교숲관리내역서-0222-제출용_내역서0903_화천가로화단21(0330)(복구)-6-1 19" xfId="19080" xr:uid="{00000000-0005-0000-0000-0000804A0000}"/>
    <cellStyle name="0_내역서_학교숲관리내역서-0222-제출용_내역서0903_화천가로화단21(0330)(복구)-6-1 2" xfId="19081" xr:uid="{00000000-0005-0000-0000-0000814A0000}"/>
    <cellStyle name="0_내역서_학교숲관리내역서-0222-제출용_내역서0903_화천가로화단21(0330)(복구)-6-1 2 2" xfId="19082" xr:uid="{00000000-0005-0000-0000-0000824A0000}"/>
    <cellStyle name="0_내역서_학교숲관리내역서-0222-제출용_내역서0903_화천가로화단21(0330)(복구)-6-1 2 3" xfId="19083" xr:uid="{00000000-0005-0000-0000-0000834A0000}"/>
    <cellStyle name="0_내역서_학교숲관리내역서-0222-제출용_내역서0903_화천가로화단21(0330)(복구)-6-1 2 4" xfId="19084" xr:uid="{00000000-0005-0000-0000-0000844A0000}"/>
    <cellStyle name="0_내역서_학교숲관리내역서-0222-제출용_내역서0903_화천가로화단21(0330)(복구)-6-1 20" xfId="19085" xr:uid="{00000000-0005-0000-0000-0000854A0000}"/>
    <cellStyle name="0_내역서_학교숲관리내역서-0222-제출용_내역서0903_화천가로화단21(0330)(복구)-6-1 21" xfId="19086" xr:uid="{00000000-0005-0000-0000-0000864A0000}"/>
    <cellStyle name="0_내역서_학교숲관리내역서-0222-제출용_내역서0903_화천가로화단21(0330)(복구)-6-1 3" xfId="19087" xr:uid="{00000000-0005-0000-0000-0000874A0000}"/>
    <cellStyle name="0_내역서_학교숲관리내역서-0222-제출용_내역서0903_화천가로화단21(0330)(복구)-6-1 3 2" xfId="19088" xr:uid="{00000000-0005-0000-0000-0000884A0000}"/>
    <cellStyle name="0_내역서_학교숲관리내역서-0222-제출용_내역서0903_화천가로화단21(0330)(복구)-6-1 3 3" xfId="19089" xr:uid="{00000000-0005-0000-0000-0000894A0000}"/>
    <cellStyle name="0_내역서_학교숲관리내역서-0222-제출용_내역서0903_화천가로화단21(0330)(복구)-6-1 3 4" xfId="19090" xr:uid="{00000000-0005-0000-0000-00008A4A0000}"/>
    <cellStyle name="0_내역서_학교숲관리내역서-0222-제출용_내역서0903_화천가로화단21(0330)(복구)-6-1 4" xfId="19091" xr:uid="{00000000-0005-0000-0000-00008B4A0000}"/>
    <cellStyle name="0_내역서_학교숲관리내역서-0222-제출용_내역서0903_화천가로화단21(0330)(복구)-6-1 4 2" xfId="19092" xr:uid="{00000000-0005-0000-0000-00008C4A0000}"/>
    <cellStyle name="0_내역서_학교숲관리내역서-0222-제출용_내역서0903_화천가로화단21(0330)(복구)-6-1 4 3" xfId="19093" xr:uid="{00000000-0005-0000-0000-00008D4A0000}"/>
    <cellStyle name="0_내역서_학교숲관리내역서-0222-제출용_내역서0903_화천가로화단21(0330)(복구)-6-1 4 4" xfId="19094" xr:uid="{00000000-0005-0000-0000-00008E4A0000}"/>
    <cellStyle name="0_내역서_학교숲관리내역서-0222-제출용_내역서0903_화천가로화단21(0330)(복구)-6-1 5" xfId="19095" xr:uid="{00000000-0005-0000-0000-00008F4A0000}"/>
    <cellStyle name="0_내역서_학교숲관리내역서-0222-제출용_내역서0903_화천가로화단21(0330)(복구)-6-1 5 2" xfId="19096" xr:uid="{00000000-0005-0000-0000-0000904A0000}"/>
    <cellStyle name="0_내역서_학교숲관리내역서-0222-제출용_내역서0903_화천가로화단21(0330)(복구)-6-1 5 3" xfId="19097" xr:uid="{00000000-0005-0000-0000-0000914A0000}"/>
    <cellStyle name="0_내역서_학교숲관리내역서-0222-제출용_내역서0903_화천가로화단21(0330)(복구)-6-1 5 4" xfId="19098" xr:uid="{00000000-0005-0000-0000-0000924A0000}"/>
    <cellStyle name="0_내역서_학교숲관리내역서-0222-제출용_내역서0903_화천가로화단21(0330)(복구)-6-1 6" xfId="19099" xr:uid="{00000000-0005-0000-0000-0000934A0000}"/>
    <cellStyle name="0_내역서_학교숲관리내역서-0222-제출용_내역서0903_화천가로화단21(0330)(복구)-6-1 6 2" xfId="19100" xr:uid="{00000000-0005-0000-0000-0000944A0000}"/>
    <cellStyle name="0_내역서_학교숲관리내역서-0222-제출용_내역서0903_화천가로화단21(0330)(복구)-6-1 6 3" xfId="19101" xr:uid="{00000000-0005-0000-0000-0000954A0000}"/>
    <cellStyle name="0_내역서_학교숲관리내역서-0222-제출용_내역서0903_화천가로화단21(0330)(복구)-6-1 6 4" xfId="19102" xr:uid="{00000000-0005-0000-0000-0000964A0000}"/>
    <cellStyle name="0_내역서_학교숲관리내역서-0222-제출용_내역서0903_화천가로화단21(0330)(복구)-6-1 7" xfId="19103" xr:uid="{00000000-0005-0000-0000-0000974A0000}"/>
    <cellStyle name="0_내역서_학교숲관리내역서-0222-제출용_내역서0903_화천가로화단21(0330)(복구)-6-1 7 2" xfId="19104" xr:uid="{00000000-0005-0000-0000-0000984A0000}"/>
    <cellStyle name="0_내역서_학교숲관리내역서-0222-제출용_내역서0903_화천가로화단21(0330)(복구)-6-1 7 3" xfId="19105" xr:uid="{00000000-0005-0000-0000-0000994A0000}"/>
    <cellStyle name="0_내역서_학교숲관리내역서-0222-제출용_내역서0903_화천가로화단21(0330)(복구)-6-1 7 4" xfId="19106" xr:uid="{00000000-0005-0000-0000-00009A4A0000}"/>
    <cellStyle name="0_내역서_학교숲관리내역서-0222-제출용_내역서0903_화천가로화단21(0330)(복구)-6-1 8" xfId="19107" xr:uid="{00000000-0005-0000-0000-00009B4A0000}"/>
    <cellStyle name="0_내역서_학교숲관리내역서-0222-제출용_내역서0903_화천가로화단21(0330)(복구)-6-1 8 2" xfId="19108" xr:uid="{00000000-0005-0000-0000-00009C4A0000}"/>
    <cellStyle name="0_내역서_학교숲관리내역서-0222-제출용_내역서0903_화천가로화단21(0330)(복구)-6-1 8 3" xfId="19109" xr:uid="{00000000-0005-0000-0000-00009D4A0000}"/>
    <cellStyle name="0_내역서_학교숲관리내역서-0222-제출용_내역서0903_화천가로화단21(0330)(복구)-6-1 8 4" xfId="19110" xr:uid="{00000000-0005-0000-0000-00009E4A0000}"/>
    <cellStyle name="0_내역서_학교숲관리내역서-0222-제출용_내역서0903_화천가로화단21(0330)(복구)-6-1 9" xfId="19111" xr:uid="{00000000-0005-0000-0000-00009F4A0000}"/>
    <cellStyle name="0_내역서_학교숲관리내역서-0222-제출용_내역서0903_화천가로화단21(0330)(복구)-6-1 9 2" xfId="19112" xr:uid="{00000000-0005-0000-0000-0000A04A0000}"/>
    <cellStyle name="0_내역서_학교숲관리내역서-0222-제출용_내역서0903_화천가로화단21(0330)(복구)-6-1 9 3" xfId="19113" xr:uid="{00000000-0005-0000-0000-0000A14A0000}"/>
    <cellStyle name="0_내역서_학교숲관리내역서-0222-제출용_내역서0903_화천가로화단21(0330)(복구)-6-1 9 4" xfId="19114" xr:uid="{00000000-0005-0000-0000-0000A24A0000}"/>
    <cellStyle name="0_내역서_학교숲관리내역서-0222-제출용_내역서0903_화천가로화단21(0330)(복구)-6-1_메인경관도로 도로숲조성공사" xfId="19115" xr:uid="{00000000-0005-0000-0000-0000A34A0000}"/>
    <cellStyle name="0_내역서_학교숲관리내역서-0222-제출용_내역서0903_화천가로화단21(0330)(복구)-6-1_메인경관도로 도로숲조성공사 10" xfId="19116" xr:uid="{00000000-0005-0000-0000-0000A44A0000}"/>
    <cellStyle name="0_내역서_학교숲관리내역서-0222-제출용_내역서0903_화천가로화단21(0330)(복구)-6-1_메인경관도로 도로숲조성공사 10 2" xfId="19117" xr:uid="{00000000-0005-0000-0000-0000A54A0000}"/>
    <cellStyle name="0_내역서_학교숲관리내역서-0222-제출용_내역서0903_화천가로화단21(0330)(복구)-6-1_메인경관도로 도로숲조성공사 10 3" xfId="19118" xr:uid="{00000000-0005-0000-0000-0000A64A0000}"/>
    <cellStyle name="0_내역서_학교숲관리내역서-0222-제출용_내역서0903_화천가로화단21(0330)(복구)-6-1_메인경관도로 도로숲조성공사 10 4" xfId="19119" xr:uid="{00000000-0005-0000-0000-0000A74A0000}"/>
    <cellStyle name="0_내역서_학교숲관리내역서-0222-제출용_내역서0903_화천가로화단21(0330)(복구)-6-1_메인경관도로 도로숲조성공사 11" xfId="19120" xr:uid="{00000000-0005-0000-0000-0000A84A0000}"/>
    <cellStyle name="0_내역서_학교숲관리내역서-0222-제출용_내역서0903_화천가로화단21(0330)(복구)-6-1_메인경관도로 도로숲조성공사 11 2" xfId="19121" xr:uid="{00000000-0005-0000-0000-0000A94A0000}"/>
    <cellStyle name="0_내역서_학교숲관리내역서-0222-제출용_내역서0903_화천가로화단21(0330)(복구)-6-1_메인경관도로 도로숲조성공사 11 3" xfId="19122" xr:uid="{00000000-0005-0000-0000-0000AA4A0000}"/>
    <cellStyle name="0_내역서_학교숲관리내역서-0222-제출용_내역서0903_화천가로화단21(0330)(복구)-6-1_메인경관도로 도로숲조성공사 11 4" xfId="19123" xr:uid="{00000000-0005-0000-0000-0000AB4A0000}"/>
    <cellStyle name="0_내역서_학교숲관리내역서-0222-제출용_내역서0903_화천가로화단21(0330)(복구)-6-1_메인경관도로 도로숲조성공사 12" xfId="19124" xr:uid="{00000000-0005-0000-0000-0000AC4A0000}"/>
    <cellStyle name="0_내역서_학교숲관리내역서-0222-제출용_내역서0903_화천가로화단21(0330)(복구)-6-1_메인경관도로 도로숲조성공사 12 2" xfId="19125" xr:uid="{00000000-0005-0000-0000-0000AD4A0000}"/>
    <cellStyle name="0_내역서_학교숲관리내역서-0222-제출용_내역서0903_화천가로화단21(0330)(복구)-6-1_메인경관도로 도로숲조성공사 12 3" xfId="19126" xr:uid="{00000000-0005-0000-0000-0000AE4A0000}"/>
    <cellStyle name="0_내역서_학교숲관리내역서-0222-제출용_내역서0903_화천가로화단21(0330)(복구)-6-1_메인경관도로 도로숲조성공사 12 4" xfId="19127" xr:uid="{00000000-0005-0000-0000-0000AF4A0000}"/>
    <cellStyle name="0_내역서_학교숲관리내역서-0222-제출용_내역서0903_화천가로화단21(0330)(복구)-6-1_메인경관도로 도로숲조성공사 13" xfId="19128" xr:uid="{00000000-0005-0000-0000-0000B04A0000}"/>
    <cellStyle name="0_내역서_학교숲관리내역서-0222-제출용_내역서0903_화천가로화단21(0330)(복구)-6-1_메인경관도로 도로숲조성공사 13 2" xfId="19129" xr:uid="{00000000-0005-0000-0000-0000B14A0000}"/>
    <cellStyle name="0_내역서_학교숲관리내역서-0222-제출용_내역서0903_화천가로화단21(0330)(복구)-6-1_메인경관도로 도로숲조성공사 13 3" xfId="19130" xr:uid="{00000000-0005-0000-0000-0000B24A0000}"/>
    <cellStyle name="0_내역서_학교숲관리내역서-0222-제출용_내역서0903_화천가로화단21(0330)(복구)-6-1_메인경관도로 도로숲조성공사 13 4" xfId="19131" xr:uid="{00000000-0005-0000-0000-0000B34A0000}"/>
    <cellStyle name="0_내역서_학교숲관리내역서-0222-제출용_내역서0903_화천가로화단21(0330)(복구)-6-1_메인경관도로 도로숲조성공사 14" xfId="19132" xr:uid="{00000000-0005-0000-0000-0000B44A0000}"/>
    <cellStyle name="0_내역서_학교숲관리내역서-0222-제출용_내역서0903_화천가로화단21(0330)(복구)-6-1_메인경관도로 도로숲조성공사 14 2" xfId="19133" xr:uid="{00000000-0005-0000-0000-0000B54A0000}"/>
    <cellStyle name="0_내역서_학교숲관리내역서-0222-제출용_내역서0903_화천가로화단21(0330)(복구)-6-1_메인경관도로 도로숲조성공사 14 3" xfId="19134" xr:uid="{00000000-0005-0000-0000-0000B64A0000}"/>
    <cellStyle name="0_내역서_학교숲관리내역서-0222-제출용_내역서0903_화천가로화단21(0330)(복구)-6-1_메인경관도로 도로숲조성공사 14 4" xfId="19135" xr:uid="{00000000-0005-0000-0000-0000B74A0000}"/>
    <cellStyle name="0_내역서_학교숲관리내역서-0222-제출용_내역서0903_화천가로화단21(0330)(복구)-6-1_메인경관도로 도로숲조성공사 15" xfId="19136" xr:uid="{00000000-0005-0000-0000-0000B84A0000}"/>
    <cellStyle name="0_내역서_학교숲관리내역서-0222-제출용_내역서0903_화천가로화단21(0330)(복구)-6-1_메인경관도로 도로숲조성공사 15 2" xfId="19137" xr:uid="{00000000-0005-0000-0000-0000B94A0000}"/>
    <cellStyle name="0_내역서_학교숲관리내역서-0222-제출용_내역서0903_화천가로화단21(0330)(복구)-6-1_메인경관도로 도로숲조성공사 15 3" xfId="19138" xr:uid="{00000000-0005-0000-0000-0000BA4A0000}"/>
    <cellStyle name="0_내역서_학교숲관리내역서-0222-제출용_내역서0903_화천가로화단21(0330)(복구)-6-1_메인경관도로 도로숲조성공사 15 4" xfId="19139" xr:uid="{00000000-0005-0000-0000-0000BB4A0000}"/>
    <cellStyle name="0_내역서_학교숲관리내역서-0222-제출용_내역서0903_화천가로화단21(0330)(복구)-6-1_메인경관도로 도로숲조성공사 16" xfId="19140" xr:uid="{00000000-0005-0000-0000-0000BC4A0000}"/>
    <cellStyle name="0_내역서_학교숲관리내역서-0222-제출용_내역서0903_화천가로화단21(0330)(복구)-6-1_메인경관도로 도로숲조성공사 16 2" xfId="19141" xr:uid="{00000000-0005-0000-0000-0000BD4A0000}"/>
    <cellStyle name="0_내역서_학교숲관리내역서-0222-제출용_내역서0903_화천가로화단21(0330)(복구)-6-1_메인경관도로 도로숲조성공사 16 3" xfId="19142" xr:uid="{00000000-0005-0000-0000-0000BE4A0000}"/>
    <cellStyle name="0_내역서_학교숲관리내역서-0222-제출용_내역서0903_화천가로화단21(0330)(복구)-6-1_메인경관도로 도로숲조성공사 16 4" xfId="19143" xr:uid="{00000000-0005-0000-0000-0000BF4A0000}"/>
    <cellStyle name="0_내역서_학교숲관리내역서-0222-제출용_내역서0903_화천가로화단21(0330)(복구)-6-1_메인경관도로 도로숲조성공사 17" xfId="19144" xr:uid="{00000000-0005-0000-0000-0000C04A0000}"/>
    <cellStyle name="0_내역서_학교숲관리내역서-0222-제출용_내역서0903_화천가로화단21(0330)(복구)-6-1_메인경관도로 도로숲조성공사 17 2" xfId="19145" xr:uid="{00000000-0005-0000-0000-0000C14A0000}"/>
    <cellStyle name="0_내역서_학교숲관리내역서-0222-제출용_내역서0903_화천가로화단21(0330)(복구)-6-1_메인경관도로 도로숲조성공사 17 3" xfId="19146" xr:uid="{00000000-0005-0000-0000-0000C24A0000}"/>
    <cellStyle name="0_내역서_학교숲관리내역서-0222-제출용_내역서0903_화천가로화단21(0330)(복구)-6-1_메인경관도로 도로숲조성공사 17 4" xfId="19147" xr:uid="{00000000-0005-0000-0000-0000C34A0000}"/>
    <cellStyle name="0_내역서_학교숲관리내역서-0222-제출용_내역서0903_화천가로화단21(0330)(복구)-6-1_메인경관도로 도로숲조성공사 18" xfId="19148" xr:uid="{00000000-0005-0000-0000-0000C44A0000}"/>
    <cellStyle name="0_내역서_학교숲관리내역서-0222-제출용_내역서0903_화천가로화단21(0330)(복구)-6-1_메인경관도로 도로숲조성공사 18 2" xfId="19149" xr:uid="{00000000-0005-0000-0000-0000C54A0000}"/>
    <cellStyle name="0_내역서_학교숲관리내역서-0222-제출용_내역서0903_화천가로화단21(0330)(복구)-6-1_메인경관도로 도로숲조성공사 18 3" xfId="19150" xr:uid="{00000000-0005-0000-0000-0000C64A0000}"/>
    <cellStyle name="0_내역서_학교숲관리내역서-0222-제출용_내역서0903_화천가로화단21(0330)(복구)-6-1_메인경관도로 도로숲조성공사 18 4" xfId="19151" xr:uid="{00000000-0005-0000-0000-0000C74A0000}"/>
    <cellStyle name="0_내역서_학교숲관리내역서-0222-제출용_내역서0903_화천가로화단21(0330)(복구)-6-1_메인경관도로 도로숲조성공사 19" xfId="19152" xr:uid="{00000000-0005-0000-0000-0000C84A0000}"/>
    <cellStyle name="0_내역서_학교숲관리내역서-0222-제출용_내역서0903_화천가로화단21(0330)(복구)-6-1_메인경관도로 도로숲조성공사 2" xfId="19153" xr:uid="{00000000-0005-0000-0000-0000C94A0000}"/>
    <cellStyle name="0_내역서_학교숲관리내역서-0222-제출용_내역서0903_화천가로화단21(0330)(복구)-6-1_메인경관도로 도로숲조성공사 2 2" xfId="19154" xr:uid="{00000000-0005-0000-0000-0000CA4A0000}"/>
    <cellStyle name="0_내역서_학교숲관리내역서-0222-제출용_내역서0903_화천가로화단21(0330)(복구)-6-1_메인경관도로 도로숲조성공사 2 3" xfId="19155" xr:uid="{00000000-0005-0000-0000-0000CB4A0000}"/>
    <cellStyle name="0_내역서_학교숲관리내역서-0222-제출용_내역서0903_화천가로화단21(0330)(복구)-6-1_메인경관도로 도로숲조성공사 2 4" xfId="19156" xr:uid="{00000000-0005-0000-0000-0000CC4A0000}"/>
    <cellStyle name="0_내역서_학교숲관리내역서-0222-제출용_내역서0903_화천가로화단21(0330)(복구)-6-1_메인경관도로 도로숲조성공사 20" xfId="19157" xr:uid="{00000000-0005-0000-0000-0000CD4A0000}"/>
    <cellStyle name="0_내역서_학교숲관리내역서-0222-제출용_내역서0903_화천가로화단21(0330)(복구)-6-1_메인경관도로 도로숲조성공사 21" xfId="19158" xr:uid="{00000000-0005-0000-0000-0000CE4A0000}"/>
    <cellStyle name="0_내역서_학교숲관리내역서-0222-제출용_내역서0903_화천가로화단21(0330)(복구)-6-1_메인경관도로 도로숲조성공사 3" xfId="19159" xr:uid="{00000000-0005-0000-0000-0000CF4A0000}"/>
    <cellStyle name="0_내역서_학교숲관리내역서-0222-제출용_내역서0903_화천가로화단21(0330)(복구)-6-1_메인경관도로 도로숲조성공사 3 2" xfId="19160" xr:uid="{00000000-0005-0000-0000-0000D04A0000}"/>
    <cellStyle name="0_내역서_학교숲관리내역서-0222-제출용_내역서0903_화천가로화단21(0330)(복구)-6-1_메인경관도로 도로숲조성공사 3 3" xfId="19161" xr:uid="{00000000-0005-0000-0000-0000D14A0000}"/>
    <cellStyle name="0_내역서_학교숲관리내역서-0222-제출용_내역서0903_화천가로화단21(0330)(복구)-6-1_메인경관도로 도로숲조성공사 3 4" xfId="19162" xr:uid="{00000000-0005-0000-0000-0000D24A0000}"/>
    <cellStyle name="0_내역서_학교숲관리내역서-0222-제출용_내역서0903_화천가로화단21(0330)(복구)-6-1_메인경관도로 도로숲조성공사 4" xfId="19163" xr:uid="{00000000-0005-0000-0000-0000D34A0000}"/>
    <cellStyle name="0_내역서_학교숲관리내역서-0222-제출용_내역서0903_화천가로화단21(0330)(복구)-6-1_메인경관도로 도로숲조성공사 4 2" xfId="19164" xr:uid="{00000000-0005-0000-0000-0000D44A0000}"/>
    <cellStyle name="0_내역서_학교숲관리내역서-0222-제출용_내역서0903_화천가로화단21(0330)(복구)-6-1_메인경관도로 도로숲조성공사 4 3" xfId="19165" xr:uid="{00000000-0005-0000-0000-0000D54A0000}"/>
    <cellStyle name="0_내역서_학교숲관리내역서-0222-제출용_내역서0903_화천가로화단21(0330)(복구)-6-1_메인경관도로 도로숲조성공사 4 4" xfId="19166" xr:uid="{00000000-0005-0000-0000-0000D64A0000}"/>
    <cellStyle name="0_내역서_학교숲관리내역서-0222-제출용_내역서0903_화천가로화단21(0330)(복구)-6-1_메인경관도로 도로숲조성공사 5" xfId="19167" xr:uid="{00000000-0005-0000-0000-0000D74A0000}"/>
    <cellStyle name="0_내역서_학교숲관리내역서-0222-제출용_내역서0903_화천가로화단21(0330)(복구)-6-1_메인경관도로 도로숲조성공사 5 2" xfId="19168" xr:uid="{00000000-0005-0000-0000-0000D84A0000}"/>
    <cellStyle name="0_내역서_학교숲관리내역서-0222-제출용_내역서0903_화천가로화단21(0330)(복구)-6-1_메인경관도로 도로숲조성공사 5 3" xfId="19169" xr:uid="{00000000-0005-0000-0000-0000D94A0000}"/>
    <cellStyle name="0_내역서_학교숲관리내역서-0222-제출용_내역서0903_화천가로화단21(0330)(복구)-6-1_메인경관도로 도로숲조성공사 5 4" xfId="19170" xr:uid="{00000000-0005-0000-0000-0000DA4A0000}"/>
    <cellStyle name="0_내역서_학교숲관리내역서-0222-제출용_내역서0903_화천가로화단21(0330)(복구)-6-1_메인경관도로 도로숲조성공사 6" xfId="19171" xr:uid="{00000000-0005-0000-0000-0000DB4A0000}"/>
    <cellStyle name="0_내역서_학교숲관리내역서-0222-제출용_내역서0903_화천가로화단21(0330)(복구)-6-1_메인경관도로 도로숲조성공사 6 2" xfId="19172" xr:uid="{00000000-0005-0000-0000-0000DC4A0000}"/>
    <cellStyle name="0_내역서_학교숲관리내역서-0222-제출용_내역서0903_화천가로화단21(0330)(복구)-6-1_메인경관도로 도로숲조성공사 6 3" xfId="19173" xr:uid="{00000000-0005-0000-0000-0000DD4A0000}"/>
    <cellStyle name="0_내역서_학교숲관리내역서-0222-제출용_내역서0903_화천가로화단21(0330)(복구)-6-1_메인경관도로 도로숲조성공사 6 4" xfId="19174" xr:uid="{00000000-0005-0000-0000-0000DE4A0000}"/>
    <cellStyle name="0_내역서_학교숲관리내역서-0222-제출용_내역서0903_화천가로화단21(0330)(복구)-6-1_메인경관도로 도로숲조성공사 7" xfId="19175" xr:uid="{00000000-0005-0000-0000-0000DF4A0000}"/>
    <cellStyle name="0_내역서_학교숲관리내역서-0222-제출용_내역서0903_화천가로화단21(0330)(복구)-6-1_메인경관도로 도로숲조성공사 7 2" xfId="19176" xr:uid="{00000000-0005-0000-0000-0000E04A0000}"/>
    <cellStyle name="0_내역서_학교숲관리내역서-0222-제출용_내역서0903_화천가로화단21(0330)(복구)-6-1_메인경관도로 도로숲조성공사 7 3" xfId="19177" xr:uid="{00000000-0005-0000-0000-0000E14A0000}"/>
    <cellStyle name="0_내역서_학교숲관리내역서-0222-제출용_내역서0903_화천가로화단21(0330)(복구)-6-1_메인경관도로 도로숲조성공사 7 4" xfId="19178" xr:uid="{00000000-0005-0000-0000-0000E24A0000}"/>
    <cellStyle name="0_내역서_학교숲관리내역서-0222-제출용_내역서0903_화천가로화단21(0330)(복구)-6-1_메인경관도로 도로숲조성공사 8" xfId="19179" xr:uid="{00000000-0005-0000-0000-0000E34A0000}"/>
    <cellStyle name="0_내역서_학교숲관리내역서-0222-제출용_내역서0903_화천가로화단21(0330)(복구)-6-1_메인경관도로 도로숲조성공사 8 2" xfId="19180" xr:uid="{00000000-0005-0000-0000-0000E44A0000}"/>
    <cellStyle name="0_내역서_학교숲관리내역서-0222-제출용_내역서0903_화천가로화단21(0330)(복구)-6-1_메인경관도로 도로숲조성공사 8 3" xfId="19181" xr:uid="{00000000-0005-0000-0000-0000E54A0000}"/>
    <cellStyle name="0_내역서_학교숲관리내역서-0222-제출용_내역서0903_화천가로화단21(0330)(복구)-6-1_메인경관도로 도로숲조성공사 8 4" xfId="19182" xr:uid="{00000000-0005-0000-0000-0000E64A0000}"/>
    <cellStyle name="0_내역서_학교숲관리내역서-0222-제출용_내역서0903_화천가로화단21(0330)(복구)-6-1_메인경관도로 도로숲조성공사 9" xfId="19183" xr:uid="{00000000-0005-0000-0000-0000E74A0000}"/>
    <cellStyle name="0_내역서_학교숲관리내역서-0222-제출용_내역서0903_화천가로화단21(0330)(복구)-6-1_메인경관도로 도로숲조성공사 9 2" xfId="19184" xr:uid="{00000000-0005-0000-0000-0000E84A0000}"/>
    <cellStyle name="0_내역서_학교숲관리내역서-0222-제출용_내역서0903_화천가로화단21(0330)(복구)-6-1_메인경관도로 도로숲조성공사 9 3" xfId="19185" xr:uid="{00000000-0005-0000-0000-0000E94A0000}"/>
    <cellStyle name="0_내역서_학교숲관리내역서-0222-제출용_내역서0903_화천가로화단21(0330)(복구)-6-1_메인경관도로 도로숲조성공사 9 4" xfId="19186" xr:uid="{00000000-0005-0000-0000-0000EA4A0000}"/>
    <cellStyle name="0_내역서_학교숲관리내역서-0222-제출용_내역서0903_화천가로화단21(0330)(복구)-6-1_메인경관도로 도로숲조성공사(상무님)" xfId="19187" xr:uid="{00000000-0005-0000-0000-0000EB4A0000}"/>
    <cellStyle name="0_내역서_학교숲관리내역서-0222-제출용_내역서0903_화천가로화단21(0330)(복구)-6-1_메인경관도로 도로숲조성공사(상무님) 10" xfId="19188" xr:uid="{00000000-0005-0000-0000-0000EC4A0000}"/>
    <cellStyle name="0_내역서_학교숲관리내역서-0222-제출용_내역서0903_화천가로화단21(0330)(복구)-6-1_메인경관도로 도로숲조성공사(상무님) 10 2" xfId="19189" xr:uid="{00000000-0005-0000-0000-0000ED4A0000}"/>
    <cellStyle name="0_내역서_학교숲관리내역서-0222-제출용_내역서0903_화천가로화단21(0330)(복구)-6-1_메인경관도로 도로숲조성공사(상무님) 10 3" xfId="19190" xr:uid="{00000000-0005-0000-0000-0000EE4A0000}"/>
    <cellStyle name="0_내역서_학교숲관리내역서-0222-제출용_내역서0903_화천가로화단21(0330)(복구)-6-1_메인경관도로 도로숲조성공사(상무님) 10 4" xfId="19191" xr:uid="{00000000-0005-0000-0000-0000EF4A0000}"/>
    <cellStyle name="0_내역서_학교숲관리내역서-0222-제출용_내역서0903_화천가로화단21(0330)(복구)-6-1_메인경관도로 도로숲조성공사(상무님) 11" xfId="19192" xr:uid="{00000000-0005-0000-0000-0000F04A0000}"/>
    <cellStyle name="0_내역서_학교숲관리내역서-0222-제출용_내역서0903_화천가로화단21(0330)(복구)-6-1_메인경관도로 도로숲조성공사(상무님) 11 2" xfId="19193" xr:uid="{00000000-0005-0000-0000-0000F14A0000}"/>
    <cellStyle name="0_내역서_학교숲관리내역서-0222-제출용_내역서0903_화천가로화단21(0330)(복구)-6-1_메인경관도로 도로숲조성공사(상무님) 11 3" xfId="19194" xr:uid="{00000000-0005-0000-0000-0000F24A0000}"/>
    <cellStyle name="0_내역서_학교숲관리내역서-0222-제출용_내역서0903_화천가로화단21(0330)(복구)-6-1_메인경관도로 도로숲조성공사(상무님) 11 4" xfId="19195" xr:uid="{00000000-0005-0000-0000-0000F34A0000}"/>
    <cellStyle name="0_내역서_학교숲관리내역서-0222-제출용_내역서0903_화천가로화단21(0330)(복구)-6-1_메인경관도로 도로숲조성공사(상무님) 12" xfId="19196" xr:uid="{00000000-0005-0000-0000-0000F44A0000}"/>
    <cellStyle name="0_내역서_학교숲관리내역서-0222-제출용_내역서0903_화천가로화단21(0330)(복구)-6-1_메인경관도로 도로숲조성공사(상무님) 12 2" xfId="19197" xr:uid="{00000000-0005-0000-0000-0000F54A0000}"/>
    <cellStyle name="0_내역서_학교숲관리내역서-0222-제출용_내역서0903_화천가로화단21(0330)(복구)-6-1_메인경관도로 도로숲조성공사(상무님) 12 3" xfId="19198" xr:uid="{00000000-0005-0000-0000-0000F64A0000}"/>
    <cellStyle name="0_내역서_학교숲관리내역서-0222-제출용_내역서0903_화천가로화단21(0330)(복구)-6-1_메인경관도로 도로숲조성공사(상무님) 12 4" xfId="19199" xr:uid="{00000000-0005-0000-0000-0000F74A0000}"/>
    <cellStyle name="0_내역서_학교숲관리내역서-0222-제출용_내역서0903_화천가로화단21(0330)(복구)-6-1_메인경관도로 도로숲조성공사(상무님) 13" xfId="19200" xr:uid="{00000000-0005-0000-0000-0000F84A0000}"/>
    <cellStyle name="0_내역서_학교숲관리내역서-0222-제출용_내역서0903_화천가로화단21(0330)(복구)-6-1_메인경관도로 도로숲조성공사(상무님) 13 2" xfId="19201" xr:uid="{00000000-0005-0000-0000-0000F94A0000}"/>
    <cellStyle name="0_내역서_학교숲관리내역서-0222-제출용_내역서0903_화천가로화단21(0330)(복구)-6-1_메인경관도로 도로숲조성공사(상무님) 13 3" xfId="19202" xr:uid="{00000000-0005-0000-0000-0000FA4A0000}"/>
    <cellStyle name="0_내역서_학교숲관리내역서-0222-제출용_내역서0903_화천가로화단21(0330)(복구)-6-1_메인경관도로 도로숲조성공사(상무님) 13 4" xfId="19203" xr:uid="{00000000-0005-0000-0000-0000FB4A0000}"/>
    <cellStyle name="0_내역서_학교숲관리내역서-0222-제출용_내역서0903_화천가로화단21(0330)(복구)-6-1_메인경관도로 도로숲조성공사(상무님) 14" xfId="19204" xr:uid="{00000000-0005-0000-0000-0000FC4A0000}"/>
    <cellStyle name="0_내역서_학교숲관리내역서-0222-제출용_내역서0903_화천가로화단21(0330)(복구)-6-1_메인경관도로 도로숲조성공사(상무님) 14 2" xfId="19205" xr:uid="{00000000-0005-0000-0000-0000FD4A0000}"/>
    <cellStyle name="0_내역서_학교숲관리내역서-0222-제출용_내역서0903_화천가로화단21(0330)(복구)-6-1_메인경관도로 도로숲조성공사(상무님) 14 3" xfId="19206" xr:uid="{00000000-0005-0000-0000-0000FE4A0000}"/>
    <cellStyle name="0_내역서_학교숲관리내역서-0222-제출용_내역서0903_화천가로화단21(0330)(복구)-6-1_메인경관도로 도로숲조성공사(상무님) 14 4" xfId="19207" xr:uid="{00000000-0005-0000-0000-0000FF4A0000}"/>
    <cellStyle name="0_내역서_학교숲관리내역서-0222-제출용_내역서0903_화천가로화단21(0330)(복구)-6-1_메인경관도로 도로숲조성공사(상무님) 15" xfId="19208" xr:uid="{00000000-0005-0000-0000-0000004B0000}"/>
    <cellStyle name="0_내역서_학교숲관리내역서-0222-제출용_내역서0903_화천가로화단21(0330)(복구)-6-1_메인경관도로 도로숲조성공사(상무님) 15 2" xfId="19209" xr:uid="{00000000-0005-0000-0000-0000014B0000}"/>
    <cellStyle name="0_내역서_학교숲관리내역서-0222-제출용_내역서0903_화천가로화단21(0330)(복구)-6-1_메인경관도로 도로숲조성공사(상무님) 15 3" xfId="19210" xr:uid="{00000000-0005-0000-0000-0000024B0000}"/>
    <cellStyle name="0_내역서_학교숲관리내역서-0222-제출용_내역서0903_화천가로화단21(0330)(복구)-6-1_메인경관도로 도로숲조성공사(상무님) 15 4" xfId="19211" xr:uid="{00000000-0005-0000-0000-0000034B0000}"/>
    <cellStyle name="0_내역서_학교숲관리내역서-0222-제출용_내역서0903_화천가로화단21(0330)(복구)-6-1_메인경관도로 도로숲조성공사(상무님) 16" xfId="19212" xr:uid="{00000000-0005-0000-0000-0000044B0000}"/>
    <cellStyle name="0_내역서_학교숲관리내역서-0222-제출용_내역서0903_화천가로화단21(0330)(복구)-6-1_메인경관도로 도로숲조성공사(상무님) 16 2" xfId="19213" xr:uid="{00000000-0005-0000-0000-0000054B0000}"/>
    <cellStyle name="0_내역서_학교숲관리내역서-0222-제출용_내역서0903_화천가로화단21(0330)(복구)-6-1_메인경관도로 도로숲조성공사(상무님) 16 3" xfId="19214" xr:uid="{00000000-0005-0000-0000-0000064B0000}"/>
    <cellStyle name="0_내역서_학교숲관리내역서-0222-제출용_내역서0903_화천가로화단21(0330)(복구)-6-1_메인경관도로 도로숲조성공사(상무님) 16 4" xfId="19215" xr:uid="{00000000-0005-0000-0000-0000074B0000}"/>
    <cellStyle name="0_내역서_학교숲관리내역서-0222-제출용_내역서0903_화천가로화단21(0330)(복구)-6-1_메인경관도로 도로숲조성공사(상무님) 17" xfId="19216" xr:uid="{00000000-0005-0000-0000-0000084B0000}"/>
    <cellStyle name="0_내역서_학교숲관리내역서-0222-제출용_내역서0903_화천가로화단21(0330)(복구)-6-1_메인경관도로 도로숲조성공사(상무님) 17 2" xfId="19217" xr:uid="{00000000-0005-0000-0000-0000094B0000}"/>
    <cellStyle name="0_내역서_학교숲관리내역서-0222-제출용_내역서0903_화천가로화단21(0330)(복구)-6-1_메인경관도로 도로숲조성공사(상무님) 17 3" xfId="19218" xr:uid="{00000000-0005-0000-0000-00000A4B0000}"/>
    <cellStyle name="0_내역서_학교숲관리내역서-0222-제출용_내역서0903_화천가로화단21(0330)(복구)-6-1_메인경관도로 도로숲조성공사(상무님) 17 4" xfId="19219" xr:uid="{00000000-0005-0000-0000-00000B4B0000}"/>
    <cellStyle name="0_내역서_학교숲관리내역서-0222-제출용_내역서0903_화천가로화단21(0330)(복구)-6-1_메인경관도로 도로숲조성공사(상무님) 18" xfId="19220" xr:uid="{00000000-0005-0000-0000-00000C4B0000}"/>
    <cellStyle name="0_내역서_학교숲관리내역서-0222-제출용_내역서0903_화천가로화단21(0330)(복구)-6-1_메인경관도로 도로숲조성공사(상무님) 18 2" xfId="19221" xr:uid="{00000000-0005-0000-0000-00000D4B0000}"/>
    <cellStyle name="0_내역서_학교숲관리내역서-0222-제출용_내역서0903_화천가로화단21(0330)(복구)-6-1_메인경관도로 도로숲조성공사(상무님) 18 3" xfId="19222" xr:uid="{00000000-0005-0000-0000-00000E4B0000}"/>
    <cellStyle name="0_내역서_학교숲관리내역서-0222-제출용_내역서0903_화천가로화단21(0330)(복구)-6-1_메인경관도로 도로숲조성공사(상무님) 18 4" xfId="19223" xr:uid="{00000000-0005-0000-0000-00000F4B0000}"/>
    <cellStyle name="0_내역서_학교숲관리내역서-0222-제출용_내역서0903_화천가로화단21(0330)(복구)-6-1_메인경관도로 도로숲조성공사(상무님) 19" xfId="19224" xr:uid="{00000000-0005-0000-0000-0000104B0000}"/>
    <cellStyle name="0_내역서_학교숲관리내역서-0222-제출용_내역서0903_화천가로화단21(0330)(복구)-6-1_메인경관도로 도로숲조성공사(상무님) 2" xfId="19225" xr:uid="{00000000-0005-0000-0000-0000114B0000}"/>
    <cellStyle name="0_내역서_학교숲관리내역서-0222-제출용_내역서0903_화천가로화단21(0330)(복구)-6-1_메인경관도로 도로숲조성공사(상무님) 2 2" xfId="19226" xr:uid="{00000000-0005-0000-0000-0000124B0000}"/>
    <cellStyle name="0_내역서_학교숲관리내역서-0222-제출용_내역서0903_화천가로화단21(0330)(복구)-6-1_메인경관도로 도로숲조성공사(상무님) 2 3" xfId="19227" xr:uid="{00000000-0005-0000-0000-0000134B0000}"/>
    <cellStyle name="0_내역서_학교숲관리내역서-0222-제출용_내역서0903_화천가로화단21(0330)(복구)-6-1_메인경관도로 도로숲조성공사(상무님) 2 4" xfId="19228" xr:uid="{00000000-0005-0000-0000-0000144B0000}"/>
    <cellStyle name="0_내역서_학교숲관리내역서-0222-제출용_내역서0903_화천가로화단21(0330)(복구)-6-1_메인경관도로 도로숲조성공사(상무님) 20" xfId="19229" xr:uid="{00000000-0005-0000-0000-0000154B0000}"/>
    <cellStyle name="0_내역서_학교숲관리내역서-0222-제출용_내역서0903_화천가로화단21(0330)(복구)-6-1_메인경관도로 도로숲조성공사(상무님) 21" xfId="19230" xr:uid="{00000000-0005-0000-0000-0000164B0000}"/>
    <cellStyle name="0_내역서_학교숲관리내역서-0222-제출용_내역서0903_화천가로화단21(0330)(복구)-6-1_메인경관도로 도로숲조성공사(상무님) 3" xfId="19231" xr:uid="{00000000-0005-0000-0000-0000174B0000}"/>
    <cellStyle name="0_내역서_학교숲관리내역서-0222-제출용_내역서0903_화천가로화단21(0330)(복구)-6-1_메인경관도로 도로숲조성공사(상무님) 3 2" xfId="19232" xr:uid="{00000000-0005-0000-0000-0000184B0000}"/>
    <cellStyle name="0_내역서_학교숲관리내역서-0222-제출용_내역서0903_화천가로화단21(0330)(복구)-6-1_메인경관도로 도로숲조성공사(상무님) 3 3" xfId="19233" xr:uid="{00000000-0005-0000-0000-0000194B0000}"/>
    <cellStyle name="0_내역서_학교숲관리내역서-0222-제출용_내역서0903_화천가로화단21(0330)(복구)-6-1_메인경관도로 도로숲조성공사(상무님) 3 4" xfId="19234" xr:uid="{00000000-0005-0000-0000-00001A4B0000}"/>
    <cellStyle name="0_내역서_학교숲관리내역서-0222-제출용_내역서0903_화천가로화단21(0330)(복구)-6-1_메인경관도로 도로숲조성공사(상무님) 4" xfId="19235" xr:uid="{00000000-0005-0000-0000-00001B4B0000}"/>
    <cellStyle name="0_내역서_학교숲관리내역서-0222-제출용_내역서0903_화천가로화단21(0330)(복구)-6-1_메인경관도로 도로숲조성공사(상무님) 4 2" xfId="19236" xr:uid="{00000000-0005-0000-0000-00001C4B0000}"/>
    <cellStyle name="0_내역서_학교숲관리내역서-0222-제출용_내역서0903_화천가로화단21(0330)(복구)-6-1_메인경관도로 도로숲조성공사(상무님) 4 3" xfId="19237" xr:uid="{00000000-0005-0000-0000-00001D4B0000}"/>
    <cellStyle name="0_내역서_학교숲관리내역서-0222-제출용_내역서0903_화천가로화단21(0330)(복구)-6-1_메인경관도로 도로숲조성공사(상무님) 4 4" xfId="19238" xr:uid="{00000000-0005-0000-0000-00001E4B0000}"/>
    <cellStyle name="0_내역서_학교숲관리내역서-0222-제출용_내역서0903_화천가로화단21(0330)(복구)-6-1_메인경관도로 도로숲조성공사(상무님) 5" xfId="19239" xr:uid="{00000000-0005-0000-0000-00001F4B0000}"/>
    <cellStyle name="0_내역서_학교숲관리내역서-0222-제출용_내역서0903_화천가로화단21(0330)(복구)-6-1_메인경관도로 도로숲조성공사(상무님) 5 2" xfId="19240" xr:uid="{00000000-0005-0000-0000-0000204B0000}"/>
    <cellStyle name="0_내역서_학교숲관리내역서-0222-제출용_내역서0903_화천가로화단21(0330)(복구)-6-1_메인경관도로 도로숲조성공사(상무님) 5 3" xfId="19241" xr:uid="{00000000-0005-0000-0000-0000214B0000}"/>
    <cellStyle name="0_내역서_학교숲관리내역서-0222-제출용_내역서0903_화천가로화단21(0330)(복구)-6-1_메인경관도로 도로숲조성공사(상무님) 5 4" xfId="19242" xr:uid="{00000000-0005-0000-0000-0000224B0000}"/>
    <cellStyle name="0_내역서_학교숲관리내역서-0222-제출용_내역서0903_화천가로화단21(0330)(복구)-6-1_메인경관도로 도로숲조성공사(상무님) 6" xfId="19243" xr:uid="{00000000-0005-0000-0000-0000234B0000}"/>
    <cellStyle name="0_내역서_학교숲관리내역서-0222-제출용_내역서0903_화천가로화단21(0330)(복구)-6-1_메인경관도로 도로숲조성공사(상무님) 6 2" xfId="19244" xr:uid="{00000000-0005-0000-0000-0000244B0000}"/>
    <cellStyle name="0_내역서_학교숲관리내역서-0222-제출용_내역서0903_화천가로화단21(0330)(복구)-6-1_메인경관도로 도로숲조성공사(상무님) 6 3" xfId="19245" xr:uid="{00000000-0005-0000-0000-0000254B0000}"/>
    <cellStyle name="0_내역서_학교숲관리내역서-0222-제출용_내역서0903_화천가로화단21(0330)(복구)-6-1_메인경관도로 도로숲조성공사(상무님) 6 4" xfId="19246" xr:uid="{00000000-0005-0000-0000-0000264B0000}"/>
    <cellStyle name="0_내역서_학교숲관리내역서-0222-제출용_내역서0903_화천가로화단21(0330)(복구)-6-1_메인경관도로 도로숲조성공사(상무님) 7" xfId="19247" xr:uid="{00000000-0005-0000-0000-0000274B0000}"/>
    <cellStyle name="0_내역서_학교숲관리내역서-0222-제출용_내역서0903_화천가로화단21(0330)(복구)-6-1_메인경관도로 도로숲조성공사(상무님) 7 2" xfId="19248" xr:uid="{00000000-0005-0000-0000-0000284B0000}"/>
    <cellStyle name="0_내역서_학교숲관리내역서-0222-제출용_내역서0903_화천가로화단21(0330)(복구)-6-1_메인경관도로 도로숲조성공사(상무님) 7 3" xfId="19249" xr:uid="{00000000-0005-0000-0000-0000294B0000}"/>
    <cellStyle name="0_내역서_학교숲관리내역서-0222-제출용_내역서0903_화천가로화단21(0330)(복구)-6-1_메인경관도로 도로숲조성공사(상무님) 7 4" xfId="19250" xr:uid="{00000000-0005-0000-0000-00002A4B0000}"/>
    <cellStyle name="0_내역서_학교숲관리내역서-0222-제출용_내역서0903_화천가로화단21(0330)(복구)-6-1_메인경관도로 도로숲조성공사(상무님) 8" xfId="19251" xr:uid="{00000000-0005-0000-0000-00002B4B0000}"/>
    <cellStyle name="0_내역서_학교숲관리내역서-0222-제출용_내역서0903_화천가로화단21(0330)(복구)-6-1_메인경관도로 도로숲조성공사(상무님) 8 2" xfId="19252" xr:uid="{00000000-0005-0000-0000-00002C4B0000}"/>
    <cellStyle name="0_내역서_학교숲관리내역서-0222-제출용_내역서0903_화천가로화단21(0330)(복구)-6-1_메인경관도로 도로숲조성공사(상무님) 8 3" xfId="19253" xr:uid="{00000000-0005-0000-0000-00002D4B0000}"/>
    <cellStyle name="0_내역서_학교숲관리내역서-0222-제출용_내역서0903_화천가로화단21(0330)(복구)-6-1_메인경관도로 도로숲조성공사(상무님) 8 4" xfId="19254" xr:uid="{00000000-0005-0000-0000-00002E4B0000}"/>
    <cellStyle name="0_내역서_학교숲관리내역서-0222-제출용_내역서0903_화천가로화단21(0330)(복구)-6-1_메인경관도로 도로숲조성공사(상무님) 9" xfId="19255" xr:uid="{00000000-0005-0000-0000-00002F4B0000}"/>
    <cellStyle name="0_내역서_학교숲관리내역서-0222-제출용_내역서0903_화천가로화단21(0330)(복구)-6-1_메인경관도로 도로숲조성공사(상무님) 9 2" xfId="19256" xr:uid="{00000000-0005-0000-0000-0000304B0000}"/>
    <cellStyle name="0_내역서_학교숲관리내역서-0222-제출용_내역서0903_화천가로화단21(0330)(복구)-6-1_메인경관도로 도로숲조성공사(상무님) 9 3" xfId="19257" xr:uid="{00000000-0005-0000-0000-0000314B0000}"/>
    <cellStyle name="0_내역서_학교숲관리내역서-0222-제출용_내역서0903_화천가로화단21(0330)(복구)-6-1_메인경관도로 도로숲조성공사(상무님) 9 4" xfId="19258" xr:uid="{00000000-0005-0000-0000-0000324B0000}"/>
    <cellStyle name="0_내역서_학교숲관리내역서-0222-제출용_내역서0903_화천가로화단21(0330)(복구)-6-1_메인경관도로 도로숲조성공사(착공계)" xfId="19259" xr:uid="{00000000-0005-0000-0000-0000334B0000}"/>
    <cellStyle name="0_내역서_학교숲관리내역서-0222-제출용_내역서0903_화천가로화단21(0330)(복구)-6-1_메인경관도로 도로숲조성공사(착공계) 10" xfId="19260" xr:uid="{00000000-0005-0000-0000-0000344B0000}"/>
    <cellStyle name="0_내역서_학교숲관리내역서-0222-제출용_내역서0903_화천가로화단21(0330)(복구)-6-1_메인경관도로 도로숲조성공사(착공계) 10 2" xfId="19261" xr:uid="{00000000-0005-0000-0000-0000354B0000}"/>
    <cellStyle name="0_내역서_학교숲관리내역서-0222-제출용_내역서0903_화천가로화단21(0330)(복구)-6-1_메인경관도로 도로숲조성공사(착공계) 10 3" xfId="19262" xr:uid="{00000000-0005-0000-0000-0000364B0000}"/>
    <cellStyle name="0_내역서_학교숲관리내역서-0222-제출용_내역서0903_화천가로화단21(0330)(복구)-6-1_메인경관도로 도로숲조성공사(착공계) 10 4" xfId="19263" xr:uid="{00000000-0005-0000-0000-0000374B0000}"/>
    <cellStyle name="0_내역서_학교숲관리내역서-0222-제출용_내역서0903_화천가로화단21(0330)(복구)-6-1_메인경관도로 도로숲조성공사(착공계) 11" xfId="19264" xr:uid="{00000000-0005-0000-0000-0000384B0000}"/>
    <cellStyle name="0_내역서_학교숲관리내역서-0222-제출용_내역서0903_화천가로화단21(0330)(복구)-6-1_메인경관도로 도로숲조성공사(착공계) 11 2" xfId="19265" xr:uid="{00000000-0005-0000-0000-0000394B0000}"/>
    <cellStyle name="0_내역서_학교숲관리내역서-0222-제출용_내역서0903_화천가로화단21(0330)(복구)-6-1_메인경관도로 도로숲조성공사(착공계) 11 3" xfId="19266" xr:uid="{00000000-0005-0000-0000-00003A4B0000}"/>
    <cellStyle name="0_내역서_학교숲관리내역서-0222-제출용_내역서0903_화천가로화단21(0330)(복구)-6-1_메인경관도로 도로숲조성공사(착공계) 11 4" xfId="19267" xr:uid="{00000000-0005-0000-0000-00003B4B0000}"/>
    <cellStyle name="0_내역서_학교숲관리내역서-0222-제출용_내역서0903_화천가로화단21(0330)(복구)-6-1_메인경관도로 도로숲조성공사(착공계) 12" xfId="19268" xr:uid="{00000000-0005-0000-0000-00003C4B0000}"/>
    <cellStyle name="0_내역서_학교숲관리내역서-0222-제출용_내역서0903_화천가로화단21(0330)(복구)-6-1_메인경관도로 도로숲조성공사(착공계) 12 2" xfId="19269" xr:uid="{00000000-0005-0000-0000-00003D4B0000}"/>
    <cellStyle name="0_내역서_학교숲관리내역서-0222-제출용_내역서0903_화천가로화단21(0330)(복구)-6-1_메인경관도로 도로숲조성공사(착공계) 12 3" xfId="19270" xr:uid="{00000000-0005-0000-0000-00003E4B0000}"/>
    <cellStyle name="0_내역서_학교숲관리내역서-0222-제출용_내역서0903_화천가로화단21(0330)(복구)-6-1_메인경관도로 도로숲조성공사(착공계) 12 4" xfId="19271" xr:uid="{00000000-0005-0000-0000-00003F4B0000}"/>
    <cellStyle name="0_내역서_학교숲관리내역서-0222-제출용_내역서0903_화천가로화단21(0330)(복구)-6-1_메인경관도로 도로숲조성공사(착공계) 13" xfId="19272" xr:uid="{00000000-0005-0000-0000-0000404B0000}"/>
    <cellStyle name="0_내역서_학교숲관리내역서-0222-제출용_내역서0903_화천가로화단21(0330)(복구)-6-1_메인경관도로 도로숲조성공사(착공계) 13 2" xfId="19273" xr:uid="{00000000-0005-0000-0000-0000414B0000}"/>
    <cellStyle name="0_내역서_학교숲관리내역서-0222-제출용_내역서0903_화천가로화단21(0330)(복구)-6-1_메인경관도로 도로숲조성공사(착공계) 13 3" xfId="19274" xr:uid="{00000000-0005-0000-0000-0000424B0000}"/>
    <cellStyle name="0_내역서_학교숲관리내역서-0222-제출용_내역서0903_화천가로화단21(0330)(복구)-6-1_메인경관도로 도로숲조성공사(착공계) 13 4" xfId="19275" xr:uid="{00000000-0005-0000-0000-0000434B0000}"/>
    <cellStyle name="0_내역서_학교숲관리내역서-0222-제출용_내역서0903_화천가로화단21(0330)(복구)-6-1_메인경관도로 도로숲조성공사(착공계) 14" xfId="19276" xr:uid="{00000000-0005-0000-0000-0000444B0000}"/>
    <cellStyle name="0_내역서_학교숲관리내역서-0222-제출용_내역서0903_화천가로화단21(0330)(복구)-6-1_메인경관도로 도로숲조성공사(착공계) 14 2" xfId="19277" xr:uid="{00000000-0005-0000-0000-0000454B0000}"/>
    <cellStyle name="0_내역서_학교숲관리내역서-0222-제출용_내역서0903_화천가로화단21(0330)(복구)-6-1_메인경관도로 도로숲조성공사(착공계) 14 3" xfId="19278" xr:uid="{00000000-0005-0000-0000-0000464B0000}"/>
    <cellStyle name="0_내역서_학교숲관리내역서-0222-제출용_내역서0903_화천가로화단21(0330)(복구)-6-1_메인경관도로 도로숲조성공사(착공계) 14 4" xfId="19279" xr:uid="{00000000-0005-0000-0000-0000474B0000}"/>
    <cellStyle name="0_내역서_학교숲관리내역서-0222-제출용_내역서0903_화천가로화단21(0330)(복구)-6-1_메인경관도로 도로숲조성공사(착공계) 15" xfId="19280" xr:uid="{00000000-0005-0000-0000-0000484B0000}"/>
    <cellStyle name="0_내역서_학교숲관리내역서-0222-제출용_내역서0903_화천가로화단21(0330)(복구)-6-1_메인경관도로 도로숲조성공사(착공계) 15 2" xfId="19281" xr:uid="{00000000-0005-0000-0000-0000494B0000}"/>
    <cellStyle name="0_내역서_학교숲관리내역서-0222-제출용_내역서0903_화천가로화단21(0330)(복구)-6-1_메인경관도로 도로숲조성공사(착공계) 15 3" xfId="19282" xr:uid="{00000000-0005-0000-0000-00004A4B0000}"/>
    <cellStyle name="0_내역서_학교숲관리내역서-0222-제출용_내역서0903_화천가로화단21(0330)(복구)-6-1_메인경관도로 도로숲조성공사(착공계) 15 4" xfId="19283" xr:uid="{00000000-0005-0000-0000-00004B4B0000}"/>
    <cellStyle name="0_내역서_학교숲관리내역서-0222-제출용_내역서0903_화천가로화단21(0330)(복구)-6-1_메인경관도로 도로숲조성공사(착공계) 16" xfId="19284" xr:uid="{00000000-0005-0000-0000-00004C4B0000}"/>
    <cellStyle name="0_내역서_학교숲관리내역서-0222-제출용_내역서0903_화천가로화단21(0330)(복구)-6-1_메인경관도로 도로숲조성공사(착공계) 16 2" xfId="19285" xr:uid="{00000000-0005-0000-0000-00004D4B0000}"/>
    <cellStyle name="0_내역서_학교숲관리내역서-0222-제출용_내역서0903_화천가로화단21(0330)(복구)-6-1_메인경관도로 도로숲조성공사(착공계) 16 3" xfId="19286" xr:uid="{00000000-0005-0000-0000-00004E4B0000}"/>
    <cellStyle name="0_내역서_학교숲관리내역서-0222-제출용_내역서0903_화천가로화단21(0330)(복구)-6-1_메인경관도로 도로숲조성공사(착공계) 16 4" xfId="19287" xr:uid="{00000000-0005-0000-0000-00004F4B0000}"/>
    <cellStyle name="0_내역서_학교숲관리내역서-0222-제출용_내역서0903_화천가로화단21(0330)(복구)-6-1_메인경관도로 도로숲조성공사(착공계) 17" xfId="19288" xr:uid="{00000000-0005-0000-0000-0000504B0000}"/>
    <cellStyle name="0_내역서_학교숲관리내역서-0222-제출용_내역서0903_화천가로화단21(0330)(복구)-6-1_메인경관도로 도로숲조성공사(착공계) 17 2" xfId="19289" xr:uid="{00000000-0005-0000-0000-0000514B0000}"/>
    <cellStyle name="0_내역서_학교숲관리내역서-0222-제출용_내역서0903_화천가로화단21(0330)(복구)-6-1_메인경관도로 도로숲조성공사(착공계) 17 3" xfId="19290" xr:uid="{00000000-0005-0000-0000-0000524B0000}"/>
    <cellStyle name="0_내역서_학교숲관리내역서-0222-제출용_내역서0903_화천가로화단21(0330)(복구)-6-1_메인경관도로 도로숲조성공사(착공계) 17 4" xfId="19291" xr:uid="{00000000-0005-0000-0000-0000534B0000}"/>
    <cellStyle name="0_내역서_학교숲관리내역서-0222-제출용_내역서0903_화천가로화단21(0330)(복구)-6-1_메인경관도로 도로숲조성공사(착공계) 18" xfId="19292" xr:uid="{00000000-0005-0000-0000-0000544B0000}"/>
    <cellStyle name="0_내역서_학교숲관리내역서-0222-제출용_내역서0903_화천가로화단21(0330)(복구)-6-1_메인경관도로 도로숲조성공사(착공계) 18 2" xfId="19293" xr:uid="{00000000-0005-0000-0000-0000554B0000}"/>
    <cellStyle name="0_내역서_학교숲관리내역서-0222-제출용_내역서0903_화천가로화단21(0330)(복구)-6-1_메인경관도로 도로숲조성공사(착공계) 18 3" xfId="19294" xr:uid="{00000000-0005-0000-0000-0000564B0000}"/>
    <cellStyle name="0_내역서_학교숲관리내역서-0222-제출용_내역서0903_화천가로화단21(0330)(복구)-6-1_메인경관도로 도로숲조성공사(착공계) 18 4" xfId="19295" xr:uid="{00000000-0005-0000-0000-0000574B0000}"/>
    <cellStyle name="0_내역서_학교숲관리내역서-0222-제출용_내역서0903_화천가로화단21(0330)(복구)-6-1_메인경관도로 도로숲조성공사(착공계) 19" xfId="19296" xr:uid="{00000000-0005-0000-0000-0000584B0000}"/>
    <cellStyle name="0_내역서_학교숲관리내역서-0222-제출용_내역서0903_화천가로화단21(0330)(복구)-6-1_메인경관도로 도로숲조성공사(착공계) 2" xfId="19297" xr:uid="{00000000-0005-0000-0000-0000594B0000}"/>
    <cellStyle name="0_내역서_학교숲관리내역서-0222-제출용_내역서0903_화천가로화단21(0330)(복구)-6-1_메인경관도로 도로숲조성공사(착공계) 2 2" xfId="19298" xr:uid="{00000000-0005-0000-0000-00005A4B0000}"/>
    <cellStyle name="0_내역서_학교숲관리내역서-0222-제출용_내역서0903_화천가로화단21(0330)(복구)-6-1_메인경관도로 도로숲조성공사(착공계) 2 3" xfId="19299" xr:uid="{00000000-0005-0000-0000-00005B4B0000}"/>
    <cellStyle name="0_내역서_학교숲관리내역서-0222-제출용_내역서0903_화천가로화단21(0330)(복구)-6-1_메인경관도로 도로숲조성공사(착공계) 2 4" xfId="19300" xr:uid="{00000000-0005-0000-0000-00005C4B0000}"/>
    <cellStyle name="0_내역서_학교숲관리내역서-0222-제출용_내역서0903_화천가로화단21(0330)(복구)-6-1_메인경관도로 도로숲조성공사(착공계) 20" xfId="19301" xr:uid="{00000000-0005-0000-0000-00005D4B0000}"/>
    <cellStyle name="0_내역서_학교숲관리내역서-0222-제출용_내역서0903_화천가로화단21(0330)(복구)-6-1_메인경관도로 도로숲조성공사(착공계) 21" xfId="19302" xr:uid="{00000000-0005-0000-0000-00005E4B0000}"/>
    <cellStyle name="0_내역서_학교숲관리내역서-0222-제출용_내역서0903_화천가로화단21(0330)(복구)-6-1_메인경관도로 도로숲조성공사(착공계) 3" xfId="19303" xr:uid="{00000000-0005-0000-0000-00005F4B0000}"/>
    <cellStyle name="0_내역서_학교숲관리내역서-0222-제출용_내역서0903_화천가로화단21(0330)(복구)-6-1_메인경관도로 도로숲조성공사(착공계) 3 2" xfId="19304" xr:uid="{00000000-0005-0000-0000-0000604B0000}"/>
    <cellStyle name="0_내역서_학교숲관리내역서-0222-제출용_내역서0903_화천가로화단21(0330)(복구)-6-1_메인경관도로 도로숲조성공사(착공계) 3 3" xfId="19305" xr:uid="{00000000-0005-0000-0000-0000614B0000}"/>
    <cellStyle name="0_내역서_학교숲관리내역서-0222-제출용_내역서0903_화천가로화단21(0330)(복구)-6-1_메인경관도로 도로숲조성공사(착공계) 3 4" xfId="19306" xr:uid="{00000000-0005-0000-0000-0000624B0000}"/>
    <cellStyle name="0_내역서_학교숲관리내역서-0222-제출용_내역서0903_화천가로화단21(0330)(복구)-6-1_메인경관도로 도로숲조성공사(착공계) 4" xfId="19307" xr:uid="{00000000-0005-0000-0000-0000634B0000}"/>
    <cellStyle name="0_내역서_학교숲관리내역서-0222-제출용_내역서0903_화천가로화단21(0330)(복구)-6-1_메인경관도로 도로숲조성공사(착공계) 4 2" xfId="19308" xr:uid="{00000000-0005-0000-0000-0000644B0000}"/>
    <cellStyle name="0_내역서_학교숲관리내역서-0222-제출용_내역서0903_화천가로화단21(0330)(복구)-6-1_메인경관도로 도로숲조성공사(착공계) 4 3" xfId="19309" xr:uid="{00000000-0005-0000-0000-0000654B0000}"/>
    <cellStyle name="0_내역서_학교숲관리내역서-0222-제출용_내역서0903_화천가로화단21(0330)(복구)-6-1_메인경관도로 도로숲조성공사(착공계) 4 4" xfId="19310" xr:uid="{00000000-0005-0000-0000-0000664B0000}"/>
    <cellStyle name="0_내역서_학교숲관리내역서-0222-제출용_내역서0903_화천가로화단21(0330)(복구)-6-1_메인경관도로 도로숲조성공사(착공계) 5" xfId="19311" xr:uid="{00000000-0005-0000-0000-0000674B0000}"/>
    <cellStyle name="0_내역서_학교숲관리내역서-0222-제출용_내역서0903_화천가로화단21(0330)(복구)-6-1_메인경관도로 도로숲조성공사(착공계) 5 2" xfId="19312" xr:uid="{00000000-0005-0000-0000-0000684B0000}"/>
    <cellStyle name="0_내역서_학교숲관리내역서-0222-제출용_내역서0903_화천가로화단21(0330)(복구)-6-1_메인경관도로 도로숲조성공사(착공계) 5 3" xfId="19313" xr:uid="{00000000-0005-0000-0000-0000694B0000}"/>
    <cellStyle name="0_내역서_학교숲관리내역서-0222-제출용_내역서0903_화천가로화단21(0330)(복구)-6-1_메인경관도로 도로숲조성공사(착공계) 5 4" xfId="19314" xr:uid="{00000000-0005-0000-0000-00006A4B0000}"/>
    <cellStyle name="0_내역서_학교숲관리내역서-0222-제출용_내역서0903_화천가로화단21(0330)(복구)-6-1_메인경관도로 도로숲조성공사(착공계) 6" xfId="19315" xr:uid="{00000000-0005-0000-0000-00006B4B0000}"/>
    <cellStyle name="0_내역서_학교숲관리내역서-0222-제출용_내역서0903_화천가로화단21(0330)(복구)-6-1_메인경관도로 도로숲조성공사(착공계) 6 2" xfId="19316" xr:uid="{00000000-0005-0000-0000-00006C4B0000}"/>
    <cellStyle name="0_내역서_학교숲관리내역서-0222-제출용_내역서0903_화천가로화단21(0330)(복구)-6-1_메인경관도로 도로숲조성공사(착공계) 6 3" xfId="19317" xr:uid="{00000000-0005-0000-0000-00006D4B0000}"/>
    <cellStyle name="0_내역서_학교숲관리내역서-0222-제출용_내역서0903_화천가로화단21(0330)(복구)-6-1_메인경관도로 도로숲조성공사(착공계) 6 4" xfId="19318" xr:uid="{00000000-0005-0000-0000-00006E4B0000}"/>
    <cellStyle name="0_내역서_학교숲관리내역서-0222-제출용_내역서0903_화천가로화단21(0330)(복구)-6-1_메인경관도로 도로숲조성공사(착공계) 7" xfId="19319" xr:uid="{00000000-0005-0000-0000-00006F4B0000}"/>
    <cellStyle name="0_내역서_학교숲관리내역서-0222-제출용_내역서0903_화천가로화단21(0330)(복구)-6-1_메인경관도로 도로숲조성공사(착공계) 7 2" xfId="19320" xr:uid="{00000000-0005-0000-0000-0000704B0000}"/>
    <cellStyle name="0_내역서_학교숲관리내역서-0222-제출용_내역서0903_화천가로화단21(0330)(복구)-6-1_메인경관도로 도로숲조성공사(착공계) 7 3" xfId="19321" xr:uid="{00000000-0005-0000-0000-0000714B0000}"/>
    <cellStyle name="0_내역서_학교숲관리내역서-0222-제출용_내역서0903_화천가로화단21(0330)(복구)-6-1_메인경관도로 도로숲조성공사(착공계) 7 4" xfId="19322" xr:uid="{00000000-0005-0000-0000-0000724B0000}"/>
    <cellStyle name="0_내역서_학교숲관리내역서-0222-제출용_내역서0903_화천가로화단21(0330)(복구)-6-1_메인경관도로 도로숲조성공사(착공계) 8" xfId="19323" xr:uid="{00000000-0005-0000-0000-0000734B0000}"/>
    <cellStyle name="0_내역서_학교숲관리내역서-0222-제출용_내역서0903_화천가로화단21(0330)(복구)-6-1_메인경관도로 도로숲조성공사(착공계) 8 2" xfId="19324" xr:uid="{00000000-0005-0000-0000-0000744B0000}"/>
    <cellStyle name="0_내역서_학교숲관리내역서-0222-제출용_내역서0903_화천가로화단21(0330)(복구)-6-1_메인경관도로 도로숲조성공사(착공계) 8 3" xfId="19325" xr:uid="{00000000-0005-0000-0000-0000754B0000}"/>
    <cellStyle name="0_내역서_학교숲관리내역서-0222-제출용_내역서0903_화천가로화단21(0330)(복구)-6-1_메인경관도로 도로숲조성공사(착공계) 8 4" xfId="19326" xr:uid="{00000000-0005-0000-0000-0000764B0000}"/>
    <cellStyle name="0_내역서_학교숲관리내역서-0222-제출용_내역서0903_화천가로화단21(0330)(복구)-6-1_메인경관도로 도로숲조성공사(착공계) 9" xfId="19327" xr:uid="{00000000-0005-0000-0000-0000774B0000}"/>
    <cellStyle name="0_내역서_학교숲관리내역서-0222-제출용_내역서0903_화천가로화단21(0330)(복구)-6-1_메인경관도로 도로숲조성공사(착공계) 9 2" xfId="19328" xr:uid="{00000000-0005-0000-0000-0000784B0000}"/>
    <cellStyle name="0_내역서_학교숲관리내역서-0222-제출용_내역서0903_화천가로화단21(0330)(복구)-6-1_메인경관도로 도로숲조성공사(착공계) 9 3" xfId="19329" xr:uid="{00000000-0005-0000-0000-0000794B0000}"/>
    <cellStyle name="0_내역서_학교숲관리내역서-0222-제출용_내역서0903_화천가로화단21(0330)(복구)-6-1_메인경관도로 도로숲조성공사(착공계) 9 4" xfId="19330" xr:uid="{00000000-0005-0000-0000-00007A4B0000}"/>
    <cellStyle name="0_내역서_학교숲관리내역서-0222-제출용_내역서0903_화천가로화단21(0330)(복구)-6-1_메인경관도로 도로숲조성공사(착공계-제출)" xfId="19331" xr:uid="{00000000-0005-0000-0000-00007B4B0000}"/>
    <cellStyle name="0_내역서_학교숲관리내역서-0222-제출용_내역서0903_화천가로화단21(0330)(복구)-6-1_메인경관도로 도로숲조성공사(착공계-제출) 10" xfId="19332" xr:uid="{00000000-0005-0000-0000-00007C4B0000}"/>
    <cellStyle name="0_내역서_학교숲관리내역서-0222-제출용_내역서0903_화천가로화단21(0330)(복구)-6-1_메인경관도로 도로숲조성공사(착공계-제출) 10 2" xfId="19333" xr:uid="{00000000-0005-0000-0000-00007D4B0000}"/>
    <cellStyle name="0_내역서_학교숲관리내역서-0222-제출용_내역서0903_화천가로화단21(0330)(복구)-6-1_메인경관도로 도로숲조성공사(착공계-제출) 10 3" xfId="19334" xr:uid="{00000000-0005-0000-0000-00007E4B0000}"/>
    <cellStyle name="0_내역서_학교숲관리내역서-0222-제출용_내역서0903_화천가로화단21(0330)(복구)-6-1_메인경관도로 도로숲조성공사(착공계-제출) 10 4" xfId="19335" xr:uid="{00000000-0005-0000-0000-00007F4B0000}"/>
    <cellStyle name="0_내역서_학교숲관리내역서-0222-제출용_내역서0903_화천가로화단21(0330)(복구)-6-1_메인경관도로 도로숲조성공사(착공계-제출) 11" xfId="19336" xr:uid="{00000000-0005-0000-0000-0000804B0000}"/>
    <cellStyle name="0_내역서_학교숲관리내역서-0222-제출용_내역서0903_화천가로화단21(0330)(복구)-6-1_메인경관도로 도로숲조성공사(착공계-제출) 11 2" xfId="19337" xr:uid="{00000000-0005-0000-0000-0000814B0000}"/>
    <cellStyle name="0_내역서_학교숲관리내역서-0222-제출용_내역서0903_화천가로화단21(0330)(복구)-6-1_메인경관도로 도로숲조성공사(착공계-제출) 11 3" xfId="19338" xr:uid="{00000000-0005-0000-0000-0000824B0000}"/>
    <cellStyle name="0_내역서_학교숲관리내역서-0222-제출용_내역서0903_화천가로화단21(0330)(복구)-6-1_메인경관도로 도로숲조성공사(착공계-제출) 11 4" xfId="19339" xr:uid="{00000000-0005-0000-0000-0000834B0000}"/>
    <cellStyle name="0_내역서_학교숲관리내역서-0222-제출용_내역서0903_화천가로화단21(0330)(복구)-6-1_메인경관도로 도로숲조성공사(착공계-제출) 12" xfId="19340" xr:uid="{00000000-0005-0000-0000-0000844B0000}"/>
    <cellStyle name="0_내역서_학교숲관리내역서-0222-제출용_내역서0903_화천가로화단21(0330)(복구)-6-1_메인경관도로 도로숲조성공사(착공계-제출) 12 2" xfId="19341" xr:uid="{00000000-0005-0000-0000-0000854B0000}"/>
    <cellStyle name="0_내역서_학교숲관리내역서-0222-제출용_내역서0903_화천가로화단21(0330)(복구)-6-1_메인경관도로 도로숲조성공사(착공계-제출) 12 3" xfId="19342" xr:uid="{00000000-0005-0000-0000-0000864B0000}"/>
    <cellStyle name="0_내역서_학교숲관리내역서-0222-제출용_내역서0903_화천가로화단21(0330)(복구)-6-1_메인경관도로 도로숲조성공사(착공계-제출) 12 4" xfId="19343" xr:uid="{00000000-0005-0000-0000-0000874B0000}"/>
    <cellStyle name="0_내역서_학교숲관리내역서-0222-제출용_내역서0903_화천가로화단21(0330)(복구)-6-1_메인경관도로 도로숲조성공사(착공계-제출) 13" xfId="19344" xr:uid="{00000000-0005-0000-0000-0000884B0000}"/>
    <cellStyle name="0_내역서_학교숲관리내역서-0222-제출용_내역서0903_화천가로화단21(0330)(복구)-6-1_메인경관도로 도로숲조성공사(착공계-제출) 13 2" xfId="19345" xr:uid="{00000000-0005-0000-0000-0000894B0000}"/>
    <cellStyle name="0_내역서_학교숲관리내역서-0222-제출용_내역서0903_화천가로화단21(0330)(복구)-6-1_메인경관도로 도로숲조성공사(착공계-제출) 13 3" xfId="19346" xr:uid="{00000000-0005-0000-0000-00008A4B0000}"/>
    <cellStyle name="0_내역서_학교숲관리내역서-0222-제출용_내역서0903_화천가로화단21(0330)(복구)-6-1_메인경관도로 도로숲조성공사(착공계-제출) 13 4" xfId="19347" xr:uid="{00000000-0005-0000-0000-00008B4B0000}"/>
    <cellStyle name="0_내역서_학교숲관리내역서-0222-제출용_내역서0903_화천가로화단21(0330)(복구)-6-1_메인경관도로 도로숲조성공사(착공계-제출) 14" xfId="19348" xr:uid="{00000000-0005-0000-0000-00008C4B0000}"/>
    <cellStyle name="0_내역서_학교숲관리내역서-0222-제출용_내역서0903_화천가로화단21(0330)(복구)-6-1_메인경관도로 도로숲조성공사(착공계-제출) 14 2" xfId="19349" xr:uid="{00000000-0005-0000-0000-00008D4B0000}"/>
    <cellStyle name="0_내역서_학교숲관리내역서-0222-제출용_내역서0903_화천가로화단21(0330)(복구)-6-1_메인경관도로 도로숲조성공사(착공계-제출) 14 3" xfId="19350" xr:uid="{00000000-0005-0000-0000-00008E4B0000}"/>
    <cellStyle name="0_내역서_학교숲관리내역서-0222-제출용_내역서0903_화천가로화단21(0330)(복구)-6-1_메인경관도로 도로숲조성공사(착공계-제출) 14 4" xfId="19351" xr:uid="{00000000-0005-0000-0000-00008F4B0000}"/>
    <cellStyle name="0_내역서_학교숲관리내역서-0222-제출용_내역서0903_화천가로화단21(0330)(복구)-6-1_메인경관도로 도로숲조성공사(착공계-제출) 15" xfId="19352" xr:uid="{00000000-0005-0000-0000-0000904B0000}"/>
    <cellStyle name="0_내역서_학교숲관리내역서-0222-제출용_내역서0903_화천가로화단21(0330)(복구)-6-1_메인경관도로 도로숲조성공사(착공계-제출) 15 2" xfId="19353" xr:uid="{00000000-0005-0000-0000-0000914B0000}"/>
    <cellStyle name="0_내역서_학교숲관리내역서-0222-제출용_내역서0903_화천가로화단21(0330)(복구)-6-1_메인경관도로 도로숲조성공사(착공계-제출) 15 3" xfId="19354" xr:uid="{00000000-0005-0000-0000-0000924B0000}"/>
    <cellStyle name="0_내역서_학교숲관리내역서-0222-제출용_내역서0903_화천가로화단21(0330)(복구)-6-1_메인경관도로 도로숲조성공사(착공계-제출) 15 4" xfId="19355" xr:uid="{00000000-0005-0000-0000-0000934B0000}"/>
    <cellStyle name="0_내역서_학교숲관리내역서-0222-제출용_내역서0903_화천가로화단21(0330)(복구)-6-1_메인경관도로 도로숲조성공사(착공계-제출) 16" xfId="19356" xr:uid="{00000000-0005-0000-0000-0000944B0000}"/>
    <cellStyle name="0_내역서_학교숲관리내역서-0222-제출용_내역서0903_화천가로화단21(0330)(복구)-6-1_메인경관도로 도로숲조성공사(착공계-제출) 16 2" xfId="19357" xr:uid="{00000000-0005-0000-0000-0000954B0000}"/>
    <cellStyle name="0_내역서_학교숲관리내역서-0222-제출용_내역서0903_화천가로화단21(0330)(복구)-6-1_메인경관도로 도로숲조성공사(착공계-제출) 16 3" xfId="19358" xr:uid="{00000000-0005-0000-0000-0000964B0000}"/>
    <cellStyle name="0_내역서_학교숲관리내역서-0222-제출용_내역서0903_화천가로화단21(0330)(복구)-6-1_메인경관도로 도로숲조성공사(착공계-제출) 16 4" xfId="19359" xr:uid="{00000000-0005-0000-0000-0000974B0000}"/>
    <cellStyle name="0_내역서_학교숲관리내역서-0222-제출용_내역서0903_화천가로화단21(0330)(복구)-6-1_메인경관도로 도로숲조성공사(착공계-제출) 17" xfId="19360" xr:uid="{00000000-0005-0000-0000-0000984B0000}"/>
    <cellStyle name="0_내역서_학교숲관리내역서-0222-제출용_내역서0903_화천가로화단21(0330)(복구)-6-1_메인경관도로 도로숲조성공사(착공계-제출) 17 2" xfId="19361" xr:uid="{00000000-0005-0000-0000-0000994B0000}"/>
    <cellStyle name="0_내역서_학교숲관리내역서-0222-제출용_내역서0903_화천가로화단21(0330)(복구)-6-1_메인경관도로 도로숲조성공사(착공계-제출) 17 3" xfId="19362" xr:uid="{00000000-0005-0000-0000-00009A4B0000}"/>
    <cellStyle name="0_내역서_학교숲관리내역서-0222-제출용_내역서0903_화천가로화단21(0330)(복구)-6-1_메인경관도로 도로숲조성공사(착공계-제출) 17 4" xfId="19363" xr:uid="{00000000-0005-0000-0000-00009B4B0000}"/>
    <cellStyle name="0_내역서_학교숲관리내역서-0222-제출용_내역서0903_화천가로화단21(0330)(복구)-6-1_메인경관도로 도로숲조성공사(착공계-제출) 18" xfId="19364" xr:uid="{00000000-0005-0000-0000-00009C4B0000}"/>
    <cellStyle name="0_내역서_학교숲관리내역서-0222-제출용_내역서0903_화천가로화단21(0330)(복구)-6-1_메인경관도로 도로숲조성공사(착공계-제출) 18 2" xfId="19365" xr:uid="{00000000-0005-0000-0000-00009D4B0000}"/>
    <cellStyle name="0_내역서_학교숲관리내역서-0222-제출용_내역서0903_화천가로화단21(0330)(복구)-6-1_메인경관도로 도로숲조성공사(착공계-제출) 18 3" xfId="19366" xr:uid="{00000000-0005-0000-0000-00009E4B0000}"/>
    <cellStyle name="0_내역서_학교숲관리내역서-0222-제출용_내역서0903_화천가로화단21(0330)(복구)-6-1_메인경관도로 도로숲조성공사(착공계-제출) 18 4" xfId="19367" xr:uid="{00000000-0005-0000-0000-00009F4B0000}"/>
    <cellStyle name="0_내역서_학교숲관리내역서-0222-제출용_내역서0903_화천가로화단21(0330)(복구)-6-1_메인경관도로 도로숲조성공사(착공계-제출) 19" xfId="19368" xr:uid="{00000000-0005-0000-0000-0000A04B0000}"/>
    <cellStyle name="0_내역서_학교숲관리내역서-0222-제출용_내역서0903_화천가로화단21(0330)(복구)-6-1_메인경관도로 도로숲조성공사(착공계-제출) 2" xfId="19369" xr:uid="{00000000-0005-0000-0000-0000A14B0000}"/>
    <cellStyle name="0_내역서_학교숲관리내역서-0222-제출용_내역서0903_화천가로화단21(0330)(복구)-6-1_메인경관도로 도로숲조성공사(착공계-제출) 2 2" xfId="19370" xr:uid="{00000000-0005-0000-0000-0000A24B0000}"/>
    <cellStyle name="0_내역서_학교숲관리내역서-0222-제출용_내역서0903_화천가로화단21(0330)(복구)-6-1_메인경관도로 도로숲조성공사(착공계-제출) 2 3" xfId="19371" xr:uid="{00000000-0005-0000-0000-0000A34B0000}"/>
    <cellStyle name="0_내역서_학교숲관리내역서-0222-제출용_내역서0903_화천가로화단21(0330)(복구)-6-1_메인경관도로 도로숲조성공사(착공계-제출) 2 4" xfId="19372" xr:uid="{00000000-0005-0000-0000-0000A44B0000}"/>
    <cellStyle name="0_내역서_학교숲관리내역서-0222-제출용_내역서0903_화천가로화단21(0330)(복구)-6-1_메인경관도로 도로숲조성공사(착공계-제출) 20" xfId="19373" xr:uid="{00000000-0005-0000-0000-0000A54B0000}"/>
    <cellStyle name="0_내역서_학교숲관리내역서-0222-제출용_내역서0903_화천가로화단21(0330)(복구)-6-1_메인경관도로 도로숲조성공사(착공계-제출) 21" xfId="19374" xr:uid="{00000000-0005-0000-0000-0000A64B0000}"/>
    <cellStyle name="0_내역서_학교숲관리내역서-0222-제출용_내역서0903_화천가로화단21(0330)(복구)-6-1_메인경관도로 도로숲조성공사(착공계-제출) 3" xfId="19375" xr:uid="{00000000-0005-0000-0000-0000A74B0000}"/>
    <cellStyle name="0_내역서_학교숲관리내역서-0222-제출용_내역서0903_화천가로화단21(0330)(복구)-6-1_메인경관도로 도로숲조성공사(착공계-제출) 3 2" xfId="19376" xr:uid="{00000000-0005-0000-0000-0000A84B0000}"/>
    <cellStyle name="0_내역서_학교숲관리내역서-0222-제출용_내역서0903_화천가로화단21(0330)(복구)-6-1_메인경관도로 도로숲조성공사(착공계-제출) 3 3" xfId="19377" xr:uid="{00000000-0005-0000-0000-0000A94B0000}"/>
    <cellStyle name="0_내역서_학교숲관리내역서-0222-제출용_내역서0903_화천가로화단21(0330)(복구)-6-1_메인경관도로 도로숲조성공사(착공계-제출) 3 4" xfId="19378" xr:uid="{00000000-0005-0000-0000-0000AA4B0000}"/>
    <cellStyle name="0_내역서_학교숲관리내역서-0222-제출용_내역서0903_화천가로화단21(0330)(복구)-6-1_메인경관도로 도로숲조성공사(착공계-제출) 4" xfId="19379" xr:uid="{00000000-0005-0000-0000-0000AB4B0000}"/>
    <cellStyle name="0_내역서_학교숲관리내역서-0222-제출용_내역서0903_화천가로화단21(0330)(복구)-6-1_메인경관도로 도로숲조성공사(착공계-제출) 4 2" xfId="19380" xr:uid="{00000000-0005-0000-0000-0000AC4B0000}"/>
    <cellStyle name="0_내역서_학교숲관리내역서-0222-제출용_내역서0903_화천가로화단21(0330)(복구)-6-1_메인경관도로 도로숲조성공사(착공계-제출) 4 3" xfId="19381" xr:uid="{00000000-0005-0000-0000-0000AD4B0000}"/>
    <cellStyle name="0_내역서_학교숲관리내역서-0222-제출용_내역서0903_화천가로화단21(0330)(복구)-6-1_메인경관도로 도로숲조성공사(착공계-제출) 4 4" xfId="19382" xr:uid="{00000000-0005-0000-0000-0000AE4B0000}"/>
    <cellStyle name="0_내역서_학교숲관리내역서-0222-제출용_내역서0903_화천가로화단21(0330)(복구)-6-1_메인경관도로 도로숲조성공사(착공계-제출) 5" xfId="19383" xr:uid="{00000000-0005-0000-0000-0000AF4B0000}"/>
    <cellStyle name="0_내역서_학교숲관리내역서-0222-제출용_내역서0903_화천가로화단21(0330)(복구)-6-1_메인경관도로 도로숲조성공사(착공계-제출) 5 2" xfId="19384" xr:uid="{00000000-0005-0000-0000-0000B04B0000}"/>
    <cellStyle name="0_내역서_학교숲관리내역서-0222-제출용_내역서0903_화천가로화단21(0330)(복구)-6-1_메인경관도로 도로숲조성공사(착공계-제출) 5 3" xfId="19385" xr:uid="{00000000-0005-0000-0000-0000B14B0000}"/>
    <cellStyle name="0_내역서_학교숲관리내역서-0222-제출용_내역서0903_화천가로화단21(0330)(복구)-6-1_메인경관도로 도로숲조성공사(착공계-제출) 5 4" xfId="19386" xr:uid="{00000000-0005-0000-0000-0000B24B0000}"/>
    <cellStyle name="0_내역서_학교숲관리내역서-0222-제출용_내역서0903_화천가로화단21(0330)(복구)-6-1_메인경관도로 도로숲조성공사(착공계-제출) 6" xfId="19387" xr:uid="{00000000-0005-0000-0000-0000B34B0000}"/>
    <cellStyle name="0_내역서_학교숲관리내역서-0222-제출용_내역서0903_화천가로화단21(0330)(복구)-6-1_메인경관도로 도로숲조성공사(착공계-제출) 6 2" xfId="19388" xr:uid="{00000000-0005-0000-0000-0000B44B0000}"/>
    <cellStyle name="0_내역서_학교숲관리내역서-0222-제출용_내역서0903_화천가로화단21(0330)(복구)-6-1_메인경관도로 도로숲조성공사(착공계-제출) 6 3" xfId="19389" xr:uid="{00000000-0005-0000-0000-0000B54B0000}"/>
    <cellStyle name="0_내역서_학교숲관리내역서-0222-제출용_내역서0903_화천가로화단21(0330)(복구)-6-1_메인경관도로 도로숲조성공사(착공계-제출) 6 4" xfId="19390" xr:uid="{00000000-0005-0000-0000-0000B64B0000}"/>
    <cellStyle name="0_내역서_학교숲관리내역서-0222-제출용_내역서0903_화천가로화단21(0330)(복구)-6-1_메인경관도로 도로숲조성공사(착공계-제출) 7" xfId="19391" xr:uid="{00000000-0005-0000-0000-0000B74B0000}"/>
    <cellStyle name="0_내역서_학교숲관리내역서-0222-제출용_내역서0903_화천가로화단21(0330)(복구)-6-1_메인경관도로 도로숲조성공사(착공계-제출) 7 2" xfId="19392" xr:uid="{00000000-0005-0000-0000-0000B84B0000}"/>
    <cellStyle name="0_내역서_학교숲관리내역서-0222-제출용_내역서0903_화천가로화단21(0330)(복구)-6-1_메인경관도로 도로숲조성공사(착공계-제출) 7 3" xfId="19393" xr:uid="{00000000-0005-0000-0000-0000B94B0000}"/>
    <cellStyle name="0_내역서_학교숲관리내역서-0222-제출용_내역서0903_화천가로화단21(0330)(복구)-6-1_메인경관도로 도로숲조성공사(착공계-제출) 7 4" xfId="19394" xr:uid="{00000000-0005-0000-0000-0000BA4B0000}"/>
    <cellStyle name="0_내역서_학교숲관리내역서-0222-제출용_내역서0903_화천가로화단21(0330)(복구)-6-1_메인경관도로 도로숲조성공사(착공계-제출) 8" xfId="19395" xr:uid="{00000000-0005-0000-0000-0000BB4B0000}"/>
    <cellStyle name="0_내역서_학교숲관리내역서-0222-제출용_내역서0903_화천가로화단21(0330)(복구)-6-1_메인경관도로 도로숲조성공사(착공계-제출) 8 2" xfId="19396" xr:uid="{00000000-0005-0000-0000-0000BC4B0000}"/>
    <cellStyle name="0_내역서_학교숲관리내역서-0222-제출용_내역서0903_화천가로화단21(0330)(복구)-6-1_메인경관도로 도로숲조성공사(착공계-제출) 8 3" xfId="19397" xr:uid="{00000000-0005-0000-0000-0000BD4B0000}"/>
    <cellStyle name="0_내역서_학교숲관리내역서-0222-제출용_내역서0903_화천가로화단21(0330)(복구)-6-1_메인경관도로 도로숲조성공사(착공계-제출) 8 4" xfId="19398" xr:uid="{00000000-0005-0000-0000-0000BE4B0000}"/>
    <cellStyle name="0_내역서_학교숲관리내역서-0222-제출용_내역서0903_화천가로화단21(0330)(복구)-6-1_메인경관도로 도로숲조성공사(착공계-제출) 9" xfId="19399" xr:uid="{00000000-0005-0000-0000-0000BF4B0000}"/>
    <cellStyle name="0_내역서_학교숲관리내역서-0222-제출용_내역서0903_화천가로화단21(0330)(복구)-6-1_메인경관도로 도로숲조성공사(착공계-제출) 9 2" xfId="19400" xr:uid="{00000000-0005-0000-0000-0000C04B0000}"/>
    <cellStyle name="0_내역서_학교숲관리내역서-0222-제출용_내역서0903_화천가로화단21(0330)(복구)-6-1_메인경관도로 도로숲조성공사(착공계-제출) 9 3" xfId="19401" xr:uid="{00000000-0005-0000-0000-0000C14B0000}"/>
    <cellStyle name="0_내역서_학교숲관리내역서-0222-제출용_내역서0903_화천가로화단21(0330)(복구)-6-1_메인경관도로 도로숲조성공사(착공계-제출) 9 4" xfId="19402" xr:uid="{00000000-0005-0000-0000-0000C24B0000}"/>
    <cellStyle name="0_내역서_학교숲관리내역서-0222-제출용_화천가로화단21(0330)(복구)-6-1" xfId="19403" xr:uid="{00000000-0005-0000-0000-0000C34B0000}"/>
    <cellStyle name="0_내역서_학교숲관리내역서-0222-제출용_화천가로화단21(0330)(복구)-6-1 10" xfId="19404" xr:uid="{00000000-0005-0000-0000-0000C44B0000}"/>
    <cellStyle name="0_내역서_학교숲관리내역서-0222-제출용_화천가로화단21(0330)(복구)-6-1 10 2" xfId="19405" xr:uid="{00000000-0005-0000-0000-0000C54B0000}"/>
    <cellStyle name="0_내역서_학교숲관리내역서-0222-제출용_화천가로화단21(0330)(복구)-6-1 10 3" xfId="19406" xr:uid="{00000000-0005-0000-0000-0000C64B0000}"/>
    <cellStyle name="0_내역서_학교숲관리내역서-0222-제출용_화천가로화단21(0330)(복구)-6-1 10 4" xfId="19407" xr:uid="{00000000-0005-0000-0000-0000C74B0000}"/>
    <cellStyle name="0_내역서_학교숲관리내역서-0222-제출용_화천가로화단21(0330)(복구)-6-1 11" xfId="19408" xr:uid="{00000000-0005-0000-0000-0000C84B0000}"/>
    <cellStyle name="0_내역서_학교숲관리내역서-0222-제출용_화천가로화단21(0330)(복구)-6-1 11 2" xfId="19409" xr:uid="{00000000-0005-0000-0000-0000C94B0000}"/>
    <cellStyle name="0_내역서_학교숲관리내역서-0222-제출용_화천가로화단21(0330)(복구)-6-1 11 3" xfId="19410" xr:uid="{00000000-0005-0000-0000-0000CA4B0000}"/>
    <cellStyle name="0_내역서_학교숲관리내역서-0222-제출용_화천가로화단21(0330)(복구)-6-1 11 4" xfId="19411" xr:uid="{00000000-0005-0000-0000-0000CB4B0000}"/>
    <cellStyle name="0_내역서_학교숲관리내역서-0222-제출용_화천가로화단21(0330)(복구)-6-1 12" xfId="19412" xr:uid="{00000000-0005-0000-0000-0000CC4B0000}"/>
    <cellStyle name="0_내역서_학교숲관리내역서-0222-제출용_화천가로화단21(0330)(복구)-6-1 12 2" xfId="19413" xr:uid="{00000000-0005-0000-0000-0000CD4B0000}"/>
    <cellStyle name="0_내역서_학교숲관리내역서-0222-제출용_화천가로화단21(0330)(복구)-6-1 12 3" xfId="19414" xr:uid="{00000000-0005-0000-0000-0000CE4B0000}"/>
    <cellStyle name="0_내역서_학교숲관리내역서-0222-제출용_화천가로화단21(0330)(복구)-6-1 12 4" xfId="19415" xr:uid="{00000000-0005-0000-0000-0000CF4B0000}"/>
    <cellStyle name="0_내역서_학교숲관리내역서-0222-제출용_화천가로화단21(0330)(복구)-6-1 13" xfId="19416" xr:uid="{00000000-0005-0000-0000-0000D04B0000}"/>
    <cellStyle name="0_내역서_학교숲관리내역서-0222-제출용_화천가로화단21(0330)(복구)-6-1 13 2" xfId="19417" xr:uid="{00000000-0005-0000-0000-0000D14B0000}"/>
    <cellStyle name="0_내역서_학교숲관리내역서-0222-제출용_화천가로화단21(0330)(복구)-6-1 13 3" xfId="19418" xr:uid="{00000000-0005-0000-0000-0000D24B0000}"/>
    <cellStyle name="0_내역서_학교숲관리내역서-0222-제출용_화천가로화단21(0330)(복구)-6-1 13 4" xfId="19419" xr:uid="{00000000-0005-0000-0000-0000D34B0000}"/>
    <cellStyle name="0_내역서_학교숲관리내역서-0222-제출용_화천가로화단21(0330)(복구)-6-1 14" xfId="19420" xr:uid="{00000000-0005-0000-0000-0000D44B0000}"/>
    <cellStyle name="0_내역서_학교숲관리내역서-0222-제출용_화천가로화단21(0330)(복구)-6-1 14 2" xfId="19421" xr:uid="{00000000-0005-0000-0000-0000D54B0000}"/>
    <cellStyle name="0_내역서_학교숲관리내역서-0222-제출용_화천가로화단21(0330)(복구)-6-1 14 3" xfId="19422" xr:uid="{00000000-0005-0000-0000-0000D64B0000}"/>
    <cellStyle name="0_내역서_학교숲관리내역서-0222-제출용_화천가로화단21(0330)(복구)-6-1 14 4" xfId="19423" xr:uid="{00000000-0005-0000-0000-0000D74B0000}"/>
    <cellStyle name="0_내역서_학교숲관리내역서-0222-제출용_화천가로화단21(0330)(복구)-6-1 15" xfId="19424" xr:uid="{00000000-0005-0000-0000-0000D84B0000}"/>
    <cellStyle name="0_내역서_학교숲관리내역서-0222-제출용_화천가로화단21(0330)(복구)-6-1 15 2" xfId="19425" xr:uid="{00000000-0005-0000-0000-0000D94B0000}"/>
    <cellStyle name="0_내역서_학교숲관리내역서-0222-제출용_화천가로화단21(0330)(복구)-6-1 15 3" xfId="19426" xr:uid="{00000000-0005-0000-0000-0000DA4B0000}"/>
    <cellStyle name="0_내역서_학교숲관리내역서-0222-제출용_화천가로화단21(0330)(복구)-6-1 15 4" xfId="19427" xr:uid="{00000000-0005-0000-0000-0000DB4B0000}"/>
    <cellStyle name="0_내역서_학교숲관리내역서-0222-제출용_화천가로화단21(0330)(복구)-6-1 16" xfId="19428" xr:uid="{00000000-0005-0000-0000-0000DC4B0000}"/>
    <cellStyle name="0_내역서_학교숲관리내역서-0222-제출용_화천가로화단21(0330)(복구)-6-1 16 2" xfId="19429" xr:uid="{00000000-0005-0000-0000-0000DD4B0000}"/>
    <cellStyle name="0_내역서_학교숲관리내역서-0222-제출용_화천가로화단21(0330)(복구)-6-1 16 3" xfId="19430" xr:uid="{00000000-0005-0000-0000-0000DE4B0000}"/>
    <cellStyle name="0_내역서_학교숲관리내역서-0222-제출용_화천가로화단21(0330)(복구)-6-1 16 4" xfId="19431" xr:uid="{00000000-0005-0000-0000-0000DF4B0000}"/>
    <cellStyle name="0_내역서_학교숲관리내역서-0222-제출용_화천가로화단21(0330)(복구)-6-1 17" xfId="19432" xr:uid="{00000000-0005-0000-0000-0000E04B0000}"/>
    <cellStyle name="0_내역서_학교숲관리내역서-0222-제출용_화천가로화단21(0330)(복구)-6-1 17 2" xfId="19433" xr:uid="{00000000-0005-0000-0000-0000E14B0000}"/>
    <cellStyle name="0_내역서_학교숲관리내역서-0222-제출용_화천가로화단21(0330)(복구)-6-1 17 3" xfId="19434" xr:uid="{00000000-0005-0000-0000-0000E24B0000}"/>
    <cellStyle name="0_내역서_학교숲관리내역서-0222-제출용_화천가로화단21(0330)(복구)-6-1 17 4" xfId="19435" xr:uid="{00000000-0005-0000-0000-0000E34B0000}"/>
    <cellStyle name="0_내역서_학교숲관리내역서-0222-제출용_화천가로화단21(0330)(복구)-6-1 18" xfId="19436" xr:uid="{00000000-0005-0000-0000-0000E44B0000}"/>
    <cellStyle name="0_내역서_학교숲관리내역서-0222-제출용_화천가로화단21(0330)(복구)-6-1 18 2" xfId="19437" xr:uid="{00000000-0005-0000-0000-0000E54B0000}"/>
    <cellStyle name="0_내역서_학교숲관리내역서-0222-제출용_화천가로화단21(0330)(복구)-6-1 18 3" xfId="19438" xr:uid="{00000000-0005-0000-0000-0000E64B0000}"/>
    <cellStyle name="0_내역서_학교숲관리내역서-0222-제출용_화천가로화단21(0330)(복구)-6-1 18 4" xfId="19439" xr:uid="{00000000-0005-0000-0000-0000E74B0000}"/>
    <cellStyle name="0_내역서_학교숲관리내역서-0222-제출용_화천가로화단21(0330)(복구)-6-1 19" xfId="19440" xr:uid="{00000000-0005-0000-0000-0000E84B0000}"/>
    <cellStyle name="0_내역서_학교숲관리내역서-0222-제출용_화천가로화단21(0330)(복구)-6-1 2" xfId="19441" xr:uid="{00000000-0005-0000-0000-0000E94B0000}"/>
    <cellStyle name="0_내역서_학교숲관리내역서-0222-제출용_화천가로화단21(0330)(복구)-6-1 2 2" xfId="19442" xr:uid="{00000000-0005-0000-0000-0000EA4B0000}"/>
    <cellStyle name="0_내역서_학교숲관리내역서-0222-제출용_화천가로화단21(0330)(복구)-6-1 2 3" xfId="19443" xr:uid="{00000000-0005-0000-0000-0000EB4B0000}"/>
    <cellStyle name="0_내역서_학교숲관리내역서-0222-제출용_화천가로화단21(0330)(복구)-6-1 2 4" xfId="19444" xr:uid="{00000000-0005-0000-0000-0000EC4B0000}"/>
    <cellStyle name="0_내역서_학교숲관리내역서-0222-제출용_화천가로화단21(0330)(복구)-6-1 20" xfId="19445" xr:uid="{00000000-0005-0000-0000-0000ED4B0000}"/>
    <cellStyle name="0_내역서_학교숲관리내역서-0222-제출용_화천가로화단21(0330)(복구)-6-1 21" xfId="19446" xr:uid="{00000000-0005-0000-0000-0000EE4B0000}"/>
    <cellStyle name="0_내역서_학교숲관리내역서-0222-제출용_화천가로화단21(0330)(복구)-6-1 3" xfId="19447" xr:uid="{00000000-0005-0000-0000-0000EF4B0000}"/>
    <cellStyle name="0_내역서_학교숲관리내역서-0222-제출용_화천가로화단21(0330)(복구)-6-1 3 2" xfId="19448" xr:uid="{00000000-0005-0000-0000-0000F04B0000}"/>
    <cellStyle name="0_내역서_학교숲관리내역서-0222-제출용_화천가로화단21(0330)(복구)-6-1 3 3" xfId="19449" xr:uid="{00000000-0005-0000-0000-0000F14B0000}"/>
    <cellStyle name="0_내역서_학교숲관리내역서-0222-제출용_화천가로화단21(0330)(복구)-6-1 3 4" xfId="19450" xr:uid="{00000000-0005-0000-0000-0000F24B0000}"/>
    <cellStyle name="0_내역서_학교숲관리내역서-0222-제출용_화천가로화단21(0330)(복구)-6-1 4" xfId="19451" xr:uid="{00000000-0005-0000-0000-0000F34B0000}"/>
    <cellStyle name="0_내역서_학교숲관리내역서-0222-제출용_화천가로화단21(0330)(복구)-6-1 4 2" xfId="19452" xr:uid="{00000000-0005-0000-0000-0000F44B0000}"/>
    <cellStyle name="0_내역서_학교숲관리내역서-0222-제출용_화천가로화단21(0330)(복구)-6-1 4 3" xfId="19453" xr:uid="{00000000-0005-0000-0000-0000F54B0000}"/>
    <cellStyle name="0_내역서_학교숲관리내역서-0222-제출용_화천가로화단21(0330)(복구)-6-1 4 4" xfId="19454" xr:uid="{00000000-0005-0000-0000-0000F64B0000}"/>
    <cellStyle name="0_내역서_학교숲관리내역서-0222-제출용_화천가로화단21(0330)(복구)-6-1 5" xfId="19455" xr:uid="{00000000-0005-0000-0000-0000F74B0000}"/>
    <cellStyle name="0_내역서_학교숲관리내역서-0222-제출용_화천가로화단21(0330)(복구)-6-1 5 2" xfId="19456" xr:uid="{00000000-0005-0000-0000-0000F84B0000}"/>
    <cellStyle name="0_내역서_학교숲관리내역서-0222-제출용_화천가로화단21(0330)(복구)-6-1 5 3" xfId="19457" xr:uid="{00000000-0005-0000-0000-0000F94B0000}"/>
    <cellStyle name="0_내역서_학교숲관리내역서-0222-제출용_화천가로화단21(0330)(복구)-6-1 5 4" xfId="19458" xr:uid="{00000000-0005-0000-0000-0000FA4B0000}"/>
    <cellStyle name="0_내역서_학교숲관리내역서-0222-제출용_화천가로화단21(0330)(복구)-6-1 6" xfId="19459" xr:uid="{00000000-0005-0000-0000-0000FB4B0000}"/>
    <cellStyle name="0_내역서_학교숲관리내역서-0222-제출용_화천가로화단21(0330)(복구)-6-1 6 2" xfId="19460" xr:uid="{00000000-0005-0000-0000-0000FC4B0000}"/>
    <cellStyle name="0_내역서_학교숲관리내역서-0222-제출용_화천가로화단21(0330)(복구)-6-1 6 3" xfId="19461" xr:uid="{00000000-0005-0000-0000-0000FD4B0000}"/>
    <cellStyle name="0_내역서_학교숲관리내역서-0222-제출용_화천가로화단21(0330)(복구)-6-1 6 4" xfId="19462" xr:uid="{00000000-0005-0000-0000-0000FE4B0000}"/>
    <cellStyle name="0_내역서_학교숲관리내역서-0222-제출용_화천가로화단21(0330)(복구)-6-1 7" xfId="19463" xr:uid="{00000000-0005-0000-0000-0000FF4B0000}"/>
    <cellStyle name="0_내역서_학교숲관리내역서-0222-제출용_화천가로화단21(0330)(복구)-6-1 7 2" xfId="19464" xr:uid="{00000000-0005-0000-0000-0000004C0000}"/>
    <cellStyle name="0_내역서_학교숲관리내역서-0222-제출용_화천가로화단21(0330)(복구)-6-1 7 3" xfId="19465" xr:uid="{00000000-0005-0000-0000-0000014C0000}"/>
    <cellStyle name="0_내역서_학교숲관리내역서-0222-제출용_화천가로화단21(0330)(복구)-6-1 7 4" xfId="19466" xr:uid="{00000000-0005-0000-0000-0000024C0000}"/>
    <cellStyle name="0_내역서_학교숲관리내역서-0222-제출용_화천가로화단21(0330)(복구)-6-1 8" xfId="19467" xr:uid="{00000000-0005-0000-0000-0000034C0000}"/>
    <cellStyle name="0_내역서_학교숲관리내역서-0222-제출용_화천가로화단21(0330)(복구)-6-1 8 2" xfId="19468" xr:uid="{00000000-0005-0000-0000-0000044C0000}"/>
    <cellStyle name="0_내역서_학교숲관리내역서-0222-제출용_화천가로화단21(0330)(복구)-6-1 8 3" xfId="19469" xr:uid="{00000000-0005-0000-0000-0000054C0000}"/>
    <cellStyle name="0_내역서_학교숲관리내역서-0222-제출용_화천가로화단21(0330)(복구)-6-1 8 4" xfId="19470" xr:uid="{00000000-0005-0000-0000-0000064C0000}"/>
    <cellStyle name="0_내역서_학교숲관리내역서-0222-제출용_화천가로화단21(0330)(복구)-6-1 9" xfId="19471" xr:uid="{00000000-0005-0000-0000-0000074C0000}"/>
    <cellStyle name="0_내역서_학교숲관리내역서-0222-제출용_화천가로화단21(0330)(복구)-6-1 9 2" xfId="19472" xr:uid="{00000000-0005-0000-0000-0000084C0000}"/>
    <cellStyle name="0_내역서_학교숲관리내역서-0222-제출용_화천가로화단21(0330)(복구)-6-1 9 3" xfId="19473" xr:uid="{00000000-0005-0000-0000-0000094C0000}"/>
    <cellStyle name="0_내역서_학교숲관리내역서-0222-제출용_화천가로화단21(0330)(복구)-6-1 9 4" xfId="19474" xr:uid="{00000000-0005-0000-0000-00000A4C0000}"/>
    <cellStyle name="0_내역서_학교숲관리내역서-0222-제출용_화천가로화단21(0330)(복구)-6-1_메인경관도로 도로숲조성공사" xfId="19475" xr:uid="{00000000-0005-0000-0000-00000B4C0000}"/>
    <cellStyle name="0_내역서_학교숲관리내역서-0222-제출용_화천가로화단21(0330)(복구)-6-1_메인경관도로 도로숲조성공사 10" xfId="19476" xr:uid="{00000000-0005-0000-0000-00000C4C0000}"/>
    <cellStyle name="0_내역서_학교숲관리내역서-0222-제출용_화천가로화단21(0330)(복구)-6-1_메인경관도로 도로숲조성공사 10 2" xfId="19477" xr:uid="{00000000-0005-0000-0000-00000D4C0000}"/>
    <cellStyle name="0_내역서_학교숲관리내역서-0222-제출용_화천가로화단21(0330)(복구)-6-1_메인경관도로 도로숲조성공사 10 3" xfId="19478" xr:uid="{00000000-0005-0000-0000-00000E4C0000}"/>
    <cellStyle name="0_내역서_학교숲관리내역서-0222-제출용_화천가로화단21(0330)(복구)-6-1_메인경관도로 도로숲조성공사 10 4" xfId="19479" xr:uid="{00000000-0005-0000-0000-00000F4C0000}"/>
    <cellStyle name="0_내역서_학교숲관리내역서-0222-제출용_화천가로화단21(0330)(복구)-6-1_메인경관도로 도로숲조성공사 11" xfId="19480" xr:uid="{00000000-0005-0000-0000-0000104C0000}"/>
    <cellStyle name="0_내역서_학교숲관리내역서-0222-제출용_화천가로화단21(0330)(복구)-6-1_메인경관도로 도로숲조성공사 11 2" xfId="19481" xr:uid="{00000000-0005-0000-0000-0000114C0000}"/>
    <cellStyle name="0_내역서_학교숲관리내역서-0222-제출용_화천가로화단21(0330)(복구)-6-1_메인경관도로 도로숲조성공사 11 3" xfId="19482" xr:uid="{00000000-0005-0000-0000-0000124C0000}"/>
    <cellStyle name="0_내역서_학교숲관리내역서-0222-제출용_화천가로화단21(0330)(복구)-6-1_메인경관도로 도로숲조성공사 11 4" xfId="19483" xr:uid="{00000000-0005-0000-0000-0000134C0000}"/>
    <cellStyle name="0_내역서_학교숲관리내역서-0222-제출용_화천가로화단21(0330)(복구)-6-1_메인경관도로 도로숲조성공사 12" xfId="19484" xr:uid="{00000000-0005-0000-0000-0000144C0000}"/>
    <cellStyle name="0_내역서_학교숲관리내역서-0222-제출용_화천가로화단21(0330)(복구)-6-1_메인경관도로 도로숲조성공사 12 2" xfId="19485" xr:uid="{00000000-0005-0000-0000-0000154C0000}"/>
    <cellStyle name="0_내역서_학교숲관리내역서-0222-제출용_화천가로화단21(0330)(복구)-6-1_메인경관도로 도로숲조성공사 12 3" xfId="19486" xr:uid="{00000000-0005-0000-0000-0000164C0000}"/>
    <cellStyle name="0_내역서_학교숲관리내역서-0222-제출용_화천가로화단21(0330)(복구)-6-1_메인경관도로 도로숲조성공사 12 4" xfId="19487" xr:uid="{00000000-0005-0000-0000-0000174C0000}"/>
    <cellStyle name="0_내역서_학교숲관리내역서-0222-제출용_화천가로화단21(0330)(복구)-6-1_메인경관도로 도로숲조성공사 13" xfId="19488" xr:uid="{00000000-0005-0000-0000-0000184C0000}"/>
    <cellStyle name="0_내역서_학교숲관리내역서-0222-제출용_화천가로화단21(0330)(복구)-6-1_메인경관도로 도로숲조성공사 13 2" xfId="19489" xr:uid="{00000000-0005-0000-0000-0000194C0000}"/>
    <cellStyle name="0_내역서_학교숲관리내역서-0222-제출용_화천가로화단21(0330)(복구)-6-1_메인경관도로 도로숲조성공사 13 3" xfId="19490" xr:uid="{00000000-0005-0000-0000-00001A4C0000}"/>
    <cellStyle name="0_내역서_학교숲관리내역서-0222-제출용_화천가로화단21(0330)(복구)-6-1_메인경관도로 도로숲조성공사 13 4" xfId="19491" xr:uid="{00000000-0005-0000-0000-00001B4C0000}"/>
    <cellStyle name="0_내역서_학교숲관리내역서-0222-제출용_화천가로화단21(0330)(복구)-6-1_메인경관도로 도로숲조성공사 14" xfId="19492" xr:uid="{00000000-0005-0000-0000-00001C4C0000}"/>
    <cellStyle name="0_내역서_학교숲관리내역서-0222-제출용_화천가로화단21(0330)(복구)-6-1_메인경관도로 도로숲조성공사 14 2" xfId="19493" xr:uid="{00000000-0005-0000-0000-00001D4C0000}"/>
    <cellStyle name="0_내역서_학교숲관리내역서-0222-제출용_화천가로화단21(0330)(복구)-6-1_메인경관도로 도로숲조성공사 14 3" xfId="19494" xr:uid="{00000000-0005-0000-0000-00001E4C0000}"/>
    <cellStyle name="0_내역서_학교숲관리내역서-0222-제출용_화천가로화단21(0330)(복구)-6-1_메인경관도로 도로숲조성공사 14 4" xfId="19495" xr:uid="{00000000-0005-0000-0000-00001F4C0000}"/>
    <cellStyle name="0_내역서_학교숲관리내역서-0222-제출용_화천가로화단21(0330)(복구)-6-1_메인경관도로 도로숲조성공사 15" xfId="19496" xr:uid="{00000000-0005-0000-0000-0000204C0000}"/>
    <cellStyle name="0_내역서_학교숲관리내역서-0222-제출용_화천가로화단21(0330)(복구)-6-1_메인경관도로 도로숲조성공사 15 2" xfId="19497" xr:uid="{00000000-0005-0000-0000-0000214C0000}"/>
    <cellStyle name="0_내역서_학교숲관리내역서-0222-제출용_화천가로화단21(0330)(복구)-6-1_메인경관도로 도로숲조성공사 15 3" xfId="19498" xr:uid="{00000000-0005-0000-0000-0000224C0000}"/>
    <cellStyle name="0_내역서_학교숲관리내역서-0222-제출용_화천가로화단21(0330)(복구)-6-1_메인경관도로 도로숲조성공사 15 4" xfId="19499" xr:uid="{00000000-0005-0000-0000-0000234C0000}"/>
    <cellStyle name="0_내역서_학교숲관리내역서-0222-제출용_화천가로화단21(0330)(복구)-6-1_메인경관도로 도로숲조성공사 16" xfId="19500" xr:uid="{00000000-0005-0000-0000-0000244C0000}"/>
    <cellStyle name="0_내역서_학교숲관리내역서-0222-제출용_화천가로화단21(0330)(복구)-6-1_메인경관도로 도로숲조성공사 16 2" xfId="19501" xr:uid="{00000000-0005-0000-0000-0000254C0000}"/>
    <cellStyle name="0_내역서_학교숲관리내역서-0222-제출용_화천가로화단21(0330)(복구)-6-1_메인경관도로 도로숲조성공사 16 3" xfId="19502" xr:uid="{00000000-0005-0000-0000-0000264C0000}"/>
    <cellStyle name="0_내역서_학교숲관리내역서-0222-제출용_화천가로화단21(0330)(복구)-6-1_메인경관도로 도로숲조성공사 16 4" xfId="19503" xr:uid="{00000000-0005-0000-0000-0000274C0000}"/>
    <cellStyle name="0_내역서_학교숲관리내역서-0222-제출용_화천가로화단21(0330)(복구)-6-1_메인경관도로 도로숲조성공사 17" xfId="19504" xr:uid="{00000000-0005-0000-0000-0000284C0000}"/>
    <cellStyle name="0_내역서_학교숲관리내역서-0222-제출용_화천가로화단21(0330)(복구)-6-1_메인경관도로 도로숲조성공사 17 2" xfId="19505" xr:uid="{00000000-0005-0000-0000-0000294C0000}"/>
    <cellStyle name="0_내역서_학교숲관리내역서-0222-제출용_화천가로화단21(0330)(복구)-6-1_메인경관도로 도로숲조성공사 17 3" xfId="19506" xr:uid="{00000000-0005-0000-0000-00002A4C0000}"/>
    <cellStyle name="0_내역서_학교숲관리내역서-0222-제출용_화천가로화단21(0330)(복구)-6-1_메인경관도로 도로숲조성공사 17 4" xfId="19507" xr:uid="{00000000-0005-0000-0000-00002B4C0000}"/>
    <cellStyle name="0_내역서_학교숲관리내역서-0222-제출용_화천가로화단21(0330)(복구)-6-1_메인경관도로 도로숲조성공사 18" xfId="19508" xr:uid="{00000000-0005-0000-0000-00002C4C0000}"/>
    <cellStyle name="0_내역서_학교숲관리내역서-0222-제출용_화천가로화단21(0330)(복구)-6-1_메인경관도로 도로숲조성공사 18 2" xfId="19509" xr:uid="{00000000-0005-0000-0000-00002D4C0000}"/>
    <cellStyle name="0_내역서_학교숲관리내역서-0222-제출용_화천가로화단21(0330)(복구)-6-1_메인경관도로 도로숲조성공사 18 3" xfId="19510" xr:uid="{00000000-0005-0000-0000-00002E4C0000}"/>
    <cellStyle name="0_내역서_학교숲관리내역서-0222-제출용_화천가로화단21(0330)(복구)-6-1_메인경관도로 도로숲조성공사 18 4" xfId="19511" xr:uid="{00000000-0005-0000-0000-00002F4C0000}"/>
    <cellStyle name="0_내역서_학교숲관리내역서-0222-제출용_화천가로화단21(0330)(복구)-6-1_메인경관도로 도로숲조성공사 19" xfId="19512" xr:uid="{00000000-0005-0000-0000-0000304C0000}"/>
    <cellStyle name="0_내역서_학교숲관리내역서-0222-제출용_화천가로화단21(0330)(복구)-6-1_메인경관도로 도로숲조성공사 2" xfId="19513" xr:uid="{00000000-0005-0000-0000-0000314C0000}"/>
    <cellStyle name="0_내역서_학교숲관리내역서-0222-제출용_화천가로화단21(0330)(복구)-6-1_메인경관도로 도로숲조성공사 2 2" xfId="19514" xr:uid="{00000000-0005-0000-0000-0000324C0000}"/>
    <cellStyle name="0_내역서_학교숲관리내역서-0222-제출용_화천가로화단21(0330)(복구)-6-1_메인경관도로 도로숲조성공사 2 3" xfId="19515" xr:uid="{00000000-0005-0000-0000-0000334C0000}"/>
    <cellStyle name="0_내역서_학교숲관리내역서-0222-제출용_화천가로화단21(0330)(복구)-6-1_메인경관도로 도로숲조성공사 2 4" xfId="19516" xr:uid="{00000000-0005-0000-0000-0000344C0000}"/>
    <cellStyle name="0_내역서_학교숲관리내역서-0222-제출용_화천가로화단21(0330)(복구)-6-1_메인경관도로 도로숲조성공사 20" xfId="19517" xr:uid="{00000000-0005-0000-0000-0000354C0000}"/>
    <cellStyle name="0_내역서_학교숲관리내역서-0222-제출용_화천가로화단21(0330)(복구)-6-1_메인경관도로 도로숲조성공사 21" xfId="19518" xr:uid="{00000000-0005-0000-0000-0000364C0000}"/>
    <cellStyle name="0_내역서_학교숲관리내역서-0222-제출용_화천가로화단21(0330)(복구)-6-1_메인경관도로 도로숲조성공사 3" xfId="19519" xr:uid="{00000000-0005-0000-0000-0000374C0000}"/>
    <cellStyle name="0_내역서_학교숲관리내역서-0222-제출용_화천가로화단21(0330)(복구)-6-1_메인경관도로 도로숲조성공사 3 2" xfId="19520" xr:uid="{00000000-0005-0000-0000-0000384C0000}"/>
    <cellStyle name="0_내역서_학교숲관리내역서-0222-제출용_화천가로화단21(0330)(복구)-6-1_메인경관도로 도로숲조성공사 3 3" xfId="19521" xr:uid="{00000000-0005-0000-0000-0000394C0000}"/>
    <cellStyle name="0_내역서_학교숲관리내역서-0222-제출용_화천가로화단21(0330)(복구)-6-1_메인경관도로 도로숲조성공사 3 4" xfId="19522" xr:uid="{00000000-0005-0000-0000-00003A4C0000}"/>
    <cellStyle name="0_내역서_학교숲관리내역서-0222-제출용_화천가로화단21(0330)(복구)-6-1_메인경관도로 도로숲조성공사 4" xfId="19523" xr:uid="{00000000-0005-0000-0000-00003B4C0000}"/>
    <cellStyle name="0_내역서_학교숲관리내역서-0222-제출용_화천가로화단21(0330)(복구)-6-1_메인경관도로 도로숲조성공사 4 2" xfId="19524" xr:uid="{00000000-0005-0000-0000-00003C4C0000}"/>
    <cellStyle name="0_내역서_학교숲관리내역서-0222-제출용_화천가로화단21(0330)(복구)-6-1_메인경관도로 도로숲조성공사 4 3" xfId="19525" xr:uid="{00000000-0005-0000-0000-00003D4C0000}"/>
    <cellStyle name="0_내역서_학교숲관리내역서-0222-제출용_화천가로화단21(0330)(복구)-6-1_메인경관도로 도로숲조성공사 4 4" xfId="19526" xr:uid="{00000000-0005-0000-0000-00003E4C0000}"/>
    <cellStyle name="0_내역서_학교숲관리내역서-0222-제출용_화천가로화단21(0330)(복구)-6-1_메인경관도로 도로숲조성공사 5" xfId="19527" xr:uid="{00000000-0005-0000-0000-00003F4C0000}"/>
    <cellStyle name="0_내역서_학교숲관리내역서-0222-제출용_화천가로화단21(0330)(복구)-6-1_메인경관도로 도로숲조성공사 5 2" xfId="19528" xr:uid="{00000000-0005-0000-0000-0000404C0000}"/>
    <cellStyle name="0_내역서_학교숲관리내역서-0222-제출용_화천가로화단21(0330)(복구)-6-1_메인경관도로 도로숲조성공사 5 3" xfId="19529" xr:uid="{00000000-0005-0000-0000-0000414C0000}"/>
    <cellStyle name="0_내역서_학교숲관리내역서-0222-제출용_화천가로화단21(0330)(복구)-6-1_메인경관도로 도로숲조성공사 5 4" xfId="19530" xr:uid="{00000000-0005-0000-0000-0000424C0000}"/>
    <cellStyle name="0_내역서_학교숲관리내역서-0222-제출용_화천가로화단21(0330)(복구)-6-1_메인경관도로 도로숲조성공사 6" xfId="19531" xr:uid="{00000000-0005-0000-0000-0000434C0000}"/>
    <cellStyle name="0_내역서_학교숲관리내역서-0222-제출용_화천가로화단21(0330)(복구)-6-1_메인경관도로 도로숲조성공사 6 2" xfId="19532" xr:uid="{00000000-0005-0000-0000-0000444C0000}"/>
    <cellStyle name="0_내역서_학교숲관리내역서-0222-제출용_화천가로화단21(0330)(복구)-6-1_메인경관도로 도로숲조성공사 6 3" xfId="19533" xr:uid="{00000000-0005-0000-0000-0000454C0000}"/>
    <cellStyle name="0_내역서_학교숲관리내역서-0222-제출용_화천가로화단21(0330)(복구)-6-1_메인경관도로 도로숲조성공사 6 4" xfId="19534" xr:uid="{00000000-0005-0000-0000-0000464C0000}"/>
    <cellStyle name="0_내역서_학교숲관리내역서-0222-제출용_화천가로화단21(0330)(복구)-6-1_메인경관도로 도로숲조성공사 7" xfId="19535" xr:uid="{00000000-0005-0000-0000-0000474C0000}"/>
    <cellStyle name="0_내역서_학교숲관리내역서-0222-제출용_화천가로화단21(0330)(복구)-6-1_메인경관도로 도로숲조성공사 7 2" xfId="19536" xr:uid="{00000000-0005-0000-0000-0000484C0000}"/>
    <cellStyle name="0_내역서_학교숲관리내역서-0222-제출용_화천가로화단21(0330)(복구)-6-1_메인경관도로 도로숲조성공사 7 3" xfId="19537" xr:uid="{00000000-0005-0000-0000-0000494C0000}"/>
    <cellStyle name="0_내역서_학교숲관리내역서-0222-제출용_화천가로화단21(0330)(복구)-6-1_메인경관도로 도로숲조성공사 7 4" xfId="19538" xr:uid="{00000000-0005-0000-0000-00004A4C0000}"/>
    <cellStyle name="0_내역서_학교숲관리내역서-0222-제출용_화천가로화단21(0330)(복구)-6-1_메인경관도로 도로숲조성공사 8" xfId="19539" xr:uid="{00000000-0005-0000-0000-00004B4C0000}"/>
    <cellStyle name="0_내역서_학교숲관리내역서-0222-제출용_화천가로화단21(0330)(복구)-6-1_메인경관도로 도로숲조성공사 8 2" xfId="19540" xr:uid="{00000000-0005-0000-0000-00004C4C0000}"/>
    <cellStyle name="0_내역서_학교숲관리내역서-0222-제출용_화천가로화단21(0330)(복구)-6-1_메인경관도로 도로숲조성공사 8 3" xfId="19541" xr:uid="{00000000-0005-0000-0000-00004D4C0000}"/>
    <cellStyle name="0_내역서_학교숲관리내역서-0222-제출용_화천가로화단21(0330)(복구)-6-1_메인경관도로 도로숲조성공사 8 4" xfId="19542" xr:uid="{00000000-0005-0000-0000-00004E4C0000}"/>
    <cellStyle name="0_내역서_학교숲관리내역서-0222-제출용_화천가로화단21(0330)(복구)-6-1_메인경관도로 도로숲조성공사 9" xfId="19543" xr:uid="{00000000-0005-0000-0000-00004F4C0000}"/>
    <cellStyle name="0_내역서_학교숲관리내역서-0222-제출용_화천가로화단21(0330)(복구)-6-1_메인경관도로 도로숲조성공사 9 2" xfId="19544" xr:uid="{00000000-0005-0000-0000-0000504C0000}"/>
    <cellStyle name="0_내역서_학교숲관리내역서-0222-제출용_화천가로화단21(0330)(복구)-6-1_메인경관도로 도로숲조성공사 9 3" xfId="19545" xr:uid="{00000000-0005-0000-0000-0000514C0000}"/>
    <cellStyle name="0_내역서_학교숲관리내역서-0222-제출용_화천가로화단21(0330)(복구)-6-1_메인경관도로 도로숲조성공사 9 4" xfId="19546" xr:uid="{00000000-0005-0000-0000-0000524C0000}"/>
    <cellStyle name="0_내역서_학교숲관리내역서-0222-제출용_화천가로화단21(0330)(복구)-6-1_메인경관도로 도로숲조성공사(상무님)" xfId="19547" xr:uid="{00000000-0005-0000-0000-0000534C0000}"/>
    <cellStyle name="0_내역서_학교숲관리내역서-0222-제출용_화천가로화단21(0330)(복구)-6-1_메인경관도로 도로숲조성공사(상무님) 10" xfId="19548" xr:uid="{00000000-0005-0000-0000-0000544C0000}"/>
    <cellStyle name="0_내역서_학교숲관리내역서-0222-제출용_화천가로화단21(0330)(복구)-6-1_메인경관도로 도로숲조성공사(상무님) 10 2" xfId="19549" xr:uid="{00000000-0005-0000-0000-0000554C0000}"/>
    <cellStyle name="0_내역서_학교숲관리내역서-0222-제출용_화천가로화단21(0330)(복구)-6-1_메인경관도로 도로숲조성공사(상무님) 10 3" xfId="19550" xr:uid="{00000000-0005-0000-0000-0000564C0000}"/>
    <cellStyle name="0_내역서_학교숲관리내역서-0222-제출용_화천가로화단21(0330)(복구)-6-1_메인경관도로 도로숲조성공사(상무님) 10 4" xfId="19551" xr:uid="{00000000-0005-0000-0000-0000574C0000}"/>
    <cellStyle name="0_내역서_학교숲관리내역서-0222-제출용_화천가로화단21(0330)(복구)-6-1_메인경관도로 도로숲조성공사(상무님) 11" xfId="19552" xr:uid="{00000000-0005-0000-0000-0000584C0000}"/>
    <cellStyle name="0_내역서_학교숲관리내역서-0222-제출용_화천가로화단21(0330)(복구)-6-1_메인경관도로 도로숲조성공사(상무님) 11 2" xfId="19553" xr:uid="{00000000-0005-0000-0000-0000594C0000}"/>
    <cellStyle name="0_내역서_학교숲관리내역서-0222-제출용_화천가로화단21(0330)(복구)-6-1_메인경관도로 도로숲조성공사(상무님) 11 3" xfId="19554" xr:uid="{00000000-0005-0000-0000-00005A4C0000}"/>
    <cellStyle name="0_내역서_학교숲관리내역서-0222-제출용_화천가로화단21(0330)(복구)-6-1_메인경관도로 도로숲조성공사(상무님) 11 4" xfId="19555" xr:uid="{00000000-0005-0000-0000-00005B4C0000}"/>
    <cellStyle name="0_내역서_학교숲관리내역서-0222-제출용_화천가로화단21(0330)(복구)-6-1_메인경관도로 도로숲조성공사(상무님) 12" xfId="19556" xr:uid="{00000000-0005-0000-0000-00005C4C0000}"/>
    <cellStyle name="0_내역서_학교숲관리내역서-0222-제출용_화천가로화단21(0330)(복구)-6-1_메인경관도로 도로숲조성공사(상무님) 12 2" xfId="19557" xr:uid="{00000000-0005-0000-0000-00005D4C0000}"/>
    <cellStyle name="0_내역서_학교숲관리내역서-0222-제출용_화천가로화단21(0330)(복구)-6-1_메인경관도로 도로숲조성공사(상무님) 12 3" xfId="19558" xr:uid="{00000000-0005-0000-0000-00005E4C0000}"/>
    <cellStyle name="0_내역서_학교숲관리내역서-0222-제출용_화천가로화단21(0330)(복구)-6-1_메인경관도로 도로숲조성공사(상무님) 12 4" xfId="19559" xr:uid="{00000000-0005-0000-0000-00005F4C0000}"/>
    <cellStyle name="0_내역서_학교숲관리내역서-0222-제출용_화천가로화단21(0330)(복구)-6-1_메인경관도로 도로숲조성공사(상무님) 13" xfId="19560" xr:uid="{00000000-0005-0000-0000-0000604C0000}"/>
    <cellStyle name="0_내역서_학교숲관리내역서-0222-제출용_화천가로화단21(0330)(복구)-6-1_메인경관도로 도로숲조성공사(상무님) 13 2" xfId="19561" xr:uid="{00000000-0005-0000-0000-0000614C0000}"/>
    <cellStyle name="0_내역서_학교숲관리내역서-0222-제출용_화천가로화단21(0330)(복구)-6-1_메인경관도로 도로숲조성공사(상무님) 13 3" xfId="19562" xr:uid="{00000000-0005-0000-0000-0000624C0000}"/>
    <cellStyle name="0_내역서_학교숲관리내역서-0222-제출용_화천가로화단21(0330)(복구)-6-1_메인경관도로 도로숲조성공사(상무님) 13 4" xfId="19563" xr:uid="{00000000-0005-0000-0000-0000634C0000}"/>
    <cellStyle name="0_내역서_학교숲관리내역서-0222-제출용_화천가로화단21(0330)(복구)-6-1_메인경관도로 도로숲조성공사(상무님) 14" xfId="19564" xr:uid="{00000000-0005-0000-0000-0000644C0000}"/>
    <cellStyle name="0_내역서_학교숲관리내역서-0222-제출용_화천가로화단21(0330)(복구)-6-1_메인경관도로 도로숲조성공사(상무님) 14 2" xfId="19565" xr:uid="{00000000-0005-0000-0000-0000654C0000}"/>
    <cellStyle name="0_내역서_학교숲관리내역서-0222-제출용_화천가로화단21(0330)(복구)-6-1_메인경관도로 도로숲조성공사(상무님) 14 3" xfId="19566" xr:uid="{00000000-0005-0000-0000-0000664C0000}"/>
    <cellStyle name="0_내역서_학교숲관리내역서-0222-제출용_화천가로화단21(0330)(복구)-6-1_메인경관도로 도로숲조성공사(상무님) 14 4" xfId="19567" xr:uid="{00000000-0005-0000-0000-0000674C0000}"/>
    <cellStyle name="0_내역서_학교숲관리내역서-0222-제출용_화천가로화단21(0330)(복구)-6-1_메인경관도로 도로숲조성공사(상무님) 15" xfId="19568" xr:uid="{00000000-0005-0000-0000-0000684C0000}"/>
    <cellStyle name="0_내역서_학교숲관리내역서-0222-제출용_화천가로화단21(0330)(복구)-6-1_메인경관도로 도로숲조성공사(상무님) 15 2" xfId="19569" xr:uid="{00000000-0005-0000-0000-0000694C0000}"/>
    <cellStyle name="0_내역서_학교숲관리내역서-0222-제출용_화천가로화단21(0330)(복구)-6-1_메인경관도로 도로숲조성공사(상무님) 15 3" xfId="19570" xr:uid="{00000000-0005-0000-0000-00006A4C0000}"/>
    <cellStyle name="0_내역서_학교숲관리내역서-0222-제출용_화천가로화단21(0330)(복구)-6-1_메인경관도로 도로숲조성공사(상무님) 15 4" xfId="19571" xr:uid="{00000000-0005-0000-0000-00006B4C0000}"/>
    <cellStyle name="0_내역서_학교숲관리내역서-0222-제출용_화천가로화단21(0330)(복구)-6-1_메인경관도로 도로숲조성공사(상무님) 16" xfId="19572" xr:uid="{00000000-0005-0000-0000-00006C4C0000}"/>
    <cellStyle name="0_내역서_학교숲관리내역서-0222-제출용_화천가로화단21(0330)(복구)-6-1_메인경관도로 도로숲조성공사(상무님) 16 2" xfId="19573" xr:uid="{00000000-0005-0000-0000-00006D4C0000}"/>
    <cellStyle name="0_내역서_학교숲관리내역서-0222-제출용_화천가로화단21(0330)(복구)-6-1_메인경관도로 도로숲조성공사(상무님) 16 3" xfId="19574" xr:uid="{00000000-0005-0000-0000-00006E4C0000}"/>
    <cellStyle name="0_내역서_학교숲관리내역서-0222-제출용_화천가로화단21(0330)(복구)-6-1_메인경관도로 도로숲조성공사(상무님) 16 4" xfId="19575" xr:uid="{00000000-0005-0000-0000-00006F4C0000}"/>
    <cellStyle name="0_내역서_학교숲관리내역서-0222-제출용_화천가로화단21(0330)(복구)-6-1_메인경관도로 도로숲조성공사(상무님) 17" xfId="19576" xr:uid="{00000000-0005-0000-0000-0000704C0000}"/>
    <cellStyle name="0_내역서_학교숲관리내역서-0222-제출용_화천가로화단21(0330)(복구)-6-1_메인경관도로 도로숲조성공사(상무님) 17 2" xfId="19577" xr:uid="{00000000-0005-0000-0000-0000714C0000}"/>
    <cellStyle name="0_내역서_학교숲관리내역서-0222-제출용_화천가로화단21(0330)(복구)-6-1_메인경관도로 도로숲조성공사(상무님) 17 3" xfId="19578" xr:uid="{00000000-0005-0000-0000-0000724C0000}"/>
    <cellStyle name="0_내역서_학교숲관리내역서-0222-제출용_화천가로화단21(0330)(복구)-6-1_메인경관도로 도로숲조성공사(상무님) 17 4" xfId="19579" xr:uid="{00000000-0005-0000-0000-0000734C0000}"/>
    <cellStyle name="0_내역서_학교숲관리내역서-0222-제출용_화천가로화단21(0330)(복구)-6-1_메인경관도로 도로숲조성공사(상무님) 18" xfId="19580" xr:uid="{00000000-0005-0000-0000-0000744C0000}"/>
    <cellStyle name="0_내역서_학교숲관리내역서-0222-제출용_화천가로화단21(0330)(복구)-6-1_메인경관도로 도로숲조성공사(상무님) 18 2" xfId="19581" xr:uid="{00000000-0005-0000-0000-0000754C0000}"/>
    <cellStyle name="0_내역서_학교숲관리내역서-0222-제출용_화천가로화단21(0330)(복구)-6-1_메인경관도로 도로숲조성공사(상무님) 18 3" xfId="19582" xr:uid="{00000000-0005-0000-0000-0000764C0000}"/>
    <cellStyle name="0_내역서_학교숲관리내역서-0222-제출용_화천가로화단21(0330)(복구)-6-1_메인경관도로 도로숲조성공사(상무님) 18 4" xfId="19583" xr:uid="{00000000-0005-0000-0000-0000774C0000}"/>
    <cellStyle name="0_내역서_학교숲관리내역서-0222-제출용_화천가로화단21(0330)(복구)-6-1_메인경관도로 도로숲조성공사(상무님) 19" xfId="19584" xr:uid="{00000000-0005-0000-0000-0000784C0000}"/>
    <cellStyle name="0_내역서_학교숲관리내역서-0222-제출용_화천가로화단21(0330)(복구)-6-1_메인경관도로 도로숲조성공사(상무님) 2" xfId="19585" xr:uid="{00000000-0005-0000-0000-0000794C0000}"/>
    <cellStyle name="0_내역서_학교숲관리내역서-0222-제출용_화천가로화단21(0330)(복구)-6-1_메인경관도로 도로숲조성공사(상무님) 2 2" xfId="19586" xr:uid="{00000000-0005-0000-0000-00007A4C0000}"/>
    <cellStyle name="0_내역서_학교숲관리내역서-0222-제출용_화천가로화단21(0330)(복구)-6-1_메인경관도로 도로숲조성공사(상무님) 2 3" xfId="19587" xr:uid="{00000000-0005-0000-0000-00007B4C0000}"/>
    <cellStyle name="0_내역서_학교숲관리내역서-0222-제출용_화천가로화단21(0330)(복구)-6-1_메인경관도로 도로숲조성공사(상무님) 2 4" xfId="19588" xr:uid="{00000000-0005-0000-0000-00007C4C0000}"/>
    <cellStyle name="0_내역서_학교숲관리내역서-0222-제출용_화천가로화단21(0330)(복구)-6-1_메인경관도로 도로숲조성공사(상무님) 20" xfId="19589" xr:uid="{00000000-0005-0000-0000-00007D4C0000}"/>
    <cellStyle name="0_내역서_학교숲관리내역서-0222-제출용_화천가로화단21(0330)(복구)-6-1_메인경관도로 도로숲조성공사(상무님) 21" xfId="19590" xr:uid="{00000000-0005-0000-0000-00007E4C0000}"/>
    <cellStyle name="0_내역서_학교숲관리내역서-0222-제출용_화천가로화단21(0330)(복구)-6-1_메인경관도로 도로숲조성공사(상무님) 3" xfId="19591" xr:uid="{00000000-0005-0000-0000-00007F4C0000}"/>
    <cellStyle name="0_내역서_학교숲관리내역서-0222-제출용_화천가로화단21(0330)(복구)-6-1_메인경관도로 도로숲조성공사(상무님) 3 2" xfId="19592" xr:uid="{00000000-0005-0000-0000-0000804C0000}"/>
    <cellStyle name="0_내역서_학교숲관리내역서-0222-제출용_화천가로화단21(0330)(복구)-6-1_메인경관도로 도로숲조성공사(상무님) 3 3" xfId="19593" xr:uid="{00000000-0005-0000-0000-0000814C0000}"/>
    <cellStyle name="0_내역서_학교숲관리내역서-0222-제출용_화천가로화단21(0330)(복구)-6-1_메인경관도로 도로숲조성공사(상무님) 3 4" xfId="19594" xr:uid="{00000000-0005-0000-0000-0000824C0000}"/>
    <cellStyle name="0_내역서_학교숲관리내역서-0222-제출용_화천가로화단21(0330)(복구)-6-1_메인경관도로 도로숲조성공사(상무님) 4" xfId="19595" xr:uid="{00000000-0005-0000-0000-0000834C0000}"/>
    <cellStyle name="0_내역서_학교숲관리내역서-0222-제출용_화천가로화단21(0330)(복구)-6-1_메인경관도로 도로숲조성공사(상무님) 4 2" xfId="19596" xr:uid="{00000000-0005-0000-0000-0000844C0000}"/>
    <cellStyle name="0_내역서_학교숲관리내역서-0222-제출용_화천가로화단21(0330)(복구)-6-1_메인경관도로 도로숲조성공사(상무님) 4 3" xfId="19597" xr:uid="{00000000-0005-0000-0000-0000854C0000}"/>
    <cellStyle name="0_내역서_학교숲관리내역서-0222-제출용_화천가로화단21(0330)(복구)-6-1_메인경관도로 도로숲조성공사(상무님) 4 4" xfId="19598" xr:uid="{00000000-0005-0000-0000-0000864C0000}"/>
    <cellStyle name="0_내역서_학교숲관리내역서-0222-제출용_화천가로화단21(0330)(복구)-6-1_메인경관도로 도로숲조성공사(상무님) 5" xfId="19599" xr:uid="{00000000-0005-0000-0000-0000874C0000}"/>
    <cellStyle name="0_내역서_학교숲관리내역서-0222-제출용_화천가로화단21(0330)(복구)-6-1_메인경관도로 도로숲조성공사(상무님) 5 2" xfId="19600" xr:uid="{00000000-0005-0000-0000-0000884C0000}"/>
    <cellStyle name="0_내역서_학교숲관리내역서-0222-제출용_화천가로화단21(0330)(복구)-6-1_메인경관도로 도로숲조성공사(상무님) 5 3" xfId="19601" xr:uid="{00000000-0005-0000-0000-0000894C0000}"/>
    <cellStyle name="0_내역서_학교숲관리내역서-0222-제출용_화천가로화단21(0330)(복구)-6-1_메인경관도로 도로숲조성공사(상무님) 5 4" xfId="19602" xr:uid="{00000000-0005-0000-0000-00008A4C0000}"/>
    <cellStyle name="0_내역서_학교숲관리내역서-0222-제출용_화천가로화단21(0330)(복구)-6-1_메인경관도로 도로숲조성공사(상무님) 6" xfId="19603" xr:uid="{00000000-0005-0000-0000-00008B4C0000}"/>
    <cellStyle name="0_내역서_학교숲관리내역서-0222-제출용_화천가로화단21(0330)(복구)-6-1_메인경관도로 도로숲조성공사(상무님) 6 2" xfId="19604" xr:uid="{00000000-0005-0000-0000-00008C4C0000}"/>
    <cellStyle name="0_내역서_학교숲관리내역서-0222-제출용_화천가로화단21(0330)(복구)-6-1_메인경관도로 도로숲조성공사(상무님) 6 3" xfId="19605" xr:uid="{00000000-0005-0000-0000-00008D4C0000}"/>
    <cellStyle name="0_내역서_학교숲관리내역서-0222-제출용_화천가로화단21(0330)(복구)-6-1_메인경관도로 도로숲조성공사(상무님) 6 4" xfId="19606" xr:uid="{00000000-0005-0000-0000-00008E4C0000}"/>
    <cellStyle name="0_내역서_학교숲관리내역서-0222-제출용_화천가로화단21(0330)(복구)-6-1_메인경관도로 도로숲조성공사(상무님) 7" xfId="19607" xr:uid="{00000000-0005-0000-0000-00008F4C0000}"/>
    <cellStyle name="0_내역서_학교숲관리내역서-0222-제출용_화천가로화단21(0330)(복구)-6-1_메인경관도로 도로숲조성공사(상무님) 7 2" xfId="19608" xr:uid="{00000000-0005-0000-0000-0000904C0000}"/>
    <cellStyle name="0_내역서_학교숲관리내역서-0222-제출용_화천가로화단21(0330)(복구)-6-1_메인경관도로 도로숲조성공사(상무님) 7 3" xfId="19609" xr:uid="{00000000-0005-0000-0000-0000914C0000}"/>
    <cellStyle name="0_내역서_학교숲관리내역서-0222-제출용_화천가로화단21(0330)(복구)-6-1_메인경관도로 도로숲조성공사(상무님) 7 4" xfId="19610" xr:uid="{00000000-0005-0000-0000-0000924C0000}"/>
    <cellStyle name="0_내역서_학교숲관리내역서-0222-제출용_화천가로화단21(0330)(복구)-6-1_메인경관도로 도로숲조성공사(상무님) 8" xfId="19611" xr:uid="{00000000-0005-0000-0000-0000934C0000}"/>
    <cellStyle name="0_내역서_학교숲관리내역서-0222-제출용_화천가로화단21(0330)(복구)-6-1_메인경관도로 도로숲조성공사(상무님) 8 2" xfId="19612" xr:uid="{00000000-0005-0000-0000-0000944C0000}"/>
    <cellStyle name="0_내역서_학교숲관리내역서-0222-제출용_화천가로화단21(0330)(복구)-6-1_메인경관도로 도로숲조성공사(상무님) 8 3" xfId="19613" xr:uid="{00000000-0005-0000-0000-0000954C0000}"/>
    <cellStyle name="0_내역서_학교숲관리내역서-0222-제출용_화천가로화단21(0330)(복구)-6-1_메인경관도로 도로숲조성공사(상무님) 8 4" xfId="19614" xr:uid="{00000000-0005-0000-0000-0000964C0000}"/>
    <cellStyle name="0_내역서_학교숲관리내역서-0222-제출용_화천가로화단21(0330)(복구)-6-1_메인경관도로 도로숲조성공사(상무님) 9" xfId="19615" xr:uid="{00000000-0005-0000-0000-0000974C0000}"/>
    <cellStyle name="0_내역서_학교숲관리내역서-0222-제출용_화천가로화단21(0330)(복구)-6-1_메인경관도로 도로숲조성공사(상무님) 9 2" xfId="19616" xr:uid="{00000000-0005-0000-0000-0000984C0000}"/>
    <cellStyle name="0_내역서_학교숲관리내역서-0222-제출용_화천가로화단21(0330)(복구)-6-1_메인경관도로 도로숲조성공사(상무님) 9 3" xfId="19617" xr:uid="{00000000-0005-0000-0000-0000994C0000}"/>
    <cellStyle name="0_내역서_학교숲관리내역서-0222-제출용_화천가로화단21(0330)(복구)-6-1_메인경관도로 도로숲조성공사(상무님) 9 4" xfId="19618" xr:uid="{00000000-0005-0000-0000-00009A4C0000}"/>
    <cellStyle name="0_내역서_학교숲관리내역서-0222-제출용_화천가로화단21(0330)(복구)-6-1_메인경관도로 도로숲조성공사(착공계)" xfId="19619" xr:uid="{00000000-0005-0000-0000-00009B4C0000}"/>
    <cellStyle name="0_내역서_학교숲관리내역서-0222-제출용_화천가로화단21(0330)(복구)-6-1_메인경관도로 도로숲조성공사(착공계) 10" xfId="19620" xr:uid="{00000000-0005-0000-0000-00009C4C0000}"/>
    <cellStyle name="0_내역서_학교숲관리내역서-0222-제출용_화천가로화단21(0330)(복구)-6-1_메인경관도로 도로숲조성공사(착공계) 10 2" xfId="19621" xr:uid="{00000000-0005-0000-0000-00009D4C0000}"/>
    <cellStyle name="0_내역서_학교숲관리내역서-0222-제출용_화천가로화단21(0330)(복구)-6-1_메인경관도로 도로숲조성공사(착공계) 10 3" xfId="19622" xr:uid="{00000000-0005-0000-0000-00009E4C0000}"/>
    <cellStyle name="0_내역서_학교숲관리내역서-0222-제출용_화천가로화단21(0330)(복구)-6-1_메인경관도로 도로숲조성공사(착공계) 10 4" xfId="19623" xr:uid="{00000000-0005-0000-0000-00009F4C0000}"/>
    <cellStyle name="0_내역서_학교숲관리내역서-0222-제출용_화천가로화단21(0330)(복구)-6-1_메인경관도로 도로숲조성공사(착공계) 11" xfId="19624" xr:uid="{00000000-0005-0000-0000-0000A04C0000}"/>
    <cellStyle name="0_내역서_학교숲관리내역서-0222-제출용_화천가로화단21(0330)(복구)-6-1_메인경관도로 도로숲조성공사(착공계) 11 2" xfId="19625" xr:uid="{00000000-0005-0000-0000-0000A14C0000}"/>
    <cellStyle name="0_내역서_학교숲관리내역서-0222-제출용_화천가로화단21(0330)(복구)-6-1_메인경관도로 도로숲조성공사(착공계) 11 3" xfId="19626" xr:uid="{00000000-0005-0000-0000-0000A24C0000}"/>
    <cellStyle name="0_내역서_학교숲관리내역서-0222-제출용_화천가로화단21(0330)(복구)-6-1_메인경관도로 도로숲조성공사(착공계) 11 4" xfId="19627" xr:uid="{00000000-0005-0000-0000-0000A34C0000}"/>
    <cellStyle name="0_내역서_학교숲관리내역서-0222-제출용_화천가로화단21(0330)(복구)-6-1_메인경관도로 도로숲조성공사(착공계) 12" xfId="19628" xr:uid="{00000000-0005-0000-0000-0000A44C0000}"/>
    <cellStyle name="0_내역서_학교숲관리내역서-0222-제출용_화천가로화단21(0330)(복구)-6-1_메인경관도로 도로숲조성공사(착공계) 12 2" xfId="19629" xr:uid="{00000000-0005-0000-0000-0000A54C0000}"/>
    <cellStyle name="0_내역서_학교숲관리내역서-0222-제출용_화천가로화단21(0330)(복구)-6-1_메인경관도로 도로숲조성공사(착공계) 12 3" xfId="19630" xr:uid="{00000000-0005-0000-0000-0000A64C0000}"/>
    <cellStyle name="0_내역서_학교숲관리내역서-0222-제출용_화천가로화단21(0330)(복구)-6-1_메인경관도로 도로숲조성공사(착공계) 12 4" xfId="19631" xr:uid="{00000000-0005-0000-0000-0000A74C0000}"/>
    <cellStyle name="0_내역서_학교숲관리내역서-0222-제출용_화천가로화단21(0330)(복구)-6-1_메인경관도로 도로숲조성공사(착공계) 13" xfId="19632" xr:uid="{00000000-0005-0000-0000-0000A84C0000}"/>
    <cellStyle name="0_내역서_학교숲관리내역서-0222-제출용_화천가로화단21(0330)(복구)-6-1_메인경관도로 도로숲조성공사(착공계) 13 2" xfId="19633" xr:uid="{00000000-0005-0000-0000-0000A94C0000}"/>
    <cellStyle name="0_내역서_학교숲관리내역서-0222-제출용_화천가로화단21(0330)(복구)-6-1_메인경관도로 도로숲조성공사(착공계) 13 3" xfId="19634" xr:uid="{00000000-0005-0000-0000-0000AA4C0000}"/>
    <cellStyle name="0_내역서_학교숲관리내역서-0222-제출용_화천가로화단21(0330)(복구)-6-1_메인경관도로 도로숲조성공사(착공계) 13 4" xfId="19635" xr:uid="{00000000-0005-0000-0000-0000AB4C0000}"/>
    <cellStyle name="0_내역서_학교숲관리내역서-0222-제출용_화천가로화단21(0330)(복구)-6-1_메인경관도로 도로숲조성공사(착공계) 14" xfId="19636" xr:uid="{00000000-0005-0000-0000-0000AC4C0000}"/>
    <cellStyle name="0_내역서_학교숲관리내역서-0222-제출용_화천가로화단21(0330)(복구)-6-1_메인경관도로 도로숲조성공사(착공계) 14 2" xfId="19637" xr:uid="{00000000-0005-0000-0000-0000AD4C0000}"/>
    <cellStyle name="0_내역서_학교숲관리내역서-0222-제출용_화천가로화단21(0330)(복구)-6-1_메인경관도로 도로숲조성공사(착공계) 14 3" xfId="19638" xr:uid="{00000000-0005-0000-0000-0000AE4C0000}"/>
    <cellStyle name="0_내역서_학교숲관리내역서-0222-제출용_화천가로화단21(0330)(복구)-6-1_메인경관도로 도로숲조성공사(착공계) 14 4" xfId="19639" xr:uid="{00000000-0005-0000-0000-0000AF4C0000}"/>
    <cellStyle name="0_내역서_학교숲관리내역서-0222-제출용_화천가로화단21(0330)(복구)-6-1_메인경관도로 도로숲조성공사(착공계) 15" xfId="19640" xr:uid="{00000000-0005-0000-0000-0000B04C0000}"/>
    <cellStyle name="0_내역서_학교숲관리내역서-0222-제출용_화천가로화단21(0330)(복구)-6-1_메인경관도로 도로숲조성공사(착공계) 15 2" xfId="19641" xr:uid="{00000000-0005-0000-0000-0000B14C0000}"/>
    <cellStyle name="0_내역서_학교숲관리내역서-0222-제출용_화천가로화단21(0330)(복구)-6-1_메인경관도로 도로숲조성공사(착공계) 15 3" xfId="19642" xr:uid="{00000000-0005-0000-0000-0000B24C0000}"/>
    <cellStyle name="0_내역서_학교숲관리내역서-0222-제출용_화천가로화단21(0330)(복구)-6-1_메인경관도로 도로숲조성공사(착공계) 15 4" xfId="19643" xr:uid="{00000000-0005-0000-0000-0000B34C0000}"/>
    <cellStyle name="0_내역서_학교숲관리내역서-0222-제출용_화천가로화단21(0330)(복구)-6-1_메인경관도로 도로숲조성공사(착공계) 16" xfId="19644" xr:uid="{00000000-0005-0000-0000-0000B44C0000}"/>
    <cellStyle name="0_내역서_학교숲관리내역서-0222-제출용_화천가로화단21(0330)(복구)-6-1_메인경관도로 도로숲조성공사(착공계) 16 2" xfId="19645" xr:uid="{00000000-0005-0000-0000-0000B54C0000}"/>
    <cellStyle name="0_내역서_학교숲관리내역서-0222-제출용_화천가로화단21(0330)(복구)-6-1_메인경관도로 도로숲조성공사(착공계) 16 3" xfId="19646" xr:uid="{00000000-0005-0000-0000-0000B64C0000}"/>
    <cellStyle name="0_내역서_학교숲관리내역서-0222-제출용_화천가로화단21(0330)(복구)-6-1_메인경관도로 도로숲조성공사(착공계) 16 4" xfId="19647" xr:uid="{00000000-0005-0000-0000-0000B74C0000}"/>
    <cellStyle name="0_내역서_학교숲관리내역서-0222-제출용_화천가로화단21(0330)(복구)-6-1_메인경관도로 도로숲조성공사(착공계) 17" xfId="19648" xr:uid="{00000000-0005-0000-0000-0000B84C0000}"/>
    <cellStyle name="0_내역서_학교숲관리내역서-0222-제출용_화천가로화단21(0330)(복구)-6-1_메인경관도로 도로숲조성공사(착공계) 17 2" xfId="19649" xr:uid="{00000000-0005-0000-0000-0000B94C0000}"/>
    <cellStyle name="0_내역서_학교숲관리내역서-0222-제출용_화천가로화단21(0330)(복구)-6-1_메인경관도로 도로숲조성공사(착공계) 17 3" xfId="19650" xr:uid="{00000000-0005-0000-0000-0000BA4C0000}"/>
    <cellStyle name="0_내역서_학교숲관리내역서-0222-제출용_화천가로화단21(0330)(복구)-6-1_메인경관도로 도로숲조성공사(착공계) 17 4" xfId="19651" xr:uid="{00000000-0005-0000-0000-0000BB4C0000}"/>
    <cellStyle name="0_내역서_학교숲관리내역서-0222-제출용_화천가로화단21(0330)(복구)-6-1_메인경관도로 도로숲조성공사(착공계) 18" xfId="19652" xr:uid="{00000000-0005-0000-0000-0000BC4C0000}"/>
    <cellStyle name="0_내역서_학교숲관리내역서-0222-제출용_화천가로화단21(0330)(복구)-6-1_메인경관도로 도로숲조성공사(착공계) 18 2" xfId="19653" xr:uid="{00000000-0005-0000-0000-0000BD4C0000}"/>
    <cellStyle name="0_내역서_학교숲관리내역서-0222-제출용_화천가로화단21(0330)(복구)-6-1_메인경관도로 도로숲조성공사(착공계) 18 3" xfId="19654" xr:uid="{00000000-0005-0000-0000-0000BE4C0000}"/>
    <cellStyle name="0_내역서_학교숲관리내역서-0222-제출용_화천가로화단21(0330)(복구)-6-1_메인경관도로 도로숲조성공사(착공계) 18 4" xfId="19655" xr:uid="{00000000-0005-0000-0000-0000BF4C0000}"/>
    <cellStyle name="0_내역서_학교숲관리내역서-0222-제출용_화천가로화단21(0330)(복구)-6-1_메인경관도로 도로숲조성공사(착공계) 19" xfId="19656" xr:uid="{00000000-0005-0000-0000-0000C04C0000}"/>
    <cellStyle name="0_내역서_학교숲관리내역서-0222-제출용_화천가로화단21(0330)(복구)-6-1_메인경관도로 도로숲조성공사(착공계) 2" xfId="19657" xr:uid="{00000000-0005-0000-0000-0000C14C0000}"/>
    <cellStyle name="0_내역서_학교숲관리내역서-0222-제출용_화천가로화단21(0330)(복구)-6-1_메인경관도로 도로숲조성공사(착공계) 2 2" xfId="19658" xr:uid="{00000000-0005-0000-0000-0000C24C0000}"/>
    <cellStyle name="0_내역서_학교숲관리내역서-0222-제출용_화천가로화단21(0330)(복구)-6-1_메인경관도로 도로숲조성공사(착공계) 2 3" xfId="19659" xr:uid="{00000000-0005-0000-0000-0000C34C0000}"/>
    <cellStyle name="0_내역서_학교숲관리내역서-0222-제출용_화천가로화단21(0330)(복구)-6-1_메인경관도로 도로숲조성공사(착공계) 2 4" xfId="19660" xr:uid="{00000000-0005-0000-0000-0000C44C0000}"/>
    <cellStyle name="0_내역서_학교숲관리내역서-0222-제출용_화천가로화단21(0330)(복구)-6-1_메인경관도로 도로숲조성공사(착공계) 20" xfId="19661" xr:uid="{00000000-0005-0000-0000-0000C54C0000}"/>
    <cellStyle name="0_내역서_학교숲관리내역서-0222-제출용_화천가로화단21(0330)(복구)-6-1_메인경관도로 도로숲조성공사(착공계) 21" xfId="19662" xr:uid="{00000000-0005-0000-0000-0000C64C0000}"/>
    <cellStyle name="0_내역서_학교숲관리내역서-0222-제출용_화천가로화단21(0330)(복구)-6-1_메인경관도로 도로숲조성공사(착공계) 3" xfId="19663" xr:uid="{00000000-0005-0000-0000-0000C74C0000}"/>
    <cellStyle name="0_내역서_학교숲관리내역서-0222-제출용_화천가로화단21(0330)(복구)-6-1_메인경관도로 도로숲조성공사(착공계) 3 2" xfId="19664" xr:uid="{00000000-0005-0000-0000-0000C84C0000}"/>
    <cellStyle name="0_내역서_학교숲관리내역서-0222-제출용_화천가로화단21(0330)(복구)-6-1_메인경관도로 도로숲조성공사(착공계) 3 3" xfId="19665" xr:uid="{00000000-0005-0000-0000-0000C94C0000}"/>
    <cellStyle name="0_내역서_학교숲관리내역서-0222-제출용_화천가로화단21(0330)(복구)-6-1_메인경관도로 도로숲조성공사(착공계) 3 4" xfId="19666" xr:uid="{00000000-0005-0000-0000-0000CA4C0000}"/>
    <cellStyle name="0_내역서_학교숲관리내역서-0222-제출용_화천가로화단21(0330)(복구)-6-1_메인경관도로 도로숲조성공사(착공계) 4" xfId="19667" xr:uid="{00000000-0005-0000-0000-0000CB4C0000}"/>
    <cellStyle name="0_내역서_학교숲관리내역서-0222-제출용_화천가로화단21(0330)(복구)-6-1_메인경관도로 도로숲조성공사(착공계) 4 2" xfId="19668" xr:uid="{00000000-0005-0000-0000-0000CC4C0000}"/>
    <cellStyle name="0_내역서_학교숲관리내역서-0222-제출용_화천가로화단21(0330)(복구)-6-1_메인경관도로 도로숲조성공사(착공계) 4 3" xfId="19669" xr:uid="{00000000-0005-0000-0000-0000CD4C0000}"/>
    <cellStyle name="0_내역서_학교숲관리내역서-0222-제출용_화천가로화단21(0330)(복구)-6-1_메인경관도로 도로숲조성공사(착공계) 4 4" xfId="19670" xr:uid="{00000000-0005-0000-0000-0000CE4C0000}"/>
    <cellStyle name="0_내역서_학교숲관리내역서-0222-제출용_화천가로화단21(0330)(복구)-6-1_메인경관도로 도로숲조성공사(착공계) 5" xfId="19671" xr:uid="{00000000-0005-0000-0000-0000CF4C0000}"/>
    <cellStyle name="0_내역서_학교숲관리내역서-0222-제출용_화천가로화단21(0330)(복구)-6-1_메인경관도로 도로숲조성공사(착공계) 5 2" xfId="19672" xr:uid="{00000000-0005-0000-0000-0000D04C0000}"/>
    <cellStyle name="0_내역서_학교숲관리내역서-0222-제출용_화천가로화단21(0330)(복구)-6-1_메인경관도로 도로숲조성공사(착공계) 5 3" xfId="19673" xr:uid="{00000000-0005-0000-0000-0000D14C0000}"/>
    <cellStyle name="0_내역서_학교숲관리내역서-0222-제출용_화천가로화단21(0330)(복구)-6-1_메인경관도로 도로숲조성공사(착공계) 5 4" xfId="19674" xr:uid="{00000000-0005-0000-0000-0000D24C0000}"/>
    <cellStyle name="0_내역서_학교숲관리내역서-0222-제출용_화천가로화단21(0330)(복구)-6-1_메인경관도로 도로숲조성공사(착공계) 6" xfId="19675" xr:uid="{00000000-0005-0000-0000-0000D34C0000}"/>
    <cellStyle name="0_내역서_학교숲관리내역서-0222-제출용_화천가로화단21(0330)(복구)-6-1_메인경관도로 도로숲조성공사(착공계) 6 2" xfId="19676" xr:uid="{00000000-0005-0000-0000-0000D44C0000}"/>
    <cellStyle name="0_내역서_학교숲관리내역서-0222-제출용_화천가로화단21(0330)(복구)-6-1_메인경관도로 도로숲조성공사(착공계) 6 3" xfId="19677" xr:uid="{00000000-0005-0000-0000-0000D54C0000}"/>
    <cellStyle name="0_내역서_학교숲관리내역서-0222-제출용_화천가로화단21(0330)(복구)-6-1_메인경관도로 도로숲조성공사(착공계) 6 4" xfId="19678" xr:uid="{00000000-0005-0000-0000-0000D64C0000}"/>
    <cellStyle name="0_내역서_학교숲관리내역서-0222-제출용_화천가로화단21(0330)(복구)-6-1_메인경관도로 도로숲조성공사(착공계) 7" xfId="19679" xr:uid="{00000000-0005-0000-0000-0000D74C0000}"/>
    <cellStyle name="0_내역서_학교숲관리내역서-0222-제출용_화천가로화단21(0330)(복구)-6-1_메인경관도로 도로숲조성공사(착공계) 7 2" xfId="19680" xr:uid="{00000000-0005-0000-0000-0000D84C0000}"/>
    <cellStyle name="0_내역서_학교숲관리내역서-0222-제출용_화천가로화단21(0330)(복구)-6-1_메인경관도로 도로숲조성공사(착공계) 7 3" xfId="19681" xr:uid="{00000000-0005-0000-0000-0000D94C0000}"/>
    <cellStyle name="0_내역서_학교숲관리내역서-0222-제출용_화천가로화단21(0330)(복구)-6-1_메인경관도로 도로숲조성공사(착공계) 7 4" xfId="19682" xr:uid="{00000000-0005-0000-0000-0000DA4C0000}"/>
    <cellStyle name="0_내역서_학교숲관리내역서-0222-제출용_화천가로화단21(0330)(복구)-6-1_메인경관도로 도로숲조성공사(착공계) 8" xfId="19683" xr:uid="{00000000-0005-0000-0000-0000DB4C0000}"/>
    <cellStyle name="0_내역서_학교숲관리내역서-0222-제출용_화천가로화단21(0330)(복구)-6-1_메인경관도로 도로숲조성공사(착공계) 8 2" xfId="19684" xr:uid="{00000000-0005-0000-0000-0000DC4C0000}"/>
    <cellStyle name="0_내역서_학교숲관리내역서-0222-제출용_화천가로화단21(0330)(복구)-6-1_메인경관도로 도로숲조성공사(착공계) 8 3" xfId="19685" xr:uid="{00000000-0005-0000-0000-0000DD4C0000}"/>
    <cellStyle name="0_내역서_학교숲관리내역서-0222-제출용_화천가로화단21(0330)(복구)-6-1_메인경관도로 도로숲조성공사(착공계) 8 4" xfId="19686" xr:uid="{00000000-0005-0000-0000-0000DE4C0000}"/>
    <cellStyle name="0_내역서_학교숲관리내역서-0222-제출용_화천가로화단21(0330)(복구)-6-1_메인경관도로 도로숲조성공사(착공계) 9" xfId="19687" xr:uid="{00000000-0005-0000-0000-0000DF4C0000}"/>
    <cellStyle name="0_내역서_학교숲관리내역서-0222-제출용_화천가로화단21(0330)(복구)-6-1_메인경관도로 도로숲조성공사(착공계) 9 2" xfId="19688" xr:uid="{00000000-0005-0000-0000-0000E04C0000}"/>
    <cellStyle name="0_내역서_학교숲관리내역서-0222-제출용_화천가로화단21(0330)(복구)-6-1_메인경관도로 도로숲조성공사(착공계) 9 3" xfId="19689" xr:uid="{00000000-0005-0000-0000-0000E14C0000}"/>
    <cellStyle name="0_내역서_학교숲관리내역서-0222-제출용_화천가로화단21(0330)(복구)-6-1_메인경관도로 도로숲조성공사(착공계) 9 4" xfId="19690" xr:uid="{00000000-0005-0000-0000-0000E24C0000}"/>
    <cellStyle name="0_내역서_학교숲관리내역서-0222-제출용_화천가로화단21(0330)(복구)-6-1_메인경관도로 도로숲조성공사(착공계-제출)" xfId="19691" xr:uid="{00000000-0005-0000-0000-0000E34C0000}"/>
    <cellStyle name="0_내역서_학교숲관리내역서-0222-제출용_화천가로화단21(0330)(복구)-6-1_메인경관도로 도로숲조성공사(착공계-제출) 10" xfId="19692" xr:uid="{00000000-0005-0000-0000-0000E44C0000}"/>
    <cellStyle name="0_내역서_학교숲관리내역서-0222-제출용_화천가로화단21(0330)(복구)-6-1_메인경관도로 도로숲조성공사(착공계-제출) 10 2" xfId="19693" xr:uid="{00000000-0005-0000-0000-0000E54C0000}"/>
    <cellStyle name="0_내역서_학교숲관리내역서-0222-제출용_화천가로화단21(0330)(복구)-6-1_메인경관도로 도로숲조성공사(착공계-제출) 10 3" xfId="19694" xr:uid="{00000000-0005-0000-0000-0000E64C0000}"/>
    <cellStyle name="0_내역서_학교숲관리내역서-0222-제출용_화천가로화단21(0330)(복구)-6-1_메인경관도로 도로숲조성공사(착공계-제출) 10 4" xfId="19695" xr:uid="{00000000-0005-0000-0000-0000E74C0000}"/>
    <cellStyle name="0_내역서_학교숲관리내역서-0222-제출용_화천가로화단21(0330)(복구)-6-1_메인경관도로 도로숲조성공사(착공계-제출) 11" xfId="19696" xr:uid="{00000000-0005-0000-0000-0000E84C0000}"/>
    <cellStyle name="0_내역서_학교숲관리내역서-0222-제출용_화천가로화단21(0330)(복구)-6-1_메인경관도로 도로숲조성공사(착공계-제출) 11 2" xfId="19697" xr:uid="{00000000-0005-0000-0000-0000E94C0000}"/>
    <cellStyle name="0_내역서_학교숲관리내역서-0222-제출용_화천가로화단21(0330)(복구)-6-1_메인경관도로 도로숲조성공사(착공계-제출) 11 3" xfId="19698" xr:uid="{00000000-0005-0000-0000-0000EA4C0000}"/>
    <cellStyle name="0_내역서_학교숲관리내역서-0222-제출용_화천가로화단21(0330)(복구)-6-1_메인경관도로 도로숲조성공사(착공계-제출) 11 4" xfId="19699" xr:uid="{00000000-0005-0000-0000-0000EB4C0000}"/>
    <cellStyle name="0_내역서_학교숲관리내역서-0222-제출용_화천가로화단21(0330)(복구)-6-1_메인경관도로 도로숲조성공사(착공계-제출) 12" xfId="19700" xr:uid="{00000000-0005-0000-0000-0000EC4C0000}"/>
    <cellStyle name="0_내역서_학교숲관리내역서-0222-제출용_화천가로화단21(0330)(복구)-6-1_메인경관도로 도로숲조성공사(착공계-제출) 12 2" xfId="19701" xr:uid="{00000000-0005-0000-0000-0000ED4C0000}"/>
    <cellStyle name="0_내역서_학교숲관리내역서-0222-제출용_화천가로화단21(0330)(복구)-6-1_메인경관도로 도로숲조성공사(착공계-제출) 12 3" xfId="19702" xr:uid="{00000000-0005-0000-0000-0000EE4C0000}"/>
    <cellStyle name="0_내역서_학교숲관리내역서-0222-제출용_화천가로화단21(0330)(복구)-6-1_메인경관도로 도로숲조성공사(착공계-제출) 12 4" xfId="19703" xr:uid="{00000000-0005-0000-0000-0000EF4C0000}"/>
    <cellStyle name="0_내역서_학교숲관리내역서-0222-제출용_화천가로화단21(0330)(복구)-6-1_메인경관도로 도로숲조성공사(착공계-제출) 13" xfId="19704" xr:uid="{00000000-0005-0000-0000-0000F04C0000}"/>
    <cellStyle name="0_내역서_학교숲관리내역서-0222-제출용_화천가로화단21(0330)(복구)-6-1_메인경관도로 도로숲조성공사(착공계-제출) 13 2" xfId="19705" xr:uid="{00000000-0005-0000-0000-0000F14C0000}"/>
    <cellStyle name="0_내역서_학교숲관리내역서-0222-제출용_화천가로화단21(0330)(복구)-6-1_메인경관도로 도로숲조성공사(착공계-제출) 13 3" xfId="19706" xr:uid="{00000000-0005-0000-0000-0000F24C0000}"/>
    <cellStyle name="0_내역서_학교숲관리내역서-0222-제출용_화천가로화단21(0330)(복구)-6-1_메인경관도로 도로숲조성공사(착공계-제출) 13 4" xfId="19707" xr:uid="{00000000-0005-0000-0000-0000F34C0000}"/>
    <cellStyle name="0_내역서_학교숲관리내역서-0222-제출용_화천가로화단21(0330)(복구)-6-1_메인경관도로 도로숲조성공사(착공계-제출) 14" xfId="19708" xr:uid="{00000000-0005-0000-0000-0000F44C0000}"/>
    <cellStyle name="0_내역서_학교숲관리내역서-0222-제출용_화천가로화단21(0330)(복구)-6-1_메인경관도로 도로숲조성공사(착공계-제출) 14 2" xfId="19709" xr:uid="{00000000-0005-0000-0000-0000F54C0000}"/>
    <cellStyle name="0_내역서_학교숲관리내역서-0222-제출용_화천가로화단21(0330)(복구)-6-1_메인경관도로 도로숲조성공사(착공계-제출) 14 3" xfId="19710" xr:uid="{00000000-0005-0000-0000-0000F64C0000}"/>
    <cellStyle name="0_내역서_학교숲관리내역서-0222-제출용_화천가로화단21(0330)(복구)-6-1_메인경관도로 도로숲조성공사(착공계-제출) 14 4" xfId="19711" xr:uid="{00000000-0005-0000-0000-0000F74C0000}"/>
    <cellStyle name="0_내역서_학교숲관리내역서-0222-제출용_화천가로화단21(0330)(복구)-6-1_메인경관도로 도로숲조성공사(착공계-제출) 15" xfId="19712" xr:uid="{00000000-0005-0000-0000-0000F84C0000}"/>
    <cellStyle name="0_내역서_학교숲관리내역서-0222-제출용_화천가로화단21(0330)(복구)-6-1_메인경관도로 도로숲조성공사(착공계-제출) 15 2" xfId="19713" xr:uid="{00000000-0005-0000-0000-0000F94C0000}"/>
    <cellStyle name="0_내역서_학교숲관리내역서-0222-제출용_화천가로화단21(0330)(복구)-6-1_메인경관도로 도로숲조성공사(착공계-제출) 15 3" xfId="19714" xr:uid="{00000000-0005-0000-0000-0000FA4C0000}"/>
    <cellStyle name="0_내역서_학교숲관리내역서-0222-제출용_화천가로화단21(0330)(복구)-6-1_메인경관도로 도로숲조성공사(착공계-제출) 15 4" xfId="19715" xr:uid="{00000000-0005-0000-0000-0000FB4C0000}"/>
    <cellStyle name="0_내역서_학교숲관리내역서-0222-제출용_화천가로화단21(0330)(복구)-6-1_메인경관도로 도로숲조성공사(착공계-제출) 16" xfId="19716" xr:uid="{00000000-0005-0000-0000-0000FC4C0000}"/>
    <cellStyle name="0_내역서_학교숲관리내역서-0222-제출용_화천가로화단21(0330)(복구)-6-1_메인경관도로 도로숲조성공사(착공계-제출) 16 2" xfId="19717" xr:uid="{00000000-0005-0000-0000-0000FD4C0000}"/>
    <cellStyle name="0_내역서_학교숲관리내역서-0222-제출용_화천가로화단21(0330)(복구)-6-1_메인경관도로 도로숲조성공사(착공계-제출) 16 3" xfId="19718" xr:uid="{00000000-0005-0000-0000-0000FE4C0000}"/>
    <cellStyle name="0_내역서_학교숲관리내역서-0222-제출용_화천가로화단21(0330)(복구)-6-1_메인경관도로 도로숲조성공사(착공계-제출) 16 4" xfId="19719" xr:uid="{00000000-0005-0000-0000-0000FF4C0000}"/>
    <cellStyle name="0_내역서_학교숲관리내역서-0222-제출용_화천가로화단21(0330)(복구)-6-1_메인경관도로 도로숲조성공사(착공계-제출) 17" xfId="19720" xr:uid="{00000000-0005-0000-0000-0000004D0000}"/>
    <cellStyle name="0_내역서_학교숲관리내역서-0222-제출용_화천가로화단21(0330)(복구)-6-1_메인경관도로 도로숲조성공사(착공계-제출) 17 2" xfId="19721" xr:uid="{00000000-0005-0000-0000-0000014D0000}"/>
    <cellStyle name="0_내역서_학교숲관리내역서-0222-제출용_화천가로화단21(0330)(복구)-6-1_메인경관도로 도로숲조성공사(착공계-제출) 17 3" xfId="19722" xr:uid="{00000000-0005-0000-0000-0000024D0000}"/>
    <cellStyle name="0_내역서_학교숲관리내역서-0222-제출용_화천가로화단21(0330)(복구)-6-1_메인경관도로 도로숲조성공사(착공계-제출) 17 4" xfId="19723" xr:uid="{00000000-0005-0000-0000-0000034D0000}"/>
    <cellStyle name="0_내역서_학교숲관리내역서-0222-제출용_화천가로화단21(0330)(복구)-6-1_메인경관도로 도로숲조성공사(착공계-제출) 18" xfId="19724" xr:uid="{00000000-0005-0000-0000-0000044D0000}"/>
    <cellStyle name="0_내역서_학교숲관리내역서-0222-제출용_화천가로화단21(0330)(복구)-6-1_메인경관도로 도로숲조성공사(착공계-제출) 18 2" xfId="19725" xr:uid="{00000000-0005-0000-0000-0000054D0000}"/>
    <cellStyle name="0_내역서_학교숲관리내역서-0222-제출용_화천가로화단21(0330)(복구)-6-1_메인경관도로 도로숲조성공사(착공계-제출) 18 3" xfId="19726" xr:uid="{00000000-0005-0000-0000-0000064D0000}"/>
    <cellStyle name="0_내역서_학교숲관리내역서-0222-제출용_화천가로화단21(0330)(복구)-6-1_메인경관도로 도로숲조성공사(착공계-제출) 18 4" xfId="19727" xr:uid="{00000000-0005-0000-0000-0000074D0000}"/>
    <cellStyle name="0_내역서_학교숲관리내역서-0222-제출용_화천가로화단21(0330)(복구)-6-1_메인경관도로 도로숲조성공사(착공계-제출) 19" xfId="19728" xr:uid="{00000000-0005-0000-0000-0000084D0000}"/>
    <cellStyle name="0_내역서_학교숲관리내역서-0222-제출용_화천가로화단21(0330)(복구)-6-1_메인경관도로 도로숲조성공사(착공계-제출) 2" xfId="19729" xr:uid="{00000000-0005-0000-0000-0000094D0000}"/>
    <cellStyle name="0_내역서_학교숲관리내역서-0222-제출용_화천가로화단21(0330)(복구)-6-1_메인경관도로 도로숲조성공사(착공계-제출) 2 2" xfId="19730" xr:uid="{00000000-0005-0000-0000-00000A4D0000}"/>
    <cellStyle name="0_내역서_학교숲관리내역서-0222-제출용_화천가로화단21(0330)(복구)-6-1_메인경관도로 도로숲조성공사(착공계-제출) 2 3" xfId="19731" xr:uid="{00000000-0005-0000-0000-00000B4D0000}"/>
    <cellStyle name="0_내역서_학교숲관리내역서-0222-제출용_화천가로화단21(0330)(복구)-6-1_메인경관도로 도로숲조성공사(착공계-제출) 2 4" xfId="19732" xr:uid="{00000000-0005-0000-0000-00000C4D0000}"/>
    <cellStyle name="0_내역서_학교숲관리내역서-0222-제출용_화천가로화단21(0330)(복구)-6-1_메인경관도로 도로숲조성공사(착공계-제출) 20" xfId="19733" xr:uid="{00000000-0005-0000-0000-00000D4D0000}"/>
    <cellStyle name="0_내역서_학교숲관리내역서-0222-제출용_화천가로화단21(0330)(복구)-6-1_메인경관도로 도로숲조성공사(착공계-제출) 21" xfId="19734" xr:uid="{00000000-0005-0000-0000-00000E4D0000}"/>
    <cellStyle name="0_내역서_학교숲관리내역서-0222-제출용_화천가로화단21(0330)(복구)-6-1_메인경관도로 도로숲조성공사(착공계-제출) 3" xfId="19735" xr:uid="{00000000-0005-0000-0000-00000F4D0000}"/>
    <cellStyle name="0_내역서_학교숲관리내역서-0222-제출용_화천가로화단21(0330)(복구)-6-1_메인경관도로 도로숲조성공사(착공계-제출) 3 2" xfId="19736" xr:uid="{00000000-0005-0000-0000-0000104D0000}"/>
    <cellStyle name="0_내역서_학교숲관리내역서-0222-제출용_화천가로화단21(0330)(복구)-6-1_메인경관도로 도로숲조성공사(착공계-제출) 3 3" xfId="19737" xr:uid="{00000000-0005-0000-0000-0000114D0000}"/>
    <cellStyle name="0_내역서_학교숲관리내역서-0222-제출용_화천가로화단21(0330)(복구)-6-1_메인경관도로 도로숲조성공사(착공계-제출) 3 4" xfId="19738" xr:uid="{00000000-0005-0000-0000-0000124D0000}"/>
    <cellStyle name="0_내역서_학교숲관리내역서-0222-제출용_화천가로화단21(0330)(복구)-6-1_메인경관도로 도로숲조성공사(착공계-제출) 4" xfId="19739" xr:uid="{00000000-0005-0000-0000-0000134D0000}"/>
    <cellStyle name="0_내역서_학교숲관리내역서-0222-제출용_화천가로화단21(0330)(복구)-6-1_메인경관도로 도로숲조성공사(착공계-제출) 4 2" xfId="19740" xr:uid="{00000000-0005-0000-0000-0000144D0000}"/>
    <cellStyle name="0_내역서_학교숲관리내역서-0222-제출용_화천가로화단21(0330)(복구)-6-1_메인경관도로 도로숲조성공사(착공계-제출) 4 3" xfId="19741" xr:uid="{00000000-0005-0000-0000-0000154D0000}"/>
    <cellStyle name="0_내역서_학교숲관리내역서-0222-제출용_화천가로화단21(0330)(복구)-6-1_메인경관도로 도로숲조성공사(착공계-제출) 4 4" xfId="19742" xr:uid="{00000000-0005-0000-0000-0000164D0000}"/>
    <cellStyle name="0_내역서_학교숲관리내역서-0222-제출용_화천가로화단21(0330)(복구)-6-1_메인경관도로 도로숲조성공사(착공계-제출) 5" xfId="19743" xr:uid="{00000000-0005-0000-0000-0000174D0000}"/>
    <cellStyle name="0_내역서_학교숲관리내역서-0222-제출용_화천가로화단21(0330)(복구)-6-1_메인경관도로 도로숲조성공사(착공계-제출) 5 2" xfId="19744" xr:uid="{00000000-0005-0000-0000-0000184D0000}"/>
    <cellStyle name="0_내역서_학교숲관리내역서-0222-제출용_화천가로화단21(0330)(복구)-6-1_메인경관도로 도로숲조성공사(착공계-제출) 5 3" xfId="19745" xr:uid="{00000000-0005-0000-0000-0000194D0000}"/>
    <cellStyle name="0_내역서_학교숲관리내역서-0222-제출용_화천가로화단21(0330)(복구)-6-1_메인경관도로 도로숲조성공사(착공계-제출) 5 4" xfId="19746" xr:uid="{00000000-0005-0000-0000-00001A4D0000}"/>
    <cellStyle name="0_내역서_학교숲관리내역서-0222-제출용_화천가로화단21(0330)(복구)-6-1_메인경관도로 도로숲조성공사(착공계-제출) 6" xfId="19747" xr:uid="{00000000-0005-0000-0000-00001B4D0000}"/>
    <cellStyle name="0_내역서_학교숲관리내역서-0222-제출용_화천가로화단21(0330)(복구)-6-1_메인경관도로 도로숲조성공사(착공계-제출) 6 2" xfId="19748" xr:uid="{00000000-0005-0000-0000-00001C4D0000}"/>
    <cellStyle name="0_내역서_학교숲관리내역서-0222-제출용_화천가로화단21(0330)(복구)-6-1_메인경관도로 도로숲조성공사(착공계-제출) 6 3" xfId="19749" xr:uid="{00000000-0005-0000-0000-00001D4D0000}"/>
    <cellStyle name="0_내역서_학교숲관리내역서-0222-제출용_화천가로화단21(0330)(복구)-6-1_메인경관도로 도로숲조성공사(착공계-제출) 6 4" xfId="19750" xr:uid="{00000000-0005-0000-0000-00001E4D0000}"/>
    <cellStyle name="0_내역서_학교숲관리내역서-0222-제출용_화천가로화단21(0330)(복구)-6-1_메인경관도로 도로숲조성공사(착공계-제출) 7" xfId="19751" xr:uid="{00000000-0005-0000-0000-00001F4D0000}"/>
    <cellStyle name="0_내역서_학교숲관리내역서-0222-제출용_화천가로화단21(0330)(복구)-6-1_메인경관도로 도로숲조성공사(착공계-제출) 7 2" xfId="19752" xr:uid="{00000000-0005-0000-0000-0000204D0000}"/>
    <cellStyle name="0_내역서_학교숲관리내역서-0222-제출용_화천가로화단21(0330)(복구)-6-1_메인경관도로 도로숲조성공사(착공계-제출) 7 3" xfId="19753" xr:uid="{00000000-0005-0000-0000-0000214D0000}"/>
    <cellStyle name="0_내역서_학교숲관리내역서-0222-제출용_화천가로화단21(0330)(복구)-6-1_메인경관도로 도로숲조성공사(착공계-제출) 7 4" xfId="19754" xr:uid="{00000000-0005-0000-0000-0000224D0000}"/>
    <cellStyle name="0_내역서_학교숲관리내역서-0222-제출용_화천가로화단21(0330)(복구)-6-1_메인경관도로 도로숲조성공사(착공계-제출) 8" xfId="19755" xr:uid="{00000000-0005-0000-0000-0000234D0000}"/>
    <cellStyle name="0_내역서_학교숲관리내역서-0222-제출용_화천가로화단21(0330)(복구)-6-1_메인경관도로 도로숲조성공사(착공계-제출) 8 2" xfId="19756" xr:uid="{00000000-0005-0000-0000-0000244D0000}"/>
    <cellStyle name="0_내역서_학교숲관리내역서-0222-제출용_화천가로화단21(0330)(복구)-6-1_메인경관도로 도로숲조성공사(착공계-제출) 8 3" xfId="19757" xr:uid="{00000000-0005-0000-0000-0000254D0000}"/>
    <cellStyle name="0_내역서_학교숲관리내역서-0222-제출용_화천가로화단21(0330)(복구)-6-1_메인경관도로 도로숲조성공사(착공계-제출) 8 4" xfId="19758" xr:uid="{00000000-0005-0000-0000-0000264D0000}"/>
    <cellStyle name="0_내역서_학교숲관리내역서-0222-제출용_화천가로화단21(0330)(복구)-6-1_메인경관도로 도로숲조성공사(착공계-제출) 9" xfId="19759" xr:uid="{00000000-0005-0000-0000-0000274D0000}"/>
    <cellStyle name="0_내역서_학교숲관리내역서-0222-제출용_화천가로화단21(0330)(복구)-6-1_메인경관도로 도로숲조성공사(착공계-제출) 9 2" xfId="19760" xr:uid="{00000000-0005-0000-0000-0000284D0000}"/>
    <cellStyle name="0_내역서_학교숲관리내역서-0222-제출용_화천가로화단21(0330)(복구)-6-1_메인경관도로 도로숲조성공사(착공계-제출) 9 3" xfId="19761" xr:uid="{00000000-0005-0000-0000-0000294D0000}"/>
    <cellStyle name="0_내역서_학교숲관리내역서-0222-제출용_화천가로화단21(0330)(복구)-6-1_메인경관도로 도로숲조성공사(착공계-제출) 9 4" xfId="19762" xr:uid="{00000000-0005-0000-0000-00002A4D0000}"/>
    <cellStyle name="0_내역서_학교숲관리내역서-최종" xfId="19763" xr:uid="{00000000-0005-0000-0000-00002B4D0000}"/>
    <cellStyle name="0_내역서_학교숲관리내역서-최종 10" xfId="19764" xr:uid="{00000000-0005-0000-0000-00002C4D0000}"/>
    <cellStyle name="0_내역서_학교숲관리내역서-최종 10 2" xfId="19765" xr:uid="{00000000-0005-0000-0000-00002D4D0000}"/>
    <cellStyle name="0_내역서_학교숲관리내역서-최종 10 3" xfId="19766" xr:uid="{00000000-0005-0000-0000-00002E4D0000}"/>
    <cellStyle name="0_내역서_학교숲관리내역서-최종 10 4" xfId="19767" xr:uid="{00000000-0005-0000-0000-00002F4D0000}"/>
    <cellStyle name="0_내역서_학교숲관리내역서-최종 11" xfId="19768" xr:uid="{00000000-0005-0000-0000-0000304D0000}"/>
    <cellStyle name="0_내역서_학교숲관리내역서-최종 11 2" xfId="19769" xr:uid="{00000000-0005-0000-0000-0000314D0000}"/>
    <cellStyle name="0_내역서_학교숲관리내역서-최종 11 3" xfId="19770" xr:uid="{00000000-0005-0000-0000-0000324D0000}"/>
    <cellStyle name="0_내역서_학교숲관리내역서-최종 11 4" xfId="19771" xr:uid="{00000000-0005-0000-0000-0000334D0000}"/>
    <cellStyle name="0_내역서_학교숲관리내역서-최종 12" xfId="19772" xr:uid="{00000000-0005-0000-0000-0000344D0000}"/>
    <cellStyle name="0_내역서_학교숲관리내역서-최종 12 2" xfId="19773" xr:uid="{00000000-0005-0000-0000-0000354D0000}"/>
    <cellStyle name="0_내역서_학교숲관리내역서-최종 12 3" xfId="19774" xr:uid="{00000000-0005-0000-0000-0000364D0000}"/>
    <cellStyle name="0_내역서_학교숲관리내역서-최종 12 4" xfId="19775" xr:uid="{00000000-0005-0000-0000-0000374D0000}"/>
    <cellStyle name="0_내역서_학교숲관리내역서-최종 13" xfId="19776" xr:uid="{00000000-0005-0000-0000-0000384D0000}"/>
    <cellStyle name="0_내역서_학교숲관리내역서-최종 13 2" xfId="19777" xr:uid="{00000000-0005-0000-0000-0000394D0000}"/>
    <cellStyle name="0_내역서_학교숲관리내역서-최종 13 3" xfId="19778" xr:uid="{00000000-0005-0000-0000-00003A4D0000}"/>
    <cellStyle name="0_내역서_학교숲관리내역서-최종 13 4" xfId="19779" xr:uid="{00000000-0005-0000-0000-00003B4D0000}"/>
    <cellStyle name="0_내역서_학교숲관리내역서-최종 14" xfId="19780" xr:uid="{00000000-0005-0000-0000-00003C4D0000}"/>
    <cellStyle name="0_내역서_학교숲관리내역서-최종 14 2" xfId="19781" xr:uid="{00000000-0005-0000-0000-00003D4D0000}"/>
    <cellStyle name="0_내역서_학교숲관리내역서-최종 14 3" xfId="19782" xr:uid="{00000000-0005-0000-0000-00003E4D0000}"/>
    <cellStyle name="0_내역서_학교숲관리내역서-최종 14 4" xfId="19783" xr:uid="{00000000-0005-0000-0000-00003F4D0000}"/>
    <cellStyle name="0_내역서_학교숲관리내역서-최종 15" xfId="19784" xr:uid="{00000000-0005-0000-0000-0000404D0000}"/>
    <cellStyle name="0_내역서_학교숲관리내역서-최종 15 2" xfId="19785" xr:uid="{00000000-0005-0000-0000-0000414D0000}"/>
    <cellStyle name="0_내역서_학교숲관리내역서-최종 15 3" xfId="19786" xr:uid="{00000000-0005-0000-0000-0000424D0000}"/>
    <cellStyle name="0_내역서_학교숲관리내역서-최종 15 4" xfId="19787" xr:uid="{00000000-0005-0000-0000-0000434D0000}"/>
    <cellStyle name="0_내역서_학교숲관리내역서-최종 16" xfId="19788" xr:uid="{00000000-0005-0000-0000-0000444D0000}"/>
    <cellStyle name="0_내역서_학교숲관리내역서-최종 16 2" xfId="19789" xr:uid="{00000000-0005-0000-0000-0000454D0000}"/>
    <cellStyle name="0_내역서_학교숲관리내역서-최종 16 3" xfId="19790" xr:uid="{00000000-0005-0000-0000-0000464D0000}"/>
    <cellStyle name="0_내역서_학교숲관리내역서-최종 16 4" xfId="19791" xr:uid="{00000000-0005-0000-0000-0000474D0000}"/>
    <cellStyle name="0_내역서_학교숲관리내역서-최종 17" xfId="19792" xr:uid="{00000000-0005-0000-0000-0000484D0000}"/>
    <cellStyle name="0_내역서_학교숲관리내역서-최종 17 2" xfId="19793" xr:uid="{00000000-0005-0000-0000-0000494D0000}"/>
    <cellStyle name="0_내역서_학교숲관리내역서-최종 17 3" xfId="19794" xr:uid="{00000000-0005-0000-0000-00004A4D0000}"/>
    <cellStyle name="0_내역서_학교숲관리내역서-최종 17 4" xfId="19795" xr:uid="{00000000-0005-0000-0000-00004B4D0000}"/>
    <cellStyle name="0_내역서_학교숲관리내역서-최종 18" xfId="19796" xr:uid="{00000000-0005-0000-0000-00004C4D0000}"/>
    <cellStyle name="0_내역서_학교숲관리내역서-최종 18 2" xfId="19797" xr:uid="{00000000-0005-0000-0000-00004D4D0000}"/>
    <cellStyle name="0_내역서_학교숲관리내역서-최종 18 3" xfId="19798" xr:uid="{00000000-0005-0000-0000-00004E4D0000}"/>
    <cellStyle name="0_내역서_학교숲관리내역서-최종 18 4" xfId="19799" xr:uid="{00000000-0005-0000-0000-00004F4D0000}"/>
    <cellStyle name="0_내역서_학교숲관리내역서-최종 19" xfId="19800" xr:uid="{00000000-0005-0000-0000-0000504D0000}"/>
    <cellStyle name="0_내역서_학교숲관리내역서-최종 2" xfId="19801" xr:uid="{00000000-0005-0000-0000-0000514D0000}"/>
    <cellStyle name="0_내역서_학교숲관리내역서-최종 2 2" xfId="19802" xr:uid="{00000000-0005-0000-0000-0000524D0000}"/>
    <cellStyle name="0_내역서_학교숲관리내역서-최종 2 3" xfId="19803" xr:uid="{00000000-0005-0000-0000-0000534D0000}"/>
    <cellStyle name="0_내역서_학교숲관리내역서-최종 2 4" xfId="19804" xr:uid="{00000000-0005-0000-0000-0000544D0000}"/>
    <cellStyle name="0_내역서_학교숲관리내역서-최종 20" xfId="19805" xr:uid="{00000000-0005-0000-0000-0000554D0000}"/>
    <cellStyle name="0_내역서_학교숲관리내역서-최종 21" xfId="19806" xr:uid="{00000000-0005-0000-0000-0000564D0000}"/>
    <cellStyle name="0_내역서_학교숲관리내역서-최종 3" xfId="19807" xr:uid="{00000000-0005-0000-0000-0000574D0000}"/>
    <cellStyle name="0_내역서_학교숲관리내역서-최종 3 2" xfId="19808" xr:uid="{00000000-0005-0000-0000-0000584D0000}"/>
    <cellStyle name="0_내역서_학교숲관리내역서-최종 3 3" xfId="19809" xr:uid="{00000000-0005-0000-0000-0000594D0000}"/>
    <cellStyle name="0_내역서_학교숲관리내역서-최종 3 4" xfId="19810" xr:uid="{00000000-0005-0000-0000-00005A4D0000}"/>
    <cellStyle name="0_내역서_학교숲관리내역서-최종 4" xfId="19811" xr:uid="{00000000-0005-0000-0000-00005B4D0000}"/>
    <cellStyle name="0_내역서_학교숲관리내역서-최종 4 2" xfId="19812" xr:uid="{00000000-0005-0000-0000-00005C4D0000}"/>
    <cellStyle name="0_내역서_학교숲관리내역서-최종 4 3" xfId="19813" xr:uid="{00000000-0005-0000-0000-00005D4D0000}"/>
    <cellStyle name="0_내역서_학교숲관리내역서-최종 4 4" xfId="19814" xr:uid="{00000000-0005-0000-0000-00005E4D0000}"/>
    <cellStyle name="0_내역서_학교숲관리내역서-최종 5" xfId="19815" xr:uid="{00000000-0005-0000-0000-00005F4D0000}"/>
    <cellStyle name="0_내역서_학교숲관리내역서-최종 5 2" xfId="19816" xr:uid="{00000000-0005-0000-0000-0000604D0000}"/>
    <cellStyle name="0_내역서_학교숲관리내역서-최종 5 3" xfId="19817" xr:uid="{00000000-0005-0000-0000-0000614D0000}"/>
    <cellStyle name="0_내역서_학교숲관리내역서-최종 5 4" xfId="19818" xr:uid="{00000000-0005-0000-0000-0000624D0000}"/>
    <cellStyle name="0_내역서_학교숲관리내역서-최종 6" xfId="19819" xr:uid="{00000000-0005-0000-0000-0000634D0000}"/>
    <cellStyle name="0_내역서_학교숲관리내역서-최종 6 2" xfId="19820" xr:uid="{00000000-0005-0000-0000-0000644D0000}"/>
    <cellStyle name="0_내역서_학교숲관리내역서-최종 6 3" xfId="19821" xr:uid="{00000000-0005-0000-0000-0000654D0000}"/>
    <cellStyle name="0_내역서_학교숲관리내역서-최종 6 4" xfId="19822" xr:uid="{00000000-0005-0000-0000-0000664D0000}"/>
    <cellStyle name="0_내역서_학교숲관리내역서-최종 7" xfId="19823" xr:uid="{00000000-0005-0000-0000-0000674D0000}"/>
    <cellStyle name="0_내역서_학교숲관리내역서-최종 7 2" xfId="19824" xr:uid="{00000000-0005-0000-0000-0000684D0000}"/>
    <cellStyle name="0_내역서_학교숲관리내역서-최종 7 3" xfId="19825" xr:uid="{00000000-0005-0000-0000-0000694D0000}"/>
    <cellStyle name="0_내역서_학교숲관리내역서-최종 7 4" xfId="19826" xr:uid="{00000000-0005-0000-0000-00006A4D0000}"/>
    <cellStyle name="0_내역서_학교숲관리내역서-최종 8" xfId="19827" xr:uid="{00000000-0005-0000-0000-00006B4D0000}"/>
    <cellStyle name="0_내역서_학교숲관리내역서-최종 8 2" xfId="19828" xr:uid="{00000000-0005-0000-0000-00006C4D0000}"/>
    <cellStyle name="0_내역서_학교숲관리내역서-최종 8 3" xfId="19829" xr:uid="{00000000-0005-0000-0000-00006D4D0000}"/>
    <cellStyle name="0_내역서_학교숲관리내역서-최종 8 4" xfId="19830" xr:uid="{00000000-0005-0000-0000-00006E4D0000}"/>
    <cellStyle name="0_내역서_학교숲관리내역서-최종 9" xfId="19831" xr:uid="{00000000-0005-0000-0000-00006F4D0000}"/>
    <cellStyle name="0_내역서_학교숲관리내역서-최종 9 2" xfId="19832" xr:uid="{00000000-0005-0000-0000-0000704D0000}"/>
    <cellStyle name="0_내역서_학교숲관리내역서-최종 9 3" xfId="19833" xr:uid="{00000000-0005-0000-0000-0000714D0000}"/>
    <cellStyle name="0_내역서_학교숲관리내역서-최종 9 4" xfId="19834" xr:uid="{00000000-0005-0000-0000-0000724D0000}"/>
    <cellStyle name="0_내역서_학교숲관리내역서-최종_내역서" xfId="19835" xr:uid="{00000000-0005-0000-0000-0000734D0000}"/>
    <cellStyle name="0_내역서_학교숲관리내역서-최종_내역서 10" xfId="19836" xr:uid="{00000000-0005-0000-0000-0000744D0000}"/>
    <cellStyle name="0_내역서_학교숲관리내역서-최종_내역서 10 2" xfId="19837" xr:uid="{00000000-0005-0000-0000-0000754D0000}"/>
    <cellStyle name="0_내역서_학교숲관리내역서-최종_내역서 10 3" xfId="19838" xr:uid="{00000000-0005-0000-0000-0000764D0000}"/>
    <cellStyle name="0_내역서_학교숲관리내역서-최종_내역서 10 4" xfId="19839" xr:uid="{00000000-0005-0000-0000-0000774D0000}"/>
    <cellStyle name="0_내역서_학교숲관리내역서-최종_내역서 11" xfId="19840" xr:uid="{00000000-0005-0000-0000-0000784D0000}"/>
    <cellStyle name="0_내역서_학교숲관리내역서-최종_내역서 11 2" xfId="19841" xr:uid="{00000000-0005-0000-0000-0000794D0000}"/>
    <cellStyle name="0_내역서_학교숲관리내역서-최종_내역서 11 3" xfId="19842" xr:uid="{00000000-0005-0000-0000-00007A4D0000}"/>
    <cellStyle name="0_내역서_학교숲관리내역서-최종_내역서 11 4" xfId="19843" xr:uid="{00000000-0005-0000-0000-00007B4D0000}"/>
    <cellStyle name="0_내역서_학교숲관리내역서-최종_내역서 12" xfId="19844" xr:uid="{00000000-0005-0000-0000-00007C4D0000}"/>
    <cellStyle name="0_내역서_학교숲관리내역서-최종_내역서 12 2" xfId="19845" xr:uid="{00000000-0005-0000-0000-00007D4D0000}"/>
    <cellStyle name="0_내역서_학교숲관리내역서-최종_내역서 12 3" xfId="19846" xr:uid="{00000000-0005-0000-0000-00007E4D0000}"/>
    <cellStyle name="0_내역서_학교숲관리내역서-최종_내역서 12 4" xfId="19847" xr:uid="{00000000-0005-0000-0000-00007F4D0000}"/>
    <cellStyle name="0_내역서_학교숲관리내역서-최종_내역서 13" xfId="19848" xr:uid="{00000000-0005-0000-0000-0000804D0000}"/>
    <cellStyle name="0_내역서_학교숲관리내역서-최종_내역서 13 2" xfId="19849" xr:uid="{00000000-0005-0000-0000-0000814D0000}"/>
    <cellStyle name="0_내역서_학교숲관리내역서-최종_내역서 13 3" xfId="19850" xr:uid="{00000000-0005-0000-0000-0000824D0000}"/>
    <cellStyle name="0_내역서_학교숲관리내역서-최종_내역서 13 4" xfId="19851" xr:uid="{00000000-0005-0000-0000-0000834D0000}"/>
    <cellStyle name="0_내역서_학교숲관리내역서-최종_내역서 14" xfId="19852" xr:uid="{00000000-0005-0000-0000-0000844D0000}"/>
    <cellStyle name="0_내역서_학교숲관리내역서-최종_내역서 14 2" xfId="19853" xr:uid="{00000000-0005-0000-0000-0000854D0000}"/>
    <cellStyle name="0_내역서_학교숲관리내역서-최종_내역서 14 3" xfId="19854" xr:uid="{00000000-0005-0000-0000-0000864D0000}"/>
    <cellStyle name="0_내역서_학교숲관리내역서-최종_내역서 14 4" xfId="19855" xr:uid="{00000000-0005-0000-0000-0000874D0000}"/>
    <cellStyle name="0_내역서_학교숲관리내역서-최종_내역서 15" xfId="19856" xr:uid="{00000000-0005-0000-0000-0000884D0000}"/>
    <cellStyle name="0_내역서_학교숲관리내역서-최종_내역서 15 2" xfId="19857" xr:uid="{00000000-0005-0000-0000-0000894D0000}"/>
    <cellStyle name="0_내역서_학교숲관리내역서-최종_내역서 15 3" xfId="19858" xr:uid="{00000000-0005-0000-0000-00008A4D0000}"/>
    <cellStyle name="0_내역서_학교숲관리내역서-최종_내역서 15 4" xfId="19859" xr:uid="{00000000-0005-0000-0000-00008B4D0000}"/>
    <cellStyle name="0_내역서_학교숲관리내역서-최종_내역서 16" xfId="19860" xr:uid="{00000000-0005-0000-0000-00008C4D0000}"/>
    <cellStyle name="0_내역서_학교숲관리내역서-최종_내역서 16 2" xfId="19861" xr:uid="{00000000-0005-0000-0000-00008D4D0000}"/>
    <cellStyle name="0_내역서_학교숲관리내역서-최종_내역서 16 3" xfId="19862" xr:uid="{00000000-0005-0000-0000-00008E4D0000}"/>
    <cellStyle name="0_내역서_학교숲관리내역서-최종_내역서 16 4" xfId="19863" xr:uid="{00000000-0005-0000-0000-00008F4D0000}"/>
    <cellStyle name="0_내역서_학교숲관리내역서-최종_내역서 17" xfId="19864" xr:uid="{00000000-0005-0000-0000-0000904D0000}"/>
    <cellStyle name="0_내역서_학교숲관리내역서-최종_내역서 17 2" xfId="19865" xr:uid="{00000000-0005-0000-0000-0000914D0000}"/>
    <cellStyle name="0_내역서_학교숲관리내역서-최종_내역서 17 3" xfId="19866" xr:uid="{00000000-0005-0000-0000-0000924D0000}"/>
    <cellStyle name="0_내역서_학교숲관리내역서-최종_내역서 17 4" xfId="19867" xr:uid="{00000000-0005-0000-0000-0000934D0000}"/>
    <cellStyle name="0_내역서_학교숲관리내역서-최종_내역서 18" xfId="19868" xr:uid="{00000000-0005-0000-0000-0000944D0000}"/>
    <cellStyle name="0_내역서_학교숲관리내역서-최종_내역서 18 2" xfId="19869" xr:uid="{00000000-0005-0000-0000-0000954D0000}"/>
    <cellStyle name="0_내역서_학교숲관리내역서-최종_내역서 18 3" xfId="19870" xr:uid="{00000000-0005-0000-0000-0000964D0000}"/>
    <cellStyle name="0_내역서_학교숲관리내역서-최종_내역서 18 4" xfId="19871" xr:uid="{00000000-0005-0000-0000-0000974D0000}"/>
    <cellStyle name="0_내역서_학교숲관리내역서-최종_내역서 19" xfId="19872" xr:uid="{00000000-0005-0000-0000-0000984D0000}"/>
    <cellStyle name="0_내역서_학교숲관리내역서-최종_내역서 2" xfId="19873" xr:uid="{00000000-0005-0000-0000-0000994D0000}"/>
    <cellStyle name="0_내역서_학교숲관리내역서-최종_내역서 2 2" xfId="19874" xr:uid="{00000000-0005-0000-0000-00009A4D0000}"/>
    <cellStyle name="0_내역서_학교숲관리내역서-최종_내역서 2 3" xfId="19875" xr:uid="{00000000-0005-0000-0000-00009B4D0000}"/>
    <cellStyle name="0_내역서_학교숲관리내역서-최종_내역서 2 4" xfId="19876" xr:uid="{00000000-0005-0000-0000-00009C4D0000}"/>
    <cellStyle name="0_내역서_학교숲관리내역서-최종_내역서 20" xfId="19877" xr:uid="{00000000-0005-0000-0000-00009D4D0000}"/>
    <cellStyle name="0_내역서_학교숲관리내역서-최종_내역서 21" xfId="19878" xr:uid="{00000000-0005-0000-0000-00009E4D0000}"/>
    <cellStyle name="0_내역서_학교숲관리내역서-최종_내역서 3" xfId="19879" xr:uid="{00000000-0005-0000-0000-00009F4D0000}"/>
    <cellStyle name="0_내역서_학교숲관리내역서-최종_내역서 3 2" xfId="19880" xr:uid="{00000000-0005-0000-0000-0000A04D0000}"/>
    <cellStyle name="0_내역서_학교숲관리내역서-최종_내역서 3 3" xfId="19881" xr:uid="{00000000-0005-0000-0000-0000A14D0000}"/>
    <cellStyle name="0_내역서_학교숲관리내역서-최종_내역서 3 4" xfId="19882" xr:uid="{00000000-0005-0000-0000-0000A24D0000}"/>
    <cellStyle name="0_내역서_학교숲관리내역서-최종_내역서 4" xfId="19883" xr:uid="{00000000-0005-0000-0000-0000A34D0000}"/>
    <cellStyle name="0_내역서_학교숲관리내역서-최종_내역서 4 2" xfId="19884" xr:uid="{00000000-0005-0000-0000-0000A44D0000}"/>
    <cellStyle name="0_내역서_학교숲관리내역서-최종_내역서 4 3" xfId="19885" xr:uid="{00000000-0005-0000-0000-0000A54D0000}"/>
    <cellStyle name="0_내역서_학교숲관리내역서-최종_내역서 4 4" xfId="19886" xr:uid="{00000000-0005-0000-0000-0000A64D0000}"/>
    <cellStyle name="0_내역서_학교숲관리내역서-최종_내역서 5" xfId="19887" xr:uid="{00000000-0005-0000-0000-0000A74D0000}"/>
    <cellStyle name="0_내역서_학교숲관리내역서-최종_내역서 5 2" xfId="19888" xr:uid="{00000000-0005-0000-0000-0000A84D0000}"/>
    <cellStyle name="0_내역서_학교숲관리내역서-최종_내역서 5 3" xfId="19889" xr:uid="{00000000-0005-0000-0000-0000A94D0000}"/>
    <cellStyle name="0_내역서_학교숲관리내역서-최종_내역서 5 4" xfId="19890" xr:uid="{00000000-0005-0000-0000-0000AA4D0000}"/>
    <cellStyle name="0_내역서_학교숲관리내역서-최종_내역서 6" xfId="19891" xr:uid="{00000000-0005-0000-0000-0000AB4D0000}"/>
    <cellStyle name="0_내역서_학교숲관리내역서-최종_내역서 6 2" xfId="19892" xr:uid="{00000000-0005-0000-0000-0000AC4D0000}"/>
    <cellStyle name="0_내역서_학교숲관리내역서-최종_내역서 6 3" xfId="19893" xr:uid="{00000000-0005-0000-0000-0000AD4D0000}"/>
    <cellStyle name="0_내역서_학교숲관리내역서-최종_내역서 6 4" xfId="19894" xr:uid="{00000000-0005-0000-0000-0000AE4D0000}"/>
    <cellStyle name="0_내역서_학교숲관리내역서-최종_내역서 7" xfId="19895" xr:uid="{00000000-0005-0000-0000-0000AF4D0000}"/>
    <cellStyle name="0_내역서_학교숲관리내역서-최종_내역서 7 2" xfId="19896" xr:uid="{00000000-0005-0000-0000-0000B04D0000}"/>
    <cellStyle name="0_내역서_학교숲관리내역서-최종_내역서 7 3" xfId="19897" xr:uid="{00000000-0005-0000-0000-0000B14D0000}"/>
    <cellStyle name="0_내역서_학교숲관리내역서-최종_내역서 7 4" xfId="19898" xr:uid="{00000000-0005-0000-0000-0000B24D0000}"/>
    <cellStyle name="0_내역서_학교숲관리내역서-최종_내역서 8" xfId="19899" xr:uid="{00000000-0005-0000-0000-0000B34D0000}"/>
    <cellStyle name="0_내역서_학교숲관리내역서-최종_내역서 8 2" xfId="19900" xr:uid="{00000000-0005-0000-0000-0000B44D0000}"/>
    <cellStyle name="0_내역서_학교숲관리내역서-최종_내역서 8 3" xfId="19901" xr:uid="{00000000-0005-0000-0000-0000B54D0000}"/>
    <cellStyle name="0_내역서_학교숲관리내역서-최종_내역서 8 4" xfId="19902" xr:uid="{00000000-0005-0000-0000-0000B64D0000}"/>
    <cellStyle name="0_내역서_학교숲관리내역서-최종_내역서 9" xfId="19903" xr:uid="{00000000-0005-0000-0000-0000B74D0000}"/>
    <cellStyle name="0_내역서_학교숲관리내역서-최종_내역서 9 2" xfId="19904" xr:uid="{00000000-0005-0000-0000-0000B84D0000}"/>
    <cellStyle name="0_내역서_학교숲관리내역서-최종_내역서 9 3" xfId="19905" xr:uid="{00000000-0005-0000-0000-0000B94D0000}"/>
    <cellStyle name="0_내역서_학교숲관리내역서-최종_내역서 9 4" xfId="19906" xr:uid="{00000000-0005-0000-0000-0000BA4D0000}"/>
    <cellStyle name="0_내역서_학교숲관리내역서-최종_내역서_화천가로화단21(0330)(복구)-6-1" xfId="19907" xr:uid="{00000000-0005-0000-0000-0000BB4D0000}"/>
    <cellStyle name="0_내역서_학교숲관리내역서-최종_내역서_화천가로화단21(0330)(복구)-6-1 10" xfId="19908" xr:uid="{00000000-0005-0000-0000-0000BC4D0000}"/>
    <cellStyle name="0_내역서_학교숲관리내역서-최종_내역서_화천가로화단21(0330)(복구)-6-1 10 2" xfId="19909" xr:uid="{00000000-0005-0000-0000-0000BD4D0000}"/>
    <cellStyle name="0_내역서_학교숲관리내역서-최종_내역서_화천가로화단21(0330)(복구)-6-1 10 3" xfId="19910" xr:uid="{00000000-0005-0000-0000-0000BE4D0000}"/>
    <cellStyle name="0_내역서_학교숲관리내역서-최종_내역서_화천가로화단21(0330)(복구)-6-1 10 4" xfId="19911" xr:uid="{00000000-0005-0000-0000-0000BF4D0000}"/>
    <cellStyle name="0_내역서_학교숲관리내역서-최종_내역서_화천가로화단21(0330)(복구)-6-1 11" xfId="19912" xr:uid="{00000000-0005-0000-0000-0000C04D0000}"/>
    <cellStyle name="0_내역서_학교숲관리내역서-최종_내역서_화천가로화단21(0330)(복구)-6-1 11 2" xfId="19913" xr:uid="{00000000-0005-0000-0000-0000C14D0000}"/>
    <cellStyle name="0_내역서_학교숲관리내역서-최종_내역서_화천가로화단21(0330)(복구)-6-1 11 3" xfId="19914" xr:uid="{00000000-0005-0000-0000-0000C24D0000}"/>
    <cellStyle name="0_내역서_학교숲관리내역서-최종_내역서_화천가로화단21(0330)(복구)-6-1 11 4" xfId="19915" xr:uid="{00000000-0005-0000-0000-0000C34D0000}"/>
    <cellStyle name="0_내역서_학교숲관리내역서-최종_내역서_화천가로화단21(0330)(복구)-6-1 12" xfId="19916" xr:uid="{00000000-0005-0000-0000-0000C44D0000}"/>
    <cellStyle name="0_내역서_학교숲관리내역서-최종_내역서_화천가로화단21(0330)(복구)-6-1 12 2" xfId="19917" xr:uid="{00000000-0005-0000-0000-0000C54D0000}"/>
    <cellStyle name="0_내역서_학교숲관리내역서-최종_내역서_화천가로화단21(0330)(복구)-6-1 12 3" xfId="19918" xr:uid="{00000000-0005-0000-0000-0000C64D0000}"/>
    <cellStyle name="0_내역서_학교숲관리내역서-최종_내역서_화천가로화단21(0330)(복구)-6-1 12 4" xfId="19919" xr:uid="{00000000-0005-0000-0000-0000C74D0000}"/>
    <cellStyle name="0_내역서_학교숲관리내역서-최종_내역서_화천가로화단21(0330)(복구)-6-1 13" xfId="19920" xr:uid="{00000000-0005-0000-0000-0000C84D0000}"/>
    <cellStyle name="0_내역서_학교숲관리내역서-최종_내역서_화천가로화단21(0330)(복구)-6-1 13 2" xfId="19921" xr:uid="{00000000-0005-0000-0000-0000C94D0000}"/>
    <cellStyle name="0_내역서_학교숲관리내역서-최종_내역서_화천가로화단21(0330)(복구)-6-1 13 3" xfId="19922" xr:uid="{00000000-0005-0000-0000-0000CA4D0000}"/>
    <cellStyle name="0_내역서_학교숲관리내역서-최종_내역서_화천가로화단21(0330)(복구)-6-1 13 4" xfId="19923" xr:uid="{00000000-0005-0000-0000-0000CB4D0000}"/>
    <cellStyle name="0_내역서_학교숲관리내역서-최종_내역서_화천가로화단21(0330)(복구)-6-1 14" xfId="19924" xr:uid="{00000000-0005-0000-0000-0000CC4D0000}"/>
    <cellStyle name="0_내역서_학교숲관리내역서-최종_내역서_화천가로화단21(0330)(복구)-6-1 14 2" xfId="19925" xr:uid="{00000000-0005-0000-0000-0000CD4D0000}"/>
    <cellStyle name="0_내역서_학교숲관리내역서-최종_내역서_화천가로화단21(0330)(복구)-6-1 14 3" xfId="19926" xr:uid="{00000000-0005-0000-0000-0000CE4D0000}"/>
    <cellStyle name="0_내역서_학교숲관리내역서-최종_내역서_화천가로화단21(0330)(복구)-6-1 14 4" xfId="19927" xr:uid="{00000000-0005-0000-0000-0000CF4D0000}"/>
    <cellStyle name="0_내역서_학교숲관리내역서-최종_내역서_화천가로화단21(0330)(복구)-6-1 15" xfId="19928" xr:uid="{00000000-0005-0000-0000-0000D04D0000}"/>
    <cellStyle name="0_내역서_학교숲관리내역서-최종_내역서_화천가로화단21(0330)(복구)-6-1 15 2" xfId="19929" xr:uid="{00000000-0005-0000-0000-0000D14D0000}"/>
    <cellStyle name="0_내역서_학교숲관리내역서-최종_내역서_화천가로화단21(0330)(복구)-6-1 15 3" xfId="19930" xr:uid="{00000000-0005-0000-0000-0000D24D0000}"/>
    <cellStyle name="0_내역서_학교숲관리내역서-최종_내역서_화천가로화단21(0330)(복구)-6-1 15 4" xfId="19931" xr:uid="{00000000-0005-0000-0000-0000D34D0000}"/>
    <cellStyle name="0_내역서_학교숲관리내역서-최종_내역서_화천가로화단21(0330)(복구)-6-1 16" xfId="19932" xr:uid="{00000000-0005-0000-0000-0000D44D0000}"/>
    <cellStyle name="0_내역서_학교숲관리내역서-최종_내역서_화천가로화단21(0330)(복구)-6-1 16 2" xfId="19933" xr:uid="{00000000-0005-0000-0000-0000D54D0000}"/>
    <cellStyle name="0_내역서_학교숲관리내역서-최종_내역서_화천가로화단21(0330)(복구)-6-1 16 3" xfId="19934" xr:uid="{00000000-0005-0000-0000-0000D64D0000}"/>
    <cellStyle name="0_내역서_학교숲관리내역서-최종_내역서_화천가로화단21(0330)(복구)-6-1 16 4" xfId="19935" xr:uid="{00000000-0005-0000-0000-0000D74D0000}"/>
    <cellStyle name="0_내역서_학교숲관리내역서-최종_내역서_화천가로화단21(0330)(복구)-6-1 17" xfId="19936" xr:uid="{00000000-0005-0000-0000-0000D84D0000}"/>
    <cellStyle name="0_내역서_학교숲관리내역서-최종_내역서_화천가로화단21(0330)(복구)-6-1 17 2" xfId="19937" xr:uid="{00000000-0005-0000-0000-0000D94D0000}"/>
    <cellStyle name="0_내역서_학교숲관리내역서-최종_내역서_화천가로화단21(0330)(복구)-6-1 17 3" xfId="19938" xr:uid="{00000000-0005-0000-0000-0000DA4D0000}"/>
    <cellStyle name="0_내역서_학교숲관리내역서-최종_내역서_화천가로화단21(0330)(복구)-6-1 17 4" xfId="19939" xr:uid="{00000000-0005-0000-0000-0000DB4D0000}"/>
    <cellStyle name="0_내역서_학교숲관리내역서-최종_내역서_화천가로화단21(0330)(복구)-6-1 18" xfId="19940" xr:uid="{00000000-0005-0000-0000-0000DC4D0000}"/>
    <cellStyle name="0_내역서_학교숲관리내역서-최종_내역서_화천가로화단21(0330)(복구)-6-1 18 2" xfId="19941" xr:uid="{00000000-0005-0000-0000-0000DD4D0000}"/>
    <cellStyle name="0_내역서_학교숲관리내역서-최종_내역서_화천가로화단21(0330)(복구)-6-1 18 3" xfId="19942" xr:uid="{00000000-0005-0000-0000-0000DE4D0000}"/>
    <cellStyle name="0_내역서_학교숲관리내역서-최종_내역서_화천가로화단21(0330)(복구)-6-1 18 4" xfId="19943" xr:uid="{00000000-0005-0000-0000-0000DF4D0000}"/>
    <cellStyle name="0_내역서_학교숲관리내역서-최종_내역서_화천가로화단21(0330)(복구)-6-1 19" xfId="19944" xr:uid="{00000000-0005-0000-0000-0000E04D0000}"/>
    <cellStyle name="0_내역서_학교숲관리내역서-최종_내역서_화천가로화단21(0330)(복구)-6-1 2" xfId="19945" xr:uid="{00000000-0005-0000-0000-0000E14D0000}"/>
    <cellStyle name="0_내역서_학교숲관리내역서-최종_내역서_화천가로화단21(0330)(복구)-6-1 2 2" xfId="19946" xr:uid="{00000000-0005-0000-0000-0000E24D0000}"/>
    <cellStyle name="0_내역서_학교숲관리내역서-최종_내역서_화천가로화단21(0330)(복구)-6-1 2 3" xfId="19947" xr:uid="{00000000-0005-0000-0000-0000E34D0000}"/>
    <cellStyle name="0_내역서_학교숲관리내역서-최종_내역서_화천가로화단21(0330)(복구)-6-1 2 4" xfId="19948" xr:uid="{00000000-0005-0000-0000-0000E44D0000}"/>
    <cellStyle name="0_내역서_학교숲관리내역서-최종_내역서_화천가로화단21(0330)(복구)-6-1 20" xfId="19949" xr:uid="{00000000-0005-0000-0000-0000E54D0000}"/>
    <cellStyle name="0_내역서_학교숲관리내역서-최종_내역서_화천가로화단21(0330)(복구)-6-1 21" xfId="19950" xr:uid="{00000000-0005-0000-0000-0000E64D0000}"/>
    <cellStyle name="0_내역서_학교숲관리내역서-최종_내역서_화천가로화단21(0330)(복구)-6-1 3" xfId="19951" xr:uid="{00000000-0005-0000-0000-0000E74D0000}"/>
    <cellStyle name="0_내역서_학교숲관리내역서-최종_내역서_화천가로화단21(0330)(복구)-6-1 3 2" xfId="19952" xr:uid="{00000000-0005-0000-0000-0000E84D0000}"/>
    <cellStyle name="0_내역서_학교숲관리내역서-최종_내역서_화천가로화단21(0330)(복구)-6-1 3 3" xfId="19953" xr:uid="{00000000-0005-0000-0000-0000E94D0000}"/>
    <cellStyle name="0_내역서_학교숲관리내역서-최종_내역서_화천가로화단21(0330)(복구)-6-1 3 4" xfId="19954" xr:uid="{00000000-0005-0000-0000-0000EA4D0000}"/>
    <cellStyle name="0_내역서_학교숲관리내역서-최종_내역서_화천가로화단21(0330)(복구)-6-1 4" xfId="19955" xr:uid="{00000000-0005-0000-0000-0000EB4D0000}"/>
    <cellStyle name="0_내역서_학교숲관리내역서-최종_내역서_화천가로화단21(0330)(복구)-6-1 4 2" xfId="19956" xr:uid="{00000000-0005-0000-0000-0000EC4D0000}"/>
    <cellStyle name="0_내역서_학교숲관리내역서-최종_내역서_화천가로화단21(0330)(복구)-6-1 4 3" xfId="19957" xr:uid="{00000000-0005-0000-0000-0000ED4D0000}"/>
    <cellStyle name="0_내역서_학교숲관리내역서-최종_내역서_화천가로화단21(0330)(복구)-6-1 4 4" xfId="19958" xr:uid="{00000000-0005-0000-0000-0000EE4D0000}"/>
    <cellStyle name="0_내역서_학교숲관리내역서-최종_내역서_화천가로화단21(0330)(복구)-6-1 5" xfId="19959" xr:uid="{00000000-0005-0000-0000-0000EF4D0000}"/>
    <cellStyle name="0_내역서_학교숲관리내역서-최종_내역서_화천가로화단21(0330)(복구)-6-1 5 2" xfId="19960" xr:uid="{00000000-0005-0000-0000-0000F04D0000}"/>
    <cellStyle name="0_내역서_학교숲관리내역서-최종_내역서_화천가로화단21(0330)(복구)-6-1 5 3" xfId="19961" xr:uid="{00000000-0005-0000-0000-0000F14D0000}"/>
    <cellStyle name="0_내역서_학교숲관리내역서-최종_내역서_화천가로화단21(0330)(복구)-6-1 5 4" xfId="19962" xr:uid="{00000000-0005-0000-0000-0000F24D0000}"/>
    <cellStyle name="0_내역서_학교숲관리내역서-최종_내역서_화천가로화단21(0330)(복구)-6-1 6" xfId="19963" xr:uid="{00000000-0005-0000-0000-0000F34D0000}"/>
    <cellStyle name="0_내역서_학교숲관리내역서-최종_내역서_화천가로화단21(0330)(복구)-6-1 6 2" xfId="19964" xr:uid="{00000000-0005-0000-0000-0000F44D0000}"/>
    <cellStyle name="0_내역서_학교숲관리내역서-최종_내역서_화천가로화단21(0330)(복구)-6-1 6 3" xfId="19965" xr:uid="{00000000-0005-0000-0000-0000F54D0000}"/>
    <cellStyle name="0_내역서_학교숲관리내역서-최종_내역서_화천가로화단21(0330)(복구)-6-1 6 4" xfId="19966" xr:uid="{00000000-0005-0000-0000-0000F64D0000}"/>
    <cellStyle name="0_내역서_학교숲관리내역서-최종_내역서_화천가로화단21(0330)(복구)-6-1 7" xfId="19967" xr:uid="{00000000-0005-0000-0000-0000F74D0000}"/>
    <cellStyle name="0_내역서_학교숲관리내역서-최종_내역서_화천가로화단21(0330)(복구)-6-1 7 2" xfId="19968" xr:uid="{00000000-0005-0000-0000-0000F84D0000}"/>
    <cellStyle name="0_내역서_학교숲관리내역서-최종_내역서_화천가로화단21(0330)(복구)-6-1 7 3" xfId="19969" xr:uid="{00000000-0005-0000-0000-0000F94D0000}"/>
    <cellStyle name="0_내역서_학교숲관리내역서-최종_내역서_화천가로화단21(0330)(복구)-6-1 7 4" xfId="19970" xr:uid="{00000000-0005-0000-0000-0000FA4D0000}"/>
    <cellStyle name="0_내역서_학교숲관리내역서-최종_내역서_화천가로화단21(0330)(복구)-6-1 8" xfId="19971" xr:uid="{00000000-0005-0000-0000-0000FB4D0000}"/>
    <cellStyle name="0_내역서_학교숲관리내역서-최종_내역서_화천가로화단21(0330)(복구)-6-1 8 2" xfId="19972" xr:uid="{00000000-0005-0000-0000-0000FC4D0000}"/>
    <cellStyle name="0_내역서_학교숲관리내역서-최종_내역서_화천가로화단21(0330)(복구)-6-1 8 3" xfId="19973" xr:uid="{00000000-0005-0000-0000-0000FD4D0000}"/>
    <cellStyle name="0_내역서_학교숲관리내역서-최종_내역서_화천가로화단21(0330)(복구)-6-1 8 4" xfId="19974" xr:uid="{00000000-0005-0000-0000-0000FE4D0000}"/>
    <cellStyle name="0_내역서_학교숲관리내역서-최종_내역서_화천가로화단21(0330)(복구)-6-1 9" xfId="19975" xr:uid="{00000000-0005-0000-0000-0000FF4D0000}"/>
    <cellStyle name="0_내역서_학교숲관리내역서-최종_내역서_화천가로화단21(0330)(복구)-6-1 9 2" xfId="19976" xr:uid="{00000000-0005-0000-0000-0000004E0000}"/>
    <cellStyle name="0_내역서_학교숲관리내역서-최종_내역서_화천가로화단21(0330)(복구)-6-1 9 3" xfId="19977" xr:uid="{00000000-0005-0000-0000-0000014E0000}"/>
    <cellStyle name="0_내역서_학교숲관리내역서-최종_내역서_화천가로화단21(0330)(복구)-6-1 9 4" xfId="19978" xr:uid="{00000000-0005-0000-0000-0000024E0000}"/>
    <cellStyle name="0_내역서_학교숲관리내역서-최종_내역서_화천가로화단21(0330)(복구)-6-1_메인경관도로 도로숲조성공사" xfId="19979" xr:uid="{00000000-0005-0000-0000-0000034E0000}"/>
    <cellStyle name="0_내역서_학교숲관리내역서-최종_내역서_화천가로화단21(0330)(복구)-6-1_메인경관도로 도로숲조성공사 10" xfId="19980" xr:uid="{00000000-0005-0000-0000-0000044E0000}"/>
    <cellStyle name="0_내역서_학교숲관리내역서-최종_내역서_화천가로화단21(0330)(복구)-6-1_메인경관도로 도로숲조성공사 10 2" xfId="19981" xr:uid="{00000000-0005-0000-0000-0000054E0000}"/>
    <cellStyle name="0_내역서_학교숲관리내역서-최종_내역서_화천가로화단21(0330)(복구)-6-1_메인경관도로 도로숲조성공사 10 3" xfId="19982" xr:uid="{00000000-0005-0000-0000-0000064E0000}"/>
    <cellStyle name="0_내역서_학교숲관리내역서-최종_내역서_화천가로화단21(0330)(복구)-6-1_메인경관도로 도로숲조성공사 10 4" xfId="19983" xr:uid="{00000000-0005-0000-0000-0000074E0000}"/>
    <cellStyle name="0_내역서_학교숲관리내역서-최종_내역서_화천가로화단21(0330)(복구)-6-1_메인경관도로 도로숲조성공사 11" xfId="19984" xr:uid="{00000000-0005-0000-0000-0000084E0000}"/>
    <cellStyle name="0_내역서_학교숲관리내역서-최종_내역서_화천가로화단21(0330)(복구)-6-1_메인경관도로 도로숲조성공사 11 2" xfId="19985" xr:uid="{00000000-0005-0000-0000-0000094E0000}"/>
    <cellStyle name="0_내역서_학교숲관리내역서-최종_내역서_화천가로화단21(0330)(복구)-6-1_메인경관도로 도로숲조성공사 11 3" xfId="19986" xr:uid="{00000000-0005-0000-0000-00000A4E0000}"/>
    <cellStyle name="0_내역서_학교숲관리내역서-최종_내역서_화천가로화단21(0330)(복구)-6-1_메인경관도로 도로숲조성공사 11 4" xfId="19987" xr:uid="{00000000-0005-0000-0000-00000B4E0000}"/>
    <cellStyle name="0_내역서_학교숲관리내역서-최종_내역서_화천가로화단21(0330)(복구)-6-1_메인경관도로 도로숲조성공사 12" xfId="19988" xr:uid="{00000000-0005-0000-0000-00000C4E0000}"/>
    <cellStyle name="0_내역서_학교숲관리내역서-최종_내역서_화천가로화단21(0330)(복구)-6-1_메인경관도로 도로숲조성공사 12 2" xfId="19989" xr:uid="{00000000-0005-0000-0000-00000D4E0000}"/>
    <cellStyle name="0_내역서_학교숲관리내역서-최종_내역서_화천가로화단21(0330)(복구)-6-1_메인경관도로 도로숲조성공사 12 3" xfId="19990" xr:uid="{00000000-0005-0000-0000-00000E4E0000}"/>
    <cellStyle name="0_내역서_학교숲관리내역서-최종_내역서_화천가로화단21(0330)(복구)-6-1_메인경관도로 도로숲조성공사 12 4" xfId="19991" xr:uid="{00000000-0005-0000-0000-00000F4E0000}"/>
    <cellStyle name="0_내역서_학교숲관리내역서-최종_내역서_화천가로화단21(0330)(복구)-6-1_메인경관도로 도로숲조성공사 13" xfId="19992" xr:uid="{00000000-0005-0000-0000-0000104E0000}"/>
    <cellStyle name="0_내역서_학교숲관리내역서-최종_내역서_화천가로화단21(0330)(복구)-6-1_메인경관도로 도로숲조성공사 13 2" xfId="19993" xr:uid="{00000000-0005-0000-0000-0000114E0000}"/>
    <cellStyle name="0_내역서_학교숲관리내역서-최종_내역서_화천가로화단21(0330)(복구)-6-1_메인경관도로 도로숲조성공사 13 3" xfId="19994" xr:uid="{00000000-0005-0000-0000-0000124E0000}"/>
    <cellStyle name="0_내역서_학교숲관리내역서-최종_내역서_화천가로화단21(0330)(복구)-6-1_메인경관도로 도로숲조성공사 13 4" xfId="19995" xr:uid="{00000000-0005-0000-0000-0000134E0000}"/>
    <cellStyle name="0_내역서_학교숲관리내역서-최종_내역서_화천가로화단21(0330)(복구)-6-1_메인경관도로 도로숲조성공사 14" xfId="19996" xr:uid="{00000000-0005-0000-0000-0000144E0000}"/>
    <cellStyle name="0_내역서_학교숲관리내역서-최종_내역서_화천가로화단21(0330)(복구)-6-1_메인경관도로 도로숲조성공사 14 2" xfId="19997" xr:uid="{00000000-0005-0000-0000-0000154E0000}"/>
    <cellStyle name="0_내역서_학교숲관리내역서-최종_내역서_화천가로화단21(0330)(복구)-6-1_메인경관도로 도로숲조성공사 14 3" xfId="19998" xr:uid="{00000000-0005-0000-0000-0000164E0000}"/>
    <cellStyle name="0_내역서_학교숲관리내역서-최종_내역서_화천가로화단21(0330)(복구)-6-1_메인경관도로 도로숲조성공사 14 4" xfId="19999" xr:uid="{00000000-0005-0000-0000-0000174E0000}"/>
    <cellStyle name="0_내역서_학교숲관리내역서-최종_내역서_화천가로화단21(0330)(복구)-6-1_메인경관도로 도로숲조성공사 15" xfId="20000" xr:uid="{00000000-0005-0000-0000-0000184E0000}"/>
    <cellStyle name="0_내역서_학교숲관리내역서-최종_내역서_화천가로화단21(0330)(복구)-6-1_메인경관도로 도로숲조성공사 15 2" xfId="20001" xr:uid="{00000000-0005-0000-0000-0000194E0000}"/>
    <cellStyle name="0_내역서_학교숲관리내역서-최종_내역서_화천가로화단21(0330)(복구)-6-1_메인경관도로 도로숲조성공사 15 3" xfId="20002" xr:uid="{00000000-0005-0000-0000-00001A4E0000}"/>
    <cellStyle name="0_내역서_학교숲관리내역서-최종_내역서_화천가로화단21(0330)(복구)-6-1_메인경관도로 도로숲조성공사 15 4" xfId="20003" xr:uid="{00000000-0005-0000-0000-00001B4E0000}"/>
    <cellStyle name="0_내역서_학교숲관리내역서-최종_내역서_화천가로화단21(0330)(복구)-6-1_메인경관도로 도로숲조성공사 16" xfId="20004" xr:uid="{00000000-0005-0000-0000-00001C4E0000}"/>
    <cellStyle name="0_내역서_학교숲관리내역서-최종_내역서_화천가로화단21(0330)(복구)-6-1_메인경관도로 도로숲조성공사 16 2" xfId="20005" xr:uid="{00000000-0005-0000-0000-00001D4E0000}"/>
    <cellStyle name="0_내역서_학교숲관리내역서-최종_내역서_화천가로화단21(0330)(복구)-6-1_메인경관도로 도로숲조성공사 16 3" xfId="20006" xr:uid="{00000000-0005-0000-0000-00001E4E0000}"/>
    <cellStyle name="0_내역서_학교숲관리내역서-최종_내역서_화천가로화단21(0330)(복구)-6-1_메인경관도로 도로숲조성공사 16 4" xfId="20007" xr:uid="{00000000-0005-0000-0000-00001F4E0000}"/>
    <cellStyle name="0_내역서_학교숲관리내역서-최종_내역서_화천가로화단21(0330)(복구)-6-1_메인경관도로 도로숲조성공사 17" xfId="20008" xr:uid="{00000000-0005-0000-0000-0000204E0000}"/>
    <cellStyle name="0_내역서_학교숲관리내역서-최종_내역서_화천가로화단21(0330)(복구)-6-1_메인경관도로 도로숲조성공사 17 2" xfId="20009" xr:uid="{00000000-0005-0000-0000-0000214E0000}"/>
    <cellStyle name="0_내역서_학교숲관리내역서-최종_내역서_화천가로화단21(0330)(복구)-6-1_메인경관도로 도로숲조성공사 17 3" xfId="20010" xr:uid="{00000000-0005-0000-0000-0000224E0000}"/>
    <cellStyle name="0_내역서_학교숲관리내역서-최종_내역서_화천가로화단21(0330)(복구)-6-1_메인경관도로 도로숲조성공사 17 4" xfId="20011" xr:uid="{00000000-0005-0000-0000-0000234E0000}"/>
    <cellStyle name="0_내역서_학교숲관리내역서-최종_내역서_화천가로화단21(0330)(복구)-6-1_메인경관도로 도로숲조성공사 18" xfId="20012" xr:uid="{00000000-0005-0000-0000-0000244E0000}"/>
    <cellStyle name="0_내역서_학교숲관리내역서-최종_내역서_화천가로화단21(0330)(복구)-6-1_메인경관도로 도로숲조성공사 18 2" xfId="20013" xr:uid="{00000000-0005-0000-0000-0000254E0000}"/>
    <cellStyle name="0_내역서_학교숲관리내역서-최종_내역서_화천가로화단21(0330)(복구)-6-1_메인경관도로 도로숲조성공사 18 3" xfId="20014" xr:uid="{00000000-0005-0000-0000-0000264E0000}"/>
    <cellStyle name="0_내역서_학교숲관리내역서-최종_내역서_화천가로화단21(0330)(복구)-6-1_메인경관도로 도로숲조성공사 18 4" xfId="20015" xr:uid="{00000000-0005-0000-0000-0000274E0000}"/>
    <cellStyle name="0_내역서_학교숲관리내역서-최종_내역서_화천가로화단21(0330)(복구)-6-1_메인경관도로 도로숲조성공사 19" xfId="20016" xr:uid="{00000000-0005-0000-0000-0000284E0000}"/>
    <cellStyle name="0_내역서_학교숲관리내역서-최종_내역서_화천가로화단21(0330)(복구)-6-1_메인경관도로 도로숲조성공사 2" xfId="20017" xr:uid="{00000000-0005-0000-0000-0000294E0000}"/>
    <cellStyle name="0_내역서_학교숲관리내역서-최종_내역서_화천가로화단21(0330)(복구)-6-1_메인경관도로 도로숲조성공사 2 2" xfId="20018" xr:uid="{00000000-0005-0000-0000-00002A4E0000}"/>
    <cellStyle name="0_내역서_학교숲관리내역서-최종_내역서_화천가로화단21(0330)(복구)-6-1_메인경관도로 도로숲조성공사 2 3" xfId="20019" xr:uid="{00000000-0005-0000-0000-00002B4E0000}"/>
    <cellStyle name="0_내역서_학교숲관리내역서-최종_내역서_화천가로화단21(0330)(복구)-6-1_메인경관도로 도로숲조성공사 2 4" xfId="20020" xr:uid="{00000000-0005-0000-0000-00002C4E0000}"/>
    <cellStyle name="0_내역서_학교숲관리내역서-최종_내역서_화천가로화단21(0330)(복구)-6-1_메인경관도로 도로숲조성공사 20" xfId="20021" xr:uid="{00000000-0005-0000-0000-00002D4E0000}"/>
    <cellStyle name="0_내역서_학교숲관리내역서-최종_내역서_화천가로화단21(0330)(복구)-6-1_메인경관도로 도로숲조성공사 21" xfId="20022" xr:uid="{00000000-0005-0000-0000-00002E4E0000}"/>
    <cellStyle name="0_내역서_학교숲관리내역서-최종_내역서_화천가로화단21(0330)(복구)-6-1_메인경관도로 도로숲조성공사 3" xfId="20023" xr:uid="{00000000-0005-0000-0000-00002F4E0000}"/>
    <cellStyle name="0_내역서_학교숲관리내역서-최종_내역서_화천가로화단21(0330)(복구)-6-1_메인경관도로 도로숲조성공사 3 2" xfId="20024" xr:uid="{00000000-0005-0000-0000-0000304E0000}"/>
    <cellStyle name="0_내역서_학교숲관리내역서-최종_내역서_화천가로화단21(0330)(복구)-6-1_메인경관도로 도로숲조성공사 3 3" xfId="20025" xr:uid="{00000000-0005-0000-0000-0000314E0000}"/>
    <cellStyle name="0_내역서_학교숲관리내역서-최종_내역서_화천가로화단21(0330)(복구)-6-1_메인경관도로 도로숲조성공사 3 4" xfId="20026" xr:uid="{00000000-0005-0000-0000-0000324E0000}"/>
    <cellStyle name="0_내역서_학교숲관리내역서-최종_내역서_화천가로화단21(0330)(복구)-6-1_메인경관도로 도로숲조성공사 4" xfId="20027" xr:uid="{00000000-0005-0000-0000-0000334E0000}"/>
    <cellStyle name="0_내역서_학교숲관리내역서-최종_내역서_화천가로화단21(0330)(복구)-6-1_메인경관도로 도로숲조성공사 4 2" xfId="20028" xr:uid="{00000000-0005-0000-0000-0000344E0000}"/>
    <cellStyle name="0_내역서_학교숲관리내역서-최종_내역서_화천가로화단21(0330)(복구)-6-1_메인경관도로 도로숲조성공사 4 3" xfId="20029" xr:uid="{00000000-0005-0000-0000-0000354E0000}"/>
    <cellStyle name="0_내역서_학교숲관리내역서-최종_내역서_화천가로화단21(0330)(복구)-6-1_메인경관도로 도로숲조성공사 4 4" xfId="20030" xr:uid="{00000000-0005-0000-0000-0000364E0000}"/>
    <cellStyle name="0_내역서_학교숲관리내역서-최종_내역서_화천가로화단21(0330)(복구)-6-1_메인경관도로 도로숲조성공사 5" xfId="20031" xr:uid="{00000000-0005-0000-0000-0000374E0000}"/>
    <cellStyle name="0_내역서_학교숲관리내역서-최종_내역서_화천가로화단21(0330)(복구)-6-1_메인경관도로 도로숲조성공사 5 2" xfId="20032" xr:uid="{00000000-0005-0000-0000-0000384E0000}"/>
    <cellStyle name="0_내역서_학교숲관리내역서-최종_내역서_화천가로화단21(0330)(복구)-6-1_메인경관도로 도로숲조성공사 5 3" xfId="20033" xr:uid="{00000000-0005-0000-0000-0000394E0000}"/>
    <cellStyle name="0_내역서_학교숲관리내역서-최종_내역서_화천가로화단21(0330)(복구)-6-1_메인경관도로 도로숲조성공사 5 4" xfId="20034" xr:uid="{00000000-0005-0000-0000-00003A4E0000}"/>
    <cellStyle name="0_내역서_학교숲관리내역서-최종_내역서_화천가로화단21(0330)(복구)-6-1_메인경관도로 도로숲조성공사 6" xfId="20035" xr:uid="{00000000-0005-0000-0000-00003B4E0000}"/>
    <cellStyle name="0_내역서_학교숲관리내역서-최종_내역서_화천가로화단21(0330)(복구)-6-1_메인경관도로 도로숲조성공사 6 2" xfId="20036" xr:uid="{00000000-0005-0000-0000-00003C4E0000}"/>
    <cellStyle name="0_내역서_학교숲관리내역서-최종_내역서_화천가로화단21(0330)(복구)-6-1_메인경관도로 도로숲조성공사 6 3" xfId="20037" xr:uid="{00000000-0005-0000-0000-00003D4E0000}"/>
    <cellStyle name="0_내역서_학교숲관리내역서-최종_내역서_화천가로화단21(0330)(복구)-6-1_메인경관도로 도로숲조성공사 6 4" xfId="20038" xr:uid="{00000000-0005-0000-0000-00003E4E0000}"/>
    <cellStyle name="0_내역서_학교숲관리내역서-최종_내역서_화천가로화단21(0330)(복구)-6-1_메인경관도로 도로숲조성공사 7" xfId="20039" xr:uid="{00000000-0005-0000-0000-00003F4E0000}"/>
    <cellStyle name="0_내역서_학교숲관리내역서-최종_내역서_화천가로화단21(0330)(복구)-6-1_메인경관도로 도로숲조성공사 7 2" xfId="20040" xr:uid="{00000000-0005-0000-0000-0000404E0000}"/>
    <cellStyle name="0_내역서_학교숲관리내역서-최종_내역서_화천가로화단21(0330)(복구)-6-1_메인경관도로 도로숲조성공사 7 3" xfId="20041" xr:uid="{00000000-0005-0000-0000-0000414E0000}"/>
    <cellStyle name="0_내역서_학교숲관리내역서-최종_내역서_화천가로화단21(0330)(복구)-6-1_메인경관도로 도로숲조성공사 7 4" xfId="20042" xr:uid="{00000000-0005-0000-0000-0000424E0000}"/>
    <cellStyle name="0_내역서_학교숲관리내역서-최종_내역서_화천가로화단21(0330)(복구)-6-1_메인경관도로 도로숲조성공사 8" xfId="20043" xr:uid="{00000000-0005-0000-0000-0000434E0000}"/>
    <cellStyle name="0_내역서_학교숲관리내역서-최종_내역서_화천가로화단21(0330)(복구)-6-1_메인경관도로 도로숲조성공사 8 2" xfId="20044" xr:uid="{00000000-0005-0000-0000-0000444E0000}"/>
    <cellStyle name="0_내역서_학교숲관리내역서-최종_내역서_화천가로화단21(0330)(복구)-6-1_메인경관도로 도로숲조성공사 8 3" xfId="20045" xr:uid="{00000000-0005-0000-0000-0000454E0000}"/>
    <cellStyle name="0_내역서_학교숲관리내역서-최종_내역서_화천가로화단21(0330)(복구)-6-1_메인경관도로 도로숲조성공사 8 4" xfId="20046" xr:uid="{00000000-0005-0000-0000-0000464E0000}"/>
    <cellStyle name="0_내역서_학교숲관리내역서-최종_내역서_화천가로화단21(0330)(복구)-6-1_메인경관도로 도로숲조성공사 9" xfId="20047" xr:uid="{00000000-0005-0000-0000-0000474E0000}"/>
    <cellStyle name="0_내역서_학교숲관리내역서-최종_내역서_화천가로화단21(0330)(복구)-6-1_메인경관도로 도로숲조성공사 9 2" xfId="20048" xr:uid="{00000000-0005-0000-0000-0000484E0000}"/>
    <cellStyle name="0_내역서_학교숲관리내역서-최종_내역서_화천가로화단21(0330)(복구)-6-1_메인경관도로 도로숲조성공사 9 3" xfId="20049" xr:uid="{00000000-0005-0000-0000-0000494E0000}"/>
    <cellStyle name="0_내역서_학교숲관리내역서-최종_내역서_화천가로화단21(0330)(복구)-6-1_메인경관도로 도로숲조성공사 9 4" xfId="20050" xr:uid="{00000000-0005-0000-0000-00004A4E0000}"/>
    <cellStyle name="0_내역서_학교숲관리내역서-최종_내역서_화천가로화단21(0330)(복구)-6-1_메인경관도로 도로숲조성공사(상무님)" xfId="20051" xr:uid="{00000000-0005-0000-0000-00004B4E0000}"/>
    <cellStyle name="0_내역서_학교숲관리내역서-최종_내역서_화천가로화단21(0330)(복구)-6-1_메인경관도로 도로숲조성공사(상무님) 10" xfId="20052" xr:uid="{00000000-0005-0000-0000-00004C4E0000}"/>
    <cellStyle name="0_내역서_학교숲관리내역서-최종_내역서_화천가로화단21(0330)(복구)-6-1_메인경관도로 도로숲조성공사(상무님) 10 2" xfId="20053" xr:uid="{00000000-0005-0000-0000-00004D4E0000}"/>
    <cellStyle name="0_내역서_학교숲관리내역서-최종_내역서_화천가로화단21(0330)(복구)-6-1_메인경관도로 도로숲조성공사(상무님) 10 3" xfId="20054" xr:uid="{00000000-0005-0000-0000-00004E4E0000}"/>
    <cellStyle name="0_내역서_학교숲관리내역서-최종_내역서_화천가로화단21(0330)(복구)-6-1_메인경관도로 도로숲조성공사(상무님) 10 4" xfId="20055" xr:uid="{00000000-0005-0000-0000-00004F4E0000}"/>
    <cellStyle name="0_내역서_학교숲관리내역서-최종_내역서_화천가로화단21(0330)(복구)-6-1_메인경관도로 도로숲조성공사(상무님) 11" xfId="20056" xr:uid="{00000000-0005-0000-0000-0000504E0000}"/>
    <cellStyle name="0_내역서_학교숲관리내역서-최종_내역서_화천가로화단21(0330)(복구)-6-1_메인경관도로 도로숲조성공사(상무님) 11 2" xfId="20057" xr:uid="{00000000-0005-0000-0000-0000514E0000}"/>
    <cellStyle name="0_내역서_학교숲관리내역서-최종_내역서_화천가로화단21(0330)(복구)-6-1_메인경관도로 도로숲조성공사(상무님) 11 3" xfId="20058" xr:uid="{00000000-0005-0000-0000-0000524E0000}"/>
    <cellStyle name="0_내역서_학교숲관리내역서-최종_내역서_화천가로화단21(0330)(복구)-6-1_메인경관도로 도로숲조성공사(상무님) 11 4" xfId="20059" xr:uid="{00000000-0005-0000-0000-0000534E0000}"/>
    <cellStyle name="0_내역서_학교숲관리내역서-최종_내역서_화천가로화단21(0330)(복구)-6-1_메인경관도로 도로숲조성공사(상무님) 12" xfId="20060" xr:uid="{00000000-0005-0000-0000-0000544E0000}"/>
    <cellStyle name="0_내역서_학교숲관리내역서-최종_내역서_화천가로화단21(0330)(복구)-6-1_메인경관도로 도로숲조성공사(상무님) 12 2" xfId="20061" xr:uid="{00000000-0005-0000-0000-0000554E0000}"/>
    <cellStyle name="0_내역서_학교숲관리내역서-최종_내역서_화천가로화단21(0330)(복구)-6-1_메인경관도로 도로숲조성공사(상무님) 12 3" xfId="20062" xr:uid="{00000000-0005-0000-0000-0000564E0000}"/>
    <cellStyle name="0_내역서_학교숲관리내역서-최종_내역서_화천가로화단21(0330)(복구)-6-1_메인경관도로 도로숲조성공사(상무님) 12 4" xfId="20063" xr:uid="{00000000-0005-0000-0000-0000574E0000}"/>
    <cellStyle name="0_내역서_학교숲관리내역서-최종_내역서_화천가로화단21(0330)(복구)-6-1_메인경관도로 도로숲조성공사(상무님) 13" xfId="20064" xr:uid="{00000000-0005-0000-0000-0000584E0000}"/>
    <cellStyle name="0_내역서_학교숲관리내역서-최종_내역서_화천가로화단21(0330)(복구)-6-1_메인경관도로 도로숲조성공사(상무님) 13 2" xfId="20065" xr:uid="{00000000-0005-0000-0000-0000594E0000}"/>
    <cellStyle name="0_내역서_학교숲관리내역서-최종_내역서_화천가로화단21(0330)(복구)-6-1_메인경관도로 도로숲조성공사(상무님) 13 3" xfId="20066" xr:uid="{00000000-0005-0000-0000-00005A4E0000}"/>
    <cellStyle name="0_내역서_학교숲관리내역서-최종_내역서_화천가로화단21(0330)(복구)-6-1_메인경관도로 도로숲조성공사(상무님) 13 4" xfId="20067" xr:uid="{00000000-0005-0000-0000-00005B4E0000}"/>
    <cellStyle name="0_내역서_학교숲관리내역서-최종_내역서_화천가로화단21(0330)(복구)-6-1_메인경관도로 도로숲조성공사(상무님) 14" xfId="20068" xr:uid="{00000000-0005-0000-0000-00005C4E0000}"/>
    <cellStyle name="0_내역서_학교숲관리내역서-최종_내역서_화천가로화단21(0330)(복구)-6-1_메인경관도로 도로숲조성공사(상무님) 14 2" xfId="20069" xr:uid="{00000000-0005-0000-0000-00005D4E0000}"/>
    <cellStyle name="0_내역서_학교숲관리내역서-최종_내역서_화천가로화단21(0330)(복구)-6-1_메인경관도로 도로숲조성공사(상무님) 14 3" xfId="20070" xr:uid="{00000000-0005-0000-0000-00005E4E0000}"/>
    <cellStyle name="0_내역서_학교숲관리내역서-최종_내역서_화천가로화단21(0330)(복구)-6-1_메인경관도로 도로숲조성공사(상무님) 14 4" xfId="20071" xr:uid="{00000000-0005-0000-0000-00005F4E0000}"/>
    <cellStyle name="0_내역서_학교숲관리내역서-최종_내역서_화천가로화단21(0330)(복구)-6-1_메인경관도로 도로숲조성공사(상무님) 15" xfId="20072" xr:uid="{00000000-0005-0000-0000-0000604E0000}"/>
    <cellStyle name="0_내역서_학교숲관리내역서-최종_내역서_화천가로화단21(0330)(복구)-6-1_메인경관도로 도로숲조성공사(상무님) 15 2" xfId="20073" xr:uid="{00000000-0005-0000-0000-0000614E0000}"/>
    <cellStyle name="0_내역서_학교숲관리내역서-최종_내역서_화천가로화단21(0330)(복구)-6-1_메인경관도로 도로숲조성공사(상무님) 15 3" xfId="20074" xr:uid="{00000000-0005-0000-0000-0000624E0000}"/>
    <cellStyle name="0_내역서_학교숲관리내역서-최종_내역서_화천가로화단21(0330)(복구)-6-1_메인경관도로 도로숲조성공사(상무님) 15 4" xfId="20075" xr:uid="{00000000-0005-0000-0000-0000634E0000}"/>
    <cellStyle name="0_내역서_학교숲관리내역서-최종_내역서_화천가로화단21(0330)(복구)-6-1_메인경관도로 도로숲조성공사(상무님) 16" xfId="20076" xr:uid="{00000000-0005-0000-0000-0000644E0000}"/>
    <cellStyle name="0_내역서_학교숲관리내역서-최종_내역서_화천가로화단21(0330)(복구)-6-1_메인경관도로 도로숲조성공사(상무님) 16 2" xfId="20077" xr:uid="{00000000-0005-0000-0000-0000654E0000}"/>
    <cellStyle name="0_내역서_학교숲관리내역서-최종_내역서_화천가로화단21(0330)(복구)-6-1_메인경관도로 도로숲조성공사(상무님) 16 3" xfId="20078" xr:uid="{00000000-0005-0000-0000-0000664E0000}"/>
    <cellStyle name="0_내역서_학교숲관리내역서-최종_내역서_화천가로화단21(0330)(복구)-6-1_메인경관도로 도로숲조성공사(상무님) 16 4" xfId="20079" xr:uid="{00000000-0005-0000-0000-0000674E0000}"/>
    <cellStyle name="0_내역서_학교숲관리내역서-최종_내역서_화천가로화단21(0330)(복구)-6-1_메인경관도로 도로숲조성공사(상무님) 17" xfId="20080" xr:uid="{00000000-0005-0000-0000-0000684E0000}"/>
    <cellStyle name="0_내역서_학교숲관리내역서-최종_내역서_화천가로화단21(0330)(복구)-6-1_메인경관도로 도로숲조성공사(상무님) 17 2" xfId="20081" xr:uid="{00000000-0005-0000-0000-0000694E0000}"/>
    <cellStyle name="0_내역서_학교숲관리내역서-최종_내역서_화천가로화단21(0330)(복구)-6-1_메인경관도로 도로숲조성공사(상무님) 17 3" xfId="20082" xr:uid="{00000000-0005-0000-0000-00006A4E0000}"/>
    <cellStyle name="0_내역서_학교숲관리내역서-최종_내역서_화천가로화단21(0330)(복구)-6-1_메인경관도로 도로숲조성공사(상무님) 17 4" xfId="20083" xr:uid="{00000000-0005-0000-0000-00006B4E0000}"/>
    <cellStyle name="0_내역서_학교숲관리내역서-최종_내역서_화천가로화단21(0330)(복구)-6-1_메인경관도로 도로숲조성공사(상무님) 18" xfId="20084" xr:uid="{00000000-0005-0000-0000-00006C4E0000}"/>
    <cellStyle name="0_내역서_학교숲관리내역서-최종_내역서_화천가로화단21(0330)(복구)-6-1_메인경관도로 도로숲조성공사(상무님) 18 2" xfId="20085" xr:uid="{00000000-0005-0000-0000-00006D4E0000}"/>
    <cellStyle name="0_내역서_학교숲관리내역서-최종_내역서_화천가로화단21(0330)(복구)-6-1_메인경관도로 도로숲조성공사(상무님) 18 3" xfId="20086" xr:uid="{00000000-0005-0000-0000-00006E4E0000}"/>
    <cellStyle name="0_내역서_학교숲관리내역서-최종_내역서_화천가로화단21(0330)(복구)-6-1_메인경관도로 도로숲조성공사(상무님) 18 4" xfId="20087" xr:uid="{00000000-0005-0000-0000-00006F4E0000}"/>
    <cellStyle name="0_내역서_학교숲관리내역서-최종_내역서_화천가로화단21(0330)(복구)-6-1_메인경관도로 도로숲조성공사(상무님) 19" xfId="20088" xr:uid="{00000000-0005-0000-0000-0000704E0000}"/>
    <cellStyle name="0_내역서_학교숲관리내역서-최종_내역서_화천가로화단21(0330)(복구)-6-1_메인경관도로 도로숲조성공사(상무님) 2" xfId="20089" xr:uid="{00000000-0005-0000-0000-0000714E0000}"/>
    <cellStyle name="0_내역서_학교숲관리내역서-최종_내역서_화천가로화단21(0330)(복구)-6-1_메인경관도로 도로숲조성공사(상무님) 2 2" xfId="20090" xr:uid="{00000000-0005-0000-0000-0000724E0000}"/>
    <cellStyle name="0_내역서_학교숲관리내역서-최종_내역서_화천가로화단21(0330)(복구)-6-1_메인경관도로 도로숲조성공사(상무님) 2 3" xfId="20091" xr:uid="{00000000-0005-0000-0000-0000734E0000}"/>
    <cellStyle name="0_내역서_학교숲관리내역서-최종_내역서_화천가로화단21(0330)(복구)-6-1_메인경관도로 도로숲조성공사(상무님) 2 4" xfId="20092" xr:uid="{00000000-0005-0000-0000-0000744E0000}"/>
    <cellStyle name="0_내역서_학교숲관리내역서-최종_내역서_화천가로화단21(0330)(복구)-6-1_메인경관도로 도로숲조성공사(상무님) 20" xfId="20093" xr:uid="{00000000-0005-0000-0000-0000754E0000}"/>
    <cellStyle name="0_내역서_학교숲관리내역서-최종_내역서_화천가로화단21(0330)(복구)-6-1_메인경관도로 도로숲조성공사(상무님) 21" xfId="20094" xr:uid="{00000000-0005-0000-0000-0000764E0000}"/>
    <cellStyle name="0_내역서_학교숲관리내역서-최종_내역서_화천가로화단21(0330)(복구)-6-1_메인경관도로 도로숲조성공사(상무님) 3" xfId="20095" xr:uid="{00000000-0005-0000-0000-0000774E0000}"/>
    <cellStyle name="0_내역서_학교숲관리내역서-최종_내역서_화천가로화단21(0330)(복구)-6-1_메인경관도로 도로숲조성공사(상무님) 3 2" xfId="20096" xr:uid="{00000000-0005-0000-0000-0000784E0000}"/>
    <cellStyle name="0_내역서_학교숲관리내역서-최종_내역서_화천가로화단21(0330)(복구)-6-1_메인경관도로 도로숲조성공사(상무님) 3 3" xfId="20097" xr:uid="{00000000-0005-0000-0000-0000794E0000}"/>
    <cellStyle name="0_내역서_학교숲관리내역서-최종_내역서_화천가로화단21(0330)(복구)-6-1_메인경관도로 도로숲조성공사(상무님) 3 4" xfId="20098" xr:uid="{00000000-0005-0000-0000-00007A4E0000}"/>
    <cellStyle name="0_내역서_학교숲관리내역서-최종_내역서_화천가로화단21(0330)(복구)-6-1_메인경관도로 도로숲조성공사(상무님) 4" xfId="20099" xr:uid="{00000000-0005-0000-0000-00007B4E0000}"/>
    <cellStyle name="0_내역서_학교숲관리내역서-최종_내역서_화천가로화단21(0330)(복구)-6-1_메인경관도로 도로숲조성공사(상무님) 4 2" xfId="20100" xr:uid="{00000000-0005-0000-0000-00007C4E0000}"/>
    <cellStyle name="0_내역서_학교숲관리내역서-최종_내역서_화천가로화단21(0330)(복구)-6-1_메인경관도로 도로숲조성공사(상무님) 4 3" xfId="20101" xr:uid="{00000000-0005-0000-0000-00007D4E0000}"/>
    <cellStyle name="0_내역서_학교숲관리내역서-최종_내역서_화천가로화단21(0330)(복구)-6-1_메인경관도로 도로숲조성공사(상무님) 4 4" xfId="20102" xr:uid="{00000000-0005-0000-0000-00007E4E0000}"/>
    <cellStyle name="0_내역서_학교숲관리내역서-최종_내역서_화천가로화단21(0330)(복구)-6-1_메인경관도로 도로숲조성공사(상무님) 5" xfId="20103" xr:uid="{00000000-0005-0000-0000-00007F4E0000}"/>
    <cellStyle name="0_내역서_학교숲관리내역서-최종_내역서_화천가로화단21(0330)(복구)-6-1_메인경관도로 도로숲조성공사(상무님) 5 2" xfId="20104" xr:uid="{00000000-0005-0000-0000-0000804E0000}"/>
    <cellStyle name="0_내역서_학교숲관리내역서-최종_내역서_화천가로화단21(0330)(복구)-6-1_메인경관도로 도로숲조성공사(상무님) 5 3" xfId="20105" xr:uid="{00000000-0005-0000-0000-0000814E0000}"/>
    <cellStyle name="0_내역서_학교숲관리내역서-최종_내역서_화천가로화단21(0330)(복구)-6-1_메인경관도로 도로숲조성공사(상무님) 5 4" xfId="20106" xr:uid="{00000000-0005-0000-0000-0000824E0000}"/>
    <cellStyle name="0_내역서_학교숲관리내역서-최종_내역서_화천가로화단21(0330)(복구)-6-1_메인경관도로 도로숲조성공사(상무님) 6" xfId="20107" xr:uid="{00000000-0005-0000-0000-0000834E0000}"/>
    <cellStyle name="0_내역서_학교숲관리내역서-최종_내역서_화천가로화단21(0330)(복구)-6-1_메인경관도로 도로숲조성공사(상무님) 6 2" xfId="20108" xr:uid="{00000000-0005-0000-0000-0000844E0000}"/>
    <cellStyle name="0_내역서_학교숲관리내역서-최종_내역서_화천가로화단21(0330)(복구)-6-1_메인경관도로 도로숲조성공사(상무님) 6 3" xfId="20109" xr:uid="{00000000-0005-0000-0000-0000854E0000}"/>
    <cellStyle name="0_내역서_학교숲관리내역서-최종_내역서_화천가로화단21(0330)(복구)-6-1_메인경관도로 도로숲조성공사(상무님) 6 4" xfId="20110" xr:uid="{00000000-0005-0000-0000-0000864E0000}"/>
    <cellStyle name="0_내역서_학교숲관리내역서-최종_내역서_화천가로화단21(0330)(복구)-6-1_메인경관도로 도로숲조성공사(상무님) 7" xfId="20111" xr:uid="{00000000-0005-0000-0000-0000874E0000}"/>
    <cellStyle name="0_내역서_학교숲관리내역서-최종_내역서_화천가로화단21(0330)(복구)-6-1_메인경관도로 도로숲조성공사(상무님) 7 2" xfId="20112" xr:uid="{00000000-0005-0000-0000-0000884E0000}"/>
    <cellStyle name="0_내역서_학교숲관리내역서-최종_내역서_화천가로화단21(0330)(복구)-6-1_메인경관도로 도로숲조성공사(상무님) 7 3" xfId="20113" xr:uid="{00000000-0005-0000-0000-0000894E0000}"/>
    <cellStyle name="0_내역서_학교숲관리내역서-최종_내역서_화천가로화단21(0330)(복구)-6-1_메인경관도로 도로숲조성공사(상무님) 7 4" xfId="20114" xr:uid="{00000000-0005-0000-0000-00008A4E0000}"/>
    <cellStyle name="0_내역서_학교숲관리내역서-최종_내역서_화천가로화단21(0330)(복구)-6-1_메인경관도로 도로숲조성공사(상무님) 8" xfId="20115" xr:uid="{00000000-0005-0000-0000-00008B4E0000}"/>
    <cellStyle name="0_내역서_학교숲관리내역서-최종_내역서_화천가로화단21(0330)(복구)-6-1_메인경관도로 도로숲조성공사(상무님) 8 2" xfId="20116" xr:uid="{00000000-0005-0000-0000-00008C4E0000}"/>
    <cellStyle name="0_내역서_학교숲관리내역서-최종_내역서_화천가로화단21(0330)(복구)-6-1_메인경관도로 도로숲조성공사(상무님) 8 3" xfId="20117" xr:uid="{00000000-0005-0000-0000-00008D4E0000}"/>
    <cellStyle name="0_내역서_학교숲관리내역서-최종_내역서_화천가로화단21(0330)(복구)-6-1_메인경관도로 도로숲조성공사(상무님) 8 4" xfId="20118" xr:uid="{00000000-0005-0000-0000-00008E4E0000}"/>
    <cellStyle name="0_내역서_학교숲관리내역서-최종_내역서_화천가로화단21(0330)(복구)-6-1_메인경관도로 도로숲조성공사(상무님) 9" xfId="20119" xr:uid="{00000000-0005-0000-0000-00008F4E0000}"/>
    <cellStyle name="0_내역서_학교숲관리내역서-최종_내역서_화천가로화단21(0330)(복구)-6-1_메인경관도로 도로숲조성공사(상무님) 9 2" xfId="20120" xr:uid="{00000000-0005-0000-0000-0000904E0000}"/>
    <cellStyle name="0_내역서_학교숲관리내역서-최종_내역서_화천가로화단21(0330)(복구)-6-1_메인경관도로 도로숲조성공사(상무님) 9 3" xfId="20121" xr:uid="{00000000-0005-0000-0000-0000914E0000}"/>
    <cellStyle name="0_내역서_학교숲관리내역서-최종_내역서_화천가로화단21(0330)(복구)-6-1_메인경관도로 도로숲조성공사(상무님) 9 4" xfId="20122" xr:uid="{00000000-0005-0000-0000-0000924E0000}"/>
    <cellStyle name="0_내역서_학교숲관리내역서-최종_내역서_화천가로화단21(0330)(복구)-6-1_메인경관도로 도로숲조성공사(착공계)" xfId="20123" xr:uid="{00000000-0005-0000-0000-0000934E0000}"/>
    <cellStyle name="0_내역서_학교숲관리내역서-최종_내역서_화천가로화단21(0330)(복구)-6-1_메인경관도로 도로숲조성공사(착공계) 10" xfId="20124" xr:uid="{00000000-0005-0000-0000-0000944E0000}"/>
    <cellStyle name="0_내역서_학교숲관리내역서-최종_내역서_화천가로화단21(0330)(복구)-6-1_메인경관도로 도로숲조성공사(착공계) 10 2" xfId="20125" xr:uid="{00000000-0005-0000-0000-0000954E0000}"/>
    <cellStyle name="0_내역서_학교숲관리내역서-최종_내역서_화천가로화단21(0330)(복구)-6-1_메인경관도로 도로숲조성공사(착공계) 10 3" xfId="20126" xr:uid="{00000000-0005-0000-0000-0000964E0000}"/>
    <cellStyle name="0_내역서_학교숲관리내역서-최종_내역서_화천가로화단21(0330)(복구)-6-1_메인경관도로 도로숲조성공사(착공계) 10 4" xfId="20127" xr:uid="{00000000-0005-0000-0000-0000974E0000}"/>
    <cellStyle name="0_내역서_학교숲관리내역서-최종_내역서_화천가로화단21(0330)(복구)-6-1_메인경관도로 도로숲조성공사(착공계) 11" xfId="20128" xr:uid="{00000000-0005-0000-0000-0000984E0000}"/>
    <cellStyle name="0_내역서_학교숲관리내역서-최종_내역서_화천가로화단21(0330)(복구)-6-1_메인경관도로 도로숲조성공사(착공계) 11 2" xfId="20129" xr:uid="{00000000-0005-0000-0000-0000994E0000}"/>
    <cellStyle name="0_내역서_학교숲관리내역서-최종_내역서_화천가로화단21(0330)(복구)-6-1_메인경관도로 도로숲조성공사(착공계) 11 3" xfId="20130" xr:uid="{00000000-0005-0000-0000-00009A4E0000}"/>
    <cellStyle name="0_내역서_학교숲관리내역서-최종_내역서_화천가로화단21(0330)(복구)-6-1_메인경관도로 도로숲조성공사(착공계) 11 4" xfId="20131" xr:uid="{00000000-0005-0000-0000-00009B4E0000}"/>
    <cellStyle name="0_내역서_학교숲관리내역서-최종_내역서_화천가로화단21(0330)(복구)-6-1_메인경관도로 도로숲조성공사(착공계) 12" xfId="20132" xr:uid="{00000000-0005-0000-0000-00009C4E0000}"/>
    <cellStyle name="0_내역서_학교숲관리내역서-최종_내역서_화천가로화단21(0330)(복구)-6-1_메인경관도로 도로숲조성공사(착공계) 12 2" xfId="20133" xr:uid="{00000000-0005-0000-0000-00009D4E0000}"/>
    <cellStyle name="0_내역서_학교숲관리내역서-최종_내역서_화천가로화단21(0330)(복구)-6-1_메인경관도로 도로숲조성공사(착공계) 12 3" xfId="20134" xr:uid="{00000000-0005-0000-0000-00009E4E0000}"/>
    <cellStyle name="0_내역서_학교숲관리내역서-최종_내역서_화천가로화단21(0330)(복구)-6-1_메인경관도로 도로숲조성공사(착공계) 12 4" xfId="20135" xr:uid="{00000000-0005-0000-0000-00009F4E0000}"/>
    <cellStyle name="0_내역서_학교숲관리내역서-최종_내역서_화천가로화단21(0330)(복구)-6-1_메인경관도로 도로숲조성공사(착공계) 13" xfId="20136" xr:uid="{00000000-0005-0000-0000-0000A04E0000}"/>
    <cellStyle name="0_내역서_학교숲관리내역서-최종_내역서_화천가로화단21(0330)(복구)-6-1_메인경관도로 도로숲조성공사(착공계) 13 2" xfId="20137" xr:uid="{00000000-0005-0000-0000-0000A14E0000}"/>
    <cellStyle name="0_내역서_학교숲관리내역서-최종_내역서_화천가로화단21(0330)(복구)-6-1_메인경관도로 도로숲조성공사(착공계) 13 3" xfId="20138" xr:uid="{00000000-0005-0000-0000-0000A24E0000}"/>
    <cellStyle name="0_내역서_학교숲관리내역서-최종_내역서_화천가로화단21(0330)(복구)-6-1_메인경관도로 도로숲조성공사(착공계) 13 4" xfId="20139" xr:uid="{00000000-0005-0000-0000-0000A34E0000}"/>
    <cellStyle name="0_내역서_학교숲관리내역서-최종_내역서_화천가로화단21(0330)(복구)-6-1_메인경관도로 도로숲조성공사(착공계) 14" xfId="20140" xr:uid="{00000000-0005-0000-0000-0000A44E0000}"/>
    <cellStyle name="0_내역서_학교숲관리내역서-최종_내역서_화천가로화단21(0330)(복구)-6-1_메인경관도로 도로숲조성공사(착공계) 14 2" xfId="20141" xr:uid="{00000000-0005-0000-0000-0000A54E0000}"/>
    <cellStyle name="0_내역서_학교숲관리내역서-최종_내역서_화천가로화단21(0330)(복구)-6-1_메인경관도로 도로숲조성공사(착공계) 14 3" xfId="20142" xr:uid="{00000000-0005-0000-0000-0000A64E0000}"/>
    <cellStyle name="0_내역서_학교숲관리내역서-최종_내역서_화천가로화단21(0330)(복구)-6-1_메인경관도로 도로숲조성공사(착공계) 14 4" xfId="20143" xr:uid="{00000000-0005-0000-0000-0000A74E0000}"/>
    <cellStyle name="0_내역서_학교숲관리내역서-최종_내역서_화천가로화단21(0330)(복구)-6-1_메인경관도로 도로숲조성공사(착공계) 15" xfId="20144" xr:uid="{00000000-0005-0000-0000-0000A84E0000}"/>
    <cellStyle name="0_내역서_학교숲관리내역서-최종_내역서_화천가로화단21(0330)(복구)-6-1_메인경관도로 도로숲조성공사(착공계) 15 2" xfId="20145" xr:uid="{00000000-0005-0000-0000-0000A94E0000}"/>
    <cellStyle name="0_내역서_학교숲관리내역서-최종_내역서_화천가로화단21(0330)(복구)-6-1_메인경관도로 도로숲조성공사(착공계) 15 3" xfId="20146" xr:uid="{00000000-0005-0000-0000-0000AA4E0000}"/>
    <cellStyle name="0_내역서_학교숲관리내역서-최종_내역서_화천가로화단21(0330)(복구)-6-1_메인경관도로 도로숲조성공사(착공계) 15 4" xfId="20147" xr:uid="{00000000-0005-0000-0000-0000AB4E0000}"/>
    <cellStyle name="0_내역서_학교숲관리내역서-최종_내역서_화천가로화단21(0330)(복구)-6-1_메인경관도로 도로숲조성공사(착공계) 16" xfId="20148" xr:uid="{00000000-0005-0000-0000-0000AC4E0000}"/>
    <cellStyle name="0_내역서_학교숲관리내역서-최종_내역서_화천가로화단21(0330)(복구)-6-1_메인경관도로 도로숲조성공사(착공계) 16 2" xfId="20149" xr:uid="{00000000-0005-0000-0000-0000AD4E0000}"/>
    <cellStyle name="0_내역서_학교숲관리내역서-최종_내역서_화천가로화단21(0330)(복구)-6-1_메인경관도로 도로숲조성공사(착공계) 16 3" xfId="20150" xr:uid="{00000000-0005-0000-0000-0000AE4E0000}"/>
    <cellStyle name="0_내역서_학교숲관리내역서-최종_내역서_화천가로화단21(0330)(복구)-6-1_메인경관도로 도로숲조성공사(착공계) 16 4" xfId="20151" xr:uid="{00000000-0005-0000-0000-0000AF4E0000}"/>
    <cellStyle name="0_내역서_학교숲관리내역서-최종_내역서_화천가로화단21(0330)(복구)-6-1_메인경관도로 도로숲조성공사(착공계) 17" xfId="20152" xr:uid="{00000000-0005-0000-0000-0000B04E0000}"/>
    <cellStyle name="0_내역서_학교숲관리내역서-최종_내역서_화천가로화단21(0330)(복구)-6-1_메인경관도로 도로숲조성공사(착공계) 17 2" xfId="20153" xr:uid="{00000000-0005-0000-0000-0000B14E0000}"/>
    <cellStyle name="0_내역서_학교숲관리내역서-최종_내역서_화천가로화단21(0330)(복구)-6-1_메인경관도로 도로숲조성공사(착공계) 17 3" xfId="20154" xr:uid="{00000000-0005-0000-0000-0000B24E0000}"/>
    <cellStyle name="0_내역서_학교숲관리내역서-최종_내역서_화천가로화단21(0330)(복구)-6-1_메인경관도로 도로숲조성공사(착공계) 17 4" xfId="20155" xr:uid="{00000000-0005-0000-0000-0000B34E0000}"/>
    <cellStyle name="0_내역서_학교숲관리내역서-최종_내역서_화천가로화단21(0330)(복구)-6-1_메인경관도로 도로숲조성공사(착공계) 18" xfId="20156" xr:uid="{00000000-0005-0000-0000-0000B44E0000}"/>
    <cellStyle name="0_내역서_학교숲관리내역서-최종_내역서_화천가로화단21(0330)(복구)-6-1_메인경관도로 도로숲조성공사(착공계) 18 2" xfId="20157" xr:uid="{00000000-0005-0000-0000-0000B54E0000}"/>
    <cellStyle name="0_내역서_학교숲관리내역서-최종_내역서_화천가로화단21(0330)(복구)-6-1_메인경관도로 도로숲조성공사(착공계) 18 3" xfId="20158" xr:uid="{00000000-0005-0000-0000-0000B64E0000}"/>
    <cellStyle name="0_내역서_학교숲관리내역서-최종_내역서_화천가로화단21(0330)(복구)-6-1_메인경관도로 도로숲조성공사(착공계) 18 4" xfId="20159" xr:uid="{00000000-0005-0000-0000-0000B74E0000}"/>
    <cellStyle name="0_내역서_학교숲관리내역서-최종_내역서_화천가로화단21(0330)(복구)-6-1_메인경관도로 도로숲조성공사(착공계) 19" xfId="20160" xr:uid="{00000000-0005-0000-0000-0000B84E0000}"/>
    <cellStyle name="0_내역서_학교숲관리내역서-최종_내역서_화천가로화단21(0330)(복구)-6-1_메인경관도로 도로숲조성공사(착공계) 2" xfId="20161" xr:uid="{00000000-0005-0000-0000-0000B94E0000}"/>
    <cellStyle name="0_내역서_학교숲관리내역서-최종_내역서_화천가로화단21(0330)(복구)-6-1_메인경관도로 도로숲조성공사(착공계) 2 2" xfId="20162" xr:uid="{00000000-0005-0000-0000-0000BA4E0000}"/>
    <cellStyle name="0_내역서_학교숲관리내역서-최종_내역서_화천가로화단21(0330)(복구)-6-1_메인경관도로 도로숲조성공사(착공계) 2 3" xfId="20163" xr:uid="{00000000-0005-0000-0000-0000BB4E0000}"/>
    <cellStyle name="0_내역서_학교숲관리내역서-최종_내역서_화천가로화단21(0330)(복구)-6-1_메인경관도로 도로숲조성공사(착공계) 2 4" xfId="20164" xr:uid="{00000000-0005-0000-0000-0000BC4E0000}"/>
    <cellStyle name="0_내역서_학교숲관리내역서-최종_내역서_화천가로화단21(0330)(복구)-6-1_메인경관도로 도로숲조성공사(착공계) 20" xfId="20165" xr:uid="{00000000-0005-0000-0000-0000BD4E0000}"/>
    <cellStyle name="0_내역서_학교숲관리내역서-최종_내역서_화천가로화단21(0330)(복구)-6-1_메인경관도로 도로숲조성공사(착공계) 21" xfId="20166" xr:uid="{00000000-0005-0000-0000-0000BE4E0000}"/>
    <cellStyle name="0_내역서_학교숲관리내역서-최종_내역서_화천가로화단21(0330)(복구)-6-1_메인경관도로 도로숲조성공사(착공계) 3" xfId="20167" xr:uid="{00000000-0005-0000-0000-0000BF4E0000}"/>
    <cellStyle name="0_내역서_학교숲관리내역서-최종_내역서_화천가로화단21(0330)(복구)-6-1_메인경관도로 도로숲조성공사(착공계) 3 2" xfId="20168" xr:uid="{00000000-0005-0000-0000-0000C04E0000}"/>
    <cellStyle name="0_내역서_학교숲관리내역서-최종_내역서_화천가로화단21(0330)(복구)-6-1_메인경관도로 도로숲조성공사(착공계) 3 3" xfId="20169" xr:uid="{00000000-0005-0000-0000-0000C14E0000}"/>
    <cellStyle name="0_내역서_학교숲관리내역서-최종_내역서_화천가로화단21(0330)(복구)-6-1_메인경관도로 도로숲조성공사(착공계) 3 4" xfId="20170" xr:uid="{00000000-0005-0000-0000-0000C24E0000}"/>
    <cellStyle name="0_내역서_학교숲관리내역서-최종_내역서_화천가로화단21(0330)(복구)-6-1_메인경관도로 도로숲조성공사(착공계) 4" xfId="20171" xr:uid="{00000000-0005-0000-0000-0000C34E0000}"/>
    <cellStyle name="0_내역서_학교숲관리내역서-최종_내역서_화천가로화단21(0330)(복구)-6-1_메인경관도로 도로숲조성공사(착공계) 4 2" xfId="20172" xr:uid="{00000000-0005-0000-0000-0000C44E0000}"/>
    <cellStyle name="0_내역서_학교숲관리내역서-최종_내역서_화천가로화단21(0330)(복구)-6-1_메인경관도로 도로숲조성공사(착공계) 4 3" xfId="20173" xr:uid="{00000000-0005-0000-0000-0000C54E0000}"/>
    <cellStyle name="0_내역서_학교숲관리내역서-최종_내역서_화천가로화단21(0330)(복구)-6-1_메인경관도로 도로숲조성공사(착공계) 4 4" xfId="20174" xr:uid="{00000000-0005-0000-0000-0000C64E0000}"/>
    <cellStyle name="0_내역서_학교숲관리내역서-최종_내역서_화천가로화단21(0330)(복구)-6-1_메인경관도로 도로숲조성공사(착공계) 5" xfId="20175" xr:uid="{00000000-0005-0000-0000-0000C74E0000}"/>
    <cellStyle name="0_내역서_학교숲관리내역서-최종_내역서_화천가로화단21(0330)(복구)-6-1_메인경관도로 도로숲조성공사(착공계) 5 2" xfId="20176" xr:uid="{00000000-0005-0000-0000-0000C84E0000}"/>
    <cellStyle name="0_내역서_학교숲관리내역서-최종_내역서_화천가로화단21(0330)(복구)-6-1_메인경관도로 도로숲조성공사(착공계) 5 3" xfId="20177" xr:uid="{00000000-0005-0000-0000-0000C94E0000}"/>
    <cellStyle name="0_내역서_학교숲관리내역서-최종_내역서_화천가로화단21(0330)(복구)-6-1_메인경관도로 도로숲조성공사(착공계) 5 4" xfId="20178" xr:uid="{00000000-0005-0000-0000-0000CA4E0000}"/>
    <cellStyle name="0_내역서_학교숲관리내역서-최종_내역서_화천가로화단21(0330)(복구)-6-1_메인경관도로 도로숲조성공사(착공계) 6" xfId="20179" xr:uid="{00000000-0005-0000-0000-0000CB4E0000}"/>
    <cellStyle name="0_내역서_학교숲관리내역서-최종_내역서_화천가로화단21(0330)(복구)-6-1_메인경관도로 도로숲조성공사(착공계) 6 2" xfId="20180" xr:uid="{00000000-0005-0000-0000-0000CC4E0000}"/>
    <cellStyle name="0_내역서_학교숲관리내역서-최종_내역서_화천가로화단21(0330)(복구)-6-1_메인경관도로 도로숲조성공사(착공계) 6 3" xfId="20181" xr:uid="{00000000-0005-0000-0000-0000CD4E0000}"/>
    <cellStyle name="0_내역서_학교숲관리내역서-최종_내역서_화천가로화단21(0330)(복구)-6-1_메인경관도로 도로숲조성공사(착공계) 6 4" xfId="20182" xr:uid="{00000000-0005-0000-0000-0000CE4E0000}"/>
    <cellStyle name="0_내역서_학교숲관리내역서-최종_내역서_화천가로화단21(0330)(복구)-6-1_메인경관도로 도로숲조성공사(착공계) 7" xfId="20183" xr:uid="{00000000-0005-0000-0000-0000CF4E0000}"/>
    <cellStyle name="0_내역서_학교숲관리내역서-최종_내역서_화천가로화단21(0330)(복구)-6-1_메인경관도로 도로숲조성공사(착공계) 7 2" xfId="20184" xr:uid="{00000000-0005-0000-0000-0000D04E0000}"/>
    <cellStyle name="0_내역서_학교숲관리내역서-최종_내역서_화천가로화단21(0330)(복구)-6-1_메인경관도로 도로숲조성공사(착공계) 7 3" xfId="20185" xr:uid="{00000000-0005-0000-0000-0000D14E0000}"/>
    <cellStyle name="0_내역서_학교숲관리내역서-최종_내역서_화천가로화단21(0330)(복구)-6-1_메인경관도로 도로숲조성공사(착공계) 7 4" xfId="20186" xr:uid="{00000000-0005-0000-0000-0000D24E0000}"/>
    <cellStyle name="0_내역서_학교숲관리내역서-최종_내역서_화천가로화단21(0330)(복구)-6-1_메인경관도로 도로숲조성공사(착공계) 8" xfId="20187" xr:uid="{00000000-0005-0000-0000-0000D34E0000}"/>
    <cellStyle name="0_내역서_학교숲관리내역서-최종_내역서_화천가로화단21(0330)(복구)-6-1_메인경관도로 도로숲조성공사(착공계) 8 2" xfId="20188" xr:uid="{00000000-0005-0000-0000-0000D44E0000}"/>
    <cellStyle name="0_내역서_학교숲관리내역서-최종_내역서_화천가로화단21(0330)(복구)-6-1_메인경관도로 도로숲조성공사(착공계) 8 3" xfId="20189" xr:uid="{00000000-0005-0000-0000-0000D54E0000}"/>
    <cellStyle name="0_내역서_학교숲관리내역서-최종_내역서_화천가로화단21(0330)(복구)-6-1_메인경관도로 도로숲조성공사(착공계) 8 4" xfId="20190" xr:uid="{00000000-0005-0000-0000-0000D64E0000}"/>
    <cellStyle name="0_내역서_학교숲관리내역서-최종_내역서_화천가로화단21(0330)(복구)-6-1_메인경관도로 도로숲조성공사(착공계) 9" xfId="20191" xr:uid="{00000000-0005-0000-0000-0000D74E0000}"/>
    <cellStyle name="0_내역서_학교숲관리내역서-최종_내역서_화천가로화단21(0330)(복구)-6-1_메인경관도로 도로숲조성공사(착공계) 9 2" xfId="20192" xr:uid="{00000000-0005-0000-0000-0000D84E0000}"/>
    <cellStyle name="0_내역서_학교숲관리내역서-최종_내역서_화천가로화단21(0330)(복구)-6-1_메인경관도로 도로숲조성공사(착공계) 9 3" xfId="20193" xr:uid="{00000000-0005-0000-0000-0000D94E0000}"/>
    <cellStyle name="0_내역서_학교숲관리내역서-최종_내역서_화천가로화단21(0330)(복구)-6-1_메인경관도로 도로숲조성공사(착공계) 9 4" xfId="20194" xr:uid="{00000000-0005-0000-0000-0000DA4E0000}"/>
    <cellStyle name="0_내역서_학교숲관리내역서-최종_내역서_화천가로화단21(0330)(복구)-6-1_메인경관도로 도로숲조성공사(착공계-제출)" xfId="20195" xr:uid="{00000000-0005-0000-0000-0000DB4E0000}"/>
    <cellStyle name="0_내역서_학교숲관리내역서-최종_내역서_화천가로화단21(0330)(복구)-6-1_메인경관도로 도로숲조성공사(착공계-제출) 10" xfId="20196" xr:uid="{00000000-0005-0000-0000-0000DC4E0000}"/>
    <cellStyle name="0_내역서_학교숲관리내역서-최종_내역서_화천가로화단21(0330)(복구)-6-1_메인경관도로 도로숲조성공사(착공계-제출) 10 2" xfId="20197" xr:uid="{00000000-0005-0000-0000-0000DD4E0000}"/>
    <cellStyle name="0_내역서_학교숲관리내역서-최종_내역서_화천가로화단21(0330)(복구)-6-1_메인경관도로 도로숲조성공사(착공계-제출) 10 3" xfId="20198" xr:uid="{00000000-0005-0000-0000-0000DE4E0000}"/>
    <cellStyle name="0_내역서_학교숲관리내역서-최종_내역서_화천가로화단21(0330)(복구)-6-1_메인경관도로 도로숲조성공사(착공계-제출) 10 4" xfId="20199" xr:uid="{00000000-0005-0000-0000-0000DF4E0000}"/>
    <cellStyle name="0_내역서_학교숲관리내역서-최종_내역서_화천가로화단21(0330)(복구)-6-1_메인경관도로 도로숲조성공사(착공계-제출) 11" xfId="20200" xr:uid="{00000000-0005-0000-0000-0000E04E0000}"/>
    <cellStyle name="0_내역서_학교숲관리내역서-최종_내역서_화천가로화단21(0330)(복구)-6-1_메인경관도로 도로숲조성공사(착공계-제출) 11 2" xfId="20201" xr:uid="{00000000-0005-0000-0000-0000E14E0000}"/>
    <cellStyle name="0_내역서_학교숲관리내역서-최종_내역서_화천가로화단21(0330)(복구)-6-1_메인경관도로 도로숲조성공사(착공계-제출) 11 3" xfId="20202" xr:uid="{00000000-0005-0000-0000-0000E24E0000}"/>
    <cellStyle name="0_내역서_학교숲관리내역서-최종_내역서_화천가로화단21(0330)(복구)-6-1_메인경관도로 도로숲조성공사(착공계-제출) 11 4" xfId="20203" xr:uid="{00000000-0005-0000-0000-0000E34E0000}"/>
    <cellStyle name="0_내역서_학교숲관리내역서-최종_내역서_화천가로화단21(0330)(복구)-6-1_메인경관도로 도로숲조성공사(착공계-제출) 12" xfId="20204" xr:uid="{00000000-0005-0000-0000-0000E44E0000}"/>
    <cellStyle name="0_내역서_학교숲관리내역서-최종_내역서_화천가로화단21(0330)(복구)-6-1_메인경관도로 도로숲조성공사(착공계-제출) 12 2" xfId="20205" xr:uid="{00000000-0005-0000-0000-0000E54E0000}"/>
    <cellStyle name="0_내역서_학교숲관리내역서-최종_내역서_화천가로화단21(0330)(복구)-6-1_메인경관도로 도로숲조성공사(착공계-제출) 12 3" xfId="20206" xr:uid="{00000000-0005-0000-0000-0000E64E0000}"/>
    <cellStyle name="0_내역서_학교숲관리내역서-최종_내역서_화천가로화단21(0330)(복구)-6-1_메인경관도로 도로숲조성공사(착공계-제출) 12 4" xfId="20207" xr:uid="{00000000-0005-0000-0000-0000E74E0000}"/>
    <cellStyle name="0_내역서_학교숲관리내역서-최종_내역서_화천가로화단21(0330)(복구)-6-1_메인경관도로 도로숲조성공사(착공계-제출) 13" xfId="20208" xr:uid="{00000000-0005-0000-0000-0000E84E0000}"/>
    <cellStyle name="0_내역서_학교숲관리내역서-최종_내역서_화천가로화단21(0330)(복구)-6-1_메인경관도로 도로숲조성공사(착공계-제출) 13 2" xfId="20209" xr:uid="{00000000-0005-0000-0000-0000E94E0000}"/>
    <cellStyle name="0_내역서_학교숲관리내역서-최종_내역서_화천가로화단21(0330)(복구)-6-1_메인경관도로 도로숲조성공사(착공계-제출) 13 3" xfId="20210" xr:uid="{00000000-0005-0000-0000-0000EA4E0000}"/>
    <cellStyle name="0_내역서_학교숲관리내역서-최종_내역서_화천가로화단21(0330)(복구)-6-1_메인경관도로 도로숲조성공사(착공계-제출) 13 4" xfId="20211" xr:uid="{00000000-0005-0000-0000-0000EB4E0000}"/>
    <cellStyle name="0_내역서_학교숲관리내역서-최종_내역서_화천가로화단21(0330)(복구)-6-1_메인경관도로 도로숲조성공사(착공계-제출) 14" xfId="20212" xr:uid="{00000000-0005-0000-0000-0000EC4E0000}"/>
    <cellStyle name="0_내역서_학교숲관리내역서-최종_내역서_화천가로화단21(0330)(복구)-6-1_메인경관도로 도로숲조성공사(착공계-제출) 14 2" xfId="20213" xr:uid="{00000000-0005-0000-0000-0000ED4E0000}"/>
    <cellStyle name="0_내역서_학교숲관리내역서-최종_내역서_화천가로화단21(0330)(복구)-6-1_메인경관도로 도로숲조성공사(착공계-제출) 14 3" xfId="20214" xr:uid="{00000000-0005-0000-0000-0000EE4E0000}"/>
    <cellStyle name="0_내역서_학교숲관리내역서-최종_내역서_화천가로화단21(0330)(복구)-6-1_메인경관도로 도로숲조성공사(착공계-제출) 14 4" xfId="20215" xr:uid="{00000000-0005-0000-0000-0000EF4E0000}"/>
    <cellStyle name="0_내역서_학교숲관리내역서-최종_내역서_화천가로화단21(0330)(복구)-6-1_메인경관도로 도로숲조성공사(착공계-제출) 15" xfId="20216" xr:uid="{00000000-0005-0000-0000-0000F04E0000}"/>
    <cellStyle name="0_내역서_학교숲관리내역서-최종_내역서_화천가로화단21(0330)(복구)-6-1_메인경관도로 도로숲조성공사(착공계-제출) 15 2" xfId="20217" xr:uid="{00000000-0005-0000-0000-0000F14E0000}"/>
    <cellStyle name="0_내역서_학교숲관리내역서-최종_내역서_화천가로화단21(0330)(복구)-6-1_메인경관도로 도로숲조성공사(착공계-제출) 15 3" xfId="20218" xr:uid="{00000000-0005-0000-0000-0000F24E0000}"/>
    <cellStyle name="0_내역서_학교숲관리내역서-최종_내역서_화천가로화단21(0330)(복구)-6-1_메인경관도로 도로숲조성공사(착공계-제출) 15 4" xfId="20219" xr:uid="{00000000-0005-0000-0000-0000F34E0000}"/>
    <cellStyle name="0_내역서_학교숲관리내역서-최종_내역서_화천가로화단21(0330)(복구)-6-1_메인경관도로 도로숲조성공사(착공계-제출) 16" xfId="20220" xr:uid="{00000000-0005-0000-0000-0000F44E0000}"/>
    <cellStyle name="0_내역서_학교숲관리내역서-최종_내역서_화천가로화단21(0330)(복구)-6-1_메인경관도로 도로숲조성공사(착공계-제출) 16 2" xfId="20221" xr:uid="{00000000-0005-0000-0000-0000F54E0000}"/>
    <cellStyle name="0_내역서_학교숲관리내역서-최종_내역서_화천가로화단21(0330)(복구)-6-1_메인경관도로 도로숲조성공사(착공계-제출) 16 3" xfId="20222" xr:uid="{00000000-0005-0000-0000-0000F64E0000}"/>
    <cellStyle name="0_내역서_학교숲관리내역서-최종_내역서_화천가로화단21(0330)(복구)-6-1_메인경관도로 도로숲조성공사(착공계-제출) 16 4" xfId="20223" xr:uid="{00000000-0005-0000-0000-0000F74E0000}"/>
    <cellStyle name="0_내역서_학교숲관리내역서-최종_내역서_화천가로화단21(0330)(복구)-6-1_메인경관도로 도로숲조성공사(착공계-제출) 17" xfId="20224" xr:uid="{00000000-0005-0000-0000-0000F84E0000}"/>
    <cellStyle name="0_내역서_학교숲관리내역서-최종_내역서_화천가로화단21(0330)(복구)-6-1_메인경관도로 도로숲조성공사(착공계-제출) 17 2" xfId="20225" xr:uid="{00000000-0005-0000-0000-0000F94E0000}"/>
    <cellStyle name="0_내역서_학교숲관리내역서-최종_내역서_화천가로화단21(0330)(복구)-6-1_메인경관도로 도로숲조성공사(착공계-제출) 17 3" xfId="20226" xr:uid="{00000000-0005-0000-0000-0000FA4E0000}"/>
    <cellStyle name="0_내역서_학교숲관리내역서-최종_내역서_화천가로화단21(0330)(복구)-6-1_메인경관도로 도로숲조성공사(착공계-제출) 17 4" xfId="20227" xr:uid="{00000000-0005-0000-0000-0000FB4E0000}"/>
    <cellStyle name="0_내역서_학교숲관리내역서-최종_내역서_화천가로화단21(0330)(복구)-6-1_메인경관도로 도로숲조성공사(착공계-제출) 18" xfId="20228" xr:uid="{00000000-0005-0000-0000-0000FC4E0000}"/>
    <cellStyle name="0_내역서_학교숲관리내역서-최종_내역서_화천가로화단21(0330)(복구)-6-1_메인경관도로 도로숲조성공사(착공계-제출) 18 2" xfId="20229" xr:uid="{00000000-0005-0000-0000-0000FD4E0000}"/>
    <cellStyle name="0_내역서_학교숲관리내역서-최종_내역서_화천가로화단21(0330)(복구)-6-1_메인경관도로 도로숲조성공사(착공계-제출) 18 3" xfId="20230" xr:uid="{00000000-0005-0000-0000-0000FE4E0000}"/>
    <cellStyle name="0_내역서_학교숲관리내역서-최종_내역서_화천가로화단21(0330)(복구)-6-1_메인경관도로 도로숲조성공사(착공계-제출) 18 4" xfId="20231" xr:uid="{00000000-0005-0000-0000-0000FF4E0000}"/>
    <cellStyle name="0_내역서_학교숲관리내역서-최종_내역서_화천가로화단21(0330)(복구)-6-1_메인경관도로 도로숲조성공사(착공계-제출) 19" xfId="20232" xr:uid="{00000000-0005-0000-0000-0000004F0000}"/>
    <cellStyle name="0_내역서_학교숲관리내역서-최종_내역서_화천가로화단21(0330)(복구)-6-1_메인경관도로 도로숲조성공사(착공계-제출) 2" xfId="20233" xr:uid="{00000000-0005-0000-0000-0000014F0000}"/>
    <cellStyle name="0_내역서_학교숲관리내역서-최종_내역서_화천가로화단21(0330)(복구)-6-1_메인경관도로 도로숲조성공사(착공계-제출) 2 2" xfId="20234" xr:uid="{00000000-0005-0000-0000-0000024F0000}"/>
    <cellStyle name="0_내역서_학교숲관리내역서-최종_내역서_화천가로화단21(0330)(복구)-6-1_메인경관도로 도로숲조성공사(착공계-제출) 2 3" xfId="20235" xr:uid="{00000000-0005-0000-0000-0000034F0000}"/>
    <cellStyle name="0_내역서_학교숲관리내역서-최종_내역서_화천가로화단21(0330)(복구)-6-1_메인경관도로 도로숲조성공사(착공계-제출) 2 4" xfId="20236" xr:uid="{00000000-0005-0000-0000-0000044F0000}"/>
    <cellStyle name="0_내역서_학교숲관리내역서-최종_내역서_화천가로화단21(0330)(복구)-6-1_메인경관도로 도로숲조성공사(착공계-제출) 20" xfId="20237" xr:uid="{00000000-0005-0000-0000-0000054F0000}"/>
    <cellStyle name="0_내역서_학교숲관리내역서-최종_내역서_화천가로화단21(0330)(복구)-6-1_메인경관도로 도로숲조성공사(착공계-제출) 21" xfId="20238" xr:uid="{00000000-0005-0000-0000-0000064F0000}"/>
    <cellStyle name="0_내역서_학교숲관리내역서-최종_내역서_화천가로화단21(0330)(복구)-6-1_메인경관도로 도로숲조성공사(착공계-제출) 3" xfId="20239" xr:uid="{00000000-0005-0000-0000-0000074F0000}"/>
    <cellStyle name="0_내역서_학교숲관리내역서-최종_내역서_화천가로화단21(0330)(복구)-6-1_메인경관도로 도로숲조성공사(착공계-제출) 3 2" xfId="20240" xr:uid="{00000000-0005-0000-0000-0000084F0000}"/>
    <cellStyle name="0_내역서_학교숲관리내역서-최종_내역서_화천가로화단21(0330)(복구)-6-1_메인경관도로 도로숲조성공사(착공계-제출) 3 3" xfId="20241" xr:uid="{00000000-0005-0000-0000-0000094F0000}"/>
    <cellStyle name="0_내역서_학교숲관리내역서-최종_내역서_화천가로화단21(0330)(복구)-6-1_메인경관도로 도로숲조성공사(착공계-제출) 3 4" xfId="20242" xr:uid="{00000000-0005-0000-0000-00000A4F0000}"/>
    <cellStyle name="0_내역서_학교숲관리내역서-최종_내역서_화천가로화단21(0330)(복구)-6-1_메인경관도로 도로숲조성공사(착공계-제출) 4" xfId="20243" xr:uid="{00000000-0005-0000-0000-00000B4F0000}"/>
    <cellStyle name="0_내역서_학교숲관리내역서-최종_내역서_화천가로화단21(0330)(복구)-6-1_메인경관도로 도로숲조성공사(착공계-제출) 4 2" xfId="20244" xr:uid="{00000000-0005-0000-0000-00000C4F0000}"/>
    <cellStyle name="0_내역서_학교숲관리내역서-최종_내역서_화천가로화단21(0330)(복구)-6-1_메인경관도로 도로숲조성공사(착공계-제출) 4 3" xfId="20245" xr:uid="{00000000-0005-0000-0000-00000D4F0000}"/>
    <cellStyle name="0_내역서_학교숲관리내역서-최종_내역서_화천가로화단21(0330)(복구)-6-1_메인경관도로 도로숲조성공사(착공계-제출) 4 4" xfId="20246" xr:uid="{00000000-0005-0000-0000-00000E4F0000}"/>
    <cellStyle name="0_내역서_학교숲관리내역서-최종_내역서_화천가로화단21(0330)(복구)-6-1_메인경관도로 도로숲조성공사(착공계-제출) 5" xfId="20247" xr:uid="{00000000-0005-0000-0000-00000F4F0000}"/>
    <cellStyle name="0_내역서_학교숲관리내역서-최종_내역서_화천가로화단21(0330)(복구)-6-1_메인경관도로 도로숲조성공사(착공계-제출) 5 2" xfId="20248" xr:uid="{00000000-0005-0000-0000-0000104F0000}"/>
    <cellStyle name="0_내역서_학교숲관리내역서-최종_내역서_화천가로화단21(0330)(복구)-6-1_메인경관도로 도로숲조성공사(착공계-제출) 5 3" xfId="20249" xr:uid="{00000000-0005-0000-0000-0000114F0000}"/>
    <cellStyle name="0_내역서_학교숲관리내역서-최종_내역서_화천가로화단21(0330)(복구)-6-1_메인경관도로 도로숲조성공사(착공계-제출) 5 4" xfId="20250" xr:uid="{00000000-0005-0000-0000-0000124F0000}"/>
    <cellStyle name="0_내역서_학교숲관리내역서-최종_내역서_화천가로화단21(0330)(복구)-6-1_메인경관도로 도로숲조성공사(착공계-제출) 6" xfId="20251" xr:uid="{00000000-0005-0000-0000-0000134F0000}"/>
    <cellStyle name="0_내역서_학교숲관리내역서-최종_내역서_화천가로화단21(0330)(복구)-6-1_메인경관도로 도로숲조성공사(착공계-제출) 6 2" xfId="20252" xr:uid="{00000000-0005-0000-0000-0000144F0000}"/>
    <cellStyle name="0_내역서_학교숲관리내역서-최종_내역서_화천가로화단21(0330)(복구)-6-1_메인경관도로 도로숲조성공사(착공계-제출) 6 3" xfId="20253" xr:uid="{00000000-0005-0000-0000-0000154F0000}"/>
    <cellStyle name="0_내역서_학교숲관리내역서-최종_내역서_화천가로화단21(0330)(복구)-6-1_메인경관도로 도로숲조성공사(착공계-제출) 6 4" xfId="20254" xr:uid="{00000000-0005-0000-0000-0000164F0000}"/>
    <cellStyle name="0_내역서_학교숲관리내역서-최종_내역서_화천가로화단21(0330)(복구)-6-1_메인경관도로 도로숲조성공사(착공계-제출) 7" xfId="20255" xr:uid="{00000000-0005-0000-0000-0000174F0000}"/>
    <cellStyle name="0_내역서_학교숲관리내역서-최종_내역서_화천가로화단21(0330)(복구)-6-1_메인경관도로 도로숲조성공사(착공계-제출) 7 2" xfId="20256" xr:uid="{00000000-0005-0000-0000-0000184F0000}"/>
    <cellStyle name="0_내역서_학교숲관리내역서-최종_내역서_화천가로화단21(0330)(복구)-6-1_메인경관도로 도로숲조성공사(착공계-제출) 7 3" xfId="20257" xr:uid="{00000000-0005-0000-0000-0000194F0000}"/>
    <cellStyle name="0_내역서_학교숲관리내역서-최종_내역서_화천가로화단21(0330)(복구)-6-1_메인경관도로 도로숲조성공사(착공계-제출) 7 4" xfId="20258" xr:uid="{00000000-0005-0000-0000-00001A4F0000}"/>
    <cellStyle name="0_내역서_학교숲관리내역서-최종_내역서_화천가로화단21(0330)(복구)-6-1_메인경관도로 도로숲조성공사(착공계-제출) 8" xfId="20259" xr:uid="{00000000-0005-0000-0000-00001B4F0000}"/>
    <cellStyle name="0_내역서_학교숲관리내역서-최종_내역서_화천가로화단21(0330)(복구)-6-1_메인경관도로 도로숲조성공사(착공계-제출) 8 2" xfId="20260" xr:uid="{00000000-0005-0000-0000-00001C4F0000}"/>
    <cellStyle name="0_내역서_학교숲관리내역서-최종_내역서_화천가로화단21(0330)(복구)-6-1_메인경관도로 도로숲조성공사(착공계-제출) 8 3" xfId="20261" xr:uid="{00000000-0005-0000-0000-00001D4F0000}"/>
    <cellStyle name="0_내역서_학교숲관리내역서-최종_내역서_화천가로화단21(0330)(복구)-6-1_메인경관도로 도로숲조성공사(착공계-제출) 8 4" xfId="20262" xr:uid="{00000000-0005-0000-0000-00001E4F0000}"/>
    <cellStyle name="0_내역서_학교숲관리내역서-최종_내역서_화천가로화단21(0330)(복구)-6-1_메인경관도로 도로숲조성공사(착공계-제출) 9" xfId="20263" xr:uid="{00000000-0005-0000-0000-00001F4F0000}"/>
    <cellStyle name="0_내역서_학교숲관리내역서-최종_내역서_화천가로화단21(0330)(복구)-6-1_메인경관도로 도로숲조성공사(착공계-제출) 9 2" xfId="20264" xr:uid="{00000000-0005-0000-0000-0000204F0000}"/>
    <cellStyle name="0_내역서_학교숲관리내역서-최종_내역서_화천가로화단21(0330)(복구)-6-1_메인경관도로 도로숲조성공사(착공계-제출) 9 3" xfId="20265" xr:uid="{00000000-0005-0000-0000-0000214F0000}"/>
    <cellStyle name="0_내역서_학교숲관리내역서-최종_내역서_화천가로화단21(0330)(복구)-6-1_메인경관도로 도로숲조성공사(착공계-제출) 9 4" xfId="20266" xr:uid="{00000000-0005-0000-0000-0000224F0000}"/>
    <cellStyle name="0_내역서_학교숲관리내역서-최종_내역서0903" xfId="20267" xr:uid="{00000000-0005-0000-0000-0000234F0000}"/>
    <cellStyle name="0_내역서_학교숲관리내역서-최종_내역서0903 10" xfId="20268" xr:uid="{00000000-0005-0000-0000-0000244F0000}"/>
    <cellStyle name="0_내역서_학교숲관리내역서-최종_내역서0903 10 2" xfId="20269" xr:uid="{00000000-0005-0000-0000-0000254F0000}"/>
    <cellStyle name="0_내역서_학교숲관리내역서-최종_내역서0903 10 3" xfId="20270" xr:uid="{00000000-0005-0000-0000-0000264F0000}"/>
    <cellStyle name="0_내역서_학교숲관리내역서-최종_내역서0903 10 4" xfId="20271" xr:uid="{00000000-0005-0000-0000-0000274F0000}"/>
    <cellStyle name="0_내역서_학교숲관리내역서-최종_내역서0903 11" xfId="20272" xr:uid="{00000000-0005-0000-0000-0000284F0000}"/>
    <cellStyle name="0_내역서_학교숲관리내역서-최종_내역서0903 11 2" xfId="20273" xr:uid="{00000000-0005-0000-0000-0000294F0000}"/>
    <cellStyle name="0_내역서_학교숲관리내역서-최종_내역서0903 11 3" xfId="20274" xr:uid="{00000000-0005-0000-0000-00002A4F0000}"/>
    <cellStyle name="0_내역서_학교숲관리내역서-최종_내역서0903 11 4" xfId="20275" xr:uid="{00000000-0005-0000-0000-00002B4F0000}"/>
    <cellStyle name="0_내역서_학교숲관리내역서-최종_내역서0903 12" xfId="20276" xr:uid="{00000000-0005-0000-0000-00002C4F0000}"/>
    <cellStyle name="0_내역서_학교숲관리내역서-최종_내역서0903 12 2" xfId="20277" xr:uid="{00000000-0005-0000-0000-00002D4F0000}"/>
    <cellStyle name="0_내역서_학교숲관리내역서-최종_내역서0903 12 3" xfId="20278" xr:uid="{00000000-0005-0000-0000-00002E4F0000}"/>
    <cellStyle name="0_내역서_학교숲관리내역서-최종_내역서0903 12 4" xfId="20279" xr:uid="{00000000-0005-0000-0000-00002F4F0000}"/>
    <cellStyle name="0_내역서_학교숲관리내역서-최종_내역서0903 13" xfId="20280" xr:uid="{00000000-0005-0000-0000-0000304F0000}"/>
    <cellStyle name="0_내역서_학교숲관리내역서-최종_내역서0903 13 2" xfId="20281" xr:uid="{00000000-0005-0000-0000-0000314F0000}"/>
    <cellStyle name="0_내역서_학교숲관리내역서-최종_내역서0903 13 3" xfId="20282" xr:uid="{00000000-0005-0000-0000-0000324F0000}"/>
    <cellStyle name="0_내역서_학교숲관리내역서-최종_내역서0903 13 4" xfId="20283" xr:uid="{00000000-0005-0000-0000-0000334F0000}"/>
    <cellStyle name="0_내역서_학교숲관리내역서-최종_내역서0903 14" xfId="20284" xr:uid="{00000000-0005-0000-0000-0000344F0000}"/>
    <cellStyle name="0_내역서_학교숲관리내역서-최종_내역서0903 14 2" xfId="20285" xr:uid="{00000000-0005-0000-0000-0000354F0000}"/>
    <cellStyle name="0_내역서_학교숲관리내역서-최종_내역서0903 14 3" xfId="20286" xr:uid="{00000000-0005-0000-0000-0000364F0000}"/>
    <cellStyle name="0_내역서_학교숲관리내역서-최종_내역서0903 14 4" xfId="20287" xr:uid="{00000000-0005-0000-0000-0000374F0000}"/>
    <cellStyle name="0_내역서_학교숲관리내역서-최종_내역서0903 15" xfId="20288" xr:uid="{00000000-0005-0000-0000-0000384F0000}"/>
    <cellStyle name="0_내역서_학교숲관리내역서-최종_내역서0903 15 2" xfId="20289" xr:uid="{00000000-0005-0000-0000-0000394F0000}"/>
    <cellStyle name="0_내역서_학교숲관리내역서-최종_내역서0903 15 3" xfId="20290" xr:uid="{00000000-0005-0000-0000-00003A4F0000}"/>
    <cellStyle name="0_내역서_학교숲관리내역서-최종_내역서0903 15 4" xfId="20291" xr:uid="{00000000-0005-0000-0000-00003B4F0000}"/>
    <cellStyle name="0_내역서_학교숲관리내역서-최종_내역서0903 16" xfId="20292" xr:uid="{00000000-0005-0000-0000-00003C4F0000}"/>
    <cellStyle name="0_내역서_학교숲관리내역서-최종_내역서0903 16 2" xfId="20293" xr:uid="{00000000-0005-0000-0000-00003D4F0000}"/>
    <cellStyle name="0_내역서_학교숲관리내역서-최종_내역서0903 16 3" xfId="20294" xr:uid="{00000000-0005-0000-0000-00003E4F0000}"/>
    <cellStyle name="0_내역서_학교숲관리내역서-최종_내역서0903 16 4" xfId="20295" xr:uid="{00000000-0005-0000-0000-00003F4F0000}"/>
    <cellStyle name="0_내역서_학교숲관리내역서-최종_내역서0903 17" xfId="20296" xr:uid="{00000000-0005-0000-0000-0000404F0000}"/>
    <cellStyle name="0_내역서_학교숲관리내역서-최종_내역서0903 17 2" xfId="20297" xr:uid="{00000000-0005-0000-0000-0000414F0000}"/>
    <cellStyle name="0_내역서_학교숲관리내역서-최종_내역서0903 17 3" xfId="20298" xr:uid="{00000000-0005-0000-0000-0000424F0000}"/>
    <cellStyle name="0_내역서_학교숲관리내역서-최종_내역서0903 17 4" xfId="20299" xr:uid="{00000000-0005-0000-0000-0000434F0000}"/>
    <cellStyle name="0_내역서_학교숲관리내역서-최종_내역서0903 18" xfId="20300" xr:uid="{00000000-0005-0000-0000-0000444F0000}"/>
    <cellStyle name="0_내역서_학교숲관리내역서-최종_내역서0903 18 2" xfId="20301" xr:uid="{00000000-0005-0000-0000-0000454F0000}"/>
    <cellStyle name="0_내역서_학교숲관리내역서-최종_내역서0903 18 3" xfId="20302" xr:uid="{00000000-0005-0000-0000-0000464F0000}"/>
    <cellStyle name="0_내역서_학교숲관리내역서-최종_내역서0903 18 4" xfId="20303" xr:uid="{00000000-0005-0000-0000-0000474F0000}"/>
    <cellStyle name="0_내역서_학교숲관리내역서-최종_내역서0903 19" xfId="20304" xr:uid="{00000000-0005-0000-0000-0000484F0000}"/>
    <cellStyle name="0_내역서_학교숲관리내역서-최종_내역서0903 2" xfId="20305" xr:uid="{00000000-0005-0000-0000-0000494F0000}"/>
    <cellStyle name="0_내역서_학교숲관리내역서-최종_내역서0903 2 2" xfId="20306" xr:uid="{00000000-0005-0000-0000-00004A4F0000}"/>
    <cellStyle name="0_내역서_학교숲관리내역서-최종_내역서0903 2 3" xfId="20307" xr:uid="{00000000-0005-0000-0000-00004B4F0000}"/>
    <cellStyle name="0_내역서_학교숲관리내역서-최종_내역서0903 2 4" xfId="20308" xr:uid="{00000000-0005-0000-0000-00004C4F0000}"/>
    <cellStyle name="0_내역서_학교숲관리내역서-최종_내역서0903 20" xfId="20309" xr:uid="{00000000-0005-0000-0000-00004D4F0000}"/>
    <cellStyle name="0_내역서_학교숲관리내역서-최종_내역서0903 21" xfId="20310" xr:uid="{00000000-0005-0000-0000-00004E4F0000}"/>
    <cellStyle name="0_내역서_학교숲관리내역서-최종_내역서0903 3" xfId="20311" xr:uid="{00000000-0005-0000-0000-00004F4F0000}"/>
    <cellStyle name="0_내역서_학교숲관리내역서-최종_내역서0903 3 2" xfId="20312" xr:uid="{00000000-0005-0000-0000-0000504F0000}"/>
    <cellStyle name="0_내역서_학교숲관리내역서-최종_내역서0903 3 3" xfId="20313" xr:uid="{00000000-0005-0000-0000-0000514F0000}"/>
    <cellStyle name="0_내역서_학교숲관리내역서-최종_내역서0903 3 4" xfId="20314" xr:uid="{00000000-0005-0000-0000-0000524F0000}"/>
    <cellStyle name="0_내역서_학교숲관리내역서-최종_내역서0903 4" xfId="20315" xr:uid="{00000000-0005-0000-0000-0000534F0000}"/>
    <cellStyle name="0_내역서_학교숲관리내역서-최종_내역서0903 4 2" xfId="20316" xr:uid="{00000000-0005-0000-0000-0000544F0000}"/>
    <cellStyle name="0_내역서_학교숲관리내역서-최종_내역서0903 4 3" xfId="20317" xr:uid="{00000000-0005-0000-0000-0000554F0000}"/>
    <cellStyle name="0_내역서_학교숲관리내역서-최종_내역서0903 4 4" xfId="20318" xr:uid="{00000000-0005-0000-0000-0000564F0000}"/>
    <cellStyle name="0_내역서_학교숲관리내역서-최종_내역서0903 5" xfId="20319" xr:uid="{00000000-0005-0000-0000-0000574F0000}"/>
    <cellStyle name="0_내역서_학교숲관리내역서-최종_내역서0903 5 2" xfId="20320" xr:uid="{00000000-0005-0000-0000-0000584F0000}"/>
    <cellStyle name="0_내역서_학교숲관리내역서-최종_내역서0903 5 3" xfId="20321" xr:uid="{00000000-0005-0000-0000-0000594F0000}"/>
    <cellStyle name="0_내역서_학교숲관리내역서-최종_내역서0903 5 4" xfId="20322" xr:uid="{00000000-0005-0000-0000-00005A4F0000}"/>
    <cellStyle name="0_내역서_학교숲관리내역서-최종_내역서0903 6" xfId="20323" xr:uid="{00000000-0005-0000-0000-00005B4F0000}"/>
    <cellStyle name="0_내역서_학교숲관리내역서-최종_내역서0903 6 2" xfId="20324" xr:uid="{00000000-0005-0000-0000-00005C4F0000}"/>
    <cellStyle name="0_내역서_학교숲관리내역서-최종_내역서0903 6 3" xfId="20325" xr:uid="{00000000-0005-0000-0000-00005D4F0000}"/>
    <cellStyle name="0_내역서_학교숲관리내역서-최종_내역서0903 6 4" xfId="20326" xr:uid="{00000000-0005-0000-0000-00005E4F0000}"/>
    <cellStyle name="0_내역서_학교숲관리내역서-최종_내역서0903 7" xfId="20327" xr:uid="{00000000-0005-0000-0000-00005F4F0000}"/>
    <cellStyle name="0_내역서_학교숲관리내역서-최종_내역서0903 7 2" xfId="20328" xr:uid="{00000000-0005-0000-0000-0000604F0000}"/>
    <cellStyle name="0_내역서_학교숲관리내역서-최종_내역서0903 7 3" xfId="20329" xr:uid="{00000000-0005-0000-0000-0000614F0000}"/>
    <cellStyle name="0_내역서_학교숲관리내역서-최종_내역서0903 7 4" xfId="20330" xr:uid="{00000000-0005-0000-0000-0000624F0000}"/>
    <cellStyle name="0_내역서_학교숲관리내역서-최종_내역서0903 8" xfId="20331" xr:uid="{00000000-0005-0000-0000-0000634F0000}"/>
    <cellStyle name="0_내역서_학교숲관리내역서-최종_내역서0903 8 2" xfId="20332" xr:uid="{00000000-0005-0000-0000-0000644F0000}"/>
    <cellStyle name="0_내역서_학교숲관리내역서-최종_내역서0903 8 3" xfId="20333" xr:uid="{00000000-0005-0000-0000-0000654F0000}"/>
    <cellStyle name="0_내역서_학교숲관리내역서-최종_내역서0903 8 4" xfId="20334" xr:uid="{00000000-0005-0000-0000-0000664F0000}"/>
    <cellStyle name="0_내역서_학교숲관리내역서-최종_내역서0903 9" xfId="20335" xr:uid="{00000000-0005-0000-0000-0000674F0000}"/>
    <cellStyle name="0_내역서_학교숲관리내역서-최종_내역서0903 9 2" xfId="20336" xr:uid="{00000000-0005-0000-0000-0000684F0000}"/>
    <cellStyle name="0_내역서_학교숲관리내역서-최종_내역서0903 9 3" xfId="20337" xr:uid="{00000000-0005-0000-0000-0000694F0000}"/>
    <cellStyle name="0_내역서_학교숲관리내역서-최종_내역서0903 9 4" xfId="20338" xr:uid="{00000000-0005-0000-0000-00006A4F0000}"/>
    <cellStyle name="0_내역서_학교숲관리내역서-최종_내역서0903_화천가로화단21(0330)(복구)-6-1" xfId="20339" xr:uid="{00000000-0005-0000-0000-00006B4F0000}"/>
    <cellStyle name="0_내역서_학교숲관리내역서-최종_내역서0903_화천가로화단21(0330)(복구)-6-1 10" xfId="20340" xr:uid="{00000000-0005-0000-0000-00006C4F0000}"/>
    <cellStyle name="0_내역서_학교숲관리내역서-최종_내역서0903_화천가로화단21(0330)(복구)-6-1 10 2" xfId="20341" xr:uid="{00000000-0005-0000-0000-00006D4F0000}"/>
    <cellStyle name="0_내역서_학교숲관리내역서-최종_내역서0903_화천가로화단21(0330)(복구)-6-1 10 3" xfId="20342" xr:uid="{00000000-0005-0000-0000-00006E4F0000}"/>
    <cellStyle name="0_내역서_학교숲관리내역서-최종_내역서0903_화천가로화단21(0330)(복구)-6-1 10 4" xfId="20343" xr:uid="{00000000-0005-0000-0000-00006F4F0000}"/>
    <cellStyle name="0_내역서_학교숲관리내역서-최종_내역서0903_화천가로화단21(0330)(복구)-6-1 11" xfId="20344" xr:uid="{00000000-0005-0000-0000-0000704F0000}"/>
    <cellStyle name="0_내역서_학교숲관리내역서-최종_내역서0903_화천가로화단21(0330)(복구)-6-1 11 2" xfId="20345" xr:uid="{00000000-0005-0000-0000-0000714F0000}"/>
    <cellStyle name="0_내역서_학교숲관리내역서-최종_내역서0903_화천가로화단21(0330)(복구)-6-1 11 3" xfId="20346" xr:uid="{00000000-0005-0000-0000-0000724F0000}"/>
    <cellStyle name="0_내역서_학교숲관리내역서-최종_내역서0903_화천가로화단21(0330)(복구)-6-1 11 4" xfId="20347" xr:uid="{00000000-0005-0000-0000-0000734F0000}"/>
    <cellStyle name="0_내역서_학교숲관리내역서-최종_내역서0903_화천가로화단21(0330)(복구)-6-1 12" xfId="20348" xr:uid="{00000000-0005-0000-0000-0000744F0000}"/>
    <cellStyle name="0_내역서_학교숲관리내역서-최종_내역서0903_화천가로화단21(0330)(복구)-6-1 12 2" xfId="20349" xr:uid="{00000000-0005-0000-0000-0000754F0000}"/>
    <cellStyle name="0_내역서_학교숲관리내역서-최종_내역서0903_화천가로화단21(0330)(복구)-6-1 12 3" xfId="20350" xr:uid="{00000000-0005-0000-0000-0000764F0000}"/>
    <cellStyle name="0_내역서_학교숲관리내역서-최종_내역서0903_화천가로화단21(0330)(복구)-6-1 12 4" xfId="20351" xr:uid="{00000000-0005-0000-0000-0000774F0000}"/>
    <cellStyle name="0_내역서_학교숲관리내역서-최종_내역서0903_화천가로화단21(0330)(복구)-6-1 13" xfId="20352" xr:uid="{00000000-0005-0000-0000-0000784F0000}"/>
    <cellStyle name="0_내역서_학교숲관리내역서-최종_내역서0903_화천가로화단21(0330)(복구)-6-1 13 2" xfId="20353" xr:uid="{00000000-0005-0000-0000-0000794F0000}"/>
    <cellStyle name="0_내역서_학교숲관리내역서-최종_내역서0903_화천가로화단21(0330)(복구)-6-1 13 3" xfId="20354" xr:uid="{00000000-0005-0000-0000-00007A4F0000}"/>
    <cellStyle name="0_내역서_학교숲관리내역서-최종_내역서0903_화천가로화단21(0330)(복구)-6-1 13 4" xfId="20355" xr:uid="{00000000-0005-0000-0000-00007B4F0000}"/>
    <cellStyle name="0_내역서_학교숲관리내역서-최종_내역서0903_화천가로화단21(0330)(복구)-6-1 14" xfId="20356" xr:uid="{00000000-0005-0000-0000-00007C4F0000}"/>
    <cellStyle name="0_내역서_학교숲관리내역서-최종_내역서0903_화천가로화단21(0330)(복구)-6-1 14 2" xfId="20357" xr:uid="{00000000-0005-0000-0000-00007D4F0000}"/>
    <cellStyle name="0_내역서_학교숲관리내역서-최종_내역서0903_화천가로화단21(0330)(복구)-6-1 14 3" xfId="20358" xr:uid="{00000000-0005-0000-0000-00007E4F0000}"/>
    <cellStyle name="0_내역서_학교숲관리내역서-최종_내역서0903_화천가로화단21(0330)(복구)-6-1 14 4" xfId="20359" xr:uid="{00000000-0005-0000-0000-00007F4F0000}"/>
    <cellStyle name="0_내역서_학교숲관리내역서-최종_내역서0903_화천가로화단21(0330)(복구)-6-1 15" xfId="20360" xr:uid="{00000000-0005-0000-0000-0000804F0000}"/>
    <cellStyle name="0_내역서_학교숲관리내역서-최종_내역서0903_화천가로화단21(0330)(복구)-6-1 15 2" xfId="20361" xr:uid="{00000000-0005-0000-0000-0000814F0000}"/>
    <cellStyle name="0_내역서_학교숲관리내역서-최종_내역서0903_화천가로화단21(0330)(복구)-6-1 15 3" xfId="20362" xr:uid="{00000000-0005-0000-0000-0000824F0000}"/>
    <cellStyle name="0_내역서_학교숲관리내역서-최종_내역서0903_화천가로화단21(0330)(복구)-6-1 15 4" xfId="20363" xr:uid="{00000000-0005-0000-0000-0000834F0000}"/>
    <cellStyle name="0_내역서_학교숲관리내역서-최종_내역서0903_화천가로화단21(0330)(복구)-6-1 16" xfId="20364" xr:uid="{00000000-0005-0000-0000-0000844F0000}"/>
    <cellStyle name="0_내역서_학교숲관리내역서-최종_내역서0903_화천가로화단21(0330)(복구)-6-1 16 2" xfId="20365" xr:uid="{00000000-0005-0000-0000-0000854F0000}"/>
    <cellStyle name="0_내역서_학교숲관리내역서-최종_내역서0903_화천가로화단21(0330)(복구)-6-1 16 3" xfId="20366" xr:uid="{00000000-0005-0000-0000-0000864F0000}"/>
    <cellStyle name="0_내역서_학교숲관리내역서-최종_내역서0903_화천가로화단21(0330)(복구)-6-1 16 4" xfId="20367" xr:uid="{00000000-0005-0000-0000-0000874F0000}"/>
    <cellStyle name="0_내역서_학교숲관리내역서-최종_내역서0903_화천가로화단21(0330)(복구)-6-1 17" xfId="20368" xr:uid="{00000000-0005-0000-0000-0000884F0000}"/>
    <cellStyle name="0_내역서_학교숲관리내역서-최종_내역서0903_화천가로화단21(0330)(복구)-6-1 17 2" xfId="20369" xr:uid="{00000000-0005-0000-0000-0000894F0000}"/>
    <cellStyle name="0_내역서_학교숲관리내역서-최종_내역서0903_화천가로화단21(0330)(복구)-6-1 17 3" xfId="20370" xr:uid="{00000000-0005-0000-0000-00008A4F0000}"/>
    <cellStyle name="0_내역서_학교숲관리내역서-최종_내역서0903_화천가로화단21(0330)(복구)-6-1 17 4" xfId="20371" xr:uid="{00000000-0005-0000-0000-00008B4F0000}"/>
    <cellStyle name="0_내역서_학교숲관리내역서-최종_내역서0903_화천가로화단21(0330)(복구)-6-1 18" xfId="20372" xr:uid="{00000000-0005-0000-0000-00008C4F0000}"/>
    <cellStyle name="0_내역서_학교숲관리내역서-최종_내역서0903_화천가로화단21(0330)(복구)-6-1 18 2" xfId="20373" xr:uid="{00000000-0005-0000-0000-00008D4F0000}"/>
    <cellStyle name="0_내역서_학교숲관리내역서-최종_내역서0903_화천가로화단21(0330)(복구)-6-1 18 3" xfId="20374" xr:uid="{00000000-0005-0000-0000-00008E4F0000}"/>
    <cellStyle name="0_내역서_학교숲관리내역서-최종_내역서0903_화천가로화단21(0330)(복구)-6-1 18 4" xfId="20375" xr:uid="{00000000-0005-0000-0000-00008F4F0000}"/>
    <cellStyle name="0_내역서_학교숲관리내역서-최종_내역서0903_화천가로화단21(0330)(복구)-6-1 19" xfId="20376" xr:uid="{00000000-0005-0000-0000-0000904F0000}"/>
    <cellStyle name="0_내역서_학교숲관리내역서-최종_내역서0903_화천가로화단21(0330)(복구)-6-1 2" xfId="20377" xr:uid="{00000000-0005-0000-0000-0000914F0000}"/>
    <cellStyle name="0_내역서_학교숲관리내역서-최종_내역서0903_화천가로화단21(0330)(복구)-6-1 2 2" xfId="20378" xr:uid="{00000000-0005-0000-0000-0000924F0000}"/>
    <cellStyle name="0_내역서_학교숲관리내역서-최종_내역서0903_화천가로화단21(0330)(복구)-6-1 2 3" xfId="20379" xr:uid="{00000000-0005-0000-0000-0000934F0000}"/>
    <cellStyle name="0_내역서_학교숲관리내역서-최종_내역서0903_화천가로화단21(0330)(복구)-6-1 2 4" xfId="20380" xr:uid="{00000000-0005-0000-0000-0000944F0000}"/>
    <cellStyle name="0_내역서_학교숲관리내역서-최종_내역서0903_화천가로화단21(0330)(복구)-6-1 20" xfId="20381" xr:uid="{00000000-0005-0000-0000-0000954F0000}"/>
    <cellStyle name="0_내역서_학교숲관리내역서-최종_내역서0903_화천가로화단21(0330)(복구)-6-1 21" xfId="20382" xr:uid="{00000000-0005-0000-0000-0000964F0000}"/>
    <cellStyle name="0_내역서_학교숲관리내역서-최종_내역서0903_화천가로화단21(0330)(복구)-6-1 3" xfId="20383" xr:uid="{00000000-0005-0000-0000-0000974F0000}"/>
    <cellStyle name="0_내역서_학교숲관리내역서-최종_내역서0903_화천가로화단21(0330)(복구)-6-1 3 2" xfId="20384" xr:uid="{00000000-0005-0000-0000-0000984F0000}"/>
    <cellStyle name="0_내역서_학교숲관리내역서-최종_내역서0903_화천가로화단21(0330)(복구)-6-1 3 3" xfId="20385" xr:uid="{00000000-0005-0000-0000-0000994F0000}"/>
    <cellStyle name="0_내역서_학교숲관리내역서-최종_내역서0903_화천가로화단21(0330)(복구)-6-1 3 4" xfId="20386" xr:uid="{00000000-0005-0000-0000-00009A4F0000}"/>
    <cellStyle name="0_내역서_학교숲관리내역서-최종_내역서0903_화천가로화단21(0330)(복구)-6-1 4" xfId="20387" xr:uid="{00000000-0005-0000-0000-00009B4F0000}"/>
    <cellStyle name="0_내역서_학교숲관리내역서-최종_내역서0903_화천가로화단21(0330)(복구)-6-1 4 2" xfId="20388" xr:uid="{00000000-0005-0000-0000-00009C4F0000}"/>
    <cellStyle name="0_내역서_학교숲관리내역서-최종_내역서0903_화천가로화단21(0330)(복구)-6-1 4 3" xfId="20389" xr:uid="{00000000-0005-0000-0000-00009D4F0000}"/>
    <cellStyle name="0_내역서_학교숲관리내역서-최종_내역서0903_화천가로화단21(0330)(복구)-6-1 4 4" xfId="20390" xr:uid="{00000000-0005-0000-0000-00009E4F0000}"/>
    <cellStyle name="0_내역서_학교숲관리내역서-최종_내역서0903_화천가로화단21(0330)(복구)-6-1 5" xfId="20391" xr:uid="{00000000-0005-0000-0000-00009F4F0000}"/>
    <cellStyle name="0_내역서_학교숲관리내역서-최종_내역서0903_화천가로화단21(0330)(복구)-6-1 5 2" xfId="20392" xr:uid="{00000000-0005-0000-0000-0000A04F0000}"/>
    <cellStyle name="0_내역서_학교숲관리내역서-최종_내역서0903_화천가로화단21(0330)(복구)-6-1 5 3" xfId="20393" xr:uid="{00000000-0005-0000-0000-0000A14F0000}"/>
    <cellStyle name="0_내역서_학교숲관리내역서-최종_내역서0903_화천가로화단21(0330)(복구)-6-1 5 4" xfId="20394" xr:uid="{00000000-0005-0000-0000-0000A24F0000}"/>
    <cellStyle name="0_내역서_학교숲관리내역서-최종_내역서0903_화천가로화단21(0330)(복구)-6-1 6" xfId="20395" xr:uid="{00000000-0005-0000-0000-0000A34F0000}"/>
    <cellStyle name="0_내역서_학교숲관리내역서-최종_내역서0903_화천가로화단21(0330)(복구)-6-1 6 2" xfId="20396" xr:uid="{00000000-0005-0000-0000-0000A44F0000}"/>
    <cellStyle name="0_내역서_학교숲관리내역서-최종_내역서0903_화천가로화단21(0330)(복구)-6-1 6 3" xfId="20397" xr:uid="{00000000-0005-0000-0000-0000A54F0000}"/>
    <cellStyle name="0_내역서_학교숲관리내역서-최종_내역서0903_화천가로화단21(0330)(복구)-6-1 6 4" xfId="20398" xr:uid="{00000000-0005-0000-0000-0000A64F0000}"/>
    <cellStyle name="0_내역서_학교숲관리내역서-최종_내역서0903_화천가로화단21(0330)(복구)-6-1 7" xfId="20399" xr:uid="{00000000-0005-0000-0000-0000A74F0000}"/>
    <cellStyle name="0_내역서_학교숲관리내역서-최종_내역서0903_화천가로화단21(0330)(복구)-6-1 7 2" xfId="20400" xr:uid="{00000000-0005-0000-0000-0000A84F0000}"/>
    <cellStyle name="0_내역서_학교숲관리내역서-최종_내역서0903_화천가로화단21(0330)(복구)-6-1 7 3" xfId="20401" xr:uid="{00000000-0005-0000-0000-0000A94F0000}"/>
    <cellStyle name="0_내역서_학교숲관리내역서-최종_내역서0903_화천가로화단21(0330)(복구)-6-1 7 4" xfId="20402" xr:uid="{00000000-0005-0000-0000-0000AA4F0000}"/>
    <cellStyle name="0_내역서_학교숲관리내역서-최종_내역서0903_화천가로화단21(0330)(복구)-6-1 8" xfId="20403" xr:uid="{00000000-0005-0000-0000-0000AB4F0000}"/>
    <cellStyle name="0_내역서_학교숲관리내역서-최종_내역서0903_화천가로화단21(0330)(복구)-6-1 8 2" xfId="20404" xr:uid="{00000000-0005-0000-0000-0000AC4F0000}"/>
    <cellStyle name="0_내역서_학교숲관리내역서-최종_내역서0903_화천가로화단21(0330)(복구)-6-1 8 3" xfId="20405" xr:uid="{00000000-0005-0000-0000-0000AD4F0000}"/>
    <cellStyle name="0_내역서_학교숲관리내역서-최종_내역서0903_화천가로화단21(0330)(복구)-6-1 8 4" xfId="20406" xr:uid="{00000000-0005-0000-0000-0000AE4F0000}"/>
    <cellStyle name="0_내역서_학교숲관리내역서-최종_내역서0903_화천가로화단21(0330)(복구)-6-1 9" xfId="20407" xr:uid="{00000000-0005-0000-0000-0000AF4F0000}"/>
    <cellStyle name="0_내역서_학교숲관리내역서-최종_내역서0903_화천가로화단21(0330)(복구)-6-1 9 2" xfId="20408" xr:uid="{00000000-0005-0000-0000-0000B04F0000}"/>
    <cellStyle name="0_내역서_학교숲관리내역서-최종_내역서0903_화천가로화단21(0330)(복구)-6-1 9 3" xfId="20409" xr:uid="{00000000-0005-0000-0000-0000B14F0000}"/>
    <cellStyle name="0_내역서_학교숲관리내역서-최종_내역서0903_화천가로화단21(0330)(복구)-6-1 9 4" xfId="20410" xr:uid="{00000000-0005-0000-0000-0000B24F0000}"/>
    <cellStyle name="0_내역서_학교숲관리내역서-최종_내역서0903_화천가로화단21(0330)(복구)-6-1_메인경관도로 도로숲조성공사" xfId="20411" xr:uid="{00000000-0005-0000-0000-0000B34F0000}"/>
    <cellStyle name="0_내역서_학교숲관리내역서-최종_내역서0903_화천가로화단21(0330)(복구)-6-1_메인경관도로 도로숲조성공사 10" xfId="20412" xr:uid="{00000000-0005-0000-0000-0000B44F0000}"/>
    <cellStyle name="0_내역서_학교숲관리내역서-최종_내역서0903_화천가로화단21(0330)(복구)-6-1_메인경관도로 도로숲조성공사 10 2" xfId="20413" xr:uid="{00000000-0005-0000-0000-0000B54F0000}"/>
    <cellStyle name="0_내역서_학교숲관리내역서-최종_내역서0903_화천가로화단21(0330)(복구)-6-1_메인경관도로 도로숲조성공사 10 3" xfId="20414" xr:uid="{00000000-0005-0000-0000-0000B64F0000}"/>
    <cellStyle name="0_내역서_학교숲관리내역서-최종_내역서0903_화천가로화단21(0330)(복구)-6-1_메인경관도로 도로숲조성공사 10 4" xfId="20415" xr:uid="{00000000-0005-0000-0000-0000B74F0000}"/>
    <cellStyle name="0_내역서_학교숲관리내역서-최종_내역서0903_화천가로화단21(0330)(복구)-6-1_메인경관도로 도로숲조성공사 11" xfId="20416" xr:uid="{00000000-0005-0000-0000-0000B84F0000}"/>
    <cellStyle name="0_내역서_학교숲관리내역서-최종_내역서0903_화천가로화단21(0330)(복구)-6-1_메인경관도로 도로숲조성공사 11 2" xfId="20417" xr:uid="{00000000-0005-0000-0000-0000B94F0000}"/>
    <cellStyle name="0_내역서_학교숲관리내역서-최종_내역서0903_화천가로화단21(0330)(복구)-6-1_메인경관도로 도로숲조성공사 11 3" xfId="20418" xr:uid="{00000000-0005-0000-0000-0000BA4F0000}"/>
    <cellStyle name="0_내역서_학교숲관리내역서-최종_내역서0903_화천가로화단21(0330)(복구)-6-1_메인경관도로 도로숲조성공사 11 4" xfId="20419" xr:uid="{00000000-0005-0000-0000-0000BB4F0000}"/>
    <cellStyle name="0_내역서_학교숲관리내역서-최종_내역서0903_화천가로화단21(0330)(복구)-6-1_메인경관도로 도로숲조성공사 12" xfId="20420" xr:uid="{00000000-0005-0000-0000-0000BC4F0000}"/>
    <cellStyle name="0_내역서_학교숲관리내역서-최종_내역서0903_화천가로화단21(0330)(복구)-6-1_메인경관도로 도로숲조성공사 12 2" xfId="20421" xr:uid="{00000000-0005-0000-0000-0000BD4F0000}"/>
    <cellStyle name="0_내역서_학교숲관리내역서-최종_내역서0903_화천가로화단21(0330)(복구)-6-1_메인경관도로 도로숲조성공사 12 3" xfId="20422" xr:uid="{00000000-0005-0000-0000-0000BE4F0000}"/>
    <cellStyle name="0_내역서_학교숲관리내역서-최종_내역서0903_화천가로화단21(0330)(복구)-6-1_메인경관도로 도로숲조성공사 12 4" xfId="20423" xr:uid="{00000000-0005-0000-0000-0000BF4F0000}"/>
    <cellStyle name="0_내역서_학교숲관리내역서-최종_내역서0903_화천가로화단21(0330)(복구)-6-1_메인경관도로 도로숲조성공사 13" xfId="20424" xr:uid="{00000000-0005-0000-0000-0000C04F0000}"/>
    <cellStyle name="0_내역서_학교숲관리내역서-최종_내역서0903_화천가로화단21(0330)(복구)-6-1_메인경관도로 도로숲조성공사 13 2" xfId="20425" xr:uid="{00000000-0005-0000-0000-0000C14F0000}"/>
    <cellStyle name="0_내역서_학교숲관리내역서-최종_내역서0903_화천가로화단21(0330)(복구)-6-1_메인경관도로 도로숲조성공사 13 3" xfId="20426" xr:uid="{00000000-0005-0000-0000-0000C24F0000}"/>
    <cellStyle name="0_내역서_학교숲관리내역서-최종_내역서0903_화천가로화단21(0330)(복구)-6-1_메인경관도로 도로숲조성공사 13 4" xfId="20427" xr:uid="{00000000-0005-0000-0000-0000C34F0000}"/>
    <cellStyle name="0_내역서_학교숲관리내역서-최종_내역서0903_화천가로화단21(0330)(복구)-6-1_메인경관도로 도로숲조성공사 14" xfId="20428" xr:uid="{00000000-0005-0000-0000-0000C44F0000}"/>
    <cellStyle name="0_내역서_학교숲관리내역서-최종_내역서0903_화천가로화단21(0330)(복구)-6-1_메인경관도로 도로숲조성공사 14 2" xfId="20429" xr:uid="{00000000-0005-0000-0000-0000C54F0000}"/>
    <cellStyle name="0_내역서_학교숲관리내역서-최종_내역서0903_화천가로화단21(0330)(복구)-6-1_메인경관도로 도로숲조성공사 14 3" xfId="20430" xr:uid="{00000000-0005-0000-0000-0000C64F0000}"/>
    <cellStyle name="0_내역서_학교숲관리내역서-최종_내역서0903_화천가로화단21(0330)(복구)-6-1_메인경관도로 도로숲조성공사 14 4" xfId="20431" xr:uid="{00000000-0005-0000-0000-0000C74F0000}"/>
    <cellStyle name="0_내역서_학교숲관리내역서-최종_내역서0903_화천가로화단21(0330)(복구)-6-1_메인경관도로 도로숲조성공사 15" xfId="20432" xr:uid="{00000000-0005-0000-0000-0000C84F0000}"/>
    <cellStyle name="0_내역서_학교숲관리내역서-최종_내역서0903_화천가로화단21(0330)(복구)-6-1_메인경관도로 도로숲조성공사 15 2" xfId="20433" xr:uid="{00000000-0005-0000-0000-0000C94F0000}"/>
    <cellStyle name="0_내역서_학교숲관리내역서-최종_내역서0903_화천가로화단21(0330)(복구)-6-1_메인경관도로 도로숲조성공사 15 3" xfId="20434" xr:uid="{00000000-0005-0000-0000-0000CA4F0000}"/>
    <cellStyle name="0_내역서_학교숲관리내역서-최종_내역서0903_화천가로화단21(0330)(복구)-6-1_메인경관도로 도로숲조성공사 15 4" xfId="20435" xr:uid="{00000000-0005-0000-0000-0000CB4F0000}"/>
    <cellStyle name="0_내역서_학교숲관리내역서-최종_내역서0903_화천가로화단21(0330)(복구)-6-1_메인경관도로 도로숲조성공사 16" xfId="20436" xr:uid="{00000000-0005-0000-0000-0000CC4F0000}"/>
    <cellStyle name="0_내역서_학교숲관리내역서-최종_내역서0903_화천가로화단21(0330)(복구)-6-1_메인경관도로 도로숲조성공사 16 2" xfId="20437" xr:uid="{00000000-0005-0000-0000-0000CD4F0000}"/>
    <cellStyle name="0_내역서_학교숲관리내역서-최종_내역서0903_화천가로화단21(0330)(복구)-6-1_메인경관도로 도로숲조성공사 16 3" xfId="20438" xr:uid="{00000000-0005-0000-0000-0000CE4F0000}"/>
    <cellStyle name="0_내역서_학교숲관리내역서-최종_내역서0903_화천가로화단21(0330)(복구)-6-1_메인경관도로 도로숲조성공사 16 4" xfId="20439" xr:uid="{00000000-0005-0000-0000-0000CF4F0000}"/>
    <cellStyle name="0_내역서_학교숲관리내역서-최종_내역서0903_화천가로화단21(0330)(복구)-6-1_메인경관도로 도로숲조성공사 17" xfId="20440" xr:uid="{00000000-0005-0000-0000-0000D04F0000}"/>
    <cellStyle name="0_내역서_학교숲관리내역서-최종_내역서0903_화천가로화단21(0330)(복구)-6-1_메인경관도로 도로숲조성공사 17 2" xfId="20441" xr:uid="{00000000-0005-0000-0000-0000D14F0000}"/>
    <cellStyle name="0_내역서_학교숲관리내역서-최종_내역서0903_화천가로화단21(0330)(복구)-6-1_메인경관도로 도로숲조성공사 17 3" xfId="20442" xr:uid="{00000000-0005-0000-0000-0000D24F0000}"/>
    <cellStyle name="0_내역서_학교숲관리내역서-최종_내역서0903_화천가로화단21(0330)(복구)-6-1_메인경관도로 도로숲조성공사 17 4" xfId="20443" xr:uid="{00000000-0005-0000-0000-0000D34F0000}"/>
    <cellStyle name="0_내역서_학교숲관리내역서-최종_내역서0903_화천가로화단21(0330)(복구)-6-1_메인경관도로 도로숲조성공사 18" xfId="20444" xr:uid="{00000000-0005-0000-0000-0000D44F0000}"/>
    <cellStyle name="0_내역서_학교숲관리내역서-최종_내역서0903_화천가로화단21(0330)(복구)-6-1_메인경관도로 도로숲조성공사 18 2" xfId="20445" xr:uid="{00000000-0005-0000-0000-0000D54F0000}"/>
    <cellStyle name="0_내역서_학교숲관리내역서-최종_내역서0903_화천가로화단21(0330)(복구)-6-1_메인경관도로 도로숲조성공사 18 3" xfId="20446" xr:uid="{00000000-0005-0000-0000-0000D64F0000}"/>
    <cellStyle name="0_내역서_학교숲관리내역서-최종_내역서0903_화천가로화단21(0330)(복구)-6-1_메인경관도로 도로숲조성공사 18 4" xfId="20447" xr:uid="{00000000-0005-0000-0000-0000D74F0000}"/>
    <cellStyle name="0_내역서_학교숲관리내역서-최종_내역서0903_화천가로화단21(0330)(복구)-6-1_메인경관도로 도로숲조성공사 19" xfId="20448" xr:uid="{00000000-0005-0000-0000-0000D84F0000}"/>
    <cellStyle name="0_내역서_학교숲관리내역서-최종_내역서0903_화천가로화단21(0330)(복구)-6-1_메인경관도로 도로숲조성공사 2" xfId="20449" xr:uid="{00000000-0005-0000-0000-0000D94F0000}"/>
    <cellStyle name="0_내역서_학교숲관리내역서-최종_내역서0903_화천가로화단21(0330)(복구)-6-1_메인경관도로 도로숲조성공사 2 2" xfId="20450" xr:uid="{00000000-0005-0000-0000-0000DA4F0000}"/>
    <cellStyle name="0_내역서_학교숲관리내역서-최종_내역서0903_화천가로화단21(0330)(복구)-6-1_메인경관도로 도로숲조성공사 2 3" xfId="20451" xr:uid="{00000000-0005-0000-0000-0000DB4F0000}"/>
    <cellStyle name="0_내역서_학교숲관리내역서-최종_내역서0903_화천가로화단21(0330)(복구)-6-1_메인경관도로 도로숲조성공사 2 4" xfId="20452" xr:uid="{00000000-0005-0000-0000-0000DC4F0000}"/>
    <cellStyle name="0_내역서_학교숲관리내역서-최종_내역서0903_화천가로화단21(0330)(복구)-6-1_메인경관도로 도로숲조성공사 20" xfId="20453" xr:uid="{00000000-0005-0000-0000-0000DD4F0000}"/>
    <cellStyle name="0_내역서_학교숲관리내역서-최종_내역서0903_화천가로화단21(0330)(복구)-6-1_메인경관도로 도로숲조성공사 21" xfId="20454" xr:uid="{00000000-0005-0000-0000-0000DE4F0000}"/>
    <cellStyle name="0_내역서_학교숲관리내역서-최종_내역서0903_화천가로화단21(0330)(복구)-6-1_메인경관도로 도로숲조성공사 3" xfId="20455" xr:uid="{00000000-0005-0000-0000-0000DF4F0000}"/>
    <cellStyle name="0_내역서_학교숲관리내역서-최종_내역서0903_화천가로화단21(0330)(복구)-6-1_메인경관도로 도로숲조성공사 3 2" xfId="20456" xr:uid="{00000000-0005-0000-0000-0000E04F0000}"/>
    <cellStyle name="0_내역서_학교숲관리내역서-최종_내역서0903_화천가로화단21(0330)(복구)-6-1_메인경관도로 도로숲조성공사 3 3" xfId="20457" xr:uid="{00000000-0005-0000-0000-0000E14F0000}"/>
    <cellStyle name="0_내역서_학교숲관리내역서-최종_내역서0903_화천가로화단21(0330)(복구)-6-1_메인경관도로 도로숲조성공사 3 4" xfId="20458" xr:uid="{00000000-0005-0000-0000-0000E24F0000}"/>
    <cellStyle name="0_내역서_학교숲관리내역서-최종_내역서0903_화천가로화단21(0330)(복구)-6-1_메인경관도로 도로숲조성공사 4" xfId="20459" xr:uid="{00000000-0005-0000-0000-0000E34F0000}"/>
    <cellStyle name="0_내역서_학교숲관리내역서-최종_내역서0903_화천가로화단21(0330)(복구)-6-1_메인경관도로 도로숲조성공사 4 2" xfId="20460" xr:uid="{00000000-0005-0000-0000-0000E44F0000}"/>
    <cellStyle name="0_내역서_학교숲관리내역서-최종_내역서0903_화천가로화단21(0330)(복구)-6-1_메인경관도로 도로숲조성공사 4 3" xfId="20461" xr:uid="{00000000-0005-0000-0000-0000E54F0000}"/>
    <cellStyle name="0_내역서_학교숲관리내역서-최종_내역서0903_화천가로화단21(0330)(복구)-6-1_메인경관도로 도로숲조성공사 4 4" xfId="20462" xr:uid="{00000000-0005-0000-0000-0000E64F0000}"/>
    <cellStyle name="0_내역서_학교숲관리내역서-최종_내역서0903_화천가로화단21(0330)(복구)-6-1_메인경관도로 도로숲조성공사 5" xfId="20463" xr:uid="{00000000-0005-0000-0000-0000E74F0000}"/>
    <cellStyle name="0_내역서_학교숲관리내역서-최종_내역서0903_화천가로화단21(0330)(복구)-6-1_메인경관도로 도로숲조성공사 5 2" xfId="20464" xr:uid="{00000000-0005-0000-0000-0000E84F0000}"/>
    <cellStyle name="0_내역서_학교숲관리내역서-최종_내역서0903_화천가로화단21(0330)(복구)-6-1_메인경관도로 도로숲조성공사 5 3" xfId="20465" xr:uid="{00000000-0005-0000-0000-0000E94F0000}"/>
    <cellStyle name="0_내역서_학교숲관리내역서-최종_내역서0903_화천가로화단21(0330)(복구)-6-1_메인경관도로 도로숲조성공사 5 4" xfId="20466" xr:uid="{00000000-0005-0000-0000-0000EA4F0000}"/>
    <cellStyle name="0_내역서_학교숲관리내역서-최종_내역서0903_화천가로화단21(0330)(복구)-6-1_메인경관도로 도로숲조성공사 6" xfId="20467" xr:uid="{00000000-0005-0000-0000-0000EB4F0000}"/>
    <cellStyle name="0_내역서_학교숲관리내역서-최종_내역서0903_화천가로화단21(0330)(복구)-6-1_메인경관도로 도로숲조성공사 6 2" xfId="20468" xr:uid="{00000000-0005-0000-0000-0000EC4F0000}"/>
    <cellStyle name="0_내역서_학교숲관리내역서-최종_내역서0903_화천가로화단21(0330)(복구)-6-1_메인경관도로 도로숲조성공사 6 3" xfId="20469" xr:uid="{00000000-0005-0000-0000-0000ED4F0000}"/>
    <cellStyle name="0_내역서_학교숲관리내역서-최종_내역서0903_화천가로화단21(0330)(복구)-6-1_메인경관도로 도로숲조성공사 6 4" xfId="20470" xr:uid="{00000000-0005-0000-0000-0000EE4F0000}"/>
    <cellStyle name="0_내역서_학교숲관리내역서-최종_내역서0903_화천가로화단21(0330)(복구)-6-1_메인경관도로 도로숲조성공사 7" xfId="20471" xr:uid="{00000000-0005-0000-0000-0000EF4F0000}"/>
    <cellStyle name="0_내역서_학교숲관리내역서-최종_내역서0903_화천가로화단21(0330)(복구)-6-1_메인경관도로 도로숲조성공사 7 2" xfId="20472" xr:uid="{00000000-0005-0000-0000-0000F04F0000}"/>
    <cellStyle name="0_내역서_학교숲관리내역서-최종_내역서0903_화천가로화단21(0330)(복구)-6-1_메인경관도로 도로숲조성공사 7 3" xfId="20473" xr:uid="{00000000-0005-0000-0000-0000F14F0000}"/>
    <cellStyle name="0_내역서_학교숲관리내역서-최종_내역서0903_화천가로화단21(0330)(복구)-6-1_메인경관도로 도로숲조성공사 7 4" xfId="20474" xr:uid="{00000000-0005-0000-0000-0000F24F0000}"/>
    <cellStyle name="0_내역서_학교숲관리내역서-최종_내역서0903_화천가로화단21(0330)(복구)-6-1_메인경관도로 도로숲조성공사 8" xfId="20475" xr:uid="{00000000-0005-0000-0000-0000F34F0000}"/>
    <cellStyle name="0_내역서_학교숲관리내역서-최종_내역서0903_화천가로화단21(0330)(복구)-6-1_메인경관도로 도로숲조성공사 8 2" xfId="20476" xr:uid="{00000000-0005-0000-0000-0000F44F0000}"/>
    <cellStyle name="0_내역서_학교숲관리내역서-최종_내역서0903_화천가로화단21(0330)(복구)-6-1_메인경관도로 도로숲조성공사 8 3" xfId="20477" xr:uid="{00000000-0005-0000-0000-0000F54F0000}"/>
    <cellStyle name="0_내역서_학교숲관리내역서-최종_내역서0903_화천가로화단21(0330)(복구)-6-1_메인경관도로 도로숲조성공사 8 4" xfId="20478" xr:uid="{00000000-0005-0000-0000-0000F64F0000}"/>
    <cellStyle name="0_내역서_학교숲관리내역서-최종_내역서0903_화천가로화단21(0330)(복구)-6-1_메인경관도로 도로숲조성공사 9" xfId="20479" xr:uid="{00000000-0005-0000-0000-0000F74F0000}"/>
    <cellStyle name="0_내역서_학교숲관리내역서-최종_내역서0903_화천가로화단21(0330)(복구)-6-1_메인경관도로 도로숲조성공사 9 2" xfId="20480" xr:uid="{00000000-0005-0000-0000-0000F84F0000}"/>
    <cellStyle name="0_내역서_학교숲관리내역서-최종_내역서0903_화천가로화단21(0330)(복구)-6-1_메인경관도로 도로숲조성공사 9 3" xfId="20481" xr:uid="{00000000-0005-0000-0000-0000F94F0000}"/>
    <cellStyle name="0_내역서_학교숲관리내역서-최종_내역서0903_화천가로화단21(0330)(복구)-6-1_메인경관도로 도로숲조성공사 9 4" xfId="20482" xr:uid="{00000000-0005-0000-0000-0000FA4F0000}"/>
    <cellStyle name="0_내역서_학교숲관리내역서-최종_내역서0903_화천가로화단21(0330)(복구)-6-1_메인경관도로 도로숲조성공사(상무님)" xfId="20483" xr:uid="{00000000-0005-0000-0000-0000FB4F0000}"/>
    <cellStyle name="0_내역서_학교숲관리내역서-최종_내역서0903_화천가로화단21(0330)(복구)-6-1_메인경관도로 도로숲조성공사(상무님) 10" xfId="20484" xr:uid="{00000000-0005-0000-0000-0000FC4F0000}"/>
    <cellStyle name="0_내역서_학교숲관리내역서-최종_내역서0903_화천가로화단21(0330)(복구)-6-1_메인경관도로 도로숲조성공사(상무님) 10 2" xfId="20485" xr:uid="{00000000-0005-0000-0000-0000FD4F0000}"/>
    <cellStyle name="0_내역서_학교숲관리내역서-최종_내역서0903_화천가로화단21(0330)(복구)-6-1_메인경관도로 도로숲조성공사(상무님) 10 3" xfId="20486" xr:uid="{00000000-0005-0000-0000-0000FE4F0000}"/>
    <cellStyle name="0_내역서_학교숲관리내역서-최종_내역서0903_화천가로화단21(0330)(복구)-6-1_메인경관도로 도로숲조성공사(상무님) 10 4" xfId="20487" xr:uid="{00000000-0005-0000-0000-0000FF4F0000}"/>
    <cellStyle name="0_내역서_학교숲관리내역서-최종_내역서0903_화천가로화단21(0330)(복구)-6-1_메인경관도로 도로숲조성공사(상무님) 11" xfId="20488" xr:uid="{00000000-0005-0000-0000-000000500000}"/>
    <cellStyle name="0_내역서_학교숲관리내역서-최종_내역서0903_화천가로화단21(0330)(복구)-6-1_메인경관도로 도로숲조성공사(상무님) 11 2" xfId="20489" xr:uid="{00000000-0005-0000-0000-000001500000}"/>
    <cellStyle name="0_내역서_학교숲관리내역서-최종_내역서0903_화천가로화단21(0330)(복구)-6-1_메인경관도로 도로숲조성공사(상무님) 11 3" xfId="20490" xr:uid="{00000000-0005-0000-0000-000002500000}"/>
    <cellStyle name="0_내역서_학교숲관리내역서-최종_내역서0903_화천가로화단21(0330)(복구)-6-1_메인경관도로 도로숲조성공사(상무님) 11 4" xfId="20491" xr:uid="{00000000-0005-0000-0000-000003500000}"/>
    <cellStyle name="0_내역서_학교숲관리내역서-최종_내역서0903_화천가로화단21(0330)(복구)-6-1_메인경관도로 도로숲조성공사(상무님) 12" xfId="20492" xr:uid="{00000000-0005-0000-0000-000004500000}"/>
    <cellStyle name="0_내역서_학교숲관리내역서-최종_내역서0903_화천가로화단21(0330)(복구)-6-1_메인경관도로 도로숲조성공사(상무님) 12 2" xfId="20493" xr:uid="{00000000-0005-0000-0000-000005500000}"/>
    <cellStyle name="0_내역서_학교숲관리내역서-최종_내역서0903_화천가로화단21(0330)(복구)-6-1_메인경관도로 도로숲조성공사(상무님) 12 3" xfId="20494" xr:uid="{00000000-0005-0000-0000-000006500000}"/>
    <cellStyle name="0_내역서_학교숲관리내역서-최종_내역서0903_화천가로화단21(0330)(복구)-6-1_메인경관도로 도로숲조성공사(상무님) 12 4" xfId="20495" xr:uid="{00000000-0005-0000-0000-000007500000}"/>
    <cellStyle name="0_내역서_학교숲관리내역서-최종_내역서0903_화천가로화단21(0330)(복구)-6-1_메인경관도로 도로숲조성공사(상무님) 13" xfId="20496" xr:uid="{00000000-0005-0000-0000-000008500000}"/>
    <cellStyle name="0_내역서_학교숲관리내역서-최종_내역서0903_화천가로화단21(0330)(복구)-6-1_메인경관도로 도로숲조성공사(상무님) 13 2" xfId="20497" xr:uid="{00000000-0005-0000-0000-000009500000}"/>
    <cellStyle name="0_내역서_학교숲관리내역서-최종_내역서0903_화천가로화단21(0330)(복구)-6-1_메인경관도로 도로숲조성공사(상무님) 13 3" xfId="20498" xr:uid="{00000000-0005-0000-0000-00000A500000}"/>
    <cellStyle name="0_내역서_학교숲관리내역서-최종_내역서0903_화천가로화단21(0330)(복구)-6-1_메인경관도로 도로숲조성공사(상무님) 13 4" xfId="20499" xr:uid="{00000000-0005-0000-0000-00000B500000}"/>
    <cellStyle name="0_내역서_학교숲관리내역서-최종_내역서0903_화천가로화단21(0330)(복구)-6-1_메인경관도로 도로숲조성공사(상무님) 14" xfId="20500" xr:uid="{00000000-0005-0000-0000-00000C500000}"/>
    <cellStyle name="0_내역서_학교숲관리내역서-최종_내역서0903_화천가로화단21(0330)(복구)-6-1_메인경관도로 도로숲조성공사(상무님) 14 2" xfId="20501" xr:uid="{00000000-0005-0000-0000-00000D500000}"/>
    <cellStyle name="0_내역서_학교숲관리내역서-최종_내역서0903_화천가로화단21(0330)(복구)-6-1_메인경관도로 도로숲조성공사(상무님) 14 3" xfId="20502" xr:uid="{00000000-0005-0000-0000-00000E500000}"/>
    <cellStyle name="0_내역서_학교숲관리내역서-최종_내역서0903_화천가로화단21(0330)(복구)-6-1_메인경관도로 도로숲조성공사(상무님) 14 4" xfId="20503" xr:uid="{00000000-0005-0000-0000-00000F500000}"/>
    <cellStyle name="0_내역서_학교숲관리내역서-최종_내역서0903_화천가로화단21(0330)(복구)-6-1_메인경관도로 도로숲조성공사(상무님) 15" xfId="20504" xr:uid="{00000000-0005-0000-0000-000010500000}"/>
    <cellStyle name="0_내역서_학교숲관리내역서-최종_내역서0903_화천가로화단21(0330)(복구)-6-1_메인경관도로 도로숲조성공사(상무님) 15 2" xfId="20505" xr:uid="{00000000-0005-0000-0000-000011500000}"/>
    <cellStyle name="0_내역서_학교숲관리내역서-최종_내역서0903_화천가로화단21(0330)(복구)-6-1_메인경관도로 도로숲조성공사(상무님) 15 3" xfId="20506" xr:uid="{00000000-0005-0000-0000-000012500000}"/>
    <cellStyle name="0_내역서_학교숲관리내역서-최종_내역서0903_화천가로화단21(0330)(복구)-6-1_메인경관도로 도로숲조성공사(상무님) 15 4" xfId="20507" xr:uid="{00000000-0005-0000-0000-000013500000}"/>
    <cellStyle name="0_내역서_학교숲관리내역서-최종_내역서0903_화천가로화단21(0330)(복구)-6-1_메인경관도로 도로숲조성공사(상무님) 16" xfId="20508" xr:uid="{00000000-0005-0000-0000-000014500000}"/>
    <cellStyle name="0_내역서_학교숲관리내역서-최종_내역서0903_화천가로화단21(0330)(복구)-6-1_메인경관도로 도로숲조성공사(상무님) 16 2" xfId="20509" xr:uid="{00000000-0005-0000-0000-000015500000}"/>
    <cellStyle name="0_내역서_학교숲관리내역서-최종_내역서0903_화천가로화단21(0330)(복구)-6-1_메인경관도로 도로숲조성공사(상무님) 16 3" xfId="20510" xr:uid="{00000000-0005-0000-0000-000016500000}"/>
    <cellStyle name="0_내역서_학교숲관리내역서-최종_내역서0903_화천가로화단21(0330)(복구)-6-1_메인경관도로 도로숲조성공사(상무님) 16 4" xfId="20511" xr:uid="{00000000-0005-0000-0000-000017500000}"/>
    <cellStyle name="0_내역서_학교숲관리내역서-최종_내역서0903_화천가로화단21(0330)(복구)-6-1_메인경관도로 도로숲조성공사(상무님) 17" xfId="20512" xr:uid="{00000000-0005-0000-0000-000018500000}"/>
    <cellStyle name="0_내역서_학교숲관리내역서-최종_내역서0903_화천가로화단21(0330)(복구)-6-1_메인경관도로 도로숲조성공사(상무님) 17 2" xfId="20513" xr:uid="{00000000-0005-0000-0000-000019500000}"/>
    <cellStyle name="0_내역서_학교숲관리내역서-최종_내역서0903_화천가로화단21(0330)(복구)-6-1_메인경관도로 도로숲조성공사(상무님) 17 3" xfId="20514" xr:uid="{00000000-0005-0000-0000-00001A500000}"/>
    <cellStyle name="0_내역서_학교숲관리내역서-최종_내역서0903_화천가로화단21(0330)(복구)-6-1_메인경관도로 도로숲조성공사(상무님) 17 4" xfId="20515" xr:uid="{00000000-0005-0000-0000-00001B500000}"/>
    <cellStyle name="0_내역서_학교숲관리내역서-최종_내역서0903_화천가로화단21(0330)(복구)-6-1_메인경관도로 도로숲조성공사(상무님) 18" xfId="20516" xr:uid="{00000000-0005-0000-0000-00001C500000}"/>
    <cellStyle name="0_내역서_학교숲관리내역서-최종_내역서0903_화천가로화단21(0330)(복구)-6-1_메인경관도로 도로숲조성공사(상무님) 18 2" xfId="20517" xr:uid="{00000000-0005-0000-0000-00001D500000}"/>
    <cellStyle name="0_내역서_학교숲관리내역서-최종_내역서0903_화천가로화단21(0330)(복구)-6-1_메인경관도로 도로숲조성공사(상무님) 18 3" xfId="20518" xr:uid="{00000000-0005-0000-0000-00001E500000}"/>
    <cellStyle name="0_내역서_학교숲관리내역서-최종_내역서0903_화천가로화단21(0330)(복구)-6-1_메인경관도로 도로숲조성공사(상무님) 18 4" xfId="20519" xr:uid="{00000000-0005-0000-0000-00001F500000}"/>
    <cellStyle name="0_내역서_학교숲관리내역서-최종_내역서0903_화천가로화단21(0330)(복구)-6-1_메인경관도로 도로숲조성공사(상무님) 19" xfId="20520" xr:uid="{00000000-0005-0000-0000-000020500000}"/>
    <cellStyle name="0_내역서_학교숲관리내역서-최종_내역서0903_화천가로화단21(0330)(복구)-6-1_메인경관도로 도로숲조성공사(상무님) 2" xfId="20521" xr:uid="{00000000-0005-0000-0000-000021500000}"/>
    <cellStyle name="0_내역서_학교숲관리내역서-최종_내역서0903_화천가로화단21(0330)(복구)-6-1_메인경관도로 도로숲조성공사(상무님) 2 2" xfId="20522" xr:uid="{00000000-0005-0000-0000-000022500000}"/>
    <cellStyle name="0_내역서_학교숲관리내역서-최종_내역서0903_화천가로화단21(0330)(복구)-6-1_메인경관도로 도로숲조성공사(상무님) 2 3" xfId="20523" xr:uid="{00000000-0005-0000-0000-000023500000}"/>
    <cellStyle name="0_내역서_학교숲관리내역서-최종_내역서0903_화천가로화단21(0330)(복구)-6-1_메인경관도로 도로숲조성공사(상무님) 2 4" xfId="20524" xr:uid="{00000000-0005-0000-0000-000024500000}"/>
    <cellStyle name="0_내역서_학교숲관리내역서-최종_내역서0903_화천가로화단21(0330)(복구)-6-1_메인경관도로 도로숲조성공사(상무님) 20" xfId="20525" xr:uid="{00000000-0005-0000-0000-000025500000}"/>
    <cellStyle name="0_내역서_학교숲관리내역서-최종_내역서0903_화천가로화단21(0330)(복구)-6-1_메인경관도로 도로숲조성공사(상무님) 21" xfId="20526" xr:uid="{00000000-0005-0000-0000-000026500000}"/>
    <cellStyle name="0_내역서_학교숲관리내역서-최종_내역서0903_화천가로화단21(0330)(복구)-6-1_메인경관도로 도로숲조성공사(상무님) 3" xfId="20527" xr:uid="{00000000-0005-0000-0000-000027500000}"/>
    <cellStyle name="0_내역서_학교숲관리내역서-최종_내역서0903_화천가로화단21(0330)(복구)-6-1_메인경관도로 도로숲조성공사(상무님) 3 2" xfId="20528" xr:uid="{00000000-0005-0000-0000-000028500000}"/>
    <cellStyle name="0_내역서_학교숲관리내역서-최종_내역서0903_화천가로화단21(0330)(복구)-6-1_메인경관도로 도로숲조성공사(상무님) 3 3" xfId="20529" xr:uid="{00000000-0005-0000-0000-000029500000}"/>
    <cellStyle name="0_내역서_학교숲관리내역서-최종_내역서0903_화천가로화단21(0330)(복구)-6-1_메인경관도로 도로숲조성공사(상무님) 3 4" xfId="20530" xr:uid="{00000000-0005-0000-0000-00002A500000}"/>
    <cellStyle name="0_내역서_학교숲관리내역서-최종_내역서0903_화천가로화단21(0330)(복구)-6-1_메인경관도로 도로숲조성공사(상무님) 4" xfId="20531" xr:uid="{00000000-0005-0000-0000-00002B500000}"/>
    <cellStyle name="0_내역서_학교숲관리내역서-최종_내역서0903_화천가로화단21(0330)(복구)-6-1_메인경관도로 도로숲조성공사(상무님) 4 2" xfId="20532" xr:uid="{00000000-0005-0000-0000-00002C500000}"/>
    <cellStyle name="0_내역서_학교숲관리내역서-최종_내역서0903_화천가로화단21(0330)(복구)-6-1_메인경관도로 도로숲조성공사(상무님) 4 3" xfId="20533" xr:uid="{00000000-0005-0000-0000-00002D500000}"/>
    <cellStyle name="0_내역서_학교숲관리내역서-최종_내역서0903_화천가로화단21(0330)(복구)-6-1_메인경관도로 도로숲조성공사(상무님) 4 4" xfId="20534" xr:uid="{00000000-0005-0000-0000-00002E500000}"/>
    <cellStyle name="0_내역서_학교숲관리내역서-최종_내역서0903_화천가로화단21(0330)(복구)-6-1_메인경관도로 도로숲조성공사(상무님) 5" xfId="20535" xr:uid="{00000000-0005-0000-0000-00002F500000}"/>
    <cellStyle name="0_내역서_학교숲관리내역서-최종_내역서0903_화천가로화단21(0330)(복구)-6-1_메인경관도로 도로숲조성공사(상무님) 5 2" xfId="20536" xr:uid="{00000000-0005-0000-0000-000030500000}"/>
    <cellStyle name="0_내역서_학교숲관리내역서-최종_내역서0903_화천가로화단21(0330)(복구)-6-1_메인경관도로 도로숲조성공사(상무님) 5 3" xfId="20537" xr:uid="{00000000-0005-0000-0000-000031500000}"/>
    <cellStyle name="0_내역서_학교숲관리내역서-최종_내역서0903_화천가로화단21(0330)(복구)-6-1_메인경관도로 도로숲조성공사(상무님) 5 4" xfId="20538" xr:uid="{00000000-0005-0000-0000-000032500000}"/>
    <cellStyle name="0_내역서_학교숲관리내역서-최종_내역서0903_화천가로화단21(0330)(복구)-6-1_메인경관도로 도로숲조성공사(상무님) 6" xfId="20539" xr:uid="{00000000-0005-0000-0000-000033500000}"/>
    <cellStyle name="0_내역서_학교숲관리내역서-최종_내역서0903_화천가로화단21(0330)(복구)-6-1_메인경관도로 도로숲조성공사(상무님) 6 2" xfId="20540" xr:uid="{00000000-0005-0000-0000-000034500000}"/>
    <cellStyle name="0_내역서_학교숲관리내역서-최종_내역서0903_화천가로화단21(0330)(복구)-6-1_메인경관도로 도로숲조성공사(상무님) 6 3" xfId="20541" xr:uid="{00000000-0005-0000-0000-000035500000}"/>
    <cellStyle name="0_내역서_학교숲관리내역서-최종_내역서0903_화천가로화단21(0330)(복구)-6-1_메인경관도로 도로숲조성공사(상무님) 6 4" xfId="20542" xr:uid="{00000000-0005-0000-0000-000036500000}"/>
    <cellStyle name="0_내역서_학교숲관리내역서-최종_내역서0903_화천가로화단21(0330)(복구)-6-1_메인경관도로 도로숲조성공사(상무님) 7" xfId="20543" xr:uid="{00000000-0005-0000-0000-000037500000}"/>
    <cellStyle name="0_내역서_학교숲관리내역서-최종_내역서0903_화천가로화단21(0330)(복구)-6-1_메인경관도로 도로숲조성공사(상무님) 7 2" xfId="20544" xr:uid="{00000000-0005-0000-0000-000038500000}"/>
    <cellStyle name="0_내역서_학교숲관리내역서-최종_내역서0903_화천가로화단21(0330)(복구)-6-1_메인경관도로 도로숲조성공사(상무님) 7 3" xfId="20545" xr:uid="{00000000-0005-0000-0000-000039500000}"/>
    <cellStyle name="0_내역서_학교숲관리내역서-최종_내역서0903_화천가로화단21(0330)(복구)-6-1_메인경관도로 도로숲조성공사(상무님) 7 4" xfId="20546" xr:uid="{00000000-0005-0000-0000-00003A500000}"/>
    <cellStyle name="0_내역서_학교숲관리내역서-최종_내역서0903_화천가로화단21(0330)(복구)-6-1_메인경관도로 도로숲조성공사(상무님) 8" xfId="20547" xr:uid="{00000000-0005-0000-0000-00003B500000}"/>
    <cellStyle name="0_내역서_학교숲관리내역서-최종_내역서0903_화천가로화단21(0330)(복구)-6-1_메인경관도로 도로숲조성공사(상무님) 8 2" xfId="20548" xr:uid="{00000000-0005-0000-0000-00003C500000}"/>
    <cellStyle name="0_내역서_학교숲관리내역서-최종_내역서0903_화천가로화단21(0330)(복구)-6-1_메인경관도로 도로숲조성공사(상무님) 8 3" xfId="20549" xr:uid="{00000000-0005-0000-0000-00003D500000}"/>
    <cellStyle name="0_내역서_학교숲관리내역서-최종_내역서0903_화천가로화단21(0330)(복구)-6-1_메인경관도로 도로숲조성공사(상무님) 8 4" xfId="20550" xr:uid="{00000000-0005-0000-0000-00003E500000}"/>
    <cellStyle name="0_내역서_학교숲관리내역서-최종_내역서0903_화천가로화단21(0330)(복구)-6-1_메인경관도로 도로숲조성공사(상무님) 9" xfId="20551" xr:uid="{00000000-0005-0000-0000-00003F500000}"/>
    <cellStyle name="0_내역서_학교숲관리내역서-최종_내역서0903_화천가로화단21(0330)(복구)-6-1_메인경관도로 도로숲조성공사(상무님) 9 2" xfId="20552" xr:uid="{00000000-0005-0000-0000-000040500000}"/>
    <cellStyle name="0_내역서_학교숲관리내역서-최종_내역서0903_화천가로화단21(0330)(복구)-6-1_메인경관도로 도로숲조성공사(상무님) 9 3" xfId="20553" xr:uid="{00000000-0005-0000-0000-000041500000}"/>
    <cellStyle name="0_내역서_학교숲관리내역서-최종_내역서0903_화천가로화단21(0330)(복구)-6-1_메인경관도로 도로숲조성공사(상무님) 9 4" xfId="20554" xr:uid="{00000000-0005-0000-0000-000042500000}"/>
    <cellStyle name="0_내역서_학교숲관리내역서-최종_내역서0903_화천가로화단21(0330)(복구)-6-1_메인경관도로 도로숲조성공사(착공계)" xfId="20555" xr:uid="{00000000-0005-0000-0000-000043500000}"/>
    <cellStyle name="0_내역서_학교숲관리내역서-최종_내역서0903_화천가로화단21(0330)(복구)-6-1_메인경관도로 도로숲조성공사(착공계) 10" xfId="20556" xr:uid="{00000000-0005-0000-0000-000044500000}"/>
    <cellStyle name="0_내역서_학교숲관리내역서-최종_내역서0903_화천가로화단21(0330)(복구)-6-1_메인경관도로 도로숲조성공사(착공계) 10 2" xfId="20557" xr:uid="{00000000-0005-0000-0000-000045500000}"/>
    <cellStyle name="0_내역서_학교숲관리내역서-최종_내역서0903_화천가로화단21(0330)(복구)-6-1_메인경관도로 도로숲조성공사(착공계) 10 3" xfId="20558" xr:uid="{00000000-0005-0000-0000-000046500000}"/>
    <cellStyle name="0_내역서_학교숲관리내역서-최종_내역서0903_화천가로화단21(0330)(복구)-6-1_메인경관도로 도로숲조성공사(착공계) 10 4" xfId="20559" xr:uid="{00000000-0005-0000-0000-000047500000}"/>
    <cellStyle name="0_내역서_학교숲관리내역서-최종_내역서0903_화천가로화단21(0330)(복구)-6-1_메인경관도로 도로숲조성공사(착공계) 11" xfId="20560" xr:uid="{00000000-0005-0000-0000-000048500000}"/>
    <cellStyle name="0_내역서_학교숲관리내역서-최종_내역서0903_화천가로화단21(0330)(복구)-6-1_메인경관도로 도로숲조성공사(착공계) 11 2" xfId="20561" xr:uid="{00000000-0005-0000-0000-000049500000}"/>
    <cellStyle name="0_내역서_학교숲관리내역서-최종_내역서0903_화천가로화단21(0330)(복구)-6-1_메인경관도로 도로숲조성공사(착공계) 11 3" xfId="20562" xr:uid="{00000000-0005-0000-0000-00004A500000}"/>
    <cellStyle name="0_내역서_학교숲관리내역서-최종_내역서0903_화천가로화단21(0330)(복구)-6-1_메인경관도로 도로숲조성공사(착공계) 11 4" xfId="20563" xr:uid="{00000000-0005-0000-0000-00004B500000}"/>
    <cellStyle name="0_내역서_학교숲관리내역서-최종_내역서0903_화천가로화단21(0330)(복구)-6-1_메인경관도로 도로숲조성공사(착공계) 12" xfId="20564" xr:uid="{00000000-0005-0000-0000-00004C500000}"/>
    <cellStyle name="0_내역서_학교숲관리내역서-최종_내역서0903_화천가로화단21(0330)(복구)-6-1_메인경관도로 도로숲조성공사(착공계) 12 2" xfId="20565" xr:uid="{00000000-0005-0000-0000-00004D500000}"/>
    <cellStyle name="0_내역서_학교숲관리내역서-최종_내역서0903_화천가로화단21(0330)(복구)-6-1_메인경관도로 도로숲조성공사(착공계) 12 3" xfId="20566" xr:uid="{00000000-0005-0000-0000-00004E500000}"/>
    <cellStyle name="0_내역서_학교숲관리내역서-최종_내역서0903_화천가로화단21(0330)(복구)-6-1_메인경관도로 도로숲조성공사(착공계) 12 4" xfId="20567" xr:uid="{00000000-0005-0000-0000-00004F500000}"/>
    <cellStyle name="0_내역서_학교숲관리내역서-최종_내역서0903_화천가로화단21(0330)(복구)-6-1_메인경관도로 도로숲조성공사(착공계) 13" xfId="20568" xr:uid="{00000000-0005-0000-0000-000050500000}"/>
    <cellStyle name="0_내역서_학교숲관리내역서-최종_내역서0903_화천가로화단21(0330)(복구)-6-1_메인경관도로 도로숲조성공사(착공계) 13 2" xfId="20569" xr:uid="{00000000-0005-0000-0000-000051500000}"/>
    <cellStyle name="0_내역서_학교숲관리내역서-최종_내역서0903_화천가로화단21(0330)(복구)-6-1_메인경관도로 도로숲조성공사(착공계) 13 3" xfId="20570" xr:uid="{00000000-0005-0000-0000-000052500000}"/>
    <cellStyle name="0_내역서_학교숲관리내역서-최종_내역서0903_화천가로화단21(0330)(복구)-6-1_메인경관도로 도로숲조성공사(착공계) 13 4" xfId="20571" xr:uid="{00000000-0005-0000-0000-000053500000}"/>
    <cellStyle name="0_내역서_학교숲관리내역서-최종_내역서0903_화천가로화단21(0330)(복구)-6-1_메인경관도로 도로숲조성공사(착공계) 14" xfId="20572" xr:uid="{00000000-0005-0000-0000-000054500000}"/>
    <cellStyle name="0_내역서_학교숲관리내역서-최종_내역서0903_화천가로화단21(0330)(복구)-6-1_메인경관도로 도로숲조성공사(착공계) 14 2" xfId="20573" xr:uid="{00000000-0005-0000-0000-000055500000}"/>
    <cellStyle name="0_내역서_학교숲관리내역서-최종_내역서0903_화천가로화단21(0330)(복구)-6-1_메인경관도로 도로숲조성공사(착공계) 14 3" xfId="20574" xr:uid="{00000000-0005-0000-0000-000056500000}"/>
    <cellStyle name="0_내역서_학교숲관리내역서-최종_내역서0903_화천가로화단21(0330)(복구)-6-1_메인경관도로 도로숲조성공사(착공계) 14 4" xfId="20575" xr:uid="{00000000-0005-0000-0000-000057500000}"/>
    <cellStyle name="0_내역서_학교숲관리내역서-최종_내역서0903_화천가로화단21(0330)(복구)-6-1_메인경관도로 도로숲조성공사(착공계) 15" xfId="20576" xr:uid="{00000000-0005-0000-0000-000058500000}"/>
    <cellStyle name="0_내역서_학교숲관리내역서-최종_내역서0903_화천가로화단21(0330)(복구)-6-1_메인경관도로 도로숲조성공사(착공계) 15 2" xfId="20577" xr:uid="{00000000-0005-0000-0000-000059500000}"/>
    <cellStyle name="0_내역서_학교숲관리내역서-최종_내역서0903_화천가로화단21(0330)(복구)-6-1_메인경관도로 도로숲조성공사(착공계) 15 3" xfId="20578" xr:uid="{00000000-0005-0000-0000-00005A500000}"/>
    <cellStyle name="0_내역서_학교숲관리내역서-최종_내역서0903_화천가로화단21(0330)(복구)-6-1_메인경관도로 도로숲조성공사(착공계) 15 4" xfId="20579" xr:uid="{00000000-0005-0000-0000-00005B500000}"/>
    <cellStyle name="0_내역서_학교숲관리내역서-최종_내역서0903_화천가로화단21(0330)(복구)-6-1_메인경관도로 도로숲조성공사(착공계) 16" xfId="20580" xr:uid="{00000000-0005-0000-0000-00005C500000}"/>
    <cellStyle name="0_내역서_학교숲관리내역서-최종_내역서0903_화천가로화단21(0330)(복구)-6-1_메인경관도로 도로숲조성공사(착공계) 16 2" xfId="20581" xr:uid="{00000000-0005-0000-0000-00005D500000}"/>
    <cellStyle name="0_내역서_학교숲관리내역서-최종_내역서0903_화천가로화단21(0330)(복구)-6-1_메인경관도로 도로숲조성공사(착공계) 16 3" xfId="20582" xr:uid="{00000000-0005-0000-0000-00005E500000}"/>
    <cellStyle name="0_내역서_학교숲관리내역서-최종_내역서0903_화천가로화단21(0330)(복구)-6-1_메인경관도로 도로숲조성공사(착공계) 16 4" xfId="20583" xr:uid="{00000000-0005-0000-0000-00005F500000}"/>
    <cellStyle name="0_내역서_학교숲관리내역서-최종_내역서0903_화천가로화단21(0330)(복구)-6-1_메인경관도로 도로숲조성공사(착공계) 17" xfId="20584" xr:uid="{00000000-0005-0000-0000-000060500000}"/>
    <cellStyle name="0_내역서_학교숲관리내역서-최종_내역서0903_화천가로화단21(0330)(복구)-6-1_메인경관도로 도로숲조성공사(착공계) 17 2" xfId="20585" xr:uid="{00000000-0005-0000-0000-000061500000}"/>
    <cellStyle name="0_내역서_학교숲관리내역서-최종_내역서0903_화천가로화단21(0330)(복구)-6-1_메인경관도로 도로숲조성공사(착공계) 17 3" xfId="20586" xr:uid="{00000000-0005-0000-0000-000062500000}"/>
    <cellStyle name="0_내역서_학교숲관리내역서-최종_내역서0903_화천가로화단21(0330)(복구)-6-1_메인경관도로 도로숲조성공사(착공계) 17 4" xfId="20587" xr:uid="{00000000-0005-0000-0000-000063500000}"/>
    <cellStyle name="0_내역서_학교숲관리내역서-최종_내역서0903_화천가로화단21(0330)(복구)-6-1_메인경관도로 도로숲조성공사(착공계) 18" xfId="20588" xr:uid="{00000000-0005-0000-0000-000064500000}"/>
    <cellStyle name="0_내역서_학교숲관리내역서-최종_내역서0903_화천가로화단21(0330)(복구)-6-1_메인경관도로 도로숲조성공사(착공계) 18 2" xfId="20589" xr:uid="{00000000-0005-0000-0000-000065500000}"/>
    <cellStyle name="0_내역서_학교숲관리내역서-최종_내역서0903_화천가로화단21(0330)(복구)-6-1_메인경관도로 도로숲조성공사(착공계) 18 3" xfId="20590" xr:uid="{00000000-0005-0000-0000-000066500000}"/>
    <cellStyle name="0_내역서_학교숲관리내역서-최종_내역서0903_화천가로화단21(0330)(복구)-6-1_메인경관도로 도로숲조성공사(착공계) 18 4" xfId="20591" xr:uid="{00000000-0005-0000-0000-000067500000}"/>
    <cellStyle name="0_내역서_학교숲관리내역서-최종_내역서0903_화천가로화단21(0330)(복구)-6-1_메인경관도로 도로숲조성공사(착공계) 19" xfId="20592" xr:uid="{00000000-0005-0000-0000-000068500000}"/>
    <cellStyle name="0_내역서_학교숲관리내역서-최종_내역서0903_화천가로화단21(0330)(복구)-6-1_메인경관도로 도로숲조성공사(착공계) 2" xfId="20593" xr:uid="{00000000-0005-0000-0000-000069500000}"/>
    <cellStyle name="0_내역서_학교숲관리내역서-최종_내역서0903_화천가로화단21(0330)(복구)-6-1_메인경관도로 도로숲조성공사(착공계) 2 2" xfId="20594" xr:uid="{00000000-0005-0000-0000-00006A500000}"/>
    <cellStyle name="0_내역서_학교숲관리내역서-최종_내역서0903_화천가로화단21(0330)(복구)-6-1_메인경관도로 도로숲조성공사(착공계) 2 3" xfId="20595" xr:uid="{00000000-0005-0000-0000-00006B500000}"/>
    <cellStyle name="0_내역서_학교숲관리내역서-최종_내역서0903_화천가로화단21(0330)(복구)-6-1_메인경관도로 도로숲조성공사(착공계) 2 4" xfId="20596" xr:uid="{00000000-0005-0000-0000-00006C500000}"/>
    <cellStyle name="0_내역서_학교숲관리내역서-최종_내역서0903_화천가로화단21(0330)(복구)-6-1_메인경관도로 도로숲조성공사(착공계) 20" xfId="20597" xr:uid="{00000000-0005-0000-0000-00006D500000}"/>
    <cellStyle name="0_내역서_학교숲관리내역서-최종_내역서0903_화천가로화단21(0330)(복구)-6-1_메인경관도로 도로숲조성공사(착공계) 21" xfId="20598" xr:uid="{00000000-0005-0000-0000-00006E500000}"/>
    <cellStyle name="0_내역서_학교숲관리내역서-최종_내역서0903_화천가로화단21(0330)(복구)-6-1_메인경관도로 도로숲조성공사(착공계) 3" xfId="20599" xr:uid="{00000000-0005-0000-0000-00006F500000}"/>
    <cellStyle name="0_내역서_학교숲관리내역서-최종_내역서0903_화천가로화단21(0330)(복구)-6-1_메인경관도로 도로숲조성공사(착공계) 3 2" xfId="20600" xr:uid="{00000000-0005-0000-0000-000070500000}"/>
    <cellStyle name="0_내역서_학교숲관리내역서-최종_내역서0903_화천가로화단21(0330)(복구)-6-1_메인경관도로 도로숲조성공사(착공계) 3 3" xfId="20601" xr:uid="{00000000-0005-0000-0000-000071500000}"/>
    <cellStyle name="0_내역서_학교숲관리내역서-최종_내역서0903_화천가로화단21(0330)(복구)-6-1_메인경관도로 도로숲조성공사(착공계) 3 4" xfId="20602" xr:uid="{00000000-0005-0000-0000-000072500000}"/>
    <cellStyle name="0_내역서_학교숲관리내역서-최종_내역서0903_화천가로화단21(0330)(복구)-6-1_메인경관도로 도로숲조성공사(착공계) 4" xfId="20603" xr:uid="{00000000-0005-0000-0000-000073500000}"/>
    <cellStyle name="0_내역서_학교숲관리내역서-최종_내역서0903_화천가로화단21(0330)(복구)-6-1_메인경관도로 도로숲조성공사(착공계) 4 2" xfId="20604" xr:uid="{00000000-0005-0000-0000-000074500000}"/>
    <cellStyle name="0_내역서_학교숲관리내역서-최종_내역서0903_화천가로화단21(0330)(복구)-6-1_메인경관도로 도로숲조성공사(착공계) 4 3" xfId="20605" xr:uid="{00000000-0005-0000-0000-000075500000}"/>
    <cellStyle name="0_내역서_학교숲관리내역서-최종_내역서0903_화천가로화단21(0330)(복구)-6-1_메인경관도로 도로숲조성공사(착공계) 4 4" xfId="20606" xr:uid="{00000000-0005-0000-0000-000076500000}"/>
    <cellStyle name="0_내역서_학교숲관리내역서-최종_내역서0903_화천가로화단21(0330)(복구)-6-1_메인경관도로 도로숲조성공사(착공계) 5" xfId="20607" xr:uid="{00000000-0005-0000-0000-000077500000}"/>
    <cellStyle name="0_내역서_학교숲관리내역서-최종_내역서0903_화천가로화단21(0330)(복구)-6-1_메인경관도로 도로숲조성공사(착공계) 5 2" xfId="20608" xr:uid="{00000000-0005-0000-0000-000078500000}"/>
    <cellStyle name="0_내역서_학교숲관리내역서-최종_내역서0903_화천가로화단21(0330)(복구)-6-1_메인경관도로 도로숲조성공사(착공계) 5 3" xfId="20609" xr:uid="{00000000-0005-0000-0000-000079500000}"/>
    <cellStyle name="0_내역서_학교숲관리내역서-최종_내역서0903_화천가로화단21(0330)(복구)-6-1_메인경관도로 도로숲조성공사(착공계) 5 4" xfId="20610" xr:uid="{00000000-0005-0000-0000-00007A500000}"/>
    <cellStyle name="0_내역서_학교숲관리내역서-최종_내역서0903_화천가로화단21(0330)(복구)-6-1_메인경관도로 도로숲조성공사(착공계) 6" xfId="20611" xr:uid="{00000000-0005-0000-0000-00007B500000}"/>
    <cellStyle name="0_내역서_학교숲관리내역서-최종_내역서0903_화천가로화단21(0330)(복구)-6-1_메인경관도로 도로숲조성공사(착공계) 6 2" xfId="20612" xr:uid="{00000000-0005-0000-0000-00007C500000}"/>
    <cellStyle name="0_내역서_학교숲관리내역서-최종_내역서0903_화천가로화단21(0330)(복구)-6-1_메인경관도로 도로숲조성공사(착공계) 6 3" xfId="20613" xr:uid="{00000000-0005-0000-0000-00007D500000}"/>
    <cellStyle name="0_내역서_학교숲관리내역서-최종_내역서0903_화천가로화단21(0330)(복구)-6-1_메인경관도로 도로숲조성공사(착공계) 6 4" xfId="20614" xr:uid="{00000000-0005-0000-0000-00007E500000}"/>
    <cellStyle name="0_내역서_학교숲관리내역서-최종_내역서0903_화천가로화단21(0330)(복구)-6-1_메인경관도로 도로숲조성공사(착공계) 7" xfId="20615" xr:uid="{00000000-0005-0000-0000-00007F500000}"/>
    <cellStyle name="0_내역서_학교숲관리내역서-최종_내역서0903_화천가로화단21(0330)(복구)-6-1_메인경관도로 도로숲조성공사(착공계) 7 2" xfId="20616" xr:uid="{00000000-0005-0000-0000-000080500000}"/>
    <cellStyle name="0_내역서_학교숲관리내역서-최종_내역서0903_화천가로화단21(0330)(복구)-6-1_메인경관도로 도로숲조성공사(착공계) 7 3" xfId="20617" xr:uid="{00000000-0005-0000-0000-000081500000}"/>
    <cellStyle name="0_내역서_학교숲관리내역서-최종_내역서0903_화천가로화단21(0330)(복구)-6-1_메인경관도로 도로숲조성공사(착공계) 7 4" xfId="20618" xr:uid="{00000000-0005-0000-0000-000082500000}"/>
    <cellStyle name="0_내역서_학교숲관리내역서-최종_내역서0903_화천가로화단21(0330)(복구)-6-1_메인경관도로 도로숲조성공사(착공계) 8" xfId="20619" xr:uid="{00000000-0005-0000-0000-000083500000}"/>
    <cellStyle name="0_내역서_학교숲관리내역서-최종_내역서0903_화천가로화단21(0330)(복구)-6-1_메인경관도로 도로숲조성공사(착공계) 8 2" xfId="20620" xr:uid="{00000000-0005-0000-0000-000084500000}"/>
    <cellStyle name="0_내역서_학교숲관리내역서-최종_내역서0903_화천가로화단21(0330)(복구)-6-1_메인경관도로 도로숲조성공사(착공계) 8 3" xfId="20621" xr:uid="{00000000-0005-0000-0000-000085500000}"/>
    <cellStyle name="0_내역서_학교숲관리내역서-최종_내역서0903_화천가로화단21(0330)(복구)-6-1_메인경관도로 도로숲조성공사(착공계) 8 4" xfId="20622" xr:uid="{00000000-0005-0000-0000-000086500000}"/>
    <cellStyle name="0_내역서_학교숲관리내역서-최종_내역서0903_화천가로화단21(0330)(복구)-6-1_메인경관도로 도로숲조성공사(착공계) 9" xfId="20623" xr:uid="{00000000-0005-0000-0000-000087500000}"/>
    <cellStyle name="0_내역서_학교숲관리내역서-최종_내역서0903_화천가로화단21(0330)(복구)-6-1_메인경관도로 도로숲조성공사(착공계) 9 2" xfId="20624" xr:uid="{00000000-0005-0000-0000-000088500000}"/>
    <cellStyle name="0_내역서_학교숲관리내역서-최종_내역서0903_화천가로화단21(0330)(복구)-6-1_메인경관도로 도로숲조성공사(착공계) 9 3" xfId="20625" xr:uid="{00000000-0005-0000-0000-000089500000}"/>
    <cellStyle name="0_내역서_학교숲관리내역서-최종_내역서0903_화천가로화단21(0330)(복구)-6-1_메인경관도로 도로숲조성공사(착공계) 9 4" xfId="20626" xr:uid="{00000000-0005-0000-0000-00008A500000}"/>
    <cellStyle name="0_내역서_학교숲관리내역서-최종_내역서0903_화천가로화단21(0330)(복구)-6-1_메인경관도로 도로숲조성공사(착공계-제출)" xfId="20627" xr:uid="{00000000-0005-0000-0000-00008B500000}"/>
    <cellStyle name="0_내역서_학교숲관리내역서-최종_내역서0903_화천가로화단21(0330)(복구)-6-1_메인경관도로 도로숲조성공사(착공계-제출) 10" xfId="20628" xr:uid="{00000000-0005-0000-0000-00008C500000}"/>
    <cellStyle name="0_내역서_학교숲관리내역서-최종_내역서0903_화천가로화단21(0330)(복구)-6-1_메인경관도로 도로숲조성공사(착공계-제출) 10 2" xfId="20629" xr:uid="{00000000-0005-0000-0000-00008D500000}"/>
    <cellStyle name="0_내역서_학교숲관리내역서-최종_내역서0903_화천가로화단21(0330)(복구)-6-1_메인경관도로 도로숲조성공사(착공계-제출) 10 3" xfId="20630" xr:uid="{00000000-0005-0000-0000-00008E500000}"/>
    <cellStyle name="0_내역서_학교숲관리내역서-최종_내역서0903_화천가로화단21(0330)(복구)-6-1_메인경관도로 도로숲조성공사(착공계-제출) 10 4" xfId="20631" xr:uid="{00000000-0005-0000-0000-00008F500000}"/>
    <cellStyle name="0_내역서_학교숲관리내역서-최종_내역서0903_화천가로화단21(0330)(복구)-6-1_메인경관도로 도로숲조성공사(착공계-제출) 11" xfId="20632" xr:uid="{00000000-0005-0000-0000-000090500000}"/>
    <cellStyle name="0_내역서_학교숲관리내역서-최종_내역서0903_화천가로화단21(0330)(복구)-6-1_메인경관도로 도로숲조성공사(착공계-제출) 11 2" xfId="20633" xr:uid="{00000000-0005-0000-0000-000091500000}"/>
    <cellStyle name="0_내역서_학교숲관리내역서-최종_내역서0903_화천가로화단21(0330)(복구)-6-1_메인경관도로 도로숲조성공사(착공계-제출) 11 3" xfId="20634" xr:uid="{00000000-0005-0000-0000-000092500000}"/>
    <cellStyle name="0_내역서_학교숲관리내역서-최종_내역서0903_화천가로화단21(0330)(복구)-6-1_메인경관도로 도로숲조성공사(착공계-제출) 11 4" xfId="20635" xr:uid="{00000000-0005-0000-0000-000093500000}"/>
    <cellStyle name="0_내역서_학교숲관리내역서-최종_내역서0903_화천가로화단21(0330)(복구)-6-1_메인경관도로 도로숲조성공사(착공계-제출) 12" xfId="20636" xr:uid="{00000000-0005-0000-0000-000094500000}"/>
    <cellStyle name="0_내역서_학교숲관리내역서-최종_내역서0903_화천가로화단21(0330)(복구)-6-1_메인경관도로 도로숲조성공사(착공계-제출) 12 2" xfId="20637" xr:uid="{00000000-0005-0000-0000-000095500000}"/>
    <cellStyle name="0_내역서_학교숲관리내역서-최종_내역서0903_화천가로화단21(0330)(복구)-6-1_메인경관도로 도로숲조성공사(착공계-제출) 12 3" xfId="20638" xr:uid="{00000000-0005-0000-0000-000096500000}"/>
    <cellStyle name="0_내역서_학교숲관리내역서-최종_내역서0903_화천가로화단21(0330)(복구)-6-1_메인경관도로 도로숲조성공사(착공계-제출) 12 4" xfId="20639" xr:uid="{00000000-0005-0000-0000-000097500000}"/>
    <cellStyle name="0_내역서_학교숲관리내역서-최종_내역서0903_화천가로화단21(0330)(복구)-6-1_메인경관도로 도로숲조성공사(착공계-제출) 13" xfId="20640" xr:uid="{00000000-0005-0000-0000-000098500000}"/>
    <cellStyle name="0_내역서_학교숲관리내역서-최종_내역서0903_화천가로화단21(0330)(복구)-6-1_메인경관도로 도로숲조성공사(착공계-제출) 13 2" xfId="20641" xr:uid="{00000000-0005-0000-0000-000099500000}"/>
    <cellStyle name="0_내역서_학교숲관리내역서-최종_내역서0903_화천가로화단21(0330)(복구)-6-1_메인경관도로 도로숲조성공사(착공계-제출) 13 3" xfId="20642" xr:uid="{00000000-0005-0000-0000-00009A500000}"/>
    <cellStyle name="0_내역서_학교숲관리내역서-최종_내역서0903_화천가로화단21(0330)(복구)-6-1_메인경관도로 도로숲조성공사(착공계-제출) 13 4" xfId="20643" xr:uid="{00000000-0005-0000-0000-00009B500000}"/>
    <cellStyle name="0_내역서_학교숲관리내역서-최종_내역서0903_화천가로화단21(0330)(복구)-6-1_메인경관도로 도로숲조성공사(착공계-제출) 14" xfId="20644" xr:uid="{00000000-0005-0000-0000-00009C500000}"/>
    <cellStyle name="0_내역서_학교숲관리내역서-최종_내역서0903_화천가로화단21(0330)(복구)-6-1_메인경관도로 도로숲조성공사(착공계-제출) 14 2" xfId="20645" xr:uid="{00000000-0005-0000-0000-00009D500000}"/>
    <cellStyle name="0_내역서_학교숲관리내역서-최종_내역서0903_화천가로화단21(0330)(복구)-6-1_메인경관도로 도로숲조성공사(착공계-제출) 14 3" xfId="20646" xr:uid="{00000000-0005-0000-0000-00009E500000}"/>
    <cellStyle name="0_내역서_학교숲관리내역서-최종_내역서0903_화천가로화단21(0330)(복구)-6-1_메인경관도로 도로숲조성공사(착공계-제출) 14 4" xfId="20647" xr:uid="{00000000-0005-0000-0000-00009F500000}"/>
    <cellStyle name="0_내역서_학교숲관리내역서-최종_내역서0903_화천가로화단21(0330)(복구)-6-1_메인경관도로 도로숲조성공사(착공계-제출) 15" xfId="20648" xr:uid="{00000000-0005-0000-0000-0000A0500000}"/>
    <cellStyle name="0_내역서_학교숲관리내역서-최종_내역서0903_화천가로화단21(0330)(복구)-6-1_메인경관도로 도로숲조성공사(착공계-제출) 15 2" xfId="20649" xr:uid="{00000000-0005-0000-0000-0000A1500000}"/>
    <cellStyle name="0_내역서_학교숲관리내역서-최종_내역서0903_화천가로화단21(0330)(복구)-6-1_메인경관도로 도로숲조성공사(착공계-제출) 15 3" xfId="20650" xr:uid="{00000000-0005-0000-0000-0000A2500000}"/>
    <cellStyle name="0_내역서_학교숲관리내역서-최종_내역서0903_화천가로화단21(0330)(복구)-6-1_메인경관도로 도로숲조성공사(착공계-제출) 15 4" xfId="20651" xr:uid="{00000000-0005-0000-0000-0000A3500000}"/>
    <cellStyle name="0_내역서_학교숲관리내역서-최종_내역서0903_화천가로화단21(0330)(복구)-6-1_메인경관도로 도로숲조성공사(착공계-제출) 16" xfId="20652" xr:uid="{00000000-0005-0000-0000-0000A4500000}"/>
    <cellStyle name="0_내역서_학교숲관리내역서-최종_내역서0903_화천가로화단21(0330)(복구)-6-1_메인경관도로 도로숲조성공사(착공계-제출) 16 2" xfId="20653" xr:uid="{00000000-0005-0000-0000-0000A5500000}"/>
    <cellStyle name="0_내역서_학교숲관리내역서-최종_내역서0903_화천가로화단21(0330)(복구)-6-1_메인경관도로 도로숲조성공사(착공계-제출) 16 3" xfId="20654" xr:uid="{00000000-0005-0000-0000-0000A6500000}"/>
    <cellStyle name="0_내역서_학교숲관리내역서-최종_내역서0903_화천가로화단21(0330)(복구)-6-1_메인경관도로 도로숲조성공사(착공계-제출) 16 4" xfId="20655" xr:uid="{00000000-0005-0000-0000-0000A7500000}"/>
    <cellStyle name="0_내역서_학교숲관리내역서-최종_내역서0903_화천가로화단21(0330)(복구)-6-1_메인경관도로 도로숲조성공사(착공계-제출) 17" xfId="20656" xr:uid="{00000000-0005-0000-0000-0000A8500000}"/>
    <cellStyle name="0_내역서_학교숲관리내역서-최종_내역서0903_화천가로화단21(0330)(복구)-6-1_메인경관도로 도로숲조성공사(착공계-제출) 17 2" xfId="20657" xr:uid="{00000000-0005-0000-0000-0000A9500000}"/>
    <cellStyle name="0_내역서_학교숲관리내역서-최종_내역서0903_화천가로화단21(0330)(복구)-6-1_메인경관도로 도로숲조성공사(착공계-제출) 17 3" xfId="20658" xr:uid="{00000000-0005-0000-0000-0000AA500000}"/>
    <cellStyle name="0_내역서_학교숲관리내역서-최종_내역서0903_화천가로화단21(0330)(복구)-6-1_메인경관도로 도로숲조성공사(착공계-제출) 17 4" xfId="20659" xr:uid="{00000000-0005-0000-0000-0000AB500000}"/>
    <cellStyle name="0_내역서_학교숲관리내역서-최종_내역서0903_화천가로화단21(0330)(복구)-6-1_메인경관도로 도로숲조성공사(착공계-제출) 18" xfId="20660" xr:uid="{00000000-0005-0000-0000-0000AC500000}"/>
    <cellStyle name="0_내역서_학교숲관리내역서-최종_내역서0903_화천가로화단21(0330)(복구)-6-1_메인경관도로 도로숲조성공사(착공계-제출) 18 2" xfId="20661" xr:uid="{00000000-0005-0000-0000-0000AD500000}"/>
    <cellStyle name="0_내역서_학교숲관리내역서-최종_내역서0903_화천가로화단21(0330)(복구)-6-1_메인경관도로 도로숲조성공사(착공계-제출) 18 3" xfId="20662" xr:uid="{00000000-0005-0000-0000-0000AE500000}"/>
    <cellStyle name="0_내역서_학교숲관리내역서-최종_내역서0903_화천가로화단21(0330)(복구)-6-1_메인경관도로 도로숲조성공사(착공계-제출) 18 4" xfId="20663" xr:uid="{00000000-0005-0000-0000-0000AF500000}"/>
    <cellStyle name="0_내역서_학교숲관리내역서-최종_내역서0903_화천가로화단21(0330)(복구)-6-1_메인경관도로 도로숲조성공사(착공계-제출) 19" xfId="20664" xr:uid="{00000000-0005-0000-0000-0000B0500000}"/>
    <cellStyle name="0_내역서_학교숲관리내역서-최종_내역서0903_화천가로화단21(0330)(복구)-6-1_메인경관도로 도로숲조성공사(착공계-제출) 2" xfId="20665" xr:uid="{00000000-0005-0000-0000-0000B1500000}"/>
    <cellStyle name="0_내역서_학교숲관리내역서-최종_내역서0903_화천가로화단21(0330)(복구)-6-1_메인경관도로 도로숲조성공사(착공계-제출) 2 2" xfId="20666" xr:uid="{00000000-0005-0000-0000-0000B2500000}"/>
    <cellStyle name="0_내역서_학교숲관리내역서-최종_내역서0903_화천가로화단21(0330)(복구)-6-1_메인경관도로 도로숲조성공사(착공계-제출) 2 3" xfId="20667" xr:uid="{00000000-0005-0000-0000-0000B3500000}"/>
    <cellStyle name="0_내역서_학교숲관리내역서-최종_내역서0903_화천가로화단21(0330)(복구)-6-1_메인경관도로 도로숲조성공사(착공계-제출) 2 4" xfId="20668" xr:uid="{00000000-0005-0000-0000-0000B4500000}"/>
    <cellStyle name="0_내역서_학교숲관리내역서-최종_내역서0903_화천가로화단21(0330)(복구)-6-1_메인경관도로 도로숲조성공사(착공계-제출) 20" xfId="20669" xr:uid="{00000000-0005-0000-0000-0000B5500000}"/>
    <cellStyle name="0_내역서_학교숲관리내역서-최종_내역서0903_화천가로화단21(0330)(복구)-6-1_메인경관도로 도로숲조성공사(착공계-제출) 21" xfId="20670" xr:uid="{00000000-0005-0000-0000-0000B6500000}"/>
    <cellStyle name="0_내역서_학교숲관리내역서-최종_내역서0903_화천가로화단21(0330)(복구)-6-1_메인경관도로 도로숲조성공사(착공계-제출) 3" xfId="20671" xr:uid="{00000000-0005-0000-0000-0000B7500000}"/>
    <cellStyle name="0_내역서_학교숲관리내역서-최종_내역서0903_화천가로화단21(0330)(복구)-6-1_메인경관도로 도로숲조성공사(착공계-제출) 3 2" xfId="20672" xr:uid="{00000000-0005-0000-0000-0000B8500000}"/>
    <cellStyle name="0_내역서_학교숲관리내역서-최종_내역서0903_화천가로화단21(0330)(복구)-6-1_메인경관도로 도로숲조성공사(착공계-제출) 3 3" xfId="20673" xr:uid="{00000000-0005-0000-0000-0000B9500000}"/>
    <cellStyle name="0_내역서_학교숲관리내역서-최종_내역서0903_화천가로화단21(0330)(복구)-6-1_메인경관도로 도로숲조성공사(착공계-제출) 3 4" xfId="20674" xr:uid="{00000000-0005-0000-0000-0000BA500000}"/>
    <cellStyle name="0_내역서_학교숲관리내역서-최종_내역서0903_화천가로화단21(0330)(복구)-6-1_메인경관도로 도로숲조성공사(착공계-제출) 4" xfId="20675" xr:uid="{00000000-0005-0000-0000-0000BB500000}"/>
    <cellStyle name="0_내역서_학교숲관리내역서-최종_내역서0903_화천가로화단21(0330)(복구)-6-1_메인경관도로 도로숲조성공사(착공계-제출) 4 2" xfId="20676" xr:uid="{00000000-0005-0000-0000-0000BC500000}"/>
    <cellStyle name="0_내역서_학교숲관리내역서-최종_내역서0903_화천가로화단21(0330)(복구)-6-1_메인경관도로 도로숲조성공사(착공계-제출) 4 3" xfId="20677" xr:uid="{00000000-0005-0000-0000-0000BD500000}"/>
    <cellStyle name="0_내역서_학교숲관리내역서-최종_내역서0903_화천가로화단21(0330)(복구)-6-1_메인경관도로 도로숲조성공사(착공계-제출) 4 4" xfId="20678" xr:uid="{00000000-0005-0000-0000-0000BE500000}"/>
    <cellStyle name="0_내역서_학교숲관리내역서-최종_내역서0903_화천가로화단21(0330)(복구)-6-1_메인경관도로 도로숲조성공사(착공계-제출) 5" xfId="20679" xr:uid="{00000000-0005-0000-0000-0000BF500000}"/>
    <cellStyle name="0_내역서_학교숲관리내역서-최종_내역서0903_화천가로화단21(0330)(복구)-6-1_메인경관도로 도로숲조성공사(착공계-제출) 5 2" xfId="20680" xr:uid="{00000000-0005-0000-0000-0000C0500000}"/>
    <cellStyle name="0_내역서_학교숲관리내역서-최종_내역서0903_화천가로화단21(0330)(복구)-6-1_메인경관도로 도로숲조성공사(착공계-제출) 5 3" xfId="20681" xr:uid="{00000000-0005-0000-0000-0000C1500000}"/>
    <cellStyle name="0_내역서_학교숲관리내역서-최종_내역서0903_화천가로화단21(0330)(복구)-6-1_메인경관도로 도로숲조성공사(착공계-제출) 5 4" xfId="20682" xr:uid="{00000000-0005-0000-0000-0000C2500000}"/>
    <cellStyle name="0_내역서_학교숲관리내역서-최종_내역서0903_화천가로화단21(0330)(복구)-6-1_메인경관도로 도로숲조성공사(착공계-제출) 6" xfId="20683" xr:uid="{00000000-0005-0000-0000-0000C3500000}"/>
    <cellStyle name="0_내역서_학교숲관리내역서-최종_내역서0903_화천가로화단21(0330)(복구)-6-1_메인경관도로 도로숲조성공사(착공계-제출) 6 2" xfId="20684" xr:uid="{00000000-0005-0000-0000-0000C4500000}"/>
    <cellStyle name="0_내역서_학교숲관리내역서-최종_내역서0903_화천가로화단21(0330)(복구)-6-1_메인경관도로 도로숲조성공사(착공계-제출) 6 3" xfId="20685" xr:uid="{00000000-0005-0000-0000-0000C5500000}"/>
    <cellStyle name="0_내역서_학교숲관리내역서-최종_내역서0903_화천가로화단21(0330)(복구)-6-1_메인경관도로 도로숲조성공사(착공계-제출) 6 4" xfId="20686" xr:uid="{00000000-0005-0000-0000-0000C6500000}"/>
    <cellStyle name="0_내역서_학교숲관리내역서-최종_내역서0903_화천가로화단21(0330)(복구)-6-1_메인경관도로 도로숲조성공사(착공계-제출) 7" xfId="20687" xr:uid="{00000000-0005-0000-0000-0000C7500000}"/>
    <cellStyle name="0_내역서_학교숲관리내역서-최종_내역서0903_화천가로화단21(0330)(복구)-6-1_메인경관도로 도로숲조성공사(착공계-제출) 7 2" xfId="20688" xr:uid="{00000000-0005-0000-0000-0000C8500000}"/>
    <cellStyle name="0_내역서_학교숲관리내역서-최종_내역서0903_화천가로화단21(0330)(복구)-6-1_메인경관도로 도로숲조성공사(착공계-제출) 7 3" xfId="20689" xr:uid="{00000000-0005-0000-0000-0000C9500000}"/>
    <cellStyle name="0_내역서_학교숲관리내역서-최종_내역서0903_화천가로화단21(0330)(복구)-6-1_메인경관도로 도로숲조성공사(착공계-제출) 7 4" xfId="20690" xr:uid="{00000000-0005-0000-0000-0000CA500000}"/>
    <cellStyle name="0_내역서_학교숲관리내역서-최종_내역서0903_화천가로화단21(0330)(복구)-6-1_메인경관도로 도로숲조성공사(착공계-제출) 8" xfId="20691" xr:uid="{00000000-0005-0000-0000-0000CB500000}"/>
    <cellStyle name="0_내역서_학교숲관리내역서-최종_내역서0903_화천가로화단21(0330)(복구)-6-1_메인경관도로 도로숲조성공사(착공계-제출) 8 2" xfId="20692" xr:uid="{00000000-0005-0000-0000-0000CC500000}"/>
    <cellStyle name="0_내역서_학교숲관리내역서-최종_내역서0903_화천가로화단21(0330)(복구)-6-1_메인경관도로 도로숲조성공사(착공계-제출) 8 3" xfId="20693" xr:uid="{00000000-0005-0000-0000-0000CD500000}"/>
    <cellStyle name="0_내역서_학교숲관리내역서-최종_내역서0903_화천가로화단21(0330)(복구)-6-1_메인경관도로 도로숲조성공사(착공계-제출) 8 4" xfId="20694" xr:uid="{00000000-0005-0000-0000-0000CE500000}"/>
    <cellStyle name="0_내역서_학교숲관리내역서-최종_내역서0903_화천가로화단21(0330)(복구)-6-1_메인경관도로 도로숲조성공사(착공계-제출) 9" xfId="20695" xr:uid="{00000000-0005-0000-0000-0000CF500000}"/>
    <cellStyle name="0_내역서_학교숲관리내역서-최종_내역서0903_화천가로화단21(0330)(복구)-6-1_메인경관도로 도로숲조성공사(착공계-제출) 9 2" xfId="20696" xr:uid="{00000000-0005-0000-0000-0000D0500000}"/>
    <cellStyle name="0_내역서_학교숲관리내역서-최종_내역서0903_화천가로화단21(0330)(복구)-6-1_메인경관도로 도로숲조성공사(착공계-제출) 9 3" xfId="20697" xr:uid="{00000000-0005-0000-0000-0000D1500000}"/>
    <cellStyle name="0_내역서_학교숲관리내역서-최종_내역서0903_화천가로화단21(0330)(복구)-6-1_메인경관도로 도로숲조성공사(착공계-제출) 9 4" xfId="20698" xr:uid="{00000000-0005-0000-0000-0000D2500000}"/>
    <cellStyle name="0_내역서_학교숲관리내역서-최종_화천가로화단21(0330)(복구)-6-1" xfId="20699" xr:uid="{00000000-0005-0000-0000-0000D3500000}"/>
    <cellStyle name="0_내역서_학교숲관리내역서-최종_화천가로화단21(0330)(복구)-6-1 10" xfId="20700" xr:uid="{00000000-0005-0000-0000-0000D4500000}"/>
    <cellStyle name="0_내역서_학교숲관리내역서-최종_화천가로화단21(0330)(복구)-6-1 10 2" xfId="20701" xr:uid="{00000000-0005-0000-0000-0000D5500000}"/>
    <cellStyle name="0_내역서_학교숲관리내역서-최종_화천가로화단21(0330)(복구)-6-1 10 3" xfId="20702" xr:uid="{00000000-0005-0000-0000-0000D6500000}"/>
    <cellStyle name="0_내역서_학교숲관리내역서-최종_화천가로화단21(0330)(복구)-6-1 10 4" xfId="20703" xr:uid="{00000000-0005-0000-0000-0000D7500000}"/>
    <cellStyle name="0_내역서_학교숲관리내역서-최종_화천가로화단21(0330)(복구)-6-1 11" xfId="20704" xr:uid="{00000000-0005-0000-0000-0000D8500000}"/>
    <cellStyle name="0_내역서_학교숲관리내역서-최종_화천가로화단21(0330)(복구)-6-1 11 2" xfId="20705" xr:uid="{00000000-0005-0000-0000-0000D9500000}"/>
    <cellStyle name="0_내역서_학교숲관리내역서-최종_화천가로화단21(0330)(복구)-6-1 11 3" xfId="20706" xr:uid="{00000000-0005-0000-0000-0000DA500000}"/>
    <cellStyle name="0_내역서_학교숲관리내역서-최종_화천가로화단21(0330)(복구)-6-1 11 4" xfId="20707" xr:uid="{00000000-0005-0000-0000-0000DB500000}"/>
    <cellStyle name="0_내역서_학교숲관리내역서-최종_화천가로화단21(0330)(복구)-6-1 12" xfId="20708" xr:uid="{00000000-0005-0000-0000-0000DC500000}"/>
    <cellStyle name="0_내역서_학교숲관리내역서-최종_화천가로화단21(0330)(복구)-6-1 12 2" xfId="20709" xr:uid="{00000000-0005-0000-0000-0000DD500000}"/>
    <cellStyle name="0_내역서_학교숲관리내역서-최종_화천가로화단21(0330)(복구)-6-1 12 3" xfId="20710" xr:uid="{00000000-0005-0000-0000-0000DE500000}"/>
    <cellStyle name="0_내역서_학교숲관리내역서-최종_화천가로화단21(0330)(복구)-6-1 12 4" xfId="20711" xr:uid="{00000000-0005-0000-0000-0000DF500000}"/>
    <cellStyle name="0_내역서_학교숲관리내역서-최종_화천가로화단21(0330)(복구)-6-1 13" xfId="20712" xr:uid="{00000000-0005-0000-0000-0000E0500000}"/>
    <cellStyle name="0_내역서_학교숲관리내역서-최종_화천가로화단21(0330)(복구)-6-1 13 2" xfId="20713" xr:uid="{00000000-0005-0000-0000-0000E1500000}"/>
    <cellStyle name="0_내역서_학교숲관리내역서-최종_화천가로화단21(0330)(복구)-6-1 13 3" xfId="20714" xr:uid="{00000000-0005-0000-0000-0000E2500000}"/>
    <cellStyle name="0_내역서_학교숲관리내역서-최종_화천가로화단21(0330)(복구)-6-1 13 4" xfId="20715" xr:uid="{00000000-0005-0000-0000-0000E3500000}"/>
    <cellStyle name="0_내역서_학교숲관리내역서-최종_화천가로화단21(0330)(복구)-6-1 14" xfId="20716" xr:uid="{00000000-0005-0000-0000-0000E4500000}"/>
    <cellStyle name="0_내역서_학교숲관리내역서-최종_화천가로화단21(0330)(복구)-6-1 14 2" xfId="20717" xr:uid="{00000000-0005-0000-0000-0000E5500000}"/>
    <cellStyle name="0_내역서_학교숲관리내역서-최종_화천가로화단21(0330)(복구)-6-1 14 3" xfId="20718" xr:uid="{00000000-0005-0000-0000-0000E6500000}"/>
    <cellStyle name="0_내역서_학교숲관리내역서-최종_화천가로화단21(0330)(복구)-6-1 14 4" xfId="20719" xr:uid="{00000000-0005-0000-0000-0000E7500000}"/>
    <cellStyle name="0_내역서_학교숲관리내역서-최종_화천가로화단21(0330)(복구)-6-1 15" xfId="20720" xr:uid="{00000000-0005-0000-0000-0000E8500000}"/>
    <cellStyle name="0_내역서_학교숲관리내역서-최종_화천가로화단21(0330)(복구)-6-1 15 2" xfId="20721" xr:uid="{00000000-0005-0000-0000-0000E9500000}"/>
    <cellStyle name="0_내역서_학교숲관리내역서-최종_화천가로화단21(0330)(복구)-6-1 15 3" xfId="20722" xr:uid="{00000000-0005-0000-0000-0000EA500000}"/>
    <cellStyle name="0_내역서_학교숲관리내역서-최종_화천가로화단21(0330)(복구)-6-1 15 4" xfId="20723" xr:uid="{00000000-0005-0000-0000-0000EB500000}"/>
    <cellStyle name="0_내역서_학교숲관리내역서-최종_화천가로화단21(0330)(복구)-6-1 16" xfId="20724" xr:uid="{00000000-0005-0000-0000-0000EC500000}"/>
    <cellStyle name="0_내역서_학교숲관리내역서-최종_화천가로화단21(0330)(복구)-6-1 16 2" xfId="20725" xr:uid="{00000000-0005-0000-0000-0000ED500000}"/>
    <cellStyle name="0_내역서_학교숲관리내역서-최종_화천가로화단21(0330)(복구)-6-1 16 3" xfId="20726" xr:uid="{00000000-0005-0000-0000-0000EE500000}"/>
    <cellStyle name="0_내역서_학교숲관리내역서-최종_화천가로화단21(0330)(복구)-6-1 16 4" xfId="20727" xr:uid="{00000000-0005-0000-0000-0000EF500000}"/>
    <cellStyle name="0_내역서_학교숲관리내역서-최종_화천가로화단21(0330)(복구)-6-1 17" xfId="20728" xr:uid="{00000000-0005-0000-0000-0000F0500000}"/>
    <cellStyle name="0_내역서_학교숲관리내역서-최종_화천가로화단21(0330)(복구)-6-1 17 2" xfId="20729" xr:uid="{00000000-0005-0000-0000-0000F1500000}"/>
    <cellStyle name="0_내역서_학교숲관리내역서-최종_화천가로화단21(0330)(복구)-6-1 17 3" xfId="20730" xr:uid="{00000000-0005-0000-0000-0000F2500000}"/>
    <cellStyle name="0_내역서_학교숲관리내역서-최종_화천가로화단21(0330)(복구)-6-1 17 4" xfId="20731" xr:uid="{00000000-0005-0000-0000-0000F3500000}"/>
    <cellStyle name="0_내역서_학교숲관리내역서-최종_화천가로화단21(0330)(복구)-6-1 18" xfId="20732" xr:uid="{00000000-0005-0000-0000-0000F4500000}"/>
    <cellStyle name="0_내역서_학교숲관리내역서-최종_화천가로화단21(0330)(복구)-6-1 18 2" xfId="20733" xr:uid="{00000000-0005-0000-0000-0000F5500000}"/>
    <cellStyle name="0_내역서_학교숲관리내역서-최종_화천가로화단21(0330)(복구)-6-1 18 3" xfId="20734" xr:uid="{00000000-0005-0000-0000-0000F6500000}"/>
    <cellStyle name="0_내역서_학교숲관리내역서-최종_화천가로화단21(0330)(복구)-6-1 18 4" xfId="20735" xr:uid="{00000000-0005-0000-0000-0000F7500000}"/>
    <cellStyle name="0_내역서_학교숲관리내역서-최종_화천가로화단21(0330)(복구)-6-1 19" xfId="20736" xr:uid="{00000000-0005-0000-0000-0000F8500000}"/>
    <cellStyle name="0_내역서_학교숲관리내역서-최종_화천가로화단21(0330)(복구)-6-1 2" xfId="20737" xr:uid="{00000000-0005-0000-0000-0000F9500000}"/>
    <cellStyle name="0_내역서_학교숲관리내역서-최종_화천가로화단21(0330)(복구)-6-1 2 2" xfId="20738" xr:uid="{00000000-0005-0000-0000-0000FA500000}"/>
    <cellStyle name="0_내역서_학교숲관리내역서-최종_화천가로화단21(0330)(복구)-6-1 2 3" xfId="20739" xr:uid="{00000000-0005-0000-0000-0000FB500000}"/>
    <cellStyle name="0_내역서_학교숲관리내역서-최종_화천가로화단21(0330)(복구)-6-1 2 4" xfId="20740" xr:uid="{00000000-0005-0000-0000-0000FC500000}"/>
    <cellStyle name="0_내역서_학교숲관리내역서-최종_화천가로화단21(0330)(복구)-6-1 20" xfId="20741" xr:uid="{00000000-0005-0000-0000-0000FD500000}"/>
    <cellStyle name="0_내역서_학교숲관리내역서-최종_화천가로화단21(0330)(복구)-6-1 21" xfId="20742" xr:uid="{00000000-0005-0000-0000-0000FE500000}"/>
    <cellStyle name="0_내역서_학교숲관리내역서-최종_화천가로화단21(0330)(복구)-6-1 3" xfId="20743" xr:uid="{00000000-0005-0000-0000-0000FF500000}"/>
    <cellStyle name="0_내역서_학교숲관리내역서-최종_화천가로화단21(0330)(복구)-6-1 3 2" xfId="20744" xr:uid="{00000000-0005-0000-0000-000000510000}"/>
    <cellStyle name="0_내역서_학교숲관리내역서-최종_화천가로화단21(0330)(복구)-6-1 3 3" xfId="20745" xr:uid="{00000000-0005-0000-0000-000001510000}"/>
    <cellStyle name="0_내역서_학교숲관리내역서-최종_화천가로화단21(0330)(복구)-6-1 3 4" xfId="20746" xr:uid="{00000000-0005-0000-0000-000002510000}"/>
    <cellStyle name="0_내역서_학교숲관리내역서-최종_화천가로화단21(0330)(복구)-6-1 4" xfId="20747" xr:uid="{00000000-0005-0000-0000-000003510000}"/>
    <cellStyle name="0_내역서_학교숲관리내역서-최종_화천가로화단21(0330)(복구)-6-1 4 2" xfId="20748" xr:uid="{00000000-0005-0000-0000-000004510000}"/>
    <cellStyle name="0_내역서_학교숲관리내역서-최종_화천가로화단21(0330)(복구)-6-1 4 3" xfId="20749" xr:uid="{00000000-0005-0000-0000-000005510000}"/>
    <cellStyle name="0_내역서_학교숲관리내역서-최종_화천가로화단21(0330)(복구)-6-1 4 4" xfId="20750" xr:uid="{00000000-0005-0000-0000-000006510000}"/>
    <cellStyle name="0_내역서_학교숲관리내역서-최종_화천가로화단21(0330)(복구)-6-1 5" xfId="20751" xr:uid="{00000000-0005-0000-0000-000007510000}"/>
    <cellStyle name="0_내역서_학교숲관리내역서-최종_화천가로화단21(0330)(복구)-6-1 5 2" xfId="20752" xr:uid="{00000000-0005-0000-0000-000008510000}"/>
    <cellStyle name="0_내역서_학교숲관리내역서-최종_화천가로화단21(0330)(복구)-6-1 5 3" xfId="20753" xr:uid="{00000000-0005-0000-0000-000009510000}"/>
    <cellStyle name="0_내역서_학교숲관리내역서-최종_화천가로화단21(0330)(복구)-6-1 5 4" xfId="20754" xr:uid="{00000000-0005-0000-0000-00000A510000}"/>
    <cellStyle name="0_내역서_학교숲관리내역서-최종_화천가로화단21(0330)(복구)-6-1 6" xfId="20755" xr:uid="{00000000-0005-0000-0000-00000B510000}"/>
    <cellStyle name="0_내역서_학교숲관리내역서-최종_화천가로화단21(0330)(복구)-6-1 6 2" xfId="20756" xr:uid="{00000000-0005-0000-0000-00000C510000}"/>
    <cellStyle name="0_내역서_학교숲관리내역서-최종_화천가로화단21(0330)(복구)-6-1 6 3" xfId="20757" xr:uid="{00000000-0005-0000-0000-00000D510000}"/>
    <cellStyle name="0_내역서_학교숲관리내역서-최종_화천가로화단21(0330)(복구)-6-1 6 4" xfId="20758" xr:uid="{00000000-0005-0000-0000-00000E510000}"/>
    <cellStyle name="0_내역서_학교숲관리내역서-최종_화천가로화단21(0330)(복구)-6-1 7" xfId="20759" xr:uid="{00000000-0005-0000-0000-00000F510000}"/>
    <cellStyle name="0_내역서_학교숲관리내역서-최종_화천가로화단21(0330)(복구)-6-1 7 2" xfId="20760" xr:uid="{00000000-0005-0000-0000-000010510000}"/>
    <cellStyle name="0_내역서_학교숲관리내역서-최종_화천가로화단21(0330)(복구)-6-1 7 3" xfId="20761" xr:uid="{00000000-0005-0000-0000-000011510000}"/>
    <cellStyle name="0_내역서_학교숲관리내역서-최종_화천가로화단21(0330)(복구)-6-1 7 4" xfId="20762" xr:uid="{00000000-0005-0000-0000-000012510000}"/>
    <cellStyle name="0_내역서_학교숲관리내역서-최종_화천가로화단21(0330)(복구)-6-1 8" xfId="20763" xr:uid="{00000000-0005-0000-0000-000013510000}"/>
    <cellStyle name="0_내역서_학교숲관리내역서-최종_화천가로화단21(0330)(복구)-6-1 8 2" xfId="20764" xr:uid="{00000000-0005-0000-0000-000014510000}"/>
    <cellStyle name="0_내역서_학교숲관리내역서-최종_화천가로화단21(0330)(복구)-6-1 8 3" xfId="20765" xr:uid="{00000000-0005-0000-0000-000015510000}"/>
    <cellStyle name="0_내역서_학교숲관리내역서-최종_화천가로화단21(0330)(복구)-6-1 8 4" xfId="20766" xr:uid="{00000000-0005-0000-0000-000016510000}"/>
    <cellStyle name="0_내역서_학교숲관리내역서-최종_화천가로화단21(0330)(복구)-6-1 9" xfId="20767" xr:uid="{00000000-0005-0000-0000-000017510000}"/>
    <cellStyle name="0_내역서_학교숲관리내역서-최종_화천가로화단21(0330)(복구)-6-1 9 2" xfId="20768" xr:uid="{00000000-0005-0000-0000-000018510000}"/>
    <cellStyle name="0_내역서_학교숲관리내역서-최종_화천가로화단21(0330)(복구)-6-1 9 3" xfId="20769" xr:uid="{00000000-0005-0000-0000-000019510000}"/>
    <cellStyle name="0_내역서_학교숲관리내역서-최종_화천가로화단21(0330)(복구)-6-1 9 4" xfId="20770" xr:uid="{00000000-0005-0000-0000-00001A510000}"/>
    <cellStyle name="0_내역서_학교숲관리내역서-최종_화천가로화단21(0330)(복구)-6-1_메인경관도로 도로숲조성공사" xfId="20771" xr:uid="{00000000-0005-0000-0000-00001B510000}"/>
    <cellStyle name="0_내역서_학교숲관리내역서-최종_화천가로화단21(0330)(복구)-6-1_메인경관도로 도로숲조성공사 10" xfId="20772" xr:uid="{00000000-0005-0000-0000-00001C510000}"/>
    <cellStyle name="0_내역서_학교숲관리내역서-최종_화천가로화단21(0330)(복구)-6-1_메인경관도로 도로숲조성공사 10 2" xfId="20773" xr:uid="{00000000-0005-0000-0000-00001D510000}"/>
    <cellStyle name="0_내역서_학교숲관리내역서-최종_화천가로화단21(0330)(복구)-6-1_메인경관도로 도로숲조성공사 10 3" xfId="20774" xr:uid="{00000000-0005-0000-0000-00001E510000}"/>
    <cellStyle name="0_내역서_학교숲관리내역서-최종_화천가로화단21(0330)(복구)-6-1_메인경관도로 도로숲조성공사 10 4" xfId="20775" xr:uid="{00000000-0005-0000-0000-00001F510000}"/>
    <cellStyle name="0_내역서_학교숲관리내역서-최종_화천가로화단21(0330)(복구)-6-1_메인경관도로 도로숲조성공사 11" xfId="20776" xr:uid="{00000000-0005-0000-0000-000020510000}"/>
    <cellStyle name="0_내역서_학교숲관리내역서-최종_화천가로화단21(0330)(복구)-6-1_메인경관도로 도로숲조성공사 11 2" xfId="20777" xr:uid="{00000000-0005-0000-0000-000021510000}"/>
    <cellStyle name="0_내역서_학교숲관리내역서-최종_화천가로화단21(0330)(복구)-6-1_메인경관도로 도로숲조성공사 11 3" xfId="20778" xr:uid="{00000000-0005-0000-0000-000022510000}"/>
    <cellStyle name="0_내역서_학교숲관리내역서-최종_화천가로화단21(0330)(복구)-6-1_메인경관도로 도로숲조성공사 11 4" xfId="20779" xr:uid="{00000000-0005-0000-0000-000023510000}"/>
    <cellStyle name="0_내역서_학교숲관리내역서-최종_화천가로화단21(0330)(복구)-6-1_메인경관도로 도로숲조성공사 12" xfId="20780" xr:uid="{00000000-0005-0000-0000-000024510000}"/>
    <cellStyle name="0_내역서_학교숲관리내역서-최종_화천가로화단21(0330)(복구)-6-1_메인경관도로 도로숲조성공사 12 2" xfId="20781" xr:uid="{00000000-0005-0000-0000-000025510000}"/>
    <cellStyle name="0_내역서_학교숲관리내역서-최종_화천가로화단21(0330)(복구)-6-1_메인경관도로 도로숲조성공사 12 3" xfId="20782" xr:uid="{00000000-0005-0000-0000-000026510000}"/>
    <cellStyle name="0_내역서_학교숲관리내역서-최종_화천가로화단21(0330)(복구)-6-1_메인경관도로 도로숲조성공사 12 4" xfId="20783" xr:uid="{00000000-0005-0000-0000-000027510000}"/>
    <cellStyle name="0_내역서_학교숲관리내역서-최종_화천가로화단21(0330)(복구)-6-1_메인경관도로 도로숲조성공사 13" xfId="20784" xr:uid="{00000000-0005-0000-0000-000028510000}"/>
    <cellStyle name="0_내역서_학교숲관리내역서-최종_화천가로화단21(0330)(복구)-6-1_메인경관도로 도로숲조성공사 13 2" xfId="20785" xr:uid="{00000000-0005-0000-0000-000029510000}"/>
    <cellStyle name="0_내역서_학교숲관리내역서-최종_화천가로화단21(0330)(복구)-6-1_메인경관도로 도로숲조성공사 13 3" xfId="20786" xr:uid="{00000000-0005-0000-0000-00002A510000}"/>
    <cellStyle name="0_내역서_학교숲관리내역서-최종_화천가로화단21(0330)(복구)-6-1_메인경관도로 도로숲조성공사 13 4" xfId="20787" xr:uid="{00000000-0005-0000-0000-00002B510000}"/>
    <cellStyle name="0_내역서_학교숲관리내역서-최종_화천가로화단21(0330)(복구)-6-1_메인경관도로 도로숲조성공사 14" xfId="20788" xr:uid="{00000000-0005-0000-0000-00002C510000}"/>
    <cellStyle name="0_내역서_학교숲관리내역서-최종_화천가로화단21(0330)(복구)-6-1_메인경관도로 도로숲조성공사 14 2" xfId="20789" xr:uid="{00000000-0005-0000-0000-00002D510000}"/>
    <cellStyle name="0_내역서_학교숲관리내역서-최종_화천가로화단21(0330)(복구)-6-1_메인경관도로 도로숲조성공사 14 3" xfId="20790" xr:uid="{00000000-0005-0000-0000-00002E510000}"/>
    <cellStyle name="0_내역서_학교숲관리내역서-최종_화천가로화단21(0330)(복구)-6-1_메인경관도로 도로숲조성공사 14 4" xfId="20791" xr:uid="{00000000-0005-0000-0000-00002F510000}"/>
    <cellStyle name="0_내역서_학교숲관리내역서-최종_화천가로화단21(0330)(복구)-6-1_메인경관도로 도로숲조성공사 15" xfId="20792" xr:uid="{00000000-0005-0000-0000-000030510000}"/>
    <cellStyle name="0_내역서_학교숲관리내역서-최종_화천가로화단21(0330)(복구)-6-1_메인경관도로 도로숲조성공사 15 2" xfId="20793" xr:uid="{00000000-0005-0000-0000-000031510000}"/>
    <cellStyle name="0_내역서_학교숲관리내역서-최종_화천가로화단21(0330)(복구)-6-1_메인경관도로 도로숲조성공사 15 3" xfId="20794" xr:uid="{00000000-0005-0000-0000-000032510000}"/>
    <cellStyle name="0_내역서_학교숲관리내역서-최종_화천가로화단21(0330)(복구)-6-1_메인경관도로 도로숲조성공사 15 4" xfId="20795" xr:uid="{00000000-0005-0000-0000-000033510000}"/>
    <cellStyle name="0_내역서_학교숲관리내역서-최종_화천가로화단21(0330)(복구)-6-1_메인경관도로 도로숲조성공사 16" xfId="20796" xr:uid="{00000000-0005-0000-0000-000034510000}"/>
    <cellStyle name="0_내역서_학교숲관리내역서-최종_화천가로화단21(0330)(복구)-6-1_메인경관도로 도로숲조성공사 16 2" xfId="20797" xr:uid="{00000000-0005-0000-0000-000035510000}"/>
    <cellStyle name="0_내역서_학교숲관리내역서-최종_화천가로화단21(0330)(복구)-6-1_메인경관도로 도로숲조성공사 16 3" xfId="20798" xr:uid="{00000000-0005-0000-0000-000036510000}"/>
    <cellStyle name="0_내역서_학교숲관리내역서-최종_화천가로화단21(0330)(복구)-6-1_메인경관도로 도로숲조성공사 16 4" xfId="20799" xr:uid="{00000000-0005-0000-0000-000037510000}"/>
    <cellStyle name="0_내역서_학교숲관리내역서-최종_화천가로화단21(0330)(복구)-6-1_메인경관도로 도로숲조성공사 17" xfId="20800" xr:uid="{00000000-0005-0000-0000-000038510000}"/>
    <cellStyle name="0_내역서_학교숲관리내역서-최종_화천가로화단21(0330)(복구)-6-1_메인경관도로 도로숲조성공사 17 2" xfId="20801" xr:uid="{00000000-0005-0000-0000-000039510000}"/>
    <cellStyle name="0_내역서_학교숲관리내역서-최종_화천가로화단21(0330)(복구)-6-1_메인경관도로 도로숲조성공사 17 3" xfId="20802" xr:uid="{00000000-0005-0000-0000-00003A510000}"/>
    <cellStyle name="0_내역서_학교숲관리내역서-최종_화천가로화단21(0330)(복구)-6-1_메인경관도로 도로숲조성공사 17 4" xfId="20803" xr:uid="{00000000-0005-0000-0000-00003B510000}"/>
    <cellStyle name="0_내역서_학교숲관리내역서-최종_화천가로화단21(0330)(복구)-6-1_메인경관도로 도로숲조성공사 18" xfId="20804" xr:uid="{00000000-0005-0000-0000-00003C510000}"/>
    <cellStyle name="0_내역서_학교숲관리내역서-최종_화천가로화단21(0330)(복구)-6-1_메인경관도로 도로숲조성공사 18 2" xfId="20805" xr:uid="{00000000-0005-0000-0000-00003D510000}"/>
    <cellStyle name="0_내역서_학교숲관리내역서-최종_화천가로화단21(0330)(복구)-6-1_메인경관도로 도로숲조성공사 18 3" xfId="20806" xr:uid="{00000000-0005-0000-0000-00003E510000}"/>
    <cellStyle name="0_내역서_학교숲관리내역서-최종_화천가로화단21(0330)(복구)-6-1_메인경관도로 도로숲조성공사 18 4" xfId="20807" xr:uid="{00000000-0005-0000-0000-00003F510000}"/>
    <cellStyle name="0_내역서_학교숲관리내역서-최종_화천가로화단21(0330)(복구)-6-1_메인경관도로 도로숲조성공사 19" xfId="20808" xr:uid="{00000000-0005-0000-0000-000040510000}"/>
    <cellStyle name="0_내역서_학교숲관리내역서-최종_화천가로화단21(0330)(복구)-6-1_메인경관도로 도로숲조성공사 2" xfId="20809" xr:uid="{00000000-0005-0000-0000-000041510000}"/>
    <cellStyle name="0_내역서_학교숲관리내역서-최종_화천가로화단21(0330)(복구)-6-1_메인경관도로 도로숲조성공사 2 2" xfId="20810" xr:uid="{00000000-0005-0000-0000-000042510000}"/>
    <cellStyle name="0_내역서_학교숲관리내역서-최종_화천가로화단21(0330)(복구)-6-1_메인경관도로 도로숲조성공사 2 3" xfId="20811" xr:uid="{00000000-0005-0000-0000-000043510000}"/>
    <cellStyle name="0_내역서_학교숲관리내역서-최종_화천가로화단21(0330)(복구)-6-1_메인경관도로 도로숲조성공사 2 4" xfId="20812" xr:uid="{00000000-0005-0000-0000-000044510000}"/>
    <cellStyle name="0_내역서_학교숲관리내역서-최종_화천가로화단21(0330)(복구)-6-1_메인경관도로 도로숲조성공사 20" xfId="20813" xr:uid="{00000000-0005-0000-0000-000045510000}"/>
    <cellStyle name="0_내역서_학교숲관리내역서-최종_화천가로화단21(0330)(복구)-6-1_메인경관도로 도로숲조성공사 21" xfId="20814" xr:uid="{00000000-0005-0000-0000-000046510000}"/>
    <cellStyle name="0_내역서_학교숲관리내역서-최종_화천가로화단21(0330)(복구)-6-1_메인경관도로 도로숲조성공사 3" xfId="20815" xr:uid="{00000000-0005-0000-0000-000047510000}"/>
    <cellStyle name="0_내역서_학교숲관리내역서-최종_화천가로화단21(0330)(복구)-6-1_메인경관도로 도로숲조성공사 3 2" xfId="20816" xr:uid="{00000000-0005-0000-0000-000048510000}"/>
    <cellStyle name="0_내역서_학교숲관리내역서-최종_화천가로화단21(0330)(복구)-6-1_메인경관도로 도로숲조성공사 3 3" xfId="20817" xr:uid="{00000000-0005-0000-0000-000049510000}"/>
    <cellStyle name="0_내역서_학교숲관리내역서-최종_화천가로화단21(0330)(복구)-6-1_메인경관도로 도로숲조성공사 3 4" xfId="20818" xr:uid="{00000000-0005-0000-0000-00004A510000}"/>
    <cellStyle name="0_내역서_학교숲관리내역서-최종_화천가로화단21(0330)(복구)-6-1_메인경관도로 도로숲조성공사 4" xfId="20819" xr:uid="{00000000-0005-0000-0000-00004B510000}"/>
    <cellStyle name="0_내역서_학교숲관리내역서-최종_화천가로화단21(0330)(복구)-6-1_메인경관도로 도로숲조성공사 4 2" xfId="20820" xr:uid="{00000000-0005-0000-0000-00004C510000}"/>
    <cellStyle name="0_내역서_학교숲관리내역서-최종_화천가로화단21(0330)(복구)-6-1_메인경관도로 도로숲조성공사 4 3" xfId="20821" xr:uid="{00000000-0005-0000-0000-00004D510000}"/>
    <cellStyle name="0_내역서_학교숲관리내역서-최종_화천가로화단21(0330)(복구)-6-1_메인경관도로 도로숲조성공사 4 4" xfId="20822" xr:uid="{00000000-0005-0000-0000-00004E510000}"/>
    <cellStyle name="0_내역서_학교숲관리내역서-최종_화천가로화단21(0330)(복구)-6-1_메인경관도로 도로숲조성공사 5" xfId="20823" xr:uid="{00000000-0005-0000-0000-00004F510000}"/>
    <cellStyle name="0_내역서_학교숲관리내역서-최종_화천가로화단21(0330)(복구)-6-1_메인경관도로 도로숲조성공사 5 2" xfId="20824" xr:uid="{00000000-0005-0000-0000-000050510000}"/>
    <cellStyle name="0_내역서_학교숲관리내역서-최종_화천가로화단21(0330)(복구)-6-1_메인경관도로 도로숲조성공사 5 3" xfId="20825" xr:uid="{00000000-0005-0000-0000-000051510000}"/>
    <cellStyle name="0_내역서_학교숲관리내역서-최종_화천가로화단21(0330)(복구)-6-1_메인경관도로 도로숲조성공사 5 4" xfId="20826" xr:uid="{00000000-0005-0000-0000-000052510000}"/>
    <cellStyle name="0_내역서_학교숲관리내역서-최종_화천가로화단21(0330)(복구)-6-1_메인경관도로 도로숲조성공사 6" xfId="20827" xr:uid="{00000000-0005-0000-0000-000053510000}"/>
    <cellStyle name="0_내역서_학교숲관리내역서-최종_화천가로화단21(0330)(복구)-6-1_메인경관도로 도로숲조성공사 6 2" xfId="20828" xr:uid="{00000000-0005-0000-0000-000054510000}"/>
    <cellStyle name="0_내역서_학교숲관리내역서-최종_화천가로화단21(0330)(복구)-6-1_메인경관도로 도로숲조성공사 6 3" xfId="20829" xr:uid="{00000000-0005-0000-0000-000055510000}"/>
    <cellStyle name="0_내역서_학교숲관리내역서-최종_화천가로화단21(0330)(복구)-6-1_메인경관도로 도로숲조성공사 6 4" xfId="20830" xr:uid="{00000000-0005-0000-0000-000056510000}"/>
    <cellStyle name="0_내역서_학교숲관리내역서-최종_화천가로화단21(0330)(복구)-6-1_메인경관도로 도로숲조성공사 7" xfId="20831" xr:uid="{00000000-0005-0000-0000-000057510000}"/>
    <cellStyle name="0_내역서_학교숲관리내역서-최종_화천가로화단21(0330)(복구)-6-1_메인경관도로 도로숲조성공사 7 2" xfId="20832" xr:uid="{00000000-0005-0000-0000-000058510000}"/>
    <cellStyle name="0_내역서_학교숲관리내역서-최종_화천가로화단21(0330)(복구)-6-1_메인경관도로 도로숲조성공사 7 3" xfId="20833" xr:uid="{00000000-0005-0000-0000-000059510000}"/>
    <cellStyle name="0_내역서_학교숲관리내역서-최종_화천가로화단21(0330)(복구)-6-1_메인경관도로 도로숲조성공사 7 4" xfId="20834" xr:uid="{00000000-0005-0000-0000-00005A510000}"/>
    <cellStyle name="0_내역서_학교숲관리내역서-최종_화천가로화단21(0330)(복구)-6-1_메인경관도로 도로숲조성공사 8" xfId="20835" xr:uid="{00000000-0005-0000-0000-00005B510000}"/>
    <cellStyle name="0_내역서_학교숲관리내역서-최종_화천가로화단21(0330)(복구)-6-1_메인경관도로 도로숲조성공사 8 2" xfId="20836" xr:uid="{00000000-0005-0000-0000-00005C510000}"/>
    <cellStyle name="0_내역서_학교숲관리내역서-최종_화천가로화단21(0330)(복구)-6-1_메인경관도로 도로숲조성공사 8 3" xfId="20837" xr:uid="{00000000-0005-0000-0000-00005D510000}"/>
    <cellStyle name="0_내역서_학교숲관리내역서-최종_화천가로화단21(0330)(복구)-6-1_메인경관도로 도로숲조성공사 8 4" xfId="20838" xr:uid="{00000000-0005-0000-0000-00005E510000}"/>
    <cellStyle name="0_내역서_학교숲관리내역서-최종_화천가로화단21(0330)(복구)-6-1_메인경관도로 도로숲조성공사 9" xfId="20839" xr:uid="{00000000-0005-0000-0000-00005F510000}"/>
    <cellStyle name="0_내역서_학교숲관리내역서-최종_화천가로화단21(0330)(복구)-6-1_메인경관도로 도로숲조성공사 9 2" xfId="20840" xr:uid="{00000000-0005-0000-0000-000060510000}"/>
    <cellStyle name="0_내역서_학교숲관리내역서-최종_화천가로화단21(0330)(복구)-6-1_메인경관도로 도로숲조성공사 9 3" xfId="20841" xr:uid="{00000000-0005-0000-0000-000061510000}"/>
    <cellStyle name="0_내역서_학교숲관리내역서-최종_화천가로화단21(0330)(복구)-6-1_메인경관도로 도로숲조성공사 9 4" xfId="20842" xr:uid="{00000000-0005-0000-0000-000062510000}"/>
    <cellStyle name="0_내역서_학교숲관리내역서-최종_화천가로화단21(0330)(복구)-6-1_메인경관도로 도로숲조성공사(상무님)" xfId="20843" xr:uid="{00000000-0005-0000-0000-000063510000}"/>
    <cellStyle name="0_내역서_학교숲관리내역서-최종_화천가로화단21(0330)(복구)-6-1_메인경관도로 도로숲조성공사(상무님) 10" xfId="20844" xr:uid="{00000000-0005-0000-0000-000064510000}"/>
    <cellStyle name="0_내역서_학교숲관리내역서-최종_화천가로화단21(0330)(복구)-6-1_메인경관도로 도로숲조성공사(상무님) 10 2" xfId="20845" xr:uid="{00000000-0005-0000-0000-000065510000}"/>
    <cellStyle name="0_내역서_학교숲관리내역서-최종_화천가로화단21(0330)(복구)-6-1_메인경관도로 도로숲조성공사(상무님) 10 3" xfId="20846" xr:uid="{00000000-0005-0000-0000-000066510000}"/>
    <cellStyle name="0_내역서_학교숲관리내역서-최종_화천가로화단21(0330)(복구)-6-1_메인경관도로 도로숲조성공사(상무님) 10 4" xfId="20847" xr:uid="{00000000-0005-0000-0000-000067510000}"/>
    <cellStyle name="0_내역서_학교숲관리내역서-최종_화천가로화단21(0330)(복구)-6-1_메인경관도로 도로숲조성공사(상무님) 11" xfId="20848" xr:uid="{00000000-0005-0000-0000-000068510000}"/>
    <cellStyle name="0_내역서_학교숲관리내역서-최종_화천가로화단21(0330)(복구)-6-1_메인경관도로 도로숲조성공사(상무님) 11 2" xfId="20849" xr:uid="{00000000-0005-0000-0000-000069510000}"/>
    <cellStyle name="0_내역서_학교숲관리내역서-최종_화천가로화단21(0330)(복구)-6-1_메인경관도로 도로숲조성공사(상무님) 11 3" xfId="20850" xr:uid="{00000000-0005-0000-0000-00006A510000}"/>
    <cellStyle name="0_내역서_학교숲관리내역서-최종_화천가로화단21(0330)(복구)-6-1_메인경관도로 도로숲조성공사(상무님) 11 4" xfId="20851" xr:uid="{00000000-0005-0000-0000-00006B510000}"/>
    <cellStyle name="0_내역서_학교숲관리내역서-최종_화천가로화단21(0330)(복구)-6-1_메인경관도로 도로숲조성공사(상무님) 12" xfId="20852" xr:uid="{00000000-0005-0000-0000-00006C510000}"/>
    <cellStyle name="0_내역서_학교숲관리내역서-최종_화천가로화단21(0330)(복구)-6-1_메인경관도로 도로숲조성공사(상무님) 12 2" xfId="20853" xr:uid="{00000000-0005-0000-0000-00006D510000}"/>
    <cellStyle name="0_내역서_학교숲관리내역서-최종_화천가로화단21(0330)(복구)-6-1_메인경관도로 도로숲조성공사(상무님) 12 3" xfId="20854" xr:uid="{00000000-0005-0000-0000-00006E510000}"/>
    <cellStyle name="0_내역서_학교숲관리내역서-최종_화천가로화단21(0330)(복구)-6-1_메인경관도로 도로숲조성공사(상무님) 12 4" xfId="20855" xr:uid="{00000000-0005-0000-0000-00006F510000}"/>
    <cellStyle name="0_내역서_학교숲관리내역서-최종_화천가로화단21(0330)(복구)-6-1_메인경관도로 도로숲조성공사(상무님) 13" xfId="20856" xr:uid="{00000000-0005-0000-0000-000070510000}"/>
    <cellStyle name="0_내역서_학교숲관리내역서-최종_화천가로화단21(0330)(복구)-6-1_메인경관도로 도로숲조성공사(상무님) 13 2" xfId="20857" xr:uid="{00000000-0005-0000-0000-000071510000}"/>
    <cellStyle name="0_내역서_학교숲관리내역서-최종_화천가로화단21(0330)(복구)-6-1_메인경관도로 도로숲조성공사(상무님) 13 3" xfId="20858" xr:uid="{00000000-0005-0000-0000-000072510000}"/>
    <cellStyle name="0_내역서_학교숲관리내역서-최종_화천가로화단21(0330)(복구)-6-1_메인경관도로 도로숲조성공사(상무님) 13 4" xfId="20859" xr:uid="{00000000-0005-0000-0000-000073510000}"/>
    <cellStyle name="0_내역서_학교숲관리내역서-최종_화천가로화단21(0330)(복구)-6-1_메인경관도로 도로숲조성공사(상무님) 14" xfId="20860" xr:uid="{00000000-0005-0000-0000-000074510000}"/>
    <cellStyle name="0_내역서_학교숲관리내역서-최종_화천가로화단21(0330)(복구)-6-1_메인경관도로 도로숲조성공사(상무님) 14 2" xfId="20861" xr:uid="{00000000-0005-0000-0000-000075510000}"/>
    <cellStyle name="0_내역서_학교숲관리내역서-최종_화천가로화단21(0330)(복구)-6-1_메인경관도로 도로숲조성공사(상무님) 14 3" xfId="20862" xr:uid="{00000000-0005-0000-0000-000076510000}"/>
    <cellStyle name="0_내역서_학교숲관리내역서-최종_화천가로화단21(0330)(복구)-6-1_메인경관도로 도로숲조성공사(상무님) 14 4" xfId="20863" xr:uid="{00000000-0005-0000-0000-000077510000}"/>
    <cellStyle name="0_내역서_학교숲관리내역서-최종_화천가로화단21(0330)(복구)-6-1_메인경관도로 도로숲조성공사(상무님) 15" xfId="20864" xr:uid="{00000000-0005-0000-0000-000078510000}"/>
    <cellStyle name="0_내역서_학교숲관리내역서-최종_화천가로화단21(0330)(복구)-6-1_메인경관도로 도로숲조성공사(상무님) 15 2" xfId="20865" xr:uid="{00000000-0005-0000-0000-000079510000}"/>
    <cellStyle name="0_내역서_학교숲관리내역서-최종_화천가로화단21(0330)(복구)-6-1_메인경관도로 도로숲조성공사(상무님) 15 3" xfId="20866" xr:uid="{00000000-0005-0000-0000-00007A510000}"/>
    <cellStyle name="0_내역서_학교숲관리내역서-최종_화천가로화단21(0330)(복구)-6-1_메인경관도로 도로숲조성공사(상무님) 15 4" xfId="20867" xr:uid="{00000000-0005-0000-0000-00007B510000}"/>
    <cellStyle name="0_내역서_학교숲관리내역서-최종_화천가로화단21(0330)(복구)-6-1_메인경관도로 도로숲조성공사(상무님) 16" xfId="20868" xr:uid="{00000000-0005-0000-0000-00007C510000}"/>
    <cellStyle name="0_내역서_학교숲관리내역서-최종_화천가로화단21(0330)(복구)-6-1_메인경관도로 도로숲조성공사(상무님) 16 2" xfId="20869" xr:uid="{00000000-0005-0000-0000-00007D510000}"/>
    <cellStyle name="0_내역서_학교숲관리내역서-최종_화천가로화단21(0330)(복구)-6-1_메인경관도로 도로숲조성공사(상무님) 16 3" xfId="20870" xr:uid="{00000000-0005-0000-0000-00007E510000}"/>
    <cellStyle name="0_내역서_학교숲관리내역서-최종_화천가로화단21(0330)(복구)-6-1_메인경관도로 도로숲조성공사(상무님) 16 4" xfId="20871" xr:uid="{00000000-0005-0000-0000-00007F510000}"/>
    <cellStyle name="0_내역서_학교숲관리내역서-최종_화천가로화단21(0330)(복구)-6-1_메인경관도로 도로숲조성공사(상무님) 17" xfId="20872" xr:uid="{00000000-0005-0000-0000-000080510000}"/>
    <cellStyle name="0_내역서_학교숲관리내역서-최종_화천가로화단21(0330)(복구)-6-1_메인경관도로 도로숲조성공사(상무님) 17 2" xfId="20873" xr:uid="{00000000-0005-0000-0000-000081510000}"/>
    <cellStyle name="0_내역서_학교숲관리내역서-최종_화천가로화단21(0330)(복구)-6-1_메인경관도로 도로숲조성공사(상무님) 17 3" xfId="20874" xr:uid="{00000000-0005-0000-0000-000082510000}"/>
    <cellStyle name="0_내역서_학교숲관리내역서-최종_화천가로화단21(0330)(복구)-6-1_메인경관도로 도로숲조성공사(상무님) 17 4" xfId="20875" xr:uid="{00000000-0005-0000-0000-000083510000}"/>
    <cellStyle name="0_내역서_학교숲관리내역서-최종_화천가로화단21(0330)(복구)-6-1_메인경관도로 도로숲조성공사(상무님) 18" xfId="20876" xr:uid="{00000000-0005-0000-0000-000084510000}"/>
    <cellStyle name="0_내역서_학교숲관리내역서-최종_화천가로화단21(0330)(복구)-6-1_메인경관도로 도로숲조성공사(상무님) 18 2" xfId="20877" xr:uid="{00000000-0005-0000-0000-000085510000}"/>
    <cellStyle name="0_내역서_학교숲관리내역서-최종_화천가로화단21(0330)(복구)-6-1_메인경관도로 도로숲조성공사(상무님) 18 3" xfId="20878" xr:uid="{00000000-0005-0000-0000-000086510000}"/>
    <cellStyle name="0_내역서_학교숲관리내역서-최종_화천가로화단21(0330)(복구)-6-1_메인경관도로 도로숲조성공사(상무님) 18 4" xfId="20879" xr:uid="{00000000-0005-0000-0000-000087510000}"/>
    <cellStyle name="0_내역서_학교숲관리내역서-최종_화천가로화단21(0330)(복구)-6-1_메인경관도로 도로숲조성공사(상무님) 19" xfId="20880" xr:uid="{00000000-0005-0000-0000-000088510000}"/>
    <cellStyle name="0_내역서_학교숲관리내역서-최종_화천가로화단21(0330)(복구)-6-1_메인경관도로 도로숲조성공사(상무님) 2" xfId="20881" xr:uid="{00000000-0005-0000-0000-000089510000}"/>
    <cellStyle name="0_내역서_학교숲관리내역서-최종_화천가로화단21(0330)(복구)-6-1_메인경관도로 도로숲조성공사(상무님) 2 2" xfId="20882" xr:uid="{00000000-0005-0000-0000-00008A510000}"/>
    <cellStyle name="0_내역서_학교숲관리내역서-최종_화천가로화단21(0330)(복구)-6-1_메인경관도로 도로숲조성공사(상무님) 2 3" xfId="20883" xr:uid="{00000000-0005-0000-0000-00008B510000}"/>
    <cellStyle name="0_내역서_학교숲관리내역서-최종_화천가로화단21(0330)(복구)-6-1_메인경관도로 도로숲조성공사(상무님) 2 4" xfId="20884" xr:uid="{00000000-0005-0000-0000-00008C510000}"/>
    <cellStyle name="0_내역서_학교숲관리내역서-최종_화천가로화단21(0330)(복구)-6-1_메인경관도로 도로숲조성공사(상무님) 20" xfId="20885" xr:uid="{00000000-0005-0000-0000-00008D510000}"/>
    <cellStyle name="0_내역서_학교숲관리내역서-최종_화천가로화단21(0330)(복구)-6-1_메인경관도로 도로숲조성공사(상무님) 21" xfId="20886" xr:uid="{00000000-0005-0000-0000-00008E510000}"/>
    <cellStyle name="0_내역서_학교숲관리내역서-최종_화천가로화단21(0330)(복구)-6-1_메인경관도로 도로숲조성공사(상무님) 3" xfId="20887" xr:uid="{00000000-0005-0000-0000-00008F510000}"/>
    <cellStyle name="0_내역서_학교숲관리내역서-최종_화천가로화단21(0330)(복구)-6-1_메인경관도로 도로숲조성공사(상무님) 3 2" xfId="20888" xr:uid="{00000000-0005-0000-0000-000090510000}"/>
    <cellStyle name="0_내역서_학교숲관리내역서-최종_화천가로화단21(0330)(복구)-6-1_메인경관도로 도로숲조성공사(상무님) 3 3" xfId="20889" xr:uid="{00000000-0005-0000-0000-000091510000}"/>
    <cellStyle name="0_내역서_학교숲관리내역서-최종_화천가로화단21(0330)(복구)-6-1_메인경관도로 도로숲조성공사(상무님) 3 4" xfId="20890" xr:uid="{00000000-0005-0000-0000-000092510000}"/>
    <cellStyle name="0_내역서_학교숲관리내역서-최종_화천가로화단21(0330)(복구)-6-1_메인경관도로 도로숲조성공사(상무님) 4" xfId="20891" xr:uid="{00000000-0005-0000-0000-000093510000}"/>
    <cellStyle name="0_내역서_학교숲관리내역서-최종_화천가로화단21(0330)(복구)-6-1_메인경관도로 도로숲조성공사(상무님) 4 2" xfId="20892" xr:uid="{00000000-0005-0000-0000-000094510000}"/>
    <cellStyle name="0_내역서_학교숲관리내역서-최종_화천가로화단21(0330)(복구)-6-1_메인경관도로 도로숲조성공사(상무님) 4 3" xfId="20893" xr:uid="{00000000-0005-0000-0000-000095510000}"/>
    <cellStyle name="0_내역서_학교숲관리내역서-최종_화천가로화단21(0330)(복구)-6-1_메인경관도로 도로숲조성공사(상무님) 4 4" xfId="20894" xr:uid="{00000000-0005-0000-0000-000096510000}"/>
    <cellStyle name="0_내역서_학교숲관리내역서-최종_화천가로화단21(0330)(복구)-6-1_메인경관도로 도로숲조성공사(상무님) 5" xfId="20895" xr:uid="{00000000-0005-0000-0000-000097510000}"/>
    <cellStyle name="0_내역서_학교숲관리내역서-최종_화천가로화단21(0330)(복구)-6-1_메인경관도로 도로숲조성공사(상무님) 5 2" xfId="20896" xr:uid="{00000000-0005-0000-0000-000098510000}"/>
    <cellStyle name="0_내역서_학교숲관리내역서-최종_화천가로화단21(0330)(복구)-6-1_메인경관도로 도로숲조성공사(상무님) 5 3" xfId="20897" xr:uid="{00000000-0005-0000-0000-000099510000}"/>
    <cellStyle name="0_내역서_학교숲관리내역서-최종_화천가로화단21(0330)(복구)-6-1_메인경관도로 도로숲조성공사(상무님) 5 4" xfId="20898" xr:uid="{00000000-0005-0000-0000-00009A510000}"/>
    <cellStyle name="0_내역서_학교숲관리내역서-최종_화천가로화단21(0330)(복구)-6-1_메인경관도로 도로숲조성공사(상무님) 6" xfId="20899" xr:uid="{00000000-0005-0000-0000-00009B510000}"/>
    <cellStyle name="0_내역서_학교숲관리내역서-최종_화천가로화단21(0330)(복구)-6-1_메인경관도로 도로숲조성공사(상무님) 6 2" xfId="20900" xr:uid="{00000000-0005-0000-0000-00009C510000}"/>
    <cellStyle name="0_내역서_학교숲관리내역서-최종_화천가로화단21(0330)(복구)-6-1_메인경관도로 도로숲조성공사(상무님) 6 3" xfId="20901" xr:uid="{00000000-0005-0000-0000-00009D510000}"/>
    <cellStyle name="0_내역서_학교숲관리내역서-최종_화천가로화단21(0330)(복구)-6-1_메인경관도로 도로숲조성공사(상무님) 6 4" xfId="20902" xr:uid="{00000000-0005-0000-0000-00009E510000}"/>
    <cellStyle name="0_내역서_학교숲관리내역서-최종_화천가로화단21(0330)(복구)-6-1_메인경관도로 도로숲조성공사(상무님) 7" xfId="20903" xr:uid="{00000000-0005-0000-0000-00009F510000}"/>
    <cellStyle name="0_내역서_학교숲관리내역서-최종_화천가로화단21(0330)(복구)-6-1_메인경관도로 도로숲조성공사(상무님) 7 2" xfId="20904" xr:uid="{00000000-0005-0000-0000-0000A0510000}"/>
    <cellStyle name="0_내역서_학교숲관리내역서-최종_화천가로화단21(0330)(복구)-6-1_메인경관도로 도로숲조성공사(상무님) 7 3" xfId="20905" xr:uid="{00000000-0005-0000-0000-0000A1510000}"/>
    <cellStyle name="0_내역서_학교숲관리내역서-최종_화천가로화단21(0330)(복구)-6-1_메인경관도로 도로숲조성공사(상무님) 7 4" xfId="20906" xr:uid="{00000000-0005-0000-0000-0000A2510000}"/>
    <cellStyle name="0_내역서_학교숲관리내역서-최종_화천가로화단21(0330)(복구)-6-1_메인경관도로 도로숲조성공사(상무님) 8" xfId="20907" xr:uid="{00000000-0005-0000-0000-0000A3510000}"/>
    <cellStyle name="0_내역서_학교숲관리내역서-최종_화천가로화단21(0330)(복구)-6-1_메인경관도로 도로숲조성공사(상무님) 8 2" xfId="20908" xr:uid="{00000000-0005-0000-0000-0000A4510000}"/>
    <cellStyle name="0_내역서_학교숲관리내역서-최종_화천가로화단21(0330)(복구)-6-1_메인경관도로 도로숲조성공사(상무님) 8 3" xfId="20909" xr:uid="{00000000-0005-0000-0000-0000A5510000}"/>
    <cellStyle name="0_내역서_학교숲관리내역서-최종_화천가로화단21(0330)(복구)-6-1_메인경관도로 도로숲조성공사(상무님) 8 4" xfId="20910" xr:uid="{00000000-0005-0000-0000-0000A6510000}"/>
    <cellStyle name="0_내역서_학교숲관리내역서-최종_화천가로화단21(0330)(복구)-6-1_메인경관도로 도로숲조성공사(상무님) 9" xfId="20911" xr:uid="{00000000-0005-0000-0000-0000A7510000}"/>
    <cellStyle name="0_내역서_학교숲관리내역서-최종_화천가로화단21(0330)(복구)-6-1_메인경관도로 도로숲조성공사(상무님) 9 2" xfId="20912" xr:uid="{00000000-0005-0000-0000-0000A8510000}"/>
    <cellStyle name="0_내역서_학교숲관리내역서-최종_화천가로화단21(0330)(복구)-6-1_메인경관도로 도로숲조성공사(상무님) 9 3" xfId="20913" xr:uid="{00000000-0005-0000-0000-0000A9510000}"/>
    <cellStyle name="0_내역서_학교숲관리내역서-최종_화천가로화단21(0330)(복구)-6-1_메인경관도로 도로숲조성공사(상무님) 9 4" xfId="20914" xr:uid="{00000000-0005-0000-0000-0000AA510000}"/>
    <cellStyle name="0_내역서_학교숲관리내역서-최종_화천가로화단21(0330)(복구)-6-1_메인경관도로 도로숲조성공사(착공계)" xfId="20915" xr:uid="{00000000-0005-0000-0000-0000AB510000}"/>
    <cellStyle name="0_내역서_학교숲관리내역서-최종_화천가로화단21(0330)(복구)-6-1_메인경관도로 도로숲조성공사(착공계) 10" xfId="20916" xr:uid="{00000000-0005-0000-0000-0000AC510000}"/>
    <cellStyle name="0_내역서_학교숲관리내역서-최종_화천가로화단21(0330)(복구)-6-1_메인경관도로 도로숲조성공사(착공계) 10 2" xfId="20917" xr:uid="{00000000-0005-0000-0000-0000AD510000}"/>
    <cellStyle name="0_내역서_학교숲관리내역서-최종_화천가로화단21(0330)(복구)-6-1_메인경관도로 도로숲조성공사(착공계) 10 3" xfId="20918" xr:uid="{00000000-0005-0000-0000-0000AE510000}"/>
    <cellStyle name="0_내역서_학교숲관리내역서-최종_화천가로화단21(0330)(복구)-6-1_메인경관도로 도로숲조성공사(착공계) 10 4" xfId="20919" xr:uid="{00000000-0005-0000-0000-0000AF510000}"/>
    <cellStyle name="0_내역서_학교숲관리내역서-최종_화천가로화단21(0330)(복구)-6-1_메인경관도로 도로숲조성공사(착공계) 11" xfId="20920" xr:uid="{00000000-0005-0000-0000-0000B0510000}"/>
    <cellStyle name="0_내역서_학교숲관리내역서-최종_화천가로화단21(0330)(복구)-6-1_메인경관도로 도로숲조성공사(착공계) 11 2" xfId="20921" xr:uid="{00000000-0005-0000-0000-0000B1510000}"/>
    <cellStyle name="0_내역서_학교숲관리내역서-최종_화천가로화단21(0330)(복구)-6-1_메인경관도로 도로숲조성공사(착공계) 11 3" xfId="20922" xr:uid="{00000000-0005-0000-0000-0000B2510000}"/>
    <cellStyle name="0_내역서_학교숲관리내역서-최종_화천가로화단21(0330)(복구)-6-1_메인경관도로 도로숲조성공사(착공계) 11 4" xfId="20923" xr:uid="{00000000-0005-0000-0000-0000B3510000}"/>
    <cellStyle name="0_내역서_학교숲관리내역서-최종_화천가로화단21(0330)(복구)-6-1_메인경관도로 도로숲조성공사(착공계) 12" xfId="20924" xr:uid="{00000000-0005-0000-0000-0000B4510000}"/>
    <cellStyle name="0_내역서_학교숲관리내역서-최종_화천가로화단21(0330)(복구)-6-1_메인경관도로 도로숲조성공사(착공계) 12 2" xfId="20925" xr:uid="{00000000-0005-0000-0000-0000B5510000}"/>
    <cellStyle name="0_내역서_학교숲관리내역서-최종_화천가로화단21(0330)(복구)-6-1_메인경관도로 도로숲조성공사(착공계) 12 3" xfId="20926" xr:uid="{00000000-0005-0000-0000-0000B6510000}"/>
    <cellStyle name="0_내역서_학교숲관리내역서-최종_화천가로화단21(0330)(복구)-6-1_메인경관도로 도로숲조성공사(착공계) 12 4" xfId="20927" xr:uid="{00000000-0005-0000-0000-0000B7510000}"/>
    <cellStyle name="0_내역서_학교숲관리내역서-최종_화천가로화단21(0330)(복구)-6-1_메인경관도로 도로숲조성공사(착공계) 13" xfId="20928" xr:uid="{00000000-0005-0000-0000-0000B8510000}"/>
    <cellStyle name="0_내역서_학교숲관리내역서-최종_화천가로화단21(0330)(복구)-6-1_메인경관도로 도로숲조성공사(착공계) 13 2" xfId="20929" xr:uid="{00000000-0005-0000-0000-0000B9510000}"/>
    <cellStyle name="0_내역서_학교숲관리내역서-최종_화천가로화단21(0330)(복구)-6-1_메인경관도로 도로숲조성공사(착공계) 13 3" xfId="20930" xr:uid="{00000000-0005-0000-0000-0000BA510000}"/>
    <cellStyle name="0_내역서_학교숲관리내역서-최종_화천가로화단21(0330)(복구)-6-1_메인경관도로 도로숲조성공사(착공계) 13 4" xfId="20931" xr:uid="{00000000-0005-0000-0000-0000BB510000}"/>
    <cellStyle name="0_내역서_학교숲관리내역서-최종_화천가로화단21(0330)(복구)-6-1_메인경관도로 도로숲조성공사(착공계) 14" xfId="20932" xr:uid="{00000000-0005-0000-0000-0000BC510000}"/>
    <cellStyle name="0_내역서_학교숲관리내역서-최종_화천가로화단21(0330)(복구)-6-1_메인경관도로 도로숲조성공사(착공계) 14 2" xfId="20933" xr:uid="{00000000-0005-0000-0000-0000BD510000}"/>
    <cellStyle name="0_내역서_학교숲관리내역서-최종_화천가로화단21(0330)(복구)-6-1_메인경관도로 도로숲조성공사(착공계) 14 3" xfId="20934" xr:uid="{00000000-0005-0000-0000-0000BE510000}"/>
    <cellStyle name="0_내역서_학교숲관리내역서-최종_화천가로화단21(0330)(복구)-6-1_메인경관도로 도로숲조성공사(착공계) 14 4" xfId="20935" xr:uid="{00000000-0005-0000-0000-0000BF510000}"/>
    <cellStyle name="0_내역서_학교숲관리내역서-최종_화천가로화단21(0330)(복구)-6-1_메인경관도로 도로숲조성공사(착공계) 15" xfId="20936" xr:uid="{00000000-0005-0000-0000-0000C0510000}"/>
    <cellStyle name="0_내역서_학교숲관리내역서-최종_화천가로화단21(0330)(복구)-6-1_메인경관도로 도로숲조성공사(착공계) 15 2" xfId="20937" xr:uid="{00000000-0005-0000-0000-0000C1510000}"/>
    <cellStyle name="0_내역서_학교숲관리내역서-최종_화천가로화단21(0330)(복구)-6-1_메인경관도로 도로숲조성공사(착공계) 15 3" xfId="20938" xr:uid="{00000000-0005-0000-0000-0000C2510000}"/>
    <cellStyle name="0_내역서_학교숲관리내역서-최종_화천가로화단21(0330)(복구)-6-1_메인경관도로 도로숲조성공사(착공계) 15 4" xfId="20939" xr:uid="{00000000-0005-0000-0000-0000C3510000}"/>
    <cellStyle name="0_내역서_학교숲관리내역서-최종_화천가로화단21(0330)(복구)-6-1_메인경관도로 도로숲조성공사(착공계) 16" xfId="20940" xr:uid="{00000000-0005-0000-0000-0000C4510000}"/>
    <cellStyle name="0_내역서_학교숲관리내역서-최종_화천가로화단21(0330)(복구)-6-1_메인경관도로 도로숲조성공사(착공계) 16 2" xfId="20941" xr:uid="{00000000-0005-0000-0000-0000C5510000}"/>
    <cellStyle name="0_내역서_학교숲관리내역서-최종_화천가로화단21(0330)(복구)-6-1_메인경관도로 도로숲조성공사(착공계) 16 3" xfId="20942" xr:uid="{00000000-0005-0000-0000-0000C6510000}"/>
    <cellStyle name="0_내역서_학교숲관리내역서-최종_화천가로화단21(0330)(복구)-6-1_메인경관도로 도로숲조성공사(착공계) 16 4" xfId="20943" xr:uid="{00000000-0005-0000-0000-0000C7510000}"/>
    <cellStyle name="0_내역서_학교숲관리내역서-최종_화천가로화단21(0330)(복구)-6-1_메인경관도로 도로숲조성공사(착공계) 17" xfId="20944" xr:uid="{00000000-0005-0000-0000-0000C8510000}"/>
    <cellStyle name="0_내역서_학교숲관리내역서-최종_화천가로화단21(0330)(복구)-6-1_메인경관도로 도로숲조성공사(착공계) 17 2" xfId="20945" xr:uid="{00000000-0005-0000-0000-0000C9510000}"/>
    <cellStyle name="0_내역서_학교숲관리내역서-최종_화천가로화단21(0330)(복구)-6-1_메인경관도로 도로숲조성공사(착공계) 17 3" xfId="20946" xr:uid="{00000000-0005-0000-0000-0000CA510000}"/>
    <cellStyle name="0_내역서_학교숲관리내역서-최종_화천가로화단21(0330)(복구)-6-1_메인경관도로 도로숲조성공사(착공계) 17 4" xfId="20947" xr:uid="{00000000-0005-0000-0000-0000CB510000}"/>
    <cellStyle name="0_내역서_학교숲관리내역서-최종_화천가로화단21(0330)(복구)-6-1_메인경관도로 도로숲조성공사(착공계) 18" xfId="20948" xr:uid="{00000000-0005-0000-0000-0000CC510000}"/>
    <cellStyle name="0_내역서_학교숲관리내역서-최종_화천가로화단21(0330)(복구)-6-1_메인경관도로 도로숲조성공사(착공계) 18 2" xfId="20949" xr:uid="{00000000-0005-0000-0000-0000CD510000}"/>
    <cellStyle name="0_내역서_학교숲관리내역서-최종_화천가로화단21(0330)(복구)-6-1_메인경관도로 도로숲조성공사(착공계) 18 3" xfId="20950" xr:uid="{00000000-0005-0000-0000-0000CE510000}"/>
    <cellStyle name="0_내역서_학교숲관리내역서-최종_화천가로화단21(0330)(복구)-6-1_메인경관도로 도로숲조성공사(착공계) 18 4" xfId="20951" xr:uid="{00000000-0005-0000-0000-0000CF510000}"/>
    <cellStyle name="0_내역서_학교숲관리내역서-최종_화천가로화단21(0330)(복구)-6-1_메인경관도로 도로숲조성공사(착공계) 19" xfId="20952" xr:uid="{00000000-0005-0000-0000-0000D0510000}"/>
    <cellStyle name="0_내역서_학교숲관리내역서-최종_화천가로화단21(0330)(복구)-6-1_메인경관도로 도로숲조성공사(착공계) 2" xfId="20953" xr:uid="{00000000-0005-0000-0000-0000D1510000}"/>
    <cellStyle name="0_내역서_학교숲관리내역서-최종_화천가로화단21(0330)(복구)-6-1_메인경관도로 도로숲조성공사(착공계) 2 2" xfId="20954" xr:uid="{00000000-0005-0000-0000-0000D2510000}"/>
    <cellStyle name="0_내역서_학교숲관리내역서-최종_화천가로화단21(0330)(복구)-6-1_메인경관도로 도로숲조성공사(착공계) 2 3" xfId="20955" xr:uid="{00000000-0005-0000-0000-0000D3510000}"/>
    <cellStyle name="0_내역서_학교숲관리내역서-최종_화천가로화단21(0330)(복구)-6-1_메인경관도로 도로숲조성공사(착공계) 2 4" xfId="20956" xr:uid="{00000000-0005-0000-0000-0000D4510000}"/>
    <cellStyle name="0_내역서_학교숲관리내역서-최종_화천가로화단21(0330)(복구)-6-1_메인경관도로 도로숲조성공사(착공계) 20" xfId="20957" xr:uid="{00000000-0005-0000-0000-0000D5510000}"/>
    <cellStyle name="0_내역서_학교숲관리내역서-최종_화천가로화단21(0330)(복구)-6-1_메인경관도로 도로숲조성공사(착공계) 21" xfId="20958" xr:uid="{00000000-0005-0000-0000-0000D6510000}"/>
    <cellStyle name="0_내역서_학교숲관리내역서-최종_화천가로화단21(0330)(복구)-6-1_메인경관도로 도로숲조성공사(착공계) 3" xfId="20959" xr:uid="{00000000-0005-0000-0000-0000D7510000}"/>
    <cellStyle name="0_내역서_학교숲관리내역서-최종_화천가로화단21(0330)(복구)-6-1_메인경관도로 도로숲조성공사(착공계) 3 2" xfId="20960" xr:uid="{00000000-0005-0000-0000-0000D8510000}"/>
    <cellStyle name="0_내역서_학교숲관리내역서-최종_화천가로화단21(0330)(복구)-6-1_메인경관도로 도로숲조성공사(착공계) 3 3" xfId="20961" xr:uid="{00000000-0005-0000-0000-0000D9510000}"/>
    <cellStyle name="0_내역서_학교숲관리내역서-최종_화천가로화단21(0330)(복구)-6-1_메인경관도로 도로숲조성공사(착공계) 3 4" xfId="20962" xr:uid="{00000000-0005-0000-0000-0000DA510000}"/>
    <cellStyle name="0_내역서_학교숲관리내역서-최종_화천가로화단21(0330)(복구)-6-1_메인경관도로 도로숲조성공사(착공계) 4" xfId="20963" xr:uid="{00000000-0005-0000-0000-0000DB510000}"/>
    <cellStyle name="0_내역서_학교숲관리내역서-최종_화천가로화단21(0330)(복구)-6-1_메인경관도로 도로숲조성공사(착공계) 4 2" xfId="20964" xr:uid="{00000000-0005-0000-0000-0000DC510000}"/>
    <cellStyle name="0_내역서_학교숲관리내역서-최종_화천가로화단21(0330)(복구)-6-1_메인경관도로 도로숲조성공사(착공계) 4 3" xfId="20965" xr:uid="{00000000-0005-0000-0000-0000DD510000}"/>
    <cellStyle name="0_내역서_학교숲관리내역서-최종_화천가로화단21(0330)(복구)-6-1_메인경관도로 도로숲조성공사(착공계) 4 4" xfId="20966" xr:uid="{00000000-0005-0000-0000-0000DE510000}"/>
    <cellStyle name="0_내역서_학교숲관리내역서-최종_화천가로화단21(0330)(복구)-6-1_메인경관도로 도로숲조성공사(착공계) 5" xfId="20967" xr:uid="{00000000-0005-0000-0000-0000DF510000}"/>
    <cellStyle name="0_내역서_학교숲관리내역서-최종_화천가로화단21(0330)(복구)-6-1_메인경관도로 도로숲조성공사(착공계) 5 2" xfId="20968" xr:uid="{00000000-0005-0000-0000-0000E0510000}"/>
    <cellStyle name="0_내역서_학교숲관리내역서-최종_화천가로화단21(0330)(복구)-6-1_메인경관도로 도로숲조성공사(착공계) 5 3" xfId="20969" xr:uid="{00000000-0005-0000-0000-0000E1510000}"/>
    <cellStyle name="0_내역서_학교숲관리내역서-최종_화천가로화단21(0330)(복구)-6-1_메인경관도로 도로숲조성공사(착공계) 5 4" xfId="20970" xr:uid="{00000000-0005-0000-0000-0000E2510000}"/>
    <cellStyle name="0_내역서_학교숲관리내역서-최종_화천가로화단21(0330)(복구)-6-1_메인경관도로 도로숲조성공사(착공계) 6" xfId="20971" xr:uid="{00000000-0005-0000-0000-0000E3510000}"/>
    <cellStyle name="0_내역서_학교숲관리내역서-최종_화천가로화단21(0330)(복구)-6-1_메인경관도로 도로숲조성공사(착공계) 6 2" xfId="20972" xr:uid="{00000000-0005-0000-0000-0000E4510000}"/>
    <cellStyle name="0_내역서_학교숲관리내역서-최종_화천가로화단21(0330)(복구)-6-1_메인경관도로 도로숲조성공사(착공계) 6 3" xfId="20973" xr:uid="{00000000-0005-0000-0000-0000E5510000}"/>
    <cellStyle name="0_내역서_학교숲관리내역서-최종_화천가로화단21(0330)(복구)-6-1_메인경관도로 도로숲조성공사(착공계) 6 4" xfId="20974" xr:uid="{00000000-0005-0000-0000-0000E6510000}"/>
    <cellStyle name="0_내역서_학교숲관리내역서-최종_화천가로화단21(0330)(복구)-6-1_메인경관도로 도로숲조성공사(착공계) 7" xfId="20975" xr:uid="{00000000-0005-0000-0000-0000E7510000}"/>
    <cellStyle name="0_내역서_학교숲관리내역서-최종_화천가로화단21(0330)(복구)-6-1_메인경관도로 도로숲조성공사(착공계) 7 2" xfId="20976" xr:uid="{00000000-0005-0000-0000-0000E8510000}"/>
    <cellStyle name="0_내역서_학교숲관리내역서-최종_화천가로화단21(0330)(복구)-6-1_메인경관도로 도로숲조성공사(착공계) 7 3" xfId="20977" xr:uid="{00000000-0005-0000-0000-0000E9510000}"/>
    <cellStyle name="0_내역서_학교숲관리내역서-최종_화천가로화단21(0330)(복구)-6-1_메인경관도로 도로숲조성공사(착공계) 7 4" xfId="20978" xr:uid="{00000000-0005-0000-0000-0000EA510000}"/>
    <cellStyle name="0_내역서_학교숲관리내역서-최종_화천가로화단21(0330)(복구)-6-1_메인경관도로 도로숲조성공사(착공계) 8" xfId="20979" xr:uid="{00000000-0005-0000-0000-0000EB510000}"/>
    <cellStyle name="0_내역서_학교숲관리내역서-최종_화천가로화단21(0330)(복구)-6-1_메인경관도로 도로숲조성공사(착공계) 8 2" xfId="20980" xr:uid="{00000000-0005-0000-0000-0000EC510000}"/>
    <cellStyle name="0_내역서_학교숲관리내역서-최종_화천가로화단21(0330)(복구)-6-1_메인경관도로 도로숲조성공사(착공계) 8 3" xfId="20981" xr:uid="{00000000-0005-0000-0000-0000ED510000}"/>
    <cellStyle name="0_내역서_학교숲관리내역서-최종_화천가로화단21(0330)(복구)-6-1_메인경관도로 도로숲조성공사(착공계) 8 4" xfId="20982" xr:uid="{00000000-0005-0000-0000-0000EE510000}"/>
    <cellStyle name="0_내역서_학교숲관리내역서-최종_화천가로화단21(0330)(복구)-6-1_메인경관도로 도로숲조성공사(착공계) 9" xfId="20983" xr:uid="{00000000-0005-0000-0000-0000EF510000}"/>
    <cellStyle name="0_내역서_학교숲관리내역서-최종_화천가로화단21(0330)(복구)-6-1_메인경관도로 도로숲조성공사(착공계) 9 2" xfId="20984" xr:uid="{00000000-0005-0000-0000-0000F0510000}"/>
    <cellStyle name="0_내역서_학교숲관리내역서-최종_화천가로화단21(0330)(복구)-6-1_메인경관도로 도로숲조성공사(착공계) 9 3" xfId="20985" xr:uid="{00000000-0005-0000-0000-0000F1510000}"/>
    <cellStyle name="0_내역서_학교숲관리내역서-최종_화천가로화단21(0330)(복구)-6-1_메인경관도로 도로숲조성공사(착공계) 9 4" xfId="20986" xr:uid="{00000000-0005-0000-0000-0000F2510000}"/>
    <cellStyle name="0_내역서_학교숲관리내역서-최종_화천가로화단21(0330)(복구)-6-1_메인경관도로 도로숲조성공사(착공계-제출)" xfId="20987" xr:uid="{00000000-0005-0000-0000-0000F3510000}"/>
    <cellStyle name="0_내역서_학교숲관리내역서-최종_화천가로화단21(0330)(복구)-6-1_메인경관도로 도로숲조성공사(착공계-제출) 10" xfId="20988" xr:uid="{00000000-0005-0000-0000-0000F4510000}"/>
    <cellStyle name="0_내역서_학교숲관리내역서-최종_화천가로화단21(0330)(복구)-6-1_메인경관도로 도로숲조성공사(착공계-제출) 10 2" xfId="20989" xr:uid="{00000000-0005-0000-0000-0000F5510000}"/>
    <cellStyle name="0_내역서_학교숲관리내역서-최종_화천가로화단21(0330)(복구)-6-1_메인경관도로 도로숲조성공사(착공계-제출) 10 3" xfId="20990" xr:uid="{00000000-0005-0000-0000-0000F6510000}"/>
    <cellStyle name="0_내역서_학교숲관리내역서-최종_화천가로화단21(0330)(복구)-6-1_메인경관도로 도로숲조성공사(착공계-제출) 10 4" xfId="20991" xr:uid="{00000000-0005-0000-0000-0000F7510000}"/>
    <cellStyle name="0_내역서_학교숲관리내역서-최종_화천가로화단21(0330)(복구)-6-1_메인경관도로 도로숲조성공사(착공계-제출) 11" xfId="20992" xr:uid="{00000000-0005-0000-0000-0000F8510000}"/>
    <cellStyle name="0_내역서_학교숲관리내역서-최종_화천가로화단21(0330)(복구)-6-1_메인경관도로 도로숲조성공사(착공계-제출) 11 2" xfId="20993" xr:uid="{00000000-0005-0000-0000-0000F9510000}"/>
    <cellStyle name="0_내역서_학교숲관리내역서-최종_화천가로화단21(0330)(복구)-6-1_메인경관도로 도로숲조성공사(착공계-제출) 11 3" xfId="20994" xr:uid="{00000000-0005-0000-0000-0000FA510000}"/>
    <cellStyle name="0_내역서_학교숲관리내역서-최종_화천가로화단21(0330)(복구)-6-1_메인경관도로 도로숲조성공사(착공계-제출) 11 4" xfId="20995" xr:uid="{00000000-0005-0000-0000-0000FB510000}"/>
    <cellStyle name="0_내역서_학교숲관리내역서-최종_화천가로화단21(0330)(복구)-6-1_메인경관도로 도로숲조성공사(착공계-제출) 12" xfId="20996" xr:uid="{00000000-0005-0000-0000-0000FC510000}"/>
    <cellStyle name="0_내역서_학교숲관리내역서-최종_화천가로화단21(0330)(복구)-6-1_메인경관도로 도로숲조성공사(착공계-제출) 12 2" xfId="20997" xr:uid="{00000000-0005-0000-0000-0000FD510000}"/>
    <cellStyle name="0_내역서_학교숲관리내역서-최종_화천가로화단21(0330)(복구)-6-1_메인경관도로 도로숲조성공사(착공계-제출) 12 3" xfId="20998" xr:uid="{00000000-0005-0000-0000-0000FE510000}"/>
    <cellStyle name="0_내역서_학교숲관리내역서-최종_화천가로화단21(0330)(복구)-6-1_메인경관도로 도로숲조성공사(착공계-제출) 12 4" xfId="20999" xr:uid="{00000000-0005-0000-0000-0000FF510000}"/>
    <cellStyle name="0_내역서_학교숲관리내역서-최종_화천가로화단21(0330)(복구)-6-1_메인경관도로 도로숲조성공사(착공계-제출) 13" xfId="21000" xr:uid="{00000000-0005-0000-0000-000000520000}"/>
    <cellStyle name="0_내역서_학교숲관리내역서-최종_화천가로화단21(0330)(복구)-6-1_메인경관도로 도로숲조성공사(착공계-제출) 13 2" xfId="21001" xr:uid="{00000000-0005-0000-0000-000001520000}"/>
    <cellStyle name="0_내역서_학교숲관리내역서-최종_화천가로화단21(0330)(복구)-6-1_메인경관도로 도로숲조성공사(착공계-제출) 13 3" xfId="21002" xr:uid="{00000000-0005-0000-0000-000002520000}"/>
    <cellStyle name="0_내역서_학교숲관리내역서-최종_화천가로화단21(0330)(복구)-6-1_메인경관도로 도로숲조성공사(착공계-제출) 13 4" xfId="21003" xr:uid="{00000000-0005-0000-0000-000003520000}"/>
    <cellStyle name="0_내역서_학교숲관리내역서-최종_화천가로화단21(0330)(복구)-6-1_메인경관도로 도로숲조성공사(착공계-제출) 14" xfId="21004" xr:uid="{00000000-0005-0000-0000-000004520000}"/>
    <cellStyle name="0_내역서_학교숲관리내역서-최종_화천가로화단21(0330)(복구)-6-1_메인경관도로 도로숲조성공사(착공계-제출) 14 2" xfId="21005" xr:uid="{00000000-0005-0000-0000-000005520000}"/>
    <cellStyle name="0_내역서_학교숲관리내역서-최종_화천가로화단21(0330)(복구)-6-1_메인경관도로 도로숲조성공사(착공계-제출) 14 3" xfId="21006" xr:uid="{00000000-0005-0000-0000-000006520000}"/>
    <cellStyle name="0_내역서_학교숲관리내역서-최종_화천가로화단21(0330)(복구)-6-1_메인경관도로 도로숲조성공사(착공계-제출) 14 4" xfId="21007" xr:uid="{00000000-0005-0000-0000-000007520000}"/>
    <cellStyle name="0_내역서_학교숲관리내역서-최종_화천가로화단21(0330)(복구)-6-1_메인경관도로 도로숲조성공사(착공계-제출) 15" xfId="21008" xr:uid="{00000000-0005-0000-0000-000008520000}"/>
    <cellStyle name="0_내역서_학교숲관리내역서-최종_화천가로화단21(0330)(복구)-6-1_메인경관도로 도로숲조성공사(착공계-제출) 15 2" xfId="21009" xr:uid="{00000000-0005-0000-0000-000009520000}"/>
    <cellStyle name="0_내역서_학교숲관리내역서-최종_화천가로화단21(0330)(복구)-6-1_메인경관도로 도로숲조성공사(착공계-제출) 15 3" xfId="21010" xr:uid="{00000000-0005-0000-0000-00000A520000}"/>
    <cellStyle name="0_내역서_학교숲관리내역서-최종_화천가로화단21(0330)(복구)-6-1_메인경관도로 도로숲조성공사(착공계-제출) 15 4" xfId="21011" xr:uid="{00000000-0005-0000-0000-00000B520000}"/>
    <cellStyle name="0_내역서_학교숲관리내역서-최종_화천가로화단21(0330)(복구)-6-1_메인경관도로 도로숲조성공사(착공계-제출) 16" xfId="21012" xr:uid="{00000000-0005-0000-0000-00000C520000}"/>
    <cellStyle name="0_내역서_학교숲관리내역서-최종_화천가로화단21(0330)(복구)-6-1_메인경관도로 도로숲조성공사(착공계-제출) 16 2" xfId="21013" xr:uid="{00000000-0005-0000-0000-00000D520000}"/>
    <cellStyle name="0_내역서_학교숲관리내역서-최종_화천가로화단21(0330)(복구)-6-1_메인경관도로 도로숲조성공사(착공계-제출) 16 3" xfId="21014" xr:uid="{00000000-0005-0000-0000-00000E520000}"/>
    <cellStyle name="0_내역서_학교숲관리내역서-최종_화천가로화단21(0330)(복구)-6-1_메인경관도로 도로숲조성공사(착공계-제출) 16 4" xfId="21015" xr:uid="{00000000-0005-0000-0000-00000F520000}"/>
    <cellStyle name="0_내역서_학교숲관리내역서-최종_화천가로화단21(0330)(복구)-6-1_메인경관도로 도로숲조성공사(착공계-제출) 17" xfId="21016" xr:uid="{00000000-0005-0000-0000-000010520000}"/>
    <cellStyle name="0_내역서_학교숲관리내역서-최종_화천가로화단21(0330)(복구)-6-1_메인경관도로 도로숲조성공사(착공계-제출) 17 2" xfId="21017" xr:uid="{00000000-0005-0000-0000-000011520000}"/>
    <cellStyle name="0_내역서_학교숲관리내역서-최종_화천가로화단21(0330)(복구)-6-1_메인경관도로 도로숲조성공사(착공계-제출) 17 3" xfId="21018" xr:uid="{00000000-0005-0000-0000-000012520000}"/>
    <cellStyle name="0_내역서_학교숲관리내역서-최종_화천가로화단21(0330)(복구)-6-1_메인경관도로 도로숲조성공사(착공계-제출) 17 4" xfId="21019" xr:uid="{00000000-0005-0000-0000-000013520000}"/>
    <cellStyle name="0_내역서_학교숲관리내역서-최종_화천가로화단21(0330)(복구)-6-1_메인경관도로 도로숲조성공사(착공계-제출) 18" xfId="21020" xr:uid="{00000000-0005-0000-0000-000014520000}"/>
    <cellStyle name="0_내역서_학교숲관리내역서-최종_화천가로화단21(0330)(복구)-6-1_메인경관도로 도로숲조성공사(착공계-제출) 18 2" xfId="21021" xr:uid="{00000000-0005-0000-0000-000015520000}"/>
    <cellStyle name="0_내역서_학교숲관리내역서-최종_화천가로화단21(0330)(복구)-6-1_메인경관도로 도로숲조성공사(착공계-제출) 18 3" xfId="21022" xr:uid="{00000000-0005-0000-0000-000016520000}"/>
    <cellStyle name="0_내역서_학교숲관리내역서-최종_화천가로화단21(0330)(복구)-6-1_메인경관도로 도로숲조성공사(착공계-제출) 18 4" xfId="21023" xr:uid="{00000000-0005-0000-0000-000017520000}"/>
    <cellStyle name="0_내역서_학교숲관리내역서-최종_화천가로화단21(0330)(복구)-6-1_메인경관도로 도로숲조성공사(착공계-제출) 19" xfId="21024" xr:uid="{00000000-0005-0000-0000-000018520000}"/>
    <cellStyle name="0_내역서_학교숲관리내역서-최종_화천가로화단21(0330)(복구)-6-1_메인경관도로 도로숲조성공사(착공계-제출) 2" xfId="21025" xr:uid="{00000000-0005-0000-0000-000019520000}"/>
    <cellStyle name="0_내역서_학교숲관리내역서-최종_화천가로화단21(0330)(복구)-6-1_메인경관도로 도로숲조성공사(착공계-제출) 2 2" xfId="21026" xr:uid="{00000000-0005-0000-0000-00001A520000}"/>
    <cellStyle name="0_내역서_학교숲관리내역서-최종_화천가로화단21(0330)(복구)-6-1_메인경관도로 도로숲조성공사(착공계-제출) 2 3" xfId="21027" xr:uid="{00000000-0005-0000-0000-00001B520000}"/>
    <cellStyle name="0_내역서_학교숲관리내역서-최종_화천가로화단21(0330)(복구)-6-1_메인경관도로 도로숲조성공사(착공계-제출) 2 4" xfId="21028" xr:uid="{00000000-0005-0000-0000-00001C520000}"/>
    <cellStyle name="0_내역서_학교숲관리내역서-최종_화천가로화단21(0330)(복구)-6-1_메인경관도로 도로숲조성공사(착공계-제출) 20" xfId="21029" xr:uid="{00000000-0005-0000-0000-00001D520000}"/>
    <cellStyle name="0_내역서_학교숲관리내역서-최종_화천가로화단21(0330)(복구)-6-1_메인경관도로 도로숲조성공사(착공계-제출) 21" xfId="21030" xr:uid="{00000000-0005-0000-0000-00001E520000}"/>
    <cellStyle name="0_내역서_학교숲관리내역서-최종_화천가로화단21(0330)(복구)-6-1_메인경관도로 도로숲조성공사(착공계-제출) 3" xfId="21031" xr:uid="{00000000-0005-0000-0000-00001F520000}"/>
    <cellStyle name="0_내역서_학교숲관리내역서-최종_화천가로화단21(0330)(복구)-6-1_메인경관도로 도로숲조성공사(착공계-제출) 3 2" xfId="21032" xr:uid="{00000000-0005-0000-0000-000020520000}"/>
    <cellStyle name="0_내역서_학교숲관리내역서-최종_화천가로화단21(0330)(복구)-6-1_메인경관도로 도로숲조성공사(착공계-제출) 3 3" xfId="21033" xr:uid="{00000000-0005-0000-0000-000021520000}"/>
    <cellStyle name="0_내역서_학교숲관리내역서-최종_화천가로화단21(0330)(복구)-6-1_메인경관도로 도로숲조성공사(착공계-제출) 3 4" xfId="21034" xr:uid="{00000000-0005-0000-0000-000022520000}"/>
    <cellStyle name="0_내역서_학교숲관리내역서-최종_화천가로화단21(0330)(복구)-6-1_메인경관도로 도로숲조성공사(착공계-제출) 4" xfId="21035" xr:uid="{00000000-0005-0000-0000-000023520000}"/>
    <cellStyle name="0_내역서_학교숲관리내역서-최종_화천가로화단21(0330)(복구)-6-1_메인경관도로 도로숲조성공사(착공계-제출) 4 2" xfId="21036" xr:uid="{00000000-0005-0000-0000-000024520000}"/>
    <cellStyle name="0_내역서_학교숲관리내역서-최종_화천가로화단21(0330)(복구)-6-1_메인경관도로 도로숲조성공사(착공계-제출) 4 3" xfId="21037" xr:uid="{00000000-0005-0000-0000-000025520000}"/>
    <cellStyle name="0_내역서_학교숲관리내역서-최종_화천가로화단21(0330)(복구)-6-1_메인경관도로 도로숲조성공사(착공계-제출) 4 4" xfId="21038" xr:uid="{00000000-0005-0000-0000-000026520000}"/>
    <cellStyle name="0_내역서_학교숲관리내역서-최종_화천가로화단21(0330)(복구)-6-1_메인경관도로 도로숲조성공사(착공계-제출) 5" xfId="21039" xr:uid="{00000000-0005-0000-0000-000027520000}"/>
    <cellStyle name="0_내역서_학교숲관리내역서-최종_화천가로화단21(0330)(복구)-6-1_메인경관도로 도로숲조성공사(착공계-제출) 5 2" xfId="21040" xr:uid="{00000000-0005-0000-0000-000028520000}"/>
    <cellStyle name="0_내역서_학교숲관리내역서-최종_화천가로화단21(0330)(복구)-6-1_메인경관도로 도로숲조성공사(착공계-제출) 5 3" xfId="21041" xr:uid="{00000000-0005-0000-0000-000029520000}"/>
    <cellStyle name="0_내역서_학교숲관리내역서-최종_화천가로화단21(0330)(복구)-6-1_메인경관도로 도로숲조성공사(착공계-제출) 5 4" xfId="21042" xr:uid="{00000000-0005-0000-0000-00002A520000}"/>
    <cellStyle name="0_내역서_학교숲관리내역서-최종_화천가로화단21(0330)(복구)-6-1_메인경관도로 도로숲조성공사(착공계-제출) 6" xfId="21043" xr:uid="{00000000-0005-0000-0000-00002B520000}"/>
    <cellStyle name="0_내역서_학교숲관리내역서-최종_화천가로화단21(0330)(복구)-6-1_메인경관도로 도로숲조성공사(착공계-제출) 6 2" xfId="21044" xr:uid="{00000000-0005-0000-0000-00002C520000}"/>
    <cellStyle name="0_내역서_학교숲관리내역서-최종_화천가로화단21(0330)(복구)-6-1_메인경관도로 도로숲조성공사(착공계-제출) 6 3" xfId="21045" xr:uid="{00000000-0005-0000-0000-00002D520000}"/>
    <cellStyle name="0_내역서_학교숲관리내역서-최종_화천가로화단21(0330)(복구)-6-1_메인경관도로 도로숲조성공사(착공계-제출) 6 4" xfId="21046" xr:uid="{00000000-0005-0000-0000-00002E520000}"/>
    <cellStyle name="0_내역서_학교숲관리내역서-최종_화천가로화단21(0330)(복구)-6-1_메인경관도로 도로숲조성공사(착공계-제출) 7" xfId="21047" xr:uid="{00000000-0005-0000-0000-00002F520000}"/>
    <cellStyle name="0_내역서_학교숲관리내역서-최종_화천가로화단21(0330)(복구)-6-1_메인경관도로 도로숲조성공사(착공계-제출) 7 2" xfId="21048" xr:uid="{00000000-0005-0000-0000-000030520000}"/>
    <cellStyle name="0_내역서_학교숲관리내역서-최종_화천가로화단21(0330)(복구)-6-1_메인경관도로 도로숲조성공사(착공계-제출) 7 3" xfId="21049" xr:uid="{00000000-0005-0000-0000-000031520000}"/>
    <cellStyle name="0_내역서_학교숲관리내역서-최종_화천가로화단21(0330)(복구)-6-1_메인경관도로 도로숲조성공사(착공계-제출) 7 4" xfId="21050" xr:uid="{00000000-0005-0000-0000-000032520000}"/>
    <cellStyle name="0_내역서_학교숲관리내역서-최종_화천가로화단21(0330)(복구)-6-1_메인경관도로 도로숲조성공사(착공계-제출) 8" xfId="21051" xr:uid="{00000000-0005-0000-0000-000033520000}"/>
    <cellStyle name="0_내역서_학교숲관리내역서-최종_화천가로화단21(0330)(복구)-6-1_메인경관도로 도로숲조성공사(착공계-제출) 8 2" xfId="21052" xr:uid="{00000000-0005-0000-0000-000034520000}"/>
    <cellStyle name="0_내역서_학교숲관리내역서-최종_화천가로화단21(0330)(복구)-6-1_메인경관도로 도로숲조성공사(착공계-제출) 8 3" xfId="21053" xr:uid="{00000000-0005-0000-0000-000035520000}"/>
    <cellStyle name="0_내역서_학교숲관리내역서-최종_화천가로화단21(0330)(복구)-6-1_메인경관도로 도로숲조성공사(착공계-제출) 8 4" xfId="21054" xr:uid="{00000000-0005-0000-0000-000036520000}"/>
    <cellStyle name="0_내역서_학교숲관리내역서-최종_화천가로화단21(0330)(복구)-6-1_메인경관도로 도로숲조성공사(착공계-제출) 9" xfId="21055" xr:uid="{00000000-0005-0000-0000-000037520000}"/>
    <cellStyle name="0_내역서_학교숲관리내역서-최종_화천가로화단21(0330)(복구)-6-1_메인경관도로 도로숲조성공사(착공계-제출) 9 2" xfId="21056" xr:uid="{00000000-0005-0000-0000-000038520000}"/>
    <cellStyle name="0_내역서_학교숲관리내역서-최종_화천가로화단21(0330)(복구)-6-1_메인경관도로 도로숲조성공사(착공계-제출) 9 3" xfId="21057" xr:uid="{00000000-0005-0000-0000-000039520000}"/>
    <cellStyle name="0_내역서_학교숲관리내역서-최종_화천가로화단21(0330)(복구)-6-1_메인경관도로 도로숲조성공사(착공계-제출) 9 4" xfId="21058" xr:uid="{00000000-0005-0000-0000-00003A520000}"/>
    <cellStyle name="0_내역서_화천가로화단21(0330)(복구)-6-1" xfId="21059" xr:uid="{00000000-0005-0000-0000-00003B520000}"/>
    <cellStyle name="0_내역서_화천가로화단21(0330)(복구)-6-1 10" xfId="21060" xr:uid="{00000000-0005-0000-0000-00003C520000}"/>
    <cellStyle name="0_내역서_화천가로화단21(0330)(복구)-6-1 10 2" xfId="21061" xr:uid="{00000000-0005-0000-0000-00003D520000}"/>
    <cellStyle name="0_내역서_화천가로화단21(0330)(복구)-6-1 10 3" xfId="21062" xr:uid="{00000000-0005-0000-0000-00003E520000}"/>
    <cellStyle name="0_내역서_화천가로화단21(0330)(복구)-6-1 10 4" xfId="21063" xr:uid="{00000000-0005-0000-0000-00003F520000}"/>
    <cellStyle name="0_내역서_화천가로화단21(0330)(복구)-6-1 11" xfId="21064" xr:uid="{00000000-0005-0000-0000-000040520000}"/>
    <cellStyle name="0_내역서_화천가로화단21(0330)(복구)-6-1 11 2" xfId="21065" xr:uid="{00000000-0005-0000-0000-000041520000}"/>
    <cellStyle name="0_내역서_화천가로화단21(0330)(복구)-6-1 11 3" xfId="21066" xr:uid="{00000000-0005-0000-0000-000042520000}"/>
    <cellStyle name="0_내역서_화천가로화단21(0330)(복구)-6-1 11 4" xfId="21067" xr:uid="{00000000-0005-0000-0000-000043520000}"/>
    <cellStyle name="0_내역서_화천가로화단21(0330)(복구)-6-1 12" xfId="21068" xr:uid="{00000000-0005-0000-0000-000044520000}"/>
    <cellStyle name="0_내역서_화천가로화단21(0330)(복구)-6-1 12 2" xfId="21069" xr:uid="{00000000-0005-0000-0000-000045520000}"/>
    <cellStyle name="0_내역서_화천가로화단21(0330)(복구)-6-1 12 3" xfId="21070" xr:uid="{00000000-0005-0000-0000-000046520000}"/>
    <cellStyle name="0_내역서_화천가로화단21(0330)(복구)-6-1 12 4" xfId="21071" xr:uid="{00000000-0005-0000-0000-000047520000}"/>
    <cellStyle name="0_내역서_화천가로화단21(0330)(복구)-6-1 13" xfId="21072" xr:uid="{00000000-0005-0000-0000-000048520000}"/>
    <cellStyle name="0_내역서_화천가로화단21(0330)(복구)-6-1 13 2" xfId="21073" xr:uid="{00000000-0005-0000-0000-000049520000}"/>
    <cellStyle name="0_내역서_화천가로화단21(0330)(복구)-6-1 13 3" xfId="21074" xr:uid="{00000000-0005-0000-0000-00004A520000}"/>
    <cellStyle name="0_내역서_화천가로화단21(0330)(복구)-6-1 13 4" xfId="21075" xr:uid="{00000000-0005-0000-0000-00004B520000}"/>
    <cellStyle name="0_내역서_화천가로화단21(0330)(복구)-6-1 14" xfId="21076" xr:uid="{00000000-0005-0000-0000-00004C520000}"/>
    <cellStyle name="0_내역서_화천가로화단21(0330)(복구)-6-1 14 2" xfId="21077" xr:uid="{00000000-0005-0000-0000-00004D520000}"/>
    <cellStyle name="0_내역서_화천가로화단21(0330)(복구)-6-1 14 3" xfId="21078" xr:uid="{00000000-0005-0000-0000-00004E520000}"/>
    <cellStyle name="0_내역서_화천가로화단21(0330)(복구)-6-1 14 4" xfId="21079" xr:uid="{00000000-0005-0000-0000-00004F520000}"/>
    <cellStyle name="0_내역서_화천가로화단21(0330)(복구)-6-1 15" xfId="21080" xr:uid="{00000000-0005-0000-0000-000050520000}"/>
    <cellStyle name="0_내역서_화천가로화단21(0330)(복구)-6-1 15 2" xfId="21081" xr:uid="{00000000-0005-0000-0000-000051520000}"/>
    <cellStyle name="0_내역서_화천가로화단21(0330)(복구)-6-1 15 3" xfId="21082" xr:uid="{00000000-0005-0000-0000-000052520000}"/>
    <cellStyle name="0_내역서_화천가로화단21(0330)(복구)-6-1 15 4" xfId="21083" xr:uid="{00000000-0005-0000-0000-000053520000}"/>
    <cellStyle name="0_내역서_화천가로화단21(0330)(복구)-6-1 16" xfId="21084" xr:uid="{00000000-0005-0000-0000-000054520000}"/>
    <cellStyle name="0_내역서_화천가로화단21(0330)(복구)-6-1 16 2" xfId="21085" xr:uid="{00000000-0005-0000-0000-000055520000}"/>
    <cellStyle name="0_내역서_화천가로화단21(0330)(복구)-6-1 16 3" xfId="21086" xr:uid="{00000000-0005-0000-0000-000056520000}"/>
    <cellStyle name="0_내역서_화천가로화단21(0330)(복구)-6-1 16 4" xfId="21087" xr:uid="{00000000-0005-0000-0000-000057520000}"/>
    <cellStyle name="0_내역서_화천가로화단21(0330)(복구)-6-1 17" xfId="21088" xr:uid="{00000000-0005-0000-0000-000058520000}"/>
    <cellStyle name="0_내역서_화천가로화단21(0330)(복구)-6-1 17 2" xfId="21089" xr:uid="{00000000-0005-0000-0000-000059520000}"/>
    <cellStyle name="0_내역서_화천가로화단21(0330)(복구)-6-1 17 3" xfId="21090" xr:uid="{00000000-0005-0000-0000-00005A520000}"/>
    <cellStyle name="0_내역서_화천가로화단21(0330)(복구)-6-1 17 4" xfId="21091" xr:uid="{00000000-0005-0000-0000-00005B520000}"/>
    <cellStyle name="0_내역서_화천가로화단21(0330)(복구)-6-1 18" xfId="21092" xr:uid="{00000000-0005-0000-0000-00005C520000}"/>
    <cellStyle name="0_내역서_화천가로화단21(0330)(복구)-6-1 18 2" xfId="21093" xr:uid="{00000000-0005-0000-0000-00005D520000}"/>
    <cellStyle name="0_내역서_화천가로화단21(0330)(복구)-6-1 18 3" xfId="21094" xr:uid="{00000000-0005-0000-0000-00005E520000}"/>
    <cellStyle name="0_내역서_화천가로화단21(0330)(복구)-6-1 18 4" xfId="21095" xr:uid="{00000000-0005-0000-0000-00005F520000}"/>
    <cellStyle name="0_내역서_화천가로화단21(0330)(복구)-6-1 19" xfId="21096" xr:uid="{00000000-0005-0000-0000-000060520000}"/>
    <cellStyle name="0_내역서_화천가로화단21(0330)(복구)-6-1 2" xfId="21097" xr:uid="{00000000-0005-0000-0000-000061520000}"/>
    <cellStyle name="0_내역서_화천가로화단21(0330)(복구)-6-1 2 2" xfId="21098" xr:uid="{00000000-0005-0000-0000-000062520000}"/>
    <cellStyle name="0_내역서_화천가로화단21(0330)(복구)-6-1 2 3" xfId="21099" xr:uid="{00000000-0005-0000-0000-000063520000}"/>
    <cellStyle name="0_내역서_화천가로화단21(0330)(복구)-6-1 2 4" xfId="21100" xr:uid="{00000000-0005-0000-0000-000064520000}"/>
    <cellStyle name="0_내역서_화천가로화단21(0330)(복구)-6-1 20" xfId="21101" xr:uid="{00000000-0005-0000-0000-000065520000}"/>
    <cellStyle name="0_내역서_화천가로화단21(0330)(복구)-6-1 21" xfId="21102" xr:uid="{00000000-0005-0000-0000-000066520000}"/>
    <cellStyle name="0_내역서_화천가로화단21(0330)(복구)-6-1 3" xfId="21103" xr:uid="{00000000-0005-0000-0000-000067520000}"/>
    <cellStyle name="0_내역서_화천가로화단21(0330)(복구)-6-1 3 2" xfId="21104" xr:uid="{00000000-0005-0000-0000-000068520000}"/>
    <cellStyle name="0_내역서_화천가로화단21(0330)(복구)-6-1 3 3" xfId="21105" xr:uid="{00000000-0005-0000-0000-000069520000}"/>
    <cellStyle name="0_내역서_화천가로화단21(0330)(복구)-6-1 3 4" xfId="21106" xr:uid="{00000000-0005-0000-0000-00006A520000}"/>
    <cellStyle name="0_내역서_화천가로화단21(0330)(복구)-6-1 4" xfId="21107" xr:uid="{00000000-0005-0000-0000-00006B520000}"/>
    <cellStyle name="0_내역서_화천가로화단21(0330)(복구)-6-1 4 2" xfId="21108" xr:uid="{00000000-0005-0000-0000-00006C520000}"/>
    <cellStyle name="0_내역서_화천가로화단21(0330)(복구)-6-1 4 3" xfId="21109" xr:uid="{00000000-0005-0000-0000-00006D520000}"/>
    <cellStyle name="0_내역서_화천가로화단21(0330)(복구)-6-1 4 4" xfId="21110" xr:uid="{00000000-0005-0000-0000-00006E520000}"/>
    <cellStyle name="0_내역서_화천가로화단21(0330)(복구)-6-1 5" xfId="21111" xr:uid="{00000000-0005-0000-0000-00006F520000}"/>
    <cellStyle name="0_내역서_화천가로화단21(0330)(복구)-6-1 5 2" xfId="21112" xr:uid="{00000000-0005-0000-0000-000070520000}"/>
    <cellStyle name="0_내역서_화천가로화단21(0330)(복구)-6-1 5 3" xfId="21113" xr:uid="{00000000-0005-0000-0000-000071520000}"/>
    <cellStyle name="0_내역서_화천가로화단21(0330)(복구)-6-1 5 4" xfId="21114" xr:uid="{00000000-0005-0000-0000-000072520000}"/>
    <cellStyle name="0_내역서_화천가로화단21(0330)(복구)-6-1 6" xfId="21115" xr:uid="{00000000-0005-0000-0000-000073520000}"/>
    <cellStyle name="0_내역서_화천가로화단21(0330)(복구)-6-1 6 2" xfId="21116" xr:uid="{00000000-0005-0000-0000-000074520000}"/>
    <cellStyle name="0_내역서_화천가로화단21(0330)(복구)-6-1 6 3" xfId="21117" xr:uid="{00000000-0005-0000-0000-000075520000}"/>
    <cellStyle name="0_내역서_화천가로화단21(0330)(복구)-6-1 6 4" xfId="21118" xr:uid="{00000000-0005-0000-0000-000076520000}"/>
    <cellStyle name="0_내역서_화천가로화단21(0330)(복구)-6-1 7" xfId="21119" xr:uid="{00000000-0005-0000-0000-000077520000}"/>
    <cellStyle name="0_내역서_화천가로화단21(0330)(복구)-6-1 7 2" xfId="21120" xr:uid="{00000000-0005-0000-0000-000078520000}"/>
    <cellStyle name="0_내역서_화천가로화단21(0330)(복구)-6-1 7 3" xfId="21121" xr:uid="{00000000-0005-0000-0000-000079520000}"/>
    <cellStyle name="0_내역서_화천가로화단21(0330)(복구)-6-1 7 4" xfId="21122" xr:uid="{00000000-0005-0000-0000-00007A520000}"/>
    <cellStyle name="0_내역서_화천가로화단21(0330)(복구)-6-1 8" xfId="21123" xr:uid="{00000000-0005-0000-0000-00007B520000}"/>
    <cellStyle name="0_내역서_화천가로화단21(0330)(복구)-6-1 8 2" xfId="21124" xr:uid="{00000000-0005-0000-0000-00007C520000}"/>
    <cellStyle name="0_내역서_화천가로화단21(0330)(복구)-6-1 8 3" xfId="21125" xr:uid="{00000000-0005-0000-0000-00007D520000}"/>
    <cellStyle name="0_내역서_화천가로화단21(0330)(복구)-6-1 8 4" xfId="21126" xr:uid="{00000000-0005-0000-0000-00007E520000}"/>
    <cellStyle name="0_내역서_화천가로화단21(0330)(복구)-6-1 9" xfId="21127" xr:uid="{00000000-0005-0000-0000-00007F520000}"/>
    <cellStyle name="0_내역서_화천가로화단21(0330)(복구)-6-1 9 2" xfId="21128" xr:uid="{00000000-0005-0000-0000-000080520000}"/>
    <cellStyle name="0_내역서_화천가로화단21(0330)(복구)-6-1 9 3" xfId="21129" xr:uid="{00000000-0005-0000-0000-000081520000}"/>
    <cellStyle name="0_내역서_화천가로화단21(0330)(복구)-6-1 9 4" xfId="21130" xr:uid="{00000000-0005-0000-0000-000082520000}"/>
    <cellStyle name="0_내역서_화천가로화단21(0330)(복구)-6-1_메인경관도로 도로숲조성공사" xfId="21131" xr:uid="{00000000-0005-0000-0000-000083520000}"/>
    <cellStyle name="0_내역서_화천가로화단21(0330)(복구)-6-1_메인경관도로 도로숲조성공사 10" xfId="21132" xr:uid="{00000000-0005-0000-0000-000084520000}"/>
    <cellStyle name="0_내역서_화천가로화단21(0330)(복구)-6-1_메인경관도로 도로숲조성공사 10 2" xfId="21133" xr:uid="{00000000-0005-0000-0000-000085520000}"/>
    <cellStyle name="0_내역서_화천가로화단21(0330)(복구)-6-1_메인경관도로 도로숲조성공사 10 3" xfId="21134" xr:uid="{00000000-0005-0000-0000-000086520000}"/>
    <cellStyle name="0_내역서_화천가로화단21(0330)(복구)-6-1_메인경관도로 도로숲조성공사 10 4" xfId="21135" xr:uid="{00000000-0005-0000-0000-000087520000}"/>
    <cellStyle name="0_내역서_화천가로화단21(0330)(복구)-6-1_메인경관도로 도로숲조성공사 11" xfId="21136" xr:uid="{00000000-0005-0000-0000-000088520000}"/>
    <cellStyle name="0_내역서_화천가로화단21(0330)(복구)-6-1_메인경관도로 도로숲조성공사 11 2" xfId="21137" xr:uid="{00000000-0005-0000-0000-000089520000}"/>
    <cellStyle name="0_내역서_화천가로화단21(0330)(복구)-6-1_메인경관도로 도로숲조성공사 11 3" xfId="21138" xr:uid="{00000000-0005-0000-0000-00008A520000}"/>
    <cellStyle name="0_내역서_화천가로화단21(0330)(복구)-6-1_메인경관도로 도로숲조성공사 11 4" xfId="21139" xr:uid="{00000000-0005-0000-0000-00008B520000}"/>
    <cellStyle name="0_내역서_화천가로화단21(0330)(복구)-6-1_메인경관도로 도로숲조성공사 12" xfId="21140" xr:uid="{00000000-0005-0000-0000-00008C520000}"/>
    <cellStyle name="0_내역서_화천가로화단21(0330)(복구)-6-1_메인경관도로 도로숲조성공사 12 2" xfId="21141" xr:uid="{00000000-0005-0000-0000-00008D520000}"/>
    <cellStyle name="0_내역서_화천가로화단21(0330)(복구)-6-1_메인경관도로 도로숲조성공사 12 3" xfId="21142" xr:uid="{00000000-0005-0000-0000-00008E520000}"/>
    <cellStyle name="0_내역서_화천가로화단21(0330)(복구)-6-1_메인경관도로 도로숲조성공사 12 4" xfId="21143" xr:uid="{00000000-0005-0000-0000-00008F520000}"/>
    <cellStyle name="0_내역서_화천가로화단21(0330)(복구)-6-1_메인경관도로 도로숲조성공사 13" xfId="21144" xr:uid="{00000000-0005-0000-0000-000090520000}"/>
    <cellStyle name="0_내역서_화천가로화단21(0330)(복구)-6-1_메인경관도로 도로숲조성공사 13 2" xfId="21145" xr:uid="{00000000-0005-0000-0000-000091520000}"/>
    <cellStyle name="0_내역서_화천가로화단21(0330)(복구)-6-1_메인경관도로 도로숲조성공사 13 3" xfId="21146" xr:uid="{00000000-0005-0000-0000-000092520000}"/>
    <cellStyle name="0_내역서_화천가로화단21(0330)(복구)-6-1_메인경관도로 도로숲조성공사 13 4" xfId="21147" xr:uid="{00000000-0005-0000-0000-000093520000}"/>
    <cellStyle name="0_내역서_화천가로화단21(0330)(복구)-6-1_메인경관도로 도로숲조성공사 14" xfId="21148" xr:uid="{00000000-0005-0000-0000-000094520000}"/>
    <cellStyle name="0_내역서_화천가로화단21(0330)(복구)-6-1_메인경관도로 도로숲조성공사 14 2" xfId="21149" xr:uid="{00000000-0005-0000-0000-000095520000}"/>
    <cellStyle name="0_내역서_화천가로화단21(0330)(복구)-6-1_메인경관도로 도로숲조성공사 14 3" xfId="21150" xr:uid="{00000000-0005-0000-0000-000096520000}"/>
    <cellStyle name="0_내역서_화천가로화단21(0330)(복구)-6-1_메인경관도로 도로숲조성공사 14 4" xfId="21151" xr:uid="{00000000-0005-0000-0000-000097520000}"/>
    <cellStyle name="0_내역서_화천가로화단21(0330)(복구)-6-1_메인경관도로 도로숲조성공사 15" xfId="21152" xr:uid="{00000000-0005-0000-0000-000098520000}"/>
    <cellStyle name="0_내역서_화천가로화단21(0330)(복구)-6-1_메인경관도로 도로숲조성공사 15 2" xfId="21153" xr:uid="{00000000-0005-0000-0000-000099520000}"/>
    <cellStyle name="0_내역서_화천가로화단21(0330)(복구)-6-1_메인경관도로 도로숲조성공사 15 3" xfId="21154" xr:uid="{00000000-0005-0000-0000-00009A520000}"/>
    <cellStyle name="0_내역서_화천가로화단21(0330)(복구)-6-1_메인경관도로 도로숲조성공사 15 4" xfId="21155" xr:uid="{00000000-0005-0000-0000-00009B520000}"/>
    <cellStyle name="0_내역서_화천가로화단21(0330)(복구)-6-1_메인경관도로 도로숲조성공사 16" xfId="21156" xr:uid="{00000000-0005-0000-0000-00009C520000}"/>
    <cellStyle name="0_내역서_화천가로화단21(0330)(복구)-6-1_메인경관도로 도로숲조성공사 16 2" xfId="21157" xr:uid="{00000000-0005-0000-0000-00009D520000}"/>
    <cellStyle name="0_내역서_화천가로화단21(0330)(복구)-6-1_메인경관도로 도로숲조성공사 16 3" xfId="21158" xr:uid="{00000000-0005-0000-0000-00009E520000}"/>
    <cellStyle name="0_내역서_화천가로화단21(0330)(복구)-6-1_메인경관도로 도로숲조성공사 16 4" xfId="21159" xr:uid="{00000000-0005-0000-0000-00009F520000}"/>
    <cellStyle name="0_내역서_화천가로화단21(0330)(복구)-6-1_메인경관도로 도로숲조성공사 17" xfId="21160" xr:uid="{00000000-0005-0000-0000-0000A0520000}"/>
    <cellStyle name="0_내역서_화천가로화단21(0330)(복구)-6-1_메인경관도로 도로숲조성공사 17 2" xfId="21161" xr:uid="{00000000-0005-0000-0000-0000A1520000}"/>
    <cellStyle name="0_내역서_화천가로화단21(0330)(복구)-6-1_메인경관도로 도로숲조성공사 17 3" xfId="21162" xr:uid="{00000000-0005-0000-0000-0000A2520000}"/>
    <cellStyle name="0_내역서_화천가로화단21(0330)(복구)-6-1_메인경관도로 도로숲조성공사 17 4" xfId="21163" xr:uid="{00000000-0005-0000-0000-0000A3520000}"/>
    <cellStyle name="0_내역서_화천가로화단21(0330)(복구)-6-1_메인경관도로 도로숲조성공사 18" xfId="21164" xr:uid="{00000000-0005-0000-0000-0000A4520000}"/>
    <cellStyle name="0_내역서_화천가로화단21(0330)(복구)-6-1_메인경관도로 도로숲조성공사 18 2" xfId="21165" xr:uid="{00000000-0005-0000-0000-0000A5520000}"/>
    <cellStyle name="0_내역서_화천가로화단21(0330)(복구)-6-1_메인경관도로 도로숲조성공사 18 3" xfId="21166" xr:uid="{00000000-0005-0000-0000-0000A6520000}"/>
    <cellStyle name="0_내역서_화천가로화단21(0330)(복구)-6-1_메인경관도로 도로숲조성공사 18 4" xfId="21167" xr:uid="{00000000-0005-0000-0000-0000A7520000}"/>
    <cellStyle name="0_내역서_화천가로화단21(0330)(복구)-6-1_메인경관도로 도로숲조성공사 19" xfId="21168" xr:uid="{00000000-0005-0000-0000-0000A8520000}"/>
    <cellStyle name="0_내역서_화천가로화단21(0330)(복구)-6-1_메인경관도로 도로숲조성공사 2" xfId="21169" xr:uid="{00000000-0005-0000-0000-0000A9520000}"/>
    <cellStyle name="0_내역서_화천가로화단21(0330)(복구)-6-1_메인경관도로 도로숲조성공사 2 2" xfId="21170" xr:uid="{00000000-0005-0000-0000-0000AA520000}"/>
    <cellStyle name="0_내역서_화천가로화단21(0330)(복구)-6-1_메인경관도로 도로숲조성공사 2 3" xfId="21171" xr:uid="{00000000-0005-0000-0000-0000AB520000}"/>
    <cellStyle name="0_내역서_화천가로화단21(0330)(복구)-6-1_메인경관도로 도로숲조성공사 2 4" xfId="21172" xr:uid="{00000000-0005-0000-0000-0000AC520000}"/>
    <cellStyle name="0_내역서_화천가로화단21(0330)(복구)-6-1_메인경관도로 도로숲조성공사 20" xfId="21173" xr:uid="{00000000-0005-0000-0000-0000AD520000}"/>
    <cellStyle name="0_내역서_화천가로화단21(0330)(복구)-6-1_메인경관도로 도로숲조성공사 21" xfId="21174" xr:uid="{00000000-0005-0000-0000-0000AE520000}"/>
    <cellStyle name="0_내역서_화천가로화단21(0330)(복구)-6-1_메인경관도로 도로숲조성공사 3" xfId="21175" xr:uid="{00000000-0005-0000-0000-0000AF520000}"/>
    <cellStyle name="0_내역서_화천가로화단21(0330)(복구)-6-1_메인경관도로 도로숲조성공사 3 2" xfId="21176" xr:uid="{00000000-0005-0000-0000-0000B0520000}"/>
    <cellStyle name="0_내역서_화천가로화단21(0330)(복구)-6-1_메인경관도로 도로숲조성공사 3 3" xfId="21177" xr:uid="{00000000-0005-0000-0000-0000B1520000}"/>
    <cellStyle name="0_내역서_화천가로화단21(0330)(복구)-6-1_메인경관도로 도로숲조성공사 3 4" xfId="21178" xr:uid="{00000000-0005-0000-0000-0000B2520000}"/>
    <cellStyle name="0_내역서_화천가로화단21(0330)(복구)-6-1_메인경관도로 도로숲조성공사 4" xfId="21179" xr:uid="{00000000-0005-0000-0000-0000B3520000}"/>
    <cellStyle name="0_내역서_화천가로화단21(0330)(복구)-6-1_메인경관도로 도로숲조성공사 4 2" xfId="21180" xr:uid="{00000000-0005-0000-0000-0000B4520000}"/>
    <cellStyle name="0_내역서_화천가로화단21(0330)(복구)-6-1_메인경관도로 도로숲조성공사 4 3" xfId="21181" xr:uid="{00000000-0005-0000-0000-0000B5520000}"/>
    <cellStyle name="0_내역서_화천가로화단21(0330)(복구)-6-1_메인경관도로 도로숲조성공사 4 4" xfId="21182" xr:uid="{00000000-0005-0000-0000-0000B6520000}"/>
    <cellStyle name="0_내역서_화천가로화단21(0330)(복구)-6-1_메인경관도로 도로숲조성공사 5" xfId="21183" xr:uid="{00000000-0005-0000-0000-0000B7520000}"/>
    <cellStyle name="0_내역서_화천가로화단21(0330)(복구)-6-1_메인경관도로 도로숲조성공사 5 2" xfId="21184" xr:uid="{00000000-0005-0000-0000-0000B8520000}"/>
    <cellStyle name="0_내역서_화천가로화단21(0330)(복구)-6-1_메인경관도로 도로숲조성공사 5 3" xfId="21185" xr:uid="{00000000-0005-0000-0000-0000B9520000}"/>
    <cellStyle name="0_내역서_화천가로화단21(0330)(복구)-6-1_메인경관도로 도로숲조성공사 5 4" xfId="21186" xr:uid="{00000000-0005-0000-0000-0000BA520000}"/>
    <cellStyle name="0_내역서_화천가로화단21(0330)(복구)-6-1_메인경관도로 도로숲조성공사 6" xfId="21187" xr:uid="{00000000-0005-0000-0000-0000BB520000}"/>
    <cellStyle name="0_내역서_화천가로화단21(0330)(복구)-6-1_메인경관도로 도로숲조성공사 6 2" xfId="21188" xr:uid="{00000000-0005-0000-0000-0000BC520000}"/>
    <cellStyle name="0_내역서_화천가로화단21(0330)(복구)-6-1_메인경관도로 도로숲조성공사 6 3" xfId="21189" xr:uid="{00000000-0005-0000-0000-0000BD520000}"/>
    <cellStyle name="0_내역서_화천가로화단21(0330)(복구)-6-1_메인경관도로 도로숲조성공사 6 4" xfId="21190" xr:uid="{00000000-0005-0000-0000-0000BE520000}"/>
    <cellStyle name="0_내역서_화천가로화단21(0330)(복구)-6-1_메인경관도로 도로숲조성공사 7" xfId="21191" xr:uid="{00000000-0005-0000-0000-0000BF520000}"/>
    <cellStyle name="0_내역서_화천가로화단21(0330)(복구)-6-1_메인경관도로 도로숲조성공사 7 2" xfId="21192" xr:uid="{00000000-0005-0000-0000-0000C0520000}"/>
    <cellStyle name="0_내역서_화천가로화단21(0330)(복구)-6-1_메인경관도로 도로숲조성공사 7 3" xfId="21193" xr:uid="{00000000-0005-0000-0000-0000C1520000}"/>
    <cellStyle name="0_내역서_화천가로화단21(0330)(복구)-6-1_메인경관도로 도로숲조성공사 7 4" xfId="21194" xr:uid="{00000000-0005-0000-0000-0000C2520000}"/>
    <cellStyle name="0_내역서_화천가로화단21(0330)(복구)-6-1_메인경관도로 도로숲조성공사 8" xfId="21195" xr:uid="{00000000-0005-0000-0000-0000C3520000}"/>
    <cellStyle name="0_내역서_화천가로화단21(0330)(복구)-6-1_메인경관도로 도로숲조성공사 8 2" xfId="21196" xr:uid="{00000000-0005-0000-0000-0000C4520000}"/>
    <cellStyle name="0_내역서_화천가로화단21(0330)(복구)-6-1_메인경관도로 도로숲조성공사 8 3" xfId="21197" xr:uid="{00000000-0005-0000-0000-0000C5520000}"/>
    <cellStyle name="0_내역서_화천가로화단21(0330)(복구)-6-1_메인경관도로 도로숲조성공사 8 4" xfId="21198" xr:uid="{00000000-0005-0000-0000-0000C6520000}"/>
    <cellStyle name="0_내역서_화천가로화단21(0330)(복구)-6-1_메인경관도로 도로숲조성공사 9" xfId="21199" xr:uid="{00000000-0005-0000-0000-0000C7520000}"/>
    <cellStyle name="0_내역서_화천가로화단21(0330)(복구)-6-1_메인경관도로 도로숲조성공사 9 2" xfId="21200" xr:uid="{00000000-0005-0000-0000-0000C8520000}"/>
    <cellStyle name="0_내역서_화천가로화단21(0330)(복구)-6-1_메인경관도로 도로숲조성공사 9 3" xfId="21201" xr:uid="{00000000-0005-0000-0000-0000C9520000}"/>
    <cellStyle name="0_내역서_화천가로화단21(0330)(복구)-6-1_메인경관도로 도로숲조성공사 9 4" xfId="21202" xr:uid="{00000000-0005-0000-0000-0000CA520000}"/>
    <cellStyle name="0_내역서_화천가로화단21(0330)(복구)-6-1_메인경관도로 도로숲조성공사(상무님)" xfId="21203" xr:uid="{00000000-0005-0000-0000-0000CB520000}"/>
    <cellStyle name="0_내역서_화천가로화단21(0330)(복구)-6-1_메인경관도로 도로숲조성공사(상무님) 10" xfId="21204" xr:uid="{00000000-0005-0000-0000-0000CC520000}"/>
    <cellStyle name="0_내역서_화천가로화단21(0330)(복구)-6-1_메인경관도로 도로숲조성공사(상무님) 10 2" xfId="21205" xr:uid="{00000000-0005-0000-0000-0000CD520000}"/>
    <cellStyle name="0_내역서_화천가로화단21(0330)(복구)-6-1_메인경관도로 도로숲조성공사(상무님) 10 3" xfId="21206" xr:uid="{00000000-0005-0000-0000-0000CE520000}"/>
    <cellStyle name="0_내역서_화천가로화단21(0330)(복구)-6-1_메인경관도로 도로숲조성공사(상무님) 10 4" xfId="21207" xr:uid="{00000000-0005-0000-0000-0000CF520000}"/>
    <cellStyle name="0_내역서_화천가로화단21(0330)(복구)-6-1_메인경관도로 도로숲조성공사(상무님) 11" xfId="21208" xr:uid="{00000000-0005-0000-0000-0000D0520000}"/>
    <cellStyle name="0_내역서_화천가로화단21(0330)(복구)-6-1_메인경관도로 도로숲조성공사(상무님) 11 2" xfId="21209" xr:uid="{00000000-0005-0000-0000-0000D1520000}"/>
    <cellStyle name="0_내역서_화천가로화단21(0330)(복구)-6-1_메인경관도로 도로숲조성공사(상무님) 11 3" xfId="21210" xr:uid="{00000000-0005-0000-0000-0000D2520000}"/>
    <cellStyle name="0_내역서_화천가로화단21(0330)(복구)-6-1_메인경관도로 도로숲조성공사(상무님) 11 4" xfId="21211" xr:uid="{00000000-0005-0000-0000-0000D3520000}"/>
    <cellStyle name="0_내역서_화천가로화단21(0330)(복구)-6-1_메인경관도로 도로숲조성공사(상무님) 12" xfId="21212" xr:uid="{00000000-0005-0000-0000-0000D4520000}"/>
    <cellStyle name="0_내역서_화천가로화단21(0330)(복구)-6-1_메인경관도로 도로숲조성공사(상무님) 12 2" xfId="21213" xr:uid="{00000000-0005-0000-0000-0000D5520000}"/>
    <cellStyle name="0_내역서_화천가로화단21(0330)(복구)-6-1_메인경관도로 도로숲조성공사(상무님) 12 3" xfId="21214" xr:uid="{00000000-0005-0000-0000-0000D6520000}"/>
    <cellStyle name="0_내역서_화천가로화단21(0330)(복구)-6-1_메인경관도로 도로숲조성공사(상무님) 12 4" xfId="21215" xr:uid="{00000000-0005-0000-0000-0000D7520000}"/>
    <cellStyle name="0_내역서_화천가로화단21(0330)(복구)-6-1_메인경관도로 도로숲조성공사(상무님) 13" xfId="21216" xr:uid="{00000000-0005-0000-0000-0000D8520000}"/>
    <cellStyle name="0_내역서_화천가로화단21(0330)(복구)-6-1_메인경관도로 도로숲조성공사(상무님) 13 2" xfId="21217" xr:uid="{00000000-0005-0000-0000-0000D9520000}"/>
    <cellStyle name="0_내역서_화천가로화단21(0330)(복구)-6-1_메인경관도로 도로숲조성공사(상무님) 13 3" xfId="21218" xr:uid="{00000000-0005-0000-0000-0000DA520000}"/>
    <cellStyle name="0_내역서_화천가로화단21(0330)(복구)-6-1_메인경관도로 도로숲조성공사(상무님) 13 4" xfId="21219" xr:uid="{00000000-0005-0000-0000-0000DB520000}"/>
    <cellStyle name="0_내역서_화천가로화단21(0330)(복구)-6-1_메인경관도로 도로숲조성공사(상무님) 14" xfId="21220" xr:uid="{00000000-0005-0000-0000-0000DC520000}"/>
    <cellStyle name="0_내역서_화천가로화단21(0330)(복구)-6-1_메인경관도로 도로숲조성공사(상무님) 14 2" xfId="21221" xr:uid="{00000000-0005-0000-0000-0000DD520000}"/>
    <cellStyle name="0_내역서_화천가로화단21(0330)(복구)-6-1_메인경관도로 도로숲조성공사(상무님) 14 3" xfId="21222" xr:uid="{00000000-0005-0000-0000-0000DE520000}"/>
    <cellStyle name="0_내역서_화천가로화단21(0330)(복구)-6-1_메인경관도로 도로숲조성공사(상무님) 14 4" xfId="21223" xr:uid="{00000000-0005-0000-0000-0000DF520000}"/>
    <cellStyle name="0_내역서_화천가로화단21(0330)(복구)-6-1_메인경관도로 도로숲조성공사(상무님) 15" xfId="21224" xr:uid="{00000000-0005-0000-0000-0000E0520000}"/>
    <cellStyle name="0_내역서_화천가로화단21(0330)(복구)-6-1_메인경관도로 도로숲조성공사(상무님) 15 2" xfId="21225" xr:uid="{00000000-0005-0000-0000-0000E1520000}"/>
    <cellStyle name="0_내역서_화천가로화단21(0330)(복구)-6-1_메인경관도로 도로숲조성공사(상무님) 15 3" xfId="21226" xr:uid="{00000000-0005-0000-0000-0000E2520000}"/>
    <cellStyle name="0_내역서_화천가로화단21(0330)(복구)-6-1_메인경관도로 도로숲조성공사(상무님) 15 4" xfId="21227" xr:uid="{00000000-0005-0000-0000-0000E3520000}"/>
    <cellStyle name="0_내역서_화천가로화단21(0330)(복구)-6-1_메인경관도로 도로숲조성공사(상무님) 16" xfId="21228" xr:uid="{00000000-0005-0000-0000-0000E4520000}"/>
    <cellStyle name="0_내역서_화천가로화단21(0330)(복구)-6-1_메인경관도로 도로숲조성공사(상무님) 16 2" xfId="21229" xr:uid="{00000000-0005-0000-0000-0000E5520000}"/>
    <cellStyle name="0_내역서_화천가로화단21(0330)(복구)-6-1_메인경관도로 도로숲조성공사(상무님) 16 3" xfId="21230" xr:uid="{00000000-0005-0000-0000-0000E6520000}"/>
    <cellStyle name="0_내역서_화천가로화단21(0330)(복구)-6-1_메인경관도로 도로숲조성공사(상무님) 16 4" xfId="21231" xr:uid="{00000000-0005-0000-0000-0000E7520000}"/>
    <cellStyle name="0_내역서_화천가로화단21(0330)(복구)-6-1_메인경관도로 도로숲조성공사(상무님) 17" xfId="21232" xr:uid="{00000000-0005-0000-0000-0000E8520000}"/>
    <cellStyle name="0_내역서_화천가로화단21(0330)(복구)-6-1_메인경관도로 도로숲조성공사(상무님) 17 2" xfId="21233" xr:uid="{00000000-0005-0000-0000-0000E9520000}"/>
    <cellStyle name="0_내역서_화천가로화단21(0330)(복구)-6-1_메인경관도로 도로숲조성공사(상무님) 17 3" xfId="21234" xr:uid="{00000000-0005-0000-0000-0000EA520000}"/>
    <cellStyle name="0_내역서_화천가로화단21(0330)(복구)-6-1_메인경관도로 도로숲조성공사(상무님) 17 4" xfId="21235" xr:uid="{00000000-0005-0000-0000-0000EB520000}"/>
    <cellStyle name="0_내역서_화천가로화단21(0330)(복구)-6-1_메인경관도로 도로숲조성공사(상무님) 18" xfId="21236" xr:uid="{00000000-0005-0000-0000-0000EC520000}"/>
    <cellStyle name="0_내역서_화천가로화단21(0330)(복구)-6-1_메인경관도로 도로숲조성공사(상무님) 18 2" xfId="21237" xr:uid="{00000000-0005-0000-0000-0000ED520000}"/>
    <cellStyle name="0_내역서_화천가로화단21(0330)(복구)-6-1_메인경관도로 도로숲조성공사(상무님) 18 3" xfId="21238" xr:uid="{00000000-0005-0000-0000-0000EE520000}"/>
    <cellStyle name="0_내역서_화천가로화단21(0330)(복구)-6-1_메인경관도로 도로숲조성공사(상무님) 18 4" xfId="21239" xr:uid="{00000000-0005-0000-0000-0000EF520000}"/>
    <cellStyle name="0_내역서_화천가로화단21(0330)(복구)-6-1_메인경관도로 도로숲조성공사(상무님) 19" xfId="21240" xr:uid="{00000000-0005-0000-0000-0000F0520000}"/>
    <cellStyle name="0_내역서_화천가로화단21(0330)(복구)-6-1_메인경관도로 도로숲조성공사(상무님) 2" xfId="21241" xr:uid="{00000000-0005-0000-0000-0000F1520000}"/>
    <cellStyle name="0_내역서_화천가로화단21(0330)(복구)-6-1_메인경관도로 도로숲조성공사(상무님) 2 2" xfId="21242" xr:uid="{00000000-0005-0000-0000-0000F2520000}"/>
    <cellStyle name="0_내역서_화천가로화단21(0330)(복구)-6-1_메인경관도로 도로숲조성공사(상무님) 2 3" xfId="21243" xr:uid="{00000000-0005-0000-0000-0000F3520000}"/>
    <cellStyle name="0_내역서_화천가로화단21(0330)(복구)-6-1_메인경관도로 도로숲조성공사(상무님) 2 4" xfId="21244" xr:uid="{00000000-0005-0000-0000-0000F4520000}"/>
    <cellStyle name="0_내역서_화천가로화단21(0330)(복구)-6-1_메인경관도로 도로숲조성공사(상무님) 20" xfId="21245" xr:uid="{00000000-0005-0000-0000-0000F5520000}"/>
    <cellStyle name="0_내역서_화천가로화단21(0330)(복구)-6-1_메인경관도로 도로숲조성공사(상무님) 21" xfId="21246" xr:uid="{00000000-0005-0000-0000-0000F6520000}"/>
    <cellStyle name="0_내역서_화천가로화단21(0330)(복구)-6-1_메인경관도로 도로숲조성공사(상무님) 3" xfId="21247" xr:uid="{00000000-0005-0000-0000-0000F7520000}"/>
    <cellStyle name="0_내역서_화천가로화단21(0330)(복구)-6-1_메인경관도로 도로숲조성공사(상무님) 3 2" xfId="21248" xr:uid="{00000000-0005-0000-0000-0000F8520000}"/>
    <cellStyle name="0_내역서_화천가로화단21(0330)(복구)-6-1_메인경관도로 도로숲조성공사(상무님) 3 3" xfId="21249" xr:uid="{00000000-0005-0000-0000-0000F9520000}"/>
    <cellStyle name="0_내역서_화천가로화단21(0330)(복구)-6-1_메인경관도로 도로숲조성공사(상무님) 3 4" xfId="21250" xr:uid="{00000000-0005-0000-0000-0000FA520000}"/>
    <cellStyle name="0_내역서_화천가로화단21(0330)(복구)-6-1_메인경관도로 도로숲조성공사(상무님) 4" xfId="21251" xr:uid="{00000000-0005-0000-0000-0000FB520000}"/>
    <cellStyle name="0_내역서_화천가로화단21(0330)(복구)-6-1_메인경관도로 도로숲조성공사(상무님) 4 2" xfId="21252" xr:uid="{00000000-0005-0000-0000-0000FC520000}"/>
    <cellStyle name="0_내역서_화천가로화단21(0330)(복구)-6-1_메인경관도로 도로숲조성공사(상무님) 4 3" xfId="21253" xr:uid="{00000000-0005-0000-0000-0000FD520000}"/>
    <cellStyle name="0_내역서_화천가로화단21(0330)(복구)-6-1_메인경관도로 도로숲조성공사(상무님) 4 4" xfId="21254" xr:uid="{00000000-0005-0000-0000-0000FE520000}"/>
    <cellStyle name="0_내역서_화천가로화단21(0330)(복구)-6-1_메인경관도로 도로숲조성공사(상무님) 5" xfId="21255" xr:uid="{00000000-0005-0000-0000-0000FF520000}"/>
    <cellStyle name="0_내역서_화천가로화단21(0330)(복구)-6-1_메인경관도로 도로숲조성공사(상무님) 5 2" xfId="21256" xr:uid="{00000000-0005-0000-0000-000000530000}"/>
    <cellStyle name="0_내역서_화천가로화단21(0330)(복구)-6-1_메인경관도로 도로숲조성공사(상무님) 5 3" xfId="21257" xr:uid="{00000000-0005-0000-0000-000001530000}"/>
    <cellStyle name="0_내역서_화천가로화단21(0330)(복구)-6-1_메인경관도로 도로숲조성공사(상무님) 5 4" xfId="21258" xr:uid="{00000000-0005-0000-0000-000002530000}"/>
    <cellStyle name="0_내역서_화천가로화단21(0330)(복구)-6-1_메인경관도로 도로숲조성공사(상무님) 6" xfId="21259" xr:uid="{00000000-0005-0000-0000-000003530000}"/>
    <cellStyle name="0_내역서_화천가로화단21(0330)(복구)-6-1_메인경관도로 도로숲조성공사(상무님) 6 2" xfId="21260" xr:uid="{00000000-0005-0000-0000-000004530000}"/>
    <cellStyle name="0_내역서_화천가로화단21(0330)(복구)-6-1_메인경관도로 도로숲조성공사(상무님) 6 3" xfId="21261" xr:uid="{00000000-0005-0000-0000-000005530000}"/>
    <cellStyle name="0_내역서_화천가로화단21(0330)(복구)-6-1_메인경관도로 도로숲조성공사(상무님) 6 4" xfId="21262" xr:uid="{00000000-0005-0000-0000-000006530000}"/>
    <cellStyle name="0_내역서_화천가로화단21(0330)(복구)-6-1_메인경관도로 도로숲조성공사(상무님) 7" xfId="21263" xr:uid="{00000000-0005-0000-0000-000007530000}"/>
    <cellStyle name="0_내역서_화천가로화단21(0330)(복구)-6-1_메인경관도로 도로숲조성공사(상무님) 7 2" xfId="21264" xr:uid="{00000000-0005-0000-0000-000008530000}"/>
    <cellStyle name="0_내역서_화천가로화단21(0330)(복구)-6-1_메인경관도로 도로숲조성공사(상무님) 7 3" xfId="21265" xr:uid="{00000000-0005-0000-0000-000009530000}"/>
    <cellStyle name="0_내역서_화천가로화단21(0330)(복구)-6-1_메인경관도로 도로숲조성공사(상무님) 7 4" xfId="21266" xr:uid="{00000000-0005-0000-0000-00000A530000}"/>
    <cellStyle name="0_내역서_화천가로화단21(0330)(복구)-6-1_메인경관도로 도로숲조성공사(상무님) 8" xfId="21267" xr:uid="{00000000-0005-0000-0000-00000B530000}"/>
    <cellStyle name="0_내역서_화천가로화단21(0330)(복구)-6-1_메인경관도로 도로숲조성공사(상무님) 8 2" xfId="21268" xr:uid="{00000000-0005-0000-0000-00000C530000}"/>
    <cellStyle name="0_내역서_화천가로화단21(0330)(복구)-6-1_메인경관도로 도로숲조성공사(상무님) 8 3" xfId="21269" xr:uid="{00000000-0005-0000-0000-00000D530000}"/>
    <cellStyle name="0_내역서_화천가로화단21(0330)(복구)-6-1_메인경관도로 도로숲조성공사(상무님) 8 4" xfId="21270" xr:uid="{00000000-0005-0000-0000-00000E530000}"/>
    <cellStyle name="0_내역서_화천가로화단21(0330)(복구)-6-1_메인경관도로 도로숲조성공사(상무님) 9" xfId="21271" xr:uid="{00000000-0005-0000-0000-00000F530000}"/>
    <cellStyle name="0_내역서_화천가로화단21(0330)(복구)-6-1_메인경관도로 도로숲조성공사(상무님) 9 2" xfId="21272" xr:uid="{00000000-0005-0000-0000-000010530000}"/>
    <cellStyle name="0_내역서_화천가로화단21(0330)(복구)-6-1_메인경관도로 도로숲조성공사(상무님) 9 3" xfId="21273" xr:uid="{00000000-0005-0000-0000-000011530000}"/>
    <cellStyle name="0_내역서_화천가로화단21(0330)(복구)-6-1_메인경관도로 도로숲조성공사(상무님) 9 4" xfId="21274" xr:uid="{00000000-0005-0000-0000-000012530000}"/>
    <cellStyle name="0_내역서_화천가로화단21(0330)(복구)-6-1_메인경관도로 도로숲조성공사(착공계)" xfId="21275" xr:uid="{00000000-0005-0000-0000-000013530000}"/>
    <cellStyle name="0_내역서_화천가로화단21(0330)(복구)-6-1_메인경관도로 도로숲조성공사(착공계) 10" xfId="21276" xr:uid="{00000000-0005-0000-0000-000014530000}"/>
    <cellStyle name="0_내역서_화천가로화단21(0330)(복구)-6-1_메인경관도로 도로숲조성공사(착공계) 10 2" xfId="21277" xr:uid="{00000000-0005-0000-0000-000015530000}"/>
    <cellStyle name="0_내역서_화천가로화단21(0330)(복구)-6-1_메인경관도로 도로숲조성공사(착공계) 10 3" xfId="21278" xr:uid="{00000000-0005-0000-0000-000016530000}"/>
    <cellStyle name="0_내역서_화천가로화단21(0330)(복구)-6-1_메인경관도로 도로숲조성공사(착공계) 10 4" xfId="21279" xr:uid="{00000000-0005-0000-0000-000017530000}"/>
    <cellStyle name="0_내역서_화천가로화단21(0330)(복구)-6-1_메인경관도로 도로숲조성공사(착공계) 11" xfId="21280" xr:uid="{00000000-0005-0000-0000-000018530000}"/>
    <cellStyle name="0_내역서_화천가로화단21(0330)(복구)-6-1_메인경관도로 도로숲조성공사(착공계) 11 2" xfId="21281" xr:uid="{00000000-0005-0000-0000-000019530000}"/>
    <cellStyle name="0_내역서_화천가로화단21(0330)(복구)-6-1_메인경관도로 도로숲조성공사(착공계) 11 3" xfId="21282" xr:uid="{00000000-0005-0000-0000-00001A530000}"/>
    <cellStyle name="0_내역서_화천가로화단21(0330)(복구)-6-1_메인경관도로 도로숲조성공사(착공계) 11 4" xfId="21283" xr:uid="{00000000-0005-0000-0000-00001B530000}"/>
    <cellStyle name="0_내역서_화천가로화단21(0330)(복구)-6-1_메인경관도로 도로숲조성공사(착공계) 12" xfId="21284" xr:uid="{00000000-0005-0000-0000-00001C530000}"/>
    <cellStyle name="0_내역서_화천가로화단21(0330)(복구)-6-1_메인경관도로 도로숲조성공사(착공계) 12 2" xfId="21285" xr:uid="{00000000-0005-0000-0000-00001D530000}"/>
    <cellStyle name="0_내역서_화천가로화단21(0330)(복구)-6-1_메인경관도로 도로숲조성공사(착공계) 12 3" xfId="21286" xr:uid="{00000000-0005-0000-0000-00001E530000}"/>
    <cellStyle name="0_내역서_화천가로화단21(0330)(복구)-6-1_메인경관도로 도로숲조성공사(착공계) 12 4" xfId="21287" xr:uid="{00000000-0005-0000-0000-00001F530000}"/>
    <cellStyle name="0_내역서_화천가로화단21(0330)(복구)-6-1_메인경관도로 도로숲조성공사(착공계) 13" xfId="21288" xr:uid="{00000000-0005-0000-0000-000020530000}"/>
    <cellStyle name="0_내역서_화천가로화단21(0330)(복구)-6-1_메인경관도로 도로숲조성공사(착공계) 13 2" xfId="21289" xr:uid="{00000000-0005-0000-0000-000021530000}"/>
    <cellStyle name="0_내역서_화천가로화단21(0330)(복구)-6-1_메인경관도로 도로숲조성공사(착공계) 13 3" xfId="21290" xr:uid="{00000000-0005-0000-0000-000022530000}"/>
    <cellStyle name="0_내역서_화천가로화단21(0330)(복구)-6-1_메인경관도로 도로숲조성공사(착공계) 13 4" xfId="21291" xr:uid="{00000000-0005-0000-0000-000023530000}"/>
    <cellStyle name="0_내역서_화천가로화단21(0330)(복구)-6-1_메인경관도로 도로숲조성공사(착공계) 14" xfId="21292" xr:uid="{00000000-0005-0000-0000-000024530000}"/>
    <cellStyle name="0_내역서_화천가로화단21(0330)(복구)-6-1_메인경관도로 도로숲조성공사(착공계) 14 2" xfId="21293" xr:uid="{00000000-0005-0000-0000-000025530000}"/>
    <cellStyle name="0_내역서_화천가로화단21(0330)(복구)-6-1_메인경관도로 도로숲조성공사(착공계) 14 3" xfId="21294" xr:uid="{00000000-0005-0000-0000-000026530000}"/>
    <cellStyle name="0_내역서_화천가로화단21(0330)(복구)-6-1_메인경관도로 도로숲조성공사(착공계) 14 4" xfId="21295" xr:uid="{00000000-0005-0000-0000-000027530000}"/>
    <cellStyle name="0_내역서_화천가로화단21(0330)(복구)-6-1_메인경관도로 도로숲조성공사(착공계) 15" xfId="21296" xr:uid="{00000000-0005-0000-0000-000028530000}"/>
    <cellStyle name="0_내역서_화천가로화단21(0330)(복구)-6-1_메인경관도로 도로숲조성공사(착공계) 15 2" xfId="21297" xr:uid="{00000000-0005-0000-0000-000029530000}"/>
    <cellStyle name="0_내역서_화천가로화단21(0330)(복구)-6-1_메인경관도로 도로숲조성공사(착공계) 15 3" xfId="21298" xr:uid="{00000000-0005-0000-0000-00002A530000}"/>
    <cellStyle name="0_내역서_화천가로화단21(0330)(복구)-6-1_메인경관도로 도로숲조성공사(착공계) 15 4" xfId="21299" xr:uid="{00000000-0005-0000-0000-00002B530000}"/>
    <cellStyle name="0_내역서_화천가로화단21(0330)(복구)-6-1_메인경관도로 도로숲조성공사(착공계) 16" xfId="21300" xr:uid="{00000000-0005-0000-0000-00002C530000}"/>
    <cellStyle name="0_내역서_화천가로화단21(0330)(복구)-6-1_메인경관도로 도로숲조성공사(착공계) 16 2" xfId="21301" xr:uid="{00000000-0005-0000-0000-00002D530000}"/>
    <cellStyle name="0_내역서_화천가로화단21(0330)(복구)-6-1_메인경관도로 도로숲조성공사(착공계) 16 3" xfId="21302" xr:uid="{00000000-0005-0000-0000-00002E530000}"/>
    <cellStyle name="0_내역서_화천가로화단21(0330)(복구)-6-1_메인경관도로 도로숲조성공사(착공계) 16 4" xfId="21303" xr:uid="{00000000-0005-0000-0000-00002F530000}"/>
    <cellStyle name="0_내역서_화천가로화단21(0330)(복구)-6-1_메인경관도로 도로숲조성공사(착공계) 17" xfId="21304" xr:uid="{00000000-0005-0000-0000-000030530000}"/>
    <cellStyle name="0_내역서_화천가로화단21(0330)(복구)-6-1_메인경관도로 도로숲조성공사(착공계) 17 2" xfId="21305" xr:uid="{00000000-0005-0000-0000-000031530000}"/>
    <cellStyle name="0_내역서_화천가로화단21(0330)(복구)-6-1_메인경관도로 도로숲조성공사(착공계) 17 3" xfId="21306" xr:uid="{00000000-0005-0000-0000-000032530000}"/>
    <cellStyle name="0_내역서_화천가로화단21(0330)(복구)-6-1_메인경관도로 도로숲조성공사(착공계) 17 4" xfId="21307" xr:uid="{00000000-0005-0000-0000-000033530000}"/>
    <cellStyle name="0_내역서_화천가로화단21(0330)(복구)-6-1_메인경관도로 도로숲조성공사(착공계) 18" xfId="21308" xr:uid="{00000000-0005-0000-0000-000034530000}"/>
    <cellStyle name="0_내역서_화천가로화단21(0330)(복구)-6-1_메인경관도로 도로숲조성공사(착공계) 18 2" xfId="21309" xr:uid="{00000000-0005-0000-0000-000035530000}"/>
    <cellStyle name="0_내역서_화천가로화단21(0330)(복구)-6-1_메인경관도로 도로숲조성공사(착공계) 18 3" xfId="21310" xr:uid="{00000000-0005-0000-0000-000036530000}"/>
    <cellStyle name="0_내역서_화천가로화단21(0330)(복구)-6-1_메인경관도로 도로숲조성공사(착공계) 18 4" xfId="21311" xr:uid="{00000000-0005-0000-0000-000037530000}"/>
    <cellStyle name="0_내역서_화천가로화단21(0330)(복구)-6-1_메인경관도로 도로숲조성공사(착공계) 19" xfId="21312" xr:uid="{00000000-0005-0000-0000-000038530000}"/>
    <cellStyle name="0_내역서_화천가로화단21(0330)(복구)-6-1_메인경관도로 도로숲조성공사(착공계) 2" xfId="21313" xr:uid="{00000000-0005-0000-0000-000039530000}"/>
    <cellStyle name="0_내역서_화천가로화단21(0330)(복구)-6-1_메인경관도로 도로숲조성공사(착공계) 2 2" xfId="21314" xr:uid="{00000000-0005-0000-0000-00003A530000}"/>
    <cellStyle name="0_내역서_화천가로화단21(0330)(복구)-6-1_메인경관도로 도로숲조성공사(착공계) 2 3" xfId="21315" xr:uid="{00000000-0005-0000-0000-00003B530000}"/>
    <cellStyle name="0_내역서_화천가로화단21(0330)(복구)-6-1_메인경관도로 도로숲조성공사(착공계) 2 4" xfId="21316" xr:uid="{00000000-0005-0000-0000-00003C530000}"/>
    <cellStyle name="0_내역서_화천가로화단21(0330)(복구)-6-1_메인경관도로 도로숲조성공사(착공계) 20" xfId="21317" xr:uid="{00000000-0005-0000-0000-00003D530000}"/>
    <cellStyle name="0_내역서_화천가로화단21(0330)(복구)-6-1_메인경관도로 도로숲조성공사(착공계) 21" xfId="21318" xr:uid="{00000000-0005-0000-0000-00003E530000}"/>
    <cellStyle name="0_내역서_화천가로화단21(0330)(복구)-6-1_메인경관도로 도로숲조성공사(착공계) 3" xfId="21319" xr:uid="{00000000-0005-0000-0000-00003F530000}"/>
    <cellStyle name="0_내역서_화천가로화단21(0330)(복구)-6-1_메인경관도로 도로숲조성공사(착공계) 3 2" xfId="21320" xr:uid="{00000000-0005-0000-0000-000040530000}"/>
    <cellStyle name="0_내역서_화천가로화단21(0330)(복구)-6-1_메인경관도로 도로숲조성공사(착공계) 3 3" xfId="21321" xr:uid="{00000000-0005-0000-0000-000041530000}"/>
    <cellStyle name="0_내역서_화천가로화단21(0330)(복구)-6-1_메인경관도로 도로숲조성공사(착공계) 3 4" xfId="21322" xr:uid="{00000000-0005-0000-0000-000042530000}"/>
    <cellStyle name="0_내역서_화천가로화단21(0330)(복구)-6-1_메인경관도로 도로숲조성공사(착공계) 4" xfId="21323" xr:uid="{00000000-0005-0000-0000-000043530000}"/>
    <cellStyle name="0_내역서_화천가로화단21(0330)(복구)-6-1_메인경관도로 도로숲조성공사(착공계) 4 2" xfId="21324" xr:uid="{00000000-0005-0000-0000-000044530000}"/>
    <cellStyle name="0_내역서_화천가로화단21(0330)(복구)-6-1_메인경관도로 도로숲조성공사(착공계) 4 3" xfId="21325" xr:uid="{00000000-0005-0000-0000-000045530000}"/>
    <cellStyle name="0_내역서_화천가로화단21(0330)(복구)-6-1_메인경관도로 도로숲조성공사(착공계) 4 4" xfId="21326" xr:uid="{00000000-0005-0000-0000-000046530000}"/>
    <cellStyle name="0_내역서_화천가로화단21(0330)(복구)-6-1_메인경관도로 도로숲조성공사(착공계) 5" xfId="21327" xr:uid="{00000000-0005-0000-0000-000047530000}"/>
    <cellStyle name="0_내역서_화천가로화단21(0330)(복구)-6-1_메인경관도로 도로숲조성공사(착공계) 5 2" xfId="21328" xr:uid="{00000000-0005-0000-0000-000048530000}"/>
    <cellStyle name="0_내역서_화천가로화단21(0330)(복구)-6-1_메인경관도로 도로숲조성공사(착공계) 5 3" xfId="21329" xr:uid="{00000000-0005-0000-0000-000049530000}"/>
    <cellStyle name="0_내역서_화천가로화단21(0330)(복구)-6-1_메인경관도로 도로숲조성공사(착공계) 5 4" xfId="21330" xr:uid="{00000000-0005-0000-0000-00004A530000}"/>
    <cellStyle name="0_내역서_화천가로화단21(0330)(복구)-6-1_메인경관도로 도로숲조성공사(착공계) 6" xfId="21331" xr:uid="{00000000-0005-0000-0000-00004B530000}"/>
    <cellStyle name="0_내역서_화천가로화단21(0330)(복구)-6-1_메인경관도로 도로숲조성공사(착공계) 6 2" xfId="21332" xr:uid="{00000000-0005-0000-0000-00004C530000}"/>
    <cellStyle name="0_내역서_화천가로화단21(0330)(복구)-6-1_메인경관도로 도로숲조성공사(착공계) 6 3" xfId="21333" xr:uid="{00000000-0005-0000-0000-00004D530000}"/>
    <cellStyle name="0_내역서_화천가로화단21(0330)(복구)-6-1_메인경관도로 도로숲조성공사(착공계) 6 4" xfId="21334" xr:uid="{00000000-0005-0000-0000-00004E530000}"/>
    <cellStyle name="0_내역서_화천가로화단21(0330)(복구)-6-1_메인경관도로 도로숲조성공사(착공계) 7" xfId="21335" xr:uid="{00000000-0005-0000-0000-00004F530000}"/>
    <cellStyle name="0_내역서_화천가로화단21(0330)(복구)-6-1_메인경관도로 도로숲조성공사(착공계) 7 2" xfId="21336" xr:uid="{00000000-0005-0000-0000-000050530000}"/>
    <cellStyle name="0_내역서_화천가로화단21(0330)(복구)-6-1_메인경관도로 도로숲조성공사(착공계) 7 3" xfId="21337" xr:uid="{00000000-0005-0000-0000-000051530000}"/>
    <cellStyle name="0_내역서_화천가로화단21(0330)(복구)-6-1_메인경관도로 도로숲조성공사(착공계) 7 4" xfId="21338" xr:uid="{00000000-0005-0000-0000-000052530000}"/>
    <cellStyle name="0_내역서_화천가로화단21(0330)(복구)-6-1_메인경관도로 도로숲조성공사(착공계) 8" xfId="21339" xr:uid="{00000000-0005-0000-0000-000053530000}"/>
    <cellStyle name="0_내역서_화천가로화단21(0330)(복구)-6-1_메인경관도로 도로숲조성공사(착공계) 8 2" xfId="21340" xr:uid="{00000000-0005-0000-0000-000054530000}"/>
    <cellStyle name="0_내역서_화천가로화단21(0330)(복구)-6-1_메인경관도로 도로숲조성공사(착공계) 8 3" xfId="21341" xr:uid="{00000000-0005-0000-0000-000055530000}"/>
    <cellStyle name="0_내역서_화천가로화단21(0330)(복구)-6-1_메인경관도로 도로숲조성공사(착공계) 8 4" xfId="21342" xr:uid="{00000000-0005-0000-0000-000056530000}"/>
    <cellStyle name="0_내역서_화천가로화단21(0330)(복구)-6-1_메인경관도로 도로숲조성공사(착공계) 9" xfId="21343" xr:uid="{00000000-0005-0000-0000-000057530000}"/>
    <cellStyle name="0_내역서_화천가로화단21(0330)(복구)-6-1_메인경관도로 도로숲조성공사(착공계) 9 2" xfId="21344" xr:uid="{00000000-0005-0000-0000-000058530000}"/>
    <cellStyle name="0_내역서_화천가로화단21(0330)(복구)-6-1_메인경관도로 도로숲조성공사(착공계) 9 3" xfId="21345" xr:uid="{00000000-0005-0000-0000-000059530000}"/>
    <cellStyle name="0_내역서_화천가로화단21(0330)(복구)-6-1_메인경관도로 도로숲조성공사(착공계) 9 4" xfId="21346" xr:uid="{00000000-0005-0000-0000-00005A530000}"/>
    <cellStyle name="0_내역서_화천가로화단21(0330)(복구)-6-1_메인경관도로 도로숲조성공사(착공계-제출)" xfId="21347" xr:uid="{00000000-0005-0000-0000-00005B530000}"/>
    <cellStyle name="0_내역서_화천가로화단21(0330)(복구)-6-1_메인경관도로 도로숲조성공사(착공계-제출) 10" xfId="21348" xr:uid="{00000000-0005-0000-0000-00005C530000}"/>
    <cellStyle name="0_내역서_화천가로화단21(0330)(복구)-6-1_메인경관도로 도로숲조성공사(착공계-제출) 10 2" xfId="21349" xr:uid="{00000000-0005-0000-0000-00005D530000}"/>
    <cellStyle name="0_내역서_화천가로화단21(0330)(복구)-6-1_메인경관도로 도로숲조성공사(착공계-제출) 10 3" xfId="21350" xr:uid="{00000000-0005-0000-0000-00005E530000}"/>
    <cellStyle name="0_내역서_화천가로화단21(0330)(복구)-6-1_메인경관도로 도로숲조성공사(착공계-제출) 10 4" xfId="21351" xr:uid="{00000000-0005-0000-0000-00005F530000}"/>
    <cellStyle name="0_내역서_화천가로화단21(0330)(복구)-6-1_메인경관도로 도로숲조성공사(착공계-제출) 11" xfId="21352" xr:uid="{00000000-0005-0000-0000-000060530000}"/>
    <cellStyle name="0_내역서_화천가로화단21(0330)(복구)-6-1_메인경관도로 도로숲조성공사(착공계-제출) 11 2" xfId="21353" xr:uid="{00000000-0005-0000-0000-000061530000}"/>
    <cellStyle name="0_내역서_화천가로화단21(0330)(복구)-6-1_메인경관도로 도로숲조성공사(착공계-제출) 11 3" xfId="21354" xr:uid="{00000000-0005-0000-0000-000062530000}"/>
    <cellStyle name="0_내역서_화천가로화단21(0330)(복구)-6-1_메인경관도로 도로숲조성공사(착공계-제출) 11 4" xfId="21355" xr:uid="{00000000-0005-0000-0000-000063530000}"/>
    <cellStyle name="0_내역서_화천가로화단21(0330)(복구)-6-1_메인경관도로 도로숲조성공사(착공계-제출) 12" xfId="21356" xr:uid="{00000000-0005-0000-0000-000064530000}"/>
    <cellStyle name="0_내역서_화천가로화단21(0330)(복구)-6-1_메인경관도로 도로숲조성공사(착공계-제출) 12 2" xfId="21357" xr:uid="{00000000-0005-0000-0000-000065530000}"/>
    <cellStyle name="0_내역서_화천가로화단21(0330)(복구)-6-1_메인경관도로 도로숲조성공사(착공계-제출) 12 3" xfId="21358" xr:uid="{00000000-0005-0000-0000-000066530000}"/>
    <cellStyle name="0_내역서_화천가로화단21(0330)(복구)-6-1_메인경관도로 도로숲조성공사(착공계-제출) 12 4" xfId="21359" xr:uid="{00000000-0005-0000-0000-000067530000}"/>
    <cellStyle name="0_내역서_화천가로화단21(0330)(복구)-6-1_메인경관도로 도로숲조성공사(착공계-제출) 13" xfId="21360" xr:uid="{00000000-0005-0000-0000-000068530000}"/>
    <cellStyle name="0_내역서_화천가로화단21(0330)(복구)-6-1_메인경관도로 도로숲조성공사(착공계-제출) 13 2" xfId="21361" xr:uid="{00000000-0005-0000-0000-000069530000}"/>
    <cellStyle name="0_내역서_화천가로화단21(0330)(복구)-6-1_메인경관도로 도로숲조성공사(착공계-제출) 13 3" xfId="21362" xr:uid="{00000000-0005-0000-0000-00006A530000}"/>
    <cellStyle name="0_내역서_화천가로화단21(0330)(복구)-6-1_메인경관도로 도로숲조성공사(착공계-제출) 13 4" xfId="21363" xr:uid="{00000000-0005-0000-0000-00006B530000}"/>
    <cellStyle name="0_내역서_화천가로화단21(0330)(복구)-6-1_메인경관도로 도로숲조성공사(착공계-제출) 14" xfId="21364" xr:uid="{00000000-0005-0000-0000-00006C530000}"/>
    <cellStyle name="0_내역서_화천가로화단21(0330)(복구)-6-1_메인경관도로 도로숲조성공사(착공계-제출) 14 2" xfId="21365" xr:uid="{00000000-0005-0000-0000-00006D530000}"/>
    <cellStyle name="0_내역서_화천가로화단21(0330)(복구)-6-1_메인경관도로 도로숲조성공사(착공계-제출) 14 3" xfId="21366" xr:uid="{00000000-0005-0000-0000-00006E530000}"/>
    <cellStyle name="0_내역서_화천가로화단21(0330)(복구)-6-1_메인경관도로 도로숲조성공사(착공계-제출) 14 4" xfId="21367" xr:uid="{00000000-0005-0000-0000-00006F530000}"/>
    <cellStyle name="0_내역서_화천가로화단21(0330)(복구)-6-1_메인경관도로 도로숲조성공사(착공계-제출) 15" xfId="21368" xr:uid="{00000000-0005-0000-0000-000070530000}"/>
    <cellStyle name="0_내역서_화천가로화단21(0330)(복구)-6-1_메인경관도로 도로숲조성공사(착공계-제출) 15 2" xfId="21369" xr:uid="{00000000-0005-0000-0000-000071530000}"/>
    <cellStyle name="0_내역서_화천가로화단21(0330)(복구)-6-1_메인경관도로 도로숲조성공사(착공계-제출) 15 3" xfId="21370" xr:uid="{00000000-0005-0000-0000-000072530000}"/>
    <cellStyle name="0_내역서_화천가로화단21(0330)(복구)-6-1_메인경관도로 도로숲조성공사(착공계-제출) 15 4" xfId="21371" xr:uid="{00000000-0005-0000-0000-000073530000}"/>
    <cellStyle name="0_내역서_화천가로화단21(0330)(복구)-6-1_메인경관도로 도로숲조성공사(착공계-제출) 16" xfId="21372" xr:uid="{00000000-0005-0000-0000-000074530000}"/>
    <cellStyle name="0_내역서_화천가로화단21(0330)(복구)-6-1_메인경관도로 도로숲조성공사(착공계-제출) 16 2" xfId="21373" xr:uid="{00000000-0005-0000-0000-000075530000}"/>
    <cellStyle name="0_내역서_화천가로화단21(0330)(복구)-6-1_메인경관도로 도로숲조성공사(착공계-제출) 16 3" xfId="21374" xr:uid="{00000000-0005-0000-0000-000076530000}"/>
    <cellStyle name="0_내역서_화천가로화단21(0330)(복구)-6-1_메인경관도로 도로숲조성공사(착공계-제출) 16 4" xfId="21375" xr:uid="{00000000-0005-0000-0000-000077530000}"/>
    <cellStyle name="0_내역서_화천가로화단21(0330)(복구)-6-1_메인경관도로 도로숲조성공사(착공계-제출) 17" xfId="21376" xr:uid="{00000000-0005-0000-0000-000078530000}"/>
    <cellStyle name="0_내역서_화천가로화단21(0330)(복구)-6-1_메인경관도로 도로숲조성공사(착공계-제출) 17 2" xfId="21377" xr:uid="{00000000-0005-0000-0000-000079530000}"/>
    <cellStyle name="0_내역서_화천가로화단21(0330)(복구)-6-1_메인경관도로 도로숲조성공사(착공계-제출) 17 3" xfId="21378" xr:uid="{00000000-0005-0000-0000-00007A530000}"/>
    <cellStyle name="0_내역서_화천가로화단21(0330)(복구)-6-1_메인경관도로 도로숲조성공사(착공계-제출) 17 4" xfId="21379" xr:uid="{00000000-0005-0000-0000-00007B530000}"/>
    <cellStyle name="0_내역서_화천가로화단21(0330)(복구)-6-1_메인경관도로 도로숲조성공사(착공계-제출) 18" xfId="21380" xr:uid="{00000000-0005-0000-0000-00007C530000}"/>
    <cellStyle name="0_내역서_화천가로화단21(0330)(복구)-6-1_메인경관도로 도로숲조성공사(착공계-제출) 18 2" xfId="21381" xr:uid="{00000000-0005-0000-0000-00007D530000}"/>
    <cellStyle name="0_내역서_화천가로화단21(0330)(복구)-6-1_메인경관도로 도로숲조성공사(착공계-제출) 18 3" xfId="21382" xr:uid="{00000000-0005-0000-0000-00007E530000}"/>
    <cellStyle name="0_내역서_화천가로화단21(0330)(복구)-6-1_메인경관도로 도로숲조성공사(착공계-제출) 18 4" xfId="21383" xr:uid="{00000000-0005-0000-0000-00007F530000}"/>
    <cellStyle name="0_내역서_화천가로화단21(0330)(복구)-6-1_메인경관도로 도로숲조성공사(착공계-제출) 19" xfId="21384" xr:uid="{00000000-0005-0000-0000-000080530000}"/>
    <cellStyle name="0_내역서_화천가로화단21(0330)(복구)-6-1_메인경관도로 도로숲조성공사(착공계-제출) 2" xfId="21385" xr:uid="{00000000-0005-0000-0000-000081530000}"/>
    <cellStyle name="0_내역서_화천가로화단21(0330)(복구)-6-1_메인경관도로 도로숲조성공사(착공계-제출) 2 2" xfId="21386" xr:uid="{00000000-0005-0000-0000-000082530000}"/>
    <cellStyle name="0_내역서_화천가로화단21(0330)(복구)-6-1_메인경관도로 도로숲조성공사(착공계-제출) 2 3" xfId="21387" xr:uid="{00000000-0005-0000-0000-000083530000}"/>
    <cellStyle name="0_내역서_화천가로화단21(0330)(복구)-6-1_메인경관도로 도로숲조성공사(착공계-제출) 2 4" xfId="21388" xr:uid="{00000000-0005-0000-0000-000084530000}"/>
    <cellStyle name="0_내역서_화천가로화단21(0330)(복구)-6-1_메인경관도로 도로숲조성공사(착공계-제출) 20" xfId="21389" xr:uid="{00000000-0005-0000-0000-000085530000}"/>
    <cellStyle name="0_내역서_화천가로화단21(0330)(복구)-6-1_메인경관도로 도로숲조성공사(착공계-제출) 21" xfId="21390" xr:uid="{00000000-0005-0000-0000-000086530000}"/>
    <cellStyle name="0_내역서_화천가로화단21(0330)(복구)-6-1_메인경관도로 도로숲조성공사(착공계-제출) 3" xfId="21391" xr:uid="{00000000-0005-0000-0000-000087530000}"/>
    <cellStyle name="0_내역서_화천가로화단21(0330)(복구)-6-1_메인경관도로 도로숲조성공사(착공계-제출) 3 2" xfId="21392" xr:uid="{00000000-0005-0000-0000-000088530000}"/>
    <cellStyle name="0_내역서_화천가로화단21(0330)(복구)-6-1_메인경관도로 도로숲조성공사(착공계-제출) 3 3" xfId="21393" xr:uid="{00000000-0005-0000-0000-000089530000}"/>
    <cellStyle name="0_내역서_화천가로화단21(0330)(복구)-6-1_메인경관도로 도로숲조성공사(착공계-제출) 3 4" xfId="21394" xr:uid="{00000000-0005-0000-0000-00008A530000}"/>
    <cellStyle name="0_내역서_화천가로화단21(0330)(복구)-6-1_메인경관도로 도로숲조성공사(착공계-제출) 4" xfId="21395" xr:uid="{00000000-0005-0000-0000-00008B530000}"/>
    <cellStyle name="0_내역서_화천가로화단21(0330)(복구)-6-1_메인경관도로 도로숲조성공사(착공계-제출) 4 2" xfId="21396" xr:uid="{00000000-0005-0000-0000-00008C530000}"/>
    <cellStyle name="0_내역서_화천가로화단21(0330)(복구)-6-1_메인경관도로 도로숲조성공사(착공계-제출) 4 3" xfId="21397" xr:uid="{00000000-0005-0000-0000-00008D530000}"/>
    <cellStyle name="0_내역서_화천가로화단21(0330)(복구)-6-1_메인경관도로 도로숲조성공사(착공계-제출) 4 4" xfId="21398" xr:uid="{00000000-0005-0000-0000-00008E530000}"/>
    <cellStyle name="0_내역서_화천가로화단21(0330)(복구)-6-1_메인경관도로 도로숲조성공사(착공계-제출) 5" xfId="21399" xr:uid="{00000000-0005-0000-0000-00008F530000}"/>
    <cellStyle name="0_내역서_화천가로화단21(0330)(복구)-6-1_메인경관도로 도로숲조성공사(착공계-제출) 5 2" xfId="21400" xr:uid="{00000000-0005-0000-0000-000090530000}"/>
    <cellStyle name="0_내역서_화천가로화단21(0330)(복구)-6-1_메인경관도로 도로숲조성공사(착공계-제출) 5 3" xfId="21401" xr:uid="{00000000-0005-0000-0000-000091530000}"/>
    <cellStyle name="0_내역서_화천가로화단21(0330)(복구)-6-1_메인경관도로 도로숲조성공사(착공계-제출) 5 4" xfId="21402" xr:uid="{00000000-0005-0000-0000-000092530000}"/>
    <cellStyle name="0_내역서_화천가로화단21(0330)(복구)-6-1_메인경관도로 도로숲조성공사(착공계-제출) 6" xfId="21403" xr:uid="{00000000-0005-0000-0000-000093530000}"/>
    <cellStyle name="0_내역서_화천가로화단21(0330)(복구)-6-1_메인경관도로 도로숲조성공사(착공계-제출) 6 2" xfId="21404" xr:uid="{00000000-0005-0000-0000-000094530000}"/>
    <cellStyle name="0_내역서_화천가로화단21(0330)(복구)-6-1_메인경관도로 도로숲조성공사(착공계-제출) 6 3" xfId="21405" xr:uid="{00000000-0005-0000-0000-000095530000}"/>
    <cellStyle name="0_내역서_화천가로화단21(0330)(복구)-6-1_메인경관도로 도로숲조성공사(착공계-제출) 6 4" xfId="21406" xr:uid="{00000000-0005-0000-0000-000096530000}"/>
    <cellStyle name="0_내역서_화천가로화단21(0330)(복구)-6-1_메인경관도로 도로숲조성공사(착공계-제출) 7" xfId="21407" xr:uid="{00000000-0005-0000-0000-000097530000}"/>
    <cellStyle name="0_내역서_화천가로화단21(0330)(복구)-6-1_메인경관도로 도로숲조성공사(착공계-제출) 7 2" xfId="21408" xr:uid="{00000000-0005-0000-0000-000098530000}"/>
    <cellStyle name="0_내역서_화천가로화단21(0330)(복구)-6-1_메인경관도로 도로숲조성공사(착공계-제출) 7 3" xfId="21409" xr:uid="{00000000-0005-0000-0000-000099530000}"/>
    <cellStyle name="0_내역서_화천가로화단21(0330)(복구)-6-1_메인경관도로 도로숲조성공사(착공계-제출) 7 4" xfId="21410" xr:uid="{00000000-0005-0000-0000-00009A530000}"/>
    <cellStyle name="0_내역서_화천가로화단21(0330)(복구)-6-1_메인경관도로 도로숲조성공사(착공계-제출) 8" xfId="21411" xr:uid="{00000000-0005-0000-0000-00009B530000}"/>
    <cellStyle name="0_내역서_화천가로화단21(0330)(복구)-6-1_메인경관도로 도로숲조성공사(착공계-제출) 8 2" xfId="21412" xr:uid="{00000000-0005-0000-0000-00009C530000}"/>
    <cellStyle name="0_내역서_화천가로화단21(0330)(복구)-6-1_메인경관도로 도로숲조성공사(착공계-제출) 8 3" xfId="21413" xr:uid="{00000000-0005-0000-0000-00009D530000}"/>
    <cellStyle name="0_내역서_화천가로화단21(0330)(복구)-6-1_메인경관도로 도로숲조성공사(착공계-제출) 8 4" xfId="21414" xr:uid="{00000000-0005-0000-0000-00009E530000}"/>
    <cellStyle name="0_내역서_화천가로화단21(0330)(복구)-6-1_메인경관도로 도로숲조성공사(착공계-제출) 9" xfId="21415" xr:uid="{00000000-0005-0000-0000-00009F530000}"/>
    <cellStyle name="0_내역서_화천가로화단21(0330)(복구)-6-1_메인경관도로 도로숲조성공사(착공계-제출) 9 2" xfId="21416" xr:uid="{00000000-0005-0000-0000-0000A0530000}"/>
    <cellStyle name="0_내역서_화천가로화단21(0330)(복구)-6-1_메인경관도로 도로숲조성공사(착공계-제출) 9 3" xfId="21417" xr:uid="{00000000-0005-0000-0000-0000A1530000}"/>
    <cellStyle name="0_내역서_화천가로화단21(0330)(복구)-6-1_메인경관도로 도로숲조성공사(착공계-제출) 9 4" xfId="21418" xr:uid="{00000000-0005-0000-0000-0000A2530000}"/>
    <cellStyle name="0_내역서2" xfId="21419" xr:uid="{00000000-0005-0000-0000-0000A3530000}"/>
    <cellStyle name="0_내역서2 10" xfId="21420" xr:uid="{00000000-0005-0000-0000-0000A4530000}"/>
    <cellStyle name="0_내역서2 10 2" xfId="21421" xr:uid="{00000000-0005-0000-0000-0000A5530000}"/>
    <cellStyle name="0_내역서2 10 3" xfId="21422" xr:uid="{00000000-0005-0000-0000-0000A6530000}"/>
    <cellStyle name="0_내역서2 10 4" xfId="21423" xr:uid="{00000000-0005-0000-0000-0000A7530000}"/>
    <cellStyle name="0_내역서2 11" xfId="21424" xr:uid="{00000000-0005-0000-0000-0000A8530000}"/>
    <cellStyle name="0_내역서2 11 2" xfId="21425" xr:uid="{00000000-0005-0000-0000-0000A9530000}"/>
    <cellStyle name="0_내역서2 11 3" xfId="21426" xr:uid="{00000000-0005-0000-0000-0000AA530000}"/>
    <cellStyle name="0_내역서2 11 4" xfId="21427" xr:uid="{00000000-0005-0000-0000-0000AB530000}"/>
    <cellStyle name="0_내역서2 12" xfId="21428" xr:uid="{00000000-0005-0000-0000-0000AC530000}"/>
    <cellStyle name="0_내역서2 12 2" xfId="21429" xr:uid="{00000000-0005-0000-0000-0000AD530000}"/>
    <cellStyle name="0_내역서2 12 3" xfId="21430" xr:uid="{00000000-0005-0000-0000-0000AE530000}"/>
    <cellStyle name="0_내역서2 12 4" xfId="21431" xr:uid="{00000000-0005-0000-0000-0000AF530000}"/>
    <cellStyle name="0_내역서2 13" xfId="21432" xr:uid="{00000000-0005-0000-0000-0000B0530000}"/>
    <cellStyle name="0_내역서2 13 2" xfId="21433" xr:uid="{00000000-0005-0000-0000-0000B1530000}"/>
    <cellStyle name="0_내역서2 13 3" xfId="21434" xr:uid="{00000000-0005-0000-0000-0000B2530000}"/>
    <cellStyle name="0_내역서2 13 4" xfId="21435" xr:uid="{00000000-0005-0000-0000-0000B3530000}"/>
    <cellStyle name="0_내역서2 14" xfId="21436" xr:uid="{00000000-0005-0000-0000-0000B4530000}"/>
    <cellStyle name="0_내역서2 14 2" xfId="21437" xr:uid="{00000000-0005-0000-0000-0000B5530000}"/>
    <cellStyle name="0_내역서2 14 3" xfId="21438" xr:uid="{00000000-0005-0000-0000-0000B6530000}"/>
    <cellStyle name="0_내역서2 14 4" xfId="21439" xr:uid="{00000000-0005-0000-0000-0000B7530000}"/>
    <cellStyle name="0_내역서2 15" xfId="21440" xr:uid="{00000000-0005-0000-0000-0000B8530000}"/>
    <cellStyle name="0_내역서2 15 2" xfId="21441" xr:uid="{00000000-0005-0000-0000-0000B9530000}"/>
    <cellStyle name="0_내역서2 15 3" xfId="21442" xr:uid="{00000000-0005-0000-0000-0000BA530000}"/>
    <cellStyle name="0_내역서2 15 4" xfId="21443" xr:uid="{00000000-0005-0000-0000-0000BB530000}"/>
    <cellStyle name="0_내역서2 16" xfId="21444" xr:uid="{00000000-0005-0000-0000-0000BC530000}"/>
    <cellStyle name="0_내역서2 16 2" xfId="21445" xr:uid="{00000000-0005-0000-0000-0000BD530000}"/>
    <cellStyle name="0_내역서2 16 3" xfId="21446" xr:uid="{00000000-0005-0000-0000-0000BE530000}"/>
    <cellStyle name="0_내역서2 16 4" xfId="21447" xr:uid="{00000000-0005-0000-0000-0000BF530000}"/>
    <cellStyle name="0_내역서2 17" xfId="21448" xr:uid="{00000000-0005-0000-0000-0000C0530000}"/>
    <cellStyle name="0_내역서2 17 2" xfId="21449" xr:uid="{00000000-0005-0000-0000-0000C1530000}"/>
    <cellStyle name="0_내역서2 17 3" xfId="21450" xr:uid="{00000000-0005-0000-0000-0000C2530000}"/>
    <cellStyle name="0_내역서2 17 4" xfId="21451" xr:uid="{00000000-0005-0000-0000-0000C3530000}"/>
    <cellStyle name="0_내역서2 18" xfId="21452" xr:uid="{00000000-0005-0000-0000-0000C4530000}"/>
    <cellStyle name="0_내역서2 18 2" xfId="21453" xr:uid="{00000000-0005-0000-0000-0000C5530000}"/>
    <cellStyle name="0_내역서2 18 3" xfId="21454" xr:uid="{00000000-0005-0000-0000-0000C6530000}"/>
    <cellStyle name="0_내역서2 18 4" xfId="21455" xr:uid="{00000000-0005-0000-0000-0000C7530000}"/>
    <cellStyle name="0_내역서2 19" xfId="21456" xr:uid="{00000000-0005-0000-0000-0000C8530000}"/>
    <cellStyle name="0_내역서2 2" xfId="21457" xr:uid="{00000000-0005-0000-0000-0000C9530000}"/>
    <cellStyle name="0_내역서2 2 2" xfId="21458" xr:uid="{00000000-0005-0000-0000-0000CA530000}"/>
    <cellStyle name="0_내역서2 2 3" xfId="21459" xr:uid="{00000000-0005-0000-0000-0000CB530000}"/>
    <cellStyle name="0_내역서2 2 4" xfId="21460" xr:uid="{00000000-0005-0000-0000-0000CC530000}"/>
    <cellStyle name="0_내역서2 20" xfId="21461" xr:uid="{00000000-0005-0000-0000-0000CD530000}"/>
    <cellStyle name="0_내역서2 21" xfId="21462" xr:uid="{00000000-0005-0000-0000-0000CE530000}"/>
    <cellStyle name="0_내역서2 3" xfId="21463" xr:uid="{00000000-0005-0000-0000-0000CF530000}"/>
    <cellStyle name="0_내역서2 3 2" xfId="21464" xr:uid="{00000000-0005-0000-0000-0000D0530000}"/>
    <cellStyle name="0_내역서2 3 3" xfId="21465" xr:uid="{00000000-0005-0000-0000-0000D1530000}"/>
    <cellStyle name="0_내역서2 3 4" xfId="21466" xr:uid="{00000000-0005-0000-0000-0000D2530000}"/>
    <cellStyle name="0_내역서2 4" xfId="21467" xr:uid="{00000000-0005-0000-0000-0000D3530000}"/>
    <cellStyle name="0_내역서2 4 2" xfId="21468" xr:uid="{00000000-0005-0000-0000-0000D4530000}"/>
    <cellStyle name="0_내역서2 4 3" xfId="21469" xr:uid="{00000000-0005-0000-0000-0000D5530000}"/>
    <cellStyle name="0_내역서2 4 4" xfId="21470" xr:uid="{00000000-0005-0000-0000-0000D6530000}"/>
    <cellStyle name="0_내역서2 5" xfId="21471" xr:uid="{00000000-0005-0000-0000-0000D7530000}"/>
    <cellStyle name="0_내역서2 5 2" xfId="21472" xr:uid="{00000000-0005-0000-0000-0000D8530000}"/>
    <cellStyle name="0_내역서2 5 3" xfId="21473" xr:uid="{00000000-0005-0000-0000-0000D9530000}"/>
    <cellStyle name="0_내역서2 5 4" xfId="21474" xr:uid="{00000000-0005-0000-0000-0000DA530000}"/>
    <cellStyle name="0_내역서2 6" xfId="21475" xr:uid="{00000000-0005-0000-0000-0000DB530000}"/>
    <cellStyle name="0_내역서2 6 2" xfId="21476" xr:uid="{00000000-0005-0000-0000-0000DC530000}"/>
    <cellStyle name="0_내역서2 6 3" xfId="21477" xr:uid="{00000000-0005-0000-0000-0000DD530000}"/>
    <cellStyle name="0_내역서2 6 4" xfId="21478" xr:uid="{00000000-0005-0000-0000-0000DE530000}"/>
    <cellStyle name="0_내역서2 7" xfId="21479" xr:uid="{00000000-0005-0000-0000-0000DF530000}"/>
    <cellStyle name="0_내역서2 7 2" xfId="21480" xr:uid="{00000000-0005-0000-0000-0000E0530000}"/>
    <cellStyle name="0_내역서2 7 3" xfId="21481" xr:uid="{00000000-0005-0000-0000-0000E1530000}"/>
    <cellStyle name="0_내역서2 7 4" xfId="21482" xr:uid="{00000000-0005-0000-0000-0000E2530000}"/>
    <cellStyle name="0_내역서2 8" xfId="21483" xr:uid="{00000000-0005-0000-0000-0000E3530000}"/>
    <cellStyle name="0_내역서2 8 2" xfId="21484" xr:uid="{00000000-0005-0000-0000-0000E4530000}"/>
    <cellStyle name="0_내역서2 8 3" xfId="21485" xr:uid="{00000000-0005-0000-0000-0000E5530000}"/>
    <cellStyle name="0_내역서2 8 4" xfId="21486" xr:uid="{00000000-0005-0000-0000-0000E6530000}"/>
    <cellStyle name="0_내역서2 9" xfId="21487" xr:uid="{00000000-0005-0000-0000-0000E7530000}"/>
    <cellStyle name="0_내역서2 9 2" xfId="21488" xr:uid="{00000000-0005-0000-0000-0000E8530000}"/>
    <cellStyle name="0_내역서2 9 3" xfId="21489" xr:uid="{00000000-0005-0000-0000-0000E9530000}"/>
    <cellStyle name="0_내역서2 9 4" xfId="21490" xr:uid="{00000000-0005-0000-0000-0000EA530000}"/>
    <cellStyle name="0_단가산출서" xfId="21491" xr:uid="{00000000-0005-0000-0000-0000EB530000}"/>
    <cellStyle name="0_단가산출서 10" xfId="21492" xr:uid="{00000000-0005-0000-0000-0000EC530000}"/>
    <cellStyle name="0_단가산출서 10 2" xfId="21493" xr:uid="{00000000-0005-0000-0000-0000ED530000}"/>
    <cellStyle name="0_단가산출서 10 3" xfId="21494" xr:uid="{00000000-0005-0000-0000-0000EE530000}"/>
    <cellStyle name="0_단가산출서 10 4" xfId="21495" xr:uid="{00000000-0005-0000-0000-0000EF530000}"/>
    <cellStyle name="0_단가산출서 11" xfId="21496" xr:uid="{00000000-0005-0000-0000-0000F0530000}"/>
    <cellStyle name="0_단가산출서 11 2" xfId="21497" xr:uid="{00000000-0005-0000-0000-0000F1530000}"/>
    <cellStyle name="0_단가산출서 11 3" xfId="21498" xr:uid="{00000000-0005-0000-0000-0000F2530000}"/>
    <cellStyle name="0_단가산출서 11 4" xfId="21499" xr:uid="{00000000-0005-0000-0000-0000F3530000}"/>
    <cellStyle name="0_단가산출서 12" xfId="21500" xr:uid="{00000000-0005-0000-0000-0000F4530000}"/>
    <cellStyle name="0_단가산출서 12 2" xfId="21501" xr:uid="{00000000-0005-0000-0000-0000F5530000}"/>
    <cellStyle name="0_단가산출서 12 3" xfId="21502" xr:uid="{00000000-0005-0000-0000-0000F6530000}"/>
    <cellStyle name="0_단가산출서 12 4" xfId="21503" xr:uid="{00000000-0005-0000-0000-0000F7530000}"/>
    <cellStyle name="0_단가산출서 13" xfId="21504" xr:uid="{00000000-0005-0000-0000-0000F8530000}"/>
    <cellStyle name="0_단가산출서 13 2" xfId="21505" xr:uid="{00000000-0005-0000-0000-0000F9530000}"/>
    <cellStyle name="0_단가산출서 13 3" xfId="21506" xr:uid="{00000000-0005-0000-0000-0000FA530000}"/>
    <cellStyle name="0_단가산출서 13 4" xfId="21507" xr:uid="{00000000-0005-0000-0000-0000FB530000}"/>
    <cellStyle name="0_단가산출서 14" xfId="21508" xr:uid="{00000000-0005-0000-0000-0000FC530000}"/>
    <cellStyle name="0_단가산출서 14 2" xfId="21509" xr:uid="{00000000-0005-0000-0000-0000FD530000}"/>
    <cellStyle name="0_단가산출서 14 3" xfId="21510" xr:uid="{00000000-0005-0000-0000-0000FE530000}"/>
    <cellStyle name="0_단가산출서 14 4" xfId="21511" xr:uid="{00000000-0005-0000-0000-0000FF530000}"/>
    <cellStyle name="0_단가산출서 15" xfId="21512" xr:uid="{00000000-0005-0000-0000-000000540000}"/>
    <cellStyle name="0_단가산출서 15 2" xfId="21513" xr:uid="{00000000-0005-0000-0000-000001540000}"/>
    <cellStyle name="0_단가산출서 15 3" xfId="21514" xr:uid="{00000000-0005-0000-0000-000002540000}"/>
    <cellStyle name="0_단가산출서 15 4" xfId="21515" xr:uid="{00000000-0005-0000-0000-000003540000}"/>
    <cellStyle name="0_단가산출서 16" xfId="21516" xr:uid="{00000000-0005-0000-0000-000004540000}"/>
    <cellStyle name="0_단가산출서 16 2" xfId="21517" xr:uid="{00000000-0005-0000-0000-000005540000}"/>
    <cellStyle name="0_단가산출서 16 3" xfId="21518" xr:uid="{00000000-0005-0000-0000-000006540000}"/>
    <cellStyle name="0_단가산출서 16 4" xfId="21519" xr:uid="{00000000-0005-0000-0000-000007540000}"/>
    <cellStyle name="0_단가산출서 17" xfId="21520" xr:uid="{00000000-0005-0000-0000-000008540000}"/>
    <cellStyle name="0_단가산출서 17 2" xfId="21521" xr:uid="{00000000-0005-0000-0000-000009540000}"/>
    <cellStyle name="0_단가산출서 17 3" xfId="21522" xr:uid="{00000000-0005-0000-0000-00000A540000}"/>
    <cellStyle name="0_단가산출서 17 4" xfId="21523" xr:uid="{00000000-0005-0000-0000-00000B540000}"/>
    <cellStyle name="0_단가산출서 18" xfId="21524" xr:uid="{00000000-0005-0000-0000-00000C540000}"/>
    <cellStyle name="0_단가산출서 18 2" xfId="21525" xr:uid="{00000000-0005-0000-0000-00000D540000}"/>
    <cellStyle name="0_단가산출서 18 3" xfId="21526" xr:uid="{00000000-0005-0000-0000-00000E540000}"/>
    <cellStyle name="0_단가산출서 18 4" xfId="21527" xr:uid="{00000000-0005-0000-0000-00000F540000}"/>
    <cellStyle name="0_단가산출서 19" xfId="21528" xr:uid="{00000000-0005-0000-0000-000010540000}"/>
    <cellStyle name="0_단가산출서 2" xfId="21529" xr:uid="{00000000-0005-0000-0000-000011540000}"/>
    <cellStyle name="0_단가산출서 2 2" xfId="21530" xr:uid="{00000000-0005-0000-0000-000012540000}"/>
    <cellStyle name="0_단가산출서 2 3" xfId="21531" xr:uid="{00000000-0005-0000-0000-000013540000}"/>
    <cellStyle name="0_단가산출서 2 4" xfId="21532" xr:uid="{00000000-0005-0000-0000-000014540000}"/>
    <cellStyle name="0_단가산출서 20" xfId="21533" xr:uid="{00000000-0005-0000-0000-000015540000}"/>
    <cellStyle name="0_단가산출서 21" xfId="21534" xr:uid="{00000000-0005-0000-0000-000016540000}"/>
    <cellStyle name="0_단가산출서 3" xfId="21535" xr:uid="{00000000-0005-0000-0000-000017540000}"/>
    <cellStyle name="0_단가산출서 3 2" xfId="21536" xr:uid="{00000000-0005-0000-0000-000018540000}"/>
    <cellStyle name="0_단가산출서 3 3" xfId="21537" xr:uid="{00000000-0005-0000-0000-000019540000}"/>
    <cellStyle name="0_단가산출서 3 4" xfId="21538" xr:uid="{00000000-0005-0000-0000-00001A540000}"/>
    <cellStyle name="0_단가산출서 4" xfId="21539" xr:uid="{00000000-0005-0000-0000-00001B540000}"/>
    <cellStyle name="0_단가산출서 4 2" xfId="21540" xr:uid="{00000000-0005-0000-0000-00001C540000}"/>
    <cellStyle name="0_단가산출서 4 3" xfId="21541" xr:uid="{00000000-0005-0000-0000-00001D540000}"/>
    <cellStyle name="0_단가산출서 4 4" xfId="21542" xr:uid="{00000000-0005-0000-0000-00001E540000}"/>
    <cellStyle name="0_단가산출서 5" xfId="21543" xr:uid="{00000000-0005-0000-0000-00001F540000}"/>
    <cellStyle name="0_단가산출서 5 2" xfId="21544" xr:uid="{00000000-0005-0000-0000-000020540000}"/>
    <cellStyle name="0_단가산출서 5 3" xfId="21545" xr:uid="{00000000-0005-0000-0000-000021540000}"/>
    <cellStyle name="0_단가산출서 5 4" xfId="21546" xr:uid="{00000000-0005-0000-0000-000022540000}"/>
    <cellStyle name="0_단가산출서 6" xfId="21547" xr:uid="{00000000-0005-0000-0000-000023540000}"/>
    <cellStyle name="0_단가산출서 6 2" xfId="21548" xr:uid="{00000000-0005-0000-0000-000024540000}"/>
    <cellStyle name="0_단가산출서 6 3" xfId="21549" xr:uid="{00000000-0005-0000-0000-000025540000}"/>
    <cellStyle name="0_단가산출서 6 4" xfId="21550" xr:uid="{00000000-0005-0000-0000-000026540000}"/>
    <cellStyle name="0_단가산출서 7" xfId="21551" xr:uid="{00000000-0005-0000-0000-000027540000}"/>
    <cellStyle name="0_단가산출서 7 2" xfId="21552" xr:uid="{00000000-0005-0000-0000-000028540000}"/>
    <cellStyle name="0_단가산출서 7 3" xfId="21553" xr:uid="{00000000-0005-0000-0000-000029540000}"/>
    <cellStyle name="0_단가산출서 7 4" xfId="21554" xr:uid="{00000000-0005-0000-0000-00002A540000}"/>
    <cellStyle name="0_단가산출서 8" xfId="21555" xr:uid="{00000000-0005-0000-0000-00002B540000}"/>
    <cellStyle name="0_단가산출서 8 2" xfId="21556" xr:uid="{00000000-0005-0000-0000-00002C540000}"/>
    <cellStyle name="0_단가산출서 8 3" xfId="21557" xr:uid="{00000000-0005-0000-0000-00002D540000}"/>
    <cellStyle name="0_단가산출서 8 4" xfId="21558" xr:uid="{00000000-0005-0000-0000-00002E540000}"/>
    <cellStyle name="0_단가산출서 9" xfId="21559" xr:uid="{00000000-0005-0000-0000-00002F540000}"/>
    <cellStyle name="0_단가산출서 9 2" xfId="21560" xr:uid="{00000000-0005-0000-0000-000030540000}"/>
    <cellStyle name="0_단가산출서 9 3" xfId="21561" xr:uid="{00000000-0005-0000-0000-000031540000}"/>
    <cellStyle name="0_단가산출서 9 4" xfId="21562" xr:uid="{00000000-0005-0000-0000-000032540000}"/>
    <cellStyle name="0_수량산출서" xfId="21563" xr:uid="{00000000-0005-0000-0000-000033540000}"/>
    <cellStyle name="0_수량산출서 10" xfId="21564" xr:uid="{00000000-0005-0000-0000-000034540000}"/>
    <cellStyle name="0_수량산출서 10 2" xfId="21565" xr:uid="{00000000-0005-0000-0000-000035540000}"/>
    <cellStyle name="0_수량산출서 10 3" xfId="21566" xr:uid="{00000000-0005-0000-0000-000036540000}"/>
    <cellStyle name="0_수량산출서 10 4" xfId="21567" xr:uid="{00000000-0005-0000-0000-000037540000}"/>
    <cellStyle name="0_수량산출서 11" xfId="21568" xr:uid="{00000000-0005-0000-0000-000038540000}"/>
    <cellStyle name="0_수량산출서 11 2" xfId="21569" xr:uid="{00000000-0005-0000-0000-000039540000}"/>
    <cellStyle name="0_수량산출서 11 3" xfId="21570" xr:uid="{00000000-0005-0000-0000-00003A540000}"/>
    <cellStyle name="0_수량산출서 11 4" xfId="21571" xr:uid="{00000000-0005-0000-0000-00003B540000}"/>
    <cellStyle name="0_수량산출서 12" xfId="21572" xr:uid="{00000000-0005-0000-0000-00003C540000}"/>
    <cellStyle name="0_수량산출서 12 2" xfId="21573" xr:uid="{00000000-0005-0000-0000-00003D540000}"/>
    <cellStyle name="0_수량산출서 12 3" xfId="21574" xr:uid="{00000000-0005-0000-0000-00003E540000}"/>
    <cellStyle name="0_수량산출서 12 4" xfId="21575" xr:uid="{00000000-0005-0000-0000-00003F540000}"/>
    <cellStyle name="0_수량산출서 13" xfId="21576" xr:uid="{00000000-0005-0000-0000-000040540000}"/>
    <cellStyle name="0_수량산출서 13 2" xfId="21577" xr:uid="{00000000-0005-0000-0000-000041540000}"/>
    <cellStyle name="0_수량산출서 13 3" xfId="21578" xr:uid="{00000000-0005-0000-0000-000042540000}"/>
    <cellStyle name="0_수량산출서 13 4" xfId="21579" xr:uid="{00000000-0005-0000-0000-000043540000}"/>
    <cellStyle name="0_수량산출서 14" xfId="21580" xr:uid="{00000000-0005-0000-0000-000044540000}"/>
    <cellStyle name="0_수량산출서 14 2" xfId="21581" xr:uid="{00000000-0005-0000-0000-000045540000}"/>
    <cellStyle name="0_수량산출서 14 3" xfId="21582" xr:uid="{00000000-0005-0000-0000-000046540000}"/>
    <cellStyle name="0_수량산출서 14 4" xfId="21583" xr:uid="{00000000-0005-0000-0000-000047540000}"/>
    <cellStyle name="0_수량산출서 15" xfId="21584" xr:uid="{00000000-0005-0000-0000-000048540000}"/>
    <cellStyle name="0_수량산출서 15 2" xfId="21585" xr:uid="{00000000-0005-0000-0000-000049540000}"/>
    <cellStyle name="0_수량산출서 15 3" xfId="21586" xr:uid="{00000000-0005-0000-0000-00004A540000}"/>
    <cellStyle name="0_수량산출서 15 4" xfId="21587" xr:uid="{00000000-0005-0000-0000-00004B540000}"/>
    <cellStyle name="0_수량산출서 16" xfId="21588" xr:uid="{00000000-0005-0000-0000-00004C540000}"/>
    <cellStyle name="0_수량산출서 16 2" xfId="21589" xr:uid="{00000000-0005-0000-0000-00004D540000}"/>
    <cellStyle name="0_수량산출서 16 3" xfId="21590" xr:uid="{00000000-0005-0000-0000-00004E540000}"/>
    <cellStyle name="0_수량산출서 16 4" xfId="21591" xr:uid="{00000000-0005-0000-0000-00004F540000}"/>
    <cellStyle name="0_수량산출서 17" xfId="21592" xr:uid="{00000000-0005-0000-0000-000050540000}"/>
    <cellStyle name="0_수량산출서 17 2" xfId="21593" xr:uid="{00000000-0005-0000-0000-000051540000}"/>
    <cellStyle name="0_수량산출서 17 3" xfId="21594" xr:uid="{00000000-0005-0000-0000-000052540000}"/>
    <cellStyle name="0_수량산출서 17 4" xfId="21595" xr:uid="{00000000-0005-0000-0000-000053540000}"/>
    <cellStyle name="0_수량산출서 18" xfId="21596" xr:uid="{00000000-0005-0000-0000-000054540000}"/>
    <cellStyle name="0_수량산출서 18 2" xfId="21597" xr:uid="{00000000-0005-0000-0000-000055540000}"/>
    <cellStyle name="0_수량산출서 18 3" xfId="21598" xr:uid="{00000000-0005-0000-0000-000056540000}"/>
    <cellStyle name="0_수량산출서 18 4" xfId="21599" xr:uid="{00000000-0005-0000-0000-000057540000}"/>
    <cellStyle name="0_수량산출서 19" xfId="21600" xr:uid="{00000000-0005-0000-0000-000058540000}"/>
    <cellStyle name="0_수량산출서 2" xfId="21601" xr:uid="{00000000-0005-0000-0000-000059540000}"/>
    <cellStyle name="0_수량산출서 2 2" xfId="21602" xr:uid="{00000000-0005-0000-0000-00005A540000}"/>
    <cellStyle name="0_수량산출서 2 3" xfId="21603" xr:uid="{00000000-0005-0000-0000-00005B540000}"/>
    <cellStyle name="0_수량산출서 2 4" xfId="21604" xr:uid="{00000000-0005-0000-0000-00005C540000}"/>
    <cellStyle name="0_수량산출서 20" xfId="21605" xr:uid="{00000000-0005-0000-0000-00005D540000}"/>
    <cellStyle name="0_수량산출서 21" xfId="21606" xr:uid="{00000000-0005-0000-0000-00005E540000}"/>
    <cellStyle name="0_수량산출서 3" xfId="21607" xr:uid="{00000000-0005-0000-0000-00005F540000}"/>
    <cellStyle name="0_수량산출서 3 2" xfId="21608" xr:uid="{00000000-0005-0000-0000-000060540000}"/>
    <cellStyle name="0_수량산출서 3 3" xfId="21609" xr:uid="{00000000-0005-0000-0000-000061540000}"/>
    <cellStyle name="0_수량산출서 3 4" xfId="21610" xr:uid="{00000000-0005-0000-0000-000062540000}"/>
    <cellStyle name="0_수량산출서 4" xfId="21611" xr:uid="{00000000-0005-0000-0000-000063540000}"/>
    <cellStyle name="0_수량산출서 4 2" xfId="21612" xr:uid="{00000000-0005-0000-0000-000064540000}"/>
    <cellStyle name="0_수량산출서 4 3" xfId="21613" xr:uid="{00000000-0005-0000-0000-000065540000}"/>
    <cellStyle name="0_수량산출서 4 4" xfId="21614" xr:uid="{00000000-0005-0000-0000-000066540000}"/>
    <cellStyle name="0_수량산출서 5" xfId="21615" xr:uid="{00000000-0005-0000-0000-000067540000}"/>
    <cellStyle name="0_수량산출서 5 2" xfId="21616" xr:uid="{00000000-0005-0000-0000-000068540000}"/>
    <cellStyle name="0_수량산출서 5 3" xfId="21617" xr:uid="{00000000-0005-0000-0000-000069540000}"/>
    <cellStyle name="0_수량산출서 5 4" xfId="21618" xr:uid="{00000000-0005-0000-0000-00006A540000}"/>
    <cellStyle name="0_수량산출서 6" xfId="21619" xr:uid="{00000000-0005-0000-0000-00006B540000}"/>
    <cellStyle name="0_수량산출서 6 2" xfId="21620" xr:uid="{00000000-0005-0000-0000-00006C540000}"/>
    <cellStyle name="0_수량산출서 6 3" xfId="21621" xr:uid="{00000000-0005-0000-0000-00006D540000}"/>
    <cellStyle name="0_수량산출서 6 4" xfId="21622" xr:uid="{00000000-0005-0000-0000-00006E540000}"/>
    <cellStyle name="0_수량산출서 7" xfId="21623" xr:uid="{00000000-0005-0000-0000-00006F540000}"/>
    <cellStyle name="0_수량산출서 7 2" xfId="21624" xr:uid="{00000000-0005-0000-0000-000070540000}"/>
    <cellStyle name="0_수량산출서 7 3" xfId="21625" xr:uid="{00000000-0005-0000-0000-000071540000}"/>
    <cellStyle name="0_수량산출서 7 4" xfId="21626" xr:uid="{00000000-0005-0000-0000-000072540000}"/>
    <cellStyle name="0_수량산출서 8" xfId="21627" xr:uid="{00000000-0005-0000-0000-000073540000}"/>
    <cellStyle name="0_수량산출서 8 2" xfId="21628" xr:uid="{00000000-0005-0000-0000-000074540000}"/>
    <cellStyle name="0_수량산출서 8 3" xfId="21629" xr:uid="{00000000-0005-0000-0000-000075540000}"/>
    <cellStyle name="0_수량산출서 8 4" xfId="21630" xr:uid="{00000000-0005-0000-0000-000076540000}"/>
    <cellStyle name="0_수량산출서 9" xfId="21631" xr:uid="{00000000-0005-0000-0000-000077540000}"/>
    <cellStyle name="0_수량산출서 9 2" xfId="21632" xr:uid="{00000000-0005-0000-0000-000078540000}"/>
    <cellStyle name="0_수량산출서 9 3" xfId="21633" xr:uid="{00000000-0005-0000-0000-000079540000}"/>
    <cellStyle name="0_수량산출서 9 4" xfId="21634" xr:uid="{00000000-0005-0000-0000-00007A540000}"/>
    <cellStyle name="0_숭실대학교 걷고싶은 거리 녹화사업" xfId="21635" xr:uid="{00000000-0005-0000-0000-00007B540000}"/>
    <cellStyle name="0_숭실대학교 걷고싶은 거리 녹화사업 10" xfId="21636" xr:uid="{00000000-0005-0000-0000-00007C540000}"/>
    <cellStyle name="0_숭실대학교 걷고싶은 거리 녹화사업 10 2" xfId="21637" xr:uid="{00000000-0005-0000-0000-00007D540000}"/>
    <cellStyle name="0_숭실대학교 걷고싶은 거리 녹화사업 10 3" xfId="21638" xr:uid="{00000000-0005-0000-0000-00007E540000}"/>
    <cellStyle name="0_숭실대학교 걷고싶은 거리 녹화사업 10 4" xfId="21639" xr:uid="{00000000-0005-0000-0000-00007F540000}"/>
    <cellStyle name="0_숭실대학교 걷고싶은 거리 녹화사업 11" xfId="21640" xr:uid="{00000000-0005-0000-0000-000080540000}"/>
    <cellStyle name="0_숭실대학교 걷고싶은 거리 녹화사업 11 2" xfId="21641" xr:uid="{00000000-0005-0000-0000-000081540000}"/>
    <cellStyle name="0_숭실대학교 걷고싶은 거리 녹화사업 11 3" xfId="21642" xr:uid="{00000000-0005-0000-0000-000082540000}"/>
    <cellStyle name="0_숭실대학교 걷고싶은 거리 녹화사업 11 4" xfId="21643" xr:uid="{00000000-0005-0000-0000-000083540000}"/>
    <cellStyle name="0_숭실대학교 걷고싶은 거리 녹화사업 12" xfId="21644" xr:uid="{00000000-0005-0000-0000-000084540000}"/>
    <cellStyle name="0_숭실대학교 걷고싶은 거리 녹화사업 12 2" xfId="21645" xr:uid="{00000000-0005-0000-0000-000085540000}"/>
    <cellStyle name="0_숭실대학교 걷고싶은 거리 녹화사업 12 3" xfId="21646" xr:uid="{00000000-0005-0000-0000-000086540000}"/>
    <cellStyle name="0_숭실대학교 걷고싶은 거리 녹화사업 12 4" xfId="21647" xr:uid="{00000000-0005-0000-0000-000087540000}"/>
    <cellStyle name="0_숭실대학교 걷고싶은 거리 녹화사업 13" xfId="21648" xr:uid="{00000000-0005-0000-0000-000088540000}"/>
    <cellStyle name="0_숭실대학교 걷고싶은 거리 녹화사업 13 2" xfId="21649" xr:uid="{00000000-0005-0000-0000-000089540000}"/>
    <cellStyle name="0_숭실대학교 걷고싶은 거리 녹화사업 13 3" xfId="21650" xr:uid="{00000000-0005-0000-0000-00008A540000}"/>
    <cellStyle name="0_숭실대학교 걷고싶은 거리 녹화사업 13 4" xfId="21651" xr:uid="{00000000-0005-0000-0000-00008B540000}"/>
    <cellStyle name="0_숭실대학교 걷고싶은 거리 녹화사업 14" xfId="21652" xr:uid="{00000000-0005-0000-0000-00008C540000}"/>
    <cellStyle name="0_숭실대학교 걷고싶은 거리 녹화사업 14 2" xfId="21653" xr:uid="{00000000-0005-0000-0000-00008D540000}"/>
    <cellStyle name="0_숭실대학교 걷고싶은 거리 녹화사업 14 3" xfId="21654" xr:uid="{00000000-0005-0000-0000-00008E540000}"/>
    <cellStyle name="0_숭실대학교 걷고싶은 거리 녹화사업 14 4" xfId="21655" xr:uid="{00000000-0005-0000-0000-00008F540000}"/>
    <cellStyle name="0_숭실대학교 걷고싶은 거리 녹화사업 15" xfId="21656" xr:uid="{00000000-0005-0000-0000-000090540000}"/>
    <cellStyle name="0_숭실대학교 걷고싶은 거리 녹화사업 15 2" xfId="21657" xr:uid="{00000000-0005-0000-0000-000091540000}"/>
    <cellStyle name="0_숭실대학교 걷고싶은 거리 녹화사업 15 3" xfId="21658" xr:uid="{00000000-0005-0000-0000-000092540000}"/>
    <cellStyle name="0_숭실대학교 걷고싶은 거리 녹화사업 15 4" xfId="21659" xr:uid="{00000000-0005-0000-0000-000093540000}"/>
    <cellStyle name="0_숭실대학교 걷고싶은 거리 녹화사업 16" xfId="21660" xr:uid="{00000000-0005-0000-0000-000094540000}"/>
    <cellStyle name="0_숭실대학교 걷고싶은 거리 녹화사업 16 2" xfId="21661" xr:uid="{00000000-0005-0000-0000-000095540000}"/>
    <cellStyle name="0_숭실대학교 걷고싶은 거리 녹화사업 16 3" xfId="21662" xr:uid="{00000000-0005-0000-0000-000096540000}"/>
    <cellStyle name="0_숭실대학교 걷고싶은 거리 녹화사업 16 4" xfId="21663" xr:uid="{00000000-0005-0000-0000-000097540000}"/>
    <cellStyle name="0_숭실대학교 걷고싶은 거리 녹화사업 17" xfId="21664" xr:uid="{00000000-0005-0000-0000-000098540000}"/>
    <cellStyle name="0_숭실대학교 걷고싶은 거리 녹화사업 17 2" xfId="21665" xr:uid="{00000000-0005-0000-0000-000099540000}"/>
    <cellStyle name="0_숭실대학교 걷고싶은 거리 녹화사업 17 3" xfId="21666" xr:uid="{00000000-0005-0000-0000-00009A540000}"/>
    <cellStyle name="0_숭실대학교 걷고싶은 거리 녹화사업 17 4" xfId="21667" xr:uid="{00000000-0005-0000-0000-00009B540000}"/>
    <cellStyle name="0_숭실대학교 걷고싶은 거리 녹화사업 18" xfId="21668" xr:uid="{00000000-0005-0000-0000-00009C540000}"/>
    <cellStyle name="0_숭실대학교 걷고싶은 거리 녹화사업 18 2" xfId="21669" xr:uid="{00000000-0005-0000-0000-00009D540000}"/>
    <cellStyle name="0_숭실대학교 걷고싶은 거리 녹화사업 18 3" xfId="21670" xr:uid="{00000000-0005-0000-0000-00009E540000}"/>
    <cellStyle name="0_숭실대학교 걷고싶은 거리 녹화사업 18 4" xfId="21671" xr:uid="{00000000-0005-0000-0000-00009F540000}"/>
    <cellStyle name="0_숭실대학교 걷고싶은 거리 녹화사업 19" xfId="21672" xr:uid="{00000000-0005-0000-0000-0000A0540000}"/>
    <cellStyle name="0_숭실대학교 걷고싶은 거리 녹화사업 2" xfId="21673" xr:uid="{00000000-0005-0000-0000-0000A1540000}"/>
    <cellStyle name="0_숭실대학교 걷고싶은 거리 녹화사업 2 2" xfId="21674" xr:uid="{00000000-0005-0000-0000-0000A2540000}"/>
    <cellStyle name="0_숭실대학교 걷고싶은 거리 녹화사업 2 3" xfId="21675" xr:uid="{00000000-0005-0000-0000-0000A3540000}"/>
    <cellStyle name="0_숭실대학교 걷고싶은 거리 녹화사업 2 4" xfId="21676" xr:uid="{00000000-0005-0000-0000-0000A4540000}"/>
    <cellStyle name="0_숭실대학교 걷고싶은 거리 녹화사업 20" xfId="21677" xr:uid="{00000000-0005-0000-0000-0000A5540000}"/>
    <cellStyle name="0_숭실대학교 걷고싶은 거리 녹화사업 21" xfId="21678" xr:uid="{00000000-0005-0000-0000-0000A6540000}"/>
    <cellStyle name="0_숭실대학교 걷고싶은 거리 녹화사업 3" xfId="21679" xr:uid="{00000000-0005-0000-0000-0000A7540000}"/>
    <cellStyle name="0_숭실대학교 걷고싶은 거리 녹화사업 3 2" xfId="21680" xr:uid="{00000000-0005-0000-0000-0000A8540000}"/>
    <cellStyle name="0_숭실대학교 걷고싶은 거리 녹화사업 3 3" xfId="21681" xr:uid="{00000000-0005-0000-0000-0000A9540000}"/>
    <cellStyle name="0_숭실대학교 걷고싶은 거리 녹화사업 3 4" xfId="21682" xr:uid="{00000000-0005-0000-0000-0000AA540000}"/>
    <cellStyle name="0_숭실대학교 걷고싶은 거리 녹화사업 4" xfId="21683" xr:uid="{00000000-0005-0000-0000-0000AB540000}"/>
    <cellStyle name="0_숭실대학교 걷고싶은 거리 녹화사업 4 2" xfId="21684" xr:uid="{00000000-0005-0000-0000-0000AC540000}"/>
    <cellStyle name="0_숭실대학교 걷고싶은 거리 녹화사업 4 3" xfId="21685" xr:uid="{00000000-0005-0000-0000-0000AD540000}"/>
    <cellStyle name="0_숭실대학교 걷고싶은 거리 녹화사업 4 4" xfId="21686" xr:uid="{00000000-0005-0000-0000-0000AE540000}"/>
    <cellStyle name="0_숭실대학교 걷고싶은 거리 녹화사업 5" xfId="21687" xr:uid="{00000000-0005-0000-0000-0000AF540000}"/>
    <cellStyle name="0_숭실대학교 걷고싶은 거리 녹화사업 5 2" xfId="21688" xr:uid="{00000000-0005-0000-0000-0000B0540000}"/>
    <cellStyle name="0_숭실대학교 걷고싶은 거리 녹화사업 5 3" xfId="21689" xr:uid="{00000000-0005-0000-0000-0000B1540000}"/>
    <cellStyle name="0_숭실대학교 걷고싶은 거리 녹화사업 5 4" xfId="21690" xr:uid="{00000000-0005-0000-0000-0000B2540000}"/>
    <cellStyle name="0_숭실대학교 걷고싶은 거리 녹화사업 6" xfId="21691" xr:uid="{00000000-0005-0000-0000-0000B3540000}"/>
    <cellStyle name="0_숭실대학교 걷고싶은 거리 녹화사업 6 2" xfId="21692" xr:uid="{00000000-0005-0000-0000-0000B4540000}"/>
    <cellStyle name="0_숭실대학교 걷고싶은 거리 녹화사업 6 3" xfId="21693" xr:uid="{00000000-0005-0000-0000-0000B5540000}"/>
    <cellStyle name="0_숭실대학교 걷고싶은 거리 녹화사업 6 4" xfId="21694" xr:uid="{00000000-0005-0000-0000-0000B6540000}"/>
    <cellStyle name="0_숭실대학교 걷고싶은 거리 녹화사업 7" xfId="21695" xr:uid="{00000000-0005-0000-0000-0000B7540000}"/>
    <cellStyle name="0_숭실대학교 걷고싶은 거리 녹화사업 7 2" xfId="21696" xr:uid="{00000000-0005-0000-0000-0000B8540000}"/>
    <cellStyle name="0_숭실대학교 걷고싶은 거리 녹화사업 7 3" xfId="21697" xr:uid="{00000000-0005-0000-0000-0000B9540000}"/>
    <cellStyle name="0_숭실대학교 걷고싶은 거리 녹화사업 7 4" xfId="21698" xr:uid="{00000000-0005-0000-0000-0000BA540000}"/>
    <cellStyle name="0_숭실대학교 걷고싶은 거리 녹화사업 8" xfId="21699" xr:uid="{00000000-0005-0000-0000-0000BB540000}"/>
    <cellStyle name="0_숭실대학교 걷고싶은 거리 녹화사업 8 2" xfId="21700" xr:uid="{00000000-0005-0000-0000-0000BC540000}"/>
    <cellStyle name="0_숭실대학교 걷고싶은 거리 녹화사업 8 3" xfId="21701" xr:uid="{00000000-0005-0000-0000-0000BD540000}"/>
    <cellStyle name="0_숭실대학교 걷고싶은 거리 녹화사업 8 4" xfId="21702" xr:uid="{00000000-0005-0000-0000-0000BE540000}"/>
    <cellStyle name="0_숭실대학교 걷고싶은 거리 녹화사업 9" xfId="21703" xr:uid="{00000000-0005-0000-0000-0000BF540000}"/>
    <cellStyle name="0_숭실대학교 걷고싶은 거리 녹화사업 9 2" xfId="21704" xr:uid="{00000000-0005-0000-0000-0000C0540000}"/>
    <cellStyle name="0_숭실대학교 걷고싶은 거리 녹화사업 9 3" xfId="21705" xr:uid="{00000000-0005-0000-0000-0000C1540000}"/>
    <cellStyle name="0_숭실대학교 걷고싶은 거리 녹화사업 9 4" xfId="21706" xr:uid="{00000000-0005-0000-0000-0000C2540000}"/>
    <cellStyle name="0_숭실대학교 걷고싶은 거리 녹화사업_1" xfId="21707" xr:uid="{00000000-0005-0000-0000-0000C3540000}"/>
    <cellStyle name="0_숭실대학교 걷고싶은 거리 녹화사업_1 10" xfId="21708" xr:uid="{00000000-0005-0000-0000-0000C4540000}"/>
    <cellStyle name="0_숭실대학교 걷고싶은 거리 녹화사업_1 10 2" xfId="21709" xr:uid="{00000000-0005-0000-0000-0000C5540000}"/>
    <cellStyle name="0_숭실대학교 걷고싶은 거리 녹화사업_1 10 3" xfId="21710" xr:uid="{00000000-0005-0000-0000-0000C6540000}"/>
    <cellStyle name="0_숭실대학교 걷고싶은 거리 녹화사업_1 10 4" xfId="21711" xr:uid="{00000000-0005-0000-0000-0000C7540000}"/>
    <cellStyle name="0_숭실대학교 걷고싶은 거리 녹화사업_1 11" xfId="21712" xr:uid="{00000000-0005-0000-0000-0000C8540000}"/>
    <cellStyle name="0_숭실대학교 걷고싶은 거리 녹화사업_1 11 2" xfId="21713" xr:uid="{00000000-0005-0000-0000-0000C9540000}"/>
    <cellStyle name="0_숭실대학교 걷고싶은 거리 녹화사업_1 11 3" xfId="21714" xr:uid="{00000000-0005-0000-0000-0000CA540000}"/>
    <cellStyle name="0_숭실대학교 걷고싶은 거리 녹화사업_1 11 4" xfId="21715" xr:uid="{00000000-0005-0000-0000-0000CB540000}"/>
    <cellStyle name="0_숭실대학교 걷고싶은 거리 녹화사업_1 12" xfId="21716" xr:uid="{00000000-0005-0000-0000-0000CC540000}"/>
    <cellStyle name="0_숭실대학교 걷고싶은 거리 녹화사업_1 12 2" xfId="21717" xr:uid="{00000000-0005-0000-0000-0000CD540000}"/>
    <cellStyle name="0_숭실대학교 걷고싶은 거리 녹화사업_1 12 3" xfId="21718" xr:uid="{00000000-0005-0000-0000-0000CE540000}"/>
    <cellStyle name="0_숭실대학교 걷고싶은 거리 녹화사업_1 12 4" xfId="21719" xr:uid="{00000000-0005-0000-0000-0000CF540000}"/>
    <cellStyle name="0_숭실대학교 걷고싶은 거리 녹화사업_1 13" xfId="21720" xr:uid="{00000000-0005-0000-0000-0000D0540000}"/>
    <cellStyle name="0_숭실대학교 걷고싶은 거리 녹화사업_1 13 2" xfId="21721" xr:uid="{00000000-0005-0000-0000-0000D1540000}"/>
    <cellStyle name="0_숭실대학교 걷고싶은 거리 녹화사업_1 13 3" xfId="21722" xr:uid="{00000000-0005-0000-0000-0000D2540000}"/>
    <cellStyle name="0_숭실대학교 걷고싶은 거리 녹화사업_1 13 4" xfId="21723" xr:uid="{00000000-0005-0000-0000-0000D3540000}"/>
    <cellStyle name="0_숭실대학교 걷고싶은 거리 녹화사업_1 14" xfId="21724" xr:uid="{00000000-0005-0000-0000-0000D4540000}"/>
    <cellStyle name="0_숭실대학교 걷고싶은 거리 녹화사업_1 14 2" xfId="21725" xr:uid="{00000000-0005-0000-0000-0000D5540000}"/>
    <cellStyle name="0_숭실대학교 걷고싶은 거리 녹화사업_1 14 3" xfId="21726" xr:uid="{00000000-0005-0000-0000-0000D6540000}"/>
    <cellStyle name="0_숭실대학교 걷고싶은 거리 녹화사업_1 14 4" xfId="21727" xr:uid="{00000000-0005-0000-0000-0000D7540000}"/>
    <cellStyle name="0_숭실대학교 걷고싶은 거리 녹화사업_1 15" xfId="21728" xr:uid="{00000000-0005-0000-0000-0000D8540000}"/>
    <cellStyle name="0_숭실대학교 걷고싶은 거리 녹화사업_1 15 2" xfId="21729" xr:uid="{00000000-0005-0000-0000-0000D9540000}"/>
    <cellStyle name="0_숭실대학교 걷고싶은 거리 녹화사업_1 15 3" xfId="21730" xr:uid="{00000000-0005-0000-0000-0000DA540000}"/>
    <cellStyle name="0_숭실대학교 걷고싶은 거리 녹화사업_1 15 4" xfId="21731" xr:uid="{00000000-0005-0000-0000-0000DB540000}"/>
    <cellStyle name="0_숭실대학교 걷고싶은 거리 녹화사업_1 16" xfId="21732" xr:uid="{00000000-0005-0000-0000-0000DC540000}"/>
    <cellStyle name="0_숭실대학교 걷고싶은 거리 녹화사업_1 16 2" xfId="21733" xr:uid="{00000000-0005-0000-0000-0000DD540000}"/>
    <cellStyle name="0_숭실대학교 걷고싶은 거리 녹화사업_1 16 3" xfId="21734" xr:uid="{00000000-0005-0000-0000-0000DE540000}"/>
    <cellStyle name="0_숭실대학교 걷고싶은 거리 녹화사업_1 16 4" xfId="21735" xr:uid="{00000000-0005-0000-0000-0000DF540000}"/>
    <cellStyle name="0_숭실대학교 걷고싶은 거리 녹화사업_1 17" xfId="21736" xr:uid="{00000000-0005-0000-0000-0000E0540000}"/>
    <cellStyle name="0_숭실대학교 걷고싶은 거리 녹화사업_1 17 2" xfId="21737" xr:uid="{00000000-0005-0000-0000-0000E1540000}"/>
    <cellStyle name="0_숭실대학교 걷고싶은 거리 녹화사업_1 17 3" xfId="21738" xr:uid="{00000000-0005-0000-0000-0000E2540000}"/>
    <cellStyle name="0_숭실대학교 걷고싶은 거리 녹화사업_1 17 4" xfId="21739" xr:uid="{00000000-0005-0000-0000-0000E3540000}"/>
    <cellStyle name="0_숭실대학교 걷고싶은 거리 녹화사업_1 18" xfId="21740" xr:uid="{00000000-0005-0000-0000-0000E4540000}"/>
    <cellStyle name="0_숭실대학교 걷고싶은 거리 녹화사업_1 18 2" xfId="21741" xr:uid="{00000000-0005-0000-0000-0000E5540000}"/>
    <cellStyle name="0_숭실대학교 걷고싶은 거리 녹화사업_1 18 3" xfId="21742" xr:uid="{00000000-0005-0000-0000-0000E6540000}"/>
    <cellStyle name="0_숭실대학교 걷고싶은 거리 녹화사업_1 18 4" xfId="21743" xr:uid="{00000000-0005-0000-0000-0000E7540000}"/>
    <cellStyle name="0_숭실대학교 걷고싶은 거리 녹화사업_1 19" xfId="21744" xr:uid="{00000000-0005-0000-0000-0000E8540000}"/>
    <cellStyle name="0_숭실대학교 걷고싶은 거리 녹화사업_1 2" xfId="21745" xr:uid="{00000000-0005-0000-0000-0000E9540000}"/>
    <cellStyle name="0_숭실대학교 걷고싶은 거리 녹화사업_1 2 2" xfId="21746" xr:uid="{00000000-0005-0000-0000-0000EA540000}"/>
    <cellStyle name="0_숭실대학교 걷고싶은 거리 녹화사업_1 2 3" xfId="21747" xr:uid="{00000000-0005-0000-0000-0000EB540000}"/>
    <cellStyle name="0_숭실대학교 걷고싶은 거리 녹화사업_1 2 4" xfId="21748" xr:uid="{00000000-0005-0000-0000-0000EC540000}"/>
    <cellStyle name="0_숭실대학교 걷고싶은 거리 녹화사업_1 20" xfId="21749" xr:uid="{00000000-0005-0000-0000-0000ED540000}"/>
    <cellStyle name="0_숭실대학교 걷고싶은 거리 녹화사업_1 21" xfId="21750" xr:uid="{00000000-0005-0000-0000-0000EE540000}"/>
    <cellStyle name="0_숭실대학교 걷고싶은 거리 녹화사업_1 3" xfId="21751" xr:uid="{00000000-0005-0000-0000-0000EF540000}"/>
    <cellStyle name="0_숭실대학교 걷고싶은 거리 녹화사업_1 3 2" xfId="21752" xr:uid="{00000000-0005-0000-0000-0000F0540000}"/>
    <cellStyle name="0_숭실대학교 걷고싶은 거리 녹화사업_1 3 3" xfId="21753" xr:uid="{00000000-0005-0000-0000-0000F1540000}"/>
    <cellStyle name="0_숭실대학교 걷고싶은 거리 녹화사업_1 3 4" xfId="21754" xr:uid="{00000000-0005-0000-0000-0000F2540000}"/>
    <cellStyle name="0_숭실대학교 걷고싶은 거리 녹화사업_1 4" xfId="21755" xr:uid="{00000000-0005-0000-0000-0000F3540000}"/>
    <cellStyle name="0_숭실대학교 걷고싶은 거리 녹화사업_1 4 2" xfId="21756" xr:uid="{00000000-0005-0000-0000-0000F4540000}"/>
    <cellStyle name="0_숭실대학교 걷고싶은 거리 녹화사업_1 4 3" xfId="21757" xr:uid="{00000000-0005-0000-0000-0000F5540000}"/>
    <cellStyle name="0_숭실대학교 걷고싶은 거리 녹화사업_1 4 4" xfId="21758" xr:uid="{00000000-0005-0000-0000-0000F6540000}"/>
    <cellStyle name="0_숭실대학교 걷고싶은 거리 녹화사업_1 5" xfId="21759" xr:uid="{00000000-0005-0000-0000-0000F7540000}"/>
    <cellStyle name="0_숭실대학교 걷고싶은 거리 녹화사업_1 5 2" xfId="21760" xr:uid="{00000000-0005-0000-0000-0000F8540000}"/>
    <cellStyle name="0_숭실대학교 걷고싶은 거리 녹화사업_1 5 3" xfId="21761" xr:uid="{00000000-0005-0000-0000-0000F9540000}"/>
    <cellStyle name="0_숭실대학교 걷고싶은 거리 녹화사업_1 5 4" xfId="21762" xr:uid="{00000000-0005-0000-0000-0000FA540000}"/>
    <cellStyle name="0_숭실대학교 걷고싶은 거리 녹화사업_1 6" xfId="21763" xr:uid="{00000000-0005-0000-0000-0000FB540000}"/>
    <cellStyle name="0_숭실대학교 걷고싶은 거리 녹화사업_1 6 2" xfId="21764" xr:uid="{00000000-0005-0000-0000-0000FC540000}"/>
    <cellStyle name="0_숭실대학교 걷고싶은 거리 녹화사업_1 6 3" xfId="21765" xr:uid="{00000000-0005-0000-0000-0000FD540000}"/>
    <cellStyle name="0_숭실대학교 걷고싶은 거리 녹화사업_1 6 4" xfId="21766" xr:uid="{00000000-0005-0000-0000-0000FE540000}"/>
    <cellStyle name="0_숭실대학교 걷고싶은 거리 녹화사업_1 7" xfId="21767" xr:uid="{00000000-0005-0000-0000-0000FF540000}"/>
    <cellStyle name="0_숭실대학교 걷고싶은 거리 녹화사업_1 7 2" xfId="21768" xr:uid="{00000000-0005-0000-0000-000000550000}"/>
    <cellStyle name="0_숭실대학교 걷고싶은 거리 녹화사업_1 7 3" xfId="21769" xr:uid="{00000000-0005-0000-0000-000001550000}"/>
    <cellStyle name="0_숭실대학교 걷고싶은 거리 녹화사업_1 7 4" xfId="21770" xr:uid="{00000000-0005-0000-0000-000002550000}"/>
    <cellStyle name="0_숭실대학교 걷고싶은 거리 녹화사업_1 8" xfId="21771" xr:uid="{00000000-0005-0000-0000-000003550000}"/>
    <cellStyle name="0_숭실대학교 걷고싶은 거리 녹화사업_1 8 2" xfId="21772" xr:uid="{00000000-0005-0000-0000-000004550000}"/>
    <cellStyle name="0_숭실대학교 걷고싶은 거리 녹화사업_1 8 3" xfId="21773" xr:uid="{00000000-0005-0000-0000-000005550000}"/>
    <cellStyle name="0_숭실대학교 걷고싶은 거리 녹화사업_1 8 4" xfId="21774" xr:uid="{00000000-0005-0000-0000-000006550000}"/>
    <cellStyle name="0_숭실대학교 걷고싶은 거리 녹화사업_1 9" xfId="21775" xr:uid="{00000000-0005-0000-0000-000007550000}"/>
    <cellStyle name="0_숭실대학교 걷고싶은 거리 녹화사업_1 9 2" xfId="21776" xr:uid="{00000000-0005-0000-0000-000008550000}"/>
    <cellStyle name="0_숭실대학교 걷고싶은 거리 녹화사업_1 9 3" xfId="21777" xr:uid="{00000000-0005-0000-0000-000009550000}"/>
    <cellStyle name="0_숭실대학교 걷고싶은 거리 녹화사업_1 9 4" xfId="21778" xr:uid="{00000000-0005-0000-0000-00000A550000}"/>
    <cellStyle name="0_숭실대학교 걷고싶은 거리 녹화사업_2차내역서-0222-제출용" xfId="21779" xr:uid="{00000000-0005-0000-0000-00000B550000}"/>
    <cellStyle name="0_숭실대학교 걷고싶은 거리 녹화사업_2차내역서-0222-제출용 10" xfId="21780" xr:uid="{00000000-0005-0000-0000-00000C550000}"/>
    <cellStyle name="0_숭실대학교 걷고싶은 거리 녹화사업_2차내역서-0222-제출용 10 2" xfId="21781" xr:uid="{00000000-0005-0000-0000-00000D550000}"/>
    <cellStyle name="0_숭실대학교 걷고싶은 거리 녹화사업_2차내역서-0222-제출용 10 3" xfId="21782" xr:uid="{00000000-0005-0000-0000-00000E550000}"/>
    <cellStyle name="0_숭실대학교 걷고싶은 거리 녹화사업_2차내역서-0222-제출용 10 4" xfId="21783" xr:uid="{00000000-0005-0000-0000-00000F550000}"/>
    <cellStyle name="0_숭실대학교 걷고싶은 거리 녹화사업_2차내역서-0222-제출용 11" xfId="21784" xr:uid="{00000000-0005-0000-0000-000010550000}"/>
    <cellStyle name="0_숭실대학교 걷고싶은 거리 녹화사업_2차내역서-0222-제출용 11 2" xfId="21785" xr:uid="{00000000-0005-0000-0000-000011550000}"/>
    <cellStyle name="0_숭실대학교 걷고싶은 거리 녹화사업_2차내역서-0222-제출용 11 3" xfId="21786" xr:uid="{00000000-0005-0000-0000-000012550000}"/>
    <cellStyle name="0_숭실대학교 걷고싶은 거리 녹화사업_2차내역서-0222-제출용 11 4" xfId="21787" xr:uid="{00000000-0005-0000-0000-000013550000}"/>
    <cellStyle name="0_숭실대학교 걷고싶은 거리 녹화사업_2차내역서-0222-제출용 12" xfId="21788" xr:uid="{00000000-0005-0000-0000-000014550000}"/>
    <cellStyle name="0_숭실대학교 걷고싶은 거리 녹화사업_2차내역서-0222-제출용 12 2" xfId="21789" xr:uid="{00000000-0005-0000-0000-000015550000}"/>
    <cellStyle name="0_숭실대학교 걷고싶은 거리 녹화사업_2차내역서-0222-제출용 12 3" xfId="21790" xr:uid="{00000000-0005-0000-0000-000016550000}"/>
    <cellStyle name="0_숭실대학교 걷고싶은 거리 녹화사업_2차내역서-0222-제출용 12 4" xfId="21791" xr:uid="{00000000-0005-0000-0000-000017550000}"/>
    <cellStyle name="0_숭실대학교 걷고싶은 거리 녹화사업_2차내역서-0222-제출용 13" xfId="21792" xr:uid="{00000000-0005-0000-0000-000018550000}"/>
    <cellStyle name="0_숭실대학교 걷고싶은 거리 녹화사업_2차내역서-0222-제출용 13 2" xfId="21793" xr:uid="{00000000-0005-0000-0000-000019550000}"/>
    <cellStyle name="0_숭실대학교 걷고싶은 거리 녹화사업_2차내역서-0222-제출용 13 3" xfId="21794" xr:uid="{00000000-0005-0000-0000-00001A550000}"/>
    <cellStyle name="0_숭실대학교 걷고싶은 거리 녹화사업_2차내역서-0222-제출용 13 4" xfId="21795" xr:uid="{00000000-0005-0000-0000-00001B550000}"/>
    <cellStyle name="0_숭실대학교 걷고싶은 거리 녹화사업_2차내역서-0222-제출용 14" xfId="21796" xr:uid="{00000000-0005-0000-0000-00001C550000}"/>
    <cellStyle name="0_숭실대학교 걷고싶은 거리 녹화사업_2차내역서-0222-제출용 14 2" xfId="21797" xr:uid="{00000000-0005-0000-0000-00001D550000}"/>
    <cellStyle name="0_숭실대학교 걷고싶은 거리 녹화사업_2차내역서-0222-제출용 14 3" xfId="21798" xr:uid="{00000000-0005-0000-0000-00001E550000}"/>
    <cellStyle name="0_숭실대학교 걷고싶은 거리 녹화사업_2차내역서-0222-제출용 14 4" xfId="21799" xr:uid="{00000000-0005-0000-0000-00001F550000}"/>
    <cellStyle name="0_숭실대학교 걷고싶은 거리 녹화사업_2차내역서-0222-제출용 15" xfId="21800" xr:uid="{00000000-0005-0000-0000-000020550000}"/>
    <cellStyle name="0_숭실대학교 걷고싶은 거리 녹화사업_2차내역서-0222-제출용 15 2" xfId="21801" xr:uid="{00000000-0005-0000-0000-000021550000}"/>
    <cellStyle name="0_숭실대학교 걷고싶은 거리 녹화사업_2차내역서-0222-제출용 15 3" xfId="21802" xr:uid="{00000000-0005-0000-0000-000022550000}"/>
    <cellStyle name="0_숭실대학교 걷고싶은 거리 녹화사업_2차내역서-0222-제출용 15 4" xfId="21803" xr:uid="{00000000-0005-0000-0000-000023550000}"/>
    <cellStyle name="0_숭실대학교 걷고싶은 거리 녹화사업_2차내역서-0222-제출용 16" xfId="21804" xr:uid="{00000000-0005-0000-0000-000024550000}"/>
    <cellStyle name="0_숭실대학교 걷고싶은 거리 녹화사업_2차내역서-0222-제출용 16 2" xfId="21805" xr:uid="{00000000-0005-0000-0000-000025550000}"/>
    <cellStyle name="0_숭실대학교 걷고싶은 거리 녹화사업_2차내역서-0222-제출용 16 3" xfId="21806" xr:uid="{00000000-0005-0000-0000-000026550000}"/>
    <cellStyle name="0_숭실대학교 걷고싶은 거리 녹화사업_2차내역서-0222-제출용 16 4" xfId="21807" xr:uid="{00000000-0005-0000-0000-000027550000}"/>
    <cellStyle name="0_숭실대학교 걷고싶은 거리 녹화사업_2차내역서-0222-제출용 17" xfId="21808" xr:uid="{00000000-0005-0000-0000-000028550000}"/>
    <cellStyle name="0_숭실대학교 걷고싶은 거리 녹화사업_2차내역서-0222-제출용 17 2" xfId="21809" xr:uid="{00000000-0005-0000-0000-000029550000}"/>
    <cellStyle name="0_숭실대학교 걷고싶은 거리 녹화사업_2차내역서-0222-제출용 17 3" xfId="21810" xr:uid="{00000000-0005-0000-0000-00002A550000}"/>
    <cellStyle name="0_숭실대학교 걷고싶은 거리 녹화사업_2차내역서-0222-제출용 17 4" xfId="21811" xr:uid="{00000000-0005-0000-0000-00002B550000}"/>
    <cellStyle name="0_숭실대학교 걷고싶은 거리 녹화사업_2차내역서-0222-제출용 18" xfId="21812" xr:uid="{00000000-0005-0000-0000-00002C550000}"/>
    <cellStyle name="0_숭실대학교 걷고싶은 거리 녹화사업_2차내역서-0222-제출용 18 2" xfId="21813" xr:uid="{00000000-0005-0000-0000-00002D550000}"/>
    <cellStyle name="0_숭실대학교 걷고싶은 거리 녹화사업_2차내역서-0222-제출용 18 3" xfId="21814" xr:uid="{00000000-0005-0000-0000-00002E550000}"/>
    <cellStyle name="0_숭실대학교 걷고싶은 거리 녹화사업_2차내역서-0222-제출용 18 4" xfId="21815" xr:uid="{00000000-0005-0000-0000-00002F550000}"/>
    <cellStyle name="0_숭실대학교 걷고싶은 거리 녹화사업_2차내역서-0222-제출용 19" xfId="21816" xr:uid="{00000000-0005-0000-0000-000030550000}"/>
    <cellStyle name="0_숭실대학교 걷고싶은 거리 녹화사업_2차내역서-0222-제출용 2" xfId="21817" xr:uid="{00000000-0005-0000-0000-000031550000}"/>
    <cellStyle name="0_숭실대학교 걷고싶은 거리 녹화사업_2차내역서-0222-제출용 2 2" xfId="21818" xr:uid="{00000000-0005-0000-0000-000032550000}"/>
    <cellStyle name="0_숭실대학교 걷고싶은 거리 녹화사업_2차내역서-0222-제출용 2 3" xfId="21819" xr:uid="{00000000-0005-0000-0000-000033550000}"/>
    <cellStyle name="0_숭실대학교 걷고싶은 거리 녹화사업_2차내역서-0222-제출용 2 4" xfId="21820" xr:uid="{00000000-0005-0000-0000-000034550000}"/>
    <cellStyle name="0_숭실대학교 걷고싶은 거리 녹화사업_2차내역서-0222-제출용 20" xfId="21821" xr:uid="{00000000-0005-0000-0000-000035550000}"/>
    <cellStyle name="0_숭실대학교 걷고싶은 거리 녹화사업_2차내역서-0222-제출용 21" xfId="21822" xr:uid="{00000000-0005-0000-0000-000036550000}"/>
    <cellStyle name="0_숭실대학교 걷고싶은 거리 녹화사업_2차내역서-0222-제출용 3" xfId="21823" xr:uid="{00000000-0005-0000-0000-000037550000}"/>
    <cellStyle name="0_숭실대학교 걷고싶은 거리 녹화사업_2차내역서-0222-제출용 3 2" xfId="21824" xr:uid="{00000000-0005-0000-0000-000038550000}"/>
    <cellStyle name="0_숭실대학교 걷고싶은 거리 녹화사업_2차내역서-0222-제출용 3 3" xfId="21825" xr:uid="{00000000-0005-0000-0000-000039550000}"/>
    <cellStyle name="0_숭실대학교 걷고싶은 거리 녹화사업_2차내역서-0222-제출용 3 4" xfId="21826" xr:uid="{00000000-0005-0000-0000-00003A550000}"/>
    <cellStyle name="0_숭실대학교 걷고싶은 거리 녹화사업_2차내역서-0222-제출용 4" xfId="21827" xr:uid="{00000000-0005-0000-0000-00003B550000}"/>
    <cellStyle name="0_숭실대학교 걷고싶은 거리 녹화사업_2차내역서-0222-제출용 4 2" xfId="21828" xr:uid="{00000000-0005-0000-0000-00003C550000}"/>
    <cellStyle name="0_숭실대학교 걷고싶은 거리 녹화사업_2차내역서-0222-제출용 4 3" xfId="21829" xr:uid="{00000000-0005-0000-0000-00003D550000}"/>
    <cellStyle name="0_숭실대학교 걷고싶은 거리 녹화사업_2차내역서-0222-제출용 4 4" xfId="21830" xr:uid="{00000000-0005-0000-0000-00003E550000}"/>
    <cellStyle name="0_숭실대학교 걷고싶은 거리 녹화사업_2차내역서-0222-제출용 5" xfId="21831" xr:uid="{00000000-0005-0000-0000-00003F550000}"/>
    <cellStyle name="0_숭실대학교 걷고싶은 거리 녹화사업_2차내역서-0222-제출용 5 2" xfId="21832" xr:uid="{00000000-0005-0000-0000-000040550000}"/>
    <cellStyle name="0_숭실대학교 걷고싶은 거리 녹화사업_2차내역서-0222-제출용 5 3" xfId="21833" xr:uid="{00000000-0005-0000-0000-000041550000}"/>
    <cellStyle name="0_숭실대학교 걷고싶은 거리 녹화사업_2차내역서-0222-제출용 5 4" xfId="21834" xr:uid="{00000000-0005-0000-0000-000042550000}"/>
    <cellStyle name="0_숭실대학교 걷고싶은 거리 녹화사업_2차내역서-0222-제출용 6" xfId="21835" xr:uid="{00000000-0005-0000-0000-000043550000}"/>
    <cellStyle name="0_숭실대학교 걷고싶은 거리 녹화사업_2차내역서-0222-제출용 6 2" xfId="21836" xr:uid="{00000000-0005-0000-0000-000044550000}"/>
    <cellStyle name="0_숭실대학교 걷고싶은 거리 녹화사업_2차내역서-0222-제출용 6 3" xfId="21837" xr:uid="{00000000-0005-0000-0000-000045550000}"/>
    <cellStyle name="0_숭실대학교 걷고싶은 거리 녹화사업_2차내역서-0222-제출용 6 4" xfId="21838" xr:uid="{00000000-0005-0000-0000-000046550000}"/>
    <cellStyle name="0_숭실대학교 걷고싶은 거리 녹화사업_2차내역서-0222-제출용 7" xfId="21839" xr:uid="{00000000-0005-0000-0000-000047550000}"/>
    <cellStyle name="0_숭실대학교 걷고싶은 거리 녹화사업_2차내역서-0222-제출용 7 2" xfId="21840" xr:uid="{00000000-0005-0000-0000-000048550000}"/>
    <cellStyle name="0_숭실대학교 걷고싶은 거리 녹화사업_2차내역서-0222-제출용 7 3" xfId="21841" xr:uid="{00000000-0005-0000-0000-000049550000}"/>
    <cellStyle name="0_숭실대학교 걷고싶은 거리 녹화사업_2차내역서-0222-제출용 7 4" xfId="21842" xr:uid="{00000000-0005-0000-0000-00004A550000}"/>
    <cellStyle name="0_숭실대학교 걷고싶은 거리 녹화사업_2차내역서-0222-제출용 8" xfId="21843" xr:uid="{00000000-0005-0000-0000-00004B550000}"/>
    <cellStyle name="0_숭실대학교 걷고싶은 거리 녹화사업_2차내역서-0222-제출용 8 2" xfId="21844" xr:uid="{00000000-0005-0000-0000-00004C550000}"/>
    <cellStyle name="0_숭실대학교 걷고싶은 거리 녹화사업_2차내역서-0222-제출용 8 3" xfId="21845" xr:uid="{00000000-0005-0000-0000-00004D550000}"/>
    <cellStyle name="0_숭실대학교 걷고싶은 거리 녹화사업_2차내역서-0222-제출용 8 4" xfId="21846" xr:uid="{00000000-0005-0000-0000-00004E550000}"/>
    <cellStyle name="0_숭실대학교 걷고싶은 거리 녹화사업_2차내역서-0222-제출용 9" xfId="21847" xr:uid="{00000000-0005-0000-0000-00004F550000}"/>
    <cellStyle name="0_숭실대학교 걷고싶은 거리 녹화사업_2차내역서-0222-제출용 9 2" xfId="21848" xr:uid="{00000000-0005-0000-0000-000050550000}"/>
    <cellStyle name="0_숭실대학교 걷고싶은 거리 녹화사업_2차내역서-0222-제출용 9 3" xfId="21849" xr:uid="{00000000-0005-0000-0000-000051550000}"/>
    <cellStyle name="0_숭실대학교 걷고싶은 거리 녹화사업_2차내역서-0222-제출용 9 4" xfId="21850" xr:uid="{00000000-0005-0000-0000-000052550000}"/>
    <cellStyle name="0_숭실대학교 걷고싶은 거리 녹화사업_2차내역서-0222-제출용_내역서" xfId="21851" xr:uid="{00000000-0005-0000-0000-000053550000}"/>
    <cellStyle name="0_숭실대학교 걷고싶은 거리 녹화사업_2차내역서-0222-제출용_내역서 10" xfId="21852" xr:uid="{00000000-0005-0000-0000-000054550000}"/>
    <cellStyle name="0_숭실대학교 걷고싶은 거리 녹화사업_2차내역서-0222-제출용_내역서 10 2" xfId="21853" xr:uid="{00000000-0005-0000-0000-000055550000}"/>
    <cellStyle name="0_숭실대학교 걷고싶은 거리 녹화사업_2차내역서-0222-제출용_내역서 10 3" xfId="21854" xr:uid="{00000000-0005-0000-0000-000056550000}"/>
    <cellStyle name="0_숭실대학교 걷고싶은 거리 녹화사업_2차내역서-0222-제출용_내역서 10 4" xfId="21855" xr:uid="{00000000-0005-0000-0000-000057550000}"/>
    <cellStyle name="0_숭실대학교 걷고싶은 거리 녹화사업_2차내역서-0222-제출용_내역서 11" xfId="21856" xr:uid="{00000000-0005-0000-0000-000058550000}"/>
    <cellStyle name="0_숭실대학교 걷고싶은 거리 녹화사업_2차내역서-0222-제출용_내역서 11 2" xfId="21857" xr:uid="{00000000-0005-0000-0000-000059550000}"/>
    <cellStyle name="0_숭실대학교 걷고싶은 거리 녹화사업_2차내역서-0222-제출용_내역서 11 3" xfId="21858" xr:uid="{00000000-0005-0000-0000-00005A550000}"/>
    <cellStyle name="0_숭실대학교 걷고싶은 거리 녹화사업_2차내역서-0222-제출용_내역서 11 4" xfId="21859" xr:uid="{00000000-0005-0000-0000-00005B550000}"/>
    <cellStyle name="0_숭실대학교 걷고싶은 거리 녹화사업_2차내역서-0222-제출용_내역서 12" xfId="21860" xr:uid="{00000000-0005-0000-0000-00005C550000}"/>
    <cellStyle name="0_숭실대학교 걷고싶은 거리 녹화사업_2차내역서-0222-제출용_내역서 12 2" xfId="21861" xr:uid="{00000000-0005-0000-0000-00005D550000}"/>
    <cellStyle name="0_숭실대학교 걷고싶은 거리 녹화사업_2차내역서-0222-제출용_내역서 12 3" xfId="21862" xr:uid="{00000000-0005-0000-0000-00005E550000}"/>
    <cellStyle name="0_숭실대학교 걷고싶은 거리 녹화사업_2차내역서-0222-제출용_내역서 12 4" xfId="21863" xr:uid="{00000000-0005-0000-0000-00005F550000}"/>
    <cellStyle name="0_숭실대학교 걷고싶은 거리 녹화사업_2차내역서-0222-제출용_내역서 13" xfId="21864" xr:uid="{00000000-0005-0000-0000-000060550000}"/>
    <cellStyle name="0_숭실대학교 걷고싶은 거리 녹화사업_2차내역서-0222-제출용_내역서 13 2" xfId="21865" xr:uid="{00000000-0005-0000-0000-000061550000}"/>
    <cellStyle name="0_숭실대학교 걷고싶은 거리 녹화사업_2차내역서-0222-제출용_내역서 13 3" xfId="21866" xr:uid="{00000000-0005-0000-0000-000062550000}"/>
    <cellStyle name="0_숭실대학교 걷고싶은 거리 녹화사업_2차내역서-0222-제출용_내역서 13 4" xfId="21867" xr:uid="{00000000-0005-0000-0000-000063550000}"/>
    <cellStyle name="0_숭실대학교 걷고싶은 거리 녹화사업_2차내역서-0222-제출용_내역서 14" xfId="21868" xr:uid="{00000000-0005-0000-0000-000064550000}"/>
    <cellStyle name="0_숭실대학교 걷고싶은 거리 녹화사업_2차내역서-0222-제출용_내역서 14 2" xfId="21869" xr:uid="{00000000-0005-0000-0000-000065550000}"/>
    <cellStyle name="0_숭실대학교 걷고싶은 거리 녹화사업_2차내역서-0222-제출용_내역서 14 3" xfId="21870" xr:uid="{00000000-0005-0000-0000-000066550000}"/>
    <cellStyle name="0_숭실대학교 걷고싶은 거리 녹화사업_2차내역서-0222-제출용_내역서 14 4" xfId="21871" xr:uid="{00000000-0005-0000-0000-000067550000}"/>
    <cellStyle name="0_숭실대학교 걷고싶은 거리 녹화사업_2차내역서-0222-제출용_내역서 15" xfId="21872" xr:uid="{00000000-0005-0000-0000-000068550000}"/>
    <cellStyle name="0_숭실대학교 걷고싶은 거리 녹화사업_2차내역서-0222-제출용_내역서 15 2" xfId="21873" xr:uid="{00000000-0005-0000-0000-000069550000}"/>
    <cellStyle name="0_숭실대학교 걷고싶은 거리 녹화사업_2차내역서-0222-제출용_내역서 15 3" xfId="21874" xr:uid="{00000000-0005-0000-0000-00006A550000}"/>
    <cellStyle name="0_숭실대학교 걷고싶은 거리 녹화사업_2차내역서-0222-제출용_내역서 15 4" xfId="21875" xr:uid="{00000000-0005-0000-0000-00006B550000}"/>
    <cellStyle name="0_숭실대학교 걷고싶은 거리 녹화사업_2차내역서-0222-제출용_내역서 16" xfId="21876" xr:uid="{00000000-0005-0000-0000-00006C550000}"/>
    <cellStyle name="0_숭실대학교 걷고싶은 거리 녹화사업_2차내역서-0222-제출용_내역서 16 2" xfId="21877" xr:uid="{00000000-0005-0000-0000-00006D550000}"/>
    <cellStyle name="0_숭실대학교 걷고싶은 거리 녹화사업_2차내역서-0222-제출용_내역서 16 3" xfId="21878" xr:uid="{00000000-0005-0000-0000-00006E550000}"/>
    <cellStyle name="0_숭실대학교 걷고싶은 거리 녹화사업_2차내역서-0222-제출용_내역서 16 4" xfId="21879" xr:uid="{00000000-0005-0000-0000-00006F550000}"/>
    <cellStyle name="0_숭실대학교 걷고싶은 거리 녹화사업_2차내역서-0222-제출용_내역서 17" xfId="21880" xr:uid="{00000000-0005-0000-0000-000070550000}"/>
    <cellStyle name="0_숭실대학교 걷고싶은 거리 녹화사업_2차내역서-0222-제출용_내역서 17 2" xfId="21881" xr:uid="{00000000-0005-0000-0000-000071550000}"/>
    <cellStyle name="0_숭실대학교 걷고싶은 거리 녹화사업_2차내역서-0222-제출용_내역서 17 3" xfId="21882" xr:uid="{00000000-0005-0000-0000-000072550000}"/>
    <cellStyle name="0_숭실대학교 걷고싶은 거리 녹화사업_2차내역서-0222-제출용_내역서 17 4" xfId="21883" xr:uid="{00000000-0005-0000-0000-000073550000}"/>
    <cellStyle name="0_숭실대학교 걷고싶은 거리 녹화사업_2차내역서-0222-제출용_내역서 18" xfId="21884" xr:uid="{00000000-0005-0000-0000-000074550000}"/>
    <cellStyle name="0_숭실대학교 걷고싶은 거리 녹화사업_2차내역서-0222-제출용_내역서 18 2" xfId="21885" xr:uid="{00000000-0005-0000-0000-000075550000}"/>
    <cellStyle name="0_숭실대학교 걷고싶은 거리 녹화사업_2차내역서-0222-제출용_내역서 18 3" xfId="21886" xr:uid="{00000000-0005-0000-0000-000076550000}"/>
    <cellStyle name="0_숭실대학교 걷고싶은 거리 녹화사업_2차내역서-0222-제출용_내역서 18 4" xfId="21887" xr:uid="{00000000-0005-0000-0000-000077550000}"/>
    <cellStyle name="0_숭실대학교 걷고싶은 거리 녹화사업_2차내역서-0222-제출용_내역서 19" xfId="21888" xr:uid="{00000000-0005-0000-0000-000078550000}"/>
    <cellStyle name="0_숭실대학교 걷고싶은 거리 녹화사업_2차내역서-0222-제출용_내역서 2" xfId="21889" xr:uid="{00000000-0005-0000-0000-000079550000}"/>
    <cellStyle name="0_숭실대학교 걷고싶은 거리 녹화사업_2차내역서-0222-제출용_내역서 2 2" xfId="21890" xr:uid="{00000000-0005-0000-0000-00007A550000}"/>
    <cellStyle name="0_숭실대학교 걷고싶은 거리 녹화사업_2차내역서-0222-제출용_내역서 2 3" xfId="21891" xr:uid="{00000000-0005-0000-0000-00007B550000}"/>
    <cellStyle name="0_숭실대학교 걷고싶은 거리 녹화사업_2차내역서-0222-제출용_내역서 2 4" xfId="21892" xr:uid="{00000000-0005-0000-0000-00007C550000}"/>
    <cellStyle name="0_숭실대학교 걷고싶은 거리 녹화사업_2차내역서-0222-제출용_내역서 20" xfId="21893" xr:uid="{00000000-0005-0000-0000-00007D550000}"/>
    <cellStyle name="0_숭실대학교 걷고싶은 거리 녹화사업_2차내역서-0222-제출용_내역서 21" xfId="21894" xr:uid="{00000000-0005-0000-0000-00007E550000}"/>
    <cellStyle name="0_숭실대학교 걷고싶은 거리 녹화사업_2차내역서-0222-제출용_내역서 3" xfId="21895" xr:uid="{00000000-0005-0000-0000-00007F550000}"/>
    <cellStyle name="0_숭실대학교 걷고싶은 거리 녹화사업_2차내역서-0222-제출용_내역서 3 2" xfId="21896" xr:uid="{00000000-0005-0000-0000-000080550000}"/>
    <cellStyle name="0_숭실대학교 걷고싶은 거리 녹화사업_2차내역서-0222-제출용_내역서 3 3" xfId="21897" xr:uid="{00000000-0005-0000-0000-000081550000}"/>
    <cellStyle name="0_숭실대학교 걷고싶은 거리 녹화사업_2차내역서-0222-제출용_내역서 3 4" xfId="21898" xr:uid="{00000000-0005-0000-0000-000082550000}"/>
    <cellStyle name="0_숭실대학교 걷고싶은 거리 녹화사업_2차내역서-0222-제출용_내역서 4" xfId="21899" xr:uid="{00000000-0005-0000-0000-000083550000}"/>
    <cellStyle name="0_숭실대학교 걷고싶은 거리 녹화사업_2차내역서-0222-제출용_내역서 4 2" xfId="21900" xr:uid="{00000000-0005-0000-0000-000084550000}"/>
    <cellStyle name="0_숭실대학교 걷고싶은 거리 녹화사업_2차내역서-0222-제출용_내역서 4 3" xfId="21901" xr:uid="{00000000-0005-0000-0000-000085550000}"/>
    <cellStyle name="0_숭실대학교 걷고싶은 거리 녹화사업_2차내역서-0222-제출용_내역서 4 4" xfId="21902" xr:uid="{00000000-0005-0000-0000-000086550000}"/>
    <cellStyle name="0_숭실대학교 걷고싶은 거리 녹화사업_2차내역서-0222-제출용_내역서 5" xfId="21903" xr:uid="{00000000-0005-0000-0000-000087550000}"/>
    <cellStyle name="0_숭실대학교 걷고싶은 거리 녹화사업_2차내역서-0222-제출용_내역서 5 2" xfId="21904" xr:uid="{00000000-0005-0000-0000-000088550000}"/>
    <cellStyle name="0_숭실대학교 걷고싶은 거리 녹화사업_2차내역서-0222-제출용_내역서 5 3" xfId="21905" xr:uid="{00000000-0005-0000-0000-000089550000}"/>
    <cellStyle name="0_숭실대학교 걷고싶은 거리 녹화사업_2차내역서-0222-제출용_내역서 5 4" xfId="21906" xr:uid="{00000000-0005-0000-0000-00008A550000}"/>
    <cellStyle name="0_숭실대학교 걷고싶은 거리 녹화사업_2차내역서-0222-제출용_내역서 6" xfId="21907" xr:uid="{00000000-0005-0000-0000-00008B550000}"/>
    <cellStyle name="0_숭실대학교 걷고싶은 거리 녹화사업_2차내역서-0222-제출용_내역서 6 2" xfId="21908" xr:uid="{00000000-0005-0000-0000-00008C550000}"/>
    <cellStyle name="0_숭실대학교 걷고싶은 거리 녹화사업_2차내역서-0222-제출용_내역서 6 3" xfId="21909" xr:uid="{00000000-0005-0000-0000-00008D550000}"/>
    <cellStyle name="0_숭실대학교 걷고싶은 거리 녹화사업_2차내역서-0222-제출용_내역서 6 4" xfId="21910" xr:uid="{00000000-0005-0000-0000-00008E550000}"/>
    <cellStyle name="0_숭실대학교 걷고싶은 거리 녹화사업_2차내역서-0222-제출용_내역서 7" xfId="21911" xr:uid="{00000000-0005-0000-0000-00008F550000}"/>
    <cellStyle name="0_숭실대학교 걷고싶은 거리 녹화사업_2차내역서-0222-제출용_내역서 7 2" xfId="21912" xr:uid="{00000000-0005-0000-0000-000090550000}"/>
    <cellStyle name="0_숭실대학교 걷고싶은 거리 녹화사업_2차내역서-0222-제출용_내역서 7 3" xfId="21913" xr:uid="{00000000-0005-0000-0000-000091550000}"/>
    <cellStyle name="0_숭실대학교 걷고싶은 거리 녹화사업_2차내역서-0222-제출용_내역서 7 4" xfId="21914" xr:uid="{00000000-0005-0000-0000-000092550000}"/>
    <cellStyle name="0_숭실대학교 걷고싶은 거리 녹화사업_2차내역서-0222-제출용_내역서 8" xfId="21915" xr:uid="{00000000-0005-0000-0000-000093550000}"/>
    <cellStyle name="0_숭실대학교 걷고싶은 거리 녹화사업_2차내역서-0222-제출용_내역서 8 2" xfId="21916" xr:uid="{00000000-0005-0000-0000-000094550000}"/>
    <cellStyle name="0_숭실대학교 걷고싶은 거리 녹화사업_2차내역서-0222-제출용_내역서 8 3" xfId="21917" xr:uid="{00000000-0005-0000-0000-000095550000}"/>
    <cellStyle name="0_숭실대학교 걷고싶은 거리 녹화사업_2차내역서-0222-제출용_내역서 8 4" xfId="21918" xr:uid="{00000000-0005-0000-0000-000096550000}"/>
    <cellStyle name="0_숭실대학교 걷고싶은 거리 녹화사업_2차내역서-0222-제출용_내역서 9" xfId="21919" xr:uid="{00000000-0005-0000-0000-000097550000}"/>
    <cellStyle name="0_숭실대학교 걷고싶은 거리 녹화사업_2차내역서-0222-제출용_내역서 9 2" xfId="21920" xr:uid="{00000000-0005-0000-0000-000098550000}"/>
    <cellStyle name="0_숭실대학교 걷고싶은 거리 녹화사업_2차내역서-0222-제출용_내역서 9 3" xfId="21921" xr:uid="{00000000-0005-0000-0000-000099550000}"/>
    <cellStyle name="0_숭실대학교 걷고싶은 거리 녹화사업_2차내역서-0222-제출용_내역서 9 4" xfId="21922" xr:uid="{00000000-0005-0000-0000-00009A550000}"/>
    <cellStyle name="0_숭실대학교 걷고싶은 거리 녹화사업_2차내역서-0222-제출용_내역서_화천가로화단21(0330)(복구)-6-1" xfId="21923" xr:uid="{00000000-0005-0000-0000-00009B550000}"/>
    <cellStyle name="0_숭실대학교 걷고싶은 거리 녹화사업_2차내역서-0222-제출용_내역서_화천가로화단21(0330)(복구)-6-1 10" xfId="21924" xr:uid="{00000000-0005-0000-0000-00009C550000}"/>
    <cellStyle name="0_숭실대학교 걷고싶은 거리 녹화사업_2차내역서-0222-제출용_내역서_화천가로화단21(0330)(복구)-6-1 10 2" xfId="21925" xr:uid="{00000000-0005-0000-0000-00009D550000}"/>
    <cellStyle name="0_숭실대학교 걷고싶은 거리 녹화사업_2차내역서-0222-제출용_내역서_화천가로화단21(0330)(복구)-6-1 10 3" xfId="21926" xr:uid="{00000000-0005-0000-0000-00009E550000}"/>
    <cellStyle name="0_숭실대학교 걷고싶은 거리 녹화사업_2차내역서-0222-제출용_내역서_화천가로화단21(0330)(복구)-6-1 10 4" xfId="21927" xr:uid="{00000000-0005-0000-0000-00009F550000}"/>
    <cellStyle name="0_숭실대학교 걷고싶은 거리 녹화사업_2차내역서-0222-제출용_내역서_화천가로화단21(0330)(복구)-6-1 11" xfId="21928" xr:uid="{00000000-0005-0000-0000-0000A0550000}"/>
    <cellStyle name="0_숭실대학교 걷고싶은 거리 녹화사업_2차내역서-0222-제출용_내역서_화천가로화단21(0330)(복구)-6-1 11 2" xfId="21929" xr:uid="{00000000-0005-0000-0000-0000A1550000}"/>
    <cellStyle name="0_숭실대학교 걷고싶은 거리 녹화사업_2차내역서-0222-제출용_내역서_화천가로화단21(0330)(복구)-6-1 11 3" xfId="21930" xr:uid="{00000000-0005-0000-0000-0000A2550000}"/>
    <cellStyle name="0_숭실대학교 걷고싶은 거리 녹화사업_2차내역서-0222-제출용_내역서_화천가로화단21(0330)(복구)-6-1 11 4" xfId="21931" xr:uid="{00000000-0005-0000-0000-0000A3550000}"/>
    <cellStyle name="0_숭실대학교 걷고싶은 거리 녹화사업_2차내역서-0222-제출용_내역서_화천가로화단21(0330)(복구)-6-1 12" xfId="21932" xr:uid="{00000000-0005-0000-0000-0000A4550000}"/>
    <cellStyle name="0_숭실대학교 걷고싶은 거리 녹화사업_2차내역서-0222-제출용_내역서_화천가로화단21(0330)(복구)-6-1 12 2" xfId="21933" xr:uid="{00000000-0005-0000-0000-0000A5550000}"/>
    <cellStyle name="0_숭실대학교 걷고싶은 거리 녹화사업_2차내역서-0222-제출용_내역서_화천가로화단21(0330)(복구)-6-1 12 3" xfId="21934" xr:uid="{00000000-0005-0000-0000-0000A6550000}"/>
    <cellStyle name="0_숭실대학교 걷고싶은 거리 녹화사업_2차내역서-0222-제출용_내역서_화천가로화단21(0330)(복구)-6-1 12 4" xfId="21935" xr:uid="{00000000-0005-0000-0000-0000A7550000}"/>
    <cellStyle name="0_숭실대학교 걷고싶은 거리 녹화사업_2차내역서-0222-제출용_내역서_화천가로화단21(0330)(복구)-6-1 13" xfId="21936" xr:uid="{00000000-0005-0000-0000-0000A8550000}"/>
    <cellStyle name="0_숭실대학교 걷고싶은 거리 녹화사업_2차내역서-0222-제출용_내역서_화천가로화단21(0330)(복구)-6-1 13 2" xfId="21937" xr:uid="{00000000-0005-0000-0000-0000A9550000}"/>
    <cellStyle name="0_숭실대학교 걷고싶은 거리 녹화사업_2차내역서-0222-제출용_내역서_화천가로화단21(0330)(복구)-6-1 13 3" xfId="21938" xr:uid="{00000000-0005-0000-0000-0000AA550000}"/>
    <cellStyle name="0_숭실대학교 걷고싶은 거리 녹화사업_2차내역서-0222-제출용_내역서_화천가로화단21(0330)(복구)-6-1 13 4" xfId="21939" xr:uid="{00000000-0005-0000-0000-0000AB550000}"/>
    <cellStyle name="0_숭실대학교 걷고싶은 거리 녹화사업_2차내역서-0222-제출용_내역서_화천가로화단21(0330)(복구)-6-1 14" xfId="21940" xr:uid="{00000000-0005-0000-0000-0000AC550000}"/>
    <cellStyle name="0_숭실대학교 걷고싶은 거리 녹화사업_2차내역서-0222-제출용_내역서_화천가로화단21(0330)(복구)-6-1 14 2" xfId="21941" xr:uid="{00000000-0005-0000-0000-0000AD550000}"/>
    <cellStyle name="0_숭실대학교 걷고싶은 거리 녹화사업_2차내역서-0222-제출용_내역서_화천가로화단21(0330)(복구)-6-1 14 3" xfId="21942" xr:uid="{00000000-0005-0000-0000-0000AE550000}"/>
    <cellStyle name="0_숭실대학교 걷고싶은 거리 녹화사업_2차내역서-0222-제출용_내역서_화천가로화단21(0330)(복구)-6-1 14 4" xfId="21943" xr:uid="{00000000-0005-0000-0000-0000AF550000}"/>
    <cellStyle name="0_숭실대학교 걷고싶은 거리 녹화사업_2차내역서-0222-제출용_내역서_화천가로화단21(0330)(복구)-6-1 15" xfId="21944" xr:uid="{00000000-0005-0000-0000-0000B0550000}"/>
    <cellStyle name="0_숭실대학교 걷고싶은 거리 녹화사업_2차내역서-0222-제출용_내역서_화천가로화단21(0330)(복구)-6-1 15 2" xfId="21945" xr:uid="{00000000-0005-0000-0000-0000B1550000}"/>
    <cellStyle name="0_숭실대학교 걷고싶은 거리 녹화사업_2차내역서-0222-제출용_내역서_화천가로화단21(0330)(복구)-6-1 15 3" xfId="21946" xr:uid="{00000000-0005-0000-0000-0000B2550000}"/>
    <cellStyle name="0_숭실대학교 걷고싶은 거리 녹화사업_2차내역서-0222-제출용_내역서_화천가로화단21(0330)(복구)-6-1 15 4" xfId="21947" xr:uid="{00000000-0005-0000-0000-0000B3550000}"/>
    <cellStyle name="0_숭실대학교 걷고싶은 거리 녹화사업_2차내역서-0222-제출용_내역서_화천가로화단21(0330)(복구)-6-1 16" xfId="21948" xr:uid="{00000000-0005-0000-0000-0000B4550000}"/>
    <cellStyle name="0_숭실대학교 걷고싶은 거리 녹화사업_2차내역서-0222-제출용_내역서_화천가로화단21(0330)(복구)-6-1 16 2" xfId="21949" xr:uid="{00000000-0005-0000-0000-0000B5550000}"/>
    <cellStyle name="0_숭실대학교 걷고싶은 거리 녹화사업_2차내역서-0222-제출용_내역서_화천가로화단21(0330)(복구)-6-1 16 3" xfId="21950" xr:uid="{00000000-0005-0000-0000-0000B6550000}"/>
    <cellStyle name="0_숭실대학교 걷고싶은 거리 녹화사업_2차내역서-0222-제출용_내역서_화천가로화단21(0330)(복구)-6-1 16 4" xfId="21951" xr:uid="{00000000-0005-0000-0000-0000B7550000}"/>
    <cellStyle name="0_숭실대학교 걷고싶은 거리 녹화사업_2차내역서-0222-제출용_내역서_화천가로화단21(0330)(복구)-6-1 17" xfId="21952" xr:uid="{00000000-0005-0000-0000-0000B8550000}"/>
    <cellStyle name="0_숭실대학교 걷고싶은 거리 녹화사업_2차내역서-0222-제출용_내역서_화천가로화단21(0330)(복구)-6-1 17 2" xfId="21953" xr:uid="{00000000-0005-0000-0000-0000B9550000}"/>
    <cellStyle name="0_숭실대학교 걷고싶은 거리 녹화사업_2차내역서-0222-제출용_내역서_화천가로화단21(0330)(복구)-6-1 17 3" xfId="21954" xr:uid="{00000000-0005-0000-0000-0000BA550000}"/>
    <cellStyle name="0_숭실대학교 걷고싶은 거리 녹화사업_2차내역서-0222-제출용_내역서_화천가로화단21(0330)(복구)-6-1 17 4" xfId="21955" xr:uid="{00000000-0005-0000-0000-0000BB550000}"/>
    <cellStyle name="0_숭실대학교 걷고싶은 거리 녹화사업_2차내역서-0222-제출용_내역서_화천가로화단21(0330)(복구)-6-1 18" xfId="21956" xr:uid="{00000000-0005-0000-0000-0000BC550000}"/>
    <cellStyle name="0_숭실대학교 걷고싶은 거리 녹화사업_2차내역서-0222-제출용_내역서_화천가로화단21(0330)(복구)-6-1 18 2" xfId="21957" xr:uid="{00000000-0005-0000-0000-0000BD550000}"/>
    <cellStyle name="0_숭실대학교 걷고싶은 거리 녹화사업_2차내역서-0222-제출용_내역서_화천가로화단21(0330)(복구)-6-1 18 3" xfId="21958" xr:uid="{00000000-0005-0000-0000-0000BE550000}"/>
    <cellStyle name="0_숭실대학교 걷고싶은 거리 녹화사업_2차내역서-0222-제출용_내역서_화천가로화단21(0330)(복구)-6-1 18 4" xfId="21959" xr:uid="{00000000-0005-0000-0000-0000BF550000}"/>
    <cellStyle name="0_숭실대학교 걷고싶은 거리 녹화사업_2차내역서-0222-제출용_내역서_화천가로화단21(0330)(복구)-6-1 19" xfId="21960" xr:uid="{00000000-0005-0000-0000-0000C0550000}"/>
    <cellStyle name="0_숭실대학교 걷고싶은 거리 녹화사업_2차내역서-0222-제출용_내역서_화천가로화단21(0330)(복구)-6-1 2" xfId="21961" xr:uid="{00000000-0005-0000-0000-0000C1550000}"/>
    <cellStyle name="0_숭실대학교 걷고싶은 거리 녹화사업_2차내역서-0222-제출용_내역서_화천가로화단21(0330)(복구)-6-1 2 2" xfId="21962" xr:uid="{00000000-0005-0000-0000-0000C2550000}"/>
    <cellStyle name="0_숭실대학교 걷고싶은 거리 녹화사업_2차내역서-0222-제출용_내역서_화천가로화단21(0330)(복구)-6-1 2 3" xfId="21963" xr:uid="{00000000-0005-0000-0000-0000C3550000}"/>
    <cellStyle name="0_숭실대학교 걷고싶은 거리 녹화사업_2차내역서-0222-제출용_내역서_화천가로화단21(0330)(복구)-6-1 2 4" xfId="21964" xr:uid="{00000000-0005-0000-0000-0000C4550000}"/>
    <cellStyle name="0_숭실대학교 걷고싶은 거리 녹화사업_2차내역서-0222-제출용_내역서_화천가로화단21(0330)(복구)-6-1 20" xfId="21965" xr:uid="{00000000-0005-0000-0000-0000C5550000}"/>
    <cellStyle name="0_숭실대학교 걷고싶은 거리 녹화사업_2차내역서-0222-제출용_내역서_화천가로화단21(0330)(복구)-6-1 21" xfId="21966" xr:uid="{00000000-0005-0000-0000-0000C6550000}"/>
    <cellStyle name="0_숭실대학교 걷고싶은 거리 녹화사업_2차내역서-0222-제출용_내역서_화천가로화단21(0330)(복구)-6-1 3" xfId="21967" xr:uid="{00000000-0005-0000-0000-0000C7550000}"/>
    <cellStyle name="0_숭실대학교 걷고싶은 거리 녹화사업_2차내역서-0222-제출용_내역서_화천가로화단21(0330)(복구)-6-1 3 2" xfId="21968" xr:uid="{00000000-0005-0000-0000-0000C8550000}"/>
    <cellStyle name="0_숭실대학교 걷고싶은 거리 녹화사업_2차내역서-0222-제출용_내역서_화천가로화단21(0330)(복구)-6-1 3 3" xfId="21969" xr:uid="{00000000-0005-0000-0000-0000C9550000}"/>
    <cellStyle name="0_숭실대학교 걷고싶은 거리 녹화사업_2차내역서-0222-제출용_내역서_화천가로화단21(0330)(복구)-6-1 3 4" xfId="21970" xr:uid="{00000000-0005-0000-0000-0000CA550000}"/>
    <cellStyle name="0_숭실대학교 걷고싶은 거리 녹화사업_2차내역서-0222-제출용_내역서_화천가로화단21(0330)(복구)-6-1 4" xfId="21971" xr:uid="{00000000-0005-0000-0000-0000CB550000}"/>
    <cellStyle name="0_숭실대학교 걷고싶은 거리 녹화사업_2차내역서-0222-제출용_내역서_화천가로화단21(0330)(복구)-6-1 4 2" xfId="21972" xr:uid="{00000000-0005-0000-0000-0000CC550000}"/>
    <cellStyle name="0_숭실대학교 걷고싶은 거리 녹화사업_2차내역서-0222-제출용_내역서_화천가로화단21(0330)(복구)-6-1 4 3" xfId="21973" xr:uid="{00000000-0005-0000-0000-0000CD550000}"/>
    <cellStyle name="0_숭실대학교 걷고싶은 거리 녹화사업_2차내역서-0222-제출용_내역서_화천가로화단21(0330)(복구)-6-1 4 4" xfId="21974" xr:uid="{00000000-0005-0000-0000-0000CE550000}"/>
    <cellStyle name="0_숭실대학교 걷고싶은 거리 녹화사업_2차내역서-0222-제출용_내역서_화천가로화단21(0330)(복구)-6-1 5" xfId="21975" xr:uid="{00000000-0005-0000-0000-0000CF550000}"/>
    <cellStyle name="0_숭실대학교 걷고싶은 거리 녹화사업_2차내역서-0222-제출용_내역서_화천가로화단21(0330)(복구)-6-1 5 2" xfId="21976" xr:uid="{00000000-0005-0000-0000-0000D0550000}"/>
    <cellStyle name="0_숭실대학교 걷고싶은 거리 녹화사업_2차내역서-0222-제출용_내역서_화천가로화단21(0330)(복구)-6-1 5 3" xfId="21977" xr:uid="{00000000-0005-0000-0000-0000D1550000}"/>
    <cellStyle name="0_숭실대학교 걷고싶은 거리 녹화사업_2차내역서-0222-제출용_내역서_화천가로화단21(0330)(복구)-6-1 5 4" xfId="21978" xr:uid="{00000000-0005-0000-0000-0000D2550000}"/>
    <cellStyle name="0_숭실대학교 걷고싶은 거리 녹화사업_2차내역서-0222-제출용_내역서_화천가로화단21(0330)(복구)-6-1 6" xfId="21979" xr:uid="{00000000-0005-0000-0000-0000D3550000}"/>
    <cellStyle name="0_숭실대학교 걷고싶은 거리 녹화사업_2차내역서-0222-제출용_내역서_화천가로화단21(0330)(복구)-6-1 6 2" xfId="21980" xr:uid="{00000000-0005-0000-0000-0000D4550000}"/>
    <cellStyle name="0_숭실대학교 걷고싶은 거리 녹화사업_2차내역서-0222-제출용_내역서_화천가로화단21(0330)(복구)-6-1 6 3" xfId="21981" xr:uid="{00000000-0005-0000-0000-0000D5550000}"/>
    <cellStyle name="0_숭실대학교 걷고싶은 거리 녹화사업_2차내역서-0222-제출용_내역서_화천가로화단21(0330)(복구)-6-1 6 4" xfId="21982" xr:uid="{00000000-0005-0000-0000-0000D6550000}"/>
    <cellStyle name="0_숭실대학교 걷고싶은 거리 녹화사업_2차내역서-0222-제출용_내역서_화천가로화단21(0330)(복구)-6-1 7" xfId="21983" xr:uid="{00000000-0005-0000-0000-0000D7550000}"/>
    <cellStyle name="0_숭실대학교 걷고싶은 거리 녹화사업_2차내역서-0222-제출용_내역서_화천가로화단21(0330)(복구)-6-1 7 2" xfId="21984" xr:uid="{00000000-0005-0000-0000-0000D8550000}"/>
    <cellStyle name="0_숭실대학교 걷고싶은 거리 녹화사업_2차내역서-0222-제출용_내역서_화천가로화단21(0330)(복구)-6-1 7 3" xfId="21985" xr:uid="{00000000-0005-0000-0000-0000D9550000}"/>
    <cellStyle name="0_숭실대학교 걷고싶은 거리 녹화사업_2차내역서-0222-제출용_내역서_화천가로화단21(0330)(복구)-6-1 7 4" xfId="21986" xr:uid="{00000000-0005-0000-0000-0000DA550000}"/>
    <cellStyle name="0_숭실대학교 걷고싶은 거리 녹화사업_2차내역서-0222-제출용_내역서_화천가로화단21(0330)(복구)-6-1 8" xfId="21987" xr:uid="{00000000-0005-0000-0000-0000DB550000}"/>
    <cellStyle name="0_숭실대학교 걷고싶은 거리 녹화사업_2차내역서-0222-제출용_내역서_화천가로화단21(0330)(복구)-6-1 8 2" xfId="21988" xr:uid="{00000000-0005-0000-0000-0000DC550000}"/>
    <cellStyle name="0_숭실대학교 걷고싶은 거리 녹화사업_2차내역서-0222-제출용_내역서_화천가로화단21(0330)(복구)-6-1 8 3" xfId="21989" xr:uid="{00000000-0005-0000-0000-0000DD550000}"/>
    <cellStyle name="0_숭실대학교 걷고싶은 거리 녹화사업_2차내역서-0222-제출용_내역서_화천가로화단21(0330)(복구)-6-1 8 4" xfId="21990" xr:uid="{00000000-0005-0000-0000-0000DE550000}"/>
    <cellStyle name="0_숭실대학교 걷고싶은 거리 녹화사업_2차내역서-0222-제출용_내역서_화천가로화단21(0330)(복구)-6-1 9" xfId="21991" xr:uid="{00000000-0005-0000-0000-0000DF550000}"/>
    <cellStyle name="0_숭실대학교 걷고싶은 거리 녹화사업_2차내역서-0222-제출용_내역서_화천가로화단21(0330)(복구)-6-1 9 2" xfId="21992" xr:uid="{00000000-0005-0000-0000-0000E0550000}"/>
    <cellStyle name="0_숭실대학교 걷고싶은 거리 녹화사업_2차내역서-0222-제출용_내역서_화천가로화단21(0330)(복구)-6-1 9 3" xfId="21993" xr:uid="{00000000-0005-0000-0000-0000E1550000}"/>
    <cellStyle name="0_숭실대학교 걷고싶은 거리 녹화사업_2차내역서-0222-제출용_내역서_화천가로화단21(0330)(복구)-6-1 9 4" xfId="21994" xr:uid="{00000000-0005-0000-0000-0000E2550000}"/>
    <cellStyle name="0_숭실대학교 걷고싶은 거리 녹화사업_2차내역서-0222-제출용_내역서_화천가로화단21(0330)(복구)-6-1_메인경관도로 도로숲조성공사" xfId="21995" xr:uid="{00000000-0005-0000-0000-0000E3550000}"/>
    <cellStyle name="0_숭실대학교 걷고싶은 거리 녹화사업_2차내역서-0222-제출용_내역서_화천가로화단21(0330)(복구)-6-1_메인경관도로 도로숲조성공사 10" xfId="21996" xr:uid="{00000000-0005-0000-0000-0000E4550000}"/>
    <cellStyle name="0_숭실대학교 걷고싶은 거리 녹화사업_2차내역서-0222-제출용_내역서_화천가로화단21(0330)(복구)-6-1_메인경관도로 도로숲조성공사 10 2" xfId="21997" xr:uid="{00000000-0005-0000-0000-0000E5550000}"/>
    <cellStyle name="0_숭실대학교 걷고싶은 거리 녹화사업_2차내역서-0222-제출용_내역서_화천가로화단21(0330)(복구)-6-1_메인경관도로 도로숲조성공사 10 3" xfId="21998" xr:uid="{00000000-0005-0000-0000-0000E6550000}"/>
    <cellStyle name="0_숭실대학교 걷고싶은 거리 녹화사업_2차내역서-0222-제출용_내역서_화천가로화단21(0330)(복구)-6-1_메인경관도로 도로숲조성공사 10 4" xfId="21999" xr:uid="{00000000-0005-0000-0000-0000E7550000}"/>
    <cellStyle name="0_숭실대학교 걷고싶은 거리 녹화사업_2차내역서-0222-제출용_내역서_화천가로화단21(0330)(복구)-6-1_메인경관도로 도로숲조성공사 11" xfId="22000" xr:uid="{00000000-0005-0000-0000-0000E8550000}"/>
    <cellStyle name="0_숭실대학교 걷고싶은 거리 녹화사업_2차내역서-0222-제출용_내역서_화천가로화단21(0330)(복구)-6-1_메인경관도로 도로숲조성공사 11 2" xfId="22001" xr:uid="{00000000-0005-0000-0000-0000E9550000}"/>
    <cellStyle name="0_숭실대학교 걷고싶은 거리 녹화사업_2차내역서-0222-제출용_내역서_화천가로화단21(0330)(복구)-6-1_메인경관도로 도로숲조성공사 11 3" xfId="22002" xr:uid="{00000000-0005-0000-0000-0000EA550000}"/>
    <cellStyle name="0_숭실대학교 걷고싶은 거리 녹화사업_2차내역서-0222-제출용_내역서_화천가로화단21(0330)(복구)-6-1_메인경관도로 도로숲조성공사 11 4" xfId="22003" xr:uid="{00000000-0005-0000-0000-0000EB550000}"/>
    <cellStyle name="0_숭실대학교 걷고싶은 거리 녹화사업_2차내역서-0222-제출용_내역서_화천가로화단21(0330)(복구)-6-1_메인경관도로 도로숲조성공사 12" xfId="22004" xr:uid="{00000000-0005-0000-0000-0000EC550000}"/>
    <cellStyle name="0_숭실대학교 걷고싶은 거리 녹화사업_2차내역서-0222-제출용_내역서_화천가로화단21(0330)(복구)-6-1_메인경관도로 도로숲조성공사 12 2" xfId="22005" xr:uid="{00000000-0005-0000-0000-0000ED550000}"/>
    <cellStyle name="0_숭실대학교 걷고싶은 거리 녹화사업_2차내역서-0222-제출용_내역서_화천가로화단21(0330)(복구)-6-1_메인경관도로 도로숲조성공사 12 3" xfId="22006" xr:uid="{00000000-0005-0000-0000-0000EE550000}"/>
    <cellStyle name="0_숭실대학교 걷고싶은 거리 녹화사업_2차내역서-0222-제출용_내역서_화천가로화단21(0330)(복구)-6-1_메인경관도로 도로숲조성공사 12 4" xfId="22007" xr:uid="{00000000-0005-0000-0000-0000EF550000}"/>
    <cellStyle name="0_숭실대학교 걷고싶은 거리 녹화사업_2차내역서-0222-제출용_내역서_화천가로화단21(0330)(복구)-6-1_메인경관도로 도로숲조성공사 13" xfId="22008" xr:uid="{00000000-0005-0000-0000-0000F0550000}"/>
    <cellStyle name="0_숭실대학교 걷고싶은 거리 녹화사업_2차내역서-0222-제출용_내역서_화천가로화단21(0330)(복구)-6-1_메인경관도로 도로숲조성공사 13 2" xfId="22009" xr:uid="{00000000-0005-0000-0000-0000F1550000}"/>
    <cellStyle name="0_숭실대학교 걷고싶은 거리 녹화사업_2차내역서-0222-제출용_내역서_화천가로화단21(0330)(복구)-6-1_메인경관도로 도로숲조성공사 13 3" xfId="22010" xr:uid="{00000000-0005-0000-0000-0000F2550000}"/>
    <cellStyle name="0_숭실대학교 걷고싶은 거리 녹화사업_2차내역서-0222-제출용_내역서_화천가로화단21(0330)(복구)-6-1_메인경관도로 도로숲조성공사 13 4" xfId="22011" xr:uid="{00000000-0005-0000-0000-0000F3550000}"/>
    <cellStyle name="0_숭실대학교 걷고싶은 거리 녹화사업_2차내역서-0222-제출용_내역서_화천가로화단21(0330)(복구)-6-1_메인경관도로 도로숲조성공사 14" xfId="22012" xr:uid="{00000000-0005-0000-0000-0000F4550000}"/>
    <cellStyle name="0_숭실대학교 걷고싶은 거리 녹화사업_2차내역서-0222-제출용_내역서_화천가로화단21(0330)(복구)-6-1_메인경관도로 도로숲조성공사 14 2" xfId="22013" xr:uid="{00000000-0005-0000-0000-0000F5550000}"/>
    <cellStyle name="0_숭실대학교 걷고싶은 거리 녹화사업_2차내역서-0222-제출용_내역서_화천가로화단21(0330)(복구)-6-1_메인경관도로 도로숲조성공사 14 3" xfId="22014" xr:uid="{00000000-0005-0000-0000-0000F6550000}"/>
    <cellStyle name="0_숭실대학교 걷고싶은 거리 녹화사업_2차내역서-0222-제출용_내역서_화천가로화단21(0330)(복구)-6-1_메인경관도로 도로숲조성공사 14 4" xfId="22015" xr:uid="{00000000-0005-0000-0000-0000F7550000}"/>
    <cellStyle name="0_숭실대학교 걷고싶은 거리 녹화사업_2차내역서-0222-제출용_내역서_화천가로화단21(0330)(복구)-6-1_메인경관도로 도로숲조성공사 15" xfId="22016" xr:uid="{00000000-0005-0000-0000-0000F8550000}"/>
    <cellStyle name="0_숭실대학교 걷고싶은 거리 녹화사업_2차내역서-0222-제출용_내역서_화천가로화단21(0330)(복구)-6-1_메인경관도로 도로숲조성공사 15 2" xfId="22017" xr:uid="{00000000-0005-0000-0000-0000F9550000}"/>
    <cellStyle name="0_숭실대학교 걷고싶은 거리 녹화사업_2차내역서-0222-제출용_내역서_화천가로화단21(0330)(복구)-6-1_메인경관도로 도로숲조성공사 15 3" xfId="22018" xr:uid="{00000000-0005-0000-0000-0000FA550000}"/>
    <cellStyle name="0_숭실대학교 걷고싶은 거리 녹화사업_2차내역서-0222-제출용_내역서_화천가로화단21(0330)(복구)-6-1_메인경관도로 도로숲조성공사 15 4" xfId="22019" xr:uid="{00000000-0005-0000-0000-0000FB550000}"/>
    <cellStyle name="0_숭실대학교 걷고싶은 거리 녹화사업_2차내역서-0222-제출용_내역서_화천가로화단21(0330)(복구)-6-1_메인경관도로 도로숲조성공사 16" xfId="22020" xr:uid="{00000000-0005-0000-0000-0000FC550000}"/>
    <cellStyle name="0_숭실대학교 걷고싶은 거리 녹화사업_2차내역서-0222-제출용_내역서_화천가로화단21(0330)(복구)-6-1_메인경관도로 도로숲조성공사 16 2" xfId="22021" xr:uid="{00000000-0005-0000-0000-0000FD550000}"/>
    <cellStyle name="0_숭실대학교 걷고싶은 거리 녹화사업_2차내역서-0222-제출용_내역서_화천가로화단21(0330)(복구)-6-1_메인경관도로 도로숲조성공사 16 3" xfId="22022" xr:uid="{00000000-0005-0000-0000-0000FE550000}"/>
    <cellStyle name="0_숭실대학교 걷고싶은 거리 녹화사업_2차내역서-0222-제출용_내역서_화천가로화단21(0330)(복구)-6-1_메인경관도로 도로숲조성공사 16 4" xfId="22023" xr:uid="{00000000-0005-0000-0000-0000FF550000}"/>
    <cellStyle name="0_숭실대학교 걷고싶은 거리 녹화사업_2차내역서-0222-제출용_내역서_화천가로화단21(0330)(복구)-6-1_메인경관도로 도로숲조성공사 17" xfId="22024" xr:uid="{00000000-0005-0000-0000-000000560000}"/>
    <cellStyle name="0_숭실대학교 걷고싶은 거리 녹화사업_2차내역서-0222-제출용_내역서_화천가로화단21(0330)(복구)-6-1_메인경관도로 도로숲조성공사 17 2" xfId="22025" xr:uid="{00000000-0005-0000-0000-000001560000}"/>
    <cellStyle name="0_숭실대학교 걷고싶은 거리 녹화사업_2차내역서-0222-제출용_내역서_화천가로화단21(0330)(복구)-6-1_메인경관도로 도로숲조성공사 17 3" xfId="22026" xr:uid="{00000000-0005-0000-0000-000002560000}"/>
    <cellStyle name="0_숭실대학교 걷고싶은 거리 녹화사업_2차내역서-0222-제출용_내역서_화천가로화단21(0330)(복구)-6-1_메인경관도로 도로숲조성공사 17 4" xfId="22027" xr:uid="{00000000-0005-0000-0000-000003560000}"/>
    <cellStyle name="0_숭실대학교 걷고싶은 거리 녹화사업_2차내역서-0222-제출용_내역서_화천가로화단21(0330)(복구)-6-1_메인경관도로 도로숲조성공사 18" xfId="22028" xr:uid="{00000000-0005-0000-0000-000004560000}"/>
    <cellStyle name="0_숭실대학교 걷고싶은 거리 녹화사업_2차내역서-0222-제출용_내역서_화천가로화단21(0330)(복구)-6-1_메인경관도로 도로숲조성공사 18 2" xfId="22029" xr:uid="{00000000-0005-0000-0000-000005560000}"/>
    <cellStyle name="0_숭실대학교 걷고싶은 거리 녹화사업_2차내역서-0222-제출용_내역서_화천가로화단21(0330)(복구)-6-1_메인경관도로 도로숲조성공사 18 3" xfId="22030" xr:uid="{00000000-0005-0000-0000-000006560000}"/>
    <cellStyle name="0_숭실대학교 걷고싶은 거리 녹화사업_2차내역서-0222-제출용_내역서_화천가로화단21(0330)(복구)-6-1_메인경관도로 도로숲조성공사 18 4" xfId="22031" xr:uid="{00000000-0005-0000-0000-000007560000}"/>
    <cellStyle name="0_숭실대학교 걷고싶은 거리 녹화사업_2차내역서-0222-제출용_내역서_화천가로화단21(0330)(복구)-6-1_메인경관도로 도로숲조성공사 19" xfId="22032" xr:uid="{00000000-0005-0000-0000-000008560000}"/>
    <cellStyle name="0_숭실대학교 걷고싶은 거리 녹화사업_2차내역서-0222-제출용_내역서_화천가로화단21(0330)(복구)-6-1_메인경관도로 도로숲조성공사 2" xfId="22033" xr:uid="{00000000-0005-0000-0000-000009560000}"/>
    <cellStyle name="0_숭실대학교 걷고싶은 거리 녹화사업_2차내역서-0222-제출용_내역서_화천가로화단21(0330)(복구)-6-1_메인경관도로 도로숲조성공사 2 2" xfId="22034" xr:uid="{00000000-0005-0000-0000-00000A560000}"/>
    <cellStyle name="0_숭실대학교 걷고싶은 거리 녹화사업_2차내역서-0222-제출용_내역서_화천가로화단21(0330)(복구)-6-1_메인경관도로 도로숲조성공사 2 3" xfId="22035" xr:uid="{00000000-0005-0000-0000-00000B560000}"/>
    <cellStyle name="0_숭실대학교 걷고싶은 거리 녹화사업_2차내역서-0222-제출용_내역서_화천가로화단21(0330)(복구)-6-1_메인경관도로 도로숲조성공사 2 4" xfId="22036" xr:uid="{00000000-0005-0000-0000-00000C560000}"/>
    <cellStyle name="0_숭실대학교 걷고싶은 거리 녹화사업_2차내역서-0222-제출용_내역서_화천가로화단21(0330)(복구)-6-1_메인경관도로 도로숲조성공사 20" xfId="22037" xr:uid="{00000000-0005-0000-0000-00000D560000}"/>
    <cellStyle name="0_숭실대학교 걷고싶은 거리 녹화사업_2차내역서-0222-제출용_내역서_화천가로화단21(0330)(복구)-6-1_메인경관도로 도로숲조성공사 21" xfId="22038" xr:uid="{00000000-0005-0000-0000-00000E560000}"/>
    <cellStyle name="0_숭실대학교 걷고싶은 거리 녹화사업_2차내역서-0222-제출용_내역서_화천가로화단21(0330)(복구)-6-1_메인경관도로 도로숲조성공사 3" xfId="22039" xr:uid="{00000000-0005-0000-0000-00000F560000}"/>
    <cellStyle name="0_숭실대학교 걷고싶은 거리 녹화사업_2차내역서-0222-제출용_내역서_화천가로화단21(0330)(복구)-6-1_메인경관도로 도로숲조성공사 3 2" xfId="22040" xr:uid="{00000000-0005-0000-0000-000010560000}"/>
    <cellStyle name="0_숭실대학교 걷고싶은 거리 녹화사업_2차내역서-0222-제출용_내역서_화천가로화단21(0330)(복구)-6-1_메인경관도로 도로숲조성공사 3 3" xfId="22041" xr:uid="{00000000-0005-0000-0000-000011560000}"/>
    <cellStyle name="0_숭실대학교 걷고싶은 거리 녹화사업_2차내역서-0222-제출용_내역서_화천가로화단21(0330)(복구)-6-1_메인경관도로 도로숲조성공사 3 4" xfId="22042" xr:uid="{00000000-0005-0000-0000-000012560000}"/>
    <cellStyle name="0_숭실대학교 걷고싶은 거리 녹화사업_2차내역서-0222-제출용_내역서_화천가로화단21(0330)(복구)-6-1_메인경관도로 도로숲조성공사 4" xfId="22043" xr:uid="{00000000-0005-0000-0000-000013560000}"/>
    <cellStyle name="0_숭실대학교 걷고싶은 거리 녹화사업_2차내역서-0222-제출용_내역서_화천가로화단21(0330)(복구)-6-1_메인경관도로 도로숲조성공사 4 2" xfId="22044" xr:uid="{00000000-0005-0000-0000-000014560000}"/>
    <cellStyle name="0_숭실대학교 걷고싶은 거리 녹화사업_2차내역서-0222-제출용_내역서_화천가로화단21(0330)(복구)-6-1_메인경관도로 도로숲조성공사 4 3" xfId="22045" xr:uid="{00000000-0005-0000-0000-000015560000}"/>
    <cellStyle name="0_숭실대학교 걷고싶은 거리 녹화사업_2차내역서-0222-제출용_내역서_화천가로화단21(0330)(복구)-6-1_메인경관도로 도로숲조성공사 4 4" xfId="22046" xr:uid="{00000000-0005-0000-0000-000016560000}"/>
    <cellStyle name="0_숭실대학교 걷고싶은 거리 녹화사업_2차내역서-0222-제출용_내역서_화천가로화단21(0330)(복구)-6-1_메인경관도로 도로숲조성공사 5" xfId="22047" xr:uid="{00000000-0005-0000-0000-000017560000}"/>
    <cellStyle name="0_숭실대학교 걷고싶은 거리 녹화사업_2차내역서-0222-제출용_내역서_화천가로화단21(0330)(복구)-6-1_메인경관도로 도로숲조성공사 5 2" xfId="22048" xr:uid="{00000000-0005-0000-0000-000018560000}"/>
    <cellStyle name="0_숭실대학교 걷고싶은 거리 녹화사업_2차내역서-0222-제출용_내역서_화천가로화단21(0330)(복구)-6-1_메인경관도로 도로숲조성공사 5 3" xfId="22049" xr:uid="{00000000-0005-0000-0000-000019560000}"/>
    <cellStyle name="0_숭실대학교 걷고싶은 거리 녹화사업_2차내역서-0222-제출용_내역서_화천가로화단21(0330)(복구)-6-1_메인경관도로 도로숲조성공사 5 4" xfId="22050" xr:uid="{00000000-0005-0000-0000-00001A560000}"/>
    <cellStyle name="0_숭실대학교 걷고싶은 거리 녹화사업_2차내역서-0222-제출용_내역서_화천가로화단21(0330)(복구)-6-1_메인경관도로 도로숲조성공사 6" xfId="22051" xr:uid="{00000000-0005-0000-0000-00001B560000}"/>
    <cellStyle name="0_숭실대학교 걷고싶은 거리 녹화사업_2차내역서-0222-제출용_내역서_화천가로화단21(0330)(복구)-6-1_메인경관도로 도로숲조성공사 6 2" xfId="22052" xr:uid="{00000000-0005-0000-0000-00001C560000}"/>
    <cellStyle name="0_숭실대학교 걷고싶은 거리 녹화사업_2차내역서-0222-제출용_내역서_화천가로화단21(0330)(복구)-6-1_메인경관도로 도로숲조성공사 6 3" xfId="22053" xr:uid="{00000000-0005-0000-0000-00001D560000}"/>
    <cellStyle name="0_숭실대학교 걷고싶은 거리 녹화사업_2차내역서-0222-제출용_내역서_화천가로화단21(0330)(복구)-6-1_메인경관도로 도로숲조성공사 6 4" xfId="22054" xr:uid="{00000000-0005-0000-0000-00001E560000}"/>
    <cellStyle name="0_숭실대학교 걷고싶은 거리 녹화사업_2차내역서-0222-제출용_내역서_화천가로화단21(0330)(복구)-6-1_메인경관도로 도로숲조성공사 7" xfId="22055" xr:uid="{00000000-0005-0000-0000-00001F560000}"/>
    <cellStyle name="0_숭실대학교 걷고싶은 거리 녹화사업_2차내역서-0222-제출용_내역서_화천가로화단21(0330)(복구)-6-1_메인경관도로 도로숲조성공사 7 2" xfId="22056" xr:uid="{00000000-0005-0000-0000-000020560000}"/>
    <cellStyle name="0_숭실대학교 걷고싶은 거리 녹화사업_2차내역서-0222-제출용_내역서_화천가로화단21(0330)(복구)-6-1_메인경관도로 도로숲조성공사 7 3" xfId="22057" xr:uid="{00000000-0005-0000-0000-000021560000}"/>
    <cellStyle name="0_숭실대학교 걷고싶은 거리 녹화사업_2차내역서-0222-제출용_내역서_화천가로화단21(0330)(복구)-6-1_메인경관도로 도로숲조성공사 7 4" xfId="22058" xr:uid="{00000000-0005-0000-0000-000022560000}"/>
    <cellStyle name="0_숭실대학교 걷고싶은 거리 녹화사업_2차내역서-0222-제출용_내역서_화천가로화단21(0330)(복구)-6-1_메인경관도로 도로숲조성공사 8" xfId="22059" xr:uid="{00000000-0005-0000-0000-000023560000}"/>
    <cellStyle name="0_숭실대학교 걷고싶은 거리 녹화사업_2차내역서-0222-제출용_내역서_화천가로화단21(0330)(복구)-6-1_메인경관도로 도로숲조성공사 8 2" xfId="22060" xr:uid="{00000000-0005-0000-0000-000024560000}"/>
    <cellStyle name="0_숭실대학교 걷고싶은 거리 녹화사업_2차내역서-0222-제출용_내역서_화천가로화단21(0330)(복구)-6-1_메인경관도로 도로숲조성공사 8 3" xfId="22061" xr:uid="{00000000-0005-0000-0000-000025560000}"/>
    <cellStyle name="0_숭실대학교 걷고싶은 거리 녹화사업_2차내역서-0222-제출용_내역서_화천가로화단21(0330)(복구)-6-1_메인경관도로 도로숲조성공사 8 4" xfId="22062" xr:uid="{00000000-0005-0000-0000-000026560000}"/>
    <cellStyle name="0_숭실대학교 걷고싶은 거리 녹화사업_2차내역서-0222-제출용_내역서_화천가로화단21(0330)(복구)-6-1_메인경관도로 도로숲조성공사 9" xfId="22063" xr:uid="{00000000-0005-0000-0000-000027560000}"/>
    <cellStyle name="0_숭실대학교 걷고싶은 거리 녹화사업_2차내역서-0222-제출용_내역서_화천가로화단21(0330)(복구)-6-1_메인경관도로 도로숲조성공사 9 2" xfId="22064" xr:uid="{00000000-0005-0000-0000-000028560000}"/>
    <cellStyle name="0_숭실대학교 걷고싶은 거리 녹화사업_2차내역서-0222-제출용_내역서_화천가로화단21(0330)(복구)-6-1_메인경관도로 도로숲조성공사 9 3" xfId="22065" xr:uid="{00000000-0005-0000-0000-000029560000}"/>
    <cellStyle name="0_숭실대학교 걷고싶은 거리 녹화사업_2차내역서-0222-제출용_내역서_화천가로화단21(0330)(복구)-6-1_메인경관도로 도로숲조성공사 9 4" xfId="22066" xr:uid="{00000000-0005-0000-0000-00002A560000}"/>
    <cellStyle name="0_숭실대학교 걷고싶은 거리 녹화사업_2차내역서-0222-제출용_내역서_화천가로화단21(0330)(복구)-6-1_메인경관도로 도로숲조성공사(상무님)" xfId="22067" xr:uid="{00000000-0005-0000-0000-00002B560000}"/>
    <cellStyle name="0_숭실대학교 걷고싶은 거리 녹화사업_2차내역서-0222-제출용_내역서_화천가로화단21(0330)(복구)-6-1_메인경관도로 도로숲조성공사(상무님) 10" xfId="22068" xr:uid="{00000000-0005-0000-0000-00002C560000}"/>
    <cellStyle name="0_숭실대학교 걷고싶은 거리 녹화사업_2차내역서-0222-제출용_내역서_화천가로화단21(0330)(복구)-6-1_메인경관도로 도로숲조성공사(상무님) 10 2" xfId="22069" xr:uid="{00000000-0005-0000-0000-00002D560000}"/>
    <cellStyle name="0_숭실대학교 걷고싶은 거리 녹화사업_2차내역서-0222-제출용_내역서_화천가로화단21(0330)(복구)-6-1_메인경관도로 도로숲조성공사(상무님) 10 3" xfId="22070" xr:uid="{00000000-0005-0000-0000-00002E560000}"/>
    <cellStyle name="0_숭실대학교 걷고싶은 거리 녹화사업_2차내역서-0222-제출용_내역서_화천가로화단21(0330)(복구)-6-1_메인경관도로 도로숲조성공사(상무님) 10 4" xfId="22071" xr:uid="{00000000-0005-0000-0000-00002F560000}"/>
    <cellStyle name="0_숭실대학교 걷고싶은 거리 녹화사업_2차내역서-0222-제출용_내역서_화천가로화단21(0330)(복구)-6-1_메인경관도로 도로숲조성공사(상무님) 11" xfId="22072" xr:uid="{00000000-0005-0000-0000-000030560000}"/>
    <cellStyle name="0_숭실대학교 걷고싶은 거리 녹화사업_2차내역서-0222-제출용_내역서_화천가로화단21(0330)(복구)-6-1_메인경관도로 도로숲조성공사(상무님) 11 2" xfId="22073" xr:uid="{00000000-0005-0000-0000-000031560000}"/>
    <cellStyle name="0_숭실대학교 걷고싶은 거리 녹화사업_2차내역서-0222-제출용_내역서_화천가로화단21(0330)(복구)-6-1_메인경관도로 도로숲조성공사(상무님) 11 3" xfId="22074" xr:uid="{00000000-0005-0000-0000-000032560000}"/>
    <cellStyle name="0_숭실대학교 걷고싶은 거리 녹화사업_2차내역서-0222-제출용_내역서_화천가로화단21(0330)(복구)-6-1_메인경관도로 도로숲조성공사(상무님) 11 4" xfId="22075" xr:uid="{00000000-0005-0000-0000-000033560000}"/>
    <cellStyle name="0_숭실대학교 걷고싶은 거리 녹화사업_2차내역서-0222-제출용_내역서_화천가로화단21(0330)(복구)-6-1_메인경관도로 도로숲조성공사(상무님) 12" xfId="22076" xr:uid="{00000000-0005-0000-0000-000034560000}"/>
    <cellStyle name="0_숭실대학교 걷고싶은 거리 녹화사업_2차내역서-0222-제출용_내역서_화천가로화단21(0330)(복구)-6-1_메인경관도로 도로숲조성공사(상무님) 12 2" xfId="22077" xr:uid="{00000000-0005-0000-0000-000035560000}"/>
    <cellStyle name="0_숭실대학교 걷고싶은 거리 녹화사업_2차내역서-0222-제출용_내역서_화천가로화단21(0330)(복구)-6-1_메인경관도로 도로숲조성공사(상무님) 12 3" xfId="22078" xr:uid="{00000000-0005-0000-0000-000036560000}"/>
    <cellStyle name="0_숭실대학교 걷고싶은 거리 녹화사업_2차내역서-0222-제출용_내역서_화천가로화단21(0330)(복구)-6-1_메인경관도로 도로숲조성공사(상무님) 12 4" xfId="22079" xr:uid="{00000000-0005-0000-0000-000037560000}"/>
    <cellStyle name="0_숭실대학교 걷고싶은 거리 녹화사업_2차내역서-0222-제출용_내역서_화천가로화단21(0330)(복구)-6-1_메인경관도로 도로숲조성공사(상무님) 13" xfId="22080" xr:uid="{00000000-0005-0000-0000-000038560000}"/>
    <cellStyle name="0_숭실대학교 걷고싶은 거리 녹화사업_2차내역서-0222-제출용_내역서_화천가로화단21(0330)(복구)-6-1_메인경관도로 도로숲조성공사(상무님) 13 2" xfId="22081" xr:uid="{00000000-0005-0000-0000-000039560000}"/>
    <cellStyle name="0_숭실대학교 걷고싶은 거리 녹화사업_2차내역서-0222-제출용_내역서_화천가로화단21(0330)(복구)-6-1_메인경관도로 도로숲조성공사(상무님) 13 3" xfId="22082" xr:uid="{00000000-0005-0000-0000-00003A560000}"/>
    <cellStyle name="0_숭실대학교 걷고싶은 거리 녹화사업_2차내역서-0222-제출용_내역서_화천가로화단21(0330)(복구)-6-1_메인경관도로 도로숲조성공사(상무님) 13 4" xfId="22083" xr:uid="{00000000-0005-0000-0000-00003B560000}"/>
    <cellStyle name="0_숭실대학교 걷고싶은 거리 녹화사업_2차내역서-0222-제출용_내역서_화천가로화단21(0330)(복구)-6-1_메인경관도로 도로숲조성공사(상무님) 14" xfId="22084" xr:uid="{00000000-0005-0000-0000-00003C560000}"/>
    <cellStyle name="0_숭실대학교 걷고싶은 거리 녹화사업_2차내역서-0222-제출용_내역서_화천가로화단21(0330)(복구)-6-1_메인경관도로 도로숲조성공사(상무님) 14 2" xfId="22085" xr:uid="{00000000-0005-0000-0000-00003D560000}"/>
    <cellStyle name="0_숭실대학교 걷고싶은 거리 녹화사업_2차내역서-0222-제출용_내역서_화천가로화단21(0330)(복구)-6-1_메인경관도로 도로숲조성공사(상무님) 14 3" xfId="22086" xr:uid="{00000000-0005-0000-0000-00003E560000}"/>
    <cellStyle name="0_숭실대학교 걷고싶은 거리 녹화사업_2차내역서-0222-제출용_내역서_화천가로화단21(0330)(복구)-6-1_메인경관도로 도로숲조성공사(상무님) 14 4" xfId="22087" xr:uid="{00000000-0005-0000-0000-00003F560000}"/>
    <cellStyle name="0_숭실대학교 걷고싶은 거리 녹화사업_2차내역서-0222-제출용_내역서_화천가로화단21(0330)(복구)-6-1_메인경관도로 도로숲조성공사(상무님) 15" xfId="22088" xr:uid="{00000000-0005-0000-0000-000040560000}"/>
    <cellStyle name="0_숭실대학교 걷고싶은 거리 녹화사업_2차내역서-0222-제출용_내역서_화천가로화단21(0330)(복구)-6-1_메인경관도로 도로숲조성공사(상무님) 15 2" xfId="22089" xr:uid="{00000000-0005-0000-0000-000041560000}"/>
    <cellStyle name="0_숭실대학교 걷고싶은 거리 녹화사업_2차내역서-0222-제출용_내역서_화천가로화단21(0330)(복구)-6-1_메인경관도로 도로숲조성공사(상무님) 15 3" xfId="22090" xr:uid="{00000000-0005-0000-0000-000042560000}"/>
    <cellStyle name="0_숭실대학교 걷고싶은 거리 녹화사업_2차내역서-0222-제출용_내역서_화천가로화단21(0330)(복구)-6-1_메인경관도로 도로숲조성공사(상무님) 15 4" xfId="22091" xr:uid="{00000000-0005-0000-0000-000043560000}"/>
    <cellStyle name="0_숭실대학교 걷고싶은 거리 녹화사업_2차내역서-0222-제출용_내역서_화천가로화단21(0330)(복구)-6-1_메인경관도로 도로숲조성공사(상무님) 16" xfId="22092" xr:uid="{00000000-0005-0000-0000-000044560000}"/>
    <cellStyle name="0_숭실대학교 걷고싶은 거리 녹화사업_2차내역서-0222-제출용_내역서_화천가로화단21(0330)(복구)-6-1_메인경관도로 도로숲조성공사(상무님) 16 2" xfId="22093" xr:uid="{00000000-0005-0000-0000-000045560000}"/>
    <cellStyle name="0_숭실대학교 걷고싶은 거리 녹화사업_2차내역서-0222-제출용_내역서_화천가로화단21(0330)(복구)-6-1_메인경관도로 도로숲조성공사(상무님) 16 3" xfId="22094" xr:uid="{00000000-0005-0000-0000-000046560000}"/>
    <cellStyle name="0_숭실대학교 걷고싶은 거리 녹화사업_2차내역서-0222-제출용_내역서_화천가로화단21(0330)(복구)-6-1_메인경관도로 도로숲조성공사(상무님) 16 4" xfId="22095" xr:uid="{00000000-0005-0000-0000-000047560000}"/>
    <cellStyle name="0_숭실대학교 걷고싶은 거리 녹화사업_2차내역서-0222-제출용_내역서_화천가로화단21(0330)(복구)-6-1_메인경관도로 도로숲조성공사(상무님) 17" xfId="22096" xr:uid="{00000000-0005-0000-0000-000048560000}"/>
    <cellStyle name="0_숭실대학교 걷고싶은 거리 녹화사업_2차내역서-0222-제출용_내역서_화천가로화단21(0330)(복구)-6-1_메인경관도로 도로숲조성공사(상무님) 17 2" xfId="22097" xr:uid="{00000000-0005-0000-0000-000049560000}"/>
    <cellStyle name="0_숭실대학교 걷고싶은 거리 녹화사업_2차내역서-0222-제출용_내역서_화천가로화단21(0330)(복구)-6-1_메인경관도로 도로숲조성공사(상무님) 17 3" xfId="22098" xr:uid="{00000000-0005-0000-0000-00004A560000}"/>
    <cellStyle name="0_숭실대학교 걷고싶은 거리 녹화사업_2차내역서-0222-제출용_내역서_화천가로화단21(0330)(복구)-6-1_메인경관도로 도로숲조성공사(상무님) 17 4" xfId="22099" xr:uid="{00000000-0005-0000-0000-00004B560000}"/>
    <cellStyle name="0_숭실대학교 걷고싶은 거리 녹화사업_2차내역서-0222-제출용_내역서_화천가로화단21(0330)(복구)-6-1_메인경관도로 도로숲조성공사(상무님) 18" xfId="22100" xr:uid="{00000000-0005-0000-0000-00004C560000}"/>
    <cellStyle name="0_숭실대학교 걷고싶은 거리 녹화사업_2차내역서-0222-제출용_내역서_화천가로화단21(0330)(복구)-6-1_메인경관도로 도로숲조성공사(상무님) 18 2" xfId="22101" xr:uid="{00000000-0005-0000-0000-00004D560000}"/>
    <cellStyle name="0_숭실대학교 걷고싶은 거리 녹화사업_2차내역서-0222-제출용_내역서_화천가로화단21(0330)(복구)-6-1_메인경관도로 도로숲조성공사(상무님) 18 3" xfId="22102" xr:uid="{00000000-0005-0000-0000-00004E560000}"/>
    <cellStyle name="0_숭실대학교 걷고싶은 거리 녹화사업_2차내역서-0222-제출용_내역서_화천가로화단21(0330)(복구)-6-1_메인경관도로 도로숲조성공사(상무님) 18 4" xfId="22103" xr:uid="{00000000-0005-0000-0000-00004F560000}"/>
    <cellStyle name="0_숭실대학교 걷고싶은 거리 녹화사업_2차내역서-0222-제출용_내역서_화천가로화단21(0330)(복구)-6-1_메인경관도로 도로숲조성공사(상무님) 19" xfId="22104" xr:uid="{00000000-0005-0000-0000-000050560000}"/>
    <cellStyle name="0_숭실대학교 걷고싶은 거리 녹화사업_2차내역서-0222-제출용_내역서_화천가로화단21(0330)(복구)-6-1_메인경관도로 도로숲조성공사(상무님) 2" xfId="22105" xr:uid="{00000000-0005-0000-0000-000051560000}"/>
    <cellStyle name="0_숭실대학교 걷고싶은 거리 녹화사업_2차내역서-0222-제출용_내역서_화천가로화단21(0330)(복구)-6-1_메인경관도로 도로숲조성공사(상무님) 2 2" xfId="22106" xr:uid="{00000000-0005-0000-0000-000052560000}"/>
    <cellStyle name="0_숭실대학교 걷고싶은 거리 녹화사업_2차내역서-0222-제출용_내역서_화천가로화단21(0330)(복구)-6-1_메인경관도로 도로숲조성공사(상무님) 2 3" xfId="22107" xr:uid="{00000000-0005-0000-0000-000053560000}"/>
    <cellStyle name="0_숭실대학교 걷고싶은 거리 녹화사업_2차내역서-0222-제출용_내역서_화천가로화단21(0330)(복구)-6-1_메인경관도로 도로숲조성공사(상무님) 2 4" xfId="22108" xr:uid="{00000000-0005-0000-0000-000054560000}"/>
    <cellStyle name="0_숭실대학교 걷고싶은 거리 녹화사업_2차내역서-0222-제출용_내역서_화천가로화단21(0330)(복구)-6-1_메인경관도로 도로숲조성공사(상무님) 20" xfId="22109" xr:uid="{00000000-0005-0000-0000-000055560000}"/>
    <cellStyle name="0_숭실대학교 걷고싶은 거리 녹화사업_2차내역서-0222-제출용_내역서_화천가로화단21(0330)(복구)-6-1_메인경관도로 도로숲조성공사(상무님) 21" xfId="22110" xr:uid="{00000000-0005-0000-0000-000056560000}"/>
    <cellStyle name="0_숭실대학교 걷고싶은 거리 녹화사업_2차내역서-0222-제출용_내역서_화천가로화단21(0330)(복구)-6-1_메인경관도로 도로숲조성공사(상무님) 3" xfId="22111" xr:uid="{00000000-0005-0000-0000-000057560000}"/>
    <cellStyle name="0_숭실대학교 걷고싶은 거리 녹화사업_2차내역서-0222-제출용_내역서_화천가로화단21(0330)(복구)-6-1_메인경관도로 도로숲조성공사(상무님) 3 2" xfId="22112" xr:uid="{00000000-0005-0000-0000-000058560000}"/>
    <cellStyle name="0_숭실대학교 걷고싶은 거리 녹화사업_2차내역서-0222-제출용_내역서_화천가로화단21(0330)(복구)-6-1_메인경관도로 도로숲조성공사(상무님) 3 3" xfId="22113" xr:uid="{00000000-0005-0000-0000-000059560000}"/>
    <cellStyle name="0_숭실대학교 걷고싶은 거리 녹화사업_2차내역서-0222-제출용_내역서_화천가로화단21(0330)(복구)-6-1_메인경관도로 도로숲조성공사(상무님) 3 4" xfId="22114" xr:uid="{00000000-0005-0000-0000-00005A560000}"/>
    <cellStyle name="0_숭실대학교 걷고싶은 거리 녹화사업_2차내역서-0222-제출용_내역서_화천가로화단21(0330)(복구)-6-1_메인경관도로 도로숲조성공사(상무님) 4" xfId="22115" xr:uid="{00000000-0005-0000-0000-00005B560000}"/>
    <cellStyle name="0_숭실대학교 걷고싶은 거리 녹화사업_2차내역서-0222-제출용_내역서_화천가로화단21(0330)(복구)-6-1_메인경관도로 도로숲조성공사(상무님) 4 2" xfId="22116" xr:uid="{00000000-0005-0000-0000-00005C560000}"/>
    <cellStyle name="0_숭실대학교 걷고싶은 거리 녹화사업_2차내역서-0222-제출용_내역서_화천가로화단21(0330)(복구)-6-1_메인경관도로 도로숲조성공사(상무님) 4 3" xfId="22117" xr:uid="{00000000-0005-0000-0000-00005D560000}"/>
    <cellStyle name="0_숭실대학교 걷고싶은 거리 녹화사업_2차내역서-0222-제출용_내역서_화천가로화단21(0330)(복구)-6-1_메인경관도로 도로숲조성공사(상무님) 4 4" xfId="22118" xr:uid="{00000000-0005-0000-0000-00005E560000}"/>
    <cellStyle name="0_숭실대학교 걷고싶은 거리 녹화사업_2차내역서-0222-제출용_내역서_화천가로화단21(0330)(복구)-6-1_메인경관도로 도로숲조성공사(상무님) 5" xfId="22119" xr:uid="{00000000-0005-0000-0000-00005F560000}"/>
    <cellStyle name="0_숭실대학교 걷고싶은 거리 녹화사업_2차내역서-0222-제출용_내역서_화천가로화단21(0330)(복구)-6-1_메인경관도로 도로숲조성공사(상무님) 5 2" xfId="22120" xr:uid="{00000000-0005-0000-0000-000060560000}"/>
    <cellStyle name="0_숭실대학교 걷고싶은 거리 녹화사업_2차내역서-0222-제출용_내역서_화천가로화단21(0330)(복구)-6-1_메인경관도로 도로숲조성공사(상무님) 5 3" xfId="22121" xr:uid="{00000000-0005-0000-0000-000061560000}"/>
    <cellStyle name="0_숭실대학교 걷고싶은 거리 녹화사업_2차내역서-0222-제출용_내역서_화천가로화단21(0330)(복구)-6-1_메인경관도로 도로숲조성공사(상무님) 5 4" xfId="22122" xr:uid="{00000000-0005-0000-0000-000062560000}"/>
    <cellStyle name="0_숭실대학교 걷고싶은 거리 녹화사업_2차내역서-0222-제출용_내역서_화천가로화단21(0330)(복구)-6-1_메인경관도로 도로숲조성공사(상무님) 6" xfId="22123" xr:uid="{00000000-0005-0000-0000-000063560000}"/>
    <cellStyle name="0_숭실대학교 걷고싶은 거리 녹화사업_2차내역서-0222-제출용_내역서_화천가로화단21(0330)(복구)-6-1_메인경관도로 도로숲조성공사(상무님) 6 2" xfId="22124" xr:uid="{00000000-0005-0000-0000-000064560000}"/>
    <cellStyle name="0_숭실대학교 걷고싶은 거리 녹화사업_2차내역서-0222-제출용_내역서_화천가로화단21(0330)(복구)-6-1_메인경관도로 도로숲조성공사(상무님) 6 3" xfId="22125" xr:uid="{00000000-0005-0000-0000-000065560000}"/>
    <cellStyle name="0_숭실대학교 걷고싶은 거리 녹화사업_2차내역서-0222-제출용_내역서_화천가로화단21(0330)(복구)-6-1_메인경관도로 도로숲조성공사(상무님) 6 4" xfId="22126" xr:uid="{00000000-0005-0000-0000-000066560000}"/>
    <cellStyle name="0_숭실대학교 걷고싶은 거리 녹화사업_2차내역서-0222-제출용_내역서_화천가로화단21(0330)(복구)-6-1_메인경관도로 도로숲조성공사(상무님) 7" xfId="22127" xr:uid="{00000000-0005-0000-0000-000067560000}"/>
    <cellStyle name="0_숭실대학교 걷고싶은 거리 녹화사업_2차내역서-0222-제출용_내역서_화천가로화단21(0330)(복구)-6-1_메인경관도로 도로숲조성공사(상무님) 7 2" xfId="22128" xr:uid="{00000000-0005-0000-0000-000068560000}"/>
    <cellStyle name="0_숭실대학교 걷고싶은 거리 녹화사업_2차내역서-0222-제출용_내역서_화천가로화단21(0330)(복구)-6-1_메인경관도로 도로숲조성공사(상무님) 7 3" xfId="22129" xr:uid="{00000000-0005-0000-0000-000069560000}"/>
    <cellStyle name="0_숭실대학교 걷고싶은 거리 녹화사업_2차내역서-0222-제출용_내역서_화천가로화단21(0330)(복구)-6-1_메인경관도로 도로숲조성공사(상무님) 7 4" xfId="22130" xr:uid="{00000000-0005-0000-0000-00006A560000}"/>
    <cellStyle name="0_숭실대학교 걷고싶은 거리 녹화사업_2차내역서-0222-제출용_내역서_화천가로화단21(0330)(복구)-6-1_메인경관도로 도로숲조성공사(상무님) 8" xfId="22131" xr:uid="{00000000-0005-0000-0000-00006B560000}"/>
    <cellStyle name="0_숭실대학교 걷고싶은 거리 녹화사업_2차내역서-0222-제출용_내역서_화천가로화단21(0330)(복구)-6-1_메인경관도로 도로숲조성공사(상무님) 8 2" xfId="22132" xr:uid="{00000000-0005-0000-0000-00006C560000}"/>
    <cellStyle name="0_숭실대학교 걷고싶은 거리 녹화사업_2차내역서-0222-제출용_내역서_화천가로화단21(0330)(복구)-6-1_메인경관도로 도로숲조성공사(상무님) 8 3" xfId="22133" xr:uid="{00000000-0005-0000-0000-00006D560000}"/>
    <cellStyle name="0_숭실대학교 걷고싶은 거리 녹화사업_2차내역서-0222-제출용_내역서_화천가로화단21(0330)(복구)-6-1_메인경관도로 도로숲조성공사(상무님) 8 4" xfId="22134" xr:uid="{00000000-0005-0000-0000-00006E560000}"/>
    <cellStyle name="0_숭실대학교 걷고싶은 거리 녹화사업_2차내역서-0222-제출용_내역서_화천가로화단21(0330)(복구)-6-1_메인경관도로 도로숲조성공사(상무님) 9" xfId="22135" xr:uid="{00000000-0005-0000-0000-00006F560000}"/>
    <cellStyle name="0_숭실대학교 걷고싶은 거리 녹화사업_2차내역서-0222-제출용_내역서_화천가로화단21(0330)(복구)-6-1_메인경관도로 도로숲조성공사(상무님) 9 2" xfId="22136" xr:uid="{00000000-0005-0000-0000-000070560000}"/>
    <cellStyle name="0_숭실대학교 걷고싶은 거리 녹화사업_2차내역서-0222-제출용_내역서_화천가로화단21(0330)(복구)-6-1_메인경관도로 도로숲조성공사(상무님) 9 3" xfId="22137" xr:uid="{00000000-0005-0000-0000-000071560000}"/>
    <cellStyle name="0_숭실대학교 걷고싶은 거리 녹화사업_2차내역서-0222-제출용_내역서_화천가로화단21(0330)(복구)-6-1_메인경관도로 도로숲조성공사(상무님) 9 4" xfId="22138" xr:uid="{00000000-0005-0000-0000-000072560000}"/>
    <cellStyle name="0_숭실대학교 걷고싶은 거리 녹화사업_2차내역서-0222-제출용_내역서_화천가로화단21(0330)(복구)-6-1_메인경관도로 도로숲조성공사(착공계)" xfId="22139" xr:uid="{00000000-0005-0000-0000-000073560000}"/>
    <cellStyle name="0_숭실대학교 걷고싶은 거리 녹화사업_2차내역서-0222-제출용_내역서_화천가로화단21(0330)(복구)-6-1_메인경관도로 도로숲조성공사(착공계) 10" xfId="22140" xr:uid="{00000000-0005-0000-0000-000074560000}"/>
    <cellStyle name="0_숭실대학교 걷고싶은 거리 녹화사업_2차내역서-0222-제출용_내역서_화천가로화단21(0330)(복구)-6-1_메인경관도로 도로숲조성공사(착공계) 10 2" xfId="22141" xr:uid="{00000000-0005-0000-0000-000075560000}"/>
    <cellStyle name="0_숭실대학교 걷고싶은 거리 녹화사업_2차내역서-0222-제출용_내역서_화천가로화단21(0330)(복구)-6-1_메인경관도로 도로숲조성공사(착공계) 10 3" xfId="22142" xr:uid="{00000000-0005-0000-0000-000076560000}"/>
    <cellStyle name="0_숭실대학교 걷고싶은 거리 녹화사업_2차내역서-0222-제출용_내역서_화천가로화단21(0330)(복구)-6-1_메인경관도로 도로숲조성공사(착공계) 10 4" xfId="22143" xr:uid="{00000000-0005-0000-0000-000077560000}"/>
    <cellStyle name="0_숭실대학교 걷고싶은 거리 녹화사업_2차내역서-0222-제출용_내역서_화천가로화단21(0330)(복구)-6-1_메인경관도로 도로숲조성공사(착공계) 11" xfId="22144" xr:uid="{00000000-0005-0000-0000-000078560000}"/>
    <cellStyle name="0_숭실대학교 걷고싶은 거리 녹화사업_2차내역서-0222-제출용_내역서_화천가로화단21(0330)(복구)-6-1_메인경관도로 도로숲조성공사(착공계) 11 2" xfId="22145" xr:uid="{00000000-0005-0000-0000-000079560000}"/>
    <cellStyle name="0_숭실대학교 걷고싶은 거리 녹화사업_2차내역서-0222-제출용_내역서_화천가로화단21(0330)(복구)-6-1_메인경관도로 도로숲조성공사(착공계) 11 3" xfId="22146" xr:uid="{00000000-0005-0000-0000-00007A560000}"/>
    <cellStyle name="0_숭실대학교 걷고싶은 거리 녹화사업_2차내역서-0222-제출용_내역서_화천가로화단21(0330)(복구)-6-1_메인경관도로 도로숲조성공사(착공계) 11 4" xfId="22147" xr:uid="{00000000-0005-0000-0000-00007B560000}"/>
    <cellStyle name="0_숭실대학교 걷고싶은 거리 녹화사업_2차내역서-0222-제출용_내역서_화천가로화단21(0330)(복구)-6-1_메인경관도로 도로숲조성공사(착공계) 12" xfId="22148" xr:uid="{00000000-0005-0000-0000-00007C560000}"/>
    <cellStyle name="0_숭실대학교 걷고싶은 거리 녹화사업_2차내역서-0222-제출용_내역서_화천가로화단21(0330)(복구)-6-1_메인경관도로 도로숲조성공사(착공계) 12 2" xfId="22149" xr:uid="{00000000-0005-0000-0000-00007D560000}"/>
    <cellStyle name="0_숭실대학교 걷고싶은 거리 녹화사업_2차내역서-0222-제출용_내역서_화천가로화단21(0330)(복구)-6-1_메인경관도로 도로숲조성공사(착공계) 12 3" xfId="22150" xr:uid="{00000000-0005-0000-0000-00007E560000}"/>
    <cellStyle name="0_숭실대학교 걷고싶은 거리 녹화사업_2차내역서-0222-제출용_내역서_화천가로화단21(0330)(복구)-6-1_메인경관도로 도로숲조성공사(착공계) 12 4" xfId="22151" xr:uid="{00000000-0005-0000-0000-00007F560000}"/>
    <cellStyle name="0_숭실대학교 걷고싶은 거리 녹화사업_2차내역서-0222-제출용_내역서_화천가로화단21(0330)(복구)-6-1_메인경관도로 도로숲조성공사(착공계) 13" xfId="22152" xr:uid="{00000000-0005-0000-0000-000080560000}"/>
    <cellStyle name="0_숭실대학교 걷고싶은 거리 녹화사업_2차내역서-0222-제출용_내역서_화천가로화단21(0330)(복구)-6-1_메인경관도로 도로숲조성공사(착공계) 13 2" xfId="22153" xr:uid="{00000000-0005-0000-0000-000081560000}"/>
    <cellStyle name="0_숭실대학교 걷고싶은 거리 녹화사업_2차내역서-0222-제출용_내역서_화천가로화단21(0330)(복구)-6-1_메인경관도로 도로숲조성공사(착공계) 13 3" xfId="22154" xr:uid="{00000000-0005-0000-0000-000082560000}"/>
    <cellStyle name="0_숭실대학교 걷고싶은 거리 녹화사업_2차내역서-0222-제출용_내역서_화천가로화단21(0330)(복구)-6-1_메인경관도로 도로숲조성공사(착공계) 13 4" xfId="22155" xr:uid="{00000000-0005-0000-0000-000083560000}"/>
    <cellStyle name="0_숭실대학교 걷고싶은 거리 녹화사업_2차내역서-0222-제출용_내역서_화천가로화단21(0330)(복구)-6-1_메인경관도로 도로숲조성공사(착공계) 14" xfId="22156" xr:uid="{00000000-0005-0000-0000-000084560000}"/>
    <cellStyle name="0_숭실대학교 걷고싶은 거리 녹화사업_2차내역서-0222-제출용_내역서_화천가로화단21(0330)(복구)-6-1_메인경관도로 도로숲조성공사(착공계) 14 2" xfId="22157" xr:uid="{00000000-0005-0000-0000-000085560000}"/>
    <cellStyle name="0_숭실대학교 걷고싶은 거리 녹화사업_2차내역서-0222-제출용_내역서_화천가로화단21(0330)(복구)-6-1_메인경관도로 도로숲조성공사(착공계) 14 3" xfId="22158" xr:uid="{00000000-0005-0000-0000-000086560000}"/>
    <cellStyle name="0_숭실대학교 걷고싶은 거리 녹화사업_2차내역서-0222-제출용_내역서_화천가로화단21(0330)(복구)-6-1_메인경관도로 도로숲조성공사(착공계) 14 4" xfId="22159" xr:uid="{00000000-0005-0000-0000-000087560000}"/>
    <cellStyle name="0_숭실대학교 걷고싶은 거리 녹화사업_2차내역서-0222-제출용_내역서_화천가로화단21(0330)(복구)-6-1_메인경관도로 도로숲조성공사(착공계) 15" xfId="22160" xr:uid="{00000000-0005-0000-0000-000088560000}"/>
    <cellStyle name="0_숭실대학교 걷고싶은 거리 녹화사업_2차내역서-0222-제출용_내역서_화천가로화단21(0330)(복구)-6-1_메인경관도로 도로숲조성공사(착공계) 15 2" xfId="22161" xr:uid="{00000000-0005-0000-0000-000089560000}"/>
    <cellStyle name="0_숭실대학교 걷고싶은 거리 녹화사업_2차내역서-0222-제출용_내역서_화천가로화단21(0330)(복구)-6-1_메인경관도로 도로숲조성공사(착공계) 15 3" xfId="22162" xr:uid="{00000000-0005-0000-0000-00008A560000}"/>
    <cellStyle name="0_숭실대학교 걷고싶은 거리 녹화사업_2차내역서-0222-제출용_내역서_화천가로화단21(0330)(복구)-6-1_메인경관도로 도로숲조성공사(착공계) 15 4" xfId="22163" xr:uid="{00000000-0005-0000-0000-00008B560000}"/>
    <cellStyle name="0_숭실대학교 걷고싶은 거리 녹화사업_2차내역서-0222-제출용_내역서_화천가로화단21(0330)(복구)-6-1_메인경관도로 도로숲조성공사(착공계) 16" xfId="22164" xr:uid="{00000000-0005-0000-0000-00008C560000}"/>
    <cellStyle name="0_숭실대학교 걷고싶은 거리 녹화사업_2차내역서-0222-제출용_내역서_화천가로화단21(0330)(복구)-6-1_메인경관도로 도로숲조성공사(착공계) 16 2" xfId="22165" xr:uid="{00000000-0005-0000-0000-00008D560000}"/>
    <cellStyle name="0_숭실대학교 걷고싶은 거리 녹화사업_2차내역서-0222-제출용_내역서_화천가로화단21(0330)(복구)-6-1_메인경관도로 도로숲조성공사(착공계) 16 3" xfId="22166" xr:uid="{00000000-0005-0000-0000-00008E560000}"/>
    <cellStyle name="0_숭실대학교 걷고싶은 거리 녹화사업_2차내역서-0222-제출용_내역서_화천가로화단21(0330)(복구)-6-1_메인경관도로 도로숲조성공사(착공계) 16 4" xfId="22167" xr:uid="{00000000-0005-0000-0000-00008F560000}"/>
    <cellStyle name="0_숭실대학교 걷고싶은 거리 녹화사업_2차내역서-0222-제출용_내역서_화천가로화단21(0330)(복구)-6-1_메인경관도로 도로숲조성공사(착공계) 17" xfId="22168" xr:uid="{00000000-0005-0000-0000-000090560000}"/>
    <cellStyle name="0_숭실대학교 걷고싶은 거리 녹화사업_2차내역서-0222-제출용_내역서_화천가로화단21(0330)(복구)-6-1_메인경관도로 도로숲조성공사(착공계) 17 2" xfId="22169" xr:uid="{00000000-0005-0000-0000-000091560000}"/>
    <cellStyle name="0_숭실대학교 걷고싶은 거리 녹화사업_2차내역서-0222-제출용_내역서_화천가로화단21(0330)(복구)-6-1_메인경관도로 도로숲조성공사(착공계) 17 3" xfId="22170" xr:uid="{00000000-0005-0000-0000-000092560000}"/>
    <cellStyle name="0_숭실대학교 걷고싶은 거리 녹화사업_2차내역서-0222-제출용_내역서_화천가로화단21(0330)(복구)-6-1_메인경관도로 도로숲조성공사(착공계) 17 4" xfId="22171" xr:uid="{00000000-0005-0000-0000-000093560000}"/>
    <cellStyle name="0_숭실대학교 걷고싶은 거리 녹화사업_2차내역서-0222-제출용_내역서_화천가로화단21(0330)(복구)-6-1_메인경관도로 도로숲조성공사(착공계) 18" xfId="22172" xr:uid="{00000000-0005-0000-0000-000094560000}"/>
    <cellStyle name="0_숭실대학교 걷고싶은 거리 녹화사업_2차내역서-0222-제출용_내역서_화천가로화단21(0330)(복구)-6-1_메인경관도로 도로숲조성공사(착공계) 18 2" xfId="22173" xr:uid="{00000000-0005-0000-0000-000095560000}"/>
    <cellStyle name="0_숭실대학교 걷고싶은 거리 녹화사업_2차내역서-0222-제출용_내역서_화천가로화단21(0330)(복구)-6-1_메인경관도로 도로숲조성공사(착공계) 18 3" xfId="22174" xr:uid="{00000000-0005-0000-0000-000096560000}"/>
    <cellStyle name="0_숭실대학교 걷고싶은 거리 녹화사업_2차내역서-0222-제출용_내역서_화천가로화단21(0330)(복구)-6-1_메인경관도로 도로숲조성공사(착공계) 18 4" xfId="22175" xr:uid="{00000000-0005-0000-0000-000097560000}"/>
    <cellStyle name="0_숭실대학교 걷고싶은 거리 녹화사업_2차내역서-0222-제출용_내역서_화천가로화단21(0330)(복구)-6-1_메인경관도로 도로숲조성공사(착공계) 19" xfId="22176" xr:uid="{00000000-0005-0000-0000-000098560000}"/>
    <cellStyle name="0_숭실대학교 걷고싶은 거리 녹화사업_2차내역서-0222-제출용_내역서_화천가로화단21(0330)(복구)-6-1_메인경관도로 도로숲조성공사(착공계) 2" xfId="22177" xr:uid="{00000000-0005-0000-0000-000099560000}"/>
    <cellStyle name="0_숭실대학교 걷고싶은 거리 녹화사업_2차내역서-0222-제출용_내역서_화천가로화단21(0330)(복구)-6-1_메인경관도로 도로숲조성공사(착공계) 2 2" xfId="22178" xr:uid="{00000000-0005-0000-0000-00009A560000}"/>
    <cellStyle name="0_숭실대학교 걷고싶은 거리 녹화사업_2차내역서-0222-제출용_내역서_화천가로화단21(0330)(복구)-6-1_메인경관도로 도로숲조성공사(착공계) 2 3" xfId="22179" xr:uid="{00000000-0005-0000-0000-00009B560000}"/>
    <cellStyle name="0_숭실대학교 걷고싶은 거리 녹화사업_2차내역서-0222-제출용_내역서_화천가로화단21(0330)(복구)-6-1_메인경관도로 도로숲조성공사(착공계) 2 4" xfId="22180" xr:uid="{00000000-0005-0000-0000-00009C560000}"/>
    <cellStyle name="0_숭실대학교 걷고싶은 거리 녹화사업_2차내역서-0222-제출용_내역서_화천가로화단21(0330)(복구)-6-1_메인경관도로 도로숲조성공사(착공계) 20" xfId="22181" xr:uid="{00000000-0005-0000-0000-00009D560000}"/>
    <cellStyle name="0_숭실대학교 걷고싶은 거리 녹화사업_2차내역서-0222-제출용_내역서_화천가로화단21(0330)(복구)-6-1_메인경관도로 도로숲조성공사(착공계) 21" xfId="22182" xr:uid="{00000000-0005-0000-0000-00009E560000}"/>
    <cellStyle name="0_숭실대학교 걷고싶은 거리 녹화사업_2차내역서-0222-제출용_내역서_화천가로화단21(0330)(복구)-6-1_메인경관도로 도로숲조성공사(착공계) 3" xfId="22183" xr:uid="{00000000-0005-0000-0000-00009F560000}"/>
    <cellStyle name="0_숭실대학교 걷고싶은 거리 녹화사업_2차내역서-0222-제출용_내역서_화천가로화단21(0330)(복구)-6-1_메인경관도로 도로숲조성공사(착공계) 3 2" xfId="22184" xr:uid="{00000000-0005-0000-0000-0000A0560000}"/>
    <cellStyle name="0_숭실대학교 걷고싶은 거리 녹화사업_2차내역서-0222-제출용_내역서_화천가로화단21(0330)(복구)-6-1_메인경관도로 도로숲조성공사(착공계) 3 3" xfId="22185" xr:uid="{00000000-0005-0000-0000-0000A1560000}"/>
    <cellStyle name="0_숭실대학교 걷고싶은 거리 녹화사업_2차내역서-0222-제출용_내역서_화천가로화단21(0330)(복구)-6-1_메인경관도로 도로숲조성공사(착공계) 3 4" xfId="22186" xr:uid="{00000000-0005-0000-0000-0000A2560000}"/>
    <cellStyle name="0_숭실대학교 걷고싶은 거리 녹화사업_2차내역서-0222-제출용_내역서_화천가로화단21(0330)(복구)-6-1_메인경관도로 도로숲조성공사(착공계) 4" xfId="22187" xr:uid="{00000000-0005-0000-0000-0000A3560000}"/>
    <cellStyle name="0_숭실대학교 걷고싶은 거리 녹화사업_2차내역서-0222-제출용_내역서_화천가로화단21(0330)(복구)-6-1_메인경관도로 도로숲조성공사(착공계) 4 2" xfId="22188" xr:uid="{00000000-0005-0000-0000-0000A4560000}"/>
    <cellStyle name="0_숭실대학교 걷고싶은 거리 녹화사업_2차내역서-0222-제출용_내역서_화천가로화단21(0330)(복구)-6-1_메인경관도로 도로숲조성공사(착공계) 4 3" xfId="22189" xr:uid="{00000000-0005-0000-0000-0000A5560000}"/>
    <cellStyle name="0_숭실대학교 걷고싶은 거리 녹화사업_2차내역서-0222-제출용_내역서_화천가로화단21(0330)(복구)-6-1_메인경관도로 도로숲조성공사(착공계) 4 4" xfId="22190" xr:uid="{00000000-0005-0000-0000-0000A6560000}"/>
    <cellStyle name="0_숭실대학교 걷고싶은 거리 녹화사업_2차내역서-0222-제출용_내역서_화천가로화단21(0330)(복구)-6-1_메인경관도로 도로숲조성공사(착공계) 5" xfId="22191" xr:uid="{00000000-0005-0000-0000-0000A7560000}"/>
    <cellStyle name="0_숭실대학교 걷고싶은 거리 녹화사업_2차내역서-0222-제출용_내역서_화천가로화단21(0330)(복구)-6-1_메인경관도로 도로숲조성공사(착공계) 5 2" xfId="22192" xr:uid="{00000000-0005-0000-0000-0000A8560000}"/>
    <cellStyle name="0_숭실대학교 걷고싶은 거리 녹화사업_2차내역서-0222-제출용_내역서_화천가로화단21(0330)(복구)-6-1_메인경관도로 도로숲조성공사(착공계) 5 3" xfId="22193" xr:uid="{00000000-0005-0000-0000-0000A9560000}"/>
    <cellStyle name="0_숭실대학교 걷고싶은 거리 녹화사업_2차내역서-0222-제출용_내역서_화천가로화단21(0330)(복구)-6-1_메인경관도로 도로숲조성공사(착공계) 5 4" xfId="22194" xr:uid="{00000000-0005-0000-0000-0000AA560000}"/>
    <cellStyle name="0_숭실대학교 걷고싶은 거리 녹화사업_2차내역서-0222-제출용_내역서_화천가로화단21(0330)(복구)-6-1_메인경관도로 도로숲조성공사(착공계) 6" xfId="22195" xr:uid="{00000000-0005-0000-0000-0000AB560000}"/>
    <cellStyle name="0_숭실대학교 걷고싶은 거리 녹화사업_2차내역서-0222-제출용_내역서_화천가로화단21(0330)(복구)-6-1_메인경관도로 도로숲조성공사(착공계) 6 2" xfId="22196" xr:uid="{00000000-0005-0000-0000-0000AC560000}"/>
    <cellStyle name="0_숭실대학교 걷고싶은 거리 녹화사업_2차내역서-0222-제출용_내역서_화천가로화단21(0330)(복구)-6-1_메인경관도로 도로숲조성공사(착공계) 6 3" xfId="22197" xr:uid="{00000000-0005-0000-0000-0000AD560000}"/>
    <cellStyle name="0_숭실대학교 걷고싶은 거리 녹화사업_2차내역서-0222-제출용_내역서_화천가로화단21(0330)(복구)-6-1_메인경관도로 도로숲조성공사(착공계) 6 4" xfId="22198" xr:uid="{00000000-0005-0000-0000-0000AE560000}"/>
    <cellStyle name="0_숭실대학교 걷고싶은 거리 녹화사업_2차내역서-0222-제출용_내역서_화천가로화단21(0330)(복구)-6-1_메인경관도로 도로숲조성공사(착공계) 7" xfId="22199" xr:uid="{00000000-0005-0000-0000-0000AF560000}"/>
    <cellStyle name="0_숭실대학교 걷고싶은 거리 녹화사업_2차내역서-0222-제출용_내역서_화천가로화단21(0330)(복구)-6-1_메인경관도로 도로숲조성공사(착공계) 7 2" xfId="22200" xr:uid="{00000000-0005-0000-0000-0000B0560000}"/>
    <cellStyle name="0_숭실대학교 걷고싶은 거리 녹화사업_2차내역서-0222-제출용_내역서_화천가로화단21(0330)(복구)-6-1_메인경관도로 도로숲조성공사(착공계) 7 3" xfId="22201" xr:uid="{00000000-0005-0000-0000-0000B1560000}"/>
    <cellStyle name="0_숭실대학교 걷고싶은 거리 녹화사업_2차내역서-0222-제출용_내역서_화천가로화단21(0330)(복구)-6-1_메인경관도로 도로숲조성공사(착공계) 7 4" xfId="22202" xr:uid="{00000000-0005-0000-0000-0000B2560000}"/>
    <cellStyle name="0_숭실대학교 걷고싶은 거리 녹화사업_2차내역서-0222-제출용_내역서_화천가로화단21(0330)(복구)-6-1_메인경관도로 도로숲조성공사(착공계) 8" xfId="22203" xr:uid="{00000000-0005-0000-0000-0000B3560000}"/>
    <cellStyle name="0_숭실대학교 걷고싶은 거리 녹화사업_2차내역서-0222-제출용_내역서_화천가로화단21(0330)(복구)-6-1_메인경관도로 도로숲조성공사(착공계) 8 2" xfId="22204" xr:uid="{00000000-0005-0000-0000-0000B4560000}"/>
    <cellStyle name="0_숭실대학교 걷고싶은 거리 녹화사업_2차내역서-0222-제출용_내역서_화천가로화단21(0330)(복구)-6-1_메인경관도로 도로숲조성공사(착공계) 8 3" xfId="22205" xr:uid="{00000000-0005-0000-0000-0000B5560000}"/>
    <cellStyle name="0_숭실대학교 걷고싶은 거리 녹화사업_2차내역서-0222-제출용_내역서_화천가로화단21(0330)(복구)-6-1_메인경관도로 도로숲조성공사(착공계) 8 4" xfId="22206" xr:uid="{00000000-0005-0000-0000-0000B6560000}"/>
    <cellStyle name="0_숭실대학교 걷고싶은 거리 녹화사업_2차내역서-0222-제출용_내역서_화천가로화단21(0330)(복구)-6-1_메인경관도로 도로숲조성공사(착공계) 9" xfId="22207" xr:uid="{00000000-0005-0000-0000-0000B7560000}"/>
    <cellStyle name="0_숭실대학교 걷고싶은 거리 녹화사업_2차내역서-0222-제출용_내역서_화천가로화단21(0330)(복구)-6-1_메인경관도로 도로숲조성공사(착공계) 9 2" xfId="22208" xr:uid="{00000000-0005-0000-0000-0000B8560000}"/>
    <cellStyle name="0_숭실대학교 걷고싶은 거리 녹화사업_2차내역서-0222-제출용_내역서_화천가로화단21(0330)(복구)-6-1_메인경관도로 도로숲조성공사(착공계) 9 3" xfId="22209" xr:uid="{00000000-0005-0000-0000-0000B9560000}"/>
    <cellStyle name="0_숭실대학교 걷고싶은 거리 녹화사업_2차내역서-0222-제출용_내역서_화천가로화단21(0330)(복구)-6-1_메인경관도로 도로숲조성공사(착공계) 9 4" xfId="22210" xr:uid="{00000000-0005-0000-0000-0000BA560000}"/>
    <cellStyle name="0_숭실대학교 걷고싶은 거리 녹화사업_2차내역서-0222-제출용_내역서_화천가로화단21(0330)(복구)-6-1_메인경관도로 도로숲조성공사(착공계-제출)" xfId="22211" xr:uid="{00000000-0005-0000-0000-0000BB560000}"/>
    <cellStyle name="0_숭실대학교 걷고싶은 거리 녹화사업_2차내역서-0222-제출용_내역서_화천가로화단21(0330)(복구)-6-1_메인경관도로 도로숲조성공사(착공계-제출) 10" xfId="22212" xr:uid="{00000000-0005-0000-0000-0000BC560000}"/>
    <cellStyle name="0_숭실대학교 걷고싶은 거리 녹화사업_2차내역서-0222-제출용_내역서_화천가로화단21(0330)(복구)-6-1_메인경관도로 도로숲조성공사(착공계-제출) 10 2" xfId="22213" xr:uid="{00000000-0005-0000-0000-0000BD560000}"/>
    <cellStyle name="0_숭실대학교 걷고싶은 거리 녹화사업_2차내역서-0222-제출용_내역서_화천가로화단21(0330)(복구)-6-1_메인경관도로 도로숲조성공사(착공계-제출) 10 3" xfId="22214" xr:uid="{00000000-0005-0000-0000-0000BE560000}"/>
    <cellStyle name="0_숭실대학교 걷고싶은 거리 녹화사업_2차내역서-0222-제출용_내역서_화천가로화단21(0330)(복구)-6-1_메인경관도로 도로숲조성공사(착공계-제출) 10 4" xfId="22215" xr:uid="{00000000-0005-0000-0000-0000BF560000}"/>
    <cellStyle name="0_숭실대학교 걷고싶은 거리 녹화사업_2차내역서-0222-제출용_내역서_화천가로화단21(0330)(복구)-6-1_메인경관도로 도로숲조성공사(착공계-제출) 11" xfId="22216" xr:uid="{00000000-0005-0000-0000-0000C0560000}"/>
    <cellStyle name="0_숭실대학교 걷고싶은 거리 녹화사업_2차내역서-0222-제출용_내역서_화천가로화단21(0330)(복구)-6-1_메인경관도로 도로숲조성공사(착공계-제출) 11 2" xfId="22217" xr:uid="{00000000-0005-0000-0000-0000C1560000}"/>
    <cellStyle name="0_숭실대학교 걷고싶은 거리 녹화사업_2차내역서-0222-제출용_내역서_화천가로화단21(0330)(복구)-6-1_메인경관도로 도로숲조성공사(착공계-제출) 11 3" xfId="22218" xr:uid="{00000000-0005-0000-0000-0000C2560000}"/>
    <cellStyle name="0_숭실대학교 걷고싶은 거리 녹화사업_2차내역서-0222-제출용_내역서_화천가로화단21(0330)(복구)-6-1_메인경관도로 도로숲조성공사(착공계-제출) 11 4" xfId="22219" xr:uid="{00000000-0005-0000-0000-0000C3560000}"/>
    <cellStyle name="0_숭실대학교 걷고싶은 거리 녹화사업_2차내역서-0222-제출용_내역서_화천가로화단21(0330)(복구)-6-1_메인경관도로 도로숲조성공사(착공계-제출) 12" xfId="22220" xr:uid="{00000000-0005-0000-0000-0000C4560000}"/>
    <cellStyle name="0_숭실대학교 걷고싶은 거리 녹화사업_2차내역서-0222-제출용_내역서_화천가로화단21(0330)(복구)-6-1_메인경관도로 도로숲조성공사(착공계-제출) 12 2" xfId="22221" xr:uid="{00000000-0005-0000-0000-0000C5560000}"/>
    <cellStyle name="0_숭실대학교 걷고싶은 거리 녹화사업_2차내역서-0222-제출용_내역서_화천가로화단21(0330)(복구)-6-1_메인경관도로 도로숲조성공사(착공계-제출) 12 3" xfId="22222" xr:uid="{00000000-0005-0000-0000-0000C6560000}"/>
    <cellStyle name="0_숭실대학교 걷고싶은 거리 녹화사업_2차내역서-0222-제출용_내역서_화천가로화단21(0330)(복구)-6-1_메인경관도로 도로숲조성공사(착공계-제출) 12 4" xfId="22223" xr:uid="{00000000-0005-0000-0000-0000C7560000}"/>
    <cellStyle name="0_숭실대학교 걷고싶은 거리 녹화사업_2차내역서-0222-제출용_내역서_화천가로화단21(0330)(복구)-6-1_메인경관도로 도로숲조성공사(착공계-제출) 13" xfId="22224" xr:uid="{00000000-0005-0000-0000-0000C8560000}"/>
    <cellStyle name="0_숭실대학교 걷고싶은 거리 녹화사업_2차내역서-0222-제출용_내역서_화천가로화단21(0330)(복구)-6-1_메인경관도로 도로숲조성공사(착공계-제출) 13 2" xfId="22225" xr:uid="{00000000-0005-0000-0000-0000C9560000}"/>
    <cellStyle name="0_숭실대학교 걷고싶은 거리 녹화사업_2차내역서-0222-제출용_내역서_화천가로화단21(0330)(복구)-6-1_메인경관도로 도로숲조성공사(착공계-제출) 13 3" xfId="22226" xr:uid="{00000000-0005-0000-0000-0000CA560000}"/>
    <cellStyle name="0_숭실대학교 걷고싶은 거리 녹화사업_2차내역서-0222-제출용_내역서_화천가로화단21(0330)(복구)-6-1_메인경관도로 도로숲조성공사(착공계-제출) 13 4" xfId="22227" xr:uid="{00000000-0005-0000-0000-0000CB560000}"/>
    <cellStyle name="0_숭실대학교 걷고싶은 거리 녹화사업_2차내역서-0222-제출용_내역서_화천가로화단21(0330)(복구)-6-1_메인경관도로 도로숲조성공사(착공계-제출) 14" xfId="22228" xr:uid="{00000000-0005-0000-0000-0000CC560000}"/>
    <cellStyle name="0_숭실대학교 걷고싶은 거리 녹화사업_2차내역서-0222-제출용_내역서_화천가로화단21(0330)(복구)-6-1_메인경관도로 도로숲조성공사(착공계-제출) 14 2" xfId="22229" xr:uid="{00000000-0005-0000-0000-0000CD560000}"/>
    <cellStyle name="0_숭실대학교 걷고싶은 거리 녹화사업_2차내역서-0222-제출용_내역서_화천가로화단21(0330)(복구)-6-1_메인경관도로 도로숲조성공사(착공계-제출) 14 3" xfId="22230" xr:uid="{00000000-0005-0000-0000-0000CE560000}"/>
    <cellStyle name="0_숭실대학교 걷고싶은 거리 녹화사업_2차내역서-0222-제출용_내역서_화천가로화단21(0330)(복구)-6-1_메인경관도로 도로숲조성공사(착공계-제출) 14 4" xfId="22231" xr:uid="{00000000-0005-0000-0000-0000CF560000}"/>
    <cellStyle name="0_숭실대학교 걷고싶은 거리 녹화사업_2차내역서-0222-제출용_내역서_화천가로화단21(0330)(복구)-6-1_메인경관도로 도로숲조성공사(착공계-제출) 15" xfId="22232" xr:uid="{00000000-0005-0000-0000-0000D0560000}"/>
    <cellStyle name="0_숭실대학교 걷고싶은 거리 녹화사업_2차내역서-0222-제출용_내역서_화천가로화단21(0330)(복구)-6-1_메인경관도로 도로숲조성공사(착공계-제출) 15 2" xfId="22233" xr:uid="{00000000-0005-0000-0000-0000D1560000}"/>
    <cellStyle name="0_숭실대학교 걷고싶은 거리 녹화사업_2차내역서-0222-제출용_내역서_화천가로화단21(0330)(복구)-6-1_메인경관도로 도로숲조성공사(착공계-제출) 15 3" xfId="22234" xr:uid="{00000000-0005-0000-0000-0000D2560000}"/>
    <cellStyle name="0_숭실대학교 걷고싶은 거리 녹화사업_2차내역서-0222-제출용_내역서_화천가로화단21(0330)(복구)-6-1_메인경관도로 도로숲조성공사(착공계-제출) 15 4" xfId="22235" xr:uid="{00000000-0005-0000-0000-0000D3560000}"/>
    <cellStyle name="0_숭실대학교 걷고싶은 거리 녹화사업_2차내역서-0222-제출용_내역서_화천가로화단21(0330)(복구)-6-1_메인경관도로 도로숲조성공사(착공계-제출) 16" xfId="22236" xr:uid="{00000000-0005-0000-0000-0000D4560000}"/>
    <cellStyle name="0_숭실대학교 걷고싶은 거리 녹화사업_2차내역서-0222-제출용_내역서_화천가로화단21(0330)(복구)-6-1_메인경관도로 도로숲조성공사(착공계-제출) 16 2" xfId="22237" xr:uid="{00000000-0005-0000-0000-0000D5560000}"/>
    <cellStyle name="0_숭실대학교 걷고싶은 거리 녹화사업_2차내역서-0222-제출용_내역서_화천가로화단21(0330)(복구)-6-1_메인경관도로 도로숲조성공사(착공계-제출) 16 3" xfId="22238" xr:uid="{00000000-0005-0000-0000-0000D6560000}"/>
    <cellStyle name="0_숭실대학교 걷고싶은 거리 녹화사업_2차내역서-0222-제출용_내역서_화천가로화단21(0330)(복구)-6-1_메인경관도로 도로숲조성공사(착공계-제출) 16 4" xfId="22239" xr:uid="{00000000-0005-0000-0000-0000D7560000}"/>
    <cellStyle name="0_숭실대학교 걷고싶은 거리 녹화사업_2차내역서-0222-제출용_내역서_화천가로화단21(0330)(복구)-6-1_메인경관도로 도로숲조성공사(착공계-제출) 17" xfId="22240" xr:uid="{00000000-0005-0000-0000-0000D8560000}"/>
    <cellStyle name="0_숭실대학교 걷고싶은 거리 녹화사업_2차내역서-0222-제출용_내역서_화천가로화단21(0330)(복구)-6-1_메인경관도로 도로숲조성공사(착공계-제출) 17 2" xfId="22241" xr:uid="{00000000-0005-0000-0000-0000D9560000}"/>
    <cellStyle name="0_숭실대학교 걷고싶은 거리 녹화사업_2차내역서-0222-제출용_내역서_화천가로화단21(0330)(복구)-6-1_메인경관도로 도로숲조성공사(착공계-제출) 17 3" xfId="22242" xr:uid="{00000000-0005-0000-0000-0000DA560000}"/>
    <cellStyle name="0_숭실대학교 걷고싶은 거리 녹화사업_2차내역서-0222-제출용_내역서_화천가로화단21(0330)(복구)-6-1_메인경관도로 도로숲조성공사(착공계-제출) 17 4" xfId="22243" xr:uid="{00000000-0005-0000-0000-0000DB560000}"/>
    <cellStyle name="0_숭실대학교 걷고싶은 거리 녹화사업_2차내역서-0222-제출용_내역서_화천가로화단21(0330)(복구)-6-1_메인경관도로 도로숲조성공사(착공계-제출) 18" xfId="22244" xr:uid="{00000000-0005-0000-0000-0000DC560000}"/>
    <cellStyle name="0_숭실대학교 걷고싶은 거리 녹화사업_2차내역서-0222-제출용_내역서_화천가로화단21(0330)(복구)-6-1_메인경관도로 도로숲조성공사(착공계-제출) 18 2" xfId="22245" xr:uid="{00000000-0005-0000-0000-0000DD560000}"/>
    <cellStyle name="0_숭실대학교 걷고싶은 거리 녹화사업_2차내역서-0222-제출용_내역서_화천가로화단21(0330)(복구)-6-1_메인경관도로 도로숲조성공사(착공계-제출) 18 3" xfId="22246" xr:uid="{00000000-0005-0000-0000-0000DE560000}"/>
    <cellStyle name="0_숭실대학교 걷고싶은 거리 녹화사업_2차내역서-0222-제출용_내역서_화천가로화단21(0330)(복구)-6-1_메인경관도로 도로숲조성공사(착공계-제출) 18 4" xfId="22247" xr:uid="{00000000-0005-0000-0000-0000DF560000}"/>
    <cellStyle name="0_숭실대학교 걷고싶은 거리 녹화사업_2차내역서-0222-제출용_내역서_화천가로화단21(0330)(복구)-6-1_메인경관도로 도로숲조성공사(착공계-제출) 19" xfId="22248" xr:uid="{00000000-0005-0000-0000-0000E0560000}"/>
    <cellStyle name="0_숭실대학교 걷고싶은 거리 녹화사업_2차내역서-0222-제출용_내역서_화천가로화단21(0330)(복구)-6-1_메인경관도로 도로숲조성공사(착공계-제출) 2" xfId="22249" xr:uid="{00000000-0005-0000-0000-0000E1560000}"/>
    <cellStyle name="0_숭실대학교 걷고싶은 거리 녹화사업_2차내역서-0222-제출용_내역서_화천가로화단21(0330)(복구)-6-1_메인경관도로 도로숲조성공사(착공계-제출) 2 2" xfId="22250" xr:uid="{00000000-0005-0000-0000-0000E2560000}"/>
    <cellStyle name="0_숭실대학교 걷고싶은 거리 녹화사업_2차내역서-0222-제출용_내역서_화천가로화단21(0330)(복구)-6-1_메인경관도로 도로숲조성공사(착공계-제출) 2 3" xfId="22251" xr:uid="{00000000-0005-0000-0000-0000E3560000}"/>
    <cellStyle name="0_숭실대학교 걷고싶은 거리 녹화사업_2차내역서-0222-제출용_내역서_화천가로화단21(0330)(복구)-6-1_메인경관도로 도로숲조성공사(착공계-제출) 2 4" xfId="22252" xr:uid="{00000000-0005-0000-0000-0000E4560000}"/>
    <cellStyle name="0_숭실대학교 걷고싶은 거리 녹화사업_2차내역서-0222-제출용_내역서_화천가로화단21(0330)(복구)-6-1_메인경관도로 도로숲조성공사(착공계-제출) 20" xfId="22253" xr:uid="{00000000-0005-0000-0000-0000E5560000}"/>
    <cellStyle name="0_숭실대학교 걷고싶은 거리 녹화사업_2차내역서-0222-제출용_내역서_화천가로화단21(0330)(복구)-6-1_메인경관도로 도로숲조성공사(착공계-제출) 21" xfId="22254" xr:uid="{00000000-0005-0000-0000-0000E6560000}"/>
    <cellStyle name="0_숭실대학교 걷고싶은 거리 녹화사업_2차내역서-0222-제출용_내역서_화천가로화단21(0330)(복구)-6-1_메인경관도로 도로숲조성공사(착공계-제출) 3" xfId="22255" xr:uid="{00000000-0005-0000-0000-0000E7560000}"/>
    <cellStyle name="0_숭실대학교 걷고싶은 거리 녹화사업_2차내역서-0222-제출용_내역서_화천가로화단21(0330)(복구)-6-1_메인경관도로 도로숲조성공사(착공계-제출) 3 2" xfId="22256" xr:uid="{00000000-0005-0000-0000-0000E8560000}"/>
    <cellStyle name="0_숭실대학교 걷고싶은 거리 녹화사업_2차내역서-0222-제출용_내역서_화천가로화단21(0330)(복구)-6-1_메인경관도로 도로숲조성공사(착공계-제출) 3 3" xfId="22257" xr:uid="{00000000-0005-0000-0000-0000E9560000}"/>
    <cellStyle name="0_숭실대학교 걷고싶은 거리 녹화사업_2차내역서-0222-제출용_내역서_화천가로화단21(0330)(복구)-6-1_메인경관도로 도로숲조성공사(착공계-제출) 3 4" xfId="22258" xr:uid="{00000000-0005-0000-0000-0000EA560000}"/>
    <cellStyle name="0_숭실대학교 걷고싶은 거리 녹화사업_2차내역서-0222-제출용_내역서_화천가로화단21(0330)(복구)-6-1_메인경관도로 도로숲조성공사(착공계-제출) 4" xfId="22259" xr:uid="{00000000-0005-0000-0000-0000EB560000}"/>
    <cellStyle name="0_숭실대학교 걷고싶은 거리 녹화사업_2차내역서-0222-제출용_내역서_화천가로화단21(0330)(복구)-6-1_메인경관도로 도로숲조성공사(착공계-제출) 4 2" xfId="22260" xr:uid="{00000000-0005-0000-0000-0000EC560000}"/>
    <cellStyle name="0_숭실대학교 걷고싶은 거리 녹화사업_2차내역서-0222-제출용_내역서_화천가로화단21(0330)(복구)-6-1_메인경관도로 도로숲조성공사(착공계-제출) 4 3" xfId="22261" xr:uid="{00000000-0005-0000-0000-0000ED560000}"/>
    <cellStyle name="0_숭실대학교 걷고싶은 거리 녹화사업_2차내역서-0222-제출용_내역서_화천가로화단21(0330)(복구)-6-1_메인경관도로 도로숲조성공사(착공계-제출) 4 4" xfId="22262" xr:uid="{00000000-0005-0000-0000-0000EE560000}"/>
    <cellStyle name="0_숭실대학교 걷고싶은 거리 녹화사업_2차내역서-0222-제출용_내역서_화천가로화단21(0330)(복구)-6-1_메인경관도로 도로숲조성공사(착공계-제출) 5" xfId="22263" xr:uid="{00000000-0005-0000-0000-0000EF560000}"/>
    <cellStyle name="0_숭실대학교 걷고싶은 거리 녹화사업_2차내역서-0222-제출용_내역서_화천가로화단21(0330)(복구)-6-1_메인경관도로 도로숲조성공사(착공계-제출) 5 2" xfId="22264" xr:uid="{00000000-0005-0000-0000-0000F0560000}"/>
    <cellStyle name="0_숭실대학교 걷고싶은 거리 녹화사업_2차내역서-0222-제출용_내역서_화천가로화단21(0330)(복구)-6-1_메인경관도로 도로숲조성공사(착공계-제출) 5 3" xfId="22265" xr:uid="{00000000-0005-0000-0000-0000F1560000}"/>
    <cellStyle name="0_숭실대학교 걷고싶은 거리 녹화사업_2차내역서-0222-제출용_내역서_화천가로화단21(0330)(복구)-6-1_메인경관도로 도로숲조성공사(착공계-제출) 5 4" xfId="22266" xr:uid="{00000000-0005-0000-0000-0000F2560000}"/>
    <cellStyle name="0_숭실대학교 걷고싶은 거리 녹화사업_2차내역서-0222-제출용_내역서_화천가로화단21(0330)(복구)-6-1_메인경관도로 도로숲조성공사(착공계-제출) 6" xfId="22267" xr:uid="{00000000-0005-0000-0000-0000F3560000}"/>
    <cellStyle name="0_숭실대학교 걷고싶은 거리 녹화사업_2차내역서-0222-제출용_내역서_화천가로화단21(0330)(복구)-6-1_메인경관도로 도로숲조성공사(착공계-제출) 6 2" xfId="22268" xr:uid="{00000000-0005-0000-0000-0000F4560000}"/>
    <cellStyle name="0_숭실대학교 걷고싶은 거리 녹화사업_2차내역서-0222-제출용_내역서_화천가로화단21(0330)(복구)-6-1_메인경관도로 도로숲조성공사(착공계-제출) 6 3" xfId="22269" xr:uid="{00000000-0005-0000-0000-0000F5560000}"/>
    <cellStyle name="0_숭실대학교 걷고싶은 거리 녹화사업_2차내역서-0222-제출용_내역서_화천가로화단21(0330)(복구)-6-1_메인경관도로 도로숲조성공사(착공계-제출) 6 4" xfId="22270" xr:uid="{00000000-0005-0000-0000-0000F6560000}"/>
    <cellStyle name="0_숭실대학교 걷고싶은 거리 녹화사업_2차내역서-0222-제출용_내역서_화천가로화단21(0330)(복구)-6-1_메인경관도로 도로숲조성공사(착공계-제출) 7" xfId="22271" xr:uid="{00000000-0005-0000-0000-0000F7560000}"/>
    <cellStyle name="0_숭실대학교 걷고싶은 거리 녹화사업_2차내역서-0222-제출용_내역서_화천가로화단21(0330)(복구)-6-1_메인경관도로 도로숲조성공사(착공계-제출) 7 2" xfId="22272" xr:uid="{00000000-0005-0000-0000-0000F8560000}"/>
    <cellStyle name="0_숭실대학교 걷고싶은 거리 녹화사업_2차내역서-0222-제출용_내역서_화천가로화단21(0330)(복구)-6-1_메인경관도로 도로숲조성공사(착공계-제출) 7 3" xfId="22273" xr:uid="{00000000-0005-0000-0000-0000F9560000}"/>
    <cellStyle name="0_숭실대학교 걷고싶은 거리 녹화사업_2차내역서-0222-제출용_내역서_화천가로화단21(0330)(복구)-6-1_메인경관도로 도로숲조성공사(착공계-제출) 7 4" xfId="22274" xr:uid="{00000000-0005-0000-0000-0000FA560000}"/>
    <cellStyle name="0_숭실대학교 걷고싶은 거리 녹화사업_2차내역서-0222-제출용_내역서_화천가로화단21(0330)(복구)-6-1_메인경관도로 도로숲조성공사(착공계-제출) 8" xfId="22275" xr:uid="{00000000-0005-0000-0000-0000FB560000}"/>
    <cellStyle name="0_숭실대학교 걷고싶은 거리 녹화사업_2차내역서-0222-제출용_내역서_화천가로화단21(0330)(복구)-6-1_메인경관도로 도로숲조성공사(착공계-제출) 8 2" xfId="22276" xr:uid="{00000000-0005-0000-0000-0000FC560000}"/>
    <cellStyle name="0_숭실대학교 걷고싶은 거리 녹화사업_2차내역서-0222-제출용_내역서_화천가로화단21(0330)(복구)-6-1_메인경관도로 도로숲조성공사(착공계-제출) 8 3" xfId="22277" xr:uid="{00000000-0005-0000-0000-0000FD560000}"/>
    <cellStyle name="0_숭실대학교 걷고싶은 거리 녹화사업_2차내역서-0222-제출용_내역서_화천가로화단21(0330)(복구)-6-1_메인경관도로 도로숲조성공사(착공계-제출) 8 4" xfId="22278" xr:uid="{00000000-0005-0000-0000-0000FE560000}"/>
    <cellStyle name="0_숭실대학교 걷고싶은 거리 녹화사업_2차내역서-0222-제출용_내역서_화천가로화단21(0330)(복구)-6-1_메인경관도로 도로숲조성공사(착공계-제출) 9" xfId="22279" xr:uid="{00000000-0005-0000-0000-0000FF560000}"/>
    <cellStyle name="0_숭실대학교 걷고싶은 거리 녹화사업_2차내역서-0222-제출용_내역서_화천가로화단21(0330)(복구)-6-1_메인경관도로 도로숲조성공사(착공계-제출) 9 2" xfId="22280" xr:uid="{00000000-0005-0000-0000-000000570000}"/>
    <cellStyle name="0_숭실대학교 걷고싶은 거리 녹화사업_2차내역서-0222-제출용_내역서_화천가로화단21(0330)(복구)-6-1_메인경관도로 도로숲조성공사(착공계-제출) 9 3" xfId="22281" xr:uid="{00000000-0005-0000-0000-000001570000}"/>
    <cellStyle name="0_숭실대학교 걷고싶은 거리 녹화사업_2차내역서-0222-제출용_내역서_화천가로화단21(0330)(복구)-6-1_메인경관도로 도로숲조성공사(착공계-제출) 9 4" xfId="22282" xr:uid="{00000000-0005-0000-0000-000002570000}"/>
    <cellStyle name="0_숭실대학교 걷고싶은 거리 녹화사업_2차내역서-0222-제출용_내역서0903" xfId="22283" xr:uid="{00000000-0005-0000-0000-000003570000}"/>
    <cellStyle name="0_숭실대학교 걷고싶은 거리 녹화사업_2차내역서-0222-제출용_내역서0903 10" xfId="22284" xr:uid="{00000000-0005-0000-0000-000004570000}"/>
    <cellStyle name="0_숭실대학교 걷고싶은 거리 녹화사업_2차내역서-0222-제출용_내역서0903 10 2" xfId="22285" xr:uid="{00000000-0005-0000-0000-000005570000}"/>
    <cellStyle name="0_숭실대학교 걷고싶은 거리 녹화사업_2차내역서-0222-제출용_내역서0903 10 3" xfId="22286" xr:uid="{00000000-0005-0000-0000-000006570000}"/>
    <cellStyle name="0_숭실대학교 걷고싶은 거리 녹화사업_2차내역서-0222-제출용_내역서0903 10 4" xfId="22287" xr:uid="{00000000-0005-0000-0000-000007570000}"/>
    <cellStyle name="0_숭실대학교 걷고싶은 거리 녹화사업_2차내역서-0222-제출용_내역서0903 11" xfId="22288" xr:uid="{00000000-0005-0000-0000-000008570000}"/>
    <cellStyle name="0_숭실대학교 걷고싶은 거리 녹화사업_2차내역서-0222-제출용_내역서0903 11 2" xfId="22289" xr:uid="{00000000-0005-0000-0000-000009570000}"/>
    <cellStyle name="0_숭실대학교 걷고싶은 거리 녹화사업_2차내역서-0222-제출용_내역서0903 11 3" xfId="22290" xr:uid="{00000000-0005-0000-0000-00000A570000}"/>
    <cellStyle name="0_숭실대학교 걷고싶은 거리 녹화사업_2차내역서-0222-제출용_내역서0903 11 4" xfId="22291" xr:uid="{00000000-0005-0000-0000-00000B570000}"/>
    <cellStyle name="0_숭실대학교 걷고싶은 거리 녹화사업_2차내역서-0222-제출용_내역서0903 12" xfId="22292" xr:uid="{00000000-0005-0000-0000-00000C570000}"/>
    <cellStyle name="0_숭실대학교 걷고싶은 거리 녹화사업_2차내역서-0222-제출용_내역서0903 12 2" xfId="22293" xr:uid="{00000000-0005-0000-0000-00000D570000}"/>
    <cellStyle name="0_숭실대학교 걷고싶은 거리 녹화사업_2차내역서-0222-제출용_내역서0903 12 3" xfId="22294" xr:uid="{00000000-0005-0000-0000-00000E570000}"/>
    <cellStyle name="0_숭실대학교 걷고싶은 거리 녹화사업_2차내역서-0222-제출용_내역서0903 12 4" xfId="22295" xr:uid="{00000000-0005-0000-0000-00000F570000}"/>
    <cellStyle name="0_숭실대학교 걷고싶은 거리 녹화사업_2차내역서-0222-제출용_내역서0903 13" xfId="22296" xr:uid="{00000000-0005-0000-0000-000010570000}"/>
    <cellStyle name="0_숭실대학교 걷고싶은 거리 녹화사업_2차내역서-0222-제출용_내역서0903 13 2" xfId="22297" xr:uid="{00000000-0005-0000-0000-000011570000}"/>
    <cellStyle name="0_숭실대학교 걷고싶은 거리 녹화사업_2차내역서-0222-제출용_내역서0903 13 3" xfId="22298" xr:uid="{00000000-0005-0000-0000-000012570000}"/>
    <cellStyle name="0_숭실대학교 걷고싶은 거리 녹화사업_2차내역서-0222-제출용_내역서0903 13 4" xfId="22299" xr:uid="{00000000-0005-0000-0000-000013570000}"/>
    <cellStyle name="0_숭실대학교 걷고싶은 거리 녹화사업_2차내역서-0222-제출용_내역서0903 14" xfId="22300" xr:uid="{00000000-0005-0000-0000-000014570000}"/>
    <cellStyle name="0_숭실대학교 걷고싶은 거리 녹화사업_2차내역서-0222-제출용_내역서0903 14 2" xfId="22301" xr:uid="{00000000-0005-0000-0000-000015570000}"/>
    <cellStyle name="0_숭실대학교 걷고싶은 거리 녹화사업_2차내역서-0222-제출용_내역서0903 14 3" xfId="22302" xr:uid="{00000000-0005-0000-0000-000016570000}"/>
    <cellStyle name="0_숭실대학교 걷고싶은 거리 녹화사업_2차내역서-0222-제출용_내역서0903 14 4" xfId="22303" xr:uid="{00000000-0005-0000-0000-000017570000}"/>
    <cellStyle name="0_숭실대학교 걷고싶은 거리 녹화사업_2차내역서-0222-제출용_내역서0903 15" xfId="22304" xr:uid="{00000000-0005-0000-0000-000018570000}"/>
    <cellStyle name="0_숭실대학교 걷고싶은 거리 녹화사업_2차내역서-0222-제출용_내역서0903 15 2" xfId="22305" xr:uid="{00000000-0005-0000-0000-000019570000}"/>
    <cellStyle name="0_숭실대학교 걷고싶은 거리 녹화사업_2차내역서-0222-제출용_내역서0903 15 3" xfId="22306" xr:uid="{00000000-0005-0000-0000-00001A570000}"/>
    <cellStyle name="0_숭실대학교 걷고싶은 거리 녹화사업_2차내역서-0222-제출용_내역서0903 15 4" xfId="22307" xr:uid="{00000000-0005-0000-0000-00001B570000}"/>
    <cellStyle name="0_숭실대학교 걷고싶은 거리 녹화사업_2차내역서-0222-제출용_내역서0903 16" xfId="22308" xr:uid="{00000000-0005-0000-0000-00001C570000}"/>
    <cellStyle name="0_숭실대학교 걷고싶은 거리 녹화사업_2차내역서-0222-제출용_내역서0903 16 2" xfId="22309" xr:uid="{00000000-0005-0000-0000-00001D570000}"/>
    <cellStyle name="0_숭실대학교 걷고싶은 거리 녹화사업_2차내역서-0222-제출용_내역서0903 16 3" xfId="22310" xr:uid="{00000000-0005-0000-0000-00001E570000}"/>
    <cellStyle name="0_숭실대학교 걷고싶은 거리 녹화사업_2차내역서-0222-제출용_내역서0903 16 4" xfId="22311" xr:uid="{00000000-0005-0000-0000-00001F570000}"/>
    <cellStyle name="0_숭실대학교 걷고싶은 거리 녹화사업_2차내역서-0222-제출용_내역서0903 17" xfId="22312" xr:uid="{00000000-0005-0000-0000-000020570000}"/>
    <cellStyle name="0_숭실대학교 걷고싶은 거리 녹화사업_2차내역서-0222-제출용_내역서0903 17 2" xfId="22313" xr:uid="{00000000-0005-0000-0000-000021570000}"/>
    <cellStyle name="0_숭실대학교 걷고싶은 거리 녹화사업_2차내역서-0222-제출용_내역서0903 17 3" xfId="22314" xr:uid="{00000000-0005-0000-0000-000022570000}"/>
    <cellStyle name="0_숭실대학교 걷고싶은 거리 녹화사업_2차내역서-0222-제출용_내역서0903 17 4" xfId="22315" xr:uid="{00000000-0005-0000-0000-000023570000}"/>
    <cellStyle name="0_숭실대학교 걷고싶은 거리 녹화사업_2차내역서-0222-제출용_내역서0903 18" xfId="22316" xr:uid="{00000000-0005-0000-0000-000024570000}"/>
    <cellStyle name="0_숭실대학교 걷고싶은 거리 녹화사업_2차내역서-0222-제출용_내역서0903 18 2" xfId="22317" xr:uid="{00000000-0005-0000-0000-000025570000}"/>
    <cellStyle name="0_숭실대학교 걷고싶은 거리 녹화사업_2차내역서-0222-제출용_내역서0903 18 3" xfId="22318" xr:uid="{00000000-0005-0000-0000-000026570000}"/>
    <cellStyle name="0_숭실대학교 걷고싶은 거리 녹화사업_2차내역서-0222-제출용_내역서0903 18 4" xfId="22319" xr:uid="{00000000-0005-0000-0000-000027570000}"/>
    <cellStyle name="0_숭실대학교 걷고싶은 거리 녹화사업_2차내역서-0222-제출용_내역서0903 19" xfId="22320" xr:uid="{00000000-0005-0000-0000-000028570000}"/>
    <cellStyle name="0_숭실대학교 걷고싶은 거리 녹화사업_2차내역서-0222-제출용_내역서0903 2" xfId="22321" xr:uid="{00000000-0005-0000-0000-000029570000}"/>
    <cellStyle name="0_숭실대학교 걷고싶은 거리 녹화사업_2차내역서-0222-제출용_내역서0903 2 2" xfId="22322" xr:uid="{00000000-0005-0000-0000-00002A570000}"/>
    <cellStyle name="0_숭실대학교 걷고싶은 거리 녹화사업_2차내역서-0222-제출용_내역서0903 2 3" xfId="22323" xr:uid="{00000000-0005-0000-0000-00002B570000}"/>
    <cellStyle name="0_숭실대학교 걷고싶은 거리 녹화사업_2차내역서-0222-제출용_내역서0903 2 4" xfId="22324" xr:uid="{00000000-0005-0000-0000-00002C570000}"/>
    <cellStyle name="0_숭실대학교 걷고싶은 거리 녹화사업_2차내역서-0222-제출용_내역서0903 20" xfId="22325" xr:uid="{00000000-0005-0000-0000-00002D570000}"/>
    <cellStyle name="0_숭실대학교 걷고싶은 거리 녹화사업_2차내역서-0222-제출용_내역서0903 21" xfId="22326" xr:uid="{00000000-0005-0000-0000-00002E570000}"/>
    <cellStyle name="0_숭실대학교 걷고싶은 거리 녹화사업_2차내역서-0222-제출용_내역서0903 3" xfId="22327" xr:uid="{00000000-0005-0000-0000-00002F570000}"/>
    <cellStyle name="0_숭실대학교 걷고싶은 거리 녹화사업_2차내역서-0222-제출용_내역서0903 3 2" xfId="22328" xr:uid="{00000000-0005-0000-0000-000030570000}"/>
    <cellStyle name="0_숭실대학교 걷고싶은 거리 녹화사업_2차내역서-0222-제출용_내역서0903 3 3" xfId="22329" xr:uid="{00000000-0005-0000-0000-000031570000}"/>
    <cellStyle name="0_숭실대학교 걷고싶은 거리 녹화사업_2차내역서-0222-제출용_내역서0903 3 4" xfId="22330" xr:uid="{00000000-0005-0000-0000-000032570000}"/>
    <cellStyle name="0_숭실대학교 걷고싶은 거리 녹화사업_2차내역서-0222-제출용_내역서0903 4" xfId="22331" xr:uid="{00000000-0005-0000-0000-000033570000}"/>
    <cellStyle name="0_숭실대학교 걷고싶은 거리 녹화사업_2차내역서-0222-제출용_내역서0903 4 2" xfId="22332" xr:uid="{00000000-0005-0000-0000-000034570000}"/>
    <cellStyle name="0_숭실대학교 걷고싶은 거리 녹화사업_2차내역서-0222-제출용_내역서0903 4 3" xfId="22333" xr:uid="{00000000-0005-0000-0000-000035570000}"/>
    <cellStyle name="0_숭실대학교 걷고싶은 거리 녹화사업_2차내역서-0222-제출용_내역서0903 4 4" xfId="22334" xr:uid="{00000000-0005-0000-0000-000036570000}"/>
    <cellStyle name="0_숭실대학교 걷고싶은 거리 녹화사업_2차내역서-0222-제출용_내역서0903 5" xfId="22335" xr:uid="{00000000-0005-0000-0000-000037570000}"/>
    <cellStyle name="0_숭실대학교 걷고싶은 거리 녹화사업_2차내역서-0222-제출용_내역서0903 5 2" xfId="22336" xr:uid="{00000000-0005-0000-0000-000038570000}"/>
    <cellStyle name="0_숭실대학교 걷고싶은 거리 녹화사업_2차내역서-0222-제출용_내역서0903 5 3" xfId="22337" xr:uid="{00000000-0005-0000-0000-000039570000}"/>
    <cellStyle name="0_숭실대학교 걷고싶은 거리 녹화사업_2차내역서-0222-제출용_내역서0903 5 4" xfId="22338" xr:uid="{00000000-0005-0000-0000-00003A570000}"/>
    <cellStyle name="0_숭실대학교 걷고싶은 거리 녹화사업_2차내역서-0222-제출용_내역서0903 6" xfId="22339" xr:uid="{00000000-0005-0000-0000-00003B570000}"/>
    <cellStyle name="0_숭실대학교 걷고싶은 거리 녹화사업_2차내역서-0222-제출용_내역서0903 6 2" xfId="22340" xr:uid="{00000000-0005-0000-0000-00003C570000}"/>
    <cellStyle name="0_숭실대학교 걷고싶은 거리 녹화사업_2차내역서-0222-제출용_내역서0903 6 3" xfId="22341" xr:uid="{00000000-0005-0000-0000-00003D570000}"/>
    <cellStyle name="0_숭실대학교 걷고싶은 거리 녹화사업_2차내역서-0222-제출용_내역서0903 6 4" xfId="22342" xr:uid="{00000000-0005-0000-0000-00003E570000}"/>
    <cellStyle name="0_숭실대학교 걷고싶은 거리 녹화사업_2차내역서-0222-제출용_내역서0903 7" xfId="22343" xr:uid="{00000000-0005-0000-0000-00003F570000}"/>
    <cellStyle name="0_숭실대학교 걷고싶은 거리 녹화사업_2차내역서-0222-제출용_내역서0903 7 2" xfId="22344" xr:uid="{00000000-0005-0000-0000-000040570000}"/>
    <cellStyle name="0_숭실대학교 걷고싶은 거리 녹화사업_2차내역서-0222-제출용_내역서0903 7 3" xfId="22345" xr:uid="{00000000-0005-0000-0000-000041570000}"/>
    <cellStyle name="0_숭실대학교 걷고싶은 거리 녹화사업_2차내역서-0222-제출용_내역서0903 7 4" xfId="22346" xr:uid="{00000000-0005-0000-0000-000042570000}"/>
    <cellStyle name="0_숭실대학교 걷고싶은 거리 녹화사업_2차내역서-0222-제출용_내역서0903 8" xfId="22347" xr:uid="{00000000-0005-0000-0000-000043570000}"/>
    <cellStyle name="0_숭실대학교 걷고싶은 거리 녹화사업_2차내역서-0222-제출용_내역서0903 8 2" xfId="22348" xr:uid="{00000000-0005-0000-0000-000044570000}"/>
    <cellStyle name="0_숭실대학교 걷고싶은 거리 녹화사업_2차내역서-0222-제출용_내역서0903 8 3" xfId="22349" xr:uid="{00000000-0005-0000-0000-000045570000}"/>
    <cellStyle name="0_숭실대학교 걷고싶은 거리 녹화사업_2차내역서-0222-제출용_내역서0903 8 4" xfId="22350" xr:uid="{00000000-0005-0000-0000-000046570000}"/>
    <cellStyle name="0_숭실대학교 걷고싶은 거리 녹화사업_2차내역서-0222-제출용_내역서0903 9" xfId="22351" xr:uid="{00000000-0005-0000-0000-000047570000}"/>
    <cellStyle name="0_숭실대학교 걷고싶은 거리 녹화사업_2차내역서-0222-제출용_내역서0903 9 2" xfId="22352" xr:uid="{00000000-0005-0000-0000-000048570000}"/>
    <cellStyle name="0_숭실대학교 걷고싶은 거리 녹화사업_2차내역서-0222-제출용_내역서0903 9 3" xfId="22353" xr:uid="{00000000-0005-0000-0000-000049570000}"/>
    <cellStyle name="0_숭실대학교 걷고싶은 거리 녹화사업_2차내역서-0222-제출용_내역서0903 9 4" xfId="22354" xr:uid="{00000000-0005-0000-0000-00004A570000}"/>
    <cellStyle name="0_숭실대학교 걷고싶은 거리 녹화사업_2차내역서-0222-제출용_내역서0903_화천가로화단21(0330)(복구)-6-1" xfId="22355" xr:uid="{00000000-0005-0000-0000-00004B570000}"/>
    <cellStyle name="0_숭실대학교 걷고싶은 거리 녹화사업_2차내역서-0222-제출용_내역서0903_화천가로화단21(0330)(복구)-6-1 10" xfId="22356" xr:uid="{00000000-0005-0000-0000-00004C570000}"/>
    <cellStyle name="0_숭실대학교 걷고싶은 거리 녹화사업_2차내역서-0222-제출용_내역서0903_화천가로화단21(0330)(복구)-6-1 10 2" xfId="22357" xr:uid="{00000000-0005-0000-0000-00004D570000}"/>
    <cellStyle name="0_숭실대학교 걷고싶은 거리 녹화사업_2차내역서-0222-제출용_내역서0903_화천가로화단21(0330)(복구)-6-1 10 3" xfId="22358" xr:uid="{00000000-0005-0000-0000-00004E570000}"/>
    <cellStyle name="0_숭실대학교 걷고싶은 거리 녹화사업_2차내역서-0222-제출용_내역서0903_화천가로화단21(0330)(복구)-6-1 10 4" xfId="22359" xr:uid="{00000000-0005-0000-0000-00004F570000}"/>
    <cellStyle name="0_숭실대학교 걷고싶은 거리 녹화사업_2차내역서-0222-제출용_내역서0903_화천가로화단21(0330)(복구)-6-1 11" xfId="22360" xr:uid="{00000000-0005-0000-0000-000050570000}"/>
    <cellStyle name="0_숭실대학교 걷고싶은 거리 녹화사업_2차내역서-0222-제출용_내역서0903_화천가로화단21(0330)(복구)-6-1 11 2" xfId="22361" xr:uid="{00000000-0005-0000-0000-000051570000}"/>
    <cellStyle name="0_숭실대학교 걷고싶은 거리 녹화사업_2차내역서-0222-제출용_내역서0903_화천가로화단21(0330)(복구)-6-1 11 3" xfId="22362" xr:uid="{00000000-0005-0000-0000-000052570000}"/>
    <cellStyle name="0_숭실대학교 걷고싶은 거리 녹화사업_2차내역서-0222-제출용_내역서0903_화천가로화단21(0330)(복구)-6-1 11 4" xfId="22363" xr:uid="{00000000-0005-0000-0000-000053570000}"/>
    <cellStyle name="0_숭실대학교 걷고싶은 거리 녹화사업_2차내역서-0222-제출용_내역서0903_화천가로화단21(0330)(복구)-6-1 12" xfId="22364" xr:uid="{00000000-0005-0000-0000-000054570000}"/>
    <cellStyle name="0_숭실대학교 걷고싶은 거리 녹화사업_2차내역서-0222-제출용_내역서0903_화천가로화단21(0330)(복구)-6-1 12 2" xfId="22365" xr:uid="{00000000-0005-0000-0000-000055570000}"/>
    <cellStyle name="0_숭실대학교 걷고싶은 거리 녹화사업_2차내역서-0222-제출용_내역서0903_화천가로화단21(0330)(복구)-6-1 12 3" xfId="22366" xr:uid="{00000000-0005-0000-0000-000056570000}"/>
    <cellStyle name="0_숭실대학교 걷고싶은 거리 녹화사업_2차내역서-0222-제출용_내역서0903_화천가로화단21(0330)(복구)-6-1 12 4" xfId="22367" xr:uid="{00000000-0005-0000-0000-000057570000}"/>
    <cellStyle name="0_숭실대학교 걷고싶은 거리 녹화사업_2차내역서-0222-제출용_내역서0903_화천가로화단21(0330)(복구)-6-1 13" xfId="22368" xr:uid="{00000000-0005-0000-0000-000058570000}"/>
    <cellStyle name="0_숭실대학교 걷고싶은 거리 녹화사업_2차내역서-0222-제출용_내역서0903_화천가로화단21(0330)(복구)-6-1 13 2" xfId="22369" xr:uid="{00000000-0005-0000-0000-000059570000}"/>
    <cellStyle name="0_숭실대학교 걷고싶은 거리 녹화사업_2차내역서-0222-제출용_내역서0903_화천가로화단21(0330)(복구)-6-1 13 3" xfId="22370" xr:uid="{00000000-0005-0000-0000-00005A570000}"/>
    <cellStyle name="0_숭실대학교 걷고싶은 거리 녹화사업_2차내역서-0222-제출용_내역서0903_화천가로화단21(0330)(복구)-6-1 13 4" xfId="22371" xr:uid="{00000000-0005-0000-0000-00005B570000}"/>
    <cellStyle name="0_숭실대학교 걷고싶은 거리 녹화사업_2차내역서-0222-제출용_내역서0903_화천가로화단21(0330)(복구)-6-1 14" xfId="22372" xr:uid="{00000000-0005-0000-0000-00005C570000}"/>
    <cellStyle name="0_숭실대학교 걷고싶은 거리 녹화사업_2차내역서-0222-제출용_내역서0903_화천가로화단21(0330)(복구)-6-1 14 2" xfId="22373" xr:uid="{00000000-0005-0000-0000-00005D570000}"/>
    <cellStyle name="0_숭실대학교 걷고싶은 거리 녹화사업_2차내역서-0222-제출용_내역서0903_화천가로화단21(0330)(복구)-6-1 14 3" xfId="22374" xr:uid="{00000000-0005-0000-0000-00005E570000}"/>
    <cellStyle name="0_숭실대학교 걷고싶은 거리 녹화사업_2차내역서-0222-제출용_내역서0903_화천가로화단21(0330)(복구)-6-1 14 4" xfId="22375" xr:uid="{00000000-0005-0000-0000-00005F570000}"/>
    <cellStyle name="0_숭실대학교 걷고싶은 거리 녹화사업_2차내역서-0222-제출용_내역서0903_화천가로화단21(0330)(복구)-6-1 15" xfId="22376" xr:uid="{00000000-0005-0000-0000-000060570000}"/>
    <cellStyle name="0_숭실대학교 걷고싶은 거리 녹화사업_2차내역서-0222-제출용_내역서0903_화천가로화단21(0330)(복구)-6-1 15 2" xfId="22377" xr:uid="{00000000-0005-0000-0000-000061570000}"/>
    <cellStyle name="0_숭실대학교 걷고싶은 거리 녹화사업_2차내역서-0222-제출용_내역서0903_화천가로화단21(0330)(복구)-6-1 15 3" xfId="22378" xr:uid="{00000000-0005-0000-0000-000062570000}"/>
    <cellStyle name="0_숭실대학교 걷고싶은 거리 녹화사업_2차내역서-0222-제출용_내역서0903_화천가로화단21(0330)(복구)-6-1 15 4" xfId="22379" xr:uid="{00000000-0005-0000-0000-000063570000}"/>
    <cellStyle name="0_숭실대학교 걷고싶은 거리 녹화사업_2차내역서-0222-제출용_내역서0903_화천가로화단21(0330)(복구)-6-1 16" xfId="22380" xr:uid="{00000000-0005-0000-0000-000064570000}"/>
    <cellStyle name="0_숭실대학교 걷고싶은 거리 녹화사업_2차내역서-0222-제출용_내역서0903_화천가로화단21(0330)(복구)-6-1 16 2" xfId="22381" xr:uid="{00000000-0005-0000-0000-000065570000}"/>
    <cellStyle name="0_숭실대학교 걷고싶은 거리 녹화사업_2차내역서-0222-제출용_내역서0903_화천가로화단21(0330)(복구)-6-1 16 3" xfId="22382" xr:uid="{00000000-0005-0000-0000-000066570000}"/>
    <cellStyle name="0_숭실대학교 걷고싶은 거리 녹화사업_2차내역서-0222-제출용_내역서0903_화천가로화단21(0330)(복구)-6-1 16 4" xfId="22383" xr:uid="{00000000-0005-0000-0000-000067570000}"/>
    <cellStyle name="0_숭실대학교 걷고싶은 거리 녹화사업_2차내역서-0222-제출용_내역서0903_화천가로화단21(0330)(복구)-6-1 17" xfId="22384" xr:uid="{00000000-0005-0000-0000-000068570000}"/>
    <cellStyle name="0_숭실대학교 걷고싶은 거리 녹화사업_2차내역서-0222-제출용_내역서0903_화천가로화단21(0330)(복구)-6-1 17 2" xfId="22385" xr:uid="{00000000-0005-0000-0000-000069570000}"/>
    <cellStyle name="0_숭실대학교 걷고싶은 거리 녹화사업_2차내역서-0222-제출용_내역서0903_화천가로화단21(0330)(복구)-6-1 17 3" xfId="22386" xr:uid="{00000000-0005-0000-0000-00006A570000}"/>
    <cellStyle name="0_숭실대학교 걷고싶은 거리 녹화사업_2차내역서-0222-제출용_내역서0903_화천가로화단21(0330)(복구)-6-1 17 4" xfId="22387" xr:uid="{00000000-0005-0000-0000-00006B570000}"/>
    <cellStyle name="0_숭실대학교 걷고싶은 거리 녹화사업_2차내역서-0222-제출용_내역서0903_화천가로화단21(0330)(복구)-6-1 18" xfId="22388" xr:uid="{00000000-0005-0000-0000-00006C570000}"/>
    <cellStyle name="0_숭실대학교 걷고싶은 거리 녹화사업_2차내역서-0222-제출용_내역서0903_화천가로화단21(0330)(복구)-6-1 18 2" xfId="22389" xr:uid="{00000000-0005-0000-0000-00006D570000}"/>
    <cellStyle name="0_숭실대학교 걷고싶은 거리 녹화사업_2차내역서-0222-제출용_내역서0903_화천가로화단21(0330)(복구)-6-1 18 3" xfId="22390" xr:uid="{00000000-0005-0000-0000-00006E570000}"/>
    <cellStyle name="0_숭실대학교 걷고싶은 거리 녹화사업_2차내역서-0222-제출용_내역서0903_화천가로화단21(0330)(복구)-6-1 18 4" xfId="22391" xr:uid="{00000000-0005-0000-0000-00006F570000}"/>
    <cellStyle name="0_숭실대학교 걷고싶은 거리 녹화사업_2차내역서-0222-제출용_내역서0903_화천가로화단21(0330)(복구)-6-1 19" xfId="22392" xr:uid="{00000000-0005-0000-0000-000070570000}"/>
    <cellStyle name="0_숭실대학교 걷고싶은 거리 녹화사업_2차내역서-0222-제출용_내역서0903_화천가로화단21(0330)(복구)-6-1 2" xfId="22393" xr:uid="{00000000-0005-0000-0000-000071570000}"/>
    <cellStyle name="0_숭실대학교 걷고싶은 거리 녹화사업_2차내역서-0222-제출용_내역서0903_화천가로화단21(0330)(복구)-6-1 2 2" xfId="22394" xr:uid="{00000000-0005-0000-0000-000072570000}"/>
    <cellStyle name="0_숭실대학교 걷고싶은 거리 녹화사업_2차내역서-0222-제출용_내역서0903_화천가로화단21(0330)(복구)-6-1 2 3" xfId="22395" xr:uid="{00000000-0005-0000-0000-000073570000}"/>
    <cellStyle name="0_숭실대학교 걷고싶은 거리 녹화사업_2차내역서-0222-제출용_내역서0903_화천가로화단21(0330)(복구)-6-1 2 4" xfId="22396" xr:uid="{00000000-0005-0000-0000-000074570000}"/>
    <cellStyle name="0_숭실대학교 걷고싶은 거리 녹화사업_2차내역서-0222-제출용_내역서0903_화천가로화단21(0330)(복구)-6-1 20" xfId="22397" xr:uid="{00000000-0005-0000-0000-000075570000}"/>
    <cellStyle name="0_숭실대학교 걷고싶은 거리 녹화사업_2차내역서-0222-제출용_내역서0903_화천가로화단21(0330)(복구)-6-1 21" xfId="22398" xr:uid="{00000000-0005-0000-0000-000076570000}"/>
    <cellStyle name="0_숭실대학교 걷고싶은 거리 녹화사업_2차내역서-0222-제출용_내역서0903_화천가로화단21(0330)(복구)-6-1 3" xfId="22399" xr:uid="{00000000-0005-0000-0000-000077570000}"/>
    <cellStyle name="0_숭실대학교 걷고싶은 거리 녹화사업_2차내역서-0222-제출용_내역서0903_화천가로화단21(0330)(복구)-6-1 3 2" xfId="22400" xr:uid="{00000000-0005-0000-0000-000078570000}"/>
    <cellStyle name="0_숭실대학교 걷고싶은 거리 녹화사업_2차내역서-0222-제출용_내역서0903_화천가로화단21(0330)(복구)-6-1 3 3" xfId="22401" xr:uid="{00000000-0005-0000-0000-000079570000}"/>
    <cellStyle name="0_숭실대학교 걷고싶은 거리 녹화사업_2차내역서-0222-제출용_내역서0903_화천가로화단21(0330)(복구)-6-1 3 4" xfId="22402" xr:uid="{00000000-0005-0000-0000-00007A570000}"/>
    <cellStyle name="0_숭실대학교 걷고싶은 거리 녹화사업_2차내역서-0222-제출용_내역서0903_화천가로화단21(0330)(복구)-6-1 4" xfId="22403" xr:uid="{00000000-0005-0000-0000-00007B570000}"/>
    <cellStyle name="0_숭실대학교 걷고싶은 거리 녹화사업_2차내역서-0222-제출용_내역서0903_화천가로화단21(0330)(복구)-6-1 4 2" xfId="22404" xr:uid="{00000000-0005-0000-0000-00007C570000}"/>
    <cellStyle name="0_숭실대학교 걷고싶은 거리 녹화사업_2차내역서-0222-제출용_내역서0903_화천가로화단21(0330)(복구)-6-1 4 3" xfId="22405" xr:uid="{00000000-0005-0000-0000-00007D570000}"/>
    <cellStyle name="0_숭실대학교 걷고싶은 거리 녹화사업_2차내역서-0222-제출용_내역서0903_화천가로화단21(0330)(복구)-6-1 4 4" xfId="22406" xr:uid="{00000000-0005-0000-0000-00007E570000}"/>
    <cellStyle name="0_숭실대학교 걷고싶은 거리 녹화사업_2차내역서-0222-제출용_내역서0903_화천가로화단21(0330)(복구)-6-1 5" xfId="22407" xr:uid="{00000000-0005-0000-0000-00007F570000}"/>
    <cellStyle name="0_숭실대학교 걷고싶은 거리 녹화사업_2차내역서-0222-제출용_내역서0903_화천가로화단21(0330)(복구)-6-1 5 2" xfId="22408" xr:uid="{00000000-0005-0000-0000-000080570000}"/>
    <cellStyle name="0_숭실대학교 걷고싶은 거리 녹화사업_2차내역서-0222-제출용_내역서0903_화천가로화단21(0330)(복구)-6-1 5 3" xfId="22409" xr:uid="{00000000-0005-0000-0000-000081570000}"/>
    <cellStyle name="0_숭실대학교 걷고싶은 거리 녹화사업_2차내역서-0222-제출용_내역서0903_화천가로화단21(0330)(복구)-6-1 5 4" xfId="22410" xr:uid="{00000000-0005-0000-0000-000082570000}"/>
    <cellStyle name="0_숭실대학교 걷고싶은 거리 녹화사업_2차내역서-0222-제출용_내역서0903_화천가로화단21(0330)(복구)-6-1 6" xfId="22411" xr:uid="{00000000-0005-0000-0000-000083570000}"/>
    <cellStyle name="0_숭실대학교 걷고싶은 거리 녹화사업_2차내역서-0222-제출용_내역서0903_화천가로화단21(0330)(복구)-6-1 6 2" xfId="22412" xr:uid="{00000000-0005-0000-0000-000084570000}"/>
    <cellStyle name="0_숭실대학교 걷고싶은 거리 녹화사업_2차내역서-0222-제출용_내역서0903_화천가로화단21(0330)(복구)-6-1 6 3" xfId="22413" xr:uid="{00000000-0005-0000-0000-000085570000}"/>
    <cellStyle name="0_숭실대학교 걷고싶은 거리 녹화사업_2차내역서-0222-제출용_내역서0903_화천가로화단21(0330)(복구)-6-1 6 4" xfId="22414" xr:uid="{00000000-0005-0000-0000-000086570000}"/>
    <cellStyle name="0_숭실대학교 걷고싶은 거리 녹화사업_2차내역서-0222-제출용_내역서0903_화천가로화단21(0330)(복구)-6-1 7" xfId="22415" xr:uid="{00000000-0005-0000-0000-000087570000}"/>
    <cellStyle name="0_숭실대학교 걷고싶은 거리 녹화사업_2차내역서-0222-제출용_내역서0903_화천가로화단21(0330)(복구)-6-1 7 2" xfId="22416" xr:uid="{00000000-0005-0000-0000-000088570000}"/>
    <cellStyle name="0_숭실대학교 걷고싶은 거리 녹화사업_2차내역서-0222-제출용_내역서0903_화천가로화단21(0330)(복구)-6-1 7 3" xfId="22417" xr:uid="{00000000-0005-0000-0000-000089570000}"/>
    <cellStyle name="0_숭실대학교 걷고싶은 거리 녹화사업_2차내역서-0222-제출용_내역서0903_화천가로화단21(0330)(복구)-6-1 7 4" xfId="22418" xr:uid="{00000000-0005-0000-0000-00008A570000}"/>
    <cellStyle name="0_숭실대학교 걷고싶은 거리 녹화사업_2차내역서-0222-제출용_내역서0903_화천가로화단21(0330)(복구)-6-1 8" xfId="22419" xr:uid="{00000000-0005-0000-0000-00008B570000}"/>
    <cellStyle name="0_숭실대학교 걷고싶은 거리 녹화사업_2차내역서-0222-제출용_내역서0903_화천가로화단21(0330)(복구)-6-1 8 2" xfId="22420" xr:uid="{00000000-0005-0000-0000-00008C570000}"/>
    <cellStyle name="0_숭실대학교 걷고싶은 거리 녹화사업_2차내역서-0222-제출용_내역서0903_화천가로화단21(0330)(복구)-6-1 8 3" xfId="22421" xr:uid="{00000000-0005-0000-0000-00008D570000}"/>
    <cellStyle name="0_숭실대학교 걷고싶은 거리 녹화사업_2차내역서-0222-제출용_내역서0903_화천가로화단21(0330)(복구)-6-1 8 4" xfId="22422" xr:uid="{00000000-0005-0000-0000-00008E570000}"/>
    <cellStyle name="0_숭실대학교 걷고싶은 거리 녹화사업_2차내역서-0222-제출용_내역서0903_화천가로화단21(0330)(복구)-6-1 9" xfId="22423" xr:uid="{00000000-0005-0000-0000-00008F570000}"/>
    <cellStyle name="0_숭실대학교 걷고싶은 거리 녹화사업_2차내역서-0222-제출용_내역서0903_화천가로화단21(0330)(복구)-6-1 9 2" xfId="22424" xr:uid="{00000000-0005-0000-0000-000090570000}"/>
    <cellStyle name="0_숭실대학교 걷고싶은 거리 녹화사업_2차내역서-0222-제출용_내역서0903_화천가로화단21(0330)(복구)-6-1 9 3" xfId="22425" xr:uid="{00000000-0005-0000-0000-000091570000}"/>
    <cellStyle name="0_숭실대학교 걷고싶은 거리 녹화사업_2차내역서-0222-제출용_내역서0903_화천가로화단21(0330)(복구)-6-1 9 4" xfId="22426" xr:uid="{00000000-0005-0000-0000-000092570000}"/>
    <cellStyle name="0_숭실대학교 걷고싶은 거리 녹화사업_2차내역서-0222-제출용_내역서0903_화천가로화단21(0330)(복구)-6-1_메인경관도로 도로숲조성공사" xfId="22427" xr:uid="{00000000-0005-0000-0000-000093570000}"/>
    <cellStyle name="0_숭실대학교 걷고싶은 거리 녹화사업_2차내역서-0222-제출용_내역서0903_화천가로화단21(0330)(복구)-6-1_메인경관도로 도로숲조성공사 10" xfId="22428" xr:uid="{00000000-0005-0000-0000-000094570000}"/>
    <cellStyle name="0_숭실대학교 걷고싶은 거리 녹화사업_2차내역서-0222-제출용_내역서0903_화천가로화단21(0330)(복구)-6-1_메인경관도로 도로숲조성공사 10 2" xfId="22429" xr:uid="{00000000-0005-0000-0000-000095570000}"/>
    <cellStyle name="0_숭실대학교 걷고싶은 거리 녹화사업_2차내역서-0222-제출용_내역서0903_화천가로화단21(0330)(복구)-6-1_메인경관도로 도로숲조성공사 10 3" xfId="22430" xr:uid="{00000000-0005-0000-0000-000096570000}"/>
    <cellStyle name="0_숭실대학교 걷고싶은 거리 녹화사업_2차내역서-0222-제출용_내역서0903_화천가로화단21(0330)(복구)-6-1_메인경관도로 도로숲조성공사 10 4" xfId="22431" xr:uid="{00000000-0005-0000-0000-000097570000}"/>
    <cellStyle name="0_숭실대학교 걷고싶은 거리 녹화사업_2차내역서-0222-제출용_내역서0903_화천가로화단21(0330)(복구)-6-1_메인경관도로 도로숲조성공사 11" xfId="22432" xr:uid="{00000000-0005-0000-0000-000098570000}"/>
    <cellStyle name="0_숭실대학교 걷고싶은 거리 녹화사업_2차내역서-0222-제출용_내역서0903_화천가로화단21(0330)(복구)-6-1_메인경관도로 도로숲조성공사 11 2" xfId="22433" xr:uid="{00000000-0005-0000-0000-000099570000}"/>
    <cellStyle name="0_숭실대학교 걷고싶은 거리 녹화사업_2차내역서-0222-제출용_내역서0903_화천가로화단21(0330)(복구)-6-1_메인경관도로 도로숲조성공사 11 3" xfId="22434" xr:uid="{00000000-0005-0000-0000-00009A570000}"/>
    <cellStyle name="0_숭실대학교 걷고싶은 거리 녹화사업_2차내역서-0222-제출용_내역서0903_화천가로화단21(0330)(복구)-6-1_메인경관도로 도로숲조성공사 11 4" xfId="22435" xr:uid="{00000000-0005-0000-0000-00009B570000}"/>
    <cellStyle name="0_숭실대학교 걷고싶은 거리 녹화사업_2차내역서-0222-제출용_내역서0903_화천가로화단21(0330)(복구)-6-1_메인경관도로 도로숲조성공사 12" xfId="22436" xr:uid="{00000000-0005-0000-0000-00009C570000}"/>
    <cellStyle name="0_숭실대학교 걷고싶은 거리 녹화사업_2차내역서-0222-제출용_내역서0903_화천가로화단21(0330)(복구)-6-1_메인경관도로 도로숲조성공사 12 2" xfId="22437" xr:uid="{00000000-0005-0000-0000-00009D570000}"/>
    <cellStyle name="0_숭실대학교 걷고싶은 거리 녹화사업_2차내역서-0222-제출용_내역서0903_화천가로화단21(0330)(복구)-6-1_메인경관도로 도로숲조성공사 12 3" xfId="22438" xr:uid="{00000000-0005-0000-0000-00009E570000}"/>
    <cellStyle name="0_숭실대학교 걷고싶은 거리 녹화사업_2차내역서-0222-제출용_내역서0903_화천가로화단21(0330)(복구)-6-1_메인경관도로 도로숲조성공사 12 4" xfId="22439" xr:uid="{00000000-0005-0000-0000-00009F570000}"/>
    <cellStyle name="0_숭실대학교 걷고싶은 거리 녹화사업_2차내역서-0222-제출용_내역서0903_화천가로화단21(0330)(복구)-6-1_메인경관도로 도로숲조성공사 13" xfId="22440" xr:uid="{00000000-0005-0000-0000-0000A0570000}"/>
    <cellStyle name="0_숭실대학교 걷고싶은 거리 녹화사업_2차내역서-0222-제출용_내역서0903_화천가로화단21(0330)(복구)-6-1_메인경관도로 도로숲조성공사 13 2" xfId="22441" xr:uid="{00000000-0005-0000-0000-0000A1570000}"/>
    <cellStyle name="0_숭실대학교 걷고싶은 거리 녹화사업_2차내역서-0222-제출용_내역서0903_화천가로화단21(0330)(복구)-6-1_메인경관도로 도로숲조성공사 13 3" xfId="22442" xr:uid="{00000000-0005-0000-0000-0000A2570000}"/>
    <cellStyle name="0_숭실대학교 걷고싶은 거리 녹화사업_2차내역서-0222-제출용_내역서0903_화천가로화단21(0330)(복구)-6-1_메인경관도로 도로숲조성공사 13 4" xfId="22443" xr:uid="{00000000-0005-0000-0000-0000A3570000}"/>
    <cellStyle name="0_숭실대학교 걷고싶은 거리 녹화사업_2차내역서-0222-제출용_내역서0903_화천가로화단21(0330)(복구)-6-1_메인경관도로 도로숲조성공사 14" xfId="22444" xr:uid="{00000000-0005-0000-0000-0000A4570000}"/>
    <cellStyle name="0_숭실대학교 걷고싶은 거리 녹화사업_2차내역서-0222-제출용_내역서0903_화천가로화단21(0330)(복구)-6-1_메인경관도로 도로숲조성공사 14 2" xfId="22445" xr:uid="{00000000-0005-0000-0000-0000A5570000}"/>
    <cellStyle name="0_숭실대학교 걷고싶은 거리 녹화사업_2차내역서-0222-제출용_내역서0903_화천가로화단21(0330)(복구)-6-1_메인경관도로 도로숲조성공사 14 3" xfId="22446" xr:uid="{00000000-0005-0000-0000-0000A6570000}"/>
    <cellStyle name="0_숭실대학교 걷고싶은 거리 녹화사업_2차내역서-0222-제출용_내역서0903_화천가로화단21(0330)(복구)-6-1_메인경관도로 도로숲조성공사 14 4" xfId="22447" xr:uid="{00000000-0005-0000-0000-0000A7570000}"/>
    <cellStyle name="0_숭실대학교 걷고싶은 거리 녹화사업_2차내역서-0222-제출용_내역서0903_화천가로화단21(0330)(복구)-6-1_메인경관도로 도로숲조성공사 15" xfId="22448" xr:uid="{00000000-0005-0000-0000-0000A8570000}"/>
    <cellStyle name="0_숭실대학교 걷고싶은 거리 녹화사업_2차내역서-0222-제출용_내역서0903_화천가로화단21(0330)(복구)-6-1_메인경관도로 도로숲조성공사 15 2" xfId="22449" xr:uid="{00000000-0005-0000-0000-0000A9570000}"/>
    <cellStyle name="0_숭실대학교 걷고싶은 거리 녹화사업_2차내역서-0222-제출용_내역서0903_화천가로화단21(0330)(복구)-6-1_메인경관도로 도로숲조성공사 15 3" xfId="22450" xr:uid="{00000000-0005-0000-0000-0000AA570000}"/>
    <cellStyle name="0_숭실대학교 걷고싶은 거리 녹화사업_2차내역서-0222-제출용_내역서0903_화천가로화단21(0330)(복구)-6-1_메인경관도로 도로숲조성공사 15 4" xfId="22451" xr:uid="{00000000-0005-0000-0000-0000AB570000}"/>
    <cellStyle name="0_숭실대학교 걷고싶은 거리 녹화사업_2차내역서-0222-제출용_내역서0903_화천가로화단21(0330)(복구)-6-1_메인경관도로 도로숲조성공사 16" xfId="22452" xr:uid="{00000000-0005-0000-0000-0000AC570000}"/>
    <cellStyle name="0_숭실대학교 걷고싶은 거리 녹화사업_2차내역서-0222-제출용_내역서0903_화천가로화단21(0330)(복구)-6-1_메인경관도로 도로숲조성공사 16 2" xfId="22453" xr:uid="{00000000-0005-0000-0000-0000AD570000}"/>
    <cellStyle name="0_숭실대학교 걷고싶은 거리 녹화사업_2차내역서-0222-제출용_내역서0903_화천가로화단21(0330)(복구)-6-1_메인경관도로 도로숲조성공사 16 3" xfId="22454" xr:uid="{00000000-0005-0000-0000-0000AE570000}"/>
    <cellStyle name="0_숭실대학교 걷고싶은 거리 녹화사업_2차내역서-0222-제출용_내역서0903_화천가로화단21(0330)(복구)-6-1_메인경관도로 도로숲조성공사 16 4" xfId="22455" xr:uid="{00000000-0005-0000-0000-0000AF570000}"/>
    <cellStyle name="0_숭실대학교 걷고싶은 거리 녹화사업_2차내역서-0222-제출용_내역서0903_화천가로화단21(0330)(복구)-6-1_메인경관도로 도로숲조성공사 17" xfId="22456" xr:uid="{00000000-0005-0000-0000-0000B0570000}"/>
    <cellStyle name="0_숭실대학교 걷고싶은 거리 녹화사업_2차내역서-0222-제출용_내역서0903_화천가로화단21(0330)(복구)-6-1_메인경관도로 도로숲조성공사 17 2" xfId="22457" xr:uid="{00000000-0005-0000-0000-0000B1570000}"/>
    <cellStyle name="0_숭실대학교 걷고싶은 거리 녹화사업_2차내역서-0222-제출용_내역서0903_화천가로화단21(0330)(복구)-6-1_메인경관도로 도로숲조성공사 17 3" xfId="22458" xr:uid="{00000000-0005-0000-0000-0000B2570000}"/>
    <cellStyle name="0_숭실대학교 걷고싶은 거리 녹화사업_2차내역서-0222-제출용_내역서0903_화천가로화단21(0330)(복구)-6-1_메인경관도로 도로숲조성공사 17 4" xfId="22459" xr:uid="{00000000-0005-0000-0000-0000B3570000}"/>
    <cellStyle name="0_숭실대학교 걷고싶은 거리 녹화사업_2차내역서-0222-제출용_내역서0903_화천가로화단21(0330)(복구)-6-1_메인경관도로 도로숲조성공사 18" xfId="22460" xr:uid="{00000000-0005-0000-0000-0000B4570000}"/>
    <cellStyle name="0_숭실대학교 걷고싶은 거리 녹화사업_2차내역서-0222-제출용_내역서0903_화천가로화단21(0330)(복구)-6-1_메인경관도로 도로숲조성공사 18 2" xfId="22461" xr:uid="{00000000-0005-0000-0000-0000B5570000}"/>
    <cellStyle name="0_숭실대학교 걷고싶은 거리 녹화사업_2차내역서-0222-제출용_내역서0903_화천가로화단21(0330)(복구)-6-1_메인경관도로 도로숲조성공사 18 3" xfId="22462" xr:uid="{00000000-0005-0000-0000-0000B6570000}"/>
    <cellStyle name="0_숭실대학교 걷고싶은 거리 녹화사업_2차내역서-0222-제출용_내역서0903_화천가로화단21(0330)(복구)-6-1_메인경관도로 도로숲조성공사 18 4" xfId="22463" xr:uid="{00000000-0005-0000-0000-0000B7570000}"/>
    <cellStyle name="0_숭실대학교 걷고싶은 거리 녹화사업_2차내역서-0222-제출용_내역서0903_화천가로화단21(0330)(복구)-6-1_메인경관도로 도로숲조성공사 19" xfId="22464" xr:uid="{00000000-0005-0000-0000-0000B8570000}"/>
    <cellStyle name="0_숭실대학교 걷고싶은 거리 녹화사업_2차내역서-0222-제출용_내역서0903_화천가로화단21(0330)(복구)-6-1_메인경관도로 도로숲조성공사 2" xfId="22465" xr:uid="{00000000-0005-0000-0000-0000B9570000}"/>
    <cellStyle name="0_숭실대학교 걷고싶은 거리 녹화사업_2차내역서-0222-제출용_내역서0903_화천가로화단21(0330)(복구)-6-1_메인경관도로 도로숲조성공사 2 2" xfId="22466" xr:uid="{00000000-0005-0000-0000-0000BA570000}"/>
    <cellStyle name="0_숭실대학교 걷고싶은 거리 녹화사업_2차내역서-0222-제출용_내역서0903_화천가로화단21(0330)(복구)-6-1_메인경관도로 도로숲조성공사 2 3" xfId="22467" xr:uid="{00000000-0005-0000-0000-0000BB570000}"/>
    <cellStyle name="0_숭실대학교 걷고싶은 거리 녹화사업_2차내역서-0222-제출용_내역서0903_화천가로화단21(0330)(복구)-6-1_메인경관도로 도로숲조성공사 2 4" xfId="22468" xr:uid="{00000000-0005-0000-0000-0000BC570000}"/>
    <cellStyle name="0_숭실대학교 걷고싶은 거리 녹화사업_2차내역서-0222-제출용_내역서0903_화천가로화단21(0330)(복구)-6-1_메인경관도로 도로숲조성공사 20" xfId="22469" xr:uid="{00000000-0005-0000-0000-0000BD570000}"/>
    <cellStyle name="0_숭실대학교 걷고싶은 거리 녹화사업_2차내역서-0222-제출용_내역서0903_화천가로화단21(0330)(복구)-6-1_메인경관도로 도로숲조성공사 21" xfId="22470" xr:uid="{00000000-0005-0000-0000-0000BE570000}"/>
    <cellStyle name="0_숭실대학교 걷고싶은 거리 녹화사업_2차내역서-0222-제출용_내역서0903_화천가로화단21(0330)(복구)-6-1_메인경관도로 도로숲조성공사 3" xfId="22471" xr:uid="{00000000-0005-0000-0000-0000BF570000}"/>
    <cellStyle name="0_숭실대학교 걷고싶은 거리 녹화사업_2차내역서-0222-제출용_내역서0903_화천가로화단21(0330)(복구)-6-1_메인경관도로 도로숲조성공사 3 2" xfId="22472" xr:uid="{00000000-0005-0000-0000-0000C0570000}"/>
    <cellStyle name="0_숭실대학교 걷고싶은 거리 녹화사업_2차내역서-0222-제출용_내역서0903_화천가로화단21(0330)(복구)-6-1_메인경관도로 도로숲조성공사 3 3" xfId="22473" xr:uid="{00000000-0005-0000-0000-0000C1570000}"/>
    <cellStyle name="0_숭실대학교 걷고싶은 거리 녹화사업_2차내역서-0222-제출용_내역서0903_화천가로화단21(0330)(복구)-6-1_메인경관도로 도로숲조성공사 3 4" xfId="22474" xr:uid="{00000000-0005-0000-0000-0000C2570000}"/>
    <cellStyle name="0_숭실대학교 걷고싶은 거리 녹화사업_2차내역서-0222-제출용_내역서0903_화천가로화단21(0330)(복구)-6-1_메인경관도로 도로숲조성공사 4" xfId="22475" xr:uid="{00000000-0005-0000-0000-0000C3570000}"/>
    <cellStyle name="0_숭실대학교 걷고싶은 거리 녹화사업_2차내역서-0222-제출용_내역서0903_화천가로화단21(0330)(복구)-6-1_메인경관도로 도로숲조성공사 4 2" xfId="22476" xr:uid="{00000000-0005-0000-0000-0000C4570000}"/>
    <cellStyle name="0_숭실대학교 걷고싶은 거리 녹화사업_2차내역서-0222-제출용_내역서0903_화천가로화단21(0330)(복구)-6-1_메인경관도로 도로숲조성공사 4 3" xfId="22477" xr:uid="{00000000-0005-0000-0000-0000C5570000}"/>
    <cellStyle name="0_숭실대학교 걷고싶은 거리 녹화사업_2차내역서-0222-제출용_내역서0903_화천가로화단21(0330)(복구)-6-1_메인경관도로 도로숲조성공사 4 4" xfId="22478" xr:uid="{00000000-0005-0000-0000-0000C6570000}"/>
    <cellStyle name="0_숭실대학교 걷고싶은 거리 녹화사업_2차내역서-0222-제출용_내역서0903_화천가로화단21(0330)(복구)-6-1_메인경관도로 도로숲조성공사 5" xfId="22479" xr:uid="{00000000-0005-0000-0000-0000C7570000}"/>
    <cellStyle name="0_숭실대학교 걷고싶은 거리 녹화사업_2차내역서-0222-제출용_내역서0903_화천가로화단21(0330)(복구)-6-1_메인경관도로 도로숲조성공사 5 2" xfId="22480" xr:uid="{00000000-0005-0000-0000-0000C8570000}"/>
    <cellStyle name="0_숭실대학교 걷고싶은 거리 녹화사업_2차내역서-0222-제출용_내역서0903_화천가로화단21(0330)(복구)-6-1_메인경관도로 도로숲조성공사 5 3" xfId="22481" xr:uid="{00000000-0005-0000-0000-0000C9570000}"/>
    <cellStyle name="0_숭실대학교 걷고싶은 거리 녹화사업_2차내역서-0222-제출용_내역서0903_화천가로화단21(0330)(복구)-6-1_메인경관도로 도로숲조성공사 5 4" xfId="22482" xr:uid="{00000000-0005-0000-0000-0000CA570000}"/>
    <cellStyle name="0_숭실대학교 걷고싶은 거리 녹화사업_2차내역서-0222-제출용_내역서0903_화천가로화단21(0330)(복구)-6-1_메인경관도로 도로숲조성공사 6" xfId="22483" xr:uid="{00000000-0005-0000-0000-0000CB570000}"/>
    <cellStyle name="0_숭실대학교 걷고싶은 거리 녹화사업_2차내역서-0222-제출용_내역서0903_화천가로화단21(0330)(복구)-6-1_메인경관도로 도로숲조성공사 6 2" xfId="22484" xr:uid="{00000000-0005-0000-0000-0000CC570000}"/>
    <cellStyle name="0_숭실대학교 걷고싶은 거리 녹화사업_2차내역서-0222-제출용_내역서0903_화천가로화단21(0330)(복구)-6-1_메인경관도로 도로숲조성공사 6 3" xfId="22485" xr:uid="{00000000-0005-0000-0000-0000CD570000}"/>
    <cellStyle name="0_숭실대학교 걷고싶은 거리 녹화사업_2차내역서-0222-제출용_내역서0903_화천가로화단21(0330)(복구)-6-1_메인경관도로 도로숲조성공사 6 4" xfId="22486" xr:uid="{00000000-0005-0000-0000-0000CE570000}"/>
    <cellStyle name="0_숭실대학교 걷고싶은 거리 녹화사업_2차내역서-0222-제출용_내역서0903_화천가로화단21(0330)(복구)-6-1_메인경관도로 도로숲조성공사 7" xfId="22487" xr:uid="{00000000-0005-0000-0000-0000CF570000}"/>
    <cellStyle name="0_숭실대학교 걷고싶은 거리 녹화사업_2차내역서-0222-제출용_내역서0903_화천가로화단21(0330)(복구)-6-1_메인경관도로 도로숲조성공사 7 2" xfId="22488" xr:uid="{00000000-0005-0000-0000-0000D0570000}"/>
    <cellStyle name="0_숭실대학교 걷고싶은 거리 녹화사업_2차내역서-0222-제출용_내역서0903_화천가로화단21(0330)(복구)-6-1_메인경관도로 도로숲조성공사 7 3" xfId="22489" xr:uid="{00000000-0005-0000-0000-0000D1570000}"/>
    <cellStyle name="0_숭실대학교 걷고싶은 거리 녹화사업_2차내역서-0222-제출용_내역서0903_화천가로화단21(0330)(복구)-6-1_메인경관도로 도로숲조성공사 7 4" xfId="22490" xr:uid="{00000000-0005-0000-0000-0000D2570000}"/>
    <cellStyle name="0_숭실대학교 걷고싶은 거리 녹화사업_2차내역서-0222-제출용_내역서0903_화천가로화단21(0330)(복구)-6-1_메인경관도로 도로숲조성공사 8" xfId="22491" xr:uid="{00000000-0005-0000-0000-0000D3570000}"/>
    <cellStyle name="0_숭실대학교 걷고싶은 거리 녹화사업_2차내역서-0222-제출용_내역서0903_화천가로화단21(0330)(복구)-6-1_메인경관도로 도로숲조성공사 8 2" xfId="22492" xr:uid="{00000000-0005-0000-0000-0000D4570000}"/>
    <cellStyle name="0_숭실대학교 걷고싶은 거리 녹화사업_2차내역서-0222-제출용_내역서0903_화천가로화단21(0330)(복구)-6-1_메인경관도로 도로숲조성공사 8 3" xfId="22493" xr:uid="{00000000-0005-0000-0000-0000D5570000}"/>
    <cellStyle name="0_숭실대학교 걷고싶은 거리 녹화사업_2차내역서-0222-제출용_내역서0903_화천가로화단21(0330)(복구)-6-1_메인경관도로 도로숲조성공사 8 4" xfId="22494" xr:uid="{00000000-0005-0000-0000-0000D6570000}"/>
    <cellStyle name="0_숭실대학교 걷고싶은 거리 녹화사업_2차내역서-0222-제출용_내역서0903_화천가로화단21(0330)(복구)-6-1_메인경관도로 도로숲조성공사 9" xfId="22495" xr:uid="{00000000-0005-0000-0000-0000D7570000}"/>
    <cellStyle name="0_숭실대학교 걷고싶은 거리 녹화사업_2차내역서-0222-제출용_내역서0903_화천가로화단21(0330)(복구)-6-1_메인경관도로 도로숲조성공사 9 2" xfId="22496" xr:uid="{00000000-0005-0000-0000-0000D8570000}"/>
    <cellStyle name="0_숭실대학교 걷고싶은 거리 녹화사업_2차내역서-0222-제출용_내역서0903_화천가로화단21(0330)(복구)-6-1_메인경관도로 도로숲조성공사 9 3" xfId="22497" xr:uid="{00000000-0005-0000-0000-0000D9570000}"/>
    <cellStyle name="0_숭실대학교 걷고싶은 거리 녹화사업_2차내역서-0222-제출용_내역서0903_화천가로화단21(0330)(복구)-6-1_메인경관도로 도로숲조성공사 9 4" xfId="22498" xr:uid="{00000000-0005-0000-0000-0000DA570000}"/>
    <cellStyle name="0_숭실대학교 걷고싶은 거리 녹화사업_2차내역서-0222-제출용_내역서0903_화천가로화단21(0330)(복구)-6-1_메인경관도로 도로숲조성공사(상무님)" xfId="22499" xr:uid="{00000000-0005-0000-0000-0000DB570000}"/>
    <cellStyle name="0_숭실대학교 걷고싶은 거리 녹화사업_2차내역서-0222-제출용_내역서0903_화천가로화단21(0330)(복구)-6-1_메인경관도로 도로숲조성공사(상무님) 10" xfId="22500" xr:uid="{00000000-0005-0000-0000-0000DC570000}"/>
    <cellStyle name="0_숭실대학교 걷고싶은 거리 녹화사업_2차내역서-0222-제출용_내역서0903_화천가로화단21(0330)(복구)-6-1_메인경관도로 도로숲조성공사(상무님) 10 2" xfId="22501" xr:uid="{00000000-0005-0000-0000-0000DD570000}"/>
    <cellStyle name="0_숭실대학교 걷고싶은 거리 녹화사업_2차내역서-0222-제출용_내역서0903_화천가로화단21(0330)(복구)-6-1_메인경관도로 도로숲조성공사(상무님) 10 3" xfId="22502" xr:uid="{00000000-0005-0000-0000-0000DE570000}"/>
    <cellStyle name="0_숭실대학교 걷고싶은 거리 녹화사업_2차내역서-0222-제출용_내역서0903_화천가로화단21(0330)(복구)-6-1_메인경관도로 도로숲조성공사(상무님) 10 4" xfId="22503" xr:uid="{00000000-0005-0000-0000-0000DF570000}"/>
    <cellStyle name="0_숭실대학교 걷고싶은 거리 녹화사업_2차내역서-0222-제출용_내역서0903_화천가로화단21(0330)(복구)-6-1_메인경관도로 도로숲조성공사(상무님) 11" xfId="22504" xr:uid="{00000000-0005-0000-0000-0000E0570000}"/>
    <cellStyle name="0_숭실대학교 걷고싶은 거리 녹화사업_2차내역서-0222-제출용_내역서0903_화천가로화단21(0330)(복구)-6-1_메인경관도로 도로숲조성공사(상무님) 11 2" xfId="22505" xr:uid="{00000000-0005-0000-0000-0000E1570000}"/>
    <cellStyle name="0_숭실대학교 걷고싶은 거리 녹화사업_2차내역서-0222-제출용_내역서0903_화천가로화단21(0330)(복구)-6-1_메인경관도로 도로숲조성공사(상무님) 11 3" xfId="22506" xr:uid="{00000000-0005-0000-0000-0000E2570000}"/>
    <cellStyle name="0_숭실대학교 걷고싶은 거리 녹화사업_2차내역서-0222-제출용_내역서0903_화천가로화단21(0330)(복구)-6-1_메인경관도로 도로숲조성공사(상무님) 11 4" xfId="22507" xr:uid="{00000000-0005-0000-0000-0000E3570000}"/>
    <cellStyle name="0_숭실대학교 걷고싶은 거리 녹화사업_2차내역서-0222-제출용_내역서0903_화천가로화단21(0330)(복구)-6-1_메인경관도로 도로숲조성공사(상무님) 12" xfId="22508" xr:uid="{00000000-0005-0000-0000-0000E4570000}"/>
    <cellStyle name="0_숭실대학교 걷고싶은 거리 녹화사업_2차내역서-0222-제출용_내역서0903_화천가로화단21(0330)(복구)-6-1_메인경관도로 도로숲조성공사(상무님) 12 2" xfId="22509" xr:uid="{00000000-0005-0000-0000-0000E5570000}"/>
    <cellStyle name="0_숭실대학교 걷고싶은 거리 녹화사업_2차내역서-0222-제출용_내역서0903_화천가로화단21(0330)(복구)-6-1_메인경관도로 도로숲조성공사(상무님) 12 3" xfId="22510" xr:uid="{00000000-0005-0000-0000-0000E6570000}"/>
    <cellStyle name="0_숭실대학교 걷고싶은 거리 녹화사업_2차내역서-0222-제출용_내역서0903_화천가로화단21(0330)(복구)-6-1_메인경관도로 도로숲조성공사(상무님) 12 4" xfId="22511" xr:uid="{00000000-0005-0000-0000-0000E7570000}"/>
    <cellStyle name="0_숭실대학교 걷고싶은 거리 녹화사업_2차내역서-0222-제출용_내역서0903_화천가로화단21(0330)(복구)-6-1_메인경관도로 도로숲조성공사(상무님) 13" xfId="22512" xr:uid="{00000000-0005-0000-0000-0000E8570000}"/>
    <cellStyle name="0_숭실대학교 걷고싶은 거리 녹화사업_2차내역서-0222-제출용_내역서0903_화천가로화단21(0330)(복구)-6-1_메인경관도로 도로숲조성공사(상무님) 13 2" xfId="22513" xr:uid="{00000000-0005-0000-0000-0000E9570000}"/>
    <cellStyle name="0_숭실대학교 걷고싶은 거리 녹화사업_2차내역서-0222-제출용_내역서0903_화천가로화단21(0330)(복구)-6-1_메인경관도로 도로숲조성공사(상무님) 13 3" xfId="22514" xr:uid="{00000000-0005-0000-0000-0000EA570000}"/>
    <cellStyle name="0_숭실대학교 걷고싶은 거리 녹화사업_2차내역서-0222-제출용_내역서0903_화천가로화단21(0330)(복구)-6-1_메인경관도로 도로숲조성공사(상무님) 13 4" xfId="22515" xr:uid="{00000000-0005-0000-0000-0000EB570000}"/>
    <cellStyle name="0_숭실대학교 걷고싶은 거리 녹화사업_2차내역서-0222-제출용_내역서0903_화천가로화단21(0330)(복구)-6-1_메인경관도로 도로숲조성공사(상무님) 14" xfId="22516" xr:uid="{00000000-0005-0000-0000-0000EC570000}"/>
    <cellStyle name="0_숭실대학교 걷고싶은 거리 녹화사업_2차내역서-0222-제출용_내역서0903_화천가로화단21(0330)(복구)-6-1_메인경관도로 도로숲조성공사(상무님) 14 2" xfId="22517" xr:uid="{00000000-0005-0000-0000-0000ED570000}"/>
    <cellStyle name="0_숭실대학교 걷고싶은 거리 녹화사업_2차내역서-0222-제출용_내역서0903_화천가로화단21(0330)(복구)-6-1_메인경관도로 도로숲조성공사(상무님) 14 3" xfId="22518" xr:uid="{00000000-0005-0000-0000-0000EE570000}"/>
    <cellStyle name="0_숭실대학교 걷고싶은 거리 녹화사업_2차내역서-0222-제출용_내역서0903_화천가로화단21(0330)(복구)-6-1_메인경관도로 도로숲조성공사(상무님) 14 4" xfId="22519" xr:uid="{00000000-0005-0000-0000-0000EF570000}"/>
    <cellStyle name="0_숭실대학교 걷고싶은 거리 녹화사업_2차내역서-0222-제출용_내역서0903_화천가로화단21(0330)(복구)-6-1_메인경관도로 도로숲조성공사(상무님) 15" xfId="22520" xr:uid="{00000000-0005-0000-0000-0000F0570000}"/>
    <cellStyle name="0_숭실대학교 걷고싶은 거리 녹화사업_2차내역서-0222-제출용_내역서0903_화천가로화단21(0330)(복구)-6-1_메인경관도로 도로숲조성공사(상무님) 15 2" xfId="22521" xr:uid="{00000000-0005-0000-0000-0000F1570000}"/>
    <cellStyle name="0_숭실대학교 걷고싶은 거리 녹화사업_2차내역서-0222-제출용_내역서0903_화천가로화단21(0330)(복구)-6-1_메인경관도로 도로숲조성공사(상무님) 15 3" xfId="22522" xr:uid="{00000000-0005-0000-0000-0000F2570000}"/>
    <cellStyle name="0_숭실대학교 걷고싶은 거리 녹화사업_2차내역서-0222-제출용_내역서0903_화천가로화단21(0330)(복구)-6-1_메인경관도로 도로숲조성공사(상무님) 15 4" xfId="22523" xr:uid="{00000000-0005-0000-0000-0000F3570000}"/>
    <cellStyle name="0_숭실대학교 걷고싶은 거리 녹화사업_2차내역서-0222-제출용_내역서0903_화천가로화단21(0330)(복구)-6-1_메인경관도로 도로숲조성공사(상무님) 16" xfId="22524" xr:uid="{00000000-0005-0000-0000-0000F4570000}"/>
    <cellStyle name="0_숭실대학교 걷고싶은 거리 녹화사업_2차내역서-0222-제출용_내역서0903_화천가로화단21(0330)(복구)-6-1_메인경관도로 도로숲조성공사(상무님) 16 2" xfId="22525" xr:uid="{00000000-0005-0000-0000-0000F5570000}"/>
    <cellStyle name="0_숭실대학교 걷고싶은 거리 녹화사업_2차내역서-0222-제출용_내역서0903_화천가로화단21(0330)(복구)-6-1_메인경관도로 도로숲조성공사(상무님) 16 3" xfId="22526" xr:uid="{00000000-0005-0000-0000-0000F6570000}"/>
    <cellStyle name="0_숭실대학교 걷고싶은 거리 녹화사업_2차내역서-0222-제출용_내역서0903_화천가로화단21(0330)(복구)-6-1_메인경관도로 도로숲조성공사(상무님) 16 4" xfId="22527" xr:uid="{00000000-0005-0000-0000-0000F7570000}"/>
    <cellStyle name="0_숭실대학교 걷고싶은 거리 녹화사업_2차내역서-0222-제출용_내역서0903_화천가로화단21(0330)(복구)-6-1_메인경관도로 도로숲조성공사(상무님) 17" xfId="22528" xr:uid="{00000000-0005-0000-0000-0000F8570000}"/>
    <cellStyle name="0_숭실대학교 걷고싶은 거리 녹화사업_2차내역서-0222-제출용_내역서0903_화천가로화단21(0330)(복구)-6-1_메인경관도로 도로숲조성공사(상무님) 17 2" xfId="22529" xr:uid="{00000000-0005-0000-0000-0000F9570000}"/>
    <cellStyle name="0_숭실대학교 걷고싶은 거리 녹화사업_2차내역서-0222-제출용_내역서0903_화천가로화단21(0330)(복구)-6-1_메인경관도로 도로숲조성공사(상무님) 17 3" xfId="22530" xr:uid="{00000000-0005-0000-0000-0000FA570000}"/>
    <cellStyle name="0_숭실대학교 걷고싶은 거리 녹화사업_2차내역서-0222-제출용_내역서0903_화천가로화단21(0330)(복구)-6-1_메인경관도로 도로숲조성공사(상무님) 17 4" xfId="22531" xr:uid="{00000000-0005-0000-0000-0000FB570000}"/>
    <cellStyle name="0_숭실대학교 걷고싶은 거리 녹화사업_2차내역서-0222-제출용_내역서0903_화천가로화단21(0330)(복구)-6-1_메인경관도로 도로숲조성공사(상무님) 18" xfId="22532" xr:uid="{00000000-0005-0000-0000-0000FC570000}"/>
    <cellStyle name="0_숭실대학교 걷고싶은 거리 녹화사업_2차내역서-0222-제출용_내역서0903_화천가로화단21(0330)(복구)-6-1_메인경관도로 도로숲조성공사(상무님) 18 2" xfId="22533" xr:uid="{00000000-0005-0000-0000-0000FD570000}"/>
    <cellStyle name="0_숭실대학교 걷고싶은 거리 녹화사업_2차내역서-0222-제출용_내역서0903_화천가로화단21(0330)(복구)-6-1_메인경관도로 도로숲조성공사(상무님) 18 3" xfId="22534" xr:uid="{00000000-0005-0000-0000-0000FE570000}"/>
    <cellStyle name="0_숭실대학교 걷고싶은 거리 녹화사업_2차내역서-0222-제출용_내역서0903_화천가로화단21(0330)(복구)-6-1_메인경관도로 도로숲조성공사(상무님) 18 4" xfId="22535" xr:uid="{00000000-0005-0000-0000-0000FF570000}"/>
    <cellStyle name="0_숭실대학교 걷고싶은 거리 녹화사업_2차내역서-0222-제출용_내역서0903_화천가로화단21(0330)(복구)-6-1_메인경관도로 도로숲조성공사(상무님) 19" xfId="22536" xr:uid="{00000000-0005-0000-0000-000000580000}"/>
    <cellStyle name="0_숭실대학교 걷고싶은 거리 녹화사업_2차내역서-0222-제출용_내역서0903_화천가로화단21(0330)(복구)-6-1_메인경관도로 도로숲조성공사(상무님) 2" xfId="22537" xr:uid="{00000000-0005-0000-0000-000001580000}"/>
    <cellStyle name="0_숭실대학교 걷고싶은 거리 녹화사업_2차내역서-0222-제출용_내역서0903_화천가로화단21(0330)(복구)-6-1_메인경관도로 도로숲조성공사(상무님) 2 2" xfId="22538" xr:uid="{00000000-0005-0000-0000-000002580000}"/>
    <cellStyle name="0_숭실대학교 걷고싶은 거리 녹화사업_2차내역서-0222-제출용_내역서0903_화천가로화단21(0330)(복구)-6-1_메인경관도로 도로숲조성공사(상무님) 2 3" xfId="22539" xr:uid="{00000000-0005-0000-0000-000003580000}"/>
    <cellStyle name="0_숭실대학교 걷고싶은 거리 녹화사업_2차내역서-0222-제출용_내역서0903_화천가로화단21(0330)(복구)-6-1_메인경관도로 도로숲조성공사(상무님) 2 4" xfId="22540" xr:uid="{00000000-0005-0000-0000-000004580000}"/>
    <cellStyle name="0_숭실대학교 걷고싶은 거리 녹화사업_2차내역서-0222-제출용_내역서0903_화천가로화단21(0330)(복구)-6-1_메인경관도로 도로숲조성공사(상무님) 20" xfId="22541" xr:uid="{00000000-0005-0000-0000-000005580000}"/>
    <cellStyle name="0_숭실대학교 걷고싶은 거리 녹화사업_2차내역서-0222-제출용_내역서0903_화천가로화단21(0330)(복구)-6-1_메인경관도로 도로숲조성공사(상무님) 21" xfId="22542" xr:uid="{00000000-0005-0000-0000-000006580000}"/>
    <cellStyle name="0_숭실대학교 걷고싶은 거리 녹화사업_2차내역서-0222-제출용_내역서0903_화천가로화단21(0330)(복구)-6-1_메인경관도로 도로숲조성공사(상무님) 3" xfId="22543" xr:uid="{00000000-0005-0000-0000-000007580000}"/>
    <cellStyle name="0_숭실대학교 걷고싶은 거리 녹화사업_2차내역서-0222-제출용_내역서0903_화천가로화단21(0330)(복구)-6-1_메인경관도로 도로숲조성공사(상무님) 3 2" xfId="22544" xr:uid="{00000000-0005-0000-0000-000008580000}"/>
    <cellStyle name="0_숭실대학교 걷고싶은 거리 녹화사업_2차내역서-0222-제출용_내역서0903_화천가로화단21(0330)(복구)-6-1_메인경관도로 도로숲조성공사(상무님) 3 3" xfId="22545" xr:uid="{00000000-0005-0000-0000-000009580000}"/>
    <cellStyle name="0_숭실대학교 걷고싶은 거리 녹화사업_2차내역서-0222-제출용_내역서0903_화천가로화단21(0330)(복구)-6-1_메인경관도로 도로숲조성공사(상무님) 3 4" xfId="22546" xr:uid="{00000000-0005-0000-0000-00000A580000}"/>
    <cellStyle name="0_숭실대학교 걷고싶은 거리 녹화사업_2차내역서-0222-제출용_내역서0903_화천가로화단21(0330)(복구)-6-1_메인경관도로 도로숲조성공사(상무님) 4" xfId="22547" xr:uid="{00000000-0005-0000-0000-00000B580000}"/>
    <cellStyle name="0_숭실대학교 걷고싶은 거리 녹화사업_2차내역서-0222-제출용_내역서0903_화천가로화단21(0330)(복구)-6-1_메인경관도로 도로숲조성공사(상무님) 4 2" xfId="22548" xr:uid="{00000000-0005-0000-0000-00000C580000}"/>
    <cellStyle name="0_숭실대학교 걷고싶은 거리 녹화사업_2차내역서-0222-제출용_내역서0903_화천가로화단21(0330)(복구)-6-1_메인경관도로 도로숲조성공사(상무님) 4 3" xfId="22549" xr:uid="{00000000-0005-0000-0000-00000D580000}"/>
    <cellStyle name="0_숭실대학교 걷고싶은 거리 녹화사업_2차내역서-0222-제출용_내역서0903_화천가로화단21(0330)(복구)-6-1_메인경관도로 도로숲조성공사(상무님) 4 4" xfId="22550" xr:uid="{00000000-0005-0000-0000-00000E580000}"/>
    <cellStyle name="0_숭실대학교 걷고싶은 거리 녹화사업_2차내역서-0222-제출용_내역서0903_화천가로화단21(0330)(복구)-6-1_메인경관도로 도로숲조성공사(상무님) 5" xfId="22551" xr:uid="{00000000-0005-0000-0000-00000F580000}"/>
    <cellStyle name="0_숭실대학교 걷고싶은 거리 녹화사업_2차내역서-0222-제출용_내역서0903_화천가로화단21(0330)(복구)-6-1_메인경관도로 도로숲조성공사(상무님) 5 2" xfId="22552" xr:uid="{00000000-0005-0000-0000-000010580000}"/>
    <cellStyle name="0_숭실대학교 걷고싶은 거리 녹화사업_2차내역서-0222-제출용_내역서0903_화천가로화단21(0330)(복구)-6-1_메인경관도로 도로숲조성공사(상무님) 5 3" xfId="22553" xr:uid="{00000000-0005-0000-0000-000011580000}"/>
    <cellStyle name="0_숭실대학교 걷고싶은 거리 녹화사업_2차내역서-0222-제출용_내역서0903_화천가로화단21(0330)(복구)-6-1_메인경관도로 도로숲조성공사(상무님) 5 4" xfId="22554" xr:uid="{00000000-0005-0000-0000-000012580000}"/>
    <cellStyle name="0_숭실대학교 걷고싶은 거리 녹화사업_2차내역서-0222-제출용_내역서0903_화천가로화단21(0330)(복구)-6-1_메인경관도로 도로숲조성공사(상무님) 6" xfId="22555" xr:uid="{00000000-0005-0000-0000-000013580000}"/>
    <cellStyle name="0_숭실대학교 걷고싶은 거리 녹화사업_2차내역서-0222-제출용_내역서0903_화천가로화단21(0330)(복구)-6-1_메인경관도로 도로숲조성공사(상무님) 6 2" xfId="22556" xr:uid="{00000000-0005-0000-0000-000014580000}"/>
    <cellStyle name="0_숭실대학교 걷고싶은 거리 녹화사업_2차내역서-0222-제출용_내역서0903_화천가로화단21(0330)(복구)-6-1_메인경관도로 도로숲조성공사(상무님) 6 3" xfId="22557" xr:uid="{00000000-0005-0000-0000-000015580000}"/>
    <cellStyle name="0_숭실대학교 걷고싶은 거리 녹화사업_2차내역서-0222-제출용_내역서0903_화천가로화단21(0330)(복구)-6-1_메인경관도로 도로숲조성공사(상무님) 6 4" xfId="22558" xr:uid="{00000000-0005-0000-0000-000016580000}"/>
    <cellStyle name="0_숭실대학교 걷고싶은 거리 녹화사업_2차내역서-0222-제출용_내역서0903_화천가로화단21(0330)(복구)-6-1_메인경관도로 도로숲조성공사(상무님) 7" xfId="22559" xr:uid="{00000000-0005-0000-0000-000017580000}"/>
    <cellStyle name="0_숭실대학교 걷고싶은 거리 녹화사업_2차내역서-0222-제출용_내역서0903_화천가로화단21(0330)(복구)-6-1_메인경관도로 도로숲조성공사(상무님) 7 2" xfId="22560" xr:uid="{00000000-0005-0000-0000-000018580000}"/>
    <cellStyle name="0_숭실대학교 걷고싶은 거리 녹화사업_2차내역서-0222-제출용_내역서0903_화천가로화단21(0330)(복구)-6-1_메인경관도로 도로숲조성공사(상무님) 7 3" xfId="22561" xr:uid="{00000000-0005-0000-0000-000019580000}"/>
    <cellStyle name="0_숭실대학교 걷고싶은 거리 녹화사업_2차내역서-0222-제출용_내역서0903_화천가로화단21(0330)(복구)-6-1_메인경관도로 도로숲조성공사(상무님) 7 4" xfId="22562" xr:uid="{00000000-0005-0000-0000-00001A580000}"/>
    <cellStyle name="0_숭실대학교 걷고싶은 거리 녹화사업_2차내역서-0222-제출용_내역서0903_화천가로화단21(0330)(복구)-6-1_메인경관도로 도로숲조성공사(상무님) 8" xfId="22563" xr:uid="{00000000-0005-0000-0000-00001B580000}"/>
    <cellStyle name="0_숭실대학교 걷고싶은 거리 녹화사업_2차내역서-0222-제출용_내역서0903_화천가로화단21(0330)(복구)-6-1_메인경관도로 도로숲조성공사(상무님) 8 2" xfId="22564" xr:uid="{00000000-0005-0000-0000-00001C580000}"/>
    <cellStyle name="0_숭실대학교 걷고싶은 거리 녹화사업_2차내역서-0222-제출용_내역서0903_화천가로화단21(0330)(복구)-6-1_메인경관도로 도로숲조성공사(상무님) 8 3" xfId="22565" xr:uid="{00000000-0005-0000-0000-00001D580000}"/>
    <cellStyle name="0_숭실대학교 걷고싶은 거리 녹화사업_2차내역서-0222-제출용_내역서0903_화천가로화단21(0330)(복구)-6-1_메인경관도로 도로숲조성공사(상무님) 8 4" xfId="22566" xr:uid="{00000000-0005-0000-0000-00001E580000}"/>
    <cellStyle name="0_숭실대학교 걷고싶은 거리 녹화사업_2차내역서-0222-제출용_내역서0903_화천가로화단21(0330)(복구)-6-1_메인경관도로 도로숲조성공사(상무님) 9" xfId="22567" xr:uid="{00000000-0005-0000-0000-00001F580000}"/>
    <cellStyle name="0_숭실대학교 걷고싶은 거리 녹화사업_2차내역서-0222-제출용_내역서0903_화천가로화단21(0330)(복구)-6-1_메인경관도로 도로숲조성공사(상무님) 9 2" xfId="22568" xr:uid="{00000000-0005-0000-0000-000020580000}"/>
    <cellStyle name="0_숭실대학교 걷고싶은 거리 녹화사업_2차내역서-0222-제출용_내역서0903_화천가로화단21(0330)(복구)-6-1_메인경관도로 도로숲조성공사(상무님) 9 3" xfId="22569" xr:uid="{00000000-0005-0000-0000-000021580000}"/>
    <cellStyle name="0_숭실대학교 걷고싶은 거리 녹화사업_2차내역서-0222-제출용_내역서0903_화천가로화단21(0330)(복구)-6-1_메인경관도로 도로숲조성공사(상무님) 9 4" xfId="22570" xr:uid="{00000000-0005-0000-0000-000022580000}"/>
    <cellStyle name="0_숭실대학교 걷고싶은 거리 녹화사업_2차내역서-0222-제출용_내역서0903_화천가로화단21(0330)(복구)-6-1_메인경관도로 도로숲조성공사(착공계)" xfId="22571" xr:uid="{00000000-0005-0000-0000-000023580000}"/>
    <cellStyle name="0_숭실대학교 걷고싶은 거리 녹화사업_2차내역서-0222-제출용_내역서0903_화천가로화단21(0330)(복구)-6-1_메인경관도로 도로숲조성공사(착공계) 10" xfId="22572" xr:uid="{00000000-0005-0000-0000-000024580000}"/>
    <cellStyle name="0_숭실대학교 걷고싶은 거리 녹화사업_2차내역서-0222-제출용_내역서0903_화천가로화단21(0330)(복구)-6-1_메인경관도로 도로숲조성공사(착공계) 10 2" xfId="22573" xr:uid="{00000000-0005-0000-0000-000025580000}"/>
    <cellStyle name="0_숭실대학교 걷고싶은 거리 녹화사업_2차내역서-0222-제출용_내역서0903_화천가로화단21(0330)(복구)-6-1_메인경관도로 도로숲조성공사(착공계) 10 3" xfId="22574" xr:uid="{00000000-0005-0000-0000-000026580000}"/>
    <cellStyle name="0_숭실대학교 걷고싶은 거리 녹화사업_2차내역서-0222-제출용_내역서0903_화천가로화단21(0330)(복구)-6-1_메인경관도로 도로숲조성공사(착공계) 10 4" xfId="22575" xr:uid="{00000000-0005-0000-0000-000027580000}"/>
    <cellStyle name="0_숭실대학교 걷고싶은 거리 녹화사업_2차내역서-0222-제출용_내역서0903_화천가로화단21(0330)(복구)-6-1_메인경관도로 도로숲조성공사(착공계) 11" xfId="22576" xr:uid="{00000000-0005-0000-0000-000028580000}"/>
    <cellStyle name="0_숭실대학교 걷고싶은 거리 녹화사업_2차내역서-0222-제출용_내역서0903_화천가로화단21(0330)(복구)-6-1_메인경관도로 도로숲조성공사(착공계) 11 2" xfId="22577" xr:uid="{00000000-0005-0000-0000-000029580000}"/>
    <cellStyle name="0_숭실대학교 걷고싶은 거리 녹화사업_2차내역서-0222-제출용_내역서0903_화천가로화단21(0330)(복구)-6-1_메인경관도로 도로숲조성공사(착공계) 11 3" xfId="22578" xr:uid="{00000000-0005-0000-0000-00002A580000}"/>
    <cellStyle name="0_숭실대학교 걷고싶은 거리 녹화사업_2차내역서-0222-제출용_내역서0903_화천가로화단21(0330)(복구)-6-1_메인경관도로 도로숲조성공사(착공계) 11 4" xfId="22579" xr:uid="{00000000-0005-0000-0000-00002B580000}"/>
    <cellStyle name="0_숭실대학교 걷고싶은 거리 녹화사업_2차내역서-0222-제출용_내역서0903_화천가로화단21(0330)(복구)-6-1_메인경관도로 도로숲조성공사(착공계) 12" xfId="22580" xr:uid="{00000000-0005-0000-0000-00002C580000}"/>
    <cellStyle name="0_숭실대학교 걷고싶은 거리 녹화사업_2차내역서-0222-제출용_내역서0903_화천가로화단21(0330)(복구)-6-1_메인경관도로 도로숲조성공사(착공계) 12 2" xfId="22581" xr:uid="{00000000-0005-0000-0000-00002D580000}"/>
    <cellStyle name="0_숭실대학교 걷고싶은 거리 녹화사업_2차내역서-0222-제출용_내역서0903_화천가로화단21(0330)(복구)-6-1_메인경관도로 도로숲조성공사(착공계) 12 3" xfId="22582" xr:uid="{00000000-0005-0000-0000-00002E580000}"/>
    <cellStyle name="0_숭실대학교 걷고싶은 거리 녹화사업_2차내역서-0222-제출용_내역서0903_화천가로화단21(0330)(복구)-6-1_메인경관도로 도로숲조성공사(착공계) 12 4" xfId="22583" xr:uid="{00000000-0005-0000-0000-00002F580000}"/>
    <cellStyle name="0_숭실대학교 걷고싶은 거리 녹화사업_2차내역서-0222-제출용_내역서0903_화천가로화단21(0330)(복구)-6-1_메인경관도로 도로숲조성공사(착공계) 13" xfId="22584" xr:uid="{00000000-0005-0000-0000-000030580000}"/>
    <cellStyle name="0_숭실대학교 걷고싶은 거리 녹화사업_2차내역서-0222-제출용_내역서0903_화천가로화단21(0330)(복구)-6-1_메인경관도로 도로숲조성공사(착공계) 13 2" xfId="22585" xr:uid="{00000000-0005-0000-0000-000031580000}"/>
    <cellStyle name="0_숭실대학교 걷고싶은 거리 녹화사업_2차내역서-0222-제출용_내역서0903_화천가로화단21(0330)(복구)-6-1_메인경관도로 도로숲조성공사(착공계) 13 3" xfId="22586" xr:uid="{00000000-0005-0000-0000-000032580000}"/>
    <cellStyle name="0_숭실대학교 걷고싶은 거리 녹화사업_2차내역서-0222-제출용_내역서0903_화천가로화단21(0330)(복구)-6-1_메인경관도로 도로숲조성공사(착공계) 13 4" xfId="22587" xr:uid="{00000000-0005-0000-0000-000033580000}"/>
    <cellStyle name="0_숭실대학교 걷고싶은 거리 녹화사업_2차내역서-0222-제출용_내역서0903_화천가로화단21(0330)(복구)-6-1_메인경관도로 도로숲조성공사(착공계) 14" xfId="22588" xr:uid="{00000000-0005-0000-0000-000034580000}"/>
    <cellStyle name="0_숭실대학교 걷고싶은 거리 녹화사업_2차내역서-0222-제출용_내역서0903_화천가로화단21(0330)(복구)-6-1_메인경관도로 도로숲조성공사(착공계) 14 2" xfId="22589" xr:uid="{00000000-0005-0000-0000-000035580000}"/>
    <cellStyle name="0_숭실대학교 걷고싶은 거리 녹화사업_2차내역서-0222-제출용_내역서0903_화천가로화단21(0330)(복구)-6-1_메인경관도로 도로숲조성공사(착공계) 14 3" xfId="22590" xr:uid="{00000000-0005-0000-0000-000036580000}"/>
    <cellStyle name="0_숭실대학교 걷고싶은 거리 녹화사업_2차내역서-0222-제출용_내역서0903_화천가로화단21(0330)(복구)-6-1_메인경관도로 도로숲조성공사(착공계) 14 4" xfId="22591" xr:uid="{00000000-0005-0000-0000-000037580000}"/>
    <cellStyle name="0_숭실대학교 걷고싶은 거리 녹화사업_2차내역서-0222-제출용_내역서0903_화천가로화단21(0330)(복구)-6-1_메인경관도로 도로숲조성공사(착공계) 15" xfId="22592" xr:uid="{00000000-0005-0000-0000-000038580000}"/>
    <cellStyle name="0_숭실대학교 걷고싶은 거리 녹화사업_2차내역서-0222-제출용_내역서0903_화천가로화단21(0330)(복구)-6-1_메인경관도로 도로숲조성공사(착공계) 15 2" xfId="22593" xr:uid="{00000000-0005-0000-0000-000039580000}"/>
    <cellStyle name="0_숭실대학교 걷고싶은 거리 녹화사업_2차내역서-0222-제출용_내역서0903_화천가로화단21(0330)(복구)-6-1_메인경관도로 도로숲조성공사(착공계) 15 3" xfId="22594" xr:uid="{00000000-0005-0000-0000-00003A580000}"/>
    <cellStyle name="0_숭실대학교 걷고싶은 거리 녹화사업_2차내역서-0222-제출용_내역서0903_화천가로화단21(0330)(복구)-6-1_메인경관도로 도로숲조성공사(착공계) 15 4" xfId="22595" xr:uid="{00000000-0005-0000-0000-00003B580000}"/>
    <cellStyle name="0_숭실대학교 걷고싶은 거리 녹화사업_2차내역서-0222-제출용_내역서0903_화천가로화단21(0330)(복구)-6-1_메인경관도로 도로숲조성공사(착공계) 16" xfId="22596" xr:uid="{00000000-0005-0000-0000-00003C580000}"/>
    <cellStyle name="0_숭실대학교 걷고싶은 거리 녹화사업_2차내역서-0222-제출용_내역서0903_화천가로화단21(0330)(복구)-6-1_메인경관도로 도로숲조성공사(착공계) 16 2" xfId="22597" xr:uid="{00000000-0005-0000-0000-00003D580000}"/>
    <cellStyle name="0_숭실대학교 걷고싶은 거리 녹화사업_2차내역서-0222-제출용_내역서0903_화천가로화단21(0330)(복구)-6-1_메인경관도로 도로숲조성공사(착공계) 16 3" xfId="22598" xr:uid="{00000000-0005-0000-0000-00003E580000}"/>
    <cellStyle name="0_숭실대학교 걷고싶은 거리 녹화사업_2차내역서-0222-제출용_내역서0903_화천가로화단21(0330)(복구)-6-1_메인경관도로 도로숲조성공사(착공계) 16 4" xfId="22599" xr:uid="{00000000-0005-0000-0000-00003F580000}"/>
    <cellStyle name="0_숭실대학교 걷고싶은 거리 녹화사업_2차내역서-0222-제출용_내역서0903_화천가로화단21(0330)(복구)-6-1_메인경관도로 도로숲조성공사(착공계) 17" xfId="22600" xr:uid="{00000000-0005-0000-0000-000040580000}"/>
    <cellStyle name="0_숭실대학교 걷고싶은 거리 녹화사업_2차내역서-0222-제출용_내역서0903_화천가로화단21(0330)(복구)-6-1_메인경관도로 도로숲조성공사(착공계) 17 2" xfId="22601" xr:uid="{00000000-0005-0000-0000-000041580000}"/>
    <cellStyle name="0_숭실대학교 걷고싶은 거리 녹화사업_2차내역서-0222-제출용_내역서0903_화천가로화단21(0330)(복구)-6-1_메인경관도로 도로숲조성공사(착공계) 17 3" xfId="22602" xr:uid="{00000000-0005-0000-0000-000042580000}"/>
    <cellStyle name="0_숭실대학교 걷고싶은 거리 녹화사업_2차내역서-0222-제출용_내역서0903_화천가로화단21(0330)(복구)-6-1_메인경관도로 도로숲조성공사(착공계) 17 4" xfId="22603" xr:uid="{00000000-0005-0000-0000-000043580000}"/>
    <cellStyle name="0_숭실대학교 걷고싶은 거리 녹화사업_2차내역서-0222-제출용_내역서0903_화천가로화단21(0330)(복구)-6-1_메인경관도로 도로숲조성공사(착공계) 18" xfId="22604" xr:uid="{00000000-0005-0000-0000-000044580000}"/>
    <cellStyle name="0_숭실대학교 걷고싶은 거리 녹화사업_2차내역서-0222-제출용_내역서0903_화천가로화단21(0330)(복구)-6-1_메인경관도로 도로숲조성공사(착공계) 18 2" xfId="22605" xr:uid="{00000000-0005-0000-0000-000045580000}"/>
    <cellStyle name="0_숭실대학교 걷고싶은 거리 녹화사업_2차내역서-0222-제출용_내역서0903_화천가로화단21(0330)(복구)-6-1_메인경관도로 도로숲조성공사(착공계) 18 3" xfId="22606" xr:uid="{00000000-0005-0000-0000-000046580000}"/>
    <cellStyle name="0_숭실대학교 걷고싶은 거리 녹화사업_2차내역서-0222-제출용_내역서0903_화천가로화단21(0330)(복구)-6-1_메인경관도로 도로숲조성공사(착공계) 18 4" xfId="22607" xr:uid="{00000000-0005-0000-0000-000047580000}"/>
    <cellStyle name="0_숭실대학교 걷고싶은 거리 녹화사업_2차내역서-0222-제출용_내역서0903_화천가로화단21(0330)(복구)-6-1_메인경관도로 도로숲조성공사(착공계) 19" xfId="22608" xr:uid="{00000000-0005-0000-0000-000048580000}"/>
    <cellStyle name="0_숭실대학교 걷고싶은 거리 녹화사업_2차내역서-0222-제출용_내역서0903_화천가로화단21(0330)(복구)-6-1_메인경관도로 도로숲조성공사(착공계) 2" xfId="22609" xr:uid="{00000000-0005-0000-0000-000049580000}"/>
    <cellStyle name="0_숭실대학교 걷고싶은 거리 녹화사업_2차내역서-0222-제출용_내역서0903_화천가로화단21(0330)(복구)-6-1_메인경관도로 도로숲조성공사(착공계) 2 2" xfId="22610" xr:uid="{00000000-0005-0000-0000-00004A580000}"/>
    <cellStyle name="0_숭실대학교 걷고싶은 거리 녹화사업_2차내역서-0222-제출용_내역서0903_화천가로화단21(0330)(복구)-6-1_메인경관도로 도로숲조성공사(착공계) 2 3" xfId="22611" xr:uid="{00000000-0005-0000-0000-00004B580000}"/>
    <cellStyle name="0_숭실대학교 걷고싶은 거리 녹화사업_2차내역서-0222-제출용_내역서0903_화천가로화단21(0330)(복구)-6-1_메인경관도로 도로숲조성공사(착공계) 2 4" xfId="22612" xr:uid="{00000000-0005-0000-0000-00004C580000}"/>
    <cellStyle name="0_숭실대학교 걷고싶은 거리 녹화사업_2차내역서-0222-제출용_내역서0903_화천가로화단21(0330)(복구)-6-1_메인경관도로 도로숲조성공사(착공계) 20" xfId="22613" xr:uid="{00000000-0005-0000-0000-00004D580000}"/>
    <cellStyle name="0_숭실대학교 걷고싶은 거리 녹화사업_2차내역서-0222-제출용_내역서0903_화천가로화단21(0330)(복구)-6-1_메인경관도로 도로숲조성공사(착공계) 21" xfId="22614" xr:uid="{00000000-0005-0000-0000-00004E580000}"/>
    <cellStyle name="0_숭실대학교 걷고싶은 거리 녹화사업_2차내역서-0222-제출용_내역서0903_화천가로화단21(0330)(복구)-6-1_메인경관도로 도로숲조성공사(착공계) 3" xfId="22615" xr:uid="{00000000-0005-0000-0000-00004F580000}"/>
    <cellStyle name="0_숭실대학교 걷고싶은 거리 녹화사업_2차내역서-0222-제출용_내역서0903_화천가로화단21(0330)(복구)-6-1_메인경관도로 도로숲조성공사(착공계) 3 2" xfId="22616" xr:uid="{00000000-0005-0000-0000-000050580000}"/>
    <cellStyle name="0_숭실대학교 걷고싶은 거리 녹화사업_2차내역서-0222-제출용_내역서0903_화천가로화단21(0330)(복구)-6-1_메인경관도로 도로숲조성공사(착공계) 3 3" xfId="22617" xr:uid="{00000000-0005-0000-0000-000051580000}"/>
    <cellStyle name="0_숭실대학교 걷고싶은 거리 녹화사업_2차내역서-0222-제출용_내역서0903_화천가로화단21(0330)(복구)-6-1_메인경관도로 도로숲조성공사(착공계) 3 4" xfId="22618" xr:uid="{00000000-0005-0000-0000-000052580000}"/>
    <cellStyle name="0_숭실대학교 걷고싶은 거리 녹화사업_2차내역서-0222-제출용_내역서0903_화천가로화단21(0330)(복구)-6-1_메인경관도로 도로숲조성공사(착공계) 4" xfId="22619" xr:uid="{00000000-0005-0000-0000-000053580000}"/>
    <cellStyle name="0_숭실대학교 걷고싶은 거리 녹화사업_2차내역서-0222-제출용_내역서0903_화천가로화단21(0330)(복구)-6-1_메인경관도로 도로숲조성공사(착공계) 4 2" xfId="22620" xr:uid="{00000000-0005-0000-0000-000054580000}"/>
    <cellStyle name="0_숭실대학교 걷고싶은 거리 녹화사업_2차내역서-0222-제출용_내역서0903_화천가로화단21(0330)(복구)-6-1_메인경관도로 도로숲조성공사(착공계) 4 3" xfId="22621" xr:uid="{00000000-0005-0000-0000-000055580000}"/>
    <cellStyle name="0_숭실대학교 걷고싶은 거리 녹화사업_2차내역서-0222-제출용_내역서0903_화천가로화단21(0330)(복구)-6-1_메인경관도로 도로숲조성공사(착공계) 4 4" xfId="22622" xr:uid="{00000000-0005-0000-0000-000056580000}"/>
    <cellStyle name="0_숭실대학교 걷고싶은 거리 녹화사업_2차내역서-0222-제출용_내역서0903_화천가로화단21(0330)(복구)-6-1_메인경관도로 도로숲조성공사(착공계) 5" xfId="22623" xr:uid="{00000000-0005-0000-0000-000057580000}"/>
    <cellStyle name="0_숭실대학교 걷고싶은 거리 녹화사업_2차내역서-0222-제출용_내역서0903_화천가로화단21(0330)(복구)-6-1_메인경관도로 도로숲조성공사(착공계) 5 2" xfId="22624" xr:uid="{00000000-0005-0000-0000-000058580000}"/>
    <cellStyle name="0_숭실대학교 걷고싶은 거리 녹화사업_2차내역서-0222-제출용_내역서0903_화천가로화단21(0330)(복구)-6-1_메인경관도로 도로숲조성공사(착공계) 5 3" xfId="22625" xr:uid="{00000000-0005-0000-0000-000059580000}"/>
    <cellStyle name="0_숭실대학교 걷고싶은 거리 녹화사업_2차내역서-0222-제출용_내역서0903_화천가로화단21(0330)(복구)-6-1_메인경관도로 도로숲조성공사(착공계) 5 4" xfId="22626" xr:uid="{00000000-0005-0000-0000-00005A580000}"/>
    <cellStyle name="0_숭실대학교 걷고싶은 거리 녹화사업_2차내역서-0222-제출용_내역서0903_화천가로화단21(0330)(복구)-6-1_메인경관도로 도로숲조성공사(착공계) 6" xfId="22627" xr:uid="{00000000-0005-0000-0000-00005B580000}"/>
    <cellStyle name="0_숭실대학교 걷고싶은 거리 녹화사업_2차내역서-0222-제출용_내역서0903_화천가로화단21(0330)(복구)-6-1_메인경관도로 도로숲조성공사(착공계) 6 2" xfId="22628" xr:uid="{00000000-0005-0000-0000-00005C580000}"/>
    <cellStyle name="0_숭실대학교 걷고싶은 거리 녹화사업_2차내역서-0222-제출용_내역서0903_화천가로화단21(0330)(복구)-6-1_메인경관도로 도로숲조성공사(착공계) 6 3" xfId="22629" xr:uid="{00000000-0005-0000-0000-00005D580000}"/>
    <cellStyle name="0_숭실대학교 걷고싶은 거리 녹화사업_2차내역서-0222-제출용_내역서0903_화천가로화단21(0330)(복구)-6-1_메인경관도로 도로숲조성공사(착공계) 6 4" xfId="22630" xr:uid="{00000000-0005-0000-0000-00005E580000}"/>
    <cellStyle name="0_숭실대학교 걷고싶은 거리 녹화사업_2차내역서-0222-제출용_내역서0903_화천가로화단21(0330)(복구)-6-1_메인경관도로 도로숲조성공사(착공계) 7" xfId="22631" xr:uid="{00000000-0005-0000-0000-00005F580000}"/>
    <cellStyle name="0_숭실대학교 걷고싶은 거리 녹화사업_2차내역서-0222-제출용_내역서0903_화천가로화단21(0330)(복구)-6-1_메인경관도로 도로숲조성공사(착공계) 7 2" xfId="22632" xr:uid="{00000000-0005-0000-0000-000060580000}"/>
    <cellStyle name="0_숭실대학교 걷고싶은 거리 녹화사업_2차내역서-0222-제출용_내역서0903_화천가로화단21(0330)(복구)-6-1_메인경관도로 도로숲조성공사(착공계) 7 3" xfId="22633" xr:uid="{00000000-0005-0000-0000-000061580000}"/>
    <cellStyle name="0_숭실대학교 걷고싶은 거리 녹화사업_2차내역서-0222-제출용_내역서0903_화천가로화단21(0330)(복구)-6-1_메인경관도로 도로숲조성공사(착공계) 7 4" xfId="22634" xr:uid="{00000000-0005-0000-0000-000062580000}"/>
    <cellStyle name="0_숭실대학교 걷고싶은 거리 녹화사업_2차내역서-0222-제출용_내역서0903_화천가로화단21(0330)(복구)-6-1_메인경관도로 도로숲조성공사(착공계) 8" xfId="22635" xr:uid="{00000000-0005-0000-0000-000063580000}"/>
    <cellStyle name="0_숭실대학교 걷고싶은 거리 녹화사업_2차내역서-0222-제출용_내역서0903_화천가로화단21(0330)(복구)-6-1_메인경관도로 도로숲조성공사(착공계) 8 2" xfId="22636" xr:uid="{00000000-0005-0000-0000-000064580000}"/>
    <cellStyle name="0_숭실대학교 걷고싶은 거리 녹화사업_2차내역서-0222-제출용_내역서0903_화천가로화단21(0330)(복구)-6-1_메인경관도로 도로숲조성공사(착공계) 8 3" xfId="22637" xr:uid="{00000000-0005-0000-0000-000065580000}"/>
    <cellStyle name="0_숭실대학교 걷고싶은 거리 녹화사업_2차내역서-0222-제출용_내역서0903_화천가로화단21(0330)(복구)-6-1_메인경관도로 도로숲조성공사(착공계) 8 4" xfId="22638" xr:uid="{00000000-0005-0000-0000-000066580000}"/>
    <cellStyle name="0_숭실대학교 걷고싶은 거리 녹화사업_2차내역서-0222-제출용_내역서0903_화천가로화단21(0330)(복구)-6-1_메인경관도로 도로숲조성공사(착공계) 9" xfId="22639" xr:uid="{00000000-0005-0000-0000-000067580000}"/>
    <cellStyle name="0_숭실대학교 걷고싶은 거리 녹화사업_2차내역서-0222-제출용_내역서0903_화천가로화단21(0330)(복구)-6-1_메인경관도로 도로숲조성공사(착공계) 9 2" xfId="22640" xr:uid="{00000000-0005-0000-0000-000068580000}"/>
    <cellStyle name="0_숭실대학교 걷고싶은 거리 녹화사업_2차내역서-0222-제출용_내역서0903_화천가로화단21(0330)(복구)-6-1_메인경관도로 도로숲조성공사(착공계) 9 3" xfId="22641" xr:uid="{00000000-0005-0000-0000-000069580000}"/>
    <cellStyle name="0_숭실대학교 걷고싶은 거리 녹화사업_2차내역서-0222-제출용_내역서0903_화천가로화단21(0330)(복구)-6-1_메인경관도로 도로숲조성공사(착공계) 9 4" xfId="22642" xr:uid="{00000000-0005-0000-0000-00006A580000}"/>
    <cellStyle name="0_숭실대학교 걷고싶은 거리 녹화사업_2차내역서-0222-제출용_내역서0903_화천가로화단21(0330)(복구)-6-1_메인경관도로 도로숲조성공사(착공계-제출)" xfId="22643" xr:uid="{00000000-0005-0000-0000-00006B580000}"/>
    <cellStyle name="0_숭실대학교 걷고싶은 거리 녹화사업_2차내역서-0222-제출용_내역서0903_화천가로화단21(0330)(복구)-6-1_메인경관도로 도로숲조성공사(착공계-제출) 10" xfId="22644" xr:uid="{00000000-0005-0000-0000-00006C580000}"/>
    <cellStyle name="0_숭실대학교 걷고싶은 거리 녹화사업_2차내역서-0222-제출용_내역서0903_화천가로화단21(0330)(복구)-6-1_메인경관도로 도로숲조성공사(착공계-제출) 10 2" xfId="22645" xr:uid="{00000000-0005-0000-0000-00006D580000}"/>
    <cellStyle name="0_숭실대학교 걷고싶은 거리 녹화사업_2차내역서-0222-제출용_내역서0903_화천가로화단21(0330)(복구)-6-1_메인경관도로 도로숲조성공사(착공계-제출) 10 3" xfId="22646" xr:uid="{00000000-0005-0000-0000-00006E580000}"/>
    <cellStyle name="0_숭실대학교 걷고싶은 거리 녹화사업_2차내역서-0222-제출용_내역서0903_화천가로화단21(0330)(복구)-6-1_메인경관도로 도로숲조성공사(착공계-제출) 10 4" xfId="22647" xr:uid="{00000000-0005-0000-0000-00006F580000}"/>
    <cellStyle name="0_숭실대학교 걷고싶은 거리 녹화사업_2차내역서-0222-제출용_내역서0903_화천가로화단21(0330)(복구)-6-1_메인경관도로 도로숲조성공사(착공계-제출) 11" xfId="22648" xr:uid="{00000000-0005-0000-0000-000070580000}"/>
    <cellStyle name="0_숭실대학교 걷고싶은 거리 녹화사업_2차내역서-0222-제출용_내역서0903_화천가로화단21(0330)(복구)-6-1_메인경관도로 도로숲조성공사(착공계-제출) 11 2" xfId="22649" xr:uid="{00000000-0005-0000-0000-000071580000}"/>
    <cellStyle name="0_숭실대학교 걷고싶은 거리 녹화사업_2차내역서-0222-제출용_내역서0903_화천가로화단21(0330)(복구)-6-1_메인경관도로 도로숲조성공사(착공계-제출) 11 3" xfId="22650" xr:uid="{00000000-0005-0000-0000-000072580000}"/>
    <cellStyle name="0_숭실대학교 걷고싶은 거리 녹화사업_2차내역서-0222-제출용_내역서0903_화천가로화단21(0330)(복구)-6-1_메인경관도로 도로숲조성공사(착공계-제출) 11 4" xfId="22651" xr:uid="{00000000-0005-0000-0000-000073580000}"/>
    <cellStyle name="0_숭실대학교 걷고싶은 거리 녹화사업_2차내역서-0222-제출용_내역서0903_화천가로화단21(0330)(복구)-6-1_메인경관도로 도로숲조성공사(착공계-제출) 12" xfId="22652" xr:uid="{00000000-0005-0000-0000-000074580000}"/>
    <cellStyle name="0_숭실대학교 걷고싶은 거리 녹화사업_2차내역서-0222-제출용_내역서0903_화천가로화단21(0330)(복구)-6-1_메인경관도로 도로숲조성공사(착공계-제출) 12 2" xfId="22653" xr:uid="{00000000-0005-0000-0000-000075580000}"/>
    <cellStyle name="0_숭실대학교 걷고싶은 거리 녹화사업_2차내역서-0222-제출용_내역서0903_화천가로화단21(0330)(복구)-6-1_메인경관도로 도로숲조성공사(착공계-제출) 12 3" xfId="22654" xr:uid="{00000000-0005-0000-0000-000076580000}"/>
    <cellStyle name="0_숭실대학교 걷고싶은 거리 녹화사업_2차내역서-0222-제출용_내역서0903_화천가로화단21(0330)(복구)-6-1_메인경관도로 도로숲조성공사(착공계-제출) 12 4" xfId="22655" xr:uid="{00000000-0005-0000-0000-000077580000}"/>
    <cellStyle name="0_숭실대학교 걷고싶은 거리 녹화사업_2차내역서-0222-제출용_내역서0903_화천가로화단21(0330)(복구)-6-1_메인경관도로 도로숲조성공사(착공계-제출) 13" xfId="22656" xr:uid="{00000000-0005-0000-0000-000078580000}"/>
    <cellStyle name="0_숭실대학교 걷고싶은 거리 녹화사업_2차내역서-0222-제출용_내역서0903_화천가로화단21(0330)(복구)-6-1_메인경관도로 도로숲조성공사(착공계-제출) 13 2" xfId="22657" xr:uid="{00000000-0005-0000-0000-000079580000}"/>
    <cellStyle name="0_숭실대학교 걷고싶은 거리 녹화사업_2차내역서-0222-제출용_내역서0903_화천가로화단21(0330)(복구)-6-1_메인경관도로 도로숲조성공사(착공계-제출) 13 3" xfId="22658" xr:uid="{00000000-0005-0000-0000-00007A580000}"/>
    <cellStyle name="0_숭실대학교 걷고싶은 거리 녹화사업_2차내역서-0222-제출용_내역서0903_화천가로화단21(0330)(복구)-6-1_메인경관도로 도로숲조성공사(착공계-제출) 13 4" xfId="22659" xr:uid="{00000000-0005-0000-0000-00007B580000}"/>
    <cellStyle name="0_숭실대학교 걷고싶은 거리 녹화사업_2차내역서-0222-제출용_내역서0903_화천가로화단21(0330)(복구)-6-1_메인경관도로 도로숲조성공사(착공계-제출) 14" xfId="22660" xr:uid="{00000000-0005-0000-0000-00007C580000}"/>
    <cellStyle name="0_숭실대학교 걷고싶은 거리 녹화사업_2차내역서-0222-제출용_내역서0903_화천가로화단21(0330)(복구)-6-1_메인경관도로 도로숲조성공사(착공계-제출) 14 2" xfId="22661" xr:uid="{00000000-0005-0000-0000-00007D580000}"/>
    <cellStyle name="0_숭실대학교 걷고싶은 거리 녹화사업_2차내역서-0222-제출용_내역서0903_화천가로화단21(0330)(복구)-6-1_메인경관도로 도로숲조성공사(착공계-제출) 14 3" xfId="22662" xr:uid="{00000000-0005-0000-0000-00007E580000}"/>
    <cellStyle name="0_숭실대학교 걷고싶은 거리 녹화사업_2차내역서-0222-제출용_내역서0903_화천가로화단21(0330)(복구)-6-1_메인경관도로 도로숲조성공사(착공계-제출) 14 4" xfId="22663" xr:uid="{00000000-0005-0000-0000-00007F580000}"/>
    <cellStyle name="0_숭실대학교 걷고싶은 거리 녹화사업_2차내역서-0222-제출용_내역서0903_화천가로화단21(0330)(복구)-6-1_메인경관도로 도로숲조성공사(착공계-제출) 15" xfId="22664" xr:uid="{00000000-0005-0000-0000-000080580000}"/>
    <cellStyle name="0_숭실대학교 걷고싶은 거리 녹화사업_2차내역서-0222-제출용_내역서0903_화천가로화단21(0330)(복구)-6-1_메인경관도로 도로숲조성공사(착공계-제출) 15 2" xfId="22665" xr:uid="{00000000-0005-0000-0000-000081580000}"/>
    <cellStyle name="0_숭실대학교 걷고싶은 거리 녹화사업_2차내역서-0222-제출용_내역서0903_화천가로화단21(0330)(복구)-6-1_메인경관도로 도로숲조성공사(착공계-제출) 15 3" xfId="22666" xr:uid="{00000000-0005-0000-0000-000082580000}"/>
    <cellStyle name="0_숭실대학교 걷고싶은 거리 녹화사업_2차내역서-0222-제출용_내역서0903_화천가로화단21(0330)(복구)-6-1_메인경관도로 도로숲조성공사(착공계-제출) 15 4" xfId="22667" xr:uid="{00000000-0005-0000-0000-000083580000}"/>
    <cellStyle name="0_숭실대학교 걷고싶은 거리 녹화사업_2차내역서-0222-제출용_내역서0903_화천가로화단21(0330)(복구)-6-1_메인경관도로 도로숲조성공사(착공계-제출) 16" xfId="22668" xr:uid="{00000000-0005-0000-0000-000084580000}"/>
    <cellStyle name="0_숭실대학교 걷고싶은 거리 녹화사업_2차내역서-0222-제출용_내역서0903_화천가로화단21(0330)(복구)-6-1_메인경관도로 도로숲조성공사(착공계-제출) 16 2" xfId="22669" xr:uid="{00000000-0005-0000-0000-000085580000}"/>
    <cellStyle name="0_숭실대학교 걷고싶은 거리 녹화사업_2차내역서-0222-제출용_내역서0903_화천가로화단21(0330)(복구)-6-1_메인경관도로 도로숲조성공사(착공계-제출) 16 3" xfId="22670" xr:uid="{00000000-0005-0000-0000-000086580000}"/>
    <cellStyle name="0_숭실대학교 걷고싶은 거리 녹화사업_2차내역서-0222-제출용_내역서0903_화천가로화단21(0330)(복구)-6-1_메인경관도로 도로숲조성공사(착공계-제출) 16 4" xfId="22671" xr:uid="{00000000-0005-0000-0000-000087580000}"/>
    <cellStyle name="0_숭실대학교 걷고싶은 거리 녹화사업_2차내역서-0222-제출용_내역서0903_화천가로화단21(0330)(복구)-6-1_메인경관도로 도로숲조성공사(착공계-제출) 17" xfId="22672" xr:uid="{00000000-0005-0000-0000-000088580000}"/>
    <cellStyle name="0_숭실대학교 걷고싶은 거리 녹화사업_2차내역서-0222-제출용_내역서0903_화천가로화단21(0330)(복구)-6-1_메인경관도로 도로숲조성공사(착공계-제출) 17 2" xfId="22673" xr:uid="{00000000-0005-0000-0000-000089580000}"/>
    <cellStyle name="0_숭실대학교 걷고싶은 거리 녹화사업_2차내역서-0222-제출용_내역서0903_화천가로화단21(0330)(복구)-6-1_메인경관도로 도로숲조성공사(착공계-제출) 17 3" xfId="22674" xr:uid="{00000000-0005-0000-0000-00008A580000}"/>
    <cellStyle name="0_숭실대학교 걷고싶은 거리 녹화사업_2차내역서-0222-제출용_내역서0903_화천가로화단21(0330)(복구)-6-1_메인경관도로 도로숲조성공사(착공계-제출) 17 4" xfId="22675" xr:uid="{00000000-0005-0000-0000-00008B580000}"/>
    <cellStyle name="0_숭실대학교 걷고싶은 거리 녹화사업_2차내역서-0222-제출용_내역서0903_화천가로화단21(0330)(복구)-6-1_메인경관도로 도로숲조성공사(착공계-제출) 18" xfId="22676" xr:uid="{00000000-0005-0000-0000-00008C580000}"/>
    <cellStyle name="0_숭실대학교 걷고싶은 거리 녹화사업_2차내역서-0222-제출용_내역서0903_화천가로화단21(0330)(복구)-6-1_메인경관도로 도로숲조성공사(착공계-제출) 18 2" xfId="22677" xr:uid="{00000000-0005-0000-0000-00008D580000}"/>
    <cellStyle name="0_숭실대학교 걷고싶은 거리 녹화사업_2차내역서-0222-제출용_내역서0903_화천가로화단21(0330)(복구)-6-1_메인경관도로 도로숲조성공사(착공계-제출) 18 3" xfId="22678" xr:uid="{00000000-0005-0000-0000-00008E580000}"/>
    <cellStyle name="0_숭실대학교 걷고싶은 거리 녹화사업_2차내역서-0222-제출용_내역서0903_화천가로화단21(0330)(복구)-6-1_메인경관도로 도로숲조성공사(착공계-제출) 18 4" xfId="22679" xr:uid="{00000000-0005-0000-0000-00008F580000}"/>
    <cellStyle name="0_숭실대학교 걷고싶은 거리 녹화사업_2차내역서-0222-제출용_내역서0903_화천가로화단21(0330)(복구)-6-1_메인경관도로 도로숲조성공사(착공계-제출) 19" xfId="22680" xr:uid="{00000000-0005-0000-0000-000090580000}"/>
    <cellStyle name="0_숭실대학교 걷고싶은 거리 녹화사업_2차내역서-0222-제출용_내역서0903_화천가로화단21(0330)(복구)-6-1_메인경관도로 도로숲조성공사(착공계-제출) 2" xfId="22681" xr:uid="{00000000-0005-0000-0000-000091580000}"/>
    <cellStyle name="0_숭실대학교 걷고싶은 거리 녹화사업_2차내역서-0222-제출용_내역서0903_화천가로화단21(0330)(복구)-6-1_메인경관도로 도로숲조성공사(착공계-제출) 2 2" xfId="22682" xr:uid="{00000000-0005-0000-0000-000092580000}"/>
    <cellStyle name="0_숭실대학교 걷고싶은 거리 녹화사업_2차내역서-0222-제출용_내역서0903_화천가로화단21(0330)(복구)-6-1_메인경관도로 도로숲조성공사(착공계-제출) 2 3" xfId="22683" xr:uid="{00000000-0005-0000-0000-000093580000}"/>
    <cellStyle name="0_숭실대학교 걷고싶은 거리 녹화사업_2차내역서-0222-제출용_내역서0903_화천가로화단21(0330)(복구)-6-1_메인경관도로 도로숲조성공사(착공계-제출) 2 4" xfId="22684" xr:uid="{00000000-0005-0000-0000-000094580000}"/>
    <cellStyle name="0_숭실대학교 걷고싶은 거리 녹화사업_2차내역서-0222-제출용_내역서0903_화천가로화단21(0330)(복구)-6-1_메인경관도로 도로숲조성공사(착공계-제출) 20" xfId="22685" xr:uid="{00000000-0005-0000-0000-000095580000}"/>
    <cellStyle name="0_숭실대학교 걷고싶은 거리 녹화사업_2차내역서-0222-제출용_내역서0903_화천가로화단21(0330)(복구)-6-1_메인경관도로 도로숲조성공사(착공계-제출) 21" xfId="22686" xr:uid="{00000000-0005-0000-0000-000096580000}"/>
    <cellStyle name="0_숭실대학교 걷고싶은 거리 녹화사업_2차내역서-0222-제출용_내역서0903_화천가로화단21(0330)(복구)-6-1_메인경관도로 도로숲조성공사(착공계-제출) 3" xfId="22687" xr:uid="{00000000-0005-0000-0000-000097580000}"/>
    <cellStyle name="0_숭실대학교 걷고싶은 거리 녹화사업_2차내역서-0222-제출용_내역서0903_화천가로화단21(0330)(복구)-6-1_메인경관도로 도로숲조성공사(착공계-제출) 3 2" xfId="22688" xr:uid="{00000000-0005-0000-0000-000098580000}"/>
    <cellStyle name="0_숭실대학교 걷고싶은 거리 녹화사업_2차내역서-0222-제출용_내역서0903_화천가로화단21(0330)(복구)-6-1_메인경관도로 도로숲조성공사(착공계-제출) 3 3" xfId="22689" xr:uid="{00000000-0005-0000-0000-000099580000}"/>
    <cellStyle name="0_숭실대학교 걷고싶은 거리 녹화사업_2차내역서-0222-제출용_내역서0903_화천가로화단21(0330)(복구)-6-1_메인경관도로 도로숲조성공사(착공계-제출) 3 4" xfId="22690" xr:uid="{00000000-0005-0000-0000-00009A580000}"/>
    <cellStyle name="0_숭실대학교 걷고싶은 거리 녹화사업_2차내역서-0222-제출용_내역서0903_화천가로화단21(0330)(복구)-6-1_메인경관도로 도로숲조성공사(착공계-제출) 4" xfId="22691" xr:uid="{00000000-0005-0000-0000-00009B580000}"/>
    <cellStyle name="0_숭실대학교 걷고싶은 거리 녹화사업_2차내역서-0222-제출용_내역서0903_화천가로화단21(0330)(복구)-6-1_메인경관도로 도로숲조성공사(착공계-제출) 4 2" xfId="22692" xr:uid="{00000000-0005-0000-0000-00009C580000}"/>
    <cellStyle name="0_숭실대학교 걷고싶은 거리 녹화사업_2차내역서-0222-제출용_내역서0903_화천가로화단21(0330)(복구)-6-1_메인경관도로 도로숲조성공사(착공계-제출) 4 3" xfId="22693" xr:uid="{00000000-0005-0000-0000-00009D580000}"/>
    <cellStyle name="0_숭실대학교 걷고싶은 거리 녹화사업_2차내역서-0222-제출용_내역서0903_화천가로화단21(0330)(복구)-6-1_메인경관도로 도로숲조성공사(착공계-제출) 4 4" xfId="22694" xr:uid="{00000000-0005-0000-0000-00009E580000}"/>
    <cellStyle name="0_숭실대학교 걷고싶은 거리 녹화사업_2차내역서-0222-제출용_내역서0903_화천가로화단21(0330)(복구)-6-1_메인경관도로 도로숲조성공사(착공계-제출) 5" xfId="22695" xr:uid="{00000000-0005-0000-0000-00009F580000}"/>
    <cellStyle name="0_숭실대학교 걷고싶은 거리 녹화사업_2차내역서-0222-제출용_내역서0903_화천가로화단21(0330)(복구)-6-1_메인경관도로 도로숲조성공사(착공계-제출) 5 2" xfId="22696" xr:uid="{00000000-0005-0000-0000-0000A0580000}"/>
    <cellStyle name="0_숭실대학교 걷고싶은 거리 녹화사업_2차내역서-0222-제출용_내역서0903_화천가로화단21(0330)(복구)-6-1_메인경관도로 도로숲조성공사(착공계-제출) 5 3" xfId="22697" xr:uid="{00000000-0005-0000-0000-0000A1580000}"/>
    <cellStyle name="0_숭실대학교 걷고싶은 거리 녹화사업_2차내역서-0222-제출용_내역서0903_화천가로화단21(0330)(복구)-6-1_메인경관도로 도로숲조성공사(착공계-제출) 5 4" xfId="22698" xr:uid="{00000000-0005-0000-0000-0000A2580000}"/>
    <cellStyle name="0_숭실대학교 걷고싶은 거리 녹화사업_2차내역서-0222-제출용_내역서0903_화천가로화단21(0330)(복구)-6-1_메인경관도로 도로숲조성공사(착공계-제출) 6" xfId="22699" xr:uid="{00000000-0005-0000-0000-0000A3580000}"/>
    <cellStyle name="0_숭실대학교 걷고싶은 거리 녹화사업_2차내역서-0222-제출용_내역서0903_화천가로화단21(0330)(복구)-6-1_메인경관도로 도로숲조성공사(착공계-제출) 6 2" xfId="22700" xr:uid="{00000000-0005-0000-0000-0000A4580000}"/>
    <cellStyle name="0_숭실대학교 걷고싶은 거리 녹화사업_2차내역서-0222-제출용_내역서0903_화천가로화단21(0330)(복구)-6-1_메인경관도로 도로숲조성공사(착공계-제출) 6 3" xfId="22701" xr:uid="{00000000-0005-0000-0000-0000A5580000}"/>
    <cellStyle name="0_숭실대학교 걷고싶은 거리 녹화사업_2차내역서-0222-제출용_내역서0903_화천가로화단21(0330)(복구)-6-1_메인경관도로 도로숲조성공사(착공계-제출) 6 4" xfId="22702" xr:uid="{00000000-0005-0000-0000-0000A6580000}"/>
    <cellStyle name="0_숭실대학교 걷고싶은 거리 녹화사업_2차내역서-0222-제출용_내역서0903_화천가로화단21(0330)(복구)-6-1_메인경관도로 도로숲조성공사(착공계-제출) 7" xfId="22703" xr:uid="{00000000-0005-0000-0000-0000A7580000}"/>
    <cellStyle name="0_숭실대학교 걷고싶은 거리 녹화사업_2차내역서-0222-제출용_내역서0903_화천가로화단21(0330)(복구)-6-1_메인경관도로 도로숲조성공사(착공계-제출) 7 2" xfId="22704" xr:uid="{00000000-0005-0000-0000-0000A8580000}"/>
    <cellStyle name="0_숭실대학교 걷고싶은 거리 녹화사업_2차내역서-0222-제출용_내역서0903_화천가로화단21(0330)(복구)-6-1_메인경관도로 도로숲조성공사(착공계-제출) 7 3" xfId="22705" xr:uid="{00000000-0005-0000-0000-0000A9580000}"/>
    <cellStyle name="0_숭실대학교 걷고싶은 거리 녹화사업_2차내역서-0222-제출용_내역서0903_화천가로화단21(0330)(복구)-6-1_메인경관도로 도로숲조성공사(착공계-제출) 7 4" xfId="22706" xr:uid="{00000000-0005-0000-0000-0000AA580000}"/>
    <cellStyle name="0_숭실대학교 걷고싶은 거리 녹화사업_2차내역서-0222-제출용_내역서0903_화천가로화단21(0330)(복구)-6-1_메인경관도로 도로숲조성공사(착공계-제출) 8" xfId="22707" xr:uid="{00000000-0005-0000-0000-0000AB580000}"/>
    <cellStyle name="0_숭실대학교 걷고싶은 거리 녹화사업_2차내역서-0222-제출용_내역서0903_화천가로화단21(0330)(복구)-6-1_메인경관도로 도로숲조성공사(착공계-제출) 8 2" xfId="22708" xr:uid="{00000000-0005-0000-0000-0000AC580000}"/>
    <cellStyle name="0_숭실대학교 걷고싶은 거리 녹화사업_2차내역서-0222-제출용_내역서0903_화천가로화단21(0330)(복구)-6-1_메인경관도로 도로숲조성공사(착공계-제출) 8 3" xfId="22709" xr:uid="{00000000-0005-0000-0000-0000AD580000}"/>
    <cellStyle name="0_숭실대학교 걷고싶은 거리 녹화사업_2차내역서-0222-제출용_내역서0903_화천가로화단21(0330)(복구)-6-1_메인경관도로 도로숲조성공사(착공계-제출) 8 4" xfId="22710" xr:uid="{00000000-0005-0000-0000-0000AE580000}"/>
    <cellStyle name="0_숭실대학교 걷고싶은 거리 녹화사업_2차내역서-0222-제출용_내역서0903_화천가로화단21(0330)(복구)-6-1_메인경관도로 도로숲조성공사(착공계-제출) 9" xfId="22711" xr:uid="{00000000-0005-0000-0000-0000AF580000}"/>
    <cellStyle name="0_숭실대학교 걷고싶은 거리 녹화사업_2차내역서-0222-제출용_내역서0903_화천가로화단21(0330)(복구)-6-1_메인경관도로 도로숲조성공사(착공계-제출) 9 2" xfId="22712" xr:uid="{00000000-0005-0000-0000-0000B0580000}"/>
    <cellStyle name="0_숭실대학교 걷고싶은 거리 녹화사업_2차내역서-0222-제출용_내역서0903_화천가로화단21(0330)(복구)-6-1_메인경관도로 도로숲조성공사(착공계-제출) 9 3" xfId="22713" xr:uid="{00000000-0005-0000-0000-0000B1580000}"/>
    <cellStyle name="0_숭실대학교 걷고싶은 거리 녹화사업_2차내역서-0222-제출용_내역서0903_화천가로화단21(0330)(복구)-6-1_메인경관도로 도로숲조성공사(착공계-제출) 9 4" xfId="22714" xr:uid="{00000000-0005-0000-0000-0000B2580000}"/>
    <cellStyle name="0_숭실대학교 걷고싶은 거리 녹화사업_2차내역서-0222-제출용_화천가로화단21(0330)(복구)-6-1" xfId="22715" xr:uid="{00000000-0005-0000-0000-0000B3580000}"/>
    <cellStyle name="0_숭실대학교 걷고싶은 거리 녹화사업_2차내역서-0222-제출용_화천가로화단21(0330)(복구)-6-1 10" xfId="22716" xr:uid="{00000000-0005-0000-0000-0000B4580000}"/>
    <cellStyle name="0_숭실대학교 걷고싶은 거리 녹화사업_2차내역서-0222-제출용_화천가로화단21(0330)(복구)-6-1 10 2" xfId="22717" xr:uid="{00000000-0005-0000-0000-0000B5580000}"/>
    <cellStyle name="0_숭실대학교 걷고싶은 거리 녹화사업_2차내역서-0222-제출용_화천가로화단21(0330)(복구)-6-1 10 3" xfId="22718" xr:uid="{00000000-0005-0000-0000-0000B6580000}"/>
    <cellStyle name="0_숭실대학교 걷고싶은 거리 녹화사업_2차내역서-0222-제출용_화천가로화단21(0330)(복구)-6-1 10 4" xfId="22719" xr:uid="{00000000-0005-0000-0000-0000B7580000}"/>
    <cellStyle name="0_숭실대학교 걷고싶은 거리 녹화사업_2차내역서-0222-제출용_화천가로화단21(0330)(복구)-6-1 11" xfId="22720" xr:uid="{00000000-0005-0000-0000-0000B8580000}"/>
    <cellStyle name="0_숭실대학교 걷고싶은 거리 녹화사업_2차내역서-0222-제출용_화천가로화단21(0330)(복구)-6-1 11 2" xfId="22721" xr:uid="{00000000-0005-0000-0000-0000B9580000}"/>
    <cellStyle name="0_숭실대학교 걷고싶은 거리 녹화사업_2차내역서-0222-제출용_화천가로화단21(0330)(복구)-6-1 11 3" xfId="22722" xr:uid="{00000000-0005-0000-0000-0000BA580000}"/>
    <cellStyle name="0_숭실대학교 걷고싶은 거리 녹화사업_2차내역서-0222-제출용_화천가로화단21(0330)(복구)-6-1 11 4" xfId="22723" xr:uid="{00000000-0005-0000-0000-0000BB580000}"/>
    <cellStyle name="0_숭실대학교 걷고싶은 거리 녹화사업_2차내역서-0222-제출용_화천가로화단21(0330)(복구)-6-1 12" xfId="22724" xr:uid="{00000000-0005-0000-0000-0000BC580000}"/>
    <cellStyle name="0_숭실대학교 걷고싶은 거리 녹화사업_2차내역서-0222-제출용_화천가로화단21(0330)(복구)-6-1 12 2" xfId="22725" xr:uid="{00000000-0005-0000-0000-0000BD580000}"/>
    <cellStyle name="0_숭실대학교 걷고싶은 거리 녹화사업_2차내역서-0222-제출용_화천가로화단21(0330)(복구)-6-1 12 3" xfId="22726" xr:uid="{00000000-0005-0000-0000-0000BE580000}"/>
    <cellStyle name="0_숭실대학교 걷고싶은 거리 녹화사업_2차내역서-0222-제출용_화천가로화단21(0330)(복구)-6-1 12 4" xfId="22727" xr:uid="{00000000-0005-0000-0000-0000BF580000}"/>
    <cellStyle name="0_숭실대학교 걷고싶은 거리 녹화사업_2차내역서-0222-제출용_화천가로화단21(0330)(복구)-6-1 13" xfId="22728" xr:uid="{00000000-0005-0000-0000-0000C0580000}"/>
    <cellStyle name="0_숭실대학교 걷고싶은 거리 녹화사업_2차내역서-0222-제출용_화천가로화단21(0330)(복구)-6-1 13 2" xfId="22729" xr:uid="{00000000-0005-0000-0000-0000C1580000}"/>
    <cellStyle name="0_숭실대학교 걷고싶은 거리 녹화사업_2차내역서-0222-제출용_화천가로화단21(0330)(복구)-6-1 13 3" xfId="22730" xr:uid="{00000000-0005-0000-0000-0000C2580000}"/>
    <cellStyle name="0_숭실대학교 걷고싶은 거리 녹화사업_2차내역서-0222-제출용_화천가로화단21(0330)(복구)-6-1 13 4" xfId="22731" xr:uid="{00000000-0005-0000-0000-0000C3580000}"/>
    <cellStyle name="0_숭실대학교 걷고싶은 거리 녹화사업_2차내역서-0222-제출용_화천가로화단21(0330)(복구)-6-1 14" xfId="22732" xr:uid="{00000000-0005-0000-0000-0000C4580000}"/>
    <cellStyle name="0_숭실대학교 걷고싶은 거리 녹화사업_2차내역서-0222-제출용_화천가로화단21(0330)(복구)-6-1 14 2" xfId="22733" xr:uid="{00000000-0005-0000-0000-0000C5580000}"/>
    <cellStyle name="0_숭실대학교 걷고싶은 거리 녹화사업_2차내역서-0222-제출용_화천가로화단21(0330)(복구)-6-1 14 3" xfId="22734" xr:uid="{00000000-0005-0000-0000-0000C6580000}"/>
    <cellStyle name="0_숭실대학교 걷고싶은 거리 녹화사업_2차내역서-0222-제출용_화천가로화단21(0330)(복구)-6-1 14 4" xfId="22735" xr:uid="{00000000-0005-0000-0000-0000C7580000}"/>
    <cellStyle name="0_숭실대학교 걷고싶은 거리 녹화사업_2차내역서-0222-제출용_화천가로화단21(0330)(복구)-6-1 15" xfId="22736" xr:uid="{00000000-0005-0000-0000-0000C8580000}"/>
    <cellStyle name="0_숭실대학교 걷고싶은 거리 녹화사업_2차내역서-0222-제출용_화천가로화단21(0330)(복구)-6-1 15 2" xfId="22737" xr:uid="{00000000-0005-0000-0000-0000C9580000}"/>
    <cellStyle name="0_숭실대학교 걷고싶은 거리 녹화사업_2차내역서-0222-제출용_화천가로화단21(0330)(복구)-6-1 15 3" xfId="22738" xr:uid="{00000000-0005-0000-0000-0000CA580000}"/>
    <cellStyle name="0_숭실대학교 걷고싶은 거리 녹화사업_2차내역서-0222-제출용_화천가로화단21(0330)(복구)-6-1 15 4" xfId="22739" xr:uid="{00000000-0005-0000-0000-0000CB580000}"/>
    <cellStyle name="0_숭실대학교 걷고싶은 거리 녹화사업_2차내역서-0222-제출용_화천가로화단21(0330)(복구)-6-1 16" xfId="22740" xr:uid="{00000000-0005-0000-0000-0000CC580000}"/>
    <cellStyle name="0_숭실대학교 걷고싶은 거리 녹화사업_2차내역서-0222-제출용_화천가로화단21(0330)(복구)-6-1 16 2" xfId="22741" xr:uid="{00000000-0005-0000-0000-0000CD580000}"/>
    <cellStyle name="0_숭실대학교 걷고싶은 거리 녹화사업_2차내역서-0222-제출용_화천가로화단21(0330)(복구)-6-1 16 3" xfId="22742" xr:uid="{00000000-0005-0000-0000-0000CE580000}"/>
    <cellStyle name="0_숭실대학교 걷고싶은 거리 녹화사업_2차내역서-0222-제출용_화천가로화단21(0330)(복구)-6-1 16 4" xfId="22743" xr:uid="{00000000-0005-0000-0000-0000CF580000}"/>
    <cellStyle name="0_숭실대학교 걷고싶은 거리 녹화사업_2차내역서-0222-제출용_화천가로화단21(0330)(복구)-6-1 17" xfId="22744" xr:uid="{00000000-0005-0000-0000-0000D0580000}"/>
    <cellStyle name="0_숭실대학교 걷고싶은 거리 녹화사업_2차내역서-0222-제출용_화천가로화단21(0330)(복구)-6-1 17 2" xfId="22745" xr:uid="{00000000-0005-0000-0000-0000D1580000}"/>
    <cellStyle name="0_숭실대학교 걷고싶은 거리 녹화사업_2차내역서-0222-제출용_화천가로화단21(0330)(복구)-6-1 17 3" xfId="22746" xr:uid="{00000000-0005-0000-0000-0000D2580000}"/>
    <cellStyle name="0_숭실대학교 걷고싶은 거리 녹화사업_2차내역서-0222-제출용_화천가로화단21(0330)(복구)-6-1 17 4" xfId="22747" xr:uid="{00000000-0005-0000-0000-0000D3580000}"/>
    <cellStyle name="0_숭실대학교 걷고싶은 거리 녹화사업_2차내역서-0222-제출용_화천가로화단21(0330)(복구)-6-1 18" xfId="22748" xr:uid="{00000000-0005-0000-0000-0000D4580000}"/>
    <cellStyle name="0_숭실대학교 걷고싶은 거리 녹화사업_2차내역서-0222-제출용_화천가로화단21(0330)(복구)-6-1 18 2" xfId="22749" xr:uid="{00000000-0005-0000-0000-0000D5580000}"/>
    <cellStyle name="0_숭실대학교 걷고싶은 거리 녹화사업_2차내역서-0222-제출용_화천가로화단21(0330)(복구)-6-1 18 3" xfId="22750" xr:uid="{00000000-0005-0000-0000-0000D6580000}"/>
    <cellStyle name="0_숭실대학교 걷고싶은 거리 녹화사업_2차내역서-0222-제출용_화천가로화단21(0330)(복구)-6-1 18 4" xfId="22751" xr:uid="{00000000-0005-0000-0000-0000D7580000}"/>
    <cellStyle name="0_숭실대학교 걷고싶은 거리 녹화사업_2차내역서-0222-제출용_화천가로화단21(0330)(복구)-6-1 19" xfId="22752" xr:uid="{00000000-0005-0000-0000-0000D8580000}"/>
    <cellStyle name="0_숭실대학교 걷고싶은 거리 녹화사업_2차내역서-0222-제출용_화천가로화단21(0330)(복구)-6-1 2" xfId="22753" xr:uid="{00000000-0005-0000-0000-0000D9580000}"/>
    <cellStyle name="0_숭실대학교 걷고싶은 거리 녹화사업_2차내역서-0222-제출용_화천가로화단21(0330)(복구)-6-1 2 2" xfId="22754" xr:uid="{00000000-0005-0000-0000-0000DA580000}"/>
    <cellStyle name="0_숭실대학교 걷고싶은 거리 녹화사업_2차내역서-0222-제출용_화천가로화단21(0330)(복구)-6-1 2 3" xfId="22755" xr:uid="{00000000-0005-0000-0000-0000DB580000}"/>
    <cellStyle name="0_숭실대학교 걷고싶은 거리 녹화사업_2차내역서-0222-제출용_화천가로화단21(0330)(복구)-6-1 2 4" xfId="22756" xr:uid="{00000000-0005-0000-0000-0000DC580000}"/>
    <cellStyle name="0_숭실대학교 걷고싶은 거리 녹화사업_2차내역서-0222-제출용_화천가로화단21(0330)(복구)-6-1 20" xfId="22757" xr:uid="{00000000-0005-0000-0000-0000DD580000}"/>
    <cellStyle name="0_숭실대학교 걷고싶은 거리 녹화사업_2차내역서-0222-제출용_화천가로화단21(0330)(복구)-6-1 21" xfId="22758" xr:uid="{00000000-0005-0000-0000-0000DE580000}"/>
    <cellStyle name="0_숭실대학교 걷고싶은 거리 녹화사업_2차내역서-0222-제출용_화천가로화단21(0330)(복구)-6-1 3" xfId="22759" xr:uid="{00000000-0005-0000-0000-0000DF580000}"/>
    <cellStyle name="0_숭실대학교 걷고싶은 거리 녹화사업_2차내역서-0222-제출용_화천가로화단21(0330)(복구)-6-1 3 2" xfId="22760" xr:uid="{00000000-0005-0000-0000-0000E0580000}"/>
    <cellStyle name="0_숭실대학교 걷고싶은 거리 녹화사업_2차내역서-0222-제출용_화천가로화단21(0330)(복구)-6-1 3 3" xfId="22761" xr:uid="{00000000-0005-0000-0000-0000E1580000}"/>
    <cellStyle name="0_숭실대학교 걷고싶은 거리 녹화사업_2차내역서-0222-제출용_화천가로화단21(0330)(복구)-6-1 3 4" xfId="22762" xr:uid="{00000000-0005-0000-0000-0000E2580000}"/>
    <cellStyle name="0_숭실대학교 걷고싶은 거리 녹화사업_2차내역서-0222-제출용_화천가로화단21(0330)(복구)-6-1 4" xfId="22763" xr:uid="{00000000-0005-0000-0000-0000E3580000}"/>
    <cellStyle name="0_숭실대학교 걷고싶은 거리 녹화사업_2차내역서-0222-제출용_화천가로화단21(0330)(복구)-6-1 4 2" xfId="22764" xr:uid="{00000000-0005-0000-0000-0000E4580000}"/>
    <cellStyle name="0_숭실대학교 걷고싶은 거리 녹화사업_2차내역서-0222-제출용_화천가로화단21(0330)(복구)-6-1 4 3" xfId="22765" xr:uid="{00000000-0005-0000-0000-0000E5580000}"/>
    <cellStyle name="0_숭실대학교 걷고싶은 거리 녹화사업_2차내역서-0222-제출용_화천가로화단21(0330)(복구)-6-1 4 4" xfId="22766" xr:uid="{00000000-0005-0000-0000-0000E6580000}"/>
    <cellStyle name="0_숭실대학교 걷고싶은 거리 녹화사업_2차내역서-0222-제출용_화천가로화단21(0330)(복구)-6-1 5" xfId="22767" xr:uid="{00000000-0005-0000-0000-0000E7580000}"/>
    <cellStyle name="0_숭실대학교 걷고싶은 거리 녹화사업_2차내역서-0222-제출용_화천가로화단21(0330)(복구)-6-1 5 2" xfId="22768" xr:uid="{00000000-0005-0000-0000-0000E8580000}"/>
    <cellStyle name="0_숭실대학교 걷고싶은 거리 녹화사업_2차내역서-0222-제출용_화천가로화단21(0330)(복구)-6-1 5 3" xfId="22769" xr:uid="{00000000-0005-0000-0000-0000E9580000}"/>
    <cellStyle name="0_숭실대학교 걷고싶은 거리 녹화사업_2차내역서-0222-제출용_화천가로화단21(0330)(복구)-6-1 5 4" xfId="22770" xr:uid="{00000000-0005-0000-0000-0000EA580000}"/>
    <cellStyle name="0_숭실대학교 걷고싶은 거리 녹화사업_2차내역서-0222-제출용_화천가로화단21(0330)(복구)-6-1 6" xfId="22771" xr:uid="{00000000-0005-0000-0000-0000EB580000}"/>
    <cellStyle name="0_숭실대학교 걷고싶은 거리 녹화사업_2차내역서-0222-제출용_화천가로화단21(0330)(복구)-6-1 6 2" xfId="22772" xr:uid="{00000000-0005-0000-0000-0000EC580000}"/>
    <cellStyle name="0_숭실대학교 걷고싶은 거리 녹화사업_2차내역서-0222-제출용_화천가로화단21(0330)(복구)-6-1 6 3" xfId="22773" xr:uid="{00000000-0005-0000-0000-0000ED580000}"/>
    <cellStyle name="0_숭실대학교 걷고싶은 거리 녹화사업_2차내역서-0222-제출용_화천가로화단21(0330)(복구)-6-1 6 4" xfId="22774" xr:uid="{00000000-0005-0000-0000-0000EE580000}"/>
    <cellStyle name="0_숭실대학교 걷고싶은 거리 녹화사업_2차내역서-0222-제출용_화천가로화단21(0330)(복구)-6-1 7" xfId="22775" xr:uid="{00000000-0005-0000-0000-0000EF580000}"/>
    <cellStyle name="0_숭실대학교 걷고싶은 거리 녹화사업_2차내역서-0222-제출용_화천가로화단21(0330)(복구)-6-1 7 2" xfId="22776" xr:uid="{00000000-0005-0000-0000-0000F0580000}"/>
    <cellStyle name="0_숭실대학교 걷고싶은 거리 녹화사업_2차내역서-0222-제출용_화천가로화단21(0330)(복구)-6-1 7 3" xfId="22777" xr:uid="{00000000-0005-0000-0000-0000F1580000}"/>
    <cellStyle name="0_숭실대학교 걷고싶은 거리 녹화사업_2차내역서-0222-제출용_화천가로화단21(0330)(복구)-6-1 7 4" xfId="22778" xr:uid="{00000000-0005-0000-0000-0000F2580000}"/>
    <cellStyle name="0_숭실대학교 걷고싶은 거리 녹화사업_2차내역서-0222-제출용_화천가로화단21(0330)(복구)-6-1 8" xfId="22779" xr:uid="{00000000-0005-0000-0000-0000F3580000}"/>
    <cellStyle name="0_숭실대학교 걷고싶은 거리 녹화사업_2차내역서-0222-제출용_화천가로화단21(0330)(복구)-6-1 8 2" xfId="22780" xr:uid="{00000000-0005-0000-0000-0000F4580000}"/>
    <cellStyle name="0_숭실대학교 걷고싶은 거리 녹화사업_2차내역서-0222-제출용_화천가로화단21(0330)(복구)-6-1 8 3" xfId="22781" xr:uid="{00000000-0005-0000-0000-0000F5580000}"/>
    <cellStyle name="0_숭실대학교 걷고싶은 거리 녹화사업_2차내역서-0222-제출용_화천가로화단21(0330)(복구)-6-1 8 4" xfId="22782" xr:uid="{00000000-0005-0000-0000-0000F6580000}"/>
    <cellStyle name="0_숭실대학교 걷고싶은 거리 녹화사업_2차내역서-0222-제출용_화천가로화단21(0330)(복구)-6-1 9" xfId="22783" xr:uid="{00000000-0005-0000-0000-0000F7580000}"/>
    <cellStyle name="0_숭실대학교 걷고싶은 거리 녹화사업_2차내역서-0222-제출용_화천가로화단21(0330)(복구)-6-1 9 2" xfId="22784" xr:uid="{00000000-0005-0000-0000-0000F8580000}"/>
    <cellStyle name="0_숭실대학교 걷고싶은 거리 녹화사업_2차내역서-0222-제출용_화천가로화단21(0330)(복구)-6-1 9 3" xfId="22785" xr:uid="{00000000-0005-0000-0000-0000F9580000}"/>
    <cellStyle name="0_숭실대학교 걷고싶은 거리 녹화사업_2차내역서-0222-제출용_화천가로화단21(0330)(복구)-6-1 9 4" xfId="22786" xr:uid="{00000000-0005-0000-0000-0000FA580000}"/>
    <cellStyle name="0_숭실대학교 걷고싶은 거리 녹화사업_2차내역서-0222-제출용_화천가로화단21(0330)(복구)-6-1_메인경관도로 도로숲조성공사" xfId="22787" xr:uid="{00000000-0005-0000-0000-0000FB580000}"/>
    <cellStyle name="0_숭실대학교 걷고싶은 거리 녹화사업_2차내역서-0222-제출용_화천가로화단21(0330)(복구)-6-1_메인경관도로 도로숲조성공사 10" xfId="22788" xr:uid="{00000000-0005-0000-0000-0000FC580000}"/>
    <cellStyle name="0_숭실대학교 걷고싶은 거리 녹화사업_2차내역서-0222-제출용_화천가로화단21(0330)(복구)-6-1_메인경관도로 도로숲조성공사 10 2" xfId="22789" xr:uid="{00000000-0005-0000-0000-0000FD580000}"/>
    <cellStyle name="0_숭실대학교 걷고싶은 거리 녹화사업_2차내역서-0222-제출용_화천가로화단21(0330)(복구)-6-1_메인경관도로 도로숲조성공사 10 3" xfId="22790" xr:uid="{00000000-0005-0000-0000-0000FE580000}"/>
    <cellStyle name="0_숭실대학교 걷고싶은 거리 녹화사업_2차내역서-0222-제출용_화천가로화단21(0330)(복구)-6-1_메인경관도로 도로숲조성공사 10 4" xfId="22791" xr:uid="{00000000-0005-0000-0000-0000FF580000}"/>
    <cellStyle name="0_숭실대학교 걷고싶은 거리 녹화사업_2차내역서-0222-제출용_화천가로화단21(0330)(복구)-6-1_메인경관도로 도로숲조성공사 11" xfId="22792" xr:uid="{00000000-0005-0000-0000-000000590000}"/>
    <cellStyle name="0_숭실대학교 걷고싶은 거리 녹화사업_2차내역서-0222-제출용_화천가로화단21(0330)(복구)-6-1_메인경관도로 도로숲조성공사 11 2" xfId="22793" xr:uid="{00000000-0005-0000-0000-000001590000}"/>
    <cellStyle name="0_숭실대학교 걷고싶은 거리 녹화사업_2차내역서-0222-제출용_화천가로화단21(0330)(복구)-6-1_메인경관도로 도로숲조성공사 11 3" xfId="22794" xr:uid="{00000000-0005-0000-0000-000002590000}"/>
    <cellStyle name="0_숭실대학교 걷고싶은 거리 녹화사업_2차내역서-0222-제출용_화천가로화단21(0330)(복구)-6-1_메인경관도로 도로숲조성공사 11 4" xfId="22795" xr:uid="{00000000-0005-0000-0000-000003590000}"/>
    <cellStyle name="0_숭실대학교 걷고싶은 거리 녹화사업_2차내역서-0222-제출용_화천가로화단21(0330)(복구)-6-1_메인경관도로 도로숲조성공사 12" xfId="22796" xr:uid="{00000000-0005-0000-0000-000004590000}"/>
    <cellStyle name="0_숭실대학교 걷고싶은 거리 녹화사업_2차내역서-0222-제출용_화천가로화단21(0330)(복구)-6-1_메인경관도로 도로숲조성공사 12 2" xfId="22797" xr:uid="{00000000-0005-0000-0000-000005590000}"/>
    <cellStyle name="0_숭실대학교 걷고싶은 거리 녹화사업_2차내역서-0222-제출용_화천가로화단21(0330)(복구)-6-1_메인경관도로 도로숲조성공사 12 3" xfId="22798" xr:uid="{00000000-0005-0000-0000-000006590000}"/>
    <cellStyle name="0_숭실대학교 걷고싶은 거리 녹화사업_2차내역서-0222-제출용_화천가로화단21(0330)(복구)-6-1_메인경관도로 도로숲조성공사 12 4" xfId="22799" xr:uid="{00000000-0005-0000-0000-000007590000}"/>
    <cellStyle name="0_숭실대학교 걷고싶은 거리 녹화사업_2차내역서-0222-제출용_화천가로화단21(0330)(복구)-6-1_메인경관도로 도로숲조성공사 13" xfId="22800" xr:uid="{00000000-0005-0000-0000-000008590000}"/>
    <cellStyle name="0_숭실대학교 걷고싶은 거리 녹화사업_2차내역서-0222-제출용_화천가로화단21(0330)(복구)-6-1_메인경관도로 도로숲조성공사 13 2" xfId="22801" xr:uid="{00000000-0005-0000-0000-000009590000}"/>
    <cellStyle name="0_숭실대학교 걷고싶은 거리 녹화사업_2차내역서-0222-제출용_화천가로화단21(0330)(복구)-6-1_메인경관도로 도로숲조성공사 13 3" xfId="22802" xr:uid="{00000000-0005-0000-0000-00000A590000}"/>
    <cellStyle name="0_숭실대학교 걷고싶은 거리 녹화사업_2차내역서-0222-제출용_화천가로화단21(0330)(복구)-6-1_메인경관도로 도로숲조성공사 13 4" xfId="22803" xr:uid="{00000000-0005-0000-0000-00000B590000}"/>
    <cellStyle name="0_숭실대학교 걷고싶은 거리 녹화사업_2차내역서-0222-제출용_화천가로화단21(0330)(복구)-6-1_메인경관도로 도로숲조성공사 14" xfId="22804" xr:uid="{00000000-0005-0000-0000-00000C590000}"/>
    <cellStyle name="0_숭실대학교 걷고싶은 거리 녹화사업_2차내역서-0222-제출용_화천가로화단21(0330)(복구)-6-1_메인경관도로 도로숲조성공사 14 2" xfId="22805" xr:uid="{00000000-0005-0000-0000-00000D590000}"/>
    <cellStyle name="0_숭실대학교 걷고싶은 거리 녹화사업_2차내역서-0222-제출용_화천가로화단21(0330)(복구)-6-1_메인경관도로 도로숲조성공사 14 3" xfId="22806" xr:uid="{00000000-0005-0000-0000-00000E590000}"/>
    <cellStyle name="0_숭실대학교 걷고싶은 거리 녹화사업_2차내역서-0222-제출용_화천가로화단21(0330)(복구)-6-1_메인경관도로 도로숲조성공사 14 4" xfId="22807" xr:uid="{00000000-0005-0000-0000-00000F590000}"/>
    <cellStyle name="0_숭실대학교 걷고싶은 거리 녹화사업_2차내역서-0222-제출용_화천가로화단21(0330)(복구)-6-1_메인경관도로 도로숲조성공사 15" xfId="22808" xr:uid="{00000000-0005-0000-0000-000010590000}"/>
    <cellStyle name="0_숭실대학교 걷고싶은 거리 녹화사업_2차내역서-0222-제출용_화천가로화단21(0330)(복구)-6-1_메인경관도로 도로숲조성공사 15 2" xfId="22809" xr:uid="{00000000-0005-0000-0000-000011590000}"/>
    <cellStyle name="0_숭실대학교 걷고싶은 거리 녹화사업_2차내역서-0222-제출용_화천가로화단21(0330)(복구)-6-1_메인경관도로 도로숲조성공사 15 3" xfId="22810" xr:uid="{00000000-0005-0000-0000-000012590000}"/>
    <cellStyle name="0_숭실대학교 걷고싶은 거리 녹화사업_2차내역서-0222-제출용_화천가로화단21(0330)(복구)-6-1_메인경관도로 도로숲조성공사 15 4" xfId="22811" xr:uid="{00000000-0005-0000-0000-000013590000}"/>
    <cellStyle name="0_숭실대학교 걷고싶은 거리 녹화사업_2차내역서-0222-제출용_화천가로화단21(0330)(복구)-6-1_메인경관도로 도로숲조성공사 16" xfId="22812" xr:uid="{00000000-0005-0000-0000-000014590000}"/>
    <cellStyle name="0_숭실대학교 걷고싶은 거리 녹화사업_2차내역서-0222-제출용_화천가로화단21(0330)(복구)-6-1_메인경관도로 도로숲조성공사 16 2" xfId="22813" xr:uid="{00000000-0005-0000-0000-000015590000}"/>
    <cellStyle name="0_숭실대학교 걷고싶은 거리 녹화사업_2차내역서-0222-제출용_화천가로화단21(0330)(복구)-6-1_메인경관도로 도로숲조성공사 16 3" xfId="22814" xr:uid="{00000000-0005-0000-0000-000016590000}"/>
    <cellStyle name="0_숭실대학교 걷고싶은 거리 녹화사업_2차내역서-0222-제출용_화천가로화단21(0330)(복구)-6-1_메인경관도로 도로숲조성공사 16 4" xfId="22815" xr:uid="{00000000-0005-0000-0000-000017590000}"/>
    <cellStyle name="0_숭실대학교 걷고싶은 거리 녹화사업_2차내역서-0222-제출용_화천가로화단21(0330)(복구)-6-1_메인경관도로 도로숲조성공사 17" xfId="22816" xr:uid="{00000000-0005-0000-0000-000018590000}"/>
    <cellStyle name="0_숭실대학교 걷고싶은 거리 녹화사업_2차내역서-0222-제출용_화천가로화단21(0330)(복구)-6-1_메인경관도로 도로숲조성공사 17 2" xfId="22817" xr:uid="{00000000-0005-0000-0000-000019590000}"/>
    <cellStyle name="0_숭실대학교 걷고싶은 거리 녹화사업_2차내역서-0222-제출용_화천가로화단21(0330)(복구)-6-1_메인경관도로 도로숲조성공사 17 3" xfId="22818" xr:uid="{00000000-0005-0000-0000-00001A590000}"/>
    <cellStyle name="0_숭실대학교 걷고싶은 거리 녹화사업_2차내역서-0222-제출용_화천가로화단21(0330)(복구)-6-1_메인경관도로 도로숲조성공사 17 4" xfId="22819" xr:uid="{00000000-0005-0000-0000-00001B590000}"/>
    <cellStyle name="0_숭실대학교 걷고싶은 거리 녹화사업_2차내역서-0222-제출용_화천가로화단21(0330)(복구)-6-1_메인경관도로 도로숲조성공사 18" xfId="22820" xr:uid="{00000000-0005-0000-0000-00001C590000}"/>
    <cellStyle name="0_숭실대학교 걷고싶은 거리 녹화사업_2차내역서-0222-제출용_화천가로화단21(0330)(복구)-6-1_메인경관도로 도로숲조성공사 18 2" xfId="22821" xr:uid="{00000000-0005-0000-0000-00001D590000}"/>
    <cellStyle name="0_숭실대학교 걷고싶은 거리 녹화사업_2차내역서-0222-제출용_화천가로화단21(0330)(복구)-6-1_메인경관도로 도로숲조성공사 18 3" xfId="22822" xr:uid="{00000000-0005-0000-0000-00001E590000}"/>
    <cellStyle name="0_숭실대학교 걷고싶은 거리 녹화사업_2차내역서-0222-제출용_화천가로화단21(0330)(복구)-6-1_메인경관도로 도로숲조성공사 18 4" xfId="22823" xr:uid="{00000000-0005-0000-0000-00001F590000}"/>
    <cellStyle name="0_숭실대학교 걷고싶은 거리 녹화사업_2차내역서-0222-제출용_화천가로화단21(0330)(복구)-6-1_메인경관도로 도로숲조성공사 19" xfId="22824" xr:uid="{00000000-0005-0000-0000-000020590000}"/>
    <cellStyle name="0_숭실대학교 걷고싶은 거리 녹화사업_2차내역서-0222-제출용_화천가로화단21(0330)(복구)-6-1_메인경관도로 도로숲조성공사 2" xfId="22825" xr:uid="{00000000-0005-0000-0000-000021590000}"/>
    <cellStyle name="0_숭실대학교 걷고싶은 거리 녹화사업_2차내역서-0222-제출용_화천가로화단21(0330)(복구)-6-1_메인경관도로 도로숲조성공사 2 2" xfId="22826" xr:uid="{00000000-0005-0000-0000-000022590000}"/>
    <cellStyle name="0_숭실대학교 걷고싶은 거리 녹화사업_2차내역서-0222-제출용_화천가로화단21(0330)(복구)-6-1_메인경관도로 도로숲조성공사 2 3" xfId="22827" xr:uid="{00000000-0005-0000-0000-000023590000}"/>
    <cellStyle name="0_숭실대학교 걷고싶은 거리 녹화사업_2차내역서-0222-제출용_화천가로화단21(0330)(복구)-6-1_메인경관도로 도로숲조성공사 2 4" xfId="22828" xr:uid="{00000000-0005-0000-0000-000024590000}"/>
    <cellStyle name="0_숭실대학교 걷고싶은 거리 녹화사업_2차내역서-0222-제출용_화천가로화단21(0330)(복구)-6-1_메인경관도로 도로숲조성공사 20" xfId="22829" xr:uid="{00000000-0005-0000-0000-000025590000}"/>
    <cellStyle name="0_숭실대학교 걷고싶은 거리 녹화사업_2차내역서-0222-제출용_화천가로화단21(0330)(복구)-6-1_메인경관도로 도로숲조성공사 21" xfId="22830" xr:uid="{00000000-0005-0000-0000-000026590000}"/>
    <cellStyle name="0_숭실대학교 걷고싶은 거리 녹화사업_2차내역서-0222-제출용_화천가로화단21(0330)(복구)-6-1_메인경관도로 도로숲조성공사 3" xfId="22831" xr:uid="{00000000-0005-0000-0000-000027590000}"/>
    <cellStyle name="0_숭실대학교 걷고싶은 거리 녹화사업_2차내역서-0222-제출용_화천가로화단21(0330)(복구)-6-1_메인경관도로 도로숲조성공사 3 2" xfId="22832" xr:uid="{00000000-0005-0000-0000-000028590000}"/>
    <cellStyle name="0_숭실대학교 걷고싶은 거리 녹화사업_2차내역서-0222-제출용_화천가로화단21(0330)(복구)-6-1_메인경관도로 도로숲조성공사 3 3" xfId="22833" xr:uid="{00000000-0005-0000-0000-000029590000}"/>
    <cellStyle name="0_숭실대학교 걷고싶은 거리 녹화사업_2차내역서-0222-제출용_화천가로화단21(0330)(복구)-6-1_메인경관도로 도로숲조성공사 3 4" xfId="22834" xr:uid="{00000000-0005-0000-0000-00002A590000}"/>
    <cellStyle name="0_숭실대학교 걷고싶은 거리 녹화사업_2차내역서-0222-제출용_화천가로화단21(0330)(복구)-6-1_메인경관도로 도로숲조성공사 4" xfId="22835" xr:uid="{00000000-0005-0000-0000-00002B590000}"/>
    <cellStyle name="0_숭실대학교 걷고싶은 거리 녹화사업_2차내역서-0222-제출용_화천가로화단21(0330)(복구)-6-1_메인경관도로 도로숲조성공사 4 2" xfId="22836" xr:uid="{00000000-0005-0000-0000-00002C590000}"/>
    <cellStyle name="0_숭실대학교 걷고싶은 거리 녹화사업_2차내역서-0222-제출용_화천가로화단21(0330)(복구)-6-1_메인경관도로 도로숲조성공사 4 3" xfId="22837" xr:uid="{00000000-0005-0000-0000-00002D590000}"/>
    <cellStyle name="0_숭실대학교 걷고싶은 거리 녹화사업_2차내역서-0222-제출용_화천가로화단21(0330)(복구)-6-1_메인경관도로 도로숲조성공사 4 4" xfId="22838" xr:uid="{00000000-0005-0000-0000-00002E590000}"/>
    <cellStyle name="0_숭실대학교 걷고싶은 거리 녹화사업_2차내역서-0222-제출용_화천가로화단21(0330)(복구)-6-1_메인경관도로 도로숲조성공사 5" xfId="22839" xr:uid="{00000000-0005-0000-0000-00002F590000}"/>
    <cellStyle name="0_숭실대학교 걷고싶은 거리 녹화사업_2차내역서-0222-제출용_화천가로화단21(0330)(복구)-6-1_메인경관도로 도로숲조성공사 5 2" xfId="22840" xr:uid="{00000000-0005-0000-0000-000030590000}"/>
    <cellStyle name="0_숭실대학교 걷고싶은 거리 녹화사업_2차내역서-0222-제출용_화천가로화단21(0330)(복구)-6-1_메인경관도로 도로숲조성공사 5 3" xfId="22841" xr:uid="{00000000-0005-0000-0000-000031590000}"/>
    <cellStyle name="0_숭실대학교 걷고싶은 거리 녹화사업_2차내역서-0222-제출용_화천가로화단21(0330)(복구)-6-1_메인경관도로 도로숲조성공사 5 4" xfId="22842" xr:uid="{00000000-0005-0000-0000-000032590000}"/>
    <cellStyle name="0_숭실대학교 걷고싶은 거리 녹화사업_2차내역서-0222-제출용_화천가로화단21(0330)(복구)-6-1_메인경관도로 도로숲조성공사 6" xfId="22843" xr:uid="{00000000-0005-0000-0000-000033590000}"/>
    <cellStyle name="0_숭실대학교 걷고싶은 거리 녹화사업_2차내역서-0222-제출용_화천가로화단21(0330)(복구)-6-1_메인경관도로 도로숲조성공사 6 2" xfId="22844" xr:uid="{00000000-0005-0000-0000-000034590000}"/>
    <cellStyle name="0_숭실대학교 걷고싶은 거리 녹화사업_2차내역서-0222-제출용_화천가로화단21(0330)(복구)-6-1_메인경관도로 도로숲조성공사 6 3" xfId="22845" xr:uid="{00000000-0005-0000-0000-000035590000}"/>
    <cellStyle name="0_숭실대학교 걷고싶은 거리 녹화사업_2차내역서-0222-제출용_화천가로화단21(0330)(복구)-6-1_메인경관도로 도로숲조성공사 6 4" xfId="22846" xr:uid="{00000000-0005-0000-0000-000036590000}"/>
    <cellStyle name="0_숭실대학교 걷고싶은 거리 녹화사업_2차내역서-0222-제출용_화천가로화단21(0330)(복구)-6-1_메인경관도로 도로숲조성공사 7" xfId="22847" xr:uid="{00000000-0005-0000-0000-000037590000}"/>
    <cellStyle name="0_숭실대학교 걷고싶은 거리 녹화사업_2차내역서-0222-제출용_화천가로화단21(0330)(복구)-6-1_메인경관도로 도로숲조성공사 7 2" xfId="22848" xr:uid="{00000000-0005-0000-0000-000038590000}"/>
    <cellStyle name="0_숭실대학교 걷고싶은 거리 녹화사업_2차내역서-0222-제출용_화천가로화단21(0330)(복구)-6-1_메인경관도로 도로숲조성공사 7 3" xfId="22849" xr:uid="{00000000-0005-0000-0000-000039590000}"/>
    <cellStyle name="0_숭실대학교 걷고싶은 거리 녹화사업_2차내역서-0222-제출용_화천가로화단21(0330)(복구)-6-1_메인경관도로 도로숲조성공사 7 4" xfId="22850" xr:uid="{00000000-0005-0000-0000-00003A590000}"/>
    <cellStyle name="0_숭실대학교 걷고싶은 거리 녹화사업_2차내역서-0222-제출용_화천가로화단21(0330)(복구)-6-1_메인경관도로 도로숲조성공사 8" xfId="22851" xr:uid="{00000000-0005-0000-0000-00003B590000}"/>
    <cellStyle name="0_숭실대학교 걷고싶은 거리 녹화사업_2차내역서-0222-제출용_화천가로화단21(0330)(복구)-6-1_메인경관도로 도로숲조성공사 8 2" xfId="22852" xr:uid="{00000000-0005-0000-0000-00003C590000}"/>
    <cellStyle name="0_숭실대학교 걷고싶은 거리 녹화사업_2차내역서-0222-제출용_화천가로화단21(0330)(복구)-6-1_메인경관도로 도로숲조성공사 8 3" xfId="22853" xr:uid="{00000000-0005-0000-0000-00003D590000}"/>
    <cellStyle name="0_숭실대학교 걷고싶은 거리 녹화사업_2차내역서-0222-제출용_화천가로화단21(0330)(복구)-6-1_메인경관도로 도로숲조성공사 8 4" xfId="22854" xr:uid="{00000000-0005-0000-0000-00003E590000}"/>
    <cellStyle name="0_숭실대학교 걷고싶은 거리 녹화사업_2차내역서-0222-제출용_화천가로화단21(0330)(복구)-6-1_메인경관도로 도로숲조성공사 9" xfId="22855" xr:uid="{00000000-0005-0000-0000-00003F590000}"/>
    <cellStyle name="0_숭실대학교 걷고싶은 거리 녹화사업_2차내역서-0222-제출용_화천가로화단21(0330)(복구)-6-1_메인경관도로 도로숲조성공사 9 2" xfId="22856" xr:uid="{00000000-0005-0000-0000-000040590000}"/>
    <cellStyle name="0_숭실대학교 걷고싶은 거리 녹화사업_2차내역서-0222-제출용_화천가로화단21(0330)(복구)-6-1_메인경관도로 도로숲조성공사 9 3" xfId="22857" xr:uid="{00000000-0005-0000-0000-000041590000}"/>
    <cellStyle name="0_숭실대학교 걷고싶은 거리 녹화사업_2차내역서-0222-제출용_화천가로화단21(0330)(복구)-6-1_메인경관도로 도로숲조성공사 9 4" xfId="22858" xr:uid="{00000000-0005-0000-0000-000042590000}"/>
    <cellStyle name="0_숭실대학교 걷고싶은 거리 녹화사업_2차내역서-0222-제출용_화천가로화단21(0330)(복구)-6-1_메인경관도로 도로숲조성공사(상무님)" xfId="22859" xr:uid="{00000000-0005-0000-0000-000043590000}"/>
    <cellStyle name="0_숭실대학교 걷고싶은 거리 녹화사업_2차내역서-0222-제출용_화천가로화단21(0330)(복구)-6-1_메인경관도로 도로숲조성공사(상무님) 10" xfId="22860" xr:uid="{00000000-0005-0000-0000-000044590000}"/>
    <cellStyle name="0_숭실대학교 걷고싶은 거리 녹화사업_2차내역서-0222-제출용_화천가로화단21(0330)(복구)-6-1_메인경관도로 도로숲조성공사(상무님) 10 2" xfId="22861" xr:uid="{00000000-0005-0000-0000-000045590000}"/>
    <cellStyle name="0_숭실대학교 걷고싶은 거리 녹화사업_2차내역서-0222-제출용_화천가로화단21(0330)(복구)-6-1_메인경관도로 도로숲조성공사(상무님) 10 3" xfId="22862" xr:uid="{00000000-0005-0000-0000-000046590000}"/>
    <cellStyle name="0_숭실대학교 걷고싶은 거리 녹화사업_2차내역서-0222-제출용_화천가로화단21(0330)(복구)-6-1_메인경관도로 도로숲조성공사(상무님) 10 4" xfId="22863" xr:uid="{00000000-0005-0000-0000-000047590000}"/>
    <cellStyle name="0_숭실대학교 걷고싶은 거리 녹화사업_2차내역서-0222-제출용_화천가로화단21(0330)(복구)-6-1_메인경관도로 도로숲조성공사(상무님) 11" xfId="22864" xr:uid="{00000000-0005-0000-0000-000048590000}"/>
    <cellStyle name="0_숭실대학교 걷고싶은 거리 녹화사업_2차내역서-0222-제출용_화천가로화단21(0330)(복구)-6-1_메인경관도로 도로숲조성공사(상무님) 11 2" xfId="22865" xr:uid="{00000000-0005-0000-0000-000049590000}"/>
    <cellStyle name="0_숭실대학교 걷고싶은 거리 녹화사업_2차내역서-0222-제출용_화천가로화단21(0330)(복구)-6-1_메인경관도로 도로숲조성공사(상무님) 11 3" xfId="22866" xr:uid="{00000000-0005-0000-0000-00004A590000}"/>
    <cellStyle name="0_숭실대학교 걷고싶은 거리 녹화사업_2차내역서-0222-제출용_화천가로화단21(0330)(복구)-6-1_메인경관도로 도로숲조성공사(상무님) 11 4" xfId="22867" xr:uid="{00000000-0005-0000-0000-00004B590000}"/>
    <cellStyle name="0_숭실대학교 걷고싶은 거리 녹화사업_2차내역서-0222-제출용_화천가로화단21(0330)(복구)-6-1_메인경관도로 도로숲조성공사(상무님) 12" xfId="22868" xr:uid="{00000000-0005-0000-0000-00004C590000}"/>
    <cellStyle name="0_숭실대학교 걷고싶은 거리 녹화사업_2차내역서-0222-제출용_화천가로화단21(0330)(복구)-6-1_메인경관도로 도로숲조성공사(상무님) 12 2" xfId="22869" xr:uid="{00000000-0005-0000-0000-00004D590000}"/>
    <cellStyle name="0_숭실대학교 걷고싶은 거리 녹화사업_2차내역서-0222-제출용_화천가로화단21(0330)(복구)-6-1_메인경관도로 도로숲조성공사(상무님) 12 3" xfId="22870" xr:uid="{00000000-0005-0000-0000-00004E590000}"/>
    <cellStyle name="0_숭실대학교 걷고싶은 거리 녹화사업_2차내역서-0222-제출용_화천가로화단21(0330)(복구)-6-1_메인경관도로 도로숲조성공사(상무님) 12 4" xfId="22871" xr:uid="{00000000-0005-0000-0000-00004F590000}"/>
    <cellStyle name="0_숭실대학교 걷고싶은 거리 녹화사업_2차내역서-0222-제출용_화천가로화단21(0330)(복구)-6-1_메인경관도로 도로숲조성공사(상무님) 13" xfId="22872" xr:uid="{00000000-0005-0000-0000-000050590000}"/>
    <cellStyle name="0_숭실대학교 걷고싶은 거리 녹화사업_2차내역서-0222-제출용_화천가로화단21(0330)(복구)-6-1_메인경관도로 도로숲조성공사(상무님) 13 2" xfId="22873" xr:uid="{00000000-0005-0000-0000-000051590000}"/>
    <cellStyle name="0_숭실대학교 걷고싶은 거리 녹화사업_2차내역서-0222-제출용_화천가로화단21(0330)(복구)-6-1_메인경관도로 도로숲조성공사(상무님) 13 3" xfId="22874" xr:uid="{00000000-0005-0000-0000-000052590000}"/>
    <cellStyle name="0_숭실대학교 걷고싶은 거리 녹화사업_2차내역서-0222-제출용_화천가로화단21(0330)(복구)-6-1_메인경관도로 도로숲조성공사(상무님) 13 4" xfId="22875" xr:uid="{00000000-0005-0000-0000-000053590000}"/>
    <cellStyle name="0_숭실대학교 걷고싶은 거리 녹화사업_2차내역서-0222-제출용_화천가로화단21(0330)(복구)-6-1_메인경관도로 도로숲조성공사(상무님) 14" xfId="22876" xr:uid="{00000000-0005-0000-0000-000054590000}"/>
    <cellStyle name="0_숭실대학교 걷고싶은 거리 녹화사업_2차내역서-0222-제출용_화천가로화단21(0330)(복구)-6-1_메인경관도로 도로숲조성공사(상무님) 14 2" xfId="22877" xr:uid="{00000000-0005-0000-0000-000055590000}"/>
    <cellStyle name="0_숭실대학교 걷고싶은 거리 녹화사업_2차내역서-0222-제출용_화천가로화단21(0330)(복구)-6-1_메인경관도로 도로숲조성공사(상무님) 14 3" xfId="22878" xr:uid="{00000000-0005-0000-0000-000056590000}"/>
    <cellStyle name="0_숭실대학교 걷고싶은 거리 녹화사업_2차내역서-0222-제출용_화천가로화단21(0330)(복구)-6-1_메인경관도로 도로숲조성공사(상무님) 14 4" xfId="22879" xr:uid="{00000000-0005-0000-0000-000057590000}"/>
    <cellStyle name="0_숭실대학교 걷고싶은 거리 녹화사업_2차내역서-0222-제출용_화천가로화단21(0330)(복구)-6-1_메인경관도로 도로숲조성공사(상무님) 15" xfId="22880" xr:uid="{00000000-0005-0000-0000-000058590000}"/>
    <cellStyle name="0_숭실대학교 걷고싶은 거리 녹화사업_2차내역서-0222-제출용_화천가로화단21(0330)(복구)-6-1_메인경관도로 도로숲조성공사(상무님) 15 2" xfId="22881" xr:uid="{00000000-0005-0000-0000-000059590000}"/>
    <cellStyle name="0_숭실대학교 걷고싶은 거리 녹화사업_2차내역서-0222-제출용_화천가로화단21(0330)(복구)-6-1_메인경관도로 도로숲조성공사(상무님) 15 3" xfId="22882" xr:uid="{00000000-0005-0000-0000-00005A590000}"/>
    <cellStyle name="0_숭실대학교 걷고싶은 거리 녹화사업_2차내역서-0222-제출용_화천가로화단21(0330)(복구)-6-1_메인경관도로 도로숲조성공사(상무님) 15 4" xfId="22883" xr:uid="{00000000-0005-0000-0000-00005B590000}"/>
    <cellStyle name="0_숭실대학교 걷고싶은 거리 녹화사업_2차내역서-0222-제출용_화천가로화단21(0330)(복구)-6-1_메인경관도로 도로숲조성공사(상무님) 16" xfId="22884" xr:uid="{00000000-0005-0000-0000-00005C590000}"/>
    <cellStyle name="0_숭실대학교 걷고싶은 거리 녹화사업_2차내역서-0222-제출용_화천가로화단21(0330)(복구)-6-1_메인경관도로 도로숲조성공사(상무님) 16 2" xfId="22885" xr:uid="{00000000-0005-0000-0000-00005D590000}"/>
    <cellStyle name="0_숭실대학교 걷고싶은 거리 녹화사업_2차내역서-0222-제출용_화천가로화단21(0330)(복구)-6-1_메인경관도로 도로숲조성공사(상무님) 16 3" xfId="22886" xr:uid="{00000000-0005-0000-0000-00005E590000}"/>
    <cellStyle name="0_숭실대학교 걷고싶은 거리 녹화사업_2차내역서-0222-제출용_화천가로화단21(0330)(복구)-6-1_메인경관도로 도로숲조성공사(상무님) 16 4" xfId="22887" xr:uid="{00000000-0005-0000-0000-00005F590000}"/>
    <cellStyle name="0_숭실대학교 걷고싶은 거리 녹화사업_2차내역서-0222-제출용_화천가로화단21(0330)(복구)-6-1_메인경관도로 도로숲조성공사(상무님) 17" xfId="22888" xr:uid="{00000000-0005-0000-0000-000060590000}"/>
    <cellStyle name="0_숭실대학교 걷고싶은 거리 녹화사업_2차내역서-0222-제출용_화천가로화단21(0330)(복구)-6-1_메인경관도로 도로숲조성공사(상무님) 17 2" xfId="22889" xr:uid="{00000000-0005-0000-0000-000061590000}"/>
    <cellStyle name="0_숭실대학교 걷고싶은 거리 녹화사업_2차내역서-0222-제출용_화천가로화단21(0330)(복구)-6-1_메인경관도로 도로숲조성공사(상무님) 17 3" xfId="22890" xr:uid="{00000000-0005-0000-0000-000062590000}"/>
    <cellStyle name="0_숭실대학교 걷고싶은 거리 녹화사업_2차내역서-0222-제출용_화천가로화단21(0330)(복구)-6-1_메인경관도로 도로숲조성공사(상무님) 17 4" xfId="22891" xr:uid="{00000000-0005-0000-0000-000063590000}"/>
    <cellStyle name="0_숭실대학교 걷고싶은 거리 녹화사업_2차내역서-0222-제출용_화천가로화단21(0330)(복구)-6-1_메인경관도로 도로숲조성공사(상무님) 18" xfId="22892" xr:uid="{00000000-0005-0000-0000-000064590000}"/>
    <cellStyle name="0_숭실대학교 걷고싶은 거리 녹화사업_2차내역서-0222-제출용_화천가로화단21(0330)(복구)-6-1_메인경관도로 도로숲조성공사(상무님) 18 2" xfId="22893" xr:uid="{00000000-0005-0000-0000-000065590000}"/>
    <cellStyle name="0_숭실대학교 걷고싶은 거리 녹화사업_2차내역서-0222-제출용_화천가로화단21(0330)(복구)-6-1_메인경관도로 도로숲조성공사(상무님) 18 3" xfId="22894" xr:uid="{00000000-0005-0000-0000-000066590000}"/>
    <cellStyle name="0_숭실대학교 걷고싶은 거리 녹화사업_2차내역서-0222-제출용_화천가로화단21(0330)(복구)-6-1_메인경관도로 도로숲조성공사(상무님) 18 4" xfId="22895" xr:uid="{00000000-0005-0000-0000-000067590000}"/>
    <cellStyle name="0_숭실대학교 걷고싶은 거리 녹화사업_2차내역서-0222-제출용_화천가로화단21(0330)(복구)-6-1_메인경관도로 도로숲조성공사(상무님) 19" xfId="22896" xr:uid="{00000000-0005-0000-0000-000068590000}"/>
    <cellStyle name="0_숭실대학교 걷고싶은 거리 녹화사업_2차내역서-0222-제출용_화천가로화단21(0330)(복구)-6-1_메인경관도로 도로숲조성공사(상무님) 2" xfId="22897" xr:uid="{00000000-0005-0000-0000-000069590000}"/>
    <cellStyle name="0_숭실대학교 걷고싶은 거리 녹화사업_2차내역서-0222-제출용_화천가로화단21(0330)(복구)-6-1_메인경관도로 도로숲조성공사(상무님) 2 2" xfId="22898" xr:uid="{00000000-0005-0000-0000-00006A590000}"/>
    <cellStyle name="0_숭실대학교 걷고싶은 거리 녹화사업_2차내역서-0222-제출용_화천가로화단21(0330)(복구)-6-1_메인경관도로 도로숲조성공사(상무님) 2 3" xfId="22899" xr:uid="{00000000-0005-0000-0000-00006B590000}"/>
    <cellStyle name="0_숭실대학교 걷고싶은 거리 녹화사업_2차내역서-0222-제출용_화천가로화단21(0330)(복구)-6-1_메인경관도로 도로숲조성공사(상무님) 2 4" xfId="22900" xr:uid="{00000000-0005-0000-0000-00006C590000}"/>
    <cellStyle name="0_숭실대학교 걷고싶은 거리 녹화사업_2차내역서-0222-제출용_화천가로화단21(0330)(복구)-6-1_메인경관도로 도로숲조성공사(상무님) 20" xfId="22901" xr:uid="{00000000-0005-0000-0000-00006D590000}"/>
    <cellStyle name="0_숭실대학교 걷고싶은 거리 녹화사업_2차내역서-0222-제출용_화천가로화단21(0330)(복구)-6-1_메인경관도로 도로숲조성공사(상무님) 21" xfId="22902" xr:uid="{00000000-0005-0000-0000-00006E590000}"/>
    <cellStyle name="0_숭실대학교 걷고싶은 거리 녹화사업_2차내역서-0222-제출용_화천가로화단21(0330)(복구)-6-1_메인경관도로 도로숲조성공사(상무님) 3" xfId="22903" xr:uid="{00000000-0005-0000-0000-00006F590000}"/>
    <cellStyle name="0_숭실대학교 걷고싶은 거리 녹화사업_2차내역서-0222-제출용_화천가로화단21(0330)(복구)-6-1_메인경관도로 도로숲조성공사(상무님) 3 2" xfId="22904" xr:uid="{00000000-0005-0000-0000-000070590000}"/>
    <cellStyle name="0_숭실대학교 걷고싶은 거리 녹화사업_2차내역서-0222-제출용_화천가로화단21(0330)(복구)-6-1_메인경관도로 도로숲조성공사(상무님) 3 3" xfId="22905" xr:uid="{00000000-0005-0000-0000-000071590000}"/>
    <cellStyle name="0_숭실대학교 걷고싶은 거리 녹화사업_2차내역서-0222-제출용_화천가로화단21(0330)(복구)-6-1_메인경관도로 도로숲조성공사(상무님) 3 4" xfId="22906" xr:uid="{00000000-0005-0000-0000-000072590000}"/>
    <cellStyle name="0_숭실대학교 걷고싶은 거리 녹화사업_2차내역서-0222-제출용_화천가로화단21(0330)(복구)-6-1_메인경관도로 도로숲조성공사(상무님) 4" xfId="22907" xr:uid="{00000000-0005-0000-0000-000073590000}"/>
    <cellStyle name="0_숭실대학교 걷고싶은 거리 녹화사업_2차내역서-0222-제출용_화천가로화단21(0330)(복구)-6-1_메인경관도로 도로숲조성공사(상무님) 4 2" xfId="22908" xr:uid="{00000000-0005-0000-0000-000074590000}"/>
    <cellStyle name="0_숭실대학교 걷고싶은 거리 녹화사업_2차내역서-0222-제출용_화천가로화단21(0330)(복구)-6-1_메인경관도로 도로숲조성공사(상무님) 4 3" xfId="22909" xr:uid="{00000000-0005-0000-0000-000075590000}"/>
    <cellStyle name="0_숭실대학교 걷고싶은 거리 녹화사업_2차내역서-0222-제출용_화천가로화단21(0330)(복구)-6-1_메인경관도로 도로숲조성공사(상무님) 4 4" xfId="22910" xr:uid="{00000000-0005-0000-0000-000076590000}"/>
    <cellStyle name="0_숭실대학교 걷고싶은 거리 녹화사업_2차내역서-0222-제출용_화천가로화단21(0330)(복구)-6-1_메인경관도로 도로숲조성공사(상무님) 5" xfId="22911" xr:uid="{00000000-0005-0000-0000-000077590000}"/>
    <cellStyle name="0_숭실대학교 걷고싶은 거리 녹화사업_2차내역서-0222-제출용_화천가로화단21(0330)(복구)-6-1_메인경관도로 도로숲조성공사(상무님) 5 2" xfId="22912" xr:uid="{00000000-0005-0000-0000-000078590000}"/>
    <cellStyle name="0_숭실대학교 걷고싶은 거리 녹화사업_2차내역서-0222-제출용_화천가로화단21(0330)(복구)-6-1_메인경관도로 도로숲조성공사(상무님) 5 3" xfId="22913" xr:uid="{00000000-0005-0000-0000-000079590000}"/>
    <cellStyle name="0_숭실대학교 걷고싶은 거리 녹화사업_2차내역서-0222-제출용_화천가로화단21(0330)(복구)-6-1_메인경관도로 도로숲조성공사(상무님) 5 4" xfId="22914" xr:uid="{00000000-0005-0000-0000-00007A590000}"/>
    <cellStyle name="0_숭실대학교 걷고싶은 거리 녹화사업_2차내역서-0222-제출용_화천가로화단21(0330)(복구)-6-1_메인경관도로 도로숲조성공사(상무님) 6" xfId="22915" xr:uid="{00000000-0005-0000-0000-00007B590000}"/>
    <cellStyle name="0_숭실대학교 걷고싶은 거리 녹화사업_2차내역서-0222-제출용_화천가로화단21(0330)(복구)-6-1_메인경관도로 도로숲조성공사(상무님) 6 2" xfId="22916" xr:uid="{00000000-0005-0000-0000-00007C590000}"/>
    <cellStyle name="0_숭실대학교 걷고싶은 거리 녹화사업_2차내역서-0222-제출용_화천가로화단21(0330)(복구)-6-1_메인경관도로 도로숲조성공사(상무님) 6 3" xfId="22917" xr:uid="{00000000-0005-0000-0000-00007D590000}"/>
    <cellStyle name="0_숭실대학교 걷고싶은 거리 녹화사업_2차내역서-0222-제출용_화천가로화단21(0330)(복구)-6-1_메인경관도로 도로숲조성공사(상무님) 6 4" xfId="22918" xr:uid="{00000000-0005-0000-0000-00007E590000}"/>
    <cellStyle name="0_숭실대학교 걷고싶은 거리 녹화사업_2차내역서-0222-제출용_화천가로화단21(0330)(복구)-6-1_메인경관도로 도로숲조성공사(상무님) 7" xfId="22919" xr:uid="{00000000-0005-0000-0000-00007F590000}"/>
    <cellStyle name="0_숭실대학교 걷고싶은 거리 녹화사업_2차내역서-0222-제출용_화천가로화단21(0330)(복구)-6-1_메인경관도로 도로숲조성공사(상무님) 7 2" xfId="22920" xr:uid="{00000000-0005-0000-0000-000080590000}"/>
    <cellStyle name="0_숭실대학교 걷고싶은 거리 녹화사업_2차내역서-0222-제출용_화천가로화단21(0330)(복구)-6-1_메인경관도로 도로숲조성공사(상무님) 7 3" xfId="22921" xr:uid="{00000000-0005-0000-0000-000081590000}"/>
    <cellStyle name="0_숭실대학교 걷고싶은 거리 녹화사업_2차내역서-0222-제출용_화천가로화단21(0330)(복구)-6-1_메인경관도로 도로숲조성공사(상무님) 7 4" xfId="22922" xr:uid="{00000000-0005-0000-0000-000082590000}"/>
    <cellStyle name="0_숭실대학교 걷고싶은 거리 녹화사업_2차내역서-0222-제출용_화천가로화단21(0330)(복구)-6-1_메인경관도로 도로숲조성공사(상무님) 8" xfId="22923" xr:uid="{00000000-0005-0000-0000-000083590000}"/>
    <cellStyle name="0_숭실대학교 걷고싶은 거리 녹화사업_2차내역서-0222-제출용_화천가로화단21(0330)(복구)-6-1_메인경관도로 도로숲조성공사(상무님) 8 2" xfId="22924" xr:uid="{00000000-0005-0000-0000-000084590000}"/>
    <cellStyle name="0_숭실대학교 걷고싶은 거리 녹화사업_2차내역서-0222-제출용_화천가로화단21(0330)(복구)-6-1_메인경관도로 도로숲조성공사(상무님) 8 3" xfId="22925" xr:uid="{00000000-0005-0000-0000-000085590000}"/>
    <cellStyle name="0_숭실대학교 걷고싶은 거리 녹화사업_2차내역서-0222-제출용_화천가로화단21(0330)(복구)-6-1_메인경관도로 도로숲조성공사(상무님) 8 4" xfId="22926" xr:uid="{00000000-0005-0000-0000-000086590000}"/>
    <cellStyle name="0_숭실대학교 걷고싶은 거리 녹화사업_2차내역서-0222-제출용_화천가로화단21(0330)(복구)-6-1_메인경관도로 도로숲조성공사(상무님) 9" xfId="22927" xr:uid="{00000000-0005-0000-0000-000087590000}"/>
    <cellStyle name="0_숭실대학교 걷고싶은 거리 녹화사업_2차내역서-0222-제출용_화천가로화단21(0330)(복구)-6-1_메인경관도로 도로숲조성공사(상무님) 9 2" xfId="22928" xr:uid="{00000000-0005-0000-0000-000088590000}"/>
    <cellStyle name="0_숭실대학교 걷고싶은 거리 녹화사업_2차내역서-0222-제출용_화천가로화단21(0330)(복구)-6-1_메인경관도로 도로숲조성공사(상무님) 9 3" xfId="22929" xr:uid="{00000000-0005-0000-0000-000089590000}"/>
    <cellStyle name="0_숭실대학교 걷고싶은 거리 녹화사업_2차내역서-0222-제출용_화천가로화단21(0330)(복구)-6-1_메인경관도로 도로숲조성공사(상무님) 9 4" xfId="22930" xr:uid="{00000000-0005-0000-0000-00008A590000}"/>
    <cellStyle name="0_숭실대학교 걷고싶은 거리 녹화사업_2차내역서-0222-제출용_화천가로화단21(0330)(복구)-6-1_메인경관도로 도로숲조성공사(착공계)" xfId="22931" xr:uid="{00000000-0005-0000-0000-00008B590000}"/>
    <cellStyle name="0_숭실대학교 걷고싶은 거리 녹화사업_2차내역서-0222-제출용_화천가로화단21(0330)(복구)-6-1_메인경관도로 도로숲조성공사(착공계) 10" xfId="22932" xr:uid="{00000000-0005-0000-0000-00008C590000}"/>
    <cellStyle name="0_숭실대학교 걷고싶은 거리 녹화사업_2차내역서-0222-제출용_화천가로화단21(0330)(복구)-6-1_메인경관도로 도로숲조성공사(착공계) 10 2" xfId="22933" xr:uid="{00000000-0005-0000-0000-00008D590000}"/>
    <cellStyle name="0_숭실대학교 걷고싶은 거리 녹화사업_2차내역서-0222-제출용_화천가로화단21(0330)(복구)-6-1_메인경관도로 도로숲조성공사(착공계) 10 3" xfId="22934" xr:uid="{00000000-0005-0000-0000-00008E590000}"/>
    <cellStyle name="0_숭실대학교 걷고싶은 거리 녹화사업_2차내역서-0222-제출용_화천가로화단21(0330)(복구)-6-1_메인경관도로 도로숲조성공사(착공계) 10 4" xfId="22935" xr:uid="{00000000-0005-0000-0000-00008F590000}"/>
    <cellStyle name="0_숭실대학교 걷고싶은 거리 녹화사업_2차내역서-0222-제출용_화천가로화단21(0330)(복구)-6-1_메인경관도로 도로숲조성공사(착공계) 11" xfId="22936" xr:uid="{00000000-0005-0000-0000-000090590000}"/>
    <cellStyle name="0_숭실대학교 걷고싶은 거리 녹화사업_2차내역서-0222-제출용_화천가로화단21(0330)(복구)-6-1_메인경관도로 도로숲조성공사(착공계) 11 2" xfId="22937" xr:uid="{00000000-0005-0000-0000-000091590000}"/>
    <cellStyle name="0_숭실대학교 걷고싶은 거리 녹화사업_2차내역서-0222-제출용_화천가로화단21(0330)(복구)-6-1_메인경관도로 도로숲조성공사(착공계) 11 3" xfId="22938" xr:uid="{00000000-0005-0000-0000-000092590000}"/>
    <cellStyle name="0_숭실대학교 걷고싶은 거리 녹화사업_2차내역서-0222-제출용_화천가로화단21(0330)(복구)-6-1_메인경관도로 도로숲조성공사(착공계) 11 4" xfId="22939" xr:uid="{00000000-0005-0000-0000-000093590000}"/>
    <cellStyle name="0_숭실대학교 걷고싶은 거리 녹화사업_2차내역서-0222-제출용_화천가로화단21(0330)(복구)-6-1_메인경관도로 도로숲조성공사(착공계) 12" xfId="22940" xr:uid="{00000000-0005-0000-0000-000094590000}"/>
    <cellStyle name="0_숭실대학교 걷고싶은 거리 녹화사업_2차내역서-0222-제출용_화천가로화단21(0330)(복구)-6-1_메인경관도로 도로숲조성공사(착공계) 12 2" xfId="22941" xr:uid="{00000000-0005-0000-0000-000095590000}"/>
    <cellStyle name="0_숭실대학교 걷고싶은 거리 녹화사업_2차내역서-0222-제출용_화천가로화단21(0330)(복구)-6-1_메인경관도로 도로숲조성공사(착공계) 12 3" xfId="22942" xr:uid="{00000000-0005-0000-0000-000096590000}"/>
    <cellStyle name="0_숭실대학교 걷고싶은 거리 녹화사업_2차내역서-0222-제출용_화천가로화단21(0330)(복구)-6-1_메인경관도로 도로숲조성공사(착공계) 12 4" xfId="22943" xr:uid="{00000000-0005-0000-0000-000097590000}"/>
    <cellStyle name="0_숭실대학교 걷고싶은 거리 녹화사업_2차내역서-0222-제출용_화천가로화단21(0330)(복구)-6-1_메인경관도로 도로숲조성공사(착공계) 13" xfId="22944" xr:uid="{00000000-0005-0000-0000-000098590000}"/>
    <cellStyle name="0_숭실대학교 걷고싶은 거리 녹화사업_2차내역서-0222-제출용_화천가로화단21(0330)(복구)-6-1_메인경관도로 도로숲조성공사(착공계) 13 2" xfId="22945" xr:uid="{00000000-0005-0000-0000-000099590000}"/>
    <cellStyle name="0_숭실대학교 걷고싶은 거리 녹화사업_2차내역서-0222-제출용_화천가로화단21(0330)(복구)-6-1_메인경관도로 도로숲조성공사(착공계) 13 3" xfId="22946" xr:uid="{00000000-0005-0000-0000-00009A590000}"/>
    <cellStyle name="0_숭실대학교 걷고싶은 거리 녹화사업_2차내역서-0222-제출용_화천가로화단21(0330)(복구)-6-1_메인경관도로 도로숲조성공사(착공계) 13 4" xfId="22947" xr:uid="{00000000-0005-0000-0000-00009B590000}"/>
    <cellStyle name="0_숭실대학교 걷고싶은 거리 녹화사업_2차내역서-0222-제출용_화천가로화단21(0330)(복구)-6-1_메인경관도로 도로숲조성공사(착공계) 14" xfId="22948" xr:uid="{00000000-0005-0000-0000-00009C590000}"/>
    <cellStyle name="0_숭실대학교 걷고싶은 거리 녹화사업_2차내역서-0222-제출용_화천가로화단21(0330)(복구)-6-1_메인경관도로 도로숲조성공사(착공계) 14 2" xfId="22949" xr:uid="{00000000-0005-0000-0000-00009D590000}"/>
    <cellStyle name="0_숭실대학교 걷고싶은 거리 녹화사업_2차내역서-0222-제출용_화천가로화단21(0330)(복구)-6-1_메인경관도로 도로숲조성공사(착공계) 14 3" xfId="22950" xr:uid="{00000000-0005-0000-0000-00009E590000}"/>
    <cellStyle name="0_숭실대학교 걷고싶은 거리 녹화사업_2차내역서-0222-제출용_화천가로화단21(0330)(복구)-6-1_메인경관도로 도로숲조성공사(착공계) 14 4" xfId="22951" xr:uid="{00000000-0005-0000-0000-00009F590000}"/>
    <cellStyle name="0_숭실대학교 걷고싶은 거리 녹화사업_2차내역서-0222-제출용_화천가로화단21(0330)(복구)-6-1_메인경관도로 도로숲조성공사(착공계) 15" xfId="22952" xr:uid="{00000000-0005-0000-0000-0000A0590000}"/>
    <cellStyle name="0_숭실대학교 걷고싶은 거리 녹화사업_2차내역서-0222-제출용_화천가로화단21(0330)(복구)-6-1_메인경관도로 도로숲조성공사(착공계) 15 2" xfId="22953" xr:uid="{00000000-0005-0000-0000-0000A1590000}"/>
    <cellStyle name="0_숭실대학교 걷고싶은 거리 녹화사업_2차내역서-0222-제출용_화천가로화단21(0330)(복구)-6-1_메인경관도로 도로숲조성공사(착공계) 15 3" xfId="22954" xr:uid="{00000000-0005-0000-0000-0000A2590000}"/>
    <cellStyle name="0_숭실대학교 걷고싶은 거리 녹화사업_2차내역서-0222-제출용_화천가로화단21(0330)(복구)-6-1_메인경관도로 도로숲조성공사(착공계) 15 4" xfId="22955" xr:uid="{00000000-0005-0000-0000-0000A3590000}"/>
    <cellStyle name="0_숭실대학교 걷고싶은 거리 녹화사업_2차내역서-0222-제출용_화천가로화단21(0330)(복구)-6-1_메인경관도로 도로숲조성공사(착공계) 16" xfId="22956" xr:uid="{00000000-0005-0000-0000-0000A4590000}"/>
    <cellStyle name="0_숭실대학교 걷고싶은 거리 녹화사업_2차내역서-0222-제출용_화천가로화단21(0330)(복구)-6-1_메인경관도로 도로숲조성공사(착공계) 16 2" xfId="22957" xr:uid="{00000000-0005-0000-0000-0000A5590000}"/>
    <cellStyle name="0_숭실대학교 걷고싶은 거리 녹화사업_2차내역서-0222-제출용_화천가로화단21(0330)(복구)-6-1_메인경관도로 도로숲조성공사(착공계) 16 3" xfId="22958" xr:uid="{00000000-0005-0000-0000-0000A6590000}"/>
    <cellStyle name="0_숭실대학교 걷고싶은 거리 녹화사업_2차내역서-0222-제출용_화천가로화단21(0330)(복구)-6-1_메인경관도로 도로숲조성공사(착공계) 16 4" xfId="22959" xr:uid="{00000000-0005-0000-0000-0000A7590000}"/>
    <cellStyle name="0_숭실대학교 걷고싶은 거리 녹화사업_2차내역서-0222-제출용_화천가로화단21(0330)(복구)-6-1_메인경관도로 도로숲조성공사(착공계) 17" xfId="22960" xr:uid="{00000000-0005-0000-0000-0000A8590000}"/>
    <cellStyle name="0_숭실대학교 걷고싶은 거리 녹화사업_2차내역서-0222-제출용_화천가로화단21(0330)(복구)-6-1_메인경관도로 도로숲조성공사(착공계) 17 2" xfId="22961" xr:uid="{00000000-0005-0000-0000-0000A9590000}"/>
    <cellStyle name="0_숭실대학교 걷고싶은 거리 녹화사업_2차내역서-0222-제출용_화천가로화단21(0330)(복구)-6-1_메인경관도로 도로숲조성공사(착공계) 17 3" xfId="22962" xr:uid="{00000000-0005-0000-0000-0000AA590000}"/>
    <cellStyle name="0_숭실대학교 걷고싶은 거리 녹화사업_2차내역서-0222-제출용_화천가로화단21(0330)(복구)-6-1_메인경관도로 도로숲조성공사(착공계) 17 4" xfId="22963" xr:uid="{00000000-0005-0000-0000-0000AB590000}"/>
    <cellStyle name="0_숭실대학교 걷고싶은 거리 녹화사업_2차내역서-0222-제출용_화천가로화단21(0330)(복구)-6-1_메인경관도로 도로숲조성공사(착공계) 18" xfId="22964" xr:uid="{00000000-0005-0000-0000-0000AC590000}"/>
    <cellStyle name="0_숭실대학교 걷고싶은 거리 녹화사업_2차내역서-0222-제출용_화천가로화단21(0330)(복구)-6-1_메인경관도로 도로숲조성공사(착공계) 18 2" xfId="22965" xr:uid="{00000000-0005-0000-0000-0000AD590000}"/>
    <cellStyle name="0_숭실대학교 걷고싶은 거리 녹화사업_2차내역서-0222-제출용_화천가로화단21(0330)(복구)-6-1_메인경관도로 도로숲조성공사(착공계) 18 3" xfId="22966" xr:uid="{00000000-0005-0000-0000-0000AE590000}"/>
    <cellStyle name="0_숭실대학교 걷고싶은 거리 녹화사업_2차내역서-0222-제출용_화천가로화단21(0330)(복구)-6-1_메인경관도로 도로숲조성공사(착공계) 18 4" xfId="22967" xr:uid="{00000000-0005-0000-0000-0000AF590000}"/>
    <cellStyle name="0_숭실대학교 걷고싶은 거리 녹화사업_2차내역서-0222-제출용_화천가로화단21(0330)(복구)-6-1_메인경관도로 도로숲조성공사(착공계) 19" xfId="22968" xr:uid="{00000000-0005-0000-0000-0000B0590000}"/>
    <cellStyle name="0_숭실대학교 걷고싶은 거리 녹화사업_2차내역서-0222-제출용_화천가로화단21(0330)(복구)-6-1_메인경관도로 도로숲조성공사(착공계) 2" xfId="22969" xr:uid="{00000000-0005-0000-0000-0000B1590000}"/>
    <cellStyle name="0_숭실대학교 걷고싶은 거리 녹화사업_2차내역서-0222-제출용_화천가로화단21(0330)(복구)-6-1_메인경관도로 도로숲조성공사(착공계) 2 2" xfId="22970" xr:uid="{00000000-0005-0000-0000-0000B2590000}"/>
    <cellStyle name="0_숭실대학교 걷고싶은 거리 녹화사업_2차내역서-0222-제출용_화천가로화단21(0330)(복구)-6-1_메인경관도로 도로숲조성공사(착공계) 2 3" xfId="22971" xr:uid="{00000000-0005-0000-0000-0000B3590000}"/>
    <cellStyle name="0_숭실대학교 걷고싶은 거리 녹화사업_2차내역서-0222-제출용_화천가로화단21(0330)(복구)-6-1_메인경관도로 도로숲조성공사(착공계) 2 4" xfId="22972" xr:uid="{00000000-0005-0000-0000-0000B4590000}"/>
    <cellStyle name="0_숭실대학교 걷고싶은 거리 녹화사업_2차내역서-0222-제출용_화천가로화단21(0330)(복구)-6-1_메인경관도로 도로숲조성공사(착공계) 20" xfId="22973" xr:uid="{00000000-0005-0000-0000-0000B5590000}"/>
    <cellStyle name="0_숭실대학교 걷고싶은 거리 녹화사업_2차내역서-0222-제출용_화천가로화단21(0330)(복구)-6-1_메인경관도로 도로숲조성공사(착공계) 21" xfId="22974" xr:uid="{00000000-0005-0000-0000-0000B6590000}"/>
    <cellStyle name="0_숭실대학교 걷고싶은 거리 녹화사업_2차내역서-0222-제출용_화천가로화단21(0330)(복구)-6-1_메인경관도로 도로숲조성공사(착공계) 3" xfId="22975" xr:uid="{00000000-0005-0000-0000-0000B7590000}"/>
    <cellStyle name="0_숭실대학교 걷고싶은 거리 녹화사업_2차내역서-0222-제출용_화천가로화단21(0330)(복구)-6-1_메인경관도로 도로숲조성공사(착공계) 3 2" xfId="22976" xr:uid="{00000000-0005-0000-0000-0000B8590000}"/>
    <cellStyle name="0_숭실대학교 걷고싶은 거리 녹화사업_2차내역서-0222-제출용_화천가로화단21(0330)(복구)-6-1_메인경관도로 도로숲조성공사(착공계) 3 3" xfId="22977" xr:uid="{00000000-0005-0000-0000-0000B9590000}"/>
    <cellStyle name="0_숭실대학교 걷고싶은 거리 녹화사업_2차내역서-0222-제출용_화천가로화단21(0330)(복구)-6-1_메인경관도로 도로숲조성공사(착공계) 3 4" xfId="22978" xr:uid="{00000000-0005-0000-0000-0000BA590000}"/>
    <cellStyle name="0_숭실대학교 걷고싶은 거리 녹화사업_2차내역서-0222-제출용_화천가로화단21(0330)(복구)-6-1_메인경관도로 도로숲조성공사(착공계) 4" xfId="22979" xr:uid="{00000000-0005-0000-0000-0000BB590000}"/>
    <cellStyle name="0_숭실대학교 걷고싶은 거리 녹화사업_2차내역서-0222-제출용_화천가로화단21(0330)(복구)-6-1_메인경관도로 도로숲조성공사(착공계) 4 2" xfId="22980" xr:uid="{00000000-0005-0000-0000-0000BC590000}"/>
    <cellStyle name="0_숭실대학교 걷고싶은 거리 녹화사업_2차내역서-0222-제출용_화천가로화단21(0330)(복구)-6-1_메인경관도로 도로숲조성공사(착공계) 4 3" xfId="22981" xr:uid="{00000000-0005-0000-0000-0000BD590000}"/>
    <cellStyle name="0_숭실대학교 걷고싶은 거리 녹화사업_2차내역서-0222-제출용_화천가로화단21(0330)(복구)-6-1_메인경관도로 도로숲조성공사(착공계) 4 4" xfId="22982" xr:uid="{00000000-0005-0000-0000-0000BE590000}"/>
    <cellStyle name="0_숭실대학교 걷고싶은 거리 녹화사업_2차내역서-0222-제출용_화천가로화단21(0330)(복구)-6-1_메인경관도로 도로숲조성공사(착공계) 5" xfId="22983" xr:uid="{00000000-0005-0000-0000-0000BF590000}"/>
    <cellStyle name="0_숭실대학교 걷고싶은 거리 녹화사업_2차내역서-0222-제출용_화천가로화단21(0330)(복구)-6-1_메인경관도로 도로숲조성공사(착공계) 5 2" xfId="22984" xr:uid="{00000000-0005-0000-0000-0000C0590000}"/>
    <cellStyle name="0_숭실대학교 걷고싶은 거리 녹화사업_2차내역서-0222-제출용_화천가로화단21(0330)(복구)-6-1_메인경관도로 도로숲조성공사(착공계) 5 3" xfId="22985" xr:uid="{00000000-0005-0000-0000-0000C1590000}"/>
    <cellStyle name="0_숭실대학교 걷고싶은 거리 녹화사업_2차내역서-0222-제출용_화천가로화단21(0330)(복구)-6-1_메인경관도로 도로숲조성공사(착공계) 5 4" xfId="22986" xr:uid="{00000000-0005-0000-0000-0000C2590000}"/>
    <cellStyle name="0_숭실대학교 걷고싶은 거리 녹화사업_2차내역서-0222-제출용_화천가로화단21(0330)(복구)-6-1_메인경관도로 도로숲조성공사(착공계) 6" xfId="22987" xr:uid="{00000000-0005-0000-0000-0000C3590000}"/>
    <cellStyle name="0_숭실대학교 걷고싶은 거리 녹화사업_2차내역서-0222-제출용_화천가로화단21(0330)(복구)-6-1_메인경관도로 도로숲조성공사(착공계) 6 2" xfId="22988" xr:uid="{00000000-0005-0000-0000-0000C4590000}"/>
    <cellStyle name="0_숭실대학교 걷고싶은 거리 녹화사업_2차내역서-0222-제출용_화천가로화단21(0330)(복구)-6-1_메인경관도로 도로숲조성공사(착공계) 6 3" xfId="22989" xr:uid="{00000000-0005-0000-0000-0000C5590000}"/>
    <cellStyle name="0_숭실대학교 걷고싶은 거리 녹화사업_2차내역서-0222-제출용_화천가로화단21(0330)(복구)-6-1_메인경관도로 도로숲조성공사(착공계) 6 4" xfId="22990" xr:uid="{00000000-0005-0000-0000-0000C6590000}"/>
    <cellStyle name="0_숭실대학교 걷고싶은 거리 녹화사업_2차내역서-0222-제출용_화천가로화단21(0330)(복구)-6-1_메인경관도로 도로숲조성공사(착공계) 7" xfId="22991" xr:uid="{00000000-0005-0000-0000-0000C7590000}"/>
    <cellStyle name="0_숭실대학교 걷고싶은 거리 녹화사업_2차내역서-0222-제출용_화천가로화단21(0330)(복구)-6-1_메인경관도로 도로숲조성공사(착공계) 7 2" xfId="22992" xr:uid="{00000000-0005-0000-0000-0000C8590000}"/>
    <cellStyle name="0_숭실대학교 걷고싶은 거리 녹화사업_2차내역서-0222-제출용_화천가로화단21(0330)(복구)-6-1_메인경관도로 도로숲조성공사(착공계) 7 3" xfId="22993" xr:uid="{00000000-0005-0000-0000-0000C9590000}"/>
    <cellStyle name="0_숭실대학교 걷고싶은 거리 녹화사업_2차내역서-0222-제출용_화천가로화단21(0330)(복구)-6-1_메인경관도로 도로숲조성공사(착공계) 7 4" xfId="22994" xr:uid="{00000000-0005-0000-0000-0000CA590000}"/>
    <cellStyle name="0_숭실대학교 걷고싶은 거리 녹화사업_2차내역서-0222-제출용_화천가로화단21(0330)(복구)-6-1_메인경관도로 도로숲조성공사(착공계) 8" xfId="22995" xr:uid="{00000000-0005-0000-0000-0000CB590000}"/>
    <cellStyle name="0_숭실대학교 걷고싶은 거리 녹화사업_2차내역서-0222-제출용_화천가로화단21(0330)(복구)-6-1_메인경관도로 도로숲조성공사(착공계) 8 2" xfId="22996" xr:uid="{00000000-0005-0000-0000-0000CC590000}"/>
    <cellStyle name="0_숭실대학교 걷고싶은 거리 녹화사업_2차내역서-0222-제출용_화천가로화단21(0330)(복구)-6-1_메인경관도로 도로숲조성공사(착공계) 8 3" xfId="22997" xr:uid="{00000000-0005-0000-0000-0000CD590000}"/>
    <cellStyle name="0_숭실대학교 걷고싶은 거리 녹화사업_2차내역서-0222-제출용_화천가로화단21(0330)(복구)-6-1_메인경관도로 도로숲조성공사(착공계) 8 4" xfId="22998" xr:uid="{00000000-0005-0000-0000-0000CE590000}"/>
    <cellStyle name="0_숭실대학교 걷고싶은 거리 녹화사업_2차내역서-0222-제출용_화천가로화단21(0330)(복구)-6-1_메인경관도로 도로숲조성공사(착공계) 9" xfId="22999" xr:uid="{00000000-0005-0000-0000-0000CF590000}"/>
    <cellStyle name="0_숭실대학교 걷고싶은 거리 녹화사업_2차내역서-0222-제출용_화천가로화단21(0330)(복구)-6-1_메인경관도로 도로숲조성공사(착공계) 9 2" xfId="23000" xr:uid="{00000000-0005-0000-0000-0000D0590000}"/>
    <cellStyle name="0_숭실대학교 걷고싶은 거리 녹화사업_2차내역서-0222-제출용_화천가로화단21(0330)(복구)-6-1_메인경관도로 도로숲조성공사(착공계) 9 3" xfId="23001" xr:uid="{00000000-0005-0000-0000-0000D1590000}"/>
    <cellStyle name="0_숭실대학교 걷고싶은 거리 녹화사업_2차내역서-0222-제출용_화천가로화단21(0330)(복구)-6-1_메인경관도로 도로숲조성공사(착공계) 9 4" xfId="23002" xr:uid="{00000000-0005-0000-0000-0000D2590000}"/>
    <cellStyle name="0_숭실대학교 걷고싶은 거리 녹화사업_2차내역서-0222-제출용_화천가로화단21(0330)(복구)-6-1_메인경관도로 도로숲조성공사(착공계-제출)" xfId="23003" xr:uid="{00000000-0005-0000-0000-0000D3590000}"/>
    <cellStyle name="0_숭실대학교 걷고싶은 거리 녹화사업_2차내역서-0222-제출용_화천가로화단21(0330)(복구)-6-1_메인경관도로 도로숲조성공사(착공계-제출) 10" xfId="23004" xr:uid="{00000000-0005-0000-0000-0000D4590000}"/>
    <cellStyle name="0_숭실대학교 걷고싶은 거리 녹화사업_2차내역서-0222-제출용_화천가로화단21(0330)(복구)-6-1_메인경관도로 도로숲조성공사(착공계-제출) 10 2" xfId="23005" xr:uid="{00000000-0005-0000-0000-0000D5590000}"/>
    <cellStyle name="0_숭실대학교 걷고싶은 거리 녹화사업_2차내역서-0222-제출용_화천가로화단21(0330)(복구)-6-1_메인경관도로 도로숲조성공사(착공계-제출) 10 3" xfId="23006" xr:uid="{00000000-0005-0000-0000-0000D6590000}"/>
    <cellStyle name="0_숭실대학교 걷고싶은 거리 녹화사업_2차내역서-0222-제출용_화천가로화단21(0330)(복구)-6-1_메인경관도로 도로숲조성공사(착공계-제출) 10 4" xfId="23007" xr:uid="{00000000-0005-0000-0000-0000D7590000}"/>
    <cellStyle name="0_숭실대학교 걷고싶은 거리 녹화사업_2차내역서-0222-제출용_화천가로화단21(0330)(복구)-6-1_메인경관도로 도로숲조성공사(착공계-제출) 11" xfId="23008" xr:uid="{00000000-0005-0000-0000-0000D8590000}"/>
    <cellStyle name="0_숭실대학교 걷고싶은 거리 녹화사업_2차내역서-0222-제출용_화천가로화단21(0330)(복구)-6-1_메인경관도로 도로숲조성공사(착공계-제출) 11 2" xfId="23009" xr:uid="{00000000-0005-0000-0000-0000D9590000}"/>
    <cellStyle name="0_숭실대학교 걷고싶은 거리 녹화사업_2차내역서-0222-제출용_화천가로화단21(0330)(복구)-6-1_메인경관도로 도로숲조성공사(착공계-제출) 11 3" xfId="23010" xr:uid="{00000000-0005-0000-0000-0000DA590000}"/>
    <cellStyle name="0_숭실대학교 걷고싶은 거리 녹화사업_2차내역서-0222-제출용_화천가로화단21(0330)(복구)-6-1_메인경관도로 도로숲조성공사(착공계-제출) 11 4" xfId="23011" xr:uid="{00000000-0005-0000-0000-0000DB590000}"/>
    <cellStyle name="0_숭실대학교 걷고싶은 거리 녹화사업_2차내역서-0222-제출용_화천가로화단21(0330)(복구)-6-1_메인경관도로 도로숲조성공사(착공계-제출) 12" xfId="23012" xr:uid="{00000000-0005-0000-0000-0000DC590000}"/>
    <cellStyle name="0_숭실대학교 걷고싶은 거리 녹화사업_2차내역서-0222-제출용_화천가로화단21(0330)(복구)-6-1_메인경관도로 도로숲조성공사(착공계-제출) 12 2" xfId="23013" xr:uid="{00000000-0005-0000-0000-0000DD590000}"/>
    <cellStyle name="0_숭실대학교 걷고싶은 거리 녹화사업_2차내역서-0222-제출용_화천가로화단21(0330)(복구)-6-1_메인경관도로 도로숲조성공사(착공계-제출) 12 3" xfId="23014" xr:uid="{00000000-0005-0000-0000-0000DE590000}"/>
    <cellStyle name="0_숭실대학교 걷고싶은 거리 녹화사업_2차내역서-0222-제출용_화천가로화단21(0330)(복구)-6-1_메인경관도로 도로숲조성공사(착공계-제출) 12 4" xfId="23015" xr:uid="{00000000-0005-0000-0000-0000DF590000}"/>
    <cellStyle name="0_숭실대학교 걷고싶은 거리 녹화사업_2차내역서-0222-제출용_화천가로화단21(0330)(복구)-6-1_메인경관도로 도로숲조성공사(착공계-제출) 13" xfId="23016" xr:uid="{00000000-0005-0000-0000-0000E0590000}"/>
    <cellStyle name="0_숭실대학교 걷고싶은 거리 녹화사업_2차내역서-0222-제출용_화천가로화단21(0330)(복구)-6-1_메인경관도로 도로숲조성공사(착공계-제출) 13 2" xfId="23017" xr:uid="{00000000-0005-0000-0000-0000E1590000}"/>
    <cellStyle name="0_숭실대학교 걷고싶은 거리 녹화사업_2차내역서-0222-제출용_화천가로화단21(0330)(복구)-6-1_메인경관도로 도로숲조성공사(착공계-제출) 13 3" xfId="23018" xr:uid="{00000000-0005-0000-0000-0000E2590000}"/>
    <cellStyle name="0_숭실대학교 걷고싶은 거리 녹화사업_2차내역서-0222-제출용_화천가로화단21(0330)(복구)-6-1_메인경관도로 도로숲조성공사(착공계-제출) 13 4" xfId="23019" xr:uid="{00000000-0005-0000-0000-0000E3590000}"/>
    <cellStyle name="0_숭실대학교 걷고싶은 거리 녹화사업_2차내역서-0222-제출용_화천가로화단21(0330)(복구)-6-1_메인경관도로 도로숲조성공사(착공계-제출) 14" xfId="23020" xr:uid="{00000000-0005-0000-0000-0000E4590000}"/>
    <cellStyle name="0_숭실대학교 걷고싶은 거리 녹화사업_2차내역서-0222-제출용_화천가로화단21(0330)(복구)-6-1_메인경관도로 도로숲조성공사(착공계-제출) 14 2" xfId="23021" xr:uid="{00000000-0005-0000-0000-0000E5590000}"/>
    <cellStyle name="0_숭실대학교 걷고싶은 거리 녹화사업_2차내역서-0222-제출용_화천가로화단21(0330)(복구)-6-1_메인경관도로 도로숲조성공사(착공계-제출) 14 3" xfId="23022" xr:uid="{00000000-0005-0000-0000-0000E6590000}"/>
    <cellStyle name="0_숭실대학교 걷고싶은 거리 녹화사업_2차내역서-0222-제출용_화천가로화단21(0330)(복구)-6-1_메인경관도로 도로숲조성공사(착공계-제출) 14 4" xfId="23023" xr:uid="{00000000-0005-0000-0000-0000E7590000}"/>
    <cellStyle name="0_숭실대학교 걷고싶은 거리 녹화사업_2차내역서-0222-제출용_화천가로화단21(0330)(복구)-6-1_메인경관도로 도로숲조성공사(착공계-제출) 15" xfId="23024" xr:uid="{00000000-0005-0000-0000-0000E8590000}"/>
    <cellStyle name="0_숭실대학교 걷고싶은 거리 녹화사업_2차내역서-0222-제출용_화천가로화단21(0330)(복구)-6-1_메인경관도로 도로숲조성공사(착공계-제출) 15 2" xfId="23025" xr:uid="{00000000-0005-0000-0000-0000E9590000}"/>
    <cellStyle name="0_숭실대학교 걷고싶은 거리 녹화사업_2차내역서-0222-제출용_화천가로화단21(0330)(복구)-6-1_메인경관도로 도로숲조성공사(착공계-제출) 15 3" xfId="23026" xr:uid="{00000000-0005-0000-0000-0000EA590000}"/>
    <cellStyle name="0_숭실대학교 걷고싶은 거리 녹화사업_2차내역서-0222-제출용_화천가로화단21(0330)(복구)-6-1_메인경관도로 도로숲조성공사(착공계-제출) 15 4" xfId="23027" xr:uid="{00000000-0005-0000-0000-0000EB590000}"/>
    <cellStyle name="0_숭실대학교 걷고싶은 거리 녹화사업_2차내역서-0222-제출용_화천가로화단21(0330)(복구)-6-1_메인경관도로 도로숲조성공사(착공계-제출) 16" xfId="23028" xr:uid="{00000000-0005-0000-0000-0000EC590000}"/>
    <cellStyle name="0_숭실대학교 걷고싶은 거리 녹화사업_2차내역서-0222-제출용_화천가로화단21(0330)(복구)-6-1_메인경관도로 도로숲조성공사(착공계-제출) 16 2" xfId="23029" xr:uid="{00000000-0005-0000-0000-0000ED590000}"/>
    <cellStyle name="0_숭실대학교 걷고싶은 거리 녹화사업_2차내역서-0222-제출용_화천가로화단21(0330)(복구)-6-1_메인경관도로 도로숲조성공사(착공계-제출) 16 3" xfId="23030" xr:uid="{00000000-0005-0000-0000-0000EE590000}"/>
    <cellStyle name="0_숭실대학교 걷고싶은 거리 녹화사업_2차내역서-0222-제출용_화천가로화단21(0330)(복구)-6-1_메인경관도로 도로숲조성공사(착공계-제출) 16 4" xfId="23031" xr:uid="{00000000-0005-0000-0000-0000EF590000}"/>
    <cellStyle name="0_숭실대학교 걷고싶은 거리 녹화사업_2차내역서-0222-제출용_화천가로화단21(0330)(복구)-6-1_메인경관도로 도로숲조성공사(착공계-제출) 17" xfId="23032" xr:uid="{00000000-0005-0000-0000-0000F0590000}"/>
    <cellStyle name="0_숭실대학교 걷고싶은 거리 녹화사업_2차내역서-0222-제출용_화천가로화단21(0330)(복구)-6-1_메인경관도로 도로숲조성공사(착공계-제출) 17 2" xfId="23033" xr:uid="{00000000-0005-0000-0000-0000F1590000}"/>
    <cellStyle name="0_숭실대학교 걷고싶은 거리 녹화사업_2차내역서-0222-제출용_화천가로화단21(0330)(복구)-6-1_메인경관도로 도로숲조성공사(착공계-제출) 17 3" xfId="23034" xr:uid="{00000000-0005-0000-0000-0000F2590000}"/>
    <cellStyle name="0_숭실대학교 걷고싶은 거리 녹화사업_2차내역서-0222-제출용_화천가로화단21(0330)(복구)-6-1_메인경관도로 도로숲조성공사(착공계-제출) 17 4" xfId="23035" xr:uid="{00000000-0005-0000-0000-0000F3590000}"/>
    <cellStyle name="0_숭실대학교 걷고싶은 거리 녹화사업_2차내역서-0222-제출용_화천가로화단21(0330)(복구)-6-1_메인경관도로 도로숲조성공사(착공계-제출) 18" xfId="23036" xr:uid="{00000000-0005-0000-0000-0000F4590000}"/>
    <cellStyle name="0_숭실대학교 걷고싶은 거리 녹화사업_2차내역서-0222-제출용_화천가로화단21(0330)(복구)-6-1_메인경관도로 도로숲조성공사(착공계-제출) 18 2" xfId="23037" xr:uid="{00000000-0005-0000-0000-0000F5590000}"/>
    <cellStyle name="0_숭실대학교 걷고싶은 거리 녹화사업_2차내역서-0222-제출용_화천가로화단21(0330)(복구)-6-1_메인경관도로 도로숲조성공사(착공계-제출) 18 3" xfId="23038" xr:uid="{00000000-0005-0000-0000-0000F6590000}"/>
    <cellStyle name="0_숭실대학교 걷고싶은 거리 녹화사업_2차내역서-0222-제출용_화천가로화단21(0330)(복구)-6-1_메인경관도로 도로숲조성공사(착공계-제출) 18 4" xfId="23039" xr:uid="{00000000-0005-0000-0000-0000F7590000}"/>
    <cellStyle name="0_숭실대학교 걷고싶은 거리 녹화사업_2차내역서-0222-제출용_화천가로화단21(0330)(복구)-6-1_메인경관도로 도로숲조성공사(착공계-제출) 19" xfId="23040" xr:uid="{00000000-0005-0000-0000-0000F8590000}"/>
    <cellStyle name="0_숭실대학교 걷고싶은 거리 녹화사업_2차내역서-0222-제출용_화천가로화단21(0330)(복구)-6-1_메인경관도로 도로숲조성공사(착공계-제출) 2" xfId="23041" xr:uid="{00000000-0005-0000-0000-0000F9590000}"/>
    <cellStyle name="0_숭실대학교 걷고싶은 거리 녹화사업_2차내역서-0222-제출용_화천가로화단21(0330)(복구)-6-1_메인경관도로 도로숲조성공사(착공계-제출) 2 2" xfId="23042" xr:uid="{00000000-0005-0000-0000-0000FA590000}"/>
    <cellStyle name="0_숭실대학교 걷고싶은 거리 녹화사업_2차내역서-0222-제출용_화천가로화단21(0330)(복구)-6-1_메인경관도로 도로숲조성공사(착공계-제출) 2 3" xfId="23043" xr:uid="{00000000-0005-0000-0000-0000FB590000}"/>
    <cellStyle name="0_숭실대학교 걷고싶은 거리 녹화사업_2차내역서-0222-제출용_화천가로화단21(0330)(복구)-6-1_메인경관도로 도로숲조성공사(착공계-제출) 2 4" xfId="23044" xr:uid="{00000000-0005-0000-0000-0000FC590000}"/>
    <cellStyle name="0_숭실대학교 걷고싶은 거리 녹화사업_2차내역서-0222-제출용_화천가로화단21(0330)(복구)-6-1_메인경관도로 도로숲조성공사(착공계-제출) 20" xfId="23045" xr:uid="{00000000-0005-0000-0000-0000FD590000}"/>
    <cellStyle name="0_숭실대학교 걷고싶은 거리 녹화사업_2차내역서-0222-제출용_화천가로화단21(0330)(복구)-6-1_메인경관도로 도로숲조성공사(착공계-제출) 21" xfId="23046" xr:uid="{00000000-0005-0000-0000-0000FE590000}"/>
    <cellStyle name="0_숭실대학교 걷고싶은 거리 녹화사업_2차내역서-0222-제출용_화천가로화단21(0330)(복구)-6-1_메인경관도로 도로숲조성공사(착공계-제출) 3" xfId="23047" xr:uid="{00000000-0005-0000-0000-0000FF590000}"/>
    <cellStyle name="0_숭실대학교 걷고싶은 거리 녹화사업_2차내역서-0222-제출용_화천가로화단21(0330)(복구)-6-1_메인경관도로 도로숲조성공사(착공계-제출) 3 2" xfId="23048" xr:uid="{00000000-0005-0000-0000-0000005A0000}"/>
    <cellStyle name="0_숭실대학교 걷고싶은 거리 녹화사업_2차내역서-0222-제출용_화천가로화단21(0330)(복구)-6-1_메인경관도로 도로숲조성공사(착공계-제출) 3 3" xfId="23049" xr:uid="{00000000-0005-0000-0000-0000015A0000}"/>
    <cellStyle name="0_숭실대학교 걷고싶은 거리 녹화사업_2차내역서-0222-제출용_화천가로화단21(0330)(복구)-6-1_메인경관도로 도로숲조성공사(착공계-제출) 3 4" xfId="23050" xr:uid="{00000000-0005-0000-0000-0000025A0000}"/>
    <cellStyle name="0_숭실대학교 걷고싶은 거리 녹화사업_2차내역서-0222-제출용_화천가로화단21(0330)(복구)-6-1_메인경관도로 도로숲조성공사(착공계-제출) 4" xfId="23051" xr:uid="{00000000-0005-0000-0000-0000035A0000}"/>
    <cellStyle name="0_숭실대학교 걷고싶은 거리 녹화사업_2차내역서-0222-제출용_화천가로화단21(0330)(복구)-6-1_메인경관도로 도로숲조성공사(착공계-제출) 4 2" xfId="23052" xr:uid="{00000000-0005-0000-0000-0000045A0000}"/>
    <cellStyle name="0_숭실대학교 걷고싶은 거리 녹화사업_2차내역서-0222-제출용_화천가로화단21(0330)(복구)-6-1_메인경관도로 도로숲조성공사(착공계-제출) 4 3" xfId="23053" xr:uid="{00000000-0005-0000-0000-0000055A0000}"/>
    <cellStyle name="0_숭실대학교 걷고싶은 거리 녹화사업_2차내역서-0222-제출용_화천가로화단21(0330)(복구)-6-1_메인경관도로 도로숲조성공사(착공계-제출) 4 4" xfId="23054" xr:uid="{00000000-0005-0000-0000-0000065A0000}"/>
    <cellStyle name="0_숭실대학교 걷고싶은 거리 녹화사업_2차내역서-0222-제출용_화천가로화단21(0330)(복구)-6-1_메인경관도로 도로숲조성공사(착공계-제출) 5" xfId="23055" xr:uid="{00000000-0005-0000-0000-0000075A0000}"/>
    <cellStyle name="0_숭실대학교 걷고싶은 거리 녹화사업_2차내역서-0222-제출용_화천가로화단21(0330)(복구)-6-1_메인경관도로 도로숲조성공사(착공계-제출) 5 2" xfId="23056" xr:uid="{00000000-0005-0000-0000-0000085A0000}"/>
    <cellStyle name="0_숭실대학교 걷고싶은 거리 녹화사업_2차내역서-0222-제출용_화천가로화단21(0330)(복구)-6-1_메인경관도로 도로숲조성공사(착공계-제출) 5 3" xfId="23057" xr:uid="{00000000-0005-0000-0000-0000095A0000}"/>
    <cellStyle name="0_숭실대학교 걷고싶은 거리 녹화사업_2차내역서-0222-제출용_화천가로화단21(0330)(복구)-6-1_메인경관도로 도로숲조성공사(착공계-제출) 5 4" xfId="23058" xr:uid="{00000000-0005-0000-0000-00000A5A0000}"/>
    <cellStyle name="0_숭실대학교 걷고싶은 거리 녹화사업_2차내역서-0222-제출용_화천가로화단21(0330)(복구)-6-1_메인경관도로 도로숲조성공사(착공계-제출) 6" xfId="23059" xr:uid="{00000000-0005-0000-0000-00000B5A0000}"/>
    <cellStyle name="0_숭실대학교 걷고싶은 거리 녹화사업_2차내역서-0222-제출용_화천가로화단21(0330)(복구)-6-1_메인경관도로 도로숲조성공사(착공계-제출) 6 2" xfId="23060" xr:uid="{00000000-0005-0000-0000-00000C5A0000}"/>
    <cellStyle name="0_숭실대학교 걷고싶은 거리 녹화사업_2차내역서-0222-제출용_화천가로화단21(0330)(복구)-6-1_메인경관도로 도로숲조성공사(착공계-제출) 6 3" xfId="23061" xr:uid="{00000000-0005-0000-0000-00000D5A0000}"/>
    <cellStyle name="0_숭실대학교 걷고싶은 거리 녹화사업_2차내역서-0222-제출용_화천가로화단21(0330)(복구)-6-1_메인경관도로 도로숲조성공사(착공계-제출) 6 4" xfId="23062" xr:uid="{00000000-0005-0000-0000-00000E5A0000}"/>
    <cellStyle name="0_숭실대학교 걷고싶은 거리 녹화사업_2차내역서-0222-제출용_화천가로화단21(0330)(복구)-6-1_메인경관도로 도로숲조성공사(착공계-제출) 7" xfId="23063" xr:uid="{00000000-0005-0000-0000-00000F5A0000}"/>
    <cellStyle name="0_숭실대학교 걷고싶은 거리 녹화사업_2차내역서-0222-제출용_화천가로화단21(0330)(복구)-6-1_메인경관도로 도로숲조성공사(착공계-제출) 7 2" xfId="23064" xr:uid="{00000000-0005-0000-0000-0000105A0000}"/>
    <cellStyle name="0_숭실대학교 걷고싶은 거리 녹화사업_2차내역서-0222-제출용_화천가로화단21(0330)(복구)-6-1_메인경관도로 도로숲조성공사(착공계-제출) 7 3" xfId="23065" xr:uid="{00000000-0005-0000-0000-0000115A0000}"/>
    <cellStyle name="0_숭실대학교 걷고싶은 거리 녹화사업_2차내역서-0222-제출용_화천가로화단21(0330)(복구)-6-1_메인경관도로 도로숲조성공사(착공계-제출) 7 4" xfId="23066" xr:uid="{00000000-0005-0000-0000-0000125A0000}"/>
    <cellStyle name="0_숭실대학교 걷고싶은 거리 녹화사업_2차내역서-0222-제출용_화천가로화단21(0330)(복구)-6-1_메인경관도로 도로숲조성공사(착공계-제출) 8" xfId="23067" xr:uid="{00000000-0005-0000-0000-0000135A0000}"/>
    <cellStyle name="0_숭실대학교 걷고싶은 거리 녹화사업_2차내역서-0222-제출용_화천가로화단21(0330)(복구)-6-1_메인경관도로 도로숲조성공사(착공계-제출) 8 2" xfId="23068" xr:uid="{00000000-0005-0000-0000-0000145A0000}"/>
    <cellStyle name="0_숭실대학교 걷고싶은 거리 녹화사업_2차내역서-0222-제출용_화천가로화단21(0330)(복구)-6-1_메인경관도로 도로숲조성공사(착공계-제출) 8 3" xfId="23069" xr:uid="{00000000-0005-0000-0000-0000155A0000}"/>
    <cellStyle name="0_숭실대학교 걷고싶은 거리 녹화사업_2차내역서-0222-제출용_화천가로화단21(0330)(복구)-6-1_메인경관도로 도로숲조성공사(착공계-제출) 8 4" xfId="23070" xr:uid="{00000000-0005-0000-0000-0000165A0000}"/>
    <cellStyle name="0_숭실대학교 걷고싶은 거리 녹화사업_2차내역서-0222-제출용_화천가로화단21(0330)(복구)-6-1_메인경관도로 도로숲조성공사(착공계-제출) 9" xfId="23071" xr:uid="{00000000-0005-0000-0000-0000175A0000}"/>
    <cellStyle name="0_숭실대학교 걷고싶은 거리 녹화사업_2차내역서-0222-제출용_화천가로화단21(0330)(복구)-6-1_메인경관도로 도로숲조성공사(착공계-제출) 9 2" xfId="23072" xr:uid="{00000000-0005-0000-0000-0000185A0000}"/>
    <cellStyle name="0_숭실대학교 걷고싶은 거리 녹화사업_2차내역서-0222-제출용_화천가로화단21(0330)(복구)-6-1_메인경관도로 도로숲조성공사(착공계-제출) 9 3" xfId="23073" xr:uid="{00000000-0005-0000-0000-0000195A0000}"/>
    <cellStyle name="0_숭실대학교 걷고싶은 거리 녹화사업_2차내역서-0222-제출용_화천가로화단21(0330)(복구)-6-1_메인경관도로 도로숲조성공사(착공계-제출) 9 4" xfId="23074" xr:uid="{00000000-0005-0000-0000-00001A5A0000}"/>
    <cellStyle name="0_숭실대학교 걷고싶은 거리 녹화사업_내역서" xfId="23075" xr:uid="{00000000-0005-0000-0000-00001B5A0000}"/>
    <cellStyle name="0_숭실대학교 걷고싶은 거리 녹화사업_내역서 10" xfId="23076" xr:uid="{00000000-0005-0000-0000-00001C5A0000}"/>
    <cellStyle name="0_숭실대학교 걷고싶은 거리 녹화사업_내역서 10 2" xfId="23077" xr:uid="{00000000-0005-0000-0000-00001D5A0000}"/>
    <cellStyle name="0_숭실대학교 걷고싶은 거리 녹화사업_내역서 10 3" xfId="23078" xr:uid="{00000000-0005-0000-0000-00001E5A0000}"/>
    <cellStyle name="0_숭실대학교 걷고싶은 거리 녹화사업_내역서 10 4" xfId="23079" xr:uid="{00000000-0005-0000-0000-00001F5A0000}"/>
    <cellStyle name="0_숭실대학교 걷고싶은 거리 녹화사업_내역서 11" xfId="23080" xr:uid="{00000000-0005-0000-0000-0000205A0000}"/>
    <cellStyle name="0_숭실대학교 걷고싶은 거리 녹화사업_내역서 11 2" xfId="23081" xr:uid="{00000000-0005-0000-0000-0000215A0000}"/>
    <cellStyle name="0_숭실대학교 걷고싶은 거리 녹화사업_내역서 11 3" xfId="23082" xr:uid="{00000000-0005-0000-0000-0000225A0000}"/>
    <cellStyle name="0_숭실대학교 걷고싶은 거리 녹화사업_내역서 11 4" xfId="23083" xr:uid="{00000000-0005-0000-0000-0000235A0000}"/>
    <cellStyle name="0_숭실대학교 걷고싶은 거리 녹화사업_내역서 12" xfId="23084" xr:uid="{00000000-0005-0000-0000-0000245A0000}"/>
    <cellStyle name="0_숭실대학교 걷고싶은 거리 녹화사업_내역서 12 2" xfId="23085" xr:uid="{00000000-0005-0000-0000-0000255A0000}"/>
    <cellStyle name="0_숭실대학교 걷고싶은 거리 녹화사업_내역서 12 3" xfId="23086" xr:uid="{00000000-0005-0000-0000-0000265A0000}"/>
    <cellStyle name="0_숭실대학교 걷고싶은 거리 녹화사업_내역서 12 4" xfId="23087" xr:uid="{00000000-0005-0000-0000-0000275A0000}"/>
    <cellStyle name="0_숭실대학교 걷고싶은 거리 녹화사업_내역서 13" xfId="23088" xr:uid="{00000000-0005-0000-0000-0000285A0000}"/>
    <cellStyle name="0_숭실대학교 걷고싶은 거리 녹화사업_내역서 13 2" xfId="23089" xr:uid="{00000000-0005-0000-0000-0000295A0000}"/>
    <cellStyle name="0_숭실대학교 걷고싶은 거리 녹화사업_내역서 13 3" xfId="23090" xr:uid="{00000000-0005-0000-0000-00002A5A0000}"/>
    <cellStyle name="0_숭실대학교 걷고싶은 거리 녹화사업_내역서 13 4" xfId="23091" xr:uid="{00000000-0005-0000-0000-00002B5A0000}"/>
    <cellStyle name="0_숭실대학교 걷고싶은 거리 녹화사업_내역서 14" xfId="23092" xr:uid="{00000000-0005-0000-0000-00002C5A0000}"/>
    <cellStyle name="0_숭실대학교 걷고싶은 거리 녹화사업_내역서 14 2" xfId="23093" xr:uid="{00000000-0005-0000-0000-00002D5A0000}"/>
    <cellStyle name="0_숭실대학교 걷고싶은 거리 녹화사업_내역서 14 3" xfId="23094" xr:uid="{00000000-0005-0000-0000-00002E5A0000}"/>
    <cellStyle name="0_숭실대학교 걷고싶은 거리 녹화사업_내역서 14 4" xfId="23095" xr:uid="{00000000-0005-0000-0000-00002F5A0000}"/>
    <cellStyle name="0_숭실대학교 걷고싶은 거리 녹화사업_내역서 15" xfId="23096" xr:uid="{00000000-0005-0000-0000-0000305A0000}"/>
    <cellStyle name="0_숭실대학교 걷고싶은 거리 녹화사업_내역서 15 2" xfId="23097" xr:uid="{00000000-0005-0000-0000-0000315A0000}"/>
    <cellStyle name="0_숭실대학교 걷고싶은 거리 녹화사업_내역서 15 3" xfId="23098" xr:uid="{00000000-0005-0000-0000-0000325A0000}"/>
    <cellStyle name="0_숭실대학교 걷고싶은 거리 녹화사업_내역서 15 4" xfId="23099" xr:uid="{00000000-0005-0000-0000-0000335A0000}"/>
    <cellStyle name="0_숭실대학교 걷고싶은 거리 녹화사업_내역서 16" xfId="23100" xr:uid="{00000000-0005-0000-0000-0000345A0000}"/>
    <cellStyle name="0_숭실대학교 걷고싶은 거리 녹화사업_내역서 16 2" xfId="23101" xr:uid="{00000000-0005-0000-0000-0000355A0000}"/>
    <cellStyle name="0_숭실대학교 걷고싶은 거리 녹화사업_내역서 16 3" xfId="23102" xr:uid="{00000000-0005-0000-0000-0000365A0000}"/>
    <cellStyle name="0_숭실대학교 걷고싶은 거리 녹화사업_내역서 16 4" xfId="23103" xr:uid="{00000000-0005-0000-0000-0000375A0000}"/>
    <cellStyle name="0_숭실대학교 걷고싶은 거리 녹화사업_내역서 17" xfId="23104" xr:uid="{00000000-0005-0000-0000-0000385A0000}"/>
    <cellStyle name="0_숭실대학교 걷고싶은 거리 녹화사업_내역서 17 2" xfId="23105" xr:uid="{00000000-0005-0000-0000-0000395A0000}"/>
    <cellStyle name="0_숭실대학교 걷고싶은 거리 녹화사업_내역서 17 3" xfId="23106" xr:uid="{00000000-0005-0000-0000-00003A5A0000}"/>
    <cellStyle name="0_숭실대학교 걷고싶은 거리 녹화사업_내역서 17 4" xfId="23107" xr:uid="{00000000-0005-0000-0000-00003B5A0000}"/>
    <cellStyle name="0_숭실대학교 걷고싶은 거리 녹화사업_내역서 18" xfId="23108" xr:uid="{00000000-0005-0000-0000-00003C5A0000}"/>
    <cellStyle name="0_숭실대학교 걷고싶은 거리 녹화사업_내역서 18 2" xfId="23109" xr:uid="{00000000-0005-0000-0000-00003D5A0000}"/>
    <cellStyle name="0_숭실대학교 걷고싶은 거리 녹화사업_내역서 18 3" xfId="23110" xr:uid="{00000000-0005-0000-0000-00003E5A0000}"/>
    <cellStyle name="0_숭실대학교 걷고싶은 거리 녹화사업_내역서 18 4" xfId="23111" xr:uid="{00000000-0005-0000-0000-00003F5A0000}"/>
    <cellStyle name="0_숭실대학교 걷고싶은 거리 녹화사업_내역서 19" xfId="23112" xr:uid="{00000000-0005-0000-0000-0000405A0000}"/>
    <cellStyle name="0_숭실대학교 걷고싶은 거리 녹화사업_내역서 2" xfId="23113" xr:uid="{00000000-0005-0000-0000-0000415A0000}"/>
    <cellStyle name="0_숭실대학교 걷고싶은 거리 녹화사업_내역서 2 2" xfId="23114" xr:uid="{00000000-0005-0000-0000-0000425A0000}"/>
    <cellStyle name="0_숭실대학교 걷고싶은 거리 녹화사업_내역서 2 3" xfId="23115" xr:uid="{00000000-0005-0000-0000-0000435A0000}"/>
    <cellStyle name="0_숭실대학교 걷고싶은 거리 녹화사업_내역서 2 4" xfId="23116" xr:uid="{00000000-0005-0000-0000-0000445A0000}"/>
    <cellStyle name="0_숭실대학교 걷고싶은 거리 녹화사업_내역서 20" xfId="23117" xr:uid="{00000000-0005-0000-0000-0000455A0000}"/>
    <cellStyle name="0_숭실대학교 걷고싶은 거리 녹화사업_내역서 21" xfId="23118" xr:uid="{00000000-0005-0000-0000-0000465A0000}"/>
    <cellStyle name="0_숭실대학교 걷고싶은 거리 녹화사업_내역서 3" xfId="23119" xr:uid="{00000000-0005-0000-0000-0000475A0000}"/>
    <cellStyle name="0_숭실대학교 걷고싶은 거리 녹화사업_내역서 3 2" xfId="23120" xr:uid="{00000000-0005-0000-0000-0000485A0000}"/>
    <cellStyle name="0_숭실대학교 걷고싶은 거리 녹화사업_내역서 3 3" xfId="23121" xr:uid="{00000000-0005-0000-0000-0000495A0000}"/>
    <cellStyle name="0_숭실대학교 걷고싶은 거리 녹화사업_내역서 3 4" xfId="23122" xr:uid="{00000000-0005-0000-0000-00004A5A0000}"/>
    <cellStyle name="0_숭실대학교 걷고싶은 거리 녹화사업_내역서 4" xfId="23123" xr:uid="{00000000-0005-0000-0000-00004B5A0000}"/>
    <cellStyle name="0_숭실대학교 걷고싶은 거리 녹화사업_내역서 4 2" xfId="23124" xr:uid="{00000000-0005-0000-0000-00004C5A0000}"/>
    <cellStyle name="0_숭실대학교 걷고싶은 거리 녹화사업_내역서 4 3" xfId="23125" xr:uid="{00000000-0005-0000-0000-00004D5A0000}"/>
    <cellStyle name="0_숭실대학교 걷고싶은 거리 녹화사업_내역서 4 4" xfId="23126" xr:uid="{00000000-0005-0000-0000-00004E5A0000}"/>
    <cellStyle name="0_숭실대학교 걷고싶은 거리 녹화사업_내역서 5" xfId="23127" xr:uid="{00000000-0005-0000-0000-00004F5A0000}"/>
    <cellStyle name="0_숭실대학교 걷고싶은 거리 녹화사업_내역서 5 2" xfId="23128" xr:uid="{00000000-0005-0000-0000-0000505A0000}"/>
    <cellStyle name="0_숭실대학교 걷고싶은 거리 녹화사업_내역서 5 3" xfId="23129" xr:uid="{00000000-0005-0000-0000-0000515A0000}"/>
    <cellStyle name="0_숭실대학교 걷고싶은 거리 녹화사업_내역서 5 4" xfId="23130" xr:uid="{00000000-0005-0000-0000-0000525A0000}"/>
    <cellStyle name="0_숭실대학교 걷고싶은 거리 녹화사업_내역서 6" xfId="23131" xr:uid="{00000000-0005-0000-0000-0000535A0000}"/>
    <cellStyle name="0_숭실대학교 걷고싶은 거리 녹화사업_내역서 6 2" xfId="23132" xr:uid="{00000000-0005-0000-0000-0000545A0000}"/>
    <cellStyle name="0_숭실대학교 걷고싶은 거리 녹화사업_내역서 6 3" xfId="23133" xr:uid="{00000000-0005-0000-0000-0000555A0000}"/>
    <cellStyle name="0_숭실대학교 걷고싶은 거리 녹화사업_내역서 6 4" xfId="23134" xr:uid="{00000000-0005-0000-0000-0000565A0000}"/>
    <cellStyle name="0_숭실대학교 걷고싶은 거리 녹화사업_내역서 7" xfId="23135" xr:uid="{00000000-0005-0000-0000-0000575A0000}"/>
    <cellStyle name="0_숭실대학교 걷고싶은 거리 녹화사업_내역서 7 2" xfId="23136" xr:uid="{00000000-0005-0000-0000-0000585A0000}"/>
    <cellStyle name="0_숭실대학교 걷고싶은 거리 녹화사업_내역서 7 3" xfId="23137" xr:uid="{00000000-0005-0000-0000-0000595A0000}"/>
    <cellStyle name="0_숭실대학교 걷고싶은 거리 녹화사업_내역서 7 4" xfId="23138" xr:uid="{00000000-0005-0000-0000-00005A5A0000}"/>
    <cellStyle name="0_숭실대학교 걷고싶은 거리 녹화사업_내역서 8" xfId="23139" xr:uid="{00000000-0005-0000-0000-00005B5A0000}"/>
    <cellStyle name="0_숭실대학교 걷고싶은 거리 녹화사업_내역서 8 2" xfId="23140" xr:uid="{00000000-0005-0000-0000-00005C5A0000}"/>
    <cellStyle name="0_숭실대학교 걷고싶은 거리 녹화사업_내역서 8 3" xfId="23141" xr:uid="{00000000-0005-0000-0000-00005D5A0000}"/>
    <cellStyle name="0_숭실대학교 걷고싶은 거리 녹화사업_내역서 8 4" xfId="23142" xr:uid="{00000000-0005-0000-0000-00005E5A0000}"/>
    <cellStyle name="0_숭실대학교 걷고싶은 거리 녹화사업_내역서 9" xfId="23143" xr:uid="{00000000-0005-0000-0000-00005F5A0000}"/>
    <cellStyle name="0_숭실대학교 걷고싶은 거리 녹화사업_내역서 9 2" xfId="23144" xr:uid="{00000000-0005-0000-0000-0000605A0000}"/>
    <cellStyle name="0_숭실대학교 걷고싶은 거리 녹화사업_내역서 9 3" xfId="23145" xr:uid="{00000000-0005-0000-0000-0000615A0000}"/>
    <cellStyle name="0_숭실대학교 걷고싶은 거리 녹화사업_내역서 9 4" xfId="23146" xr:uid="{00000000-0005-0000-0000-0000625A0000}"/>
    <cellStyle name="0_숭실대학교 걷고싶은 거리 녹화사업_내역서_화천가로화단21(0330)(복구)-6-1" xfId="23147" xr:uid="{00000000-0005-0000-0000-0000635A0000}"/>
    <cellStyle name="0_숭실대학교 걷고싶은 거리 녹화사업_내역서_화천가로화단21(0330)(복구)-6-1 10" xfId="23148" xr:uid="{00000000-0005-0000-0000-0000645A0000}"/>
    <cellStyle name="0_숭실대학교 걷고싶은 거리 녹화사업_내역서_화천가로화단21(0330)(복구)-6-1 10 2" xfId="23149" xr:uid="{00000000-0005-0000-0000-0000655A0000}"/>
    <cellStyle name="0_숭실대학교 걷고싶은 거리 녹화사업_내역서_화천가로화단21(0330)(복구)-6-1 10 3" xfId="23150" xr:uid="{00000000-0005-0000-0000-0000665A0000}"/>
    <cellStyle name="0_숭실대학교 걷고싶은 거리 녹화사업_내역서_화천가로화단21(0330)(복구)-6-1 10 4" xfId="23151" xr:uid="{00000000-0005-0000-0000-0000675A0000}"/>
    <cellStyle name="0_숭실대학교 걷고싶은 거리 녹화사업_내역서_화천가로화단21(0330)(복구)-6-1 11" xfId="23152" xr:uid="{00000000-0005-0000-0000-0000685A0000}"/>
    <cellStyle name="0_숭실대학교 걷고싶은 거리 녹화사업_내역서_화천가로화단21(0330)(복구)-6-1 11 2" xfId="23153" xr:uid="{00000000-0005-0000-0000-0000695A0000}"/>
    <cellStyle name="0_숭실대학교 걷고싶은 거리 녹화사업_내역서_화천가로화단21(0330)(복구)-6-1 11 3" xfId="23154" xr:uid="{00000000-0005-0000-0000-00006A5A0000}"/>
    <cellStyle name="0_숭실대학교 걷고싶은 거리 녹화사업_내역서_화천가로화단21(0330)(복구)-6-1 11 4" xfId="23155" xr:uid="{00000000-0005-0000-0000-00006B5A0000}"/>
    <cellStyle name="0_숭실대학교 걷고싶은 거리 녹화사업_내역서_화천가로화단21(0330)(복구)-6-1 12" xfId="23156" xr:uid="{00000000-0005-0000-0000-00006C5A0000}"/>
    <cellStyle name="0_숭실대학교 걷고싶은 거리 녹화사업_내역서_화천가로화단21(0330)(복구)-6-1 12 2" xfId="23157" xr:uid="{00000000-0005-0000-0000-00006D5A0000}"/>
    <cellStyle name="0_숭실대학교 걷고싶은 거리 녹화사업_내역서_화천가로화단21(0330)(복구)-6-1 12 3" xfId="23158" xr:uid="{00000000-0005-0000-0000-00006E5A0000}"/>
    <cellStyle name="0_숭실대학교 걷고싶은 거리 녹화사업_내역서_화천가로화단21(0330)(복구)-6-1 12 4" xfId="23159" xr:uid="{00000000-0005-0000-0000-00006F5A0000}"/>
    <cellStyle name="0_숭실대학교 걷고싶은 거리 녹화사업_내역서_화천가로화단21(0330)(복구)-6-1 13" xfId="23160" xr:uid="{00000000-0005-0000-0000-0000705A0000}"/>
    <cellStyle name="0_숭실대학교 걷고싶은 거리 녹화사업_내역서_화천가로화단21(0330)(복구)-6-1 13 2" xfId="23161" xr:uid="{00000000-0005-0000-0000-0000715A0000}"/>
    <cellStyle name="0_숭실대학교 걷고싶은 거리 녹화사업_내역서_화천가로화단21(0330)(복구)-6-1 13 3" xfId="23162" xr:uid="{00000000-0005-0000-0000-0000725A0000}"/>
    <cellStyle name="0_숭실대학교 걷고싶은 거리 녹화사업_내역서_화천가로화단21(0330)(복구)-6-1 13 4" xfId="23163" xr:uid="{00000000-0005-0000-0000-0000735A0000}"/>
    <cellStyle name="0_숭실대학교 걷고싶은 거리 녹화사업_내역서_화천가로화단21(0330)(복구)-6-1 14" xfId="23164" xr:uid="{00000000-0005-0000-0000-0000745A0000}"/>
    <cellStyle name="0_숭실대학교 걷고싶은 거리 녹화사업_내역서_화천가로화단21(0330)(복구)-6-1 14 2" xfId="23165" xr:uid="{00000000-0005-0000-0000-0000755A0000}"/>
    <cellStyle name="0_숭실대학교 걷고싶은 거리 녹화사업_내역서_화천가로화단21(0330)(복구)-6-1 14 3" xfId="23166" xr:uid="{00000000-0005-0000-0000-0000765A0000}"/>
    <cellStyle name="0_숭실대학교 걷고싶은 거리 녹화사업_내역서_화천가로화단21(0330)(복구)-6-1 14 4" xfId="23167" xr:uid="{00000000-0005-0000-0000-0000775A0000}"/>
    <cellStyle name="0_숭실대학교 걷고싶은 거리 녹화사업_내역서_화천가로화단21(0330)(복구)-6-1 15" xfId="23168" xr:uid="{00000000-0005-0000-0000-0000785A0000}"/>
    <cellStyle name="0_숭실대학교 걷고싶은 거리 녹화사업_내역서_화천가로화단21(0330)(복구)-6-1 15 2" xfId="23169" xr:uid="{00000000-0005-0000-0000-0000795A0000}"/>
    <cellStyle name="0_숭실대학교 걷고싶은 거리 녹화사업_내역서_화천가로화단21(0330)(복구)-6-1 15 3" xfId="23170" xr:uid="{00000000-0005-0000-0000-00007A5A0000}"/>
    <cellStyle name="0_숭실대학교 걷고싶은 거리 녹화사업_내역서_화천가로화단21(0330)(복구)-6-1 15 4" xfId="23171" xr:uid="{00000000-0005-0000-0000-00007B5A0000}"/>
    <cellStyle name="0_숭실대학교 걷고싶은 거리 녹화사업_내역서_화천가로화단21(0330)(복구)-6-1 16" xfId="23172" xr:uid="{00000000-0005-0000-0000-00007C5A0000}"/>
    <cellStyle name="0_숭실대학교 걷고싶은 거리 녹화사업_내역서_화천가로화단21(0330)(복구)-6-1 16 2" xfId="23173" xr:uid="{00000000-0005-0000-0000-00007D5A0000}"/>
    <cellStyle name="0_숭실대학교 걷고싶은 거리 녹화사업_내역서_화천가로화단21(0330)(복구)-6-1 16 3" xfId="23174" xr:uid="{00000000-0005-0000-0000-00007E5A0000}"/>
    <cellStyle name="0_숭실대학교 걷고싶은 거리 녹화사업_내역서_화천가로화단21(0330)(복구)-6-1 16 4" xfId="23175" xr:uid="{00000000-0005-0000-0000-00007F5A0000}"/>
    <cellStyle name="0_숭실대학교 걷고싶은 거리 녹화사업_내역서_화천가로화단21(0330)(복구)-6-1 17" xfId="23176" xr:uid="{00000000-0005-0000-0000-0000805A0000}"/>
    <cellStyle name="0_숭실대학교 걷고싶은 거리 녹화사업_내역서_화천가로화단21(0330)(복구)-6-1 17 2" xfId="23177" xr:uid="{00000000-0005-0000-0000-0000815A0000}"/>
    <cellStyle name="0_숭실대학교 걷고싶은 거리 녹화사업_내역서_화천가로화단21(0330)(복구)-6-1 17 3" xfId="23178" xr:uid="{00000000-0005-0000-0000-0000825A0000}"/>
    <cellStyle name="0_숭실대학교 걷고싶은 거리 녹화사업_내역서_화천가로화단21(0330)(복구)-6-1 17 4" xfId="23179" xr:uid="{00000000-0005-0000-0000-0000835A0000}"/>
    <cellStyle name="0_숭실대학교 걷고싶은 거리 녹화사업_내역서_화천가로화단21(0330)(복구)-6-1 18" xfId="23180" xr:uid="{00000000-0005-0000-0000-0000845A0000}"/>
    <cellStyle name="0_숭실대학교 걷고싶은 거리 녹화사업_내역서_화천가로화단21(0330)(복구)-6-1 18 2" xfId="23181" xr:uid="{00000000-0005-0000-0000-0000855A0000}"/>
    <cellStyle name="0_숭실대학교 걷고싶은 거리 녹화사업_내역서_화천가로화단21(0330)(복구)-6-1 18 3" xfId="23182" xr:uid="{00000000-0005-0000-0000-0000865A0000}"/>
    <cellStyle name="0_숭실대학교 걷고싶은 거리 녹화사업_내역서_화천가로화단21(0330)(복구)-6-1 18 4" xfId="23183" xr:uid="{00000000-0005-0000-0000-0000875A0000}"/>
    <cellStyle name="0_숭실대학교 걷고싶은 거리 녹화사업_내역서_화천가로화단21(0330)(복구)-6-1 19" xfId="23184" xr:uid="{00000000-0005-0000-0000-0000885A0000}"/>
    <cellStyle name="0_숭실대학교 걷고싶은 거리 녹화사업_내역서_화천가로화단21(0330)(복구)-6-1 2" xfId="23185" xr:uid="{00000000-0005-0000-0000-0000895A0000}"/>
    <cellStyle name="0_숭실대학교 걷고싶은 거리 녹화사업_내역서_화천가로화단21(0330)(복구)-6-1 2 2" xfId="23186" xr:uid="{00000000-0005-0000-0000-00008A5A0000}"/>
    <cellStyle name="0_숭실대학교 걷고싶은 거리 녹화사업_내역서_화천가로화단21(0330)(복구)-6-1 2 3" xfId="23187" xr:uid="{00000000-0005-0000-0000-00008B5A0000}"/>
    <cellStyle name="0_숭실대학교 걷고싶은 거리 녹화사업_내역서_화천가로화단21(0330)(복구)-6-1 2 4" xfId="23188" xr:uid="{00000000-0005-0000-0000-00008C5A0000}"/>
    <cellStyle name="0_숭실대학교 걷고싶은 거리 녹화사업_내역서_화천가로화단21(0330)(복구)-6-1 20" xfId="23189" xr:uid="{00000000-0005-0000-0000-00008D5A0000}"/>
    <cellStyle name="0_숭실대학교 걷고싶은 거리 녹화사업_내역서_화천가로화단21(0330)(복구)-6-1 21" xfId="23190" xr:uid="{00000000-0005-0000-0000-00008E5A0000}"/>
    <cellStyle name="0_숭실대학교 걷고싶은 거리 녹화사업_내역서_화천가로화단21(0330)(복구)-6-1 3" xfId="23191" xr:uid="{00000000-0005-0000-0000-00008F5A0000}"/>
    <cellStyle name="0_숭실대학교 걷고싶은 거리 녹화사업_내역서_화천가로화단21(0330)(복구)-6-1 3 2" xfId="23192" xr:uid="{00000000-0005-0000-0000-0000905A0000}"/>
    <cellStyle name="0_숭실대학교 걷고싶은 거리 녹화사업_내역서_화천가로화단21(0330)(복구)-6-1 3 3" xfId="23193" xr:uid="{00000000-0005-0000-0000-0000915A0000}"/>
    <cellStyle name="0_숭실대학교 걷고싶은 거리 녹화사업_내역서_화천가로화단21(0330)(복구)-6-1 3 4" xfId="23194" xr:uid="{00000000-0005-0000-0000-0000925A0000}"/>
    <cellStyle name="0_숭실대학교 걷고싶은 거리 녹화사업_내역서_화천가로화단21(0330)(복구)-6-1 4" xfId="23195" xr:uid="{00000000-0005-0000-0000-0000935A0000}"/>
    <cellStyle name="0_숭실대학교 걷고싶은 거리 녹화사업_내역서_화천가로화단21(0330)(복구)-6-1 4 2" xfId="23196" xr:uid="{00000000-0005-0000-0000-0000945A0000}"/>
    <cellStyle name="0_숭실대학교 걷고싶은 거리 녹화사업_내역서_화천가로화단21(0330)(복구)-6-1 4 3" xfId="23197" xr:uid="{00000000-0005-0000-0000-0000955A0000}"/>
    <cellStyle name="0_숭실대학교 걷고싶은 거리 녹화사업_내역서_화천가로화단21(0330)(복구)-6-1 4 4" xfId="23198" xr:uid="{00000000-0005-0000-0000-0000965A0000}"/>
    <cellStyle name="0_숭실대학교 걷고싶은 거리 녹화사업_내역서_화천가로화단21(0330)(복구)-6-1 5" xfId="23199" xr:uid="{00000000-0005-0000-0000-0000975A0000}"/>
    <cellStyle name="0_숭실대학교 걷고싶은 거리 녹화사업_내역서_화천가로화단21(0330)(복구)-6-1 5 2" xfId="23200" xr:uid="{00000000-0005-0000-0000-0000985A0000}"/>
    <cellStyle name="0_숭실대학교 걷고싶은 거리 녹화사업_내역서_화천가로화단21(0330)(복구)-6-1 5 3" xfId="23201" xr:uid="{00000000-0005-0000-0000-0000995A0000}"/>
    <cellStyle name="0_숭실대학교 걷고싶은 거리 녹화사업_내역서_화천가로화단21(0330)(복구)-6-1 5 4" xfId="23202" xr:uid="{00000000-0005-0000-0000-00009A5A0000}"/>
    <cellStyle name="0_숭실대학교 걷고싶은 거리 녹화사업_내역서_화천가로화단21(0330)(복구)-6-1 6" xfId="23203" xr:uid="{00000000-0005-0000-0000-00009B5A0000}"/>
    <cellStyle name="0_숭실대학교 걷고싶은 거리 녹화사업_내역서_화천가로화단21(0330)(복구)-6-1 6 2" xfId="23204" xr:uid="{00000000-0005-0000-0000-00009C5A0000}"/>
    <cellStyle name="0_숭실대학교 걷고싶은 거리 녹화사업_내역서_화천가로화단21(0330)(복구)-6-1 6 3" xfId="23205" xr:uid="{00000000-0005-0000-0000-00009D5A0000}"/>
    <cellStyle name="0_숭실대학교 걷고싶은 거리 녹화사업_내역서_화천가로화단21(0330)(복구)-6-1 6 4" xfId="23206" xr:uid="{00000000-0005-0000-0000-00009E5A0000}"/>
    <cellStyle name="0_숭실대학교 걷고싶은 거리 녹화사업_내역서_화천가로화단21(0330)(복구)-6-1 7" xfId="23207" xr:uid="{00000000-0005-0000-0000-00009F5A0000}"/>
    <cellStyle name="0_숭실대학교 걷고싶은 거리 녹화사업_내역서_화천가로화단21(0330)(복구)-6-1 7 2" xfId="23208" xr:uid="{00000000-0005-0000-0000-0000A05A0000}"/>
    <cellStyle name="0_숭실대학교 걷고싶은 거리 녹화사업_내역서_화천가로화단21(0330)(복구)-6-1 7 3" xfId="23209" xr:uid="{00000000-0005-0000-0000-0000A15A0000}"/>
    <cellStyle name="0_숭실대학교 걷고싶은 거리 녹화사업_내역서_화천가로화단21(0330)(복구)-6-1 7 4" xfId="23210" xr:uid="{00000000-0005-0000-0000-0000A25A0000}"/>
    <cellStyle name="0_숭실대학교 걷고싶은 거리 녹화사업_내역서_화천가로화단21(0330)(복구)-6-1 8" xfId="23211" xr:uid="{00000000-0005-0000-0000-0000A35A0000}"/>
    <cellStyle name="0_숭실대학교 걷고싶은 거리 녹화사업_내역서_화천가로화단21(0330)(복구)-6-1 8 2" xfId="23212" xr:uid="{00000000-0005-0000-0000-0000A45A0000}"/>
    <cellStyle name="0_숭실대학교 걷고싶은 거리 녹화사업_내역서_화천가로화단21(0330)(복구)-6-1 8 3" xfId="23213" xr:uid="{00000000-0005-0000-0000-0000A55A0000}"/>
    <cellStyle name="0_숭실대학교 걷고싶은 거리 녹화사업_내역서_화천가로화단21(0330)(복구)-6-1 8 4" xfId="23214" xr:uid="{00000000-0005-0000-0000-0000A65A0000}"/>
    <cellStyle name="0_숭실대학교 걷고싶은 거리 녹화사업_내역서_화천가로화단21(0330)(복구)-6-1 9" xfId="23215" xr:uid="{00000000-0005-0000-0000-0000A75A0000}"/>
    <cellStyle name="0_숭실대학교 걷고싶은 거리 녹화사업_내역서_화천가로화단21(0330)(복구)-6-1 9 2" xfId="23216" xr:uid="{00000000-0005-0000-0000-0000A85A0000}"/>
    <cellStyle name="0_숭실대학교 걷고싶은 거리 녹화사업_내역서_화천가로화단21(0330)(복구)-6-1 9 3" xfId="23217" xr:uid="{00000000-0005-0000-0000-0000A95A0000}"/>
    <cellStyle name="0_숭실대학교 걷고싶은 거리 녹화사업_내역서_화천가로화단21(0330)(복구)-6-1 9 4" xfId="23218" xr:uid="{00000000-0005-0000-0000-0000AA5A0000}"/>
    <cellStyle name="0_숭실대학교 걷고싶은 거리 녹화사업_내역서_화천가로화단21(0330)(복구)-6-1_메인경관도로 도로숲조성공사" xfId="23219" xr:uid="{00000000-0005-0000-0000-0000AB5A0000}"/>
    <cellStyle name="0_숭실대학교 걷고싶은 거리 녹화사업_내역서_화천가로화단21(0330)(복구)-6-1_메인경관도로 도로숲조성공사 10" xfId="23220" xr:uid="{00000000-0005-0000-0000-0000AC5A0000}"/>
    <cellStyle name="0_숭실대학교 걷고싶은 거리 녹화사업_내역서_화천가로화단21(0330)(복구)-6-1_메인경관도로 도로숲조성공사 10 2" xfId="23221" xr:uid="{00000000-0005-0000-0000-0000AD5A0000}"/>
    <cellStyle name="0_숭실대학교 걷고싶은 거리 녹화사업_내역서_화천가로화단21(0330)(복구)-6-1_메인경관도로 도로숲조성공사 10 3" xfId="23222" xr:uid="{00000000-0005-0000-0000-0000AE5A0000}"/>
    <cellStyle name="0_숭실대학교 걷고싶은 거리 녹화사업_내역서_화천가로화단21(0330)(복구)-6-1_메인경관도로 도로숲조성공사 10 4" xfId="23223" xr:uid="{00000000-0005-0000-0000-0000AF5A0000}"/>
    <cellStyle name="0_숭실대학교 걷고싶은 거리 녹화사업_내역서_화천가로화단21(0330)(복구)-6-1_메인경관도로 도로숲조성공사 11" xfId="23224" xr:uid="{00000000-0005-0000-0000-0000B05A0000}"/>
    <cellStyle name="0_숭실대학교 걷고싶은 거리 녹화사업_내역서_화천가로화단21(0330)(복구)-6-1_메인경관도로 도로숲조성공사 11 2" xfId="23225" xr:uid="{00000000-0005-0000-0000-0000B15A0000}"/>
    <cellStyle name="0_숭실대학교 걷고싶은 거리 녹화사업_내역서_화천가로화단21(0330)(복구)-6-1_메인경관도로 도로숲조성공사 11 3" xfId="23226" xr:uid="{00000000-0005-0000-0000-0000B25A0000}"/>
    <cellStyle name="0_숭실대학교 걷고싶은 거리 녹화사업_내역서_화천가로화단21(0330)(복구)-6-1_메인경관도로 도로숲조성공사 11 4" xfId="23227" xr:uid="{00000000-0005-0000-0000-0000B35A0000}"/>
    <cellStyle name="0_숭실대학교 걷고싶은 거리 녹화사업_내역서_화천가로화단21(0330)(복구)-6-1_메인경관도로 도로숲조성공사 12" xfId="23228" xr:uid="{00000000-0005-0000-0000-0000B45A0000}"/>
    <cellStyle name="0_숭실대학교 걷고싶은 거리 녹화사업_내역서_화천가로화단21(0330)(복구)-6-1_메인경관도로 도로숲조성공사 12 2" xfId="23229" xr:uid="{00000000-0005-0000-0000-0000B55A0000}"/>
    <cellStyle name="0_숭실대학교 걷고싶은 거리 녹화사업_내역서_화천가로화단21(0330)(복구)-6-1_메인경관도로 도로숲조성공사 12 3" xfId="23230" xr:uid="{00000000-0005-0000-0000-0000B65A0000}"/>
    <cellStyle name="0_숭실대학교 걷고싶은 거리 녹화사업_내역서_화천가로화단21(0330)(복구)-6-1_메인경관도로 도로숲조성공사 12 4" xfId="23231" xr:uid="{00000000-0005-0000-0000-0000B75A0000}"/>
    <cellStyle name="0_숭실대학교 걷고싶은 거리 녹화사업_내역서_화천가로화단21(0330)(복구)-6-1_메인경관도로 도로숲조성공사 13" xfId="23232" xr:uid="{00000000-0005-0000-0000-0000B85A0000}"/>
    <cellStyle name="0_숭실대학교 걷고싶은 거리 녹화사업_내역서_화천가로화단21(0330)(복구)-6-1_메인경관도로 도로숲조성공사 13 2" xfId="23233" xr:uid="{00000000-0005-0000-0000-0000B95A0000}"/>
    <cellStyle name="0_숭실대학교 걷고싶은 거리 녹화사업_내역서_화천가로화단21(0330)(복구)-6-1_메인경관도로 도로숲조성공사 13 3" xfId="23234" xr:uid="{00000000-0005-0000-0000-0000BA5A0000}"/>
    <cellStyle name="0_숭실대학교 걷고싶은 거리 녹화사업_내역서_화천가로화단21(0330)(복구)-6-1_메인경관도로 도로숲조성공사 13 4" xfId="23235" xr:uid="{00000000-0005-0000-0000-0000BB5A0000}"/>
    <cellStyle name="0_숭실대학교 걷고싶은 거리 녹화사업_내역서_화천가로화단21(0330)(복구)-6-1_메인경관도로 도로숲조성공사 14" xfId="23236" xr:uid="{00000000-0005-0000-0000-0000BC5A0000}"/>
    <cellStyle name="0_숭실대학교 걷고싶은 거리 녹화사업_내역서_화천가로화단21(0330)(복구)-6-1_메인경관도로 도로숲조성공사 14 2" xfId="23237" xr:uid="{00000000-0005-0000-0000-0000BD5A0000}"/>
    <cellStyle name="0_숭실대학교 걷고싶은 거리 녹화사업_내역서_화천가로화단21(0330)(복구)-6-1_메인경관도로 도로숲조성공사 14 3" xfId="23238" xr:uid="{00000000-0005-0000-0000-0000BE5A0000}"/>
    <cellStyle name="0_숭실대학교 걷고싶은 거리 녹화사업_내역서_화천가로화단21(0330)(복구)-6-1_메인경관도로 도로숲조성공사 14 4" xfId="23239" xr:uid="{00000000-0005-0000-0000-0000BF5A0000}"/>
    <cellStyle name="0_숭실대학교 걷고싶은 거리 녹화사업_내역서_화천가로화단21(0330)(복구)-6-1_메인경관도로 도로숲조성공사 15" xfId="23240" xr:uid="{00000000-0005-0000-0000-0000C05A0000}"/>
    <cellStyle name="0_숭실대학교 걷고싶은 거리 녹화사업_내역서_화천가로화단21(0330)(복구)-6-1_메인경관도로 도로숲조성공사 15 2" xfId="23241" xr:uid="{00000000-0005-0000-0000-0000C15A0000}"/>
    <cellStyle name="0_숭실대학교 걷고싶은 거리 녹화사업_내역서_화천가로화단21(0330)(복구)-6-1_메인경관도로 도로숲조성공사 15 3" xfId="23242" xr:uid="{00000000-0005-0000-0000-0000C25A0000}"/>
    <cellStyle name="0_숭실대학교 걷고싶은 거리 녹화사업_내역서_화천가로화단21(0330)(복구)-6-1_메인경관도로 도로숲조성공사 15 4" xfId="23243" xr:uid="{00000000-0005-0000-0000-0000C35A0000}"/>
    <cellStyle name="0_숭실대학교 걷고싶은 거리 녹화사업_내역서_화천가로화단21(0330)(복구)-6-1_메인경관도로 도로숲조성공사 16" xfId="23244" xr:uid="{00000000-0005-0000-0000-0000C45A0000}"/>
    <cellStyle name="0_숭실대학교 걷고싶은 거리 녹화사업_내역서_화천가로화단21(0330)(복구)-6-1_메인경관도로 도로숲조성공사 16 2" xfId="23245" xr:uid="{00000000-0005-0000-0000-0000C55A0000}"/>
    <cellStyle name="0_숭실대학교 걷고싶은 거리 녹화사업_내역서_화천가로화단21(0330)(복구)-6-1_메인경관도로 도로숲조성공사 16 3" xfId="23246" xr:uid="{00000000-0005-0000-0000-0000C65A0000}"/>
    <cellStyle name="0_숭실대학교 걷고싶은 거리 녹화사업_내역서_화천가로화단21(0330)(복구)-6-1_메인경관도로 도로숲조성공사 16 4" xfId="23247" xr:uid="{00000000-0005-0000-0000-0000C75A0000}"/>
    <cellStyle name="0_숭실대학교 걷고싶은 거리 녹화사업_내역서_화천가로화단21(0330)(복구)-6-1_메인경관도로 도로숲조성공사 17" xfId="23248" xr:uid="{00000000-0005-0000-0000-0000C85A0000}"/>
    <cellStyle name="0_숭실대학교 걷고싶은 거리 녹화사업_내역서_화천가로화단21(0330)(복구)-6-1_메인경관도로 도로숲조성공사 17 2" xfId="23249" xr:uid="{00000000-0005-0000-0000-0000C95A0000}"/>
    <cellStyle name="0_숭실대학교 걷고싶은 거리 녹화사업_내역서_화천가로화단21(0330)(복구)-6-1_메인경관도로 도로숲조성공사 17 3" xfId="23250" xr:uid="{00000000-0005-0000-0000-0000CA5A0000}"/>
    <cellStyle name="0_숭실대학교 걷고싶은 거리 녹화사업_내역서_화천가로화단21(0330)(복구)-6-1_메인경관도로 도로숲조성공사 17 4" xfId="23251" xr:uid="{00000000-0005-0000-0000-0000CB5A0000}"/>
    <cellStyle name="0_숭실대학교 걷고싶은 거리 녹화사업_내역서_화천가로화단21(0330)(복구)-6-1_메인경관도로 도로숲조성공사 18" xfId="23252" xr:uid="{00000000-0005-0000-0000-0000CC5A0000}"/>
    <cellStyle name="0_숭실대학교 걷고싶은 거리 녹화사업_내역서_화천가로화단21(0330)(복구)-6-1_메인경관도로 도로숲조성공사 18 2" xfId="23253" xr:uid="{00000000-0005-0000-0000-0000CD5A0000}"/>
    <cellStyle name="0_숭실대학교 걷고싶은 거리 녹화사업_내역서_화천가로화단21(0330)(복구)-6-1_메인경관도로 도로숲조성공사 18 3" xfId="23254" xr:uid="{00000000-0005-0000-0000-0000CE5A0000}"/>
    <cellStyle name="0_숭실대학교 걷고싶은 거리 녹화사업_내역서_화천가로화단21(0330)(복구)-6-1_메인경관도로 도로숲조성공사 18 4" xfId="23255" xr:uid="{00000000-0005-0000-0000-0000CF5A0000}"/>
    <cellStyle name="0_숭실대학교 걷고싶은 거리 녹화사업_내역서_화천가로화단21(0330)(복구)-6-1_메인경관도로 도로숲조성공사 19" xfId="23256" xr:uid="{00000000-0005-0000-0000-0000D05A0000}"/>
    <cellStyle name="0_숭실대학교 걷고싶은 거리 녹화사업_내역서_화천가로화단21(0330)(복구)-6-1_메인경관도로 도로숲조성공사 2" xfId="23257" xr:uid="{00000000-0005-0000-0000-0000D15A0000}"/>
    <cellStyle name="0_숭실대학교 걷고싶은 거리 녹화사업_내역서_화천가로화단21(0330)(복구)-6-1_메인경관도로 도로숲조성공사 2 2" xfId="23258" xr:uid="{00000000-0005-0000-0000-0000D25A0000}"/>
    <cellStyle name="0_숭실대학교 걷고싶은 거리 녹화사업_내역서_화천가로화단21(0330)(복구)-6-1_메인경관도로 도로숲조성공사 2 3" xfId="23259" xr:uid="{00000000-0005-0000-0000-0000D35A0000}"/>
    <cellStyle name="0_숭실대학교 걷고싶은 거리 녹화사업_내역서_화천가로화단21(0330)(복구)-6-1_메인경관도로 도로숲조성공사 2 4" xfId="23260" xr:uid="{00000000-0005-0000-0000-0000D45A0000}"/>
    <cellStyle name="0_숭실대학교 걷고싶은 거리 녹화사업_내역서_화천가로화단21(0330)(복구)-6-1_메인경관도로 도로숲조성공사 20" xfId="23261" xr:uid="{00000000-0005-0000-0000-0000D55A0000}"/>
    <cellStyle name="0_숭실대학교 걷고싶은 거리 녹화사업_내역서_화천가로화단21(0330)(복구)-6-1_메인경관도로 도로숲조성공사 21" xfId="23262" xr:uid="{00000000-0005-0000-0000-0000D65A0000}"/>
    <cellStyle name="0_숭실대학교 걷고싶은 거리 녹화사업_내역서_화천가로화단21(0330)(복구)-6-1_메인경관도로 도로숲조성공사 3" xfId="23263" xr:uid="{00000000-0005-0000-0000-0000D75A0000}"/>
    <cellStyle name="0_숭실대학교 걷고싶은 거리 녹화사업_내역서_화천가로화단21(0330)(복구)-6-1_메인경관도로 도로숲조성공사 3 2" xfId="23264" xr:uid="{00000000-0005-0000-0000-0000D85A0000}"/>
    <cellStyle name="0_숭실대학교 걷고싶은 거리 녹화사업_내역서_화천가로화단21(0330)(복구)-6-1_메인경관도로 도로숲조성공사 3 3" xfId="23265" xr:uid="{00000000-0005-0000-0000-0000D95A0000}"/>
    <cellStyle name="0_숭실대학교 걷고싶은 거리 녹화사업_내역서_화천가로화단21(0330)(복구)-6-1_메인경관도로 도로숲조성공사 3 4" xfId="23266" xr:uid="{00000000-0005-0000-0000-0000DA5A0000}"/>
    <cellStyle name="0_숭실대학교 걷고싶은 거리 녹화사업_내역서_화천가로화단21(0330)(복구)-6-1_메인경관도로 도로숲조성공사 4" xfId="23267" xr:uid="{00000000-0005-0000-0000-0000DB5A0000}"/>
    <cellStyle name="0_숭실대학교 걷고싶은 거리 녹화사업_내역서_화천가로화단21(0330)(복구)-6-1_메인경관도로 도로숲조성공사 4 2" xfId="23268" xr:uid="{00000000-0005-0000-0000-0000DC5A0000}"/>
    <cellStyle name="0_숭실대학교 걷고싶은 거리 녹화사업_내역서_화천가로화단21(0330)(복구)-6-1_메인경관도로 도로숲조성공사 4 3" xfId="23269" xr:uid="{00000000-0005-0000-0000-0000DD5A0000}"/>
    <cellStyle name="0_숭실대학교 걷고싶은 거리 녹화사업_내역서_화천가로화단21(0330)(복구)-6-1_메인경관도로 도로숲조성공사 4 4" xfId="23270" xr:uid="{00000000-0005-0000-0000-0000DE5A0000}"/>
    <cellStyle name="0_숭실대학교 걷고싶은 거리 녹화사업_내역서_화천가로화단21(0330)(복구)-6-1_메인경관도로 도로숲조성공사 5" xfId="23271" xr:uid="{00000000-0005-0000-0000-0000DF5A0000}"/>
    <cellStyle name="0_숭실대학교 걷고싶은 거리 녹화사업_내역서_화천가로화단21(0330)(복구)-6-1_메인경관도로 도로숲조성공사 5 2" xfId="23272" xr:uid="{00000000-0005-0000-0000-0000E05A0000}"/>
    <cellStyle name="0_숭실대학교 걷고싶은 거리 녹화사업_내역서_화천가로화단21(0330)(복구)-6-1_메인경관도로 도로숲조성공사 5 3" xfId="23273" xr:uid="{00000000-0005-0000-0000-0000E15A0000}"/>
    <cellStyle name="0_숭실대학교 걷고싶은 거리 녹화사업_내역서_화천가로화단21(0330)(복구)-6-1_메인경관도로 도로숲조성공사 5 4" xfId="23274" xr:uid="{00000000-0005-0000-0000-0000E25A0000}"/>
    <cellStyle name="0_숭실대학교 걷고싶은 거리 녹화사업_내역서_화천가로화단21(0330)(복구)-6-1_메인경관도로 도로숲조성공사 6" xfId="23275" xr:uid="{00000000-0005-0000-0000-0000E35A0000}"/>
    <cellStyle name="0_숭실대학교 걷고싶은 거리 녹화사업_내역서_화천가로화단21(0330)(복구)-6-1_메인경관도로 도로숲조성공사 6 2" xfId="23276" xr:uid="{00000000-0005-0000-0000-0000E45A0000}"/>
    <cellStyle name="0_숭실대학교 걷고싶은 거리 녹화사업_내역서_화천가로화단21(0330)(복구)-6-1_메인경관도로 도로숲조성공사 6 3" xfId="23277" xr:uid="{00000000-0005-0000-0000-0000E55A0000}"/>
    <cellStyle name="0_숭실대학교 걷고싶은 거리 녹화사업_내역서_화천가로화단21(0330)(복구)-6-1_메인경관도로 도로숲조성공사 6 4" xfId="23278" xr:uid="{00000000-0005-0000-0000-0000E65A0000}"/>
    <cellStyle name="0_숭실대학교 걷고싶은 거리 녹화사업_내역서_화천가로화단21(0330)(복구)-6-1_메인경관도로 도로숲조성공사 7" xfId="23279" xr:uid="{00000000-0005-0000-0000-0000E75A0000}"/>
    <cellStyle name="0_숭실대학교 걷고싶은 거리 녹화사업_내역서_화천가로화단21(0330)(복구)-6-1_메인경관도로 도로숲조성공사 7 2" xfId="23280" xr:uid="{00000000-0005-0000-0000-0000E85A0000}"/>
    <cellStyle name="0_숭실대학교 걷고싶은 거리 녹화사업_내역서_화천가로화단21(0330)(복구)-6-1_메인경관도로 도로숲조성공사 7 3" xfId="23281" xr:uid="{00000000-0005-0000-0000-0000E95A0000}"/>
    <cellStyle name="0_숭실대학교 걷고싶은 거리 녹화사업_내역서_화천가로화단21(0330)(복구)-6-1_메인경관도로 도로숲조성공사 7 4" xfId="23282" xr:uid="{00000000-0005-0000-0000-0000EA5A0000}"/>
    <cellStyle name="0_숭실대학교 걷고싶은 거리 녹화사업_내역서_화천가로화단21(0330)(복구)-6-1_메인경관도로 도로숲조성공사 8" xfId="23283" xr:uid="{00000000-0005-0000-0000-0000EB5A0000}"/>
    <cellStyle name="0_숭실대학교 걷고싶은 거리 녹화사업_내역서_화천가로화단21(0330)(복구)-6-1_메인경관도로 도로숲조성공사 8 2" xfId="23284" xr:uid="{00000000-0005-0000-0000-0000EC5A0000}"/>
    <cellStyle name="0_숭실대학교 걷고싶은 거리 녹화사업_내역서_화천가로화단21(0330)(복구)-6-1_메인경관도로 도로숲조성공사 8 3" xfId="23285" xr:uid="{00000000-0005-0000-0000-0000ED5A0000}"/>
    <cellStyle name="0_숭실대학교 걷고싶은 거리 녹화사업_내역서_화천가로화단21(0330)(복구)-6-1_메인경관도로 도로숲조성공사 8 4" xfId="23286" xr:uid="{00000000-0005-0000-0000-0000EE5A0000}"/>
    <cellStyle name="0_숭실대학교 걷고싶은 거리 녹화사업_내역서_화천가로화단21(0330)(복구)-6-1_메인경관도로 도로숲조성공사 9" xfId="23287" xr:uid="{00000000-0005-0000-0000-0000EF5A0000}"/>
    <cellStyle name="0_숭실대학교 걷고싶은 거리 녹화사업_내역서_화천가로화단21(0330)(복구)-6-1_메인경관도로 도로숲조성공사 9 2" xfId="23288" xr:uid="{00000000-0005-0000-0000-0000F05A0000}"/>
    <cellStyle name="0_숭실대학교 걷고싶은 거리 녹화사업_내역서_화천가로화단21(0330)(복구)-6-1_메인경관도로 도로숲조성공사 9 3" xfId="23289" xr:uid="{00000000-0005-0000-0000-0000F15A0000}"/>
    <cellStyle name="0_숭실대학교 걷고싶은 거리 녹화사업_내역서_화천가로화단21(0330)(복구)-6-1_메인경관도로 도로숲조성공사 9 4" xfId="23290" xr:uid="{00000000-0005-0000-0000-0000F25A0000}"/>
    <cellStyle name="0_숭실대학교 걷고싶은 거리 녹화사업_내역서_화천가로화단21(0330)(복구)-6-1_메인경관도로 도로숲조성공사(상무님)" xfId="23291" xr:uid="{00000000-0005-0000-0000-0000F35A0000}"/>
    <cellStyle name="0_숭실대학교 걷고싶은 거리 녹화사업_내역서_화천가로화단21(0330)(복구)-6-1_메인경관도로 도로숲조성공사(상무님) 10" xfId="23292" xr:uid="{00000000-0005-0000-0000-0000F45A0000}"/>
    <cellStyle name="0_숭실대학교 걷고싶은 거리 녹화사업_내역서_화천가로화단21(0330)(복구)-6-1_메인경관도로 도로숲조성공사(상무님) 10 2" xfId="23293" xr:uid="{00000000-0005-0000-0000-0000F55A0000}"/>
    <cellStyle name="0_숭실대학교 걷고싶은 거리 녹화사업_내역서_화천가로화단21(0330)(복구)-6-1_메인경관도로 도로숲조성공사(상무님) 10 3" xfId="23294" xr:uid="{00000000-0005-0000-0000-0000F65A0000}"/>
    <cellStyle name="0_숭실대학교 걷고싶은 거리 녹화사업_내역서_화천가로화단21(0330)(복구)-6-1_메인경관도로 도로숲조성공사(상무님) 10 4" xfId="23295" xr:uid="{00000000-0005-0000-0000-0000F75A0000}"/>
    <cellStyle name="0_숭실대학교 걷고싶은 거리 녹화사업_내역서_화천가로화단21(0330)(복구)-6-1_메인경관도로 도로숲조성공사(상무님) 11" xfId="23296" xr:uid="{00000000-0005-0000-0000-0000F85A0000}"/>
    <cellStyle name="0_숭실대학교 걷고싶은 거리 녹화사업_내역서_화천가로화단21(0330)(복구)-6-1_메인경관도로 도로숲조성공사(상무님) 11 2" xfId="23297" xr:uid="{00000000-0005-0000-0000-0000F95A0000}"/>
    <cellStyle name="0_숭실대학교 걷고싶은 거리 녹화사업_내역서_화천가로화단21(0330)(복구)-6-1_메인경관도로 도로숲조성공사(상무님) 11 3" xfId="23298" xr:uid="{00000000-0005-0000-0000-0000FA5A0000}"/>
    <cellStyle name="0_숭실대학교 걷고싶은 거리 녹화사업_내역서_화천가로화단21(0330)(복구)-6-1_메인경관도로 도로숲조성공사(상무님) 11 4" xfId="23299" xr:uid="{00000000-0005-0000-0000-0000FB5A0000}"/>
    <cellStyle name="0_숭실대학교 걷고싶은 거리 녹화사업_내역서_화천가로화단21(0330)(복구)-6-1_메인경관도로 도로숲조성공사(상무님) 12" xfId="23300" xr:uid="{00000000-0005-0000-0000-0000FC5A0000}"/>
    <cellStyle name="0_숭실대학교 걷고싶은 거리 녹화사업_내역서_화천가로화단21(0330)(복구)-6-1_메인경관도로 도로숲조성공사(상무님) 12 2" xfId="23301" xr:uid="{00000000-0005-0000-0000-0000FD5A0000}"/>
    <cellStyle name="0_숭실대학교 걷고싶은 거리 녹화사업_내역서_화천가로화단21(0330)(복구)-6-1_메인경관도로 도로숲조성공사(상무님) 12 3" xfId="23302" xr:uid="{00000000-0005-0000-0000-0000FE5A0000}"/>
    <cellStyle name="0_숭실대학교 걷고싶은 거리 녹화사업_내역서_화천가로화단21(0330)(복구)-6-1_메인경관도로 도로숲조성공사(상무님) 12 4" xfId="23303" xr:uid="{00000000-0005-0000-0000-0000FF5A0000}"/>
    <cellStyle name="0_숭실대학교 걷고싶은 거리 녹화사업_내역서_화천가로화단21(0330)(복구)-6-1_메인경관도로 도로숲조성공사(상무님) 13" xfId="23304" xr:uid="{00000000-0005-0000-0000-0000005B0000}"/>
    <cellStyle name="0_숭실대학교 걷고싶은 거리 녹화사업_내역서_화천가로화단21(0330)(복구)-6-1_메인경관도로 도로숲조성공사(상무님) 13 2" xfId="23305" xr:uid="{00000000-0005-0000-0000-0000015B0000}"/>
    <cellStyle name="0_숭실대학교 걷고싶은 거리 녹화사업_내역서_화천가로화단21(0330)(복구)-6-1_메인경관도로 도로숲조성공사(상무님) 13 3" xfId="23306" xr:uid="{00000000-0005-0000-0000-0000025B0000}"/>
    <cellStyle name="0_숭실대학교 걷고싶은 거리 녹화사업_내역서_화천가로화단21(0330)(복구)-6-1_메인경관도로 도로숲조성공사(상무님) 13 4" xfId="23307" xr:uid="{00000000-0005-0000-0000-0000035B0000}"/>
    <cellStyle name="0_숭실대학교 걷고싶은 거리 녹화사업_내역서_화천가로화단21(0330)(복구)-6-1_메인경관도로 도로숲조성공사(상무님) 14" xfId="23308" xr:uid="{00000000-0005-0000-0000-0000045B0000}"/>
    <cellStyle name="0_숭실대학교 걷고싶은 거리 녹화사업_내역서_화천가로화단21(0330)(복구)-6-1_메인경관도로 도로숲조성공사(상무님) 14 2" xfId="23309" xr:uid="{00000000-0005-0000-0000-0000055B0000}"/>
    <cellStyle name="0_숭실대학교 걷고싶은 거리 녹화사업_내역서_화천가로화단21(0330)(복구)-6-1_메인경관도로 도로숲조성공사(상무님) 14 3" xfId="23310" xr:uid="{00000000-0005-0000-0000-0000065B0000}"/>
    <cellStyle name="0_숭실대학교 걷고싶은 거리 녹화사업_내역서_화천가로화단21(0330)(복구)-6-1_메인경관도로 도로숲조성공사(상무님) 14 4" xfId="23311" xr:uid="{00000000-0005-0000-0000-0000075B0000}"/>
    <cellStyle name="0_숭실대학교 걷고싶은 거리 녹화사업_내역서_화천가로화단21(0330)(복구)-6-1_메인경관도로 도로숲조성공사(상무님) 15" xfId="23312" xr:uid="{00000000-0005-0000-0000-0000085B0000}"/>
    <cellStyle name="0_숭실대학교 걷고싶은 거리 녹화사업_내역서_화천가로화단21(0330)(복구)-6-1_메인경관도로 도로숲조성공사(상무님) 15 2" xfId="23313" xr:uid="{00000000-0005-0000-0000-0000095B0000}"/>
    <cellStyle name="0_숭실대학교 걷고싶은 거리 녹화사업_내역서_화천가로화단21(0330)(복구)-6-1_메인경관도로 도로숲조성공사(상무님) 15 3" xfId="23314" xr:uid="{00000000-0005-0000-0000-00000A5B0000}"/>
    <cellStyle name="0_숭실대학교 걷고싶은 거리 녹화사업_내역서_화천가로화단21(0330)(복구)-6-1_메인경관도로 도로숲조성공사(상무님) 15 4" xfId="23315" xr:uid="{00000000-0005-0000-0000-00000B5B0000}"/>
    <cellStyle name="0_숭실대학교 걷고싶은 거리 녹화사업_내역서_화천가로화단21(0330)(복구)-6-1_메인경관도로 도로숲조성공사(상무님) 16" xfId="23316" xr:uid="{00000000-0005-0000-0000-00000C5B0000}"/>
    <cellStyle name="0_숭실대학교 걷고싶은 거리 녹화사업_내역서_화천가로화단21(0330)(복구)-6-1_메인경관도로 도로숲조성공사(상무님) 16 2" xfId="23317" xr:uid="{00000000-0005-0000-0000-00000D5B0000}"/>
    <cellStyle name="0_숭실대학교 걷고싶은 거리 녹화사업_내역서_화천가로화단21(0330)(복구)-6-1_메인경관도로 도로숲조성공사(상무님) 16 3" xfId="23318" xr:uid="{00000000-0005-0000-0000-00000E5B0000}"/>
    <cellStyle name="0_숭실대학교 걷고싶은 거리 녹화사업_내역서_화천가로화단21(0330)(복구)-6-1_메인경관도로 도로숲조성공사(상무님) 16 4" xfId="23319" xr:uid="{00000000-0005-0000-0000-00000F5B0000}"/>
    <cellStyle name="0_숭실대학교 걷고싶은 거리 녹화사업_내역서_화천가로화단21(0330)(복구)-6-1_메인경관도로 도로숲조성공사(상무님) 17" xfId="23320" xr:uid="{00000000-0005-0000-0000-0000105B0000}"/>
    <cellStyle name="0_숭실대학교 걷고싶은 거리 녹화사업_내역서_화천가로화단21(0330)(복구)-6-1_메인경관도로 도로숲조성공사(상무님) 17 2" xfId="23321" xr:uid="{00000000-0005-0000-0000-0000115B0000}"/>
    <cellStyle name="0_숭실대학교 걷고싶은 거리 녹화사업_내역서_화천가로화단21(0330)(복구)-6-1_메인경관도로 도로숲조성공사(상무님) 17 3" xfId="23322" xr:uid="{00000000-0005-0000-0000-0000125B0000}"/>
    <cellStyle name="0_숭실대학교 걷고싶은 거리 녹화사업_내역서_화천가로화단21(0330)(복구)-6-1_메인경관도로 도로숲조성공사(상무님) 17 4" xfId="23323" xr:uid="{00000000-0005-0000-0000-0000135B0000}"/>
    <cellStyle name="0_숭실대학교 걷고싶은 거리 녹화사업_내역서_화천가로화단21(0330)(복구)-6-1_메인경관도로 도로숲조성공사(상무님) 18" xfId="23324" xr:uid="{00000000-0005-0000-0000-0000145B0000}"/>
    <cellStyle name="0_숭실대학교 걷고싶은 거리 녹화사업_내역서_화천가로화단21(0330)(복구)-6-1_메인경관도로 도로숲조성공사(상무님) 18 2" xfId="23325" xr:uid="{00000000-0005-0000-0000-0000155B0000}"/>
    <cellStyle name="0_숭실대학교 걷고싶은 거리 녹화사업_내역서_화천가로화단21(0330)(복구)-6-1_메인경관도로 도로숲조성공사(상무님) 18 3" xfId="23326" xr:uid="{00000000-0005-0000-0000-0000165B0000}"/>
    <cellStyle name="0_숭실대학교 걷고싶은 거리 녹화사업_내역서_화천가로화단21(0330)(복구)-6-1_메인경관도로 도로숲조성공사(상무님) 18 4" xfId="23327" xr:uid="{00000000-0005-0000-0000-0000175B0000}"/>
    <cellStyle name="0_숭실대학교 걷고싶은 거리 녹화사업_내역서_화천가로화단21(0330)(복구)-6-1_메인경관도로 도로숲조성공사(상무님) 19" xfId="23328" xr:uid="{00000000-0005-0000-0000-0000185B0000}"/>
    <cellStyle name="0_숭실대학교 걷고싶은 거리 녹화사업_내역서_화천가로화단21(0330)(복구)-6-1_메인경관도로 도로숲조성공사(상무님) 2" xfId="23329" xr:uid="{00000000-0005-0000-0000-0000195B0000}"/>
    <cellStyle name="0_숭실대학교 걷고싶은 거리 녹화사업_내역서_화천가로화단21(0330)(복구)-6-1_메인경관도로 도로숲조성공사(상무님) 2 2" xfId="23330" xr:uid="{00000000-0005-0000-0000-00001A5B0000}"/>
    <cellStyle name="0_숭실대학교 걷고싶은 거리 녹화사업_내역서_화천가로화단21(0330)(복구)-6-1_메인경관도로 도로숲조성공사(상무님) 2 3" xfId="23331" xr:uid="{00000000-0005-0000-0000-00001B5B0000}"/>
    <cellStyle name="0_숭실대학교 걷고싶은 거리 녹화사업_내역서_화천가로화단21(0330)(복구)-6-1_메인경관도로 도로숲조성공사(상무님) 2 4" xfId="23332" xr:uid="{00000000-0005-0000-0000-00001C5B0000}"/>
    <cellStyle name="0_숭실대학교 걷고싶은 거리 녹화사업_내역서_화천가로화단21(0330)(복구)-6-1_메인경관도로 도로숲조성공사(상무님) 20" xfId="23333" xr:uid="{00000000-0005-0000-0000-00001D5B0000}"/>
    <cellStyle name="0_숭실대학교 걷고싶은 거리 녹화사업_내역서_화천가로화단21(0330)(복구)-6-1_메인경관도로 도로숲조성공사(상무님) 21" xfId="23334" xr:uid="{00000000-0005-0000-0000-00001E5B0000}"/>
    <cellStyle name="0_숭실대학교 걷고싶은 거리 녹화사업_내역서_화천가로화단21(0330)(복구)-6-1_메인경관도로 도로숲조성공사(상무님) 3" xfId="23335" xr:uid="{00000000-0005-0000-0000-00001F5B0000}"/>
    <cellStyle name="0_숭실대학교 걷고싶은 거리 녹화사업_내역서_화천가로화단21(0330)(복구)-6-1_메인경관도로 도로숲조성공사(상무님) 3 2" xfId="23336" xr:uid="{00000000-0005-0000-0000-0000205B0000}"/>
    <cellStyle name="0_숭실대학교 걷고싶은 거리 녹화사업_내역서_화천가로화단21(0330)(복구)-6-1_메인경관도로 도로숲조성공사(상무님) 3 3" xfId="23337" xr:uid="{00000000-0005-0000-0000-0000215B0000}"/>
    <cellStyle name="0_숭실대학교 걷고싶은 거리 녹화사업_내역서_화천가로화단21(0330)(복구)-6-1_메인경관도로 도로숲조성공사(상무님) 3 4" xfId="23338" xr:uid="{00000000-0005-0000-0000-0000225B0000}"/>
    <cellStyle name="0_숭실대학교 걷고싶은 거리 녹화사업_내역서_화천가로화단21(0330)(복구)-6-1_메인경관도로 도로숲조성공사(상무님) 4" xfId="23339" xr:uid="{00000000-0005-0000-0000-0000235B0000}"/>
    <cellStyle name="0_숭실대학교 걷고싶은 거리 녹화사업_내역서_화천가로화단21(0330)(복구)-6-1_메인경관도로 도로숲조성공사(상무님) 4 2" xfId="23340" xr:uid="{00000000-0005-0000-0000-0000245B0000}"/>
    <cellStyle name="0_숭실대학교 걷고싶은 거리 녹화사업_내역서_화천가로화단21(0330)(복구)-6-1_메인경관도로 도로숲조성공사(상무님) 4 3" xfId="23341" xr:uid="{00000000-0005-0000-0000-0000255B0000}"/>
    <cellStyle name="0_숭실대학교 걷고싶은 거리 녹화사업_내역서_화천가로화단21(0330)(복구)-6-1_메인경관도로 도로숲조성공사(상무님) 4 4" xfId="23342" xr:uid="{00000000-0005-0000-0000-0000265B0000}"/>
    <cellStyle name="0_숭실대학교 걷고싶은 거리 녹화사업_내역서_화천가로화단21(0330)(복구)-6-1_메인경관도로 도로숲조성공사(상무님) 5" xfId="23343" xr:uid="{00000000-0005-0000-0000-0000275B0000}"/>
    <cellStyle name="0_숭실대학교 걷고싶은 거리 녹화사업_내역서_화천가로화단21(0330)(복구)-6-1_메인경관도로 도로숲조성공사(상무님) 5 2" xfId="23344" xr:uid="{00000000-0005-0000-0000-0000285B0000}"/>
    <cellStyle name="0_숭실대학교 걷고싶은 거리 녹화사업_내역서_화천가로화단21(0330)(복구)-6-1_메인경관도로 도로숲조성공사(상무님) 5 3" xfId="23345" xr:uid="{00000000-0005-0000-0000-0000295B0000}"/>
    <cellStyle name="0_숭실대학교 걷고싶은 거리 녹화사업_내역서_화천가로화단21(0330)(복구)-6-1_메인경관도로 도로숲조성공사(상무님) 5 4" xfId="23346" xr:uid="{00000000-0005-0000-0000-00002A5B0000}"/>
    <cellStyle name="0_숭실대학교 걷고싶은 거리 녹화사업_내역서_화천가로화단21(0330)(복구)-6-1_메인경관도로 도로숲조성공사(상무님) 6" xfId="23347" xr:uid="{00000000-0005-0000-0000-00002B5B0000}"/>
    <cellStyle name="0_숭실대학교 걷고싶은 거리 녹화사업_내역서_화천가로화단21(0330)(복구)-6-1_메인경관도로 도로숲조성공사(상무님) 6 2" xfId="23348" xr:uid="{00000000-0005-0000-0000-00002C5B0000}"/>
    <cellStyle name="0_숭실대학교 걷고싶은 거리 녹화사업_내역서_화천가로화단21(0330)(복구)-6-1_메인경관도로 도로숲조성공사(상무님) 6 3" xfId="23349" xr:uid="{00000000-0005-0000-0000-00002D5B0000}"/>
    <cellStyle name="0_숭실대학교 걷고싶은 거리 녹화사업_내역서_화천가로화단21(0330)(복구)-6-1_메인경관도로 도로숲조성공사(상무님) 6 4" xfId="23350" xr:uid="{00000000-0005-0000-0000-00002E5B0000}"/>
    <cellStyle name="0_숭실대학교 걷고싶은 거리 녹화사업_내역서_화천가로화단21(0330)(복구)-6-1_메인경관도로 도로숲조성공사(상무님) 7" xfId="23351" xr:uid="{00000000-0005-0000-0000-00002F5B0000}"/>
    <cellStyle name="0_숭실대학교 걷고싶은 거리 녹화사업_내역서_화천가로화단21(0330)(복구)-6-1_메인경관도로 도로숲조성공사(상무님) 7 2" xfId="23352" xr:uid="{00000000-0005-0000-0000-0000305B0000}"/>
    <cellStyle name="0_숭실대학교 걷고싶은 거리 녹화사업_내역서_화천가로화단21(0330)(복구)-6-1_메인경관도로 도로숲조성공사(상무님) 7 3" xfId="23353" xr:uid="{00000000-0005-0000-0000-0000315B0000}"/>
    <cellStyle name="0_숭실대학교 걷고싶은 거리 녹화사업_내역서_화천가로화단21(0330)(복구)-6-1_메인경관도로 도로숲조성공사(상무님) 7 4" xfId="23354" xr:uid="{00000000-0005-0000-0000-0000325B0000}"/>
    <cellStyle name="0_숭실대학교 걷고싶은 거리 녹화사업_내역서_화천가로화단21(0330)(복구)-6-1_메인경관도로 도로숲조성공사(상무님) 8" xfId="23355" xr:uid="{00000000-0005-0000-0000-0000335B0000}"/>
    <cellStyle name="0_숭실대학교 걷고싶은 거리 녹화사업_내역서_화천가로화단21(0330)(복구)-6-1_메인경관도로 도로숲조성공사(상무님) 8 2" xfId="23356" xr:uid="{00000000-0005-0000-0000-0000345B0000}"/>
    <cellStyle name="0_숭실대학교 걷고싶은 거리 녹화사업_내역서_화천가로화단21(0330)(복구)-6-1_메인경관도로 도로숲조성공사(상무님) 8 3" xfId="23357" xr:uid="{00000000-0005-0000-0000-0000355B0000}"/>
    <cellStyle name="0_숭실대학교 걷고싶은 거리 녹화사업_내역서_화천가로화단21(0330)(복구)-6-1_메인경관도로 도로숲조성공사(상무님) 8 4" xfId="23358" xr:uid="{00000000-0005-0000-0000-0000365B0000}"/>
    <cellStyle name="0_숭실대학교 걷고싶은 거리 녹화사업_내역서_화천가로화단21(0330)(복구)-6-1_메인경관도로 도로숲조성공사(상무님) 9" xfId="23359" xr:uid="{00000000-0005-0000-0000-0000375B0000}"/>
    <cellStyle name="0_숭실대학교 걷고싶은 거리 녹화사업_내역서_화천가로화단21(0330)(복구)-6-1_메인경관도로 도로숲조성공사(상무님) 9 2" xfId="23360" xr:uid="{00000000-0005-0000-0000-0000385B0000}"/>
    <cellStyle name="0_숭실대학교 걷고싶은 거리 녹화사업_내역서_화천가로화단21(0330)(복구)-6-1_메인경관도로 도로숲조성공사(상무님) 9 3" xfId="23361" xr:uid="{00000000-0005-0000-0000-0000395B0000}"/>
    <cellStyle name="0_숭실대학교 걷고싶은 거리 녹화사업_내역서_화천가로화단21(0330)(복구)-6-1_메인경관도로 도로숲조성공사(상무님) 9 4" xfId="23362" xr:uid="{00000000-0005-0000-0000-00003A5B0000}"/>
    <cellStyle name="0_숭실대학교 걷고싶은 거리 녹화사업_내역서_화천가로화단21(0330)(복구)-6-1_메인경관도로 도로숲조성공사(착공계)" xfId="23363" xr:uid="{00000000-0005-0000-0000-00003B5B0000}"/>
    <cellStyle name="0_숭실대학교 걷고싶은 거리 녹화사업_내역서_화천가로화단21(0330)(복구)-6-1_메인경관도로 도로숲조성공사(착공계) 10" xfId="23364" xr:uid="{00000000-0005-0000-0000-00003C5B0000}"/>
    <cellStyle name="0_숭실대학교 걷고싶은 거리 녹화사업_내역서_화천가로화단21(0330)(복구)-6-1_메인경관도로 도로숲조성공사(착공계) 10 2" xfId="23365" xr:uid="{00000000-0005-0000-0000-00003D5B0000}"/>
    <cellStyle name="0_숭실대학교 걷고싶은 거리 녹화사업_내역서_화천가로화단21(0330)(복구)-6-1_메인경관도로 도로숲조성공사(착공계) 10 3" xfId="23366" xr:uid="{00000000-0005-0000-0000-00003E5B0000}"/>
    <cellStyle name="0_숭실대학교 걷고싶은 거리 녹화사업_내역서_화천가로화단21(0330)(복구)-6-1_메인경관도로 도로숲조성공사(착공계) 10 4" xfId="23367" xr:uid="{00000000-0005-0000-0000-00003F5B0000}"/>
    <cellStyle name="0_숭실대학교 걷고싶은 거리 녹화사업_내역서_화천가로화단21(0330)(복구)-6-1_메인경관도로 도로숲조성공사(착공계) 11" xfId="23368" xr:uid="{00000000-0005-0000-0000-0000405B0000}"/>
    <cellStyle name="0_숭실대학교 걷고싶은 거리 녹화사업_내역서_화천가로화단21(0330)(복구)-6-1_메인경관도로 도로숲조성공사(착공계) 11 2" xfId="23369" xr:uid="{00000000-0005-0000-0000-0000415B0000}"/>
    <cellStyle name="0_숭실대학교 걷고싶은 거리 녹화사업_내역서_화천가로화단21(0330)(복구)-6-1_메인경관도로 도로숲조성공사(착공계) 11 3" xfId="23370" xr:uid="{00000000-0005-0000-0000-0000425B0000}"/>
    <cellStyle name="0_숭실대학교 걷고싶은 거리 녹화사업_내역서_화천가로화단21(0330)(복구)-6-1_메인경관도로 도로숲조성공사(착공계) 11 4" xfId="23371" xr:uid="{00000000-0005-0000-0000-0000435B0000}"/>
    <cellStyle name="0_숭실대학교 걷고싶은 거리 녹화사업_내역서_화천가로화단21(0330)(복구)-6-1_메인경관도로 도로숲조성공사(착공계) 12" xfId="23372" xr:uid="{00000000-0005-0000-0000-0000445B0000}"/>
    <cellStyle name="0_숭실대학교 걷고싶은 거리 녹화사업_내역서_화천가로화단21(0330)(복구)-6-1_메인경관도로 도로숲조성공사(착공계) 12 2" xfId="23373" xr:uid="{00000000-0005-0000-0000-0000455B0000}"/>
    <cellStyle name="0_숭실대학교 걷고싶은 거리 녹화사업_내역서_화천가로화단21(0330)(복구)-6-1_메인경관도로 도로숲조성공사(착공계) 12 3" xfId="23374" xr:uid="{00000000-0005-0000-0000-0000465B0000}"/>
    <cellStyle name="0_숭실대학교 걷고싶은 거리 녹화사업_내역서_화천가로화단21(0330)(복구)-6-1_메인경관도로 도로숲조성공사(착공계) 12 4" xfId="23375" xr:uid="{00000000-0005-0000-0000-0000475B0000}"/>
    <cellStyle name="0_숭실대학교 걷고싶은 거리 녹화사업_내역서_화천가로화단21(0330)(복구)-6-1_메인경관도로 도로숲조성공사(착공계) 13" xfId="23376" xr:uid="{00000000-0005-0000-0000-0000485B0000}"/>
    <cellStyle name="0_숭실대학교 걷고싶은 거리 녹화사업_내역서_화천가로화단21(0330)(복구)-6-1_메인경관도로 도로숲조성공사(착공계) 13 2" xfId="23377" xr:uid="{00000000-0005-0000-0000-0000495B0000}"/>
    <cellStyle name="0_숭실대학교 걷고싶은 거리 녹화사업_내역서_화천가로화단21(0330)(복구)-6-1_메인경관도로 도로숲조성공사(착공계) 13 3" xfId="23378" xr:uid="{00000000-0005-0000-0000-00004A5B0000}"/>
    <cellStyle name="0_숭실대학교 걷고싶은 거리 녹화사업_내역서_화천가로화단21(0330)(복구)-6-1_메인경관도로 도로숲조성공사(착공계) 13 4" xfId="23379" xr:uid="{00000000-0005-0000-0000-00004B5B0000}"/>
    <cellStyle name="0_숭실대학교 걷고싶은 거리 녹화사업_내역서_화천가로화단21(0330)(복구)-6-1_메인경관도로 도로숲조성공사(착공계) 14" xfId="23380" xr:uid="{00000000-0005-0000-0000-00004C5B0000}"/>
    <cellStyle name="0_숭실대학교 걷고싶은 거리 녹화사업_내역서_화천가로화단21(0330)(복구)-6-1_메인경관도로 도로숲조성공사(착공계) 14 2" xfId="23381" xr:uid="{00000000-0005-0000-0000-00004D5B0000}"/>
    <cellStyle name="0_숭실대학교 걷고싶은 거리 녹화사업_내역서_화천가로화단21(0330)(복구)-6-1_메인경관도로 도로숲조성공사(착공계) 14 3" xfId="23382" xr:uid="{00000000-0005-0000-0000-00004E5B0000}"/>
    <cellStyle name="0_숭실대학교 걷고싶은 거리 녹화사업_내역서_화천가로화단21(0330)(복구)-6-1_메인경관도로 도로숲조성공사(착공계) 14 4" xfId="23383" xr:uid="{00000000-0005-0000-0000-00004F5B0000}"/>
    <cellStyle name="0_숭실대학교 걷고싶은 거리 녹화사업_내역서_화천가로화단21(0330)(복구)-6-1_메인경관도로 도로숲조성공사(착공계) 15" xfId="23384" xr:uid="{00000000-0005-0000-0000-0000505B0000}"/>
    <cellStyle name="0_숭실대학교 걷고싶은 거리 녹화사업_내역서_화천가로화단21(0330)(복구)-6-1_메인경관도로 도로숲조성공사(착공계) 15 2" xfId="23385" xr:uid="{00000000-0005-0000-0000-0000515B0000}"/>
    <cellStyle name="0_숭실대학교 걷고싶은 거리 녹화사업_내역서_화천가로화단21(0330)(복구)-6-1_메인경관도로 도로숲조성공사(착공계) 15 3" xfId="23386" xr:uid="{00000000-0005-0000-0000-0000525B0000}"/>
    <cellStyle name="0_숭실대학교 걷고싶은 거리 녹화사업_내역서_화천가로화단21(0330)(복구)-6-1_메인경관도로 도로숲조성공사(착공계) 15 4" xfId="23387" xr:uid="{00000000-0005-0000-0000-0000535B0000}"/>
    <cellStyle name="0_숭실대학교 걷고싶은 거리 녹화사업_내역서_화천가로화단21(0330)(복구)-6-1_메인경관도로 도로숲조성공사(착공계) 16" xfId="23388" xr:uid="{00000000-0005-0000-0000-0000545B0000}"/>
    <cellStyle name="0_숭실대학교 걷고싶은 거리 녹화사업_내역서_화천가로화단21(0330)(복구)-6-1_메인경관도로 도로숲조성공사(착공계) 16 2" xfId="23389" xr:uid="{00000000-0005-0000-0000-0000555B0000}"/>
    <cellStyle name="0_숭실대학교 걷고싶은 거리 녹화사업_내역서_화천가로화단21(0330)(복구)-6-1_메인경관도로 도로숲조성공사(착공계) 16 3" xfId="23390" xr:uid="{00000000-0005-0000-0000-0000565B0000}"/>
    <cellStyle name="0_숭실대학교 걷고싶은 거리 녹화사업_내역서_화천가로화단21(0330)(복구)-6-1_메인경관도로 도로숲조성공사(착공계) 16 4" xfId="23391" xr:uid="{00000000-0005-0000-0000-0000575B0000}"/>
    <cellStyle name="0_숭실대학교 걷고싶은 거리 녹화사업_내역서_화천가로화단21(0330)(복구)-6-1_메인경관도로 도로숲조성공사(착공계) 17" xfId="23392" xr:uid="{00000000-0005-0000-0000-0000585B0000}"/>
    <cellStyle name="0_숭실대학교 걷고싶은 거리 녹화사업_내역서_화천가로화단21(0330)(복구)-6-1_메인경관도로 도로숲조성공사(착공계) 17 2" xfId="23393" xr:uid="{00000000-0005-0000-0000-0000595B0000}"/>
    <cellStyle name="0_숭실대학교 걷고싶은 거리 녹화사업_내역서_화천가로화단21(0330)(복구)-6-1_메인경관도로 도로숲조성공사(착공계) 17 3" xfId="23394" xr:uid="{00000000-0005-0000-0000-00005A5B0000}"/>
    <cellStyle name="0_숭실대학교 걷고싶은 거리 녹화사업_내역서_화천가로화단21(0330)(복구)-6-1_메인경관도로 도로숲조성공사(착공계) 17 4" xfId="23395" xr:uid="{00000000-0005-0000-0000-00005B5B0000}"/>
    <cellStyle name="0_숭실대학교 걷고싶은 거리 녹화사업_내역서_화천가로화단21(0330)(복구)-6-1_메인경관도로 도로숲조성공사(착공계) 18" xfId="23396" xr:uid="{00000000-0005-0000-0000-00005C5B0000}"/>
    <cellStyle name="0_숭실대학교 걷고싶은 거리 녹화사업_내역서_화천가로화단21(0330)(복구)-6-1_메인경관도로 도로숲조성공사(착공계) 18 2" xfId="23397" xr:uid="{00000000-0005-0000-0000-00005D5B0000}"/>
    <cellStyle name="0_숭실대학교 걷고싶은 거리 녹화사업_내역서_화천가로화단21(0330)(복구)-6-1_메인경관도로 도로숲조성공사(착공계) 18 3" xfId="23398" xr:uid="{00000000-0005-0000-0000-00005E5B0000}"/>
    <cellStyle name="0_숭실대학교 걷고싶은 거리 녹화사업_내역서_화천가로화단21(0330)(복구)-6-1_메인경관도로 도로숲조성공사(착공계) 18 4" xfId="23399" xr:uid="{00000000-0005-0000-0000-00005F5B0000}"/>
    <cellStyle name="0_숭실대학교 걷고싶은 거리 녹화사업_내역서_화천가로화단21(0330)(복구)-6-1_메인경관도로 도로숲조성공사(착공계) 19" xfId="23400" xr:uid="{00000000-0005-0000-0000-0000605B0000}"/>
    <cellStyle name="0_숭실대학교 걷고싶은 거리 녹화사업_내역서_화천가로화단21(0330)(복구)-6-1_메인경관도로 도로숲조성공사(착공계) 2" xfId="23401" xr:uid="{00000000-0005-0000-0000-0000615B0000}"/>
    <cellStyle name="0_숭실대학교 걷고싶은 거리 녹화사업_내역서_화천가로화단21(0330)(복구)-6-1_메인경관도로 도로숲조성공사(착공계) 2 2" xfId="23402" xr:uid="{00000000-0005-0000-0000-0000625B0000}"/>
    <cellStyle name="0_숭실대학교 걷고싶은 거리 녹화사업_내역서_화천가로화단21(0330)(복구)-6-1_메인경관도로 도로숲조성공사(착공계) 2 3" xfId="23403" xr:uid="{00000000-0005-0000-0000-0000635B0000}"/>
    <cellStyle name="0_숭실대학교 걷고싶은 거리 녹화사업_내역서_화천가로화단21(0330)(복구)-6-1_메인경관도로 도로숲조성공사(착공계) 2 4" xfId="23404" xr:uid="{00000000-0005-0000-0000-0000645B0000}"/>
    <cellStyle name="0_숭실대학교 걷고싶은 거리 녹화사업_내역서_화천가로화단21(0330)(복구)-6-1_메인경관도로 도로숲조성공사(착공계) 20" xfId="23405" xr:uid="{00000000-0005-0000-0000-0000655B0000}"/>
    <cellStyle name="0_숭실대학교 걷고싶은 거리 녹화사업_내역서_화천가로화단21(0330)(복구)-6-1_메인경관도로 도로숲조성공사(착공계) 21" xfId="23406" xr:uid="{00000000-0005-0000-0000-0000665B0000}"/>
    <cellStyle name="0_숭실대학교 걷고싶은 거리 녹화사업_내역서_화천가로화단21(0330)(복구)-6-1_메인경관도로 도로숲조성공사(착공계) 3" xfId="23407" xr:uid="{00000000-0005-0000-0000-0000675B0000}"/>
    <cellStyle name="0_숭실대학교 걷고싶은 거리 녹화사업_내역서_화천가로화단21(0330)(복구)-6-1_메인경관도로 도로숲조성공사(착공계) 3 2" xfId="23408" xr:uid="{00000000-0005-0000-0000-0000685B0000}"/>
    <cellStyle name="0_숭실대학교 걷고싶은 거리 녹화사업_내역서_화천가로화단21(0330)(복구)-6-1_메인경관도로 도로숲조성공사(착공계) 3 3" xfId="23409" xr:uid="{00000000-0005-0000-0000-0000695B0000}"/>
    <cellStyle name="0_숭실대학교 걷고싶은 거리 녹화사업_내역서_화천가로화단21(0330)(복구)-6-1_메인경관도로 도로숲조성공사(착공계) 3 4" xfId="23410" xr:uid="{00000000-0005-0000-0000-00006A5B0000}"/>
    <cellStyle name="0_숭실대학교 걷고싶은 거리 녹화사업_내역서_화천가로화단21(0330)(복구)-6-1_메인경관도로 도로숲조성공사(착공계) 4" xfId="23411" xr:uid="{00000000-0005-0000-0000-00006B5B0000}"/>
    <cellStyle name="0_숭실대학교 걷고싶은 거리 녹화사업_내역서_화천가로화단21(0330)(복구)-6-1_메인경관도로 도로숲조성공사(착공계) 4 2" xfId="23412" xr:uid="{00000000-0005-0000-0000-00006C5B0000}"/>
    <cellStyle name="0_숭실대학교 걷고싶은 거리 녹화사업_내역서_화천가로화단21(0330)(복구)-6-1_메인경관도로 도로숲조성공사(착공계) 4 3" xfId="23413" xr:uid="{00000000-0005-0000-0000-00006D5B0000}"/>
    <cellStyle name="0_숭실대학교 걷고싶은 거리 녹화사업_내역서_화천가로화단21(0330)(복구)-6-1_메인경관도로 도로숲조성공사(착공계) 4 4" xfId="23414" xr:uid="{00000000-0005-0000-0000-00006E5B0000}"/>
    <cellStyle name="0_숭실대학교 걷고싶은 거리 녹화사업_내역서_화천가로화단21(0330)(복구)-6-1_메인경관도로 도로숲조성공사(착공계) 5" xfId="23415" xr:uid="{00000000-0005-0000-0000-00006F5B0000}"/>
    <cellStyle name="0_숭실대학교 걷고싶은 거리 녹화사업_내역서_화천가로화단21(0330)(복구)-6-1_메인경관도로 도로숲조성공사(착공계) 5 2" xfId="23416" xr:uid="{00000000-0005-0000-0000-0000705B0000}"/>
    <cellStyle name="0_숭실대학교 걷고싶은 거리 녹화사업_내역서_화천가로화단21(0330)(복구)-6-1_메인경관도로 도로숲조성공사(착공계) 5 3" xfId="23417" xr:uid="{00000000-0005-0000-0000-0000715B0000}"/>
    <cellStyle name="0_숭실대학교 걷고싶은 거리 녹화사업_내역서_화천가로화단21(0330)(복구)-6-1_메인경관도로 도로숲조성공사(착공계) 5 4" xfId="23418" xr:uid="{00000000-0005-0000-0000-0000725B0000}"/>
    <cellStyle name="0_숭실대학교 걷고싶은 거리 녹화사업_내역서_화천가로화단21(0330)(복구)-6-1_메인경관도로 도로숲조성공사(착공계) 6" xfId="23419" xr:uid="{00000000-0005-0000-0000-0000735B0000}"/>
    <cellStyle name="0_숭실대학교 걷고싶은 거리 녹화사업_내역서_화천가로화단21(0330)(복구)-6-1_메인경관도로 도로숲조성공사(착공계) 6 2" xfId="23420" xr:uid="{00000000-0005-0000-0000-0000745B0000}"/>
    <cellStyle name="0_숭실대학교 걷고싶은 거리 녹화사업_내역서_화천가로화단21(0330)(복구)-6-1_메인경관도로 도로숲조성공사(착공계) 6 3" xfId="23421" xr:uid="{00000000-0005-0000-0000-0000755B0000}"/>
    <cellStyle name="0_숭실대학교 걷고싶은 거리 녹화사업_내역서_화천가로화단21(0330)(복구)-6-1_메인경관도로 도로숲조성공사(착공계) 6 4" xfId="23422" xr:uid="{00000000-0005-0000-0000-0000765B0000}"/>
    <cellStyle name="0_숭실대학교 걷고싶은 거리 녹화사업_내역서_화천가로화단21(0330)(복구)-6-1_메인경관도로 도로숲조성공사(착공계) 7" xfId="23423" xr:uid="{00000000-0005-0000-0000-0000775B0000}"/>
    <cellStyle name="0_숭실대학교 걷고싶은 거리 녹화사업_내역서_화천가로화단21(0330)(복구)-6-1_메인경관도로 도로숲조성공사(착공계) 7 2" xfId="23424" xr:uid="{00000000-0005-0000-0000-0000785B0000}"/>
    <cellStyle name="0_숭실대학교 걷고싶은 거리 녹화사업_내역서_화천가로화단21(0330)(복구)-6-1_메인경관도로 도로숲조성공사(착공계) 7 3" xfId="23425" xr:uid="{00000000-0005-0000-0000-0000795B0000}"/>
    <cellStyle name="0_숭실대학교 걷고싶은 거리 녹화사업_내역서_화천가로화단21(0330)(복구)-6-1_메인경관도로 도로숲조성공사(착공계) 7 4" xfId="23426" xr:uid="{00000000-0005-0000-0000-00007A5B0000}"/>
    <cellStyle name="0_숭실대학교 걷고싶은 거리 녹화사업_내역서_화천가로화단21(0330)(복구)-6-1_메인경관도로 도로숲조성공사(착공계) 8" xfId="23427" xr:uid="{00000000-0005-0000-0000-00007B5B0000}"/>
    <cellStyle name="0_숭실대학교 걷고싶은 거리 녹화사업_내역서_화천가로화단21(0330)(복구)-6-1_메인경관도로 도로숲조성공사(착공계) 8 2" xfId="23428" xr:uid="{00000000-0005-0000-0000-00007C5B0000}"/>
    <cellStyle name="0_숭실대학교 걷고싶은 거리 녹화사업_내역서_화천가로화단21(0330)(복구)-6-1_메인경관도로 도로숲조성공사(착공계) 8 3" xfId="23429" xr:uid="{00000000-0005-0000-0000-00007D5B0000}"/>
    <cellStyle name="0_숭실대학교 걷고싶은 거리 녹화사업_내역서_화천가로화단21(0330)(복구)-6-1_메인경관도로 도로숲조성공사(착공계) 8 4" xfId="23430" xr:uid="{00000000-0005-0000-0000-00007E5B0000}"/>
    <cellStyle name="0_숭실대학교 걷고싶은 거리 녹화사업_내역서_화천가로화단21(0330)(복구)-6-1_메인경관도로 도로숲조성공사(착공계) 9" xfId="23431" xr:uid="{00000000-0005-0000-0000-00007F5B0000}"/>
    <cellStyle name="0_숭실대학교 걷고싶은 거리 녹화사업_내역서_화천가로화단21(0330)(복구)-6-1_메인경관도로 도로숲조성공사(착공계) 9 2" xfId="23432" xr:uid="{00000000-0005-0000-0000-0000805B0000}"/>
    <cellStyle name="0_숭실대학교 걷고싶은 거리 녹화사업_내역서_화천가로화단21(0330)(복구)-6-1_메인경관도로 도로숲조성공사(착공계) 9 3" xfId="23433" xr:uid="{00000000-0005-0000-0000-0000815B0000}"/>
    <cellStyle name="0_숭실대학교 걷고싶은 거리 녹화사업_내역서_화천가로화단21(0330)(복구)-6-1_메인경관도로 도로숲조성공사(착공계) 9 4" xfId="23434" xr:uid="{00000000-0005-0000-0000-0000825B0000}"/>
    <cellStyle name="0_숭실대학교 걷고싶은 거리 녹화사업_내역서_화천가로화단21(0330)(복구)-6-1_메인경관도로 도로숲조성공사(착공계-제출)" xfId="23435" xr:uid="{00000000-0005-0000-0000-0000835B0000}"/>
    <cellStyle name="0_숭실대학교 걷고싶은 거리 녹화사업_내역서_화천가로화단21(0330)(복구)-6-1_메인경관도로 도로숲조성공사(착공계-제출) 10" xfId="23436" xr:uid="{00000000-0005-0000-0000-0000845B0000}"/>
    <cellStyle name="0_숭실대학교 걷고싶은 거리 녹화사업_내역서_화천가로화단21(0330)(복구)-6-1_메인경관도로 도로숲조성공사(착공계-제출) 10 2" xfId="23437" xr:uid="{00000000-0005-0000-0000-0000855B0000}"/>
    <cellStyle name="0_숭실대학교 걷고싶은 거리 녹화사업_내역서_화천가로화단21(0330)(복구)-6-1_메인경관도로 도로숲조성공사(착공계-제출) 10 3" xfId="23438" xr:uid="{00000000-0005-0000-0000-0000865B0000}"/>
    <cellStyle name="0_숭실대학교 걷고싶은 거리 녹화사업_내역서_화천가로화단21(0330)(복구)-6-1_메인경관도로 도로숲조성공사(착공계-제출) 10 4" xfId="23439" xr:uid="{00000000-0005-0000-0000-0000875B0000}"/>
    <cellStyle name="0_숭실대학교 걷고싶은 거리 녹화사업_내역서_화천가로화단21(0330)(복구)-6-1_메인경관도로 도로숲조성공사(착공계-제출) 11" xfId="23440" xr:uid="{00000000-0005-0000-0000-0000885B0000}"/>
    <cellStyle name="0_숭실대학교 걷고싶은 거리 녹화사업_내역서_화천가로화단21(0330)(복구)-6-1_메인경관도로 도로숲조성공사(착공계-제출) 11 2" xfId="23441" xr:uid="{00000000-0005-0000-0000-0000895B0000}"/>
    <cellStyle name="0_숭실대학교 걷고싶은 거리 녹화사업_내역서_화천가로화단21(0330)(복구)-6-1_메인경관도로 도로숲조성공사(착공계-제출) 11 3" xfId="23442" xr:uid="{00000000-0005-0000-0000-00008A5B0000}"/>
    <cellStyle name="0_숭실대학교 걷고싶은 거리 녹화사업_내역서_화천가로화단21(0330)(복구)-6-1_메인경관도로 도로숲조성공사(착공계-제출) 11 4" xfId="23443" xr:uid="{00000000-0005-0000-0000-00008B5B0000}"/>
    <cellStyle name="0_숭실대학교 걷고싶은 거리 녹화사업_내역서_화천가로화단21(0330)(복구)-6-1_메인경관도로 도로숲조성공사(착공계-제출) 12" xfId="23444" xr:uid="{00000000-0005-0000-0000-00008C5B0000}"/>
    <cellStyle name="0_숭실대학교 걷고싶은 거리 녹화사업_내역서_화천가로화단21(0330)(복구)-6-1_메인경관도로 도로숲조성공사(착공계-제출) 12 2" xfId="23445" xr:uid="{00000000-0005-0000-0000-00008D5B0000}"/>
    <cellStyle name="0_숭실대학교 걷고싶은 거리 녹화사업_내역서_화천가로화단21(0330)(복구)-6-1_메인경관도로 도로숲조성공사(착공계-제출) 12 3" xfId="23446" xr:uid="{00000000-0005-0000-0000-00008E5B0000}"/>
    <cellStyle name="0_숭실대학교 걷고싶은 거리 녹화사업_내역서_화천가로화단21(0330)(복구)-6-1_메인경관도로 도로숲조성공사(착공계-제출) 12 4" xfId="23447" xr:uid="{00000000-0005-0000-0000-00008F5B0000}"/>
    <cellStyle name="0_숭실대학교 걷고싶은 거리 녹화사업_내역서_화천가로화단21(0330)(복구)-6-1_메인경관도로 도로숲조성공사(착공계-제출) 13" xfId="23448" xr:uid="{00000000-0005-0000-0000-0000905B0000}"/>
    <cellStyle name="0_숭실대학교 걷고싶은 거리 녹화사업_내역서_화천가로화단21(0330)(복구)-6-1_메인경관도로 도로숲조성공사(착공계-제출) 13 2" xfId="23449" xr:uid="{00000000-0005-0000-0000-0000915B0000}"/>
    <cellStyle name="0_숭실대학교 걷고싶은 거리 녹화사업_내역서_화천가로화단21(0330)(복구)-6-1_메인경관도로 도로숲조성공사(착공계-제출) 13 3" xfId="23450" xr:uid="{00000000-0005-0000-0000-0000925B0000}"/>
    <cellStyle name="0_숭실대학교 걷고싶은 거리 녹화사업_내역서_화천가로화단21(0330)(복구)-6-1_메인경관도로 도로숲조성공사(착공계-제출) 13 4" xfId="23451" xr:uid="{00000000-0005-0000-0000-0000935B0000}"/>
    <cellStyle name="0_숭실대학교 걷고싶은 거리 녹화사업_내역서_화천가로화단21(0330)(복구)-6-1_메인경관도로 도로숲조성공사(착공계-제출) 14" xfId="23452" xr:uid="{00000000-0005-0000-0000-0000945B0000}"/>
    <cellStyle name="0_숭실대학교 걷고싶은 거리 녹화사업_내역서_화천가로화단21(0330)(복구)-6-1_메인경관도로 도로숲조성공사(착공계-제출) 14 2" xfId="23453" xr:uid="{00000000-0005-0000-0000-0000955B0000}"/>
    <cellStyle name="0_숭실대학교 걷고싶은 거리 녹화사업_내역서_화천가로화단21(0330)(복구)-6-1_메인경관도로 도로숲조성공사(착공계-제출) 14 3" xfId="23454" xr:uid="{00000000-0005-0000-0000-0000965B0000}"/>
    <cellStyle name="0_숭실대학교 걷고싶은 거리 녹화사업_내역서_화천가로화단21(0330)(복구)-6-1_메인경관도로 도로숲조성공사(착공계-제출) 14 4" xfId="23455" xr:uid="{00000000-0005-0000-0000-0000975B0000}"/>
    <cellStyle name="0_숭실대학교 걷고싶은 거리 녹화사업_내역서_화천가로화단21(0330)(복구)-6-1_메인경관도로 도로숲조성공사(착공계-제출) 15" xfId="23456" xr:uid="{00000000-0005-0000-0000-0000985B0000}"/>
    <cellStyle name="0_숭실대학교 걷고싶은 거리 녹화사업_내역서_화천가로화단21(0330)(복구)-6-1_메인경관도로 도로숲조성공사(착공계-제출) 15 2" xfId="23457" xr:uid="{00000000-0005-0000-0000-0000995B0000}"/>
    <cellStyle name="0_숭실대학교 걷고싶은 거리 녹화사업_내역서_화천가로화단21(0330)(복구)-6-1_메인경관도로 도로숲조성공사(착공계-제출) 15 3" xfId="23458" xr:uid="{00000000-0005-0000-0000-00009A5B0000}"/>
    <cellStyle name="0_숭실대학교 걷고싶은 거리 녹화사업_내역서_화천가로화단21(0330)(복구)-6-1_메인경관도로 도로숲조성공사(착공계-제출) 15 4" xfId="23459" xr:uid="{00000000-0005-0000-0000-00009B5B0000}"/>
    <cellStyle name="0_숭실대학교 걷고싶은 거리 녹화사업_내역서_화천가로화단21(0330)(복구)-6-1_메인경관도로 도로숲조성공사(착공계-제출) 16" xfId="23460" xr:uid="{00000000-0005-0000-0000-00009C5B0000}"/>
    <cellStyle name="0_숭실대학교 걷고싶은 거리 녹화사업_내역서_화천가로화단21(0330)(복구)-6-1_메인경관도로 도로숲조성공사(착공계-제출) 16 2" xfId="23461" xr:uid="{00000000-0005-0000-0000-00009D5B0000}"/>
    <cellStyle name="0_숭실대학교 걷고싶은 거리 녹화사업_내역서_화천가로화단21(0330)(복구)-6-1_메인경관도로 도로숲조성공사(착공계-제출) 16 3" xfId="23462" xr:uid="{00000000-0005-0000-0000-00009E5B0000}"/>
    <cellStyle name="0_숭실대학교 걷고싶은 거리 녹화사업_내역서_화천가로화단21(0330)(복구)-6-1_메인경관도로 도로숲조성공사(착공계-제출) 16 4" xfId="23463" xr:uid="{00000000-0005-0000-0000-00009F5B0000}"/>
    <cellStyle name="0_숭실대학교 걷고싶은 거리 녹화사업_내역서_화천가로화단21(0330)(복구)-6-1_메인경관도로 도로숲조성공사(착공계-제출) 17" xfId="23464" xr:uid="{00000000-0005-0000-0000-0000A05B0000}"/>
    <cellStyle name="0_숭실대학교 걷고싶은 거리 녹화사업_내역서_화천가로화단21(0330)(복구)-6-1_메인경관도로 도로숲조성공사(착공계-제출) 17 2" xfId="23465" xr:uid="{00000000-0005-0000-0000-0000A15B0000}"/>
    <cellStyle name="0_숭실대학교 걷고싶은 거리 녹화사업_내역서_화천가로화단21(0330)(복구)-6-1_메인경관도로 도로숲조성공사(착공계-제출) 17 3" xfId="23466" xr:uid="{00000000-0005-0000-0000-0000A25B0000}"/>
    <cellStyle name="0_숭실대학교 걷고싶은 거리 녹화사업_내역서_화천가로화단21(0330)(복구)-6-1_메인경관도로 도로숲조성공사(착공계-제출) 17 4" xfId="23467" xr:uid="{00000000-0005-0000-0000-0000A35B0000}"/>
    <cellStyle name="0_숭실대학교 걷고싶은 거리 녹화사업_내역서_화천가로화단21(0330)(복구)-6-1_메인경관도로 도로숲조성공사(착공계-제출) 18" xfId="23468" xr:uid="{00000000-0005-0000-0000-0000A45B0000}"/>
    <cellStyle name="0_숭실대학교 걷고싶은 거리 녹화사업_내역서_화천가로화단21(0330)(복구)-6-1_메인경관도로 도로숲조성공사(착공계-제출) 18 2" xfId="23469" xr:uid="{00000000-0005-0000-0000-0000A55B0000}"/>
    <cellStyle name="0_숭실대학교 걷고싶은 거리 녹화사업_내역서_화천가로화단21(0330)(복구)-6-1_메인경관도로 도로숲조성공사(착공계-제출) 18 3" xfId="23470" xr:uid="{00000000-0005-0000-0000-0000A65B0000}"/>
    <cellStyle name="0_숭실대학교 걷고싶은 거리 녹화사업_내역서_화천가로화단21(0330)(복구)-6-1_메인경관도로 도로숲조성공사(착공계-제출) 18 4" xfId="23471" xr:uid="{00000000-0005-0000-0000-0000A75B0000}"/>
    <cellStyle name="0_숭실대학교 걷고싶은 거리 녹화사업_내역서_화천가로화단21(0330)(복구)-6-1_메인경관도로 도로숲조성공사(착공계-제출) 19" xfId="23472" xr:uid="{00000000-0005-0000-0000-0000A85B0000}"/>
    <cellStyle name="0_숭실대학교 걷고싶은 거리 녹화사업_내역서_화천가로화단21(0330)(복구)-6-1_메인경관도로 도로숲조성공사(착공계-제출) 2" xfId="23473" xr:uid="{00000000-0005-0000-0000-0000A95B0000}"/>
    <cellStyle name="0_숭실대학교 걷고싶은 거리 녹화사업_내역서_화천가로화단21(0330)(복구)-6-1_메인경관도로 도로숲조성공사(착공계-제출) 2 2" xfId="23474" xr:uid="{00000000-0005-0000-0000-0000AA5B0000}"/>
    <cellStyle name="0_숭실대학교 걷고싶은 거리 녹화사업_내역서_화천가로화단21(0330)(복구)-6-1_메인경관도로 도로숲조성공사(착공계-제출) 2 3" xfId="23475" xr:uid="{00000000-0005-0000-0000-0000AB5B0000}"/>
    <cellStyle name="0_숭실대학교 걷고싶은 거리 녹화사업_내역서_화천가로화단21(0330)(복구)-6-1_메인경관도로 도로숲조성공사(착공계-제출) 2 4" xfId="23476" xr:uid="{00000000-0005-0000-0000-0000AC5B0000}"/>
    <cellStyle name="0_숭실대학교 걷고싶은 거리 녹화사업_내역서_화천가로화단21(0330)(복구)-6-1_메인경관도로 도로숲조성공사(착공계-제출) 20" xfId="23477" xr:uid="{00000000-0005-0000-0000-0000AD5B0000}"/>
    <cellStyle name="0_숭실대학교 걷고싶은 거리 녹화사업_내역서_화천가로화단21(0330)(복구)-6-1_메인경관도로 도로숲조성공사(착공계-제출) 21" xfId="23478" xr:uid="{00000000-0005-0000-0000-0000AE5B0000}"/>
    <cellStyle name="0_숭실대학교 걷고싶은 거리 녹화사업_내역서_화천가로화단21(0330)(복구)-6-1_메인경관도로 도로숲조성공사(착공계-제출) 3" xfId="23479" xr:uid="{00000000-0005-0000-0000-0000AF5B0000}"/>
    <cellStyle name="0_숭실대학교 걷고싶은 거리 녹화사업_내역서_화천가로화단21(0330)(복구)-6-1_메인경관도로 도로숲조성공사(착공계-제출) 3 2" xfId="23480" xr:uid="{00000000-0005-0000-0000-0000B05B0000}"/>
    <cellStyle name="0_숭실대학교 걷고싶은 거리 녹화사업_내역서_화천가로화단21(0330)(복구)-6-1_메인경관도로 도로숲조성공사(착공계-제출) 3 3" xfId="23481" xr:uid="{00000000-0005-0000-0000-0000B15B0000}"/>
    <cellStyle name="0_숭실대학교 걷고싶은 거리 녹화사업_내역서_화천가로화단21(0330)(복구)-6-1_메인경관도로 도로숲조성공사(착공계-제출) 3 4" xfId="23482" xr:uid="{00000000-0005-0000-0000-0000B25B0000}"/>
    <cellStyle name="0_숭실대학교 걷고싶은 거리 녹화사업_내역서_화천가로화단21(0330)(복구)-6-1_메인경관도로 도로숲조성공사(착공계-제출) 4" xfId="23483" xr:uid="{00000000-0005-0000-0000-0000B35B0000}"/>
    <cellStyle name="0_숭실대학교 걷고싶은 거리 녹화사업_내역서_화천가로화단21(0330)(복구)-6-1_메인경관도로 도로숲조성공사(착공계-제출) 4 2" xfId="23484" xr:uid="{00000000-0005-0000-0000-0000B45B0000}"/>
    <cellStyle name="0_숭실대학교 걷고싶은 거리 녹화사업_내역서_화천가로화단21(0330)(복구)-6-1_메인경관도로 도로숲조성공사(착공계-제출) 4 3" xfId="23485" xr:uid="{00000000-0005-0000-0000-0000B55B0000}"/>
    <cellStyle name="0_숭실대학교 걷고싶은 거리 녹화사업_내역서_화천가로화단21(0330)(복구)-6-1_메인경관도로 도로숲조성공사(착공계-제출) 4 4" xfId="23486" xr:uid="{00000000-0005-0000-0000-0000B65B0000}"/>
    <cellStyle name="0_숭실대학교 걷고싶은 거리 녹화사업_내역서_화천가로화단21(0330)(복구)-6-1_메인경관도로 도로숲조성공사(착공계-제출) 5" xfId="23487" xr:uid="{00000000-0005-0000-0000-0000B75B0000}"/>
    <cellStyle name="0_숭실대학교 걷고싶은 거리 녹화사업_내역서_화천가로화단21(0330)(복구)-6-1_메인경관도로 도로숲조성공사(착공계-제출) 5 2" xfId="23488" xr:uid="{00000000-0005-0000-0000-0000B85B0000}"/>
    <cellStyle name="0_숭실대학교 걷고싶은 거리 녹화사업_내역서_화천가로화단21(0330)(복구)-6-1_메인경관도로 도로숲조성공사(착공계-제출) 5 3" xfId="23489" xr:uid="{00000000-0005-0000-0000-0000B95B0000}"/>
    <cellStyle name="0_숭실대학교 걷고싶은 거리 녹화사업_내역서_화천가로화단21(0330)(복구)-6-1_메인경관도로 도로숲조성공사(착공계-제출) 5 4" xfId="23490" xr:uid="{00000000-0005-0000-0000-0000BA5B0000}"/>
    <cellStyle name="0_숭실대학교 걷고싶은 거리 녹화사업_내역서_화천가로화단21(0330)(복구)-6-1_메인경관도로 도로숲조성공사(착공계-제출) 6" xfId="23491" xr:uid="{00000000-0005-0000-0000-0000BB5B0000}"/>
    <cellStyle name="0_숭실대학교 걷고싶은 거리 녹화사업_내역서_화천가로화단21(0330)(복구)-6-1_메인경관도로 도로숲조성공사(착공계-제출) 6 2" xfId="23492" xr:uid="{00000000-0005-0000-0000-0000BC5B0000}"/>
    <cellStyle name="0_숭실대학교 걷고싶은 거리 녹화사업_내역서_화천가로화단21(0330)(복구)-6-1_메인경관도로 도로숲조성공사(착공계-제출) 6 3" xfId="23493" xr:uid="{00000000-0005-0000-0000-0000BD5B0000}"/>
    <cellStyle name="0_숭실대학교 걷고싶은 거리 녹화사업_내역서_화천가로화단21(0330)(복구)-6-1_메인경관도로 도로숲조성공사(착공계-제출) 6 4" xfId="23494" xr:uid="{00000000-0005-0000-0000-0000BE5B0000}"/>
    <cellStyle name="0_숭실대학교 걷고싶은 거리 녹화사업_내역서_화천가로화단21(0330)(복구)-6-1_메인경관도로 도로숲조성공사(착공계-제출) 7" xfId="23495" xr:uid="{00000000-0005-0000-0000-0000BF5B0000}"/>
    <cellStyle name="0_숭실대학교 걷고싶은 거리 녹화사업_내역서_화천가로화단21(0330)(복구)-6-1_메인경관도로 도로숲조성공사(착공계-제출) 7 2" xfId="23496" xr:uid="{00000000-0005-0000-0000-0000C05B0000}"/>
    <cellStyle name="0_숭실대학교 걷고싶은 거리 녹화사업_내역서_화천가로화단21(0330)(복구)-6-1_메인경관도로 도로숲조성공사(착공계-제출) 7 3" xfId="23497" xr:uid="{00000000-0005-0000-0000-0000C15B0000}"/>
    <cellStyle name="0_숭실대학교 걷고싶은 거리 녹화사업_내역서_화천가로화단21(0330)(복구)-6-1_메인경관도로 도로숲조성공사(착공계-제출) 7 4" xfId="23498" xr:uid="{00000000-0005-0000-0000-0000C25B0000}"/>
    <cellStyle name="0_숭실대학교 걷고싶은 거리 녹화사업_내역서_화천가로화단21(0330)(복구)-6-1_메인경관도로 도로숲조성공사(착공계-제출) 8" xfId="23499" xr:uid="{00000000-0005-0000-0000-0000C35B0000}"/>
    <cellStyle name="0_숭실대학교 걷고싶은 거리 녹화사업_내역서_화천가로화단21(0330)(복구)-6-1_메인경관도로 도로숲조성공사(착공계-제출) 8 2" xfId="23500" xr:uid="{00000000-0005-0000-0000-0000C45B0000}"/>
    <cellStyle name="0_숭실대학교 걷고싶은 거리 녹화사업_내역서_화천가로화단21(0330)(복구)-6-1_메인경관도로 도로숲조성공사(착공계-제출) 8 3" xfId="23501" xr:uid="{00000000-0005-0000-0000-0000C55B0000}"/>
    <cellStyle name="0_숭실대학교 걷고싶은 거리 녹화사업_내역서_화천가로화단21(0330)(복구)-6-1_메인경관도로 도로숲조성공사(착공계-제출) 8 4" xfId="23502" xr:uid="{00000000-0005-0000-0000-0000C65B0000}"/>
    <cellStyle name="0_숭실대학교 걷고싶은 거리 녹화사업_내역서_화천가로화단21(0330)(복구)-6-1_메인경관도로 도로숲조성공사(착공계-제출) 9" xfId="23503" xr:uid="{00000000-0005-0000-0000-0000C75B0000}"/>
    <cellStyle name="0_숭실대학교 걷고싶은 거리 녹화사업_내역서_화천가로화단21(0330)(복구)-6-1_메인경관도로 도로숲조성공사(착공계-제출) 9 2" xfId="23504" xr:uid="{00000000-0005-0000-0000-0000C85B0000}"/>
    <cellStyle name="0_숭실대학교 걷고싶은 거리 녹화사업_내역서_화천가로화단21(0330)(복구)-6-1_메인경관도로 도로숲조성공사(착공계-제출) 9 3" xfId="23505" xr:uid="{00000000-0005-0000-0000-0000C95B0000}"/>
    <cellStyle name="0_숭실대학교 걷고싶은 거리 녹화사업_내역서_화천가로화단21(0330)(복구)-6-1_메인경관도로 도로숲조성공사(착공계-제출) 9 4" xfId="23506" xr:uid="{00000000-0005-0000-0000-0000CA5B0000}"/>
    <cellStyle name="0_숭실대학교 걷고싶은 거리 녹화사업_내역서-0223조경-제출용" xfId="23507" xr:uid="{00000000-0005-0000-0000-0000CB5B0000}"/>
    <cellStyle name="0_숭실대학교 걷고싶은 거리 녹화사업_내역서-0223조경-제출용 10" xfId="23508" xr:uid="{00000000-0005-0000-0000-0000CC5B0000}"/>
    <cellStyle name="0_숭실대학교 걷고싶은 거리 녹화사업_내역서-0223조경-제출용 10 2" xfId="23509" xr:uid="{00000000-0005-0000-0000-0000CD5B0000}"/>
    <cellStyle name="0_숭실대학교 걷고싶은 거리 녹화사업_내역서-0223조경-제출용 10 3" xfId="23510" xr:uid="{00000000-0005-0000-0000-0000CE5B0000}"/>
    <cellStyle name="0_숭실대학교 걷고싶은 거리 녹화사업_내역서-0223조경-제출용 10 4" xfId="23511" xr:uid="{00000000-0005-0000-0000-0000CF5B0000}"/>
    <cellStyle name="0_숭실대학교 걷고싶은 거리 녹화사업_내역서-0223조경-제출용 11" xfId="23512" xr:uid="{00000000-0005-0000-0000-0000D05B0000}"/>
    <cellStyle name="0_숭실대학교 걷고싶은 거리 녹화사업_내역서-0223조경-제출용 11 2" xfId="23513" xr:uid="{00000000-0005-0000-0000-0000D15B0000}"/>
    <cellStyle name="0_숭실대학교 걷고싶은 거리 녹화사업_내역서-0223조경-제출용 11 3" xfId="23514" xr:uid="{00000000-0005-0000-0000-0000D25B0000}"/>
    <cellStyle name="0_숭실대학교 걷고싶은 거리 녹화사업_내역서-0223조경-제출용 11 4" xfId="23515" xr:uid="{00000000-0005-0000-0000-0000D35B0000}"/>
    <cellStyle name="0_숭실대학교 걷고싶은 거리 녹화사업_내역서-0223조경-제출용 12" xfId="23516" xr:uid="{00000000-0005-0000-0000-0000D45B0000}"/>
    <cellStyle name="0_숭실대학교 걷고싶은 거리 녹화사업_내역서-0223조경-제출용 12 2" xfId="23517" xr:uid="{00000000-0005-0000-0000-0000D55B0000}"/>
    <cellStyle name="0_숭실대학교 걷고싶은 거리 녹화사업_내역서-0223조경-제출용 12 3" xfId="23518" xr:uid="{00000000-0005-0000-0000-0000D65B0000}"/>
    <cellStyle name="0_숭실대학교 걷고싶은 거리 녹화사업_내역서-0223조경-제출용 12 4" xfId="23519" xr:uid="{00000000-0005-0000-0000-0000D75B0000}"/>
    <cellStyle name="0_숭실대학교 걷고싶은 거리 녹화사업_내역서-0223조경-제출용 13" xfId="23520" xr:uid="{00000000-0005-0000-0000-0000D85B0000}"/>
    <cellStyle name="0_숭실대학교 걷고싶은 거리 녹화사업_내역서-0223조경-제출용 13 2" xfId="23521" xr:uid="{00000000-0005-0000-0000-0000D95B0000}"/>
    <cellStyle name="0_숭실대학교 걷고싶은 거리 녹화사업_내역서-0223조경-제출용 13 3" xfId="23522" xr:uid="{00000000-0005-0000-0000-0000DA5B0000}"/>
    <cellStyle name="0_숭실대학교 걷고싶은 거리 녹화사업_내역서-0223조경-제출용 13 4" xfId="23523" xr:uid="{00000000-0005-0000-0000-0000DB5B0000}"/>
    <cellStyle name="0_숭실대학교 걷고싶은 거리 녹화사업_내역서-0223조경-제출용 14" xfId="23524" xr:uid="{00000000-0005-0000-0000-0000DC5B0000}"/>
    <cellStyle name="0_숭실대학교 걷고싶은 거리 녹화사업_내역서-0223조경-제출용 14 2" xfId="23525" xr:uid="{00000000-0005-0000-0000-0000DD5B0000}"/>
    <cellStyle name="0_숭실대학교 걷고싶은 거리 녹화사업_내역서-0223조경-제출용 14 3" xfId="23526" xr:uid="{00000000-0005-0000-0000-0000DE5B0000}"/>
    <cellStyle name="0_숭실대학교 걷고싶은 거리 녹화사업_내역서-0223조경-제출용 14 4" xfId="23527" xr:uid="{00000000-0005-0000-0000-0000DF5B0000}"/>
    <cellStyle name="0_숭실대학교 걷고싶은 거리 녹화사업_내역서-0223조경-제출용 15" xfId="23528" xr:uid="{00000000-0005-0000-0000-0000E05B0000}"/>
    <cellStyle name="0_숭실대학교 걷고싶은 거리 녹화사업_내역서-0223조경-제출용 15 2" xfId="23529" xr:uid="{00000000-0005-0000-0000-0000E15B0000}"/>
    <cellStyle name="0_숭실대학교 걷고싶은 거리 녹화사업_내역서-0223조경-제출용 15 3" xfId="23530" xr:uid="{00000000-0005-0000-0000-0000E25B0000}"/>
    <cellStyle name="0_숭실대학교 걷고싶은 거리 녹화사업_내역서-0223조경-제출용 15 4" xfId="23531" xr:uid="{00000000-0005-0000-0000-0000E35B0000}"/>
    <cellStyle name="0_숭실대학교 걷고싶은 거리 녹화사업_내역서-0223조경-제출용 16" xfId="23532" xr:uid="{00000000-0005-0000-0000-0000E45B0000}"/>
    <cellStyle name="0_숭실대학교 걷고싶은 거리 녹화사업_내역서-0223조경-제출용 16 2" xfId="23533" xr:uid="{00000000-0005-0000-0000-0000E55B0000}"/>
    <cellStyle name="0_숭실대학교 걷고싶은 거리 녹화사업_내역서-0223조경-제출용 16 3" xfId="23534" xr:uid="{00000000-0005-0000-0000-0000E65B0000}"/>
    <cellStyle name="0_숭실대학교 걷고싶은 거리 녹화사업_내역서-0223조경-제출용 16 4" xfId="23535" xr:uid="{00000000-0005-0000-0000-0000E75B0000}"/>
    <cellStyle name="0_숭실대학교 걷고싶은 거리 녹화사업_내역서-0223조경-제출용 17" xfId="23536" xr:uid="{00000000-0005-0000-0000-0000E85B0000}"/>
    <cellStyle name="0_숭실대학교 걷고싶은 거리 녹화사업_내역서-0223조경-제출용 17 2" xfId="23537" xr:uid="{00000000-0005-0000-0000-0000E95B0000}"/>
    <cellStyle name="0_숭실대학교 걷고싶은 거리 녹화사업_내역서-0223조경-제출용 17 3" xfId="23538" xr:uid="{00000000-0005-0000-0000-0000EA5B0000}"/>
    <cellStyle name="0_숭실대학교 걷고싶은 거리 녹화사업_내역서-0223조경-제출용 17 4" xfId="23539" xr:uid="{00000000-0005-0000-0000-0000EB5B0000}"/>
    <cellStyle name="0_숭실대학교 걷고싶은 거리 녹화사업_내역서-0223조경-제출용 18" xfId="23540" xr:uid="{00000000-0005-0000-0000-0000EC5B0000}"/>
    <cellStyle name="0_숭실대학교 걷고싶은 거리 녹화사업_내역서-0223조경-제출용 18 2" xfId="23541" xr:uid="{00000000-0005-0000-0000-0000ED5B0000}"/>
    <cellStyle name="0_숭실대학교 걷고싶은 거리 녹화사업_내역서-0223조경-제출용 18 3" xfId="23542" xr:uid="{00000000-0005-0000-0000-0000EE5B0000}"/>
    <cellStyle name="0_숭실대학교 걷고싶은 거리 녹화사업_내역서-0223조경-제출용 18 4" xfId="23543" xr:uid="{00000000-0005-0000-0000-0000EF5B0000}"/>
    <cellStyle name="0_숭실대학교 걷고싶은 거리 녹화사업_내역서-0223조경-제출용 19" xfId="23544" xr:uid="{00000000-0005-0000-0000-0000F05B0000}"/>
    <cellStyle name="0_숭실대학교 걷고싶은 거리 녹화사업_내역서-0223조경-제출용 2" xfId="23545" xr:uid="{00000000-0005-0000-0000-0000F15B0000}"/>
    <cellStyle name="0_숭실대학교 걷고싶은 거리 녹화사업_내역서-0223조경-제출용 2 2" xfId="23546" xr:uid="{00000000-0005-0000-0000-0000F25B0000}"/>
    <cellStyle name="0_숭실대학교 걷고싶은 거리 녹화사업_내역서-0223조경-제출용 2 3" xfId="23547" xr:uid="{00000000-0005-0000-0000-0000F35B0000}"/>
    <cellStyle name="0_숭실대학교 걷고싶은 거리 녹화사업_내역서-0223조경-제출용 2 4" xfId="23548" xr:uid="{00000000-0005-0000-0000-0000F45B0000}"/>
    <cellStyle name="0_숭실대학교 걷고싶은 거리 녹화사업_내역서-0223조경-제출용 20" xfId="23549" xr:uid="{00000000-0005-0000-0000-0000F55B0000}"/>
    <cellStyle name="0_숭실대학교 걷고싶은 거리 녹화사업_내역서-0223조경-제출용 21" xfId="23550" xr:uid="{00000000-0005-0000-0000-0000F65B0000}"/>
    <cellStyle name="0_숭실대학교 걷고싶은 거리 녹화사업_내역서-0223조경-제출용 3" xfId="23551" xr:uid="{00000000-0005-0000-0000-0000F75B0000}"/>
    <cellStyle name="0_숭실대학교 걷고싶은 거리 녹화사업_내역서-0223조경-제출용 3 2" xfId="23552" xr:uid="{00000000-0005-0000-0000-0000F85B0000}"/>
    <cellStyle name="0_숭실대학교 걷고싶은 거리 녹화사업_내역서-0223조경-제출용 3 3" xfId="23553" xr:uid="{00000000-0005-0000-0000-0000F95B0000}"/>
    <cellStyle name="0_숭실대학교 걷고싶은 거리 녹화사업_내역서-0223조경-제출용 3 4" xfId="23554" xr:uid="{00000000-0005-0000-0000-0000FA5B0000}"/>
    <cellStyle name="0_숭실대학교 걷고싶은 거리 녹화사업_내역서-0223조경-제출용 4" xfId="23555" xr:uid="{00000000-0005-0000-0000-0000FB5B0000}"/>
    <cellStyle name="0_숭실대학교 걷고싶은 거리 녹화사업_내역서-0223조경-제출용 4 2" xfId="23556" xr:uid="{00000000-0005-0000-0000-0000FC5B0000}"/>
    <cellStyle name="0_숭실대학교 걷고싶은 거리 녹화사업_내역서-0223조경-제출용 4 3" xfId="23557" xr:uid="{00000000-0005-0000-0000-0000FD5B0000}"/>
    <cellStyle name="0_숭실대학교 걷고싶은 거리 녹화사업_내역서-0223조경-제출용 4 4" xfId="23558" xr:uid="{00000000-0005-0000-0000-0000FE5B0000}"/>
    <cellStyle name="0_숭실대학교 걷고싶은 거리 녹화사업_내역서-0223조경-제출용 5" xfId="23559" xr:uid="{00000000-0005-0000-0000-0000FF5B0000}"/>
    <cellStyle name="0_숭실대학교 걷고싶은 거리 녹화사업_내역서-0223조경-제출용 5 2" xfId="23560" xr:uid="{00000000-0005-0000-0000-0000005C0000}"/>
    <cellStyle name="0_숭실대학교 걷고싶은 거리 녹화사업_내역서-0223조경-제출용 5 3" xfId="23561" xr:uid="{00000000-0005-0000-0000-0000015C0000}"/>
    <cellStyle name="0_숭실대학교 걷고싶은 거리 녹화사업_내역서-0223조경-제출용 5 4" xfId="23562" xr:uid="{00000000-0005-0000-0000-0000025C0000}"/>
    <cellStyle name="0_숭실대학교 걷고싶은 거리 녹화사업_내역서-0223조경-제출용 6" xfId="23563" xr:uid="{00000000-0005-0000-0000-0000035C0000}"/>
    <cellStyle name="0_숭실대학교 걷고싶은 거리 녹화사업_내역서-0223조경-제출용 6 2" xfId="23564" xr:uid="{00000000-0005-0000-0000-0000045C0000}"/>
    <cellStyle name="0_숭실대학교 걷고싶은 거리 녹화사업_내역서-0223조경-제출용 6 3" xfId="23565" xr:uid="{00000000-0005-0000-0000-0000055C0000}"/>
    <cellStyle name="0_숭실대학교 걷고싶은 거리 녹화사업_내역서-0223조경-제출용 6 4" xfId="23566" xr:uid="{00000000-0005-0000-0000-0000065C0000}"/>
    <cellStyle name="0_숭실대학교 걷고싶은 거리 녹화사업_내역서-0223조경-제출용 7" xfId="23567" xr:uid="{00000000-0005-0000-0000-0000075C0000}"/>
    <cellStyle name="0_숭실대학교 걷고싶은 거리 녹화사업_내역서-0223조경-제출용 7 2" xfId="23568" xr:uid="{00000000-0005-0000-0000-0000085C0000}"/>
    <cellStyle name="0_숭실대학교 걷고싶은 거리 녹화사업_내역서-0223조경-제출용 7 3" xfId="23569" xr:uid="{00000000-0005-0000-0000-0000095C0000}"/>
    <cellStyle name="0_숭실대학교 걷고싶은 거리 녹화사업_내역서-0223조경-제출용 7 4" xfId="23570" xr:uid="{00000000-0005-0000-0000-00000A5C0000}"/>
    <cellStyle name="0_숭실대학교 걷고싶은 거리 녹화사업_내역서-0223조경-제출용 8" xfId="23571" xr:uid="{00000000-0005-0000-0000-00000B5C0000}"/>
    <cellStyle name="0_숭실대학교 걷고싶은 거리 녹화사업_내역서-0223조경-제출용 8 2" xfId="23572" xr:uid="{00000000-0005-0000-0000-00000C5C0000}"/>
    <cellStyle name="0_숭실대학교 걷고싶은 거리 녹화사업_내역서-0223조경-제출용 8 3" xfId="23573" xr:uid="{00000000-0005-0000-0000-00000D5C0000}"/>
    <cellStyle name="0_숭실대학교 걷고싶은 거리 녹화사업_내역서-0223조경-제출용 8 4" xfId="23574" xr:uid="{00000000-0005-0000-0000-00000E5C0000}"/>
    <cellStyle name="0_숭실대학교 걷고싶은 거리 녹화사업_내역서-0223조경-제출용 9" xfId="23575" xr:uid="{00000000-0005-0000-0000-00000F5C0000}"/>
    <cellStyle name="0_숭실대학교 걷고싶은 거리 녹화사업_내역서-0223조경-제출용 9 2" xfId="23576" xr:uid="{00000000-0005-0000-0000-0000105C0000}"/>
    <cellStyle name="0_숭실대학교 걷고싶은 거리 녹화사업_내역서-0223조경-제출용 9 3" xfId="23577" xr:uid="{00000000-0005-0000-0000-0000115C0000}"/>
    <cellStyle name="0_숭실대학교 걷고싶은 거리 녹화사업_내역서-0223조경-제출용 9 4" xfId="23578" xr:uid="{00000000-0005-0000-0000-0000125C0000}"/>
    <cellStyle name="0_숭실대학교 걷고싶은 거리 녹화사업_내역서-0223조경-제출용_8단지-제출용" xfId="23579" xr:uid="{00000000-0005-0000-0000-0000135C0000}"/>
    <cellStyle name="0_숭실대학교 걷고싶은 거리 녹화사업_내역서-0223조경-제출용_8단지-제출용 10" xfId="23580" xr:uid="{00000000-0005-0000-0000-0000145C0000}"/>
    <cellStyle name="0_숭실대학교 걷고싶은 거리 녹화사업_내역서-0223조경-제출용_8단지-제출용 10 2" xfId="23581" xr:uid="{00000000-0005-0000-0000-0000155C0000}"/>
    <cellStyle name="0_숭실대학교 걷고싶은 거리 녹화사업_내역서-0223조경-제출용_8단지-제출용 10 3" xfId="23582" xr:uid="{00000000-0005-0000-0000-0000165C0000}"/>
    <cellStyle name="0_숭실대학교 걷고싶은 거리 녹화사업_내역서-0223조경-제출용_8단지-제출용 10 4" xfId="23583" xr:uid="{00000000-0005-0000-0000-0000175C0000}"/>
    <cellStyle name="0_숭실대학교 걷고싶은 거리 녹화사업_내역서-0223조경-제출용_8단지-제출용 11" xfId="23584" xr:uid="{00000000-0005-0000-0000-0000185C0000}"/>
    <cellStyle name="0_숭실대학교 걷고싶은 거리 녹화사업_내역서-0223조경-제출용_8단지-제출용 11 2" xfId="23585" xr:uid="{00000000-0005-0000-0000-0000195C0000}"/>
    <cellStyle name="0_숭실대학교 걷고싶은 거리 녹화사업_내역서-0223조경-제출용_8단지-제출용 11 3" xfId="23586" xr:uid="{00000000-0005-0000-0000-00001A5C0000}"/>
    <cellStyle name="0_숭실대학교 걷고싶은 거리 녹화사업_내역서-0223조경-제출용_8단지-제출용 11 4" xfId="23587" xr:uid="{00000000-0005-0000-0000-00001B5C0000}"/>
    <cellStyle name="0_숭실대학교 걷고싶은 거리 녹화사업_내역서-0223조경-제출용_8단지-제출용 12" xfId="23588" xr:uid="{00000000-0005-0000-0000-00001C5C0000}"/>
    <cellStyle name="0_숭실대학교 걷고싶은 거리 녹화사업_내역서-0223조경-제출용_8단지-제출용 12 2" xfId="23589" xr:uid="{00000000-0005-0000-0000-00001D5C0000}"/>
    <cellStyle name="0_숭실대학교 걷고싶은 거리 녹화사업_내역서-0223조경-제출용_8단지-제출용 12 3" xfId="23590" xr:uid="{00000000-0005-0000-0000-00001E5C0000}"/>
    <cellStyle name="0_숭실대학교 걷고싶은 거리 녹화사업_내역서-0223조경-제출용_8단지-제출용 12 4" xfId="23591" xr:uid="{00000000-0005-0000-0000-00001F5C0000}"/>
    <cellStyle name="0_숭실대학교 걷고싶은 거리 녹화사업_내역서-0223조경-제출용_8단지-제출용 13" xfId="23592" xr:uid="{00000000-0005-0000-0000-0000205C0000}"/>
    <cellStyle name="0_숭실대학교 걷고싶은 거리 녹화사업_내역서-0223조경-제출용_8단지-제출용 13 2" xfId="23593" xr:uid="{00000000-0005-0000-0000-0000215C0000}"/>
    <cellStyle name="0_숭실대학교 걷고싶은 거리 녹화사업_내역서-0223조경-제출용_8단지-제출용 13 3" xfId="23594" xr:uid="{00000000-0005-0000-0000-0000225C0000}"/>
    <cellStyle name="0_숭실대학교 걷고싶은 거리 녹화사업_내역서-0223조경-제출용_8단지-제출용 13 4" xfId="23595" xr:uid="{00000000-0005-0000-0000-0000235C0000}"/>
    <cellStyle name="0_숭실대학교 걷고싶은 거리 녹화사업_내역서-0223조경-제출용_8단지-제출용 14" xfId="23596" xr:uid="{00000000-0005-0000-0000-0000245C0000}"/>
    <cellStyle name="0_숭실대학교 걷고싶은 거리 녹화사업_내역서-0223조경-제출용_8단지-제출용 14 2" xfId="23597" xr:uid="{00000000-0005-0000-0000-0000255C0000}"/>
    <cellStyle name="0_숭실대학교 걷고싶은 거리 녹화사업_내역서-0223조경-제출용_8단지-제출용 14 3" xfId="23598" xr:uid="{00000000-0005-0000-0000-0000265C0000}"/>
    <cellStyle name="0_숭실대학교 걷고싶은 거리 녹화사업_내역서-0223조경-제출용_8단지-제출용 14 4" xfId="23599" xr:uid="{00000000-0005-0000-0000-0000275C0000}"/>
    <cellStyle name="0_숭실대학교 걷고싶은 거리 녹화사업_내역서-0223조경-제출용_8단지-제출용 15" xfId="23600" xr:uid="{00000000-0005-0000-0000-0000285C0000}"/>
    <cellStyle name="0_숭실대학교 걷고싶은 거리 녹화사업_내역서-0223조경-제출용_8단지-제출용 15 2" xfId="23601" xr:uid="{00000000-0005-0000-0000-0000295C0000}"/>
    <cellStyle name="0_숭실대학교 걷고싶은 거리 녹화사업_내역서-0223조경-제출용_8단지-제출용 15 3" xfId="23602" xr:uid="{00000000-0005-0000-0000-00002A5C0000}"/>
    <cellStyle name="0_숭실대학교 걷고싶은 거리 녹화사업_내역서-0223조경-제출용_8단지-제출용 15 4" xfId="23603" xr:uid="{00000000-0005-0000-0000-00002B5C0000}"/>
    <cellStyle name="0_숭실대학교 걷고싶은 거리 녹화사업_내역서-0223조경-제출용_8단지-제출용 16" xfId="23604" xr:uid="{00000000-0005-0000-0000-00002C5C0000}"/>
    <cellStyle name="0_숭실대학교 걷고싶은 거리 녹화사업_내역서-0223조경-제출용_8단지-제출용 16 2" xfId="23605" xr:uid="{00000000-0005-0000-0000-00002D5C0000}"/>
    <cellStyle name="0_숭실대학교 걷고싶은 거리 녹화사업_내역서-0223조경-제출용_8단지-제출용 16 3" xfId="23606" xr:uid="{00000000-0005-0000-0000-00002E5C0000}"/>
    <cellStyle name="0_숭실대학교 걷고싶은 거리 녹화사업_내역서-0223조경-제출용_8단지-제출용 16 4" xfId="23607" xr:uid="{00000000-0005-0000-0000-00002F5C0000}"/>
    <cellStyle name="0_숭실대학교 걷고싶은 거리 녹화사업_내역서-0223조경-제출용_8단지-제출용 17" xfId="23608" xr:uid="{00000000-0005-0000-0000-0000305C0000}"/>
    <cellStyle name="0_숭실대학교 걷고싶은 거리 녹화사업_내역서-0223조경-제출용_8단지-제출용 17 2" xfId="23609" xr:uid="{00000000-0005-0000-0000-0000315C0000}"/>
    <cellStyle name="0_숭실대학교 걷고싶은 거리 녹화사업_내역서-0223조경-제출용_8단지-제출용 17 3" xfId="23610" xr:uid="{00000000-0005-0000-0000-0000325C0000}"/>
    <cellStyle name="0_숭실대학교 걷고싶은 거리 녹화사업_내역서-0223조경-제출용_8단지-제출용 17 4" xfId="23611" xr:uid="{00000000-0005-0000-0000-0000335C0000}"/>
    <cellStyle name="0_숭실대학교 걷고싶은 거리 녹화사업_내역서-0223조경-제출용_8단지-제출용 18" xfId="23612" xr:uid="{00000000-0005-0000-0000-0000345C0000}"/>
    <cellStyle name="0_숭실대학교 걷고싶은 거리 녹화사업_내역서-0223조경-제출용_8단지-제출용 18 2" xfId="23613" xr:uid="{00000000-0005-0000-0000-0000355C0000}"/>
    <cellStyle name="0_숭실대학교 걷고싶은 거리 녹화사업_내역서-0223조경-제출용_8단지-제출용 18 3" xfId="23614" xr:uid="{00000000-0005-0000-0000-0000365C0000}"/>
    <cellStyle name="0_숭실대학교 걷고싶은 거리 녹화사업_내역서-0223조경-제출용_8단지-제출용 18 4" xfId="23615" xr:uid="{00000000-0005-0000-0000-0000375C0000}"/>
    <cellStyle name="0_숭실대학교 걷고싶은 거리 녹화사업_내역서-0223조경-제출용_8단지-제출용 19" xfId="23616" xr:uid="{00000000-0005-0000-0000-0000385C0000}"/>
    <cellStyle name="0_숭실대학교 걷고싶은 거리 녹화사업_내역서-0223조경-제출용_8단지-제출용 2" xfId="23617" xr:uid="{00000000-0005-0000-0000-0000395C0000}"/>
    <cellStyle name="0_숭실대학교 걷고싶은 거리 녹화사업_내역서-0223조경-제출용_8단지-제출용 2 2" xfId="23618" xr:uid="{00000000-0005-0000-0000-00003A5C0000}"/>
    <cellStyle name="0_숭실대학교 걷고싶은 거리 녹화사업_내역서-0223조경-제출용_8단지-제출용 2 3" xfId="23619" xr:uid="{00000000-0005-0000-0000-00003B5C0000}"/>
    <cellStyle name="0_숭실대학교 걷고싶은 거리 녹화사업_내역서-0223조경-제출용_8단지-제출용 2 4" xfId="23620" xr:uid="{00000000-0005-0000-0000-00003C5C0000}"/>
    <cellStyle name="0_숭실대학교 걷고싶은 거리 녹화사업_내역서-0223조경-제출용_8단지-제출용 20" xfId="23621" xr:uid="{00000000-0005-0000-0000-00003D5C0000}"/>
    <cellStyle name="0_숭실대학교 걷고싶은 거리 녹화사업_내역서-0223조경-제출용_8단지-제출용 21" xfId="23622" xr:uid="{00000000-0005-0000-0000-00003E5C0000}"/>
    <cellStyle name="0_숭실대학교 걷고싶은 거리 녹화사업_내역서-0223조경-제출용_8단지-제출용 3" xfId="23623" xr:uid="{00000000-0005-0000-0000-00003F5C0000}"/>
    <cellStyle name="0_숭실대학교 걷고싶은 거리 녹화사업_내역서-0223조경-제출용_8단지-제출용 3 2" xfId="23624" xr:uid="{00000000-0005-0000-0000-0000405C0000}"/>
    <cellStyle name="0_숭실대학교 걷고싶은 거리 녹화사업_내역서-0223조경-제출용_8단지-제출용 3 3" xfId="23625" xr:uid="{00000000-0005-0000-0000-0000415C0000}"/>
    <cellStyle name="0_숭실대학교 걷고싶은 거리 녹화사업_내역서-0223조경-제출용_8단지-제출용 3 4" xfId="23626" xr:uid="{00000000-0005-0000-0000-0000425C0000}"/>
    <cellStyle name="0_숭실대학교 걷고싶은 거리 녹화사업_내역서-0223조경-제출용_8단지-제출용 4" xfId="23627" xr:uid="{00000000-0005-0000-0000-0000435C0000}"/>
    <cellStyle name="0_숭실대학교 걷고싶은 거리 녹화사업_내역서-0223조경-제출용_8단지-제출용 4 2" xfId="23628" xr:uid="{00000000-0005-0000-0000-0000445C0000}"/>
    <cellStyle name="0_숭실대학교 걷고싶은 거리 녹화사업_내역서-0223조경-제출용_8단지-제출용 4 3" xfId="23629" xr:uid="{00000000-0005-0000-0000-0000455C0000}"/>
    <cellStyle name="0_숭실대학교 걷고싶은 거리 녹화사업_내역서-0223조경-제출용_8단지-제출용 4 4" xfId="23630" xr:uid="{00000000-0005-0000-0000-0000465C0000}"/>
    <cellStyle name="0_숭실대학교 걷고싶은 거리 녹화사업_내역서-0223조경-제출용_8단지-제출용 5" xfId="23631" xr:uid="{00000000-0005-0000-0000-0000475C0000}"/>
    <cellStyle name="0_숭실대학교 걷고싶은 거리 녹화사업_내역서-0223조경-제출용_8단지-제출용 5 2" xfId="23632" xr:uid="{00000000-0005-0000-0000-0000485C0000}"/>
    <cellStyle name="0_숭실대학교 걷고싶은 거리 녹화사업_내역서-0223조경-제출용_8단지-제출용 5 3" xfId="23633" xr:uid="{00000000-0005-0000-0000-0000495C0000}"/>
    <cellStyle name="0_숭실대학교 걷고싶은 거리 녹화사업_내역서-0223조경-제출용_8단지-제출용 5 4" xfId="23634" xr:uid="{00000000-0005-0000-0000-00004A5C0000}"/>
    <cellStyle name="0_숭실대학교 걷고싶은 거리 녹화사업_내역서-0223조경-제출용_8단지-제출용 6" xfId="23635" xr:uid="{00000000-0005-0000-0000-00004B5C0000}"/>
    <cellStyle name="0_숭실대학교 걷고싶은 거리 녹화사업_내역서-0223조경-제출용_8단지-제출용 6 2" xfId="23636" xr:uid="{00000000-0005-0000-0000-00004C5C0000}"/>
    <cellStyle name="0_숭실대학교 걷고싶은 거리 녹화사업_내역서-0223조경-제출용_8단지-제출용 6 3" xfId="23637" xr:uid="{00000000-0005-0000-0000-00004D5C0000}"/>
    <cellStyle name="0_숭실대학교 걷고싶은 거리 녹화사업_내역서-0223조경-제출용_8단지-제출용 6 4" xfId="23638" xr:uid="{00000000-0005-0000-0000-00004E5C0000}"/>
    <cellStyle name="0_숭실대학교 걷고싶은 거리 녹화사업_내역서-0223조경-제출용_8단지-제출용 7" xfId="23639" xr:uid="{00000000-0005-0000-0000-00004F5C0000}"/>
    <cellStyle name="0_숭실대학교 걷고싶은 거리 녹화사업_내역서-0223조경-제출용_8단지-제출용 7 2" xfId="23640" xr:uid="{00000000-0005-0000-0000-0000505C0000}"/>
    <cellStyle name="0_숭실대학교 걷고싶은 거리 녹화사업_내역서-0223조경-제출용_8단지-제출용 7 3" xfId="23641" xr:uid="{00000000-0005-0000-0000-0000515C0000}"/>
    <cellStyle name="0_숭실대학교 걷고싶은 거리 녹화사업_내역서-0223조경-제출용_8단지-제출용 7 4" xfId="23642" xr:uid="{00000000-0005-0000-0000-0000525C0000}"/>
    <cellStyle name="0_숭실대학교 걷고싶은 거리 녹화사업_내역서-0223조경-제출용_8단지-제출용 8" xfId="23643" xr:uid="{00000000-0005-0000-0000-0000535C0000}"/>
    <cellStyle name="0_숭실대학교 걷고싶은 거리 녹화사업_내역서-0223조경-제출용_8단지-제출용 8 2" xfId="23644" xr:uid="{00000000-0005-0000-0000-0000545C0000}"/>
    <cellStyle name="0_숭실대학교 걷고싶은 거리 녹화사업_내역서-0223조경-제출용_8단지-제출용 8 3" xfId="23645" xr:uid="{00000000-0005-0000-0000-0000555C0000}"/>
    <cellStyle name="0_숭실대학교 걷고싶은 거리 녹화사업_내역서-0223조경-제출용_8단지-제출용 8 4" xfId="23646" xr:uid="{00000000-0005-0000-0000-0000565C0000}"/>
    <cellStyle name="0_숭실대학교 걷고싶은 거리 녹화사업_내역서-0223조경-제출용_8단지-제출용 9" xfId="23647" xr:uid="{00000000-0005-0000-0000-0000575C0000}"/>
    <cellStyle name="0_숭실대학교 걷고싶은 거리 녹화사업_내역서-0223조경-제출용_8단지-제출용 9 2" xfId="23648" xr:uid="{00000000-0005-0000-0000-0000585C0000}"/>
    <cellStyle name="0_숭실대학교 걷고싶은 거리 녹화사업_내역서-0223조경-제출용_8단지-제출용 9 3" xfId="23649" xr:uid="{00000000-0005-0000-0000-0000595C0000}"/>
    <cellStyle name="0_숭실대학교 걷고싶은 거리 녹화사업_내역서-0223조경-제출용_8단지-제출용 9 4" xfId="23650" xr:uid="{00000000-0005-0000-0000-00005A5C0000}"/>
    <cellStyle name="0_숭실대학교 걷고싶은 거리 녹화사업_내역서-0223조경-제출용_8단지-제출용_내역서" xfId="23651" xr:uid="{00000000-0005-0000-0000-00005B5C0000}"/>
    <cellStyle name="0_숭실대학교 걷고싶은 거리 녹화사업_내역서-0223조경-제출용_8단지-제출용_내역서 10" xfId="23652" xr:uid="{00000000-0005-0000-0000-00005C5C0000}"/>
    <cellStyle name="0_숭실대학교 걷고싶은 거리 녹화사업_내역서-0223조경-제출용_8단지-제출용_내역서 10 2" xfId="23653" xr:uid="{00000000-0005-0000-0000-00005D5C0000}"/>
    <cellStyle name="0_숭실대학교 걷고싶은 거리 녹화사업_내역서-0223조경-제출용_8단지-제출용_내역서 10 3" xfId="23654" xr:uid="{00000000-0005-0000-0000-00005E5C0000}"/>
    <cellStyle name="0_숭실대학교 걷고싶은 거리 녹화사업_내역서-0223조경-제출용_8단지-제출용_내역서 10 4" xfId="23655" xr:uid="{00000000-0005-0000-0000-00005F5C0000}"/>
    <cellStyle name="0_숭실대학교 걷고싶은 거리 녹화사업_내역서-0223조경-제출용_8단지-제출용_내역서 11" xfId="23656" xr:uid="{00000000-0005-0000-0000-0000605C0000}"/>
    <cellStyle name="0_숭실대학교 걷고싶은 거리 녹화사업_내역서-0223조경-제출용_8단지-제출용_내역서 11 2" xfId="23657" xr:uid="{00000000-0005-0000-0000-0000615C0000}"/>
    <cellStyle name="0_숭실대학교 걷고싶은 거리 녹화사업_내역서-0223조경-제출용_8단지-제출용_내역서 11 3" xfId="23658" xr:uid="{00000000-0005-0000-0000-0000625C0000}"/>
    <cellStyle name="0_숭실대학교 걷고싶은 거리 녹화사업_내역서-0223조경-제출용_8단지-제출용_내역서 11 4" xfId="23659" xr:uid="{00000000-0005-0000-0000-0000635C0000}"/>
    <cellStyle name="0_숭실대학교 걷고싶은 거리 녹화사업_내역서-0223조경-제출용_8단지-제출용_내역서 12" xfId="23660" xr:uid="{00000000-0005-0000-0000-0000645C0000}"/>
    <cellStyle name="0_숭실대학교 걷고싶은 거리 녹화사업_내역서-0223조경-제출용_8단지-제출용_내역서 12 2" xfId="23661" xr:uid="{00000000-0005-0000-0000-0000655C0000}"/>
    <cellStyle name="0_숭실대학교 걷고싶은 거리 녹화사업_내역서-0223조경-제출용_8단지-제출용_내역서 12 3" xfId="23662" xr:uid="{00000000-0005-0000-0000-0000665C0000}"/>
    <cellStyle name="0_숭실대학교 걷고싶은 거리 녹화사업_내역서-0223조경-제출용_8단지-제출용_내역서 12 4" xfId="23663" xr:uid="{00000000-0005-0000-0000-0000675C0000}"/>
    <cellStyle name="0_숭실대학교 걷고싶은 거리 녹화사업_내역서-0223조경-제출용_8단지-제출용_내역서 13" xfId="23664" xr:uid="{00000000-0005-0000-0000-0000685C0000}"/>
    <cellStyle name="0_숭실대학교 걷고싶은 거리 녹화사업_내역서-0223조경-제출용_8단지-제출용_내역서 13 2" xfId="23665" xr:uid="{00000000-0005-0000-0000-0000695C0000}"/>
    <cellStyle name="0_숭실대학교 걷고싶은 거리 녹화사업_내역서-0223조경-제출용_8단지-제출용_내역서 13 3" xfId="23666" xr:uid="{00000000-0005-0000-0000-00006A5C0000}"/>
    <cellStyle name="0_숭실대학교 걷고싶은 거리 녹화사업_내역서-0223조경-제출용_8단지-제출용_내역서 13 4" xfId="23667" xr:uid="{00000000-0005-0000-0000-00006B5C0000}"/>
    <cellStyle name="0_숭실대학교 걷고싶은 거리 녹화사업_내역서-0223조경-제출용_8단지-제출용_내역서 14" xfId="23668" xr:uid="{00000000-0005-0000-0000-00006C5C0000}"/>
    <cellStyle name="0_숭실대학교 걷고싶은 거리 녹화사업_내역서-0223조경-제출용_8단지-제출용_내역서 14 2" xfId="23669" xr:uid="{00000000-0005-0000-0000-00006D5C0000}"/>
    <cellStyle name="0_숭실대학교 걷고싶은 거리 녹화사업_내역서-0223조경-제출용_8단지-제출용_내역서 14 3" xfId="23670" xr:uid="{00000000-0005-0000-0000-00006E5C0000}"/>
    <cellStyle name="0_숭실대학교 걷고싶은 거리 녹화사업_내역서-0223조경-제출용_8단지-제출용_내역서 14 4" xfId="23671" xr:uid="{00000000-0005-0000-0000-00006F5C0000}"/>
    <cellStyle name="0_숭실대학교 걷고싶은 거리 녹화사업_내역서-0223조경-제출용_8단지-제출용_내역서 15" xfId="23672" xr:uid="{00000000-0005-0000-0000-0000705C0000}"/>
    <cellStyle name="0_숭실대학교 걷고싶은 거리 녹화사업_내역서-0223조경-제출용_8단지-제출용_내역서 15 2" xfId="23673" xr:uid="{00000000-0005-0000-0000-0000715C0000}"/>
    <cellStyle name="0_숭실대학교 걷고싶은 거리 녹화사업_내역서-0223조경-제출용_8단지-제출용_내역서 15 3" xfId="23674" xr:uid="{00000000-0005-0000-0000-0000725C0000}"/>
    <cellStyle name="0_숭실대학교 걷고싶은 거리 녹화사업_내역서-0223조경-제출용_8단지-제출용_내역서 15 4" xfId="23675" xr:uid="{00000000-0005-0000-0000-0000735C0000}"/>
    <cellStyle name="0_숭실대학교 걷고싶은 거리 녹화사업_내역서-0223조경-제출용_8단지-제출용_내역서 16" xfId="23676" xr:uid="{00000000-0005-0000-0000-0000745C0000}"/>
    <cellStyle name="0_숭실대학교 걷고싶은 거리 녹화사업_내역서-0223조경-제출용_8단지-제출용_내역서 16 2" xfId="23677" xr:uid="{00000000-0005-0000-0000-0000755C0000}"/>
    <cellStyle name="0_숭실대학교 걷고싶은 거리 녹화사업_내역서-0223조경-제출용_8단지-제출용_내역서 16 3" xfId="23678" xr:uid="{00000000-0005-0000-0000-0000765C0000}"/>
    <cellStyle name="0_숭실대학교 걷고싶은 거리 녹화사업_내역서-0223조경-제출용_8단지-제출용_내역서 16 4" xfId="23679" xr:uid="{00000000-0005-0000-0000-0000775C0000}"/>
    <cellStyle name="0_숭실대학교 걷고싶은 거리 녹화사업_내역서-0223조경-제출용_8단지-제출용_내역서 17" xfId="23680" xr:uid="{00000000-0005-0000-0000-0000785C0000}"/>
    <cellStyle name="0_숭실대학교 걷고싶은 거리 녹화사업_내역서-0223조경-제출용_8단지-제출용_내역서 17 2" xfId="23681" xr:uid="{00000000-0005-0000-0000-0000795C0000}"/>
    <cellStyle name="0_숭실대학교 걷고싶은 거리 녹화사업_내역서-0223조경-제출용_8단지-제출용_내역서 17 3" xfId="23682" xr:uid="{00000000-0005-0000-0000-00007A5C0000}"/>
    <cellStyle name="0_숭실대학교 걷고싶은 거리 녹화사업_내역서-0223조경-제출용_8단지-제출용_내역서 17 4" xfId="23683" xr:uid="{00000000-0005-0000-0000-00007B5C0000}"/>
    <cellStyle name="0_숭실대학교 걷고싶은 거리 녹화사업_내역서-0223조경-제출용_8단지-제출용_내역서 18" xfId="23684" xr:uid="{00000000-0005-0000-0000-00007C5C0000}"/>
    <cellStyle name="0_숭실대학교 걷고싶은 거리 녹화사업_내역서-0223조경-제출용_8단지-제출용_내역서 18 2" xfId="23685" xr:uid="{00000000-0005-0000-0000-00007D5C0000}"/>
    <cellStyle name="0_숭실대학교 걷고싶은 거리 녹화사업_내역서-0223조경-제출용_8단지-제출용_내역서 18 3" xfId="23686" xr:uid="{00000000-0005-0000-0000-00007E5C0000}"/>
    <cellStyle name="0_숭실대학교 걷고싶은 거리 녹화사업_내역서-0223조경-제출용_8단지-제출용_내역서 18 4" xfId="23687" xr:uid="{00000000-0005-0000-0000-00007F5C0000}"/>
    <cellStyle name="0_숭실대학교 걷고싶은 거리 녹화사업_내역서-0223조경-제출용_8단지-제출용_내역서 19" xfId="23688" xr:uid="{00000000-0005-0000-0000-0000805C0000}"/>
    <cellStyle name="0_숭실대학교 걷고싶은 거리 녹화사업_내역서-0223조경-제출용_8단지-제출용_내역서 2" xfId="23689" xr:uid="{00000000-0005-0000-0000-0000815C0000}"/>
    <cellStyle name="0_숭실대학교 걷고싶은 거리 녹화사업_내역서-0223조경-제출용_8단지-제출용_내역서 2 2" xfId="23690" xr:uid="{00000000-0005-0000-0000-0000825C0000}"/>
    <cellStyle name="0_숭실대학교 걷고싶은 거리 녹화사업_내역서-0223조경-제출용_8단지-제출용_내역서 2 3" xfId="23691" xr:uid="{00000000-0005-0000-0000-0000835C0000}"/>
    <cellStyle name="0_숭실대학교 걷고싶은 거리 녹화사업_내역서-0223조경-제출용_8단지-제출용_내역서 2 4" xfId="23692" xr:uid="{00000000-0005-0000-0000-0000845C0000}"/>
    <cellStyle name="0_숭실대학교 걷고싶은 거리 녹화사업_내역서-0223조경-제출용_8단지-제출용_내역서 20" xfId="23693" xr:uid="{00000000-0005-0000-0000-0000855C0000}"/>
    <cellStyle name="0_숭실대학교 걷고싶은 거리 녹화사업_내역서-0223조경-제출용_8단지-제출용_내역서 21" xfId="23694" xr:uid="{00000000-0005-0000-0000-0000865C0000}"/>
    <cellStyle name="0_숭실대학교 걷고싶은 거리 녹화사업_내역서-0223조경-제출용_8단지-제출용_내역서 3" xfId="23695" xr:uid="{00000000-0005-0000-0000-0000875C0000}"/>
    <cellStyle name="0_숭실대학교 걷고싶은 거리 녹화사업_내역서-0223조경-제출용_8단지-제출용_내역서 3 2" xfId="23696" xr:uid="{00000000-0005-0000-0000-0000885C0000}"/>
    <cellStyle name="0_숭실대학교 걷고싶은 거리 녹화사업_내역서-0223조경-제출용_8단지-제출용_내역서 3 3" xfId="23697" xr:uid="{00000000-0005-0000-0000-0000895C0000}"/>
    <cellStyle name="0_숭실대학교 걷고싶은 거리 녹화사업_내역서-0223조경-제출용_8단지-제출용_내역서 3 4" xfId="23698" xr:uid="{00000000-0005-0000-0000-00008A5C0000}"/>
    <cellStyle name="0_숭실대학교 걷고싶은 거리 녹화사업_내역서-0223조경-제출용_8단지-제출용_내역서 4" xfId="23699" xr:uid="{00000000-0005-0000-0000-00008B5C0000}"/>
    <cellStyle name="0_숭실대학교 걷고싶은 거리 녹화사업_내역서-0223조경-제출용_8단지-제출용_내역서 4 2" xfId="23700" xr:uid="{00000000-0005-0000-0000-00008C5C0000}"/>
    <cellStyle name="0_숭실대학교 걷고싶은 거리 녹화사업_내역서-0223조경-제출용_8단지-제출용_내역서 4 3" xfId="23701" xr:uid="{00000000-0005-0000-0000-00008D5C0000}"/>
    <cellStyle name="0_숭실대학교 걷고싶은 거리 녹화사업_내역서-0223조경-제출용_8단지-제출용_내역서 4 4" xfId="23702" xr:uid="{00000000-0005-0000-0000-00008E5C0000}"/>
    <cellStyle name="0_숭실대학교 걷고싶은 거리 녹화사업_내역서-0223조경-제출용_8단지-제출용_내역서 5" xfId="23703" xr:uid="{00000000-0005-0000-0000-00008F5C0000}"/>
    <cellStyle name="0_숭실대학교 걷고싶은 거리 녹화사업_내역서-0223조경-제출용_8단지-제출용_내역서 5 2" xfId="23704" xr:uid="{00000000-0005-0000-0000-0000905C0000}"/>
    <cellStyle name="0_숭실대학교 걷고싶은 거리 녹화사업_내역서-0223조경-제출용_8단지-제출용_내역서 5 3" xfId="23705" xr:uid="{00000000-0005-0000-0000-0000915C0000}"/>
    <cellStyle name="0_숭실대학교 걷고싶은 거리 녹화사업_내역서-0223조경-제출용_8단지-제출용_내역서 5 4" xfId="23706" xr:uid="{00000000-0005-0000-0000-0000925C0000}"/>
    <cellStyle name="0_숭실대학교 걷고싶은 거리 녹화사업_내역서-0223조경-제출용_8단지-제출용_내역서 6" xfId="23707" xr:uid="{00000000-0005-0000-0000-0000935C0000}"/>
    <cellStyle name="0_숭실대학교 걷고싶은 거리 녹화사업_내역서-0223조경-제출용_8단지-제출용_내역서 6 2" xfId="23708" xr:uid="{00000000-0005-0000-0000-0000945C0000}"/>
    <cellStyle name="0_숭실대학교 걷고싶은 거리 녹화사업_내역서-0223조경-제출용_8단지-제출용_내역서 6 3" xfId="23709" xr:uid="{00000000-0005-0000-0000-0000955C0000}"/>
    <cellStyle name="0_숭실대학교 걷고싶은 거리 녹화사업_내역서-0223조경-제출용_8단지-제출용_내역서 6 4" xfId="23710" xr:uid="{00000000-0005-0000-0000-0000965C0000}"/>
    <cellStyle name="0_숭실대학교 걷고싶은 거리 녹화사업_내역서-0223조경-제출용_8단지-제출용_내역서 7" xfId="23711" xr:uid="{00000000-0005-0000-0000-0000975C0000}"/>
    <cellStyle name="0_숭실대학교 걷고싶은 거리 녹화사업_내역서-0223조경-제출용_8단지-제출용_내역서 7 2" xfId="23712" xr:uid="{00000000-0005-0000-0000-0000985C0000}"/>
    <cellStyle name="0_숭실대학교 걷고싶은 거리 녹화사업_내역서-0223조경-제출용_8단지-제출용_내역서 7 3" xfId="23713" xr:uid="{00000000-0005-0000-0000-0000995C0000}"/>
    <cellStyle name="0_숭실대학교 걷고싶은 거리 녹화사업_내역서-0223조경-제출용_8단지-제출용_내역서 7 4" xfId="23714" xr:uid="{00000000-0005-0000-0000-00009A5C0000}"/>
    <cellStyle name="0_숭실대학교 걷고싶은 거리 녹화사업_내역서-0223조경-제출용_8단지-제출용_내역서 8" xfId="23715" xr:uid="{00000000-0005-0000-0000-00009B5C0000}"/>
    <cellStyle name="0_숭실대학교 걷고싶은 거리 녹화사업_내역서-0223조경-제출용_8단지-제출용_내역서 8 2" xfId="23716" xr:uid="{00000000-0005-0000-0000-00009C5C0000}"/>
    <cellStyle name="0_숭실대학교 걷고싶은 거리 녹화사업_내역서-0223조경-제출용_8단지-제출용_내역서 8 3" xfId="23717" xr:uid="{00000000-0005-0000-0000-00009D5C0000}"/>
    <cellStyle name="0_숭실대학교 걷고싶은 거리 녹화사업_내역서-0223조경-제출용_8단지-제출용_내역서 8 4" xfId="23718" xr:uid="{00000000-0005-0000-0000-00009E5C0000}"/>
    <cellStyle name="0_숭실대학교 걷고싶은 거리 녹화사업_내역서-0223조경-제출용_8단지-제출용_내역서 9" xfId="23719" xr:uid="{00000000-0005-0000-0000-00009F5C0000}"/>
    <cellStyle name="0_숭실대학교 걷고싶은 거리 녹화사업_내역서-0223조경-제출용_8단지-제출용_내역서 9 2" xfId="23720" xr:uid="{00000000-0005-0000-0000-0000A05C0000}"/>
    <cellStyle name="0_숭실대학교 걷고싶은 거리 녹화사업_내역서-0223조경-제출용_8단지-제출용_내역서 9 3" xfId="23721" xr:uid="{00000000-0005-0000-0000-0000A15C0000}"/>
    <cellStyle name="0_숭실대학교 걷고싶은 거리 녹화사업_내역서-0223조경-제출용_8단지-제출용_내역서 9 4" xfId="23722" xr:uid="{00000000-0005-0000-0000-0000A25C0000}"/>
    <cellStyle name="0_숭실대학교 걷고싶은 거리 녹화사업_내역서-0223조경-제출용_8단지-제출용_내역서_화천가로화단21(0330)(복구)-6-1" xfId="23723" xr:uid="{00000000-0005-0000-0000-0000A35C0000}"/>
    <cellStyle name="0_숭실대학교 걷고싶은 거리 녹화사업_내역서-0223조경-제출용_8단지-제출용_내역서_화천가로화단21(0330)(복구)-6-1 10" xfId="23724" xr:uid="{00000000-0005-0000-0000-0000A45C0000}"/>
    <cellStyle name="0_숭실대학교 걷고싶은 거리 녹화사업_내역서-0223조경-제출용_8단지-제출용_내역서_화천가로화단21(0330)(복구)-6-1 10 2" xfId="23725" xr:uid="{00000000-0005-0000-0000-0000A55C0000}"/>
    <cellStyle name="0_숭실대학교 걷고싶은 거리 녹화사업_내역서-0223조경-제출용_8단지-제출용_내역서_화천가로화단21(0330)(복구)-6-1 10 3" xfId="23726" xr:uid="{00000000-0005-0000-0000-0000A65C0000}"/>
    <cellStyle name="0_숭실대학교 걷고싶은 거리 녹화사업_내역서-0223조경-제출용_8단지-제출용_내역서_화천가로화단21(0330)(복구)-6-1 10 4" xfId="23727" xr:uid="{00000000-0005-0000-0000-0000A75C0000}"/>
    <cellStyle name="0_숭실대학교 걷고싶은 거리 녹화사업_내역서-0223조경-제출용_8단지-제출용_내역서_화천가로화단21(0330)(복구)-6-1 11" xfId="23728" xr:uid="{00000000-0005-0000-0000-0000A85C0000}"/>
    <cellStyle name="0_숭실대학교 걷고싶은 거리 녹화사업_내역서-0223조경-제출용_8단지-제출용_내역서_화천가로화단21(0330)(복구)-6-1 11 2" xfId="23729" xr:uid="{00000000-0005-0000-0000-0000A95C0000}"/>
    <cellStyle name="0_숭실대학교 걷고싶은 거리 녹화사업_내역서-0223조경-제출용_8단지-제출용_내역서_화천가로화단21(0330)(복구)-6-1 11 3" xfId="23730" xr:uid="{00000000-0005-0000-0000-0000AA5C0000}"/>
    <cellStyle name="0_숭실대학교 걷고싶은 거리 녹화사업_내역서-0223조경-제출용_8단지-제출용_내역서_화천가로화단21(0330)(복구)-6-1 11 4" xfId="23731" xr:uid="{00000000-0005-0000-0000-0000AB5C0000}"/>
    <cellStyle name="0_숭실대학교 걷고싶은 거리 녹화사업_내역서-0223조경-제출용_8단지-제출용_내역서_화천가로화단21(0330)(복구)-6-1 12" xfId="23732" xr:uid="{00000000-0005-0000-0000-0000AC5C0000}"/>
    <cellStyle name="0_숭실대학교 걷고싶은 거리 녹화사업_내역서-0223조경-제출용_8단지-제출용_내역서_화천가로화단21(0330)(복구)-6-1 12 2" xfId="23733" xr:uid="{00000000-0005-0000-0000-0000AD5C0000}"/>
    <cellStyle name="0_숭실대학교 걷고싶은 거리 녹화사업_내역서-0223조경-제출용_8단지-제출용_내역서_화천가로화단21(0330)(복구)-6-1 12 3" xfId="23734" xr:uid="{00000000-0005-0000-0000-0000AE5C0000}"/>
    <cellStyle name="0_숭실대학교 걷고싶은 거리 녹화사업_내역서-0223조경-제출용_8단지-제출용_내역서_화천가로화단21(0330)(복구)-6-1 12 4" xfId="23735" xr:uid="{00000000-0005-0000-0000-0000AF5C0000}"/>
    <cellStyle name="0_숭실대학교 걷고싶은 거리 녹화사업_내역서-0223조경-제출용_8단지-제출용_내역서_화천가로화단21(0330)(복구)-6-1 13" xfId="23736" xr:uid="{00000000-0005-0000-0000-0000B05C0000}"/>
    <cellStyle name="0_숭실대학교 걷고싶은 거리 녹화사업_내역서-0223조경-제출용_8단지-제출용_내역서_화천가로화단21(0330)(복구)-6-1 13 2" xfId="23737" xr:uid="{00000000-0005-0000-0000-0000B15C0000}"/>
    <cellStyle name="0_숭실대학교 걷고싶은 거리 녹화사업_내역서-0223조경-제출용_8단지-제출용_내역서_화천가로화단21(0330)(복구)-6-1 13 3" xfId="23738" xr:uid="{00000000-0005-0000-0000-0000B25C0000}"/>
    <cellStyle name="0_숭실대학교 걷고싶은 거리 녹화사업_내역서-0223조경-제출용_8단지-제출용_내역서_화천가로화단21(0330)(복구)-6-1 13 4" xfId="23739" xr:uid="{00000000-0005-0000-0000-0000B35C0000}"/>
    <cellStyle name="0_숭실대학교 걷고싶은 거리 녹화사업_내역서-0223조경-제출용_8단지-제출용_내역서_화천가로화단21(0330)(복구)-6-1 14" xfId="23740" xr:uid="{00000000-0005-0000-0000-0000B45C0000}"/>
    <cellStyle name="0_숭실대학교 걷고싶은 거리 녹화사업_내역서-0223조경-제출용_8단지-제출용_내역서_화천가로화단21(0330)(복구)-6-1 14 2" xfId="23741" xr:uid="{00000000-0005-0000-0000-0000B55C0000}"/>
    <cellStyle name="0_숭실대학교 걷고싶은 거리 녹화사업_내역서-0223조경-제출용_8단지-제출용_내역서_화천가로화단21(0330)(복구)-6-1 14 3" xfId="23742" xr:uid="{00000000-0005-0000-0000-0000B65C0000}"/>
    <cellStyle name="0_숭실대학교 걷고싶은 거리 녹화사업_내역서-0223조경-제출용_8단지-제출용_내역서_화천가로화단21(0330)(복구)-6-1 14 4" xfId="23743" xr:uid="{00000000-0005-0000-0000-0000B75C0000}"/>
    <cellStyle name="0_숭실대학교 걷고싶은 거리 녹화사업_내역서-0223조경-제출용_8단지-제출용_내역서_화천가로화단21(0330)(복구)-6-1 15" xfId="23744" xr:uid="{00000000-0005-0000-0000-0000B85C0000}"/>
    <cellStyle name="0_숭실대학교 걷고싶은 거리 녹화사업_내역서-0223조경-제출용_8단지-제출용_내역서_화천가로화단21(0330)(복구)-6-1 15 2" xfId="23745" xr:uid="{00000000-0005-0000-0000-0000B95C0000}"/>
    <cellStyle name="0_숭실대학교 걷고싶은 거리 녹화사업_내역서-0223조경-제출용_8단지-제출용_내역서_화천가로화단21(0330)(복구)-6-1 15 3" xfId="23746" xr:uid="{00000000-0005-0000-0000-0000BA5C0000}"/>
    <cellStyle name="0_숭실대학교 걷고싶은 거리 녹화사업_내역서-0223조경-제출용_8단지-제출용_내역서_화천가로화단21(0330)(복구)-6-1 15 4" xfId="23747" xr:uid="{00000000-0005-0000-0000-0000BB5C0000}"/>
    <cellStyle name="0_숭실대학교 걷고싶은 거리 녹화사업_내역서-0223조경-제출용_8단지-제출용_내역서_화천가로화단21(0330)(복구)-6-1 16" xfId="23748" xr:uid="{00000000-0005-0000-0000-0000BC5C0000}"/>
    <cellStyle name="0_숭실대학교 걷고싶은 거리 녹화사업_내역서-0223조경-제출용_8단지-제출용_내역서_화천가로화단21(0330)(복구)-6-1 16 2" xfId="23749" xr:uid="{00000000-0005-0000-0000-0000BD5C0000}"/>
    <cellStyle name="0_숭실대학교 걷고싶은 거리 녹화사업_내역서-0223조경-제출용_8단지-제출용_내역서_화천가로화단21(0330)(복구)-6-1 16 3" xfId="23750" xr:uid="{00000000-0005-0000-0000-0000BE5C0000}"/>
    <cellStyle name="0_숭실대학교 걷고싶은 거리 녹화사업_내역서-0223조경-제출용_8단지-제출용_내역서_화천가로화단21(0330)(복구)-6-1 16 4" xfId="23751" xr:uid="{00000000-0005-0000-0000-0000BF5C0000}"/>
    <cellStyle name="0_숭실대학교 걷고싶은 거리 녹화사업_내역서-0223조경-제출용_8단지-제출용_내역서_화천가로화단21(0330)(복구)-6-1 17" xfId="23752" xr:uid="{00000000-0005-0000-0000-0000C05C0000}"/>
    <cellStyle name="0_숭실대학교 걷고싶은 거리 녹화사업_내역서-0223조경-제출용_8단지-제출용_내역서_화천가로화단21(0330)(복구)-6-1 17 2" xfId="23753" xr:uid="{00000000-0005-0000-0000-0000C15C0000}"/>
    <cellStyle name="0_숭실대학교 걷고싶은 거리 녹화사업_내역서-0223조경-제출용_8단지-제출용_내역서_화천가로화단21(0330)(복구)-6-1 17 3" xfId="23754" xr:uid="{00000000-0005-0000-0000-0000C25C0000}"/>
    <cellStyle name="0_숭실대학교 걷고싶은 거리 녹화사업_내역서-0223조경-제출용_8단지-제출용_내역서_화천가로화단21(0330)(복구)-6-1 17 4" xfId="23755" xr:uid="{00000000-0005-0000-0000-0000C35C0000}"/>
    <cellStyle name="0_숭실대학교 걷고싶은 거리 녹화사업_내역서-0223조경-제출용_8단지-제출용_내역서_화천가로화단21(0330)(복구)-6-1 18" xfId="23756" xr:uid="{00000000-0005-0000-0000-0000C45C0000}"/>
    <cellStyle name="0_숭실대학교 걷고싶은 거리 녹화사업_내역서-0223조경-제출용_8단지-제출용_내역서_화천가로화단21(0330)(복구)-6-1 18 2" xfId="23757" xr:uid="{00000000-0005-0000-0000-0000C55C0000}"/>
    <cellStyle name="0_숭실대학교 걷고싶은 거리 녹화사업_내역서-0223조경-제출용_8단지-제출용_내역서_화천가로화단21(0330)(복구)-6-1 18 3" xfId="23758" xr:uid="{00000000-0005-0000-0000-0000C65C0000}"/>
    <cellStyle name="0_숭실대학교 걷고싶은 거리 녹화사업_내역서-0223조경-제출용_8단지-제출용_내역서_화천가로화단21(0330)(복구)-6-1 18 4" xfId="23759" xr:uid="{00000000-0005-0000-0000-0000C75C0000}"/>
    <cellStyle name="0_숭실대학교 걷고싶은 거리 녹화사업_내역서-0223조경-제출용_8단지-제출용_내역서_화천가로화단21(0330)(복구)-6-1 19" xfId="23760" xr:uid="{00000000-0005-0000-0000-0000C85C0000}"/>
    <cellStyle name="0_숭실대학교 걷고싶은 거리 녹화사업_내역서-0223조경-제출용_8단지-제출용_내역서_화천가로화단21(0330)(복구)-6-1 2" xfId="23761" xr:uid="{00000000-0005-0000-0000-0000C95C0000}"/>
    <cellStyle name="0_숭실대학교 걷고싶은 거리 녹화사업_내역서-0223조경-제출용_8단지-제출용_내역서_화천가로화단21(0330)(복구)-6-1 2 2" xfId="23762" xr:uid="{00000000-0005-0000-0000-0000CA5C0000}"/>
    <cellStyle name="0_숭실대학교 걷고싶은 거리 녹화사업_내역서-0223조경-제출용_8단지-제출용_내역서_화천가로화단21(0330)(복구)-6-1 2 3" xfId="23763" xr:uid="{00000000-0005-0000-0000-0000CB5C0000}"/>
    <cellStyle name="0_숭실대학교 걷고싶은 거리 녹화사업_내역서-0223조경-제출용_8단지-제출용_내역서_화천가로화단21(0330)(복구)-6-1 2 4" xfId="23764" xr:uid="{00000000-0005-0000-0000-0000CC5C0000}"/>
    <cellStyle name="0_숭실대학교 걷고싶은 거리 녹화사업_내역서-0223조경-제출용_8단지-제출용_내역서_화천가로화단21(0330)(복구)-6-1 20" xfId="23765" xr:uid="{00000000-0005-0000-0000-0000CD5C0000}"/>
    <cellStyle name="0_숭실대학교 걷고싶은 거리 녹화사업_내역서-0223조경-제출용_8단지-제출용_내역서_화천가로화단21(0330)(복구)-6-1 21" xfId="23766" xr:uid="{00000000-0005-0000-0000-0000CE5C0000}"/>
    <cellStyle name="0_숭실대학교 걷고싶은 거리 녹화사업_내역서-0223조경-제출용_8단지-제출용_내역서_화천가로화단21(0330)(복구)-6-1 3" xfId="23767" xr:uid="{00000000-0005-0000-0000-0000CF5C0000}"/>
    <cellStyle name="0_숭실대학교 걷고싶은 거리 녹화사업_내역서-0223조경-제출용_8단지-제출용_내역서_화천가로화단21(0330)(복구)-6-1 3 2" xfId="23768" xr:uid="{00000000-0005-0000-0000-0000D05C0000}"/>
    <cellStyle name="0_숭실대학교 걷고싶은 거리 녹화사업_내역서-0223조경-제출용_8단지-제출용_내역서_화천가로화단21(0330)(복구)-6-1 3 3" xfId="23769" xr:uid="{00000000-0005-0000-0000-0000D15C0000}"/>
    <cellStyle name="0_숭실대학교 걷고싶은 거리 녹화사업_내역서-0223조경-제출용_8단지-제출용_내역서_화천가로화단21(0330)(복구)-6-1 3 4" xfId="23770" xr:uid="{00000000-0005-0000-0000-0000D25C0000}"/>
    <cellStyle name="0_숭실대학교 걷고싶은 거리 녹화사업_내역서-0223조경-제출용_8단지-제출용_내역서_화천가로화단21(0330)(복구)-6-1 4" xfId="23771" xr:uid="{00000000-0005-0000-0000-0000D35C0000}"/>
    <cellStyle name="0_숭실대학교 걷고싶은 거리 녹화사업_내역서-0223조경-제출용_8단지-제출용_내역서_화천가로화단21(0330)(복구)-6-1 4 2" xfId="23772" xr:uid="{00000000-0005-0000-0000-0000D45C0000}"/>
    <cellStyle name="0_숭실대학교 걷고싶은 거리 녹화사업_내역서-0223조경-제출용_8단지-제출용_내역서_화천가로화단21(0330)(복구)-6-1 4 3" xfId="23773" xr:uid="{00000000-0005-0000-0000-0000D55C0000}"/>
    <cellStyle name="0_숭실대학교 걷고싶은 거리 녹화사업_내역서-0223조경-제출용_8단지-제출용_내역서_화천가로화단21(0330)(복구)-6-1 4 4" xfId="23774" xr:uid="{00000000-0005-0000-0000-0000D65C0000}"/>
    <cellStyle name="0_숭실대학교 걷고싶은 거리 녹화사업_내역서-0223조경-제출용_8단지-제출용_내역서_화천가로화단21(0330)(복구)-6-1 5" xfId="23775" xr:uid="{00000000-0005-0000-0000-0000D75C0000}"/>
    <cellStyle name="0_숭실대학교 걷고싶은 거리 녹화사업_내역서-0223조경-제출용_8단지-제출용_내역서_화천가로화단21(0330)(복구)-6-1 5 2" xfId="23776" xr:uid="{00000000-0005-0000-0000-0000D85C0000}"/>
    <cellStyle name="0_숭실대학교 걷고싶은 거리 녹화사업_내역서-0223조경-제출용_8단지-제출용_내역서_화천가로화단21(0330)(복구)-6-1 5 3" xfId="23777" xr:uid="{00000000-0005-0000-0000-0000D95C0000}"/>
    <cellStyle name="0_숭실대학교 걷고싶은 거리 녹화사업_내역서-0223조경-제출용_8단지-제출용_내역서_화천가로화단21(0330)(복구)-6-1 5 4" xfId="23778" xr:uid="{00000000-0005-0000-0000-0000DA5C0000}"/>
    <cellStyle name="0_숭실대학교 걷고싶은 거리 녹화사업_내역서-0223조경-제출용_8단지-제출용_내역서_화천가로화단21(0330)(복구)-6-1 6" xfId="23779" xr:uid="{00000000-0005-0000-0000-0000DB5C0000}"/>
    <cellStyle name="0_숭실대학교 걷고싶은 거리 녹화사업_내역서-0223조경-제출용_8단지-제출용_내역서_화천가로화단21(0330)(복구)-6-1 6 2" xfId="23780" xr:uid="{00000000-0005-0000-0000-0000DC5C0000}"/>
    <cellStyle name="0_숭실대학교 걷고싶은 거리 녹화사업_내역서-0223조경-제출용_8단지-제출용_내역서_화천가로화단21(0330)(복구)-6-1 6 3" xfId="23781" xr:uid="{00000000-0005-0000-0000-0000DD5C0000}"/>
    <cellStyle name="0_숭실대학교 걷고싶은 거리 녹화사업_내역서-0223조경-제출용_8단지-제출용_내역서_화천가로화단21(0330)(복구)-6-1 6 4" xfId="23782" xr:uid="{00000000-0005-0000-0000-0000DE5C0000}"/>
    <cellStyle name="0_숭실대학교 걷고싶은 거리 녹화사업_내역서-0223조경-제출용_8단지-제출용_내역서_화천가로화단21(0330)(복구)-6-1 7" xfId="23783" xr:uid="{00000000-0005-0000-0000-0000DF5C0000}"/>
    <cellStyle name="0_숭실대학교 걷고싶은 거리 녹화사업_내역서-0223조경-제출용_8단지-제출용_내역서_화천가로화단21(0330)(복구)-6-1 7 2" xfId="23784" xr:uid="{00000000-0005-0000-0000-0000E05C0000}"/>
    <cellStyle name="0_숭실대학교 걷고싶은 거리 녹화사업_내역서-0223조경-제출용_8단지-제출용_내역서_화천가로화단21(0330)(복구)-6-1 7 3" xfId="23785" xr:uid="{00000000-0005-0000-0000-0000E15C0000}"/>
    <cellStyle name="0_숭실대학교 걷고싶은 거리 녹화사업_내역서-0223조경-제출용_8단지-제출용_내역서_화천가로화단21(0330)(복구)-6-1 7 4" xfId="23786" xr:uid="{00000000-0005-0000-0000-0000E25C0000}"/>
    <cellStyle name="0_숭실대학교 걷고싶은 거리 녹화사업_내역서-0223조경-제출용_8단지-제출용_내역서_화천가로화단21(0330)(복구)-6-1 8" xfId="23787" xr:uid="{00000000-0005-0000-0000-0000E35C0000}"/>
    <cellStyle name="0_숭실대학교 걷고싶은 거리 녹화사업_내역서-0223조경-제출용_8단지-제출용_내역서_화천가로화단21(0330)(복구)-6-1 8 2" xfId="23788" xr:uid="{00000000-0005-0000-0000-0000E45C0000}"/>
    <cellStyle name="0_숭실대학교 걷고싶은 거리 녹화사업_내역서-0223조경-제출용_8단지-제출용_내역서_화천가로화단21(0330)(복구)-6-1 8 3" xfId="23789" xr:uid="{00000000-0005-0000-0000-0000E55C0000}"/>
    <cellStyle name="0_숭실대학교 걷고싶은 거리 녹화사업_내역서-0223조경-제출용_8단지-제출용_내역서_화천가로화단21(0330)(복구)-6-1 8 4" xfId="23790" xr:uid="{00000000-0005-0000-0000-0000E65C0000}"/>
    <cellStyle name="0_숭실대학교 걷고싶은 거리 녹화사업_내역서-0223조경-제출용_8단지-제출용_내역서_화천가로화단21(0330)(복구)-6-1 9" xfId="23791" xr:uid="{00000000-0005-0000-0000-0000E75C0000}"/>
    <cellStyle name="0_숭실대학교 걷고싶은 거리 녹화사업_내역서-0223조경-제출용_8단지-제출용_내역서_화천가로화단21(0330)(복구)-6-1 9 2" xfId="23792" xr:uid="{00000000-0005-0000-0000-0000E85C0000}"/>
    <cellStyle name="0_숭실대학교 걷고싶은 거리 녹화사업_내역서-0223조경-제출용_8단지-제출용_내역서_화천가로화단21(0330)(복구)-6-1 9 3" xfId="23793" xr:uid="{00000000-0005-0000-0000-0000E95C0000}"/>
    <cellStyle name="0_숭실대학교 걷고싶은 거리 녹화사업_내역서-0223조경-제출용_8단지-제출용_내역서_화천가로화단21(0330)(복구)-6-1 9 4" xfId="23794" xr:uid="{00000000-0005-0000-0000-0000EA5C0000}"/>
    <cellStyle name="0_숭실대학교 걷고싶은 거리 녹화사업_내역서-0223조경-제출용_8단지-제출용_내역서_화천가로화단21(0330)(복구)-6-1_메인경관도로 도로숲조성공사" xfId="23795" xr:uid="{00000000-0005-0000-0000-0000EB5C0000}"/>
    <cellStyle name="0_숭실대학교 걷고싶은 거리 녹화사업_내역서-0223조경-제출용_8단지-제출용_내역서_화천가로화단21(0330)(복구)-6-1_메인경관도로 도로숲조성공사 10" xfId="23796" xr:uid="{00000000-0005-0000-0000-0000EC5C0000}"/>
    <cellStyle name="0_숭실대학교 걷고싶은 거리 녹화사업_내역서-0223조경-제출용_8단지-제출용_내역서_화천가로화단21(0330)(복구)-6-1_메인경관도로 도로숲조성공사 10 2" xfId="23797" xr:uid="{00000000-0005-0000-0000-0000ED5C0000}"/>
    <cellStyle name="0_숭실대학교 걷고싶은 거리 녹화사업_내역서-0223조경-제출용_8단지-제출용_내역서_화천가로화단21(0330)(복구)-6-1_메인경관도로 도로숲조성공사 10 3" xfId="23798" xr:uid="{00000000-0005-0000-0000-0000EE5C0000}"/>
    <cellStyle name="0_숭실대학교 걷고싶은 거리 녹화사업_내역서-0223조경-제출용_8단지-제출용_내역서_화천가로화단21(0330)(복구)-6-1_메인경관도로 도로숲조성공사 10 4" xfId="23799" xr:uid="{00000000-0005-0000-0000-0000EF5C0000}"/>
    <cellStyle name="0_숭실대학교 걷고싶은 거리 녹화사업_내역서-0223조경-제출용_8단지-제출용_내역서_화천가로화단21(0330)(복구)-6-1_메인경관도로 도로숲조성공사 11" xfId="23800" xr:uid="{00000000-0005-0000-0000-0000F05C0000}"/>
    <cellStyle name="0_숭실대학교 걷고싶은 거리 녹화사업_내역서-0223조경-제출용_8단지-제출용_내역서_화천가로화단21(0330)(복구)-6-1_메인경관도로 도로숲조성공사 11 2" xfId="23801" xr:uid="{00000000-0005-0000-0000-0000F15C0000}"/>
    <cellStyle name="0_숭실대학교 걷고싶은 거리 녹화사업_내역서-0223조경-제출용_8단지-제출용_내역서_화천가로화단21(0330)(복구)-6-1_메인경관도로 도로숲조성공사 11 3" xfId="23802" xr:uid="{00000000-0005-0000-0000-0000F25C0000}"/>
    <cellStyle name="0_숭실대학교 걷고싶은 거리 녹화사업_내역서-0223조경-제출용_8단지-제출용_내역서_화천가로화단21(0330)(복구)-6-1_메인경관도로 도로숲조성공사 11 4" xfId="23803" xr:uid="{00000000-0005-0000-0000-0000F35C0000}"/>
    <cellStyle name="0_숭실대학교 걷고싶은 거리 녹화사업_내역서-0223조경-제출용_8단지-제출용_내역서_화천가로화단21(0330)(복구)-6-1_메인경관도로 도로숲조성공사 12" xfId="23804" xr:uid="{00000000-0005-0000-0000-0000F45C0000}"/>
    <cellStyle name="0_숭실대학교 걷고싶은 거리 녹화사업_내역서-0223조경-제출용_8단지-제출용_내역서_화천가로화단21(0330)(복구)-6-1_메인경관도로 도로숲조성공사 12 2" xfId="23805" xr:uid="{00000000-0005-0000-0000-0000F55C0000}"/>
    <cellStyle name="0_숭실대학교 걷고싶은 거리 녹화사업_내역서-0223조경-제출용_8단지-제출용_내역서_화천가로화단21(0330)(복구)-6-1_메인경관도로 도로숲조성공사 12 3" xfId="23806" xr:uid="{00000000-0005-0000-0000-0000F65C0000}"/>
    <cellStyle name="0_숭실대학교 걷고싶은 거리 녹화사업_내역서-0223조경-제출용_8단지-제출용_내역서_화천가로화단21(0330)(복구)-6-1_메인경관도로 도로숲조성공사 12 4" xfId="23807" xr:uid="{00000000-0005-0000-0000-0000F75C0000}"/>
    <cellStyle name="0_숭실대학교 걷고싶은 거리 녹화사업_내역서-0223조경-제출용_8단지-제출용_내역서_화천가로화단21(0330)(복구)-6-1_메인경관도로 도로숲조성공사 13" xfId="23808" xr:uid="{00000000-0005-0000-0000-0000F85C0000}"/>
    <cellStyle name="0_숭실대학교 걷고싶은 거리 녹화사업_내역서-0223조경-제출용_8단지-제출용_내역서_화천가로화단21(0330)(복구)-6-1_메인경관도로 도로숲조성공사 13 2" xfId="23809" xr:uid="{00000000-0005-0000-0000-0000F95C0000}"/>
    <cellStyle name="0_숭실대학교 걷고싶은 거리 녹화사업_내역서-0223조경-제출용_8단지-제출용_내역서_화천가로화단21(0330)(복구)-6-1_메인경관도로 도로숲조성공사 13 3" xfId="23810" xr:uid="{00000000-0005-0000-0000-0000FA5C0000}"/>
    <cellStyle name="0_숭실대학교 걷고싶은 거리 녹화사업_내역서-0223조경-제출용_8단지-제출용_내역서_화천가로화단21(0330)(복구)-6-1_메인경관도로 도로숲조성공사 13 4" xfId="23811" xr:uid="{00000000-0005-0000-0000-0000FB5C0000}"/>
    <cellStyle name="0_숭실대학교 걷고싶은 거리 녹화사업_내역서-0223조경-제출용_8단지-제출용_내역서_화천가로화단21(0330)(복구)-6-1_메인경관도로 도로숲조성공사 14" xfId="23812" xr:uid="{00000000-0005-0000-0000-0000FC5C0000}"/>
    <cellStyle name="0_숭실대학교 걷고싶은 거리 녹화사업_내역서-0223조경-제출용_8단지-제출용_내역서_화천가로화단21(0330)(복구)-6-1_메인경관도로 도로숲조성공사 14 2" xfId="23813" xr:uid="{00000000-0005-0000-0000-0000FD5C0000}"/>
    <cellStyle name="0_숭실대학교 걷고싶은 거리 녹화사업_내역서-0223조경-제출용_8단지-제출용_내역서_화천가로화단21(0330)(복구)-6-1_메인경관도로 도로숲조성공사 14 3" xfId="23814" xr:uid="{00000000-0005-0000-0000-0000FE5C0000}"/>
    <cellStyle name="0_숭실대학교 걷고싶은 거리 녹화사업_내역서-0223조경-제출용_8단지-제출용_내역서_화천가로화단21(0330)(복구)-6-1_메인경관도로 도로숲조성공사 14 4" xfId="23815" xr:uid="{00000000-0005-0000-0000-0000FF5C0000}"/>
    <cellStyle name="0_숭실대학교 걷고싶은 거리 녹화사업_내역서-0223조경-제출용_8단지-제출용_내역서_화천가로화단21(0330)(복구)-6-1_메인경관도로 도로숲조성공사 15" xfId="23816" xr:uid="{00000000-0005-0000-0000-0000005D0000}"/>
    <cellStyle name="0_숭실대학교 걷고싶은 거리 녹화사업_내역서-0223조경-제출용_8단지-제출용_내역서_화천가로화단21(0330)(복구)-6-1_메인경관도로 도로숲조성공사 15 2" xfId="23817" xr:uid="{00000000-0005-0000-0000-0000015D0000}"/>
    <cellStyle name="0_숭실대학교 걷고싶은 거리 녹화사업_내역서-0223조경-제출용_8단지-제출용_내역서_화천가로화단21(0330)(복구)-6-1_메인경관도로 도로숲조성공사 15 3" xfId="23818" xr:uid="{00000000-0005-0000-0000-0000025D0000}"/>
    <cellStyle name="0_숭실대학교 걷고싶은 거리 녹화사업_내역서-0223조경-제출용_8단지-제출용_내역서_화천가로화단21(0330)(복구)-6-1_메인경관도로 도로숲조성공사 15 4" xfId="23819" xr:uid="{00000000-0005-0000-0000-0000035D0000}"/>
    <cellStyle name="0_숭실대학교 걷고싶은 거리 녹화사업_내역서-0223조경-제출용_8단지-제출용_내역서_화천가로화단21(0330)(복구)-6-1_메인경관도로 도로숲조성공사 16" xfId="23820" xr:uid="{00000000-0005-0000-0000-0000045D0000}"/>
    <cellStyle name="0_숭실대학교 걷고싶은 거리 녹화사업_내역서-0223조경-제출용_8단지-제출용_내역서_화천가로화단21(0330)(복구)-6-1_메인경관도로 도로숲조성공사 16 2" xfId="23821" xr:uid="{00000000-0005-0000-0000-0000055D0000}"/>
    <cellStyle name="0_숭실대학교 걷고싶은 거리 녹화사업_내역서-0223조경-제출용_8단지-제출용_내역서_화천가로화단21(0330)(복구)-6-1_메인경관도로 도로숲조성공사 16 3" xfId="23822" xr:uid="{00000000-0005-0000-0000-0000065D0000}"/>
    <cellStyle name="0_숭실대학교 걷고싶은 거리 녹화사업_내역서-0223조경-제출용_8단지-제출용_내역서_화천가로화단21(0330)(복구)-6-1_메인경관도로 도로숲조성공사 16 4" xfId="23823" xr:uid="{00000000-0005-0000-0000-0000075D0000}"/>
    <cellStyle name="0_숭실대학교 걷고싶은 거리 녹화사업_내역서-0223조경-제출용_8단지-제출용_내역서_화천가로화단21(0330)(복구)-6-1_메인경관도로 도로숲조성공사 17" xfId="23824" xr:uid="{00000000-0005-0000-0000-0000085D0000}"/>
    <cellStyle name="0_숭실대학교 걷고싶은 거리 녹화사업_내역서-0223조경-제출용_8단지-제출용_내역서_화천가로화단21(0330)(복구)-6-1_메인경관도로 도로숲조성공사 17 2" xfId="23825" xr:uid="{00000000-0005-0000-0000-0000095D0000}"/>
    <cellStyle name="0_숭실대학교 걷고싶은 거리 녹화사업_내역서-0223조경-제출용_8단지-제출용_내역서_화천가로화단21(0330)(복구)-6-1_메인경관도로 도로숲조성공사 17 3" xfId="23826" xr:uid="{00000000-0005-0000-0000-00000A5D0000}"/>
    <cellStyle name="0_숭실대학교 걷고싶은 거리 녹화사업_내역서-0223조경-제출용_8단지-제출용_내역서_화천가로화단21(0330)(복구)-6-1_메인경관도로 도로숲조성공사 17 4" xfId="23827" xr:uid="{00000000-0005-0000-0000-00000B5D0000}"/>
    <cellStyle name="0_숭실대학교 걷고싶은 거리 녹화사업_내역서-0223조경-제출용_8단지-제출용_내역서_화천가로화단21(0330)(복구)-6-1_메인경관도로 도로숲조성공사 18" xfId="23828" xr:uid="{00000000-0005-0000-0000-00000C5D0000}"/>
    <cellStyle name="0_숭실대학교 걷고싶은 거리 녹화사업_내역서-0223조경-제출용_8단지-제출용_내역서_화천가로화단21(0330)(복구)-6-1_메인경관도로 도로숲조성공사 18 2" xfId="23829" xr:uid="{00000000-0005-0000-0000-00000D5D0000}"/>
    <cellStyle name="0_숭실대학교 걷고싶은 거리 녹화사업_내역서-0223조경-제출용_8단지-제출용_내역서_화천가로화단21(0330)(복구)-6-1_메인경관도로 도로숲조성공사 18 3" xfId="23830" xr:uid="{00000000-0005-0000-0000-00000E5D0000}"/>
    <cellStyle name="0_숭실대학교 걷고싶은 거리 녹화사업_내역서-0223조경-제출용_8단지-제출용_내역서_화천가로화단21(0330)(복구)-6-1_메인경관도로 도로숲조성공사 18 4" xfId="23831" xr:uid="{00000000-0005-0000-0000-00000F5D0000}"/>
    <cellStyle name="0_숭실대학교 걷고싶은 거리 녹화사업_내역서-0223조경-제출용_8단지-제출용_내역서_화천가로화단21(0330)(복구)-6-1_메인경관도로 도로숲조성공사 19" xfId="23832" xr:uid="{00000000-0005-0000-0000-0000105D0000}"/>
    <cellStyle name="0_숭실대학교 걷고싶은 거리 녹화사업_내역서-0223조경-제출용_8단지-제출용_내역서_화천가로화단21(0330)(복구)-6-1_메인경관도로 도로숲조성공사 2" xfId="23833" xr:uid="{00000000-0005-0000-0000-0000115D0000}"/>
    <cellStyle name="0_숭실대학교 걷고싶은 거리 녹화사업_내역서-0223조경-제출용_8단지-제출용_내역서_화천가로화단21(0330)(복구)-6-1_메인경관도로 도로숲조성공사 2 2" xfId="23834" xr:uid="{00000000-0005-0000-0000-0000125D0000}"/>
    <cellStyle name="0_숭실대학교 걷고싶은 거리 녹화사업_내역서-0223조경-제출용_8단지-제출용_내역서_화천가로화단21(0330)(복구)-6-1_메인경관도로 도로숲조성공사 2 3" xfId="23835" xr:uid="{00000000-0005-0000-0000-0000135D0000}"/>
    <cellStyle name="0_숭실대학교 걷고싶은 거리 녹화사업_내역서-0223조경-제출용_8단지-제출용_내역서_화천가로화단21(0330)(복구)-6-1_메인경관도로 도로숲조성공사 2 4" xfId="23836" xr:uid="{00000000-0005-0000-0000-0000145D0000}"/>
    <cellStyle name="0_숭실대학교 걷고싶은 거리 녹화사업_내역서-0223조경-제출용_8단지-제출용_내역서_화천가로화단21(0330)(복구)-6-1_메인경관도로 도로숲조성공사 20" xfId="23837" xr:uid="{00000000-0005-0000-0000-0000155D0000}"/>
    <cellStyle name="0_숭실대학교 걷고싶은 거리 녹화사업_내역서-0223조경-제출용_8단지-제출용_내역서_화천가로화단21(0330)(복구)-6-1_메인경관도로 도로숲조성공사 21" xfId="23838" xr:uid="{00000000-0005-0000-0000-0000165D0000}"/>
    <cellStyle name="0_숭실대학교 걷고싶은 거리 녹화사업_내역서-0223조경-제출용_8단지-제출용_내역서_화천가로화단21(0330)(복구)-6-1_메인경관도로 도로숲조성공사 3" xfId="23839" xr:uid="{00000000-0005-0000-0000-0000175D0000}"/>
    <cellStyle name="0_숭실대학교 걷고싶은 거리 녹화사업_내역서-0223조경-제출용_8단지-제출용_내역서_화천가로화단21(0330)(복구)-6-1_메인경관도로 도로숲조성공사 3 2" xfId="23840" xr:uid="{00000000-0005-0000-0000-0000185D0000}"/>
    <cellStyle name="0_숭실대학교 걷고싶은 거리 녹화사업_내역서-0223조경-제출용_8단지-제출용_내역서_화천가로화단21(0330)(복구)-6-1_메인경관도로 도로숲조성공사 3 3" xfId="23841" xr:uid="{00000000-0005-0000-0000-0000195D0000}"/>
    <cellStyle name="0_숭실대학교 걷고싶은 거리 녹화사업_내역서-0223조경-제출용_8단지-제출용_내역서_화천가로화단21(0330)(복구)-6-1_메인경관도로 도로숲조성공사 3 4" xfId="23842" xr:uid="{00000000-0005-0000-0000-00001A5D0000}"/>
    <cellStyle name="0_숭실대학교 걷고싶은 거리 녹화사업_내역서-0223조경-제출용_8단지-제출용_내역서_화천가로화단21(0330)(복구)-6-1_메인경관도로 도로숲조성공사 4" xfId="23843" xr:uid="{00000000-0005-0000-0000-00001B5D0000}"/>
    <cellStyle name="0_숭실대학교 걷고싶은 거리 녹화사업_내역서-0223조경-제출용_8단지-제출용_내역서_화천가로화단21(0330)(복구)-6-1_메인경관도로 도로숲조성공사 4 2" xfId="23844" xr:uid="{00000000-0005-0000-0000-00001C5D0000}"/>
    <cellStyle name="0_숭실대학교 걷고싶은 거리 녹화사업_내역서-0223조경-제출용_8단지-제출용_내역서_화천가로화단21(0330)(복구)-6-1_메인경관도로 도로숲조성공사 4 3" xfId="23845" xr:uid="{00000000-0005-0000-0000-00001D5D0000}"/>
    <cellStyle name="0_숭실대학교 걷고싶은 거리 녹화사업_내역서-0223조경-제출용_8단지-제출용_내역서_화천가로화단21(0330)(복구)-6-1_메인경관도로 도로숲조성공사 4 4" xfId="23846" xr:uid="{00000000-0005-0000-0000-00001E5D0000}"/>
    <cellStyle name="0_숭실대학교 걷고싶은 거리 녹화사업_내역서-0223조경-제출용_8단지-제출용_내역서_화천가로화단21(0330)(복구)-6-1_메인경관도로 도로숲조성공사 5" xfId="23847" xr:uid="{00000000-0005-0000-0000-00001F5D0000}"/>
    <cellStyle name="0_숭실대학교 걷고싶은 거리 녹화사업_내역서-0223조경-제출용_8단지-제출용_내역서_화천가로화단21(0330)(복구)-6-1_메인경관도로 도로숲조성공사 5 2" xfId="23848" xr:uid="{00000000-0005-0000-0000-0000205D0000}"/>
    <cellStyle name="0_숭실대학교 걷고싶은 거리 녹화사업_내역서-0223조경-제출용_8단지-제출용_내역서_화천가로화단21(0330)(복구)-6-1_메인경관도로 도로숲조성공사 5 3" xfId="23849" xr:uid="{00000000-0005-0000-0000-0000215D0000}"/>
    <cellStyle name="0_숭실대학교 걷고싶은 거리 녹화사업_내역서-0223조경-제출용_8단지-제출용_내역서_화천가로화단21(0330)(복구)-6-1_메인경관도로 도로숲조성공사 5 4" xfId="23850" xr:uid="{00000000-0005-0000-0000-0000225D0000}"/>
    <cellStyle name="0_숭실대학교 걷고싶은 거리 녹화사업_내역서-0223조경-제출용_8단지-제출용_내역서_화천가로화단21(0330)(복구)-6-1_메인경관도로 도로숲조성공사 6" xfId="23851" xr:uid="{00000000-0005-0000-0000-0000235D0000}"/>
    <cellStyle name="0_숭실대학교 걷고싶은 거리 녹화사업_내역서-0223조경-제출용_8단지-제출용_내역서_화천가로화단21(0330)(복구)-6-1_메인경관도로 도로숲조성공사 6 2" xfId="23852" xr:uid="{00000000-0005-0000-0000-0000245D0000}"/>
    <cellStyle name="0_숭실대학교 걷고싶은 거리 녹화사업_내역서-0223조경-제출용_8단지-제출용_내역서_화천가로화단21(0330)(복구)-6-1_메인경관도로 도로숲조성공사 6 3" xfId="23853" xr:uid="{00000000-0005-0000-0000-0000255D0000}"/>
    <cellStyle name="0_숭실대학교 걷고싶은 거리 녹화사업_내역서-0223조경-제출용_8단지-제출용_내역서_화천가로화단21(0330)(복구)-6-1_메인경관도로 도로숲조성공사 6 4" xfId="23854" xr:uid="{00000000-0005-0000-0000-0000265D0000}"/>
    <cellStyle name="0_숭실대학교 걷고싶은 거리 녹화사업_내역서-0223조경-제출용_8단지-제출용_내역서_화천가로화단21(0330)(복구)-6-1_메인경관도로 도로숲조성공사 7" xfId="23855" xr:uid="{00000000-0005-0000-0000-0000275D0000}"/>
    <cellStyle name="0_숭실대학교 걷고싶은 거리 녹화사업_내역서-0223조경-제출용_8단지-제출용_내역서_화천가로화단21(0330)(복구)-6-1_메인경관도로 도로숲조성공사 7 2" xfId="23856" xr:uid="{00000000-0005-0000-0000-0000285D0000}"/>
    <cellStyle name="0_숭실대학교 걷고싶은 거리 녹화사업_내역서-0223조경-제출용_8단지-제출용_내역서_화천가로화단21(0330)(복구)-6-1_메인경관도로 도로숲조성공사 7 3" xfId="23857" xr:uid="{00000000-0005-0000-0000-0000295D0000}"/>
    <cellStyle name="0_숭실대학교 걷고싶은 거리 녹화사업_내역서-0223조경-제출용_8단지-제출용_내역서_화천가로화단21(0330)(복구)-6-1_메인경관도로 도로숲조성공사 7 4" xfId="23858" xr:uid="{00000000-0005-0000-0000-00002A5D0000}"/>
    <cellStyle name="0_숭실대학교 걷고싶은 거리 녹화사업_내역서-0223조경-제출용_8단지-제출용_내역서_화천가로화단21(0330)(복구)-6-1_메인경관도로 도로숲조성공사 8" xfId="23859" xr:uid="{00000000-0005-0000-0000-00002B5D0000}"/>
    <cellStyle name="0_숭실대학교 걷고싶은 거리 녹화사업_내역서-0223조경-제출용_8단지-제출용_내역서_화천가로화단21(0330)(복구)-6-1_메인경관도로 도로숲조성공사 8 2" xfId="23860" xr:uid="{00000000-0005-0000-0000-00002C5D0000}"/>
    <cellStyle name="0_숭실대학교 걷고싶은 거리 녹화사업_내역서-0223조경-제출용_8단지-제출용_내역서_화천가로화단21(0330)(복구)-6-1_메인경관도로 도로숲조성공사 8 3" xfId="23861" xr:uid="{00000000-0005-0000-0000-00002D5D0000}"/>
    <cellStyle name="0_숭실대학교 걷고싶은 거리 녹화사업_내역서-0223조경-제출용_8단지-제출용_내역서_화천가로화단21(0330)(복구)-6-1_메인경관도로 도로숲조성공사 8 4" xfId="23862" xr:uid="{00000000-0005-0000-0000-00002E5D0000}"/>
    <cellStyle name="0_숭실대학교 걷고싶은 거리 녹화사업_내역서-0223조경-제출용_8단지-제출용_내역서_화천가로화단21(0330)(복구)-6-1_메인경관도로 도로숲조성공사 9" xfId="23863" xr:uid="{00000000-0005-0000-0000-00002F5D0000}"/>
    <cellStyle name="0_숭실대학교 걷고싶은 거리 녹화사업_내역서-0223조경-제출용_8단지-제출용_내역서_화천가로화단21(0330)(복구)-6-1_메인경관도로 도로숲조성공사 9 2" xfId="23864" xr:uid="{00000000-0005-0000-0000-0000305D0000}"/>
    <cellStyle name="0_숭실대학교 걷고싶은 거리 녹화사업_내역서-0223조경-제출용_8단지-제출용_내역서_화천가로화단21(0330)(복구)-6-1_메인경관도로 도로숲조성공사 9 3" xfId="23865" xr:uid="{00000000-0005-0000-0000-0000315D0000}"/>
    <cellStyle name="0_숭실대학교 걷고싶은 거리 녹화사업_내역서-0223조경-제출용_8단지-제출용_내역서_화천가로화단21(0330)(복구)-6-1_메인경관도로 도로숲조성공사 9 4" xfId="23866" xr:uid="{00000000-0005-0000-0000-0000325D0000}"/>
    <cellStyle name="0_숭실대학교 걷고싶은 거리 녹화사업_내역서-0223조경-제출용_8단지-제출용_내역서_화천가로화단21(0330)(복구)-6-1_메인경관도로 도로숲조성공사(상무님)" xfId="23867" xr:uid="{00000000-0005-0000-0000-0000335D0000}"/>
    <cellStyle name="0_숭실대학교 걷고싶은 거리 녹화사업_내역서-0223조경-제출용_8단지-제출용_내역서_화천가로화단21(0330)(복구)-6-1_메인경관도로 도로숲조성공사(상무님) 10" xfId="23868" xr:uid="{00000000-0005-0000-0000-0000345D0000}"/>
    <cellStyle name="0_숭실대학교 걷고싶은 거리 녹화사업_내역서-0223조경-제출용_8단지-제출용_내역서_화천가로화단21(0330)(복구)-6-1_메인경관도로 도로숲조성공사(상무님) 10 2" xfId="23869" xr:uid="{00000000-0005-0000-0000-0000355D0000}"/>
    <cellStyle name="0_숭실대학교 걷고싶은 거리 녹화사업_내역서-0223조경-제출용_8단지-제출용_내역서_화천가로화단21(0330)(복구)-6-1_메인경관도로 도로숲조성공사(상무님) 10 3" xfId="23870" xr:uid="{00000000-0005-0000-0000-0000365D0000}"/>
    <cellStyle name="0_숭실대학교 걷고싶은 거리 녹화사업_내역서-0223조경-제출용_8단지-제출용_내역서_화천가로화단21(0330)(복구)-6-1_메인경관도로 도로숲조성공사(상무님) 10 4" xfId="23871" xr:uid="{00000000-0005-0000-0000-0000375D0000}"/>
    <cellStyle name="0_숭실대학교 걷고싶은 거리 녹화사업_내역서-0223조경-제출용_8단지-제출용_내역서_화천가로화단21(0330)(복구)-6-1_메인경관도로 도로숲조성공사(상무님) 11" xfId="23872" xr:uid="{00000000-0005-0000-0000-0000385D0000}"/>
    <cellStyle name="0_숭실대학교 걷고싶은 거리 녹화사업_내역서-0223조경-제출용_8단지-제출용_내역서_화천가로화단21(0330)(복구)-6-1_메인경관도로 도로숲조성공사(상무님) 11 2" xfId="23873" xr:uid="{00000000-0005-0000-0000-0000395D0000}"/>
    <cellStyle name="0_숭실대학교 걷고싶은 거리 녹화사업_내역서-0223조경-제출용_8단지-제출용_내역서_화천가로화단21(0330)(복구)-6-1_메인경관도로 도로숲조성공사(상무님) 11 3" xfId="23874" xr:uid="{00000000-0005-0000-0000-00003A5D0000}"/>
    <cellStyle name="0_숭실대학교 걷고싶은 거리 녹화사업_내역서-0223조경-제출용_8단지-제출용_내역서_화천가로화단21(0330)(복구)-6-1_메인경관도로 도로숲조성공사(상무님) 11 4" xfId="23875" xr:uid="{00000000-0005-0000-0000-00003B5D0000}"/>
    <cellStyle name="0_숭실대학교 걷고싶은 거리 녹화사업_내역서-0223조경-제출용_8단지-제출용_내역서_화천가로화단21(0330)(복구)-6-1_메인경관도로 도로숲조성공사(상무님) 12" xfId="23876" xr:uid="{00000000-0005-0000-0000-00003C5D0000}"/>
    <cellStyle name="0_숭실대학교 걷고싶은 거리 녹화사업_내역서-0223조경-제출용_8단지-제출용_내역서_화천가로화단21(0330)(복구)-6-1_메인경관도로 도로숲조성공사(상무님) 12 2" xfId="23877" xr:uid="{00000000-0005-0000-0000-00003D5D0000}"/>
    <cellStyle name="0_숭실대학교 걷고싶은 거리 녹화사업_내역서-0223조경-제출용_8단지-제출용_내역서_화천가로화단21(0330)(복구)-6-1_메인경관도로 도로숲조성공사(상무님) 12 3" xfId="23878" xr:uid="{00000000-0005-0000-0000-00003E5D0000}"/>
    <cellStyle name="0_숭실대학교 걷고싶은 거리 녹화사업_내역서-0223조경-제출용_8단지-제출용_내역서_화천가로화단21(0330)(복구)-6-1_메인경관도로 도로숲조성공사(상무님) 12 4" xfId="23879" xr:uid="{00000000-0005-0000-0000-00003F5D0000}"/>
    <cellStyle name="0_숭실대학교 걷고싶은 거리 녹화사업_내역서-0223조경-제출용_8단지-제출용_내역서_화천가로화단21(0330)(복구)-6-1_메인경관도로 도로숲조성공사(상무님) 13" xfId="23880" xr:uid="{00000000-0005-0000-0000-0000405D0000}"/>
    <cellStyle name="0_숭실대학교 걷고싶은 거리 녹화사업_내역서-0223조경-제출용_8단지-제출용_내역서_화천가로화단21(0330)(복구)-6-1_메인경관도로 도로숲조성공사(상무님) 13 2" xfId="23881" xr:uid="{00000000-0005-0000-0000-0000415D0000}"/>
    <cellStyle name="0_숭실대학교 걷고싶은 거리 녹화사업_내역서-0223조경-제출용_8단지-제출용_내역서_화천가로화단21(0330)(복구)-6-1_메인경관도로 도로숲조성공사(상무님) 13 3" xfId="23882" xr:uid="{00000000-0005-0000-0000-0000425D0000}"/>
    <cellStyle name="0_숭실대학교 걷고싶은 거리 녹화사업_내역서-0223조경-제출용_8단지-제출용_내역서_화천가로화단21(0330)(복구)-6-1_메인경관도로 도로숲조성공사(상무님) 13 4" xfId="23883" xr:uid="{00000000-0005-0000-0000-0000435D0000}"/>
    <cellStyle name="0_숭실대학교 걷고싶은 거리 녹화사업_내역서-0223조경-제출용_8단지-제출용_내역서_화천가로화단21(0330)(복구)-6-1_메인경관도로 도로숲조성공사(상무님) 14" xfId="23884" xr:uid="{00000000-0005-0000-0000-0000445D0000}"/>
    <cellStyle name="0_숭실대학교 걷고싶은 거리 녹화사업_내역서-0223조경-제출용_8단지-제출용_내역서_화천가로화단21(0330)(복구)-6-1_메인경관도로 도로숲조성공사(상무님) 14 2" xfId="23885" xr:uid="{00000000-0005-0000-0000-0000455D0000}"/>
    <cellStyle name="0_숭실대학교 걷고싶은 거리 녹화사업_내역서-0223조경-제출용_8단지-제출용_내역서_화천가로화단21(0330)(복구)-6-1_메인경관도로 도로숲조성공사(상무님) 14 3" xfId="23886" xr:uid="{00000000-0005-0000-0000-0000465D0000}"/>
    <cellStyle name="0_숭실대학교 걷고싶은 거리 녹화사업_내역서-0223조경-제출용_8단지-제출용_내역서_화천가로화단21(0330)(복구)-6-1_메인경관도로 도로숲조성공사(상무님) 14 4" xfId="23887" xr:uid="{00000000-0005-0000-0000-0000475D0000}"/>
    <cellStyle name="0_숭실대학교 걷고싶은 거리 녹화사업_내역서-0223조경-제출용_8단지-제출용_내역서_화천가로화단21(0330)(복구)-6-1_메인경관도로 도로숲조성공사(상무님) 15" xfId="23888" xr:uid="{00000000-0005-0000-0000-0000485D0000}"/>
    <cellStyle name="0_숭실대학교 걷고싶은 거리 녹화사업_내역서-0223조경-제출용_8단지-제출용_내역서_화천가로화단21(0330)(복구)-6-1_메인경관도로 도로숲조성공사(상무님) 15 2" xfId="23889" xr:uid="{00000000-0005-0000-0000-0000495D0000}"/>
    <cellStyle name="0_숭실대학교 걷고싶은 거리 녹화사업_내역서-0223조경-제출용_8단지-제출용_내역서_화천가로화단21(0330)(복구)-6-1_메인경관도로 도로숲조성공사(상무님) 15 3" xfId="23890" xr:uid="{00000000-0005-0000-0000-00004A5D0000}"/>
    <cellStyle name="0_숭실대학교 걷고싶은 거리 녹화사업_내역서-0223조경-제출용_8단지-제출용_내역서_화천가로화단21(0330)(복구)-6-1_메인경관도로 도로숲조성공사(상무님) 15 4" xfId="23891" xr:uid="{00000000-0005-0000-0000-00004B5D0000}"/>
    <cellStyle name="0_숭실대학교 걷고싶은 거리 녹화사업_내역서-0223조경-제출용_8단지-제출용_내역서_화천가로화단21(0330)(복구)-6-1_메인경관도로 도로숲조성공사(상무님) 16" xfId="23892" xr:uid="{00000000-0005-0000-0000-00004C5D0000}"/>
    <cellStyle name="0_숭실대학교 걷고싶은 거리 녹화사업_내역서-0223조경-제출용_8단지-제출용_내역서_화천가로화단21(0330)(복구)-6-1_메인경관도로 도로숲조성공사(상무님) 16 2" xfId="23893" xr:uid="{00000000-0005-0000-0000-00004D5D0000}"/>
    <cellStyle name="0_숭실대학교 걷고싶은 거리 녹화사업_내역서-0223조경-제출용_8단지-제출용_내역서_화천가로화단21(0330)(복구)-6-1_메인경관도로 도로숲조성공사(상무님) 16 3" xfId="23894" xr:uid="{00000000-0005-0000-0000-00004E5D0000}"/>
    <cellStyle name="0_숭실대학교 걷고싶은 거리 녹화사업_내역서-0223조경-제출용_8단지-제출용_내역서_화천가로화단21(0330)(복구)-6-1_메인경관도로 도로숲조성공사(상무님) 16 4" xfId="23895" xr:uid="{00000000-0005-0000-0000-00004F5D0000}"/>
    <cellStyle name="0_숭실대학교 걷고싶은 거리 녹화사업_내역서-0223조경-제출용_8단지-제출용_내역서_화천가로화단21(0330)(복구)-6-1_메인경관도로 도로숲조성공사(상무님) 17" xfId="23896" xr:uid="{00000000-0005-0000-0000-0000505D0000}"/>
    <cellStyle name="0_숭실대학교 걷고싶은 거리 녹화사업_내역서-0223조경-제출용_8단지-제출용_내역서_화천가로화단21(0330)(복구)-6-1_메인경관도로 도로숲조성공사(상무님) 17 2" xfId="23897" xr:uid="{00000000-0005-0000-0000-0000515D0000}"/>
    <cellStyle name="0_숭실대학교 걷고싶은 거리 녹화사업_내역서-0223조경-제출용_8단지-제출용_내역서_화천가로화단21(0330)(복구)-6-1_메인경관도로 도로숲조성공사(상무님) 17 3" xfId="23898" xr:uid="{00000000-0005-0000-0000-0000525D0000}"/>
    <cellStyle name="0_숭실대학교 걷고싶은 거리 녹화사업_내역서-0223조경-제출용_8단지-제출용_내역서_화천가로화단21(0330)(복구)-6-1_메인경관도로 도로숲조성공사(상무님) 17 4" xfId="23899" xr:uid="{00000000-0005-0000-0000-0000535D0000}"/>
    <cellStyle name="0_숭실대학교 걷고싶은 거리 녹화사업_내역서-0223조경-제출용_8단지-제출용_내역서_화천가로화단21(0330)(복구)-6-1_메인경관도로 도로숲조성공사(상무님) 18" xfId="23900" xr:uid="{00000000-0005-0000-0000-0000545D0000}"/>
    <cellStyle name="0_숭실대학교 걷고싶은 거리 녹화사업_내역서-0223조경-제출용_8단지-제출용_내역서_화천가로화단21(0330)(복구)-6-1_메인경관도로 도로숲조성공사(상무님) 18 2" xfId="23901" xr:uid="{00000000-0005-0000-0000-0000555D0000}"/>
    <cellStyle name="0_숭실대학교 걷고싶은 거리 녹화사업_내역서-0223조경-제출용_8단지-제출용_내역서_화천가로화단21(0330)(복구)-6-1_메인경관도로 도로숲조성공사(상무님) 18 3" xfId="23902" xr:uid="{00000000-0005-0000-0000-0000565D0000}"/>
    <cellStyle name="0_숭실대학교 걷고싶은 거리 녹화사업_내역서-0223조경-제출용_8단지-제출용_내역서_화천가로화단21(0330)(복구)-6-1_메인경관도로 도로숲조성공사(상무님) 18 4" xfId="23903" xr:uid="{00000000-0005-0000-0000-0000575D0000}"/>
    <cellStyle name="0_숭실대학교 걷고싶은 거리 녹화사업_내역서-0223조경-제출용_8단지-제출용_내역서_화천가로화단21(0330)(복구)-6-1_메인경관도로 도로숲조성공사(상무님) 19" xfId="23904" xr:uid="{00000000-0005-0000-0000-0000585D0000}"/>
    <cellStyle name="0_숭실대학교 걷고싶은 거리 녹화사업_내역서-0223조경-제출용_8단지-제출용_내역서_화천가로화단21(0330)(복구)-6-1_메인경관도로 도로숲조성공사(상무님) 2" xfId="23905" xr:uid="{00000000-0005-0000-0000-0000595D0000}"/>
    <cellStyle name="0_숭실대학교 걷고싶은 거리 녹화사업_내역서-0223조경-제출용_8단지-제출용_내역서_화천가로화단21(0330)(복구)-6-1_메인경관도로 도로숲조성공사(상무님) 2 2" xfId="23906" xr:uid="{00000000-0005-0000-0000-00005A5D0000}"/>
    <cellStyle name="0_숭실대학교 걷고싶은 거리 녹화사업_내역서-0223조경-제출용_8단지-제출용_내역서_화천가로화단21(0330)(복구)-6-1_메인경관도로 도로숲조성공사(상무님) 2 3" xfId="23907" xr:uid="{00000000-0005-0000-0000-00005B5D0000}"/>
    <cellStyle name="0_숭실대학교 걷고싶은 거리 녹화사업_내역서-0223조경-제출용_8단지-제출용_내역서_화천가로화단21(0330)(복구)-6-1_메인경관도로 도로숲조성공사(상무님) 2 4" xfId="23908" xr:uid="{00000000-0005-0000-0000-00005C5D0000}"/>
    <cellStyle name="0_숭실대학교 걷고싶은 거리 녹화사업_내역서-0223조경-제출용_8단지-제출용_내역서_화천가로화단21(0330)(복구)-6-1_메인경관도로 도로숲조성공사(상무님) 20" xfId="23909" xr:uid="{00000000-0005-0000-0000-00005D5D0000}"/>
    <cellStyle name="0_숭실대학교 걷고싶은 거리 녹화사업_내역서-0223조경-제출용_8단지-제출용_내역서_화천가로화단21(0330)(복구)-6-1_메인경관도로 도로숲조성공사(상무님) 21" xfId="23910" xr:uid="{00000000-0005-0000-0000-00005E5D0000}"/>
    <cellStyle name="0_숭실대학교 걷고싶은 거리 녹화사업_내역서-0223조경-제출용_8단지-제출용_내역서_화천가로화단21(0330)(복구)-6-1_메인경관도로 도로숲조성공사(상무님) 3" xfId="23911" xr:uid="{00000000-0005-0000-0000-00005F5D0000}"/>
    <cellStyle name="0_숭실대학교 걷고싶은 거리 녹화사업_내역서-0223조경-제출용_8단지-제출용_내역서_화천가로화단21(0330)(복구)-6-1_메인경관도로 도로숲조성공사(상무님) 3 2" xfId="23912" xr:uid="{00000000-0005-0000-0000-0000605D0000}"/>
    <cellStyle name="0_숭실대학교 걷고싶은 거리 녹화사업_내역서-0223조경-제출용_8단지-제출용_내역서_화천가로화단21(0330)(복구)-6-1_메인경관도로 도로숲조성공사(상무님) 3 3" xfId="23913" xr:uid="{00000000-0005-0000-0000-0000615D0000}"/>
    <cellStyle name="0_숭실대학교 걷고싶은 거리 녹화사업_내역서-0223조경-제출용_8단지-제출용_내역서_화천가로화단21(0330)(복구)-6-1_메인경관도로 도로숲조성공사(상무님) 3 4" xfId="23914" xr:uid="{00000000-0005-0000-0000-0000625D0000}"/>
    <cellStyle name="0_숭실대학교 걷고싶은 거리 녹화사업_내역서-0223조경-제출용_8단지-제출용_내역서_화천가로화단21(0330)(복구)-6-1_메인경관도로 도로숲조성공사(상무님) 4" xfId="23915" xr:uid="{00000000-0005-0000-0000-0000635D0000}"/>
    <cellStyle name="0_숭실대학교 걷고싶은 거리 녹화사업_내역서-0223조경-제출용_8단지-제출용_내역서_화천가로화단21(0330)(복구)-6-1_메인경관도로 도로숲조성공사(상무님) 4 2" xfId="23916" xr:uid="{00000000-0005-0000-0000-0000645D0000}"/>
    <cellStyle name="0_숭실대학교 걷고싶은 거리 녹화사업_내역서-0223조경-제출용_8단지-제출용_내역서_화천가로화단21(0330)(복구)-6-1_메인경관도로 도로숲조성공사(상무님) 4 3" xfId="23917" xr:uid="{00000000-0005-0000-0000-0000655D0000}"/>
    <cellStyle name="0_숭실대학교 걷고싶은 거리 녹화사업_내역서-0223조경-제출용_8단지-제출용_내역서_화천가로화단21(0330)(복구)-6-1_메인경관도로 도로숲조성공사(상무님) 4 4" xfId="23918" xr:uid="{00000000-0005-0000-0000-0000665D0000}"/>
    <cellStyle name="0_숭실대학교 걷고싶은 거리 녹화사업_내역서-0223조경-제출용_8단지-제출용_내역서_화천가로화단21(0330)(복구)-6-1_메인경관도로 도로숲조성공사(상무님) 5" xfId="23919" xr:uid="{00000000-0005-0000-0000-0000675D0000}"/>
    <cellStyle name="0_숭실대학교 걷고싶은 거리 녹화사업_내역서-0223조경-제출용_8단지-제출용_내역서_화천가로화단21(0330)(복구)-6-1_메인경관도로 도로숲조성공사(상무님) 5 2" xfId="23920" xr:uid="{00000000-0005-0000-0000-0000685D0000}"/>
    <cellStyle name="0_숭실대학교 걷고싶은 거리 녹화사업_내역서-0223조경-제출용_8단지-제출용_내역서_화천가로화단21(0330)(복구)-6-1_메인경관도로 도로숲조성공사(상무님) 5 3" xfId="23921" xr:uid="{00000000-0005-0000-0000-0000695D0000}"/>
    <cellStyle name="0_숭실대학교 걷고싶은 거리 녹화사업_내역서-0223조경-제출용_8단지-제출용_내역서_화천가로화단21(0330)(복구)-6-1_메인경관도로 도로숲조성공사(상무님) 5 4" xfId="23922" xr:uid="{00000000-0005-0000-0000-00006A5D0000}"/>
    <cellStyle name="0_숭실대학교 걷고싶은 거리 녹화사업_내역서-0223조경-제출용_8단지-제출용_내역서_화천가로화단21(0330)(복구)-6-1_메인경관도로 도로숲조성공사(상무님) 6" xfId="23923" xr:uid="{00000000-0005-0000-0000-00006B5D0000}"/>
    <cellStyle name="0_숭실대학교 걷고싶은 거리 녹화사업_내역서-0223조경-제출용_8단지-제출용_내역서_화천가로화단21(0330)(복구)-6-1_메인경관도로 도로숲조성공사(상무님) 6 2" xfId="23924" xr:uid="{00000000-0005-0000-0000-00006C5D0000}"/>
    <cellStyle name="0_숭실대학교 걷고싶은 거리 녹화사업_내역서-0223조경-제출용_8단지-제출용_내역서_화천가로화단21(0330)(복구)-6-1_메인경관도로 도로숲조성공사(상무님) 6 3" xfId="23925" xr:uid="{00000000-0005-0000-0000-00006D5D0000}"/>
    <cellStyle name="0_숭실대학교 걷고싶은 거리 녹화사업_내역서-0223조경-제출용_8단지-제출용_내역서_화천가로화단21(0330)(복구)-6-1_메인경관도로 도로숲조성공사(상무님) 6 4" xfId="23926" xr:uid="{00000000-0005-0000-0000-00006E5D0000}"/>
    <cellStyle name="0_숭실대학교 걷고싶은 거리 녹화사업_내역서-0223조경-제출용_8단지-제출용_내역서_화천가로화단21(0330)(복구)-6-1_메인경관도로 도로숲조성공사(상무님) 7" xfId="23927" xr:uid="{00000000-0005-0000-0000-00006F5D0000}"/>
    <cellStyle name="0_숭실대학교 걷고싶은 거리 녹화사업_내역서-0223조경-제출용_8단지-제출용_내역서_화천가로화단21(0330)(복구)-6-1_메인경관도로 도로숲조성공사(상무님) 7 2" xfId="23928" xr:uid="{00000000-0005-0000-0000-0000705D0000}"/>
    <cellStyle name="0_숭실대학교 걷고싶은 거리 녹화사업_내역서-0223조경-제출용_8단지-제출용_내역서_화천가로화단21(0330)(복구)-6-1_메인경관도로 도로숲조성공사(상무님) 7 3" xfId="23929" xr:uid="{00000000-0005-0000-0000-0000715D0000}"/>
    <cellStyle name="0_숭실대학교 걷고싶은 거리 녹화사업_내역서-0223조경-제출용_8단지-제출용_내역서_화천가로화단21(0330)(복구)-6-1_메인경관도로 도로숲조성공사(상무님) 7 4" xfId="23930" xr:uid="{00000000-0005-0000-0000-0000725D0000}"/>
    <cellStyle name="0_숭실대학교 걷고싶은 거리 녹화사업_내역서-0223조경-제출용_8단지-제출용_내역서_화천가로화단21(0330)(복구)-6-1_메인경관도로 도로숲조성공사(상무님) 8" xfId="23931" xr:uid="{00000000-0005-0000-0000-0000735D0000}"/>
    <cellStyle name="0_숭실대학교 걷고싶은 거리 녹화사업_내역서-0223조경-제출용_8단지-제출용_내역서_화천가로화단21(0330)(복구)-6-1_메인경관도로 도로숲조성공사(상무님) 8 2" xfId="23932" xr:uid="{00000000-0005-0000-0000-0000745D0000}"/>
    <cellStyle name="0_숭실대학교 걷고싶은 거리 녹화사업_내역서-0223조경-제출용_8단지-제출용_내역서_화천가로화단21(0330)(복구)-6-1_메인경관도로 도로숲조성공사(상무님) 8 3" xfId="23933" xr:uid="{00000000-0005-0000-0000-0000755D0000}"/>
    <cellStyle name="0_숭실대학교 걷고싶은 거리 녹화사업_내역서-0223조경-제출용_8단지-제출용_내역서_화천가로화단21(0330)(복구)-6-1_메인경관도로 도로숲조성공사(상무님) 8 4" xfId="23934" xr:uid="{00000000-0005-0000-0000-0000765D0000}"/>
    <cellStyle name="0_숭실대학교 걷고싶은 거리 녹화사업_내역서-0223조경-제출용_8단지-제출용_내역서_화천가로화단21(0330)(복구)-6-1_메인경관도로 도로숲조성공사(상무님) 9" xfId="23935" xr:uid="{00000000-0005-0000-0000-0000775D0000}"/>
    <cellStyle name="0_숭실대학교 걷고싶은 거리 녹화사업_내역서-0223조경-제출용_8단지-제출용_내역서_화천가로화단21(0330)(복구)-6-1_메인경관도로 도로숲조성공사(상무님) 9 2" xfId="23936" xr:uid="{00000000-0005-0000-0000-0000785D0000}"/>
    <cellStyle name="0_숭실대학교 걷고싶은 거리 녹화사업_내역서-0223조경-제출용_8단지-제출용_내역서_화천가로화단21(0330)(복구)-6-1_메인경관도로 도로숲조성공사(상무님) 9 3" xfId="23937" xr:uid="{00000000-0005-0000-0000-0000795D0000}"/>
    <cellStyle name="0_숭실대학교 걷고싶은 거리 녹화사업_내역서-0223조경-제출용_8단지-제출용_내역서_화천가로화단21(0330)(복구)-6-1_메인경관도로 도로숲조성공사(상무님) 9 4" xfId="23938" xr:uid="{00000000-0005-0000-0000-00007A5D0000}"/>
    <cellStyle name="0_숭실대학교 걷고싶은 거리 녹화사업_내역서-0223조경-제출용_8단지-제출용_내역서_화천가로화단21(0330)(복구)-6-1_메인경관도로 도로숲조성공사(착공계)" xfId="23939" xr:uid="{00000000-0005-0000-0000-00007B5D0000}"/>
    <cellStyle name="0_숭실대학교 걷고싶은 거리 녹화사업_내역서-0223조경-제출용_8단지-제출용_내역서_화천가로화단21(0330)(복구)-6-1_메인경관도로 도로숲조성공사(착공계) 10" xfId="23940" xr:uid="{00000000-0005-0000-0000-00007C5D0000}"/>
    <cellStyle name="0_숭실대학교 걷고싶은 거리 녹화사업_내역서-0223조경-제출용_8단지-제출용_내역서_화천가로화단21(0330)(복구)-6-1_메인경관도로 도로숲조성공사(착공계) 10 2" xfId="23941" xr:uid="{00000000-0005-0000-0000-00007D5D0000}"/>
    <cellStyle name="0_숭실대학교 걷고싶은 거리 녹화사업_내역서-0223조경-제출용_8단지-제출용_내역서_화천가로화단21(0330)(복구)-6-1_메인경관도로 도로숲조성공사(착공계) 10 3" xfId="23942" xr:uid="{00000000-0005-0000-0000-00007E5D0000}"/>
    <cellStyle name="0_숭실대학교 걷고싶은 거리 녹화사업_내역서-0223조경-제출용_8단지-제출용_내역서_화천가로화단21(0330)(복구)-6-1_메인경관도로 도로숲조성공사(착공계) 10 4" xfId="23943" xr:uid="{00000000-0005-0000-0000-00007F5D0000}"/>
    <cellStyle name="0_숭실대학교 걷고싶은 거리 녹화사업_내역서-0223조경-제출용_8단지-제출용_내역서_화천가로화단21(0330)(복구)-6-1_메인경관도로 도로숲조성공사(착공계) 11" xfId="23944" xr:uid="{00000000-0005-0000-0000-0000805D0000}"/>
    <cellStyle name="0_숭실대학교 걷고싶은 거리 녹화사업_내역서-0223조경-제출용_8단지-제출용_내역서_화천가로화단21(0330)(복구)-6-1_메인경관도로 도로숲조성공사(착공계) 11 2" xfId="23945" xr:uid="{00000000-0005-0000-0000-0000815D0000}"/>
    <cellStyle name="0_숭실대학교 걷고싶은 거리 녹화사업_내역서-0223조경-제출용_8단지-제출용_내역서_화천가로화단21(0330)(복구)-6-1_메인경관도로 도로숲조성공사(착공계) 11 3" xfId="23946" xr:uid="{00000000-0005-0000-0000-0000825D0000}"/>
    <cellStyle name="0_숭실대학교 걷고싶은 거리 녹화사업_내역서-0223조경-제출용_8단지-제출용_내역서_화천가로화단21(0330)(복구)-6-1_메인경관도로 도로숲조성공사(착공계) 11 4" xfId="23947" xr:uid="{00000000-0005-0000-0000-0000835D0000}"/>
    <cellStyle name="0_숭실대학교 걷고싶은 거리 녹화사업_내역서-0223조경-제출용_8단지-제출용_내역서_화천가로화단21(0330)(복구)-6-1_메인경관도로 도로숲조성공사(착공계) 12" xfId="23948" xr:uid="{00000000-0005-0000-0000-0000845D0000}"/>
    <cellStyle name="0_숭실대학교 걷고싶은 거리 녹화사업_내역서-0223조경-제출용_8단지-제출용_내역서_화천가로화단21(0330)(복구)-6-1_메인경관도로 도로숲조성공사(착공계) 12 2" xfId="23949" xr:uid="{00000000-0005-0000-0000-0000855D0000}"/>
    <cellStyle name="0_숭실대학교 걷고싶은 거리 녹화사업_내역서-0223조경-제출용_8단지-제출용_내역서_화천가로화단21(0330)(복구)-6-1_메인경관도로 도로숲조성공사(착공계) 12 3" xfId="23950" xr:uid="{00000000-0005-0000-0000-0000865D0000}"/>
    <cellStyle name="0_숭실대학교 걷고싶은 거리 녹화사업_내역서-0223조경-제출용_8단지-제출용_내역서_화천가로화단21(0330)(복구)-6-1_메인경관도로 도로숲조성공사(착공계) 12 4" xfId="23951" xr:uid="{00000000-0005-0000-0000-0000875D0000}"/>
    <cellStyle name="0_숭실대학교 걷고싶은 거리 녹화사업_내역서-0223조경-제출용_8단지-제출용_내역서_화천가로화단21(0330)(복구)-6-1_메인경관도로 도로숲조성공사(착공계) 13" xfId="23952" xr:uid="{00000000-0005-0000-0000-0000885D0000}"/>
    <cellStyle name="0_숭실대학교 걷고싶은 거리 녹화사업_내역서-0223조경-제출용_8단지-제출용_내역서_화천가로화단21(0330)(복구)-6-1_메인경관도로 도로숲조성공사(착공계) 13 2" xfId="23953" xr:uid="{00000000-0005-0000-0000-0000895D0000}"/>
    <cellStyle name="0_숭실대학교 걷고싶은 거리 녹화사업_내역서-0223조경-제출용_8단지-제출용_내역서_화천가로화단21(0330)(복구)-6-1_메인경관도로 도로숲조성공사(착공계) 13 3" xfId="23954" xr:uid="{00000000-0005-0000-0000-00008A5D0000}"/>
    <cellStyle name="0_숭실대학교 걷고싶은 거리 녹화사업_내역서-0223조경-제출용_8단지-제출용_내역서_화천가로화단21(0330)(복구)-6-1_메인경관도로 도로숲조성공사(착공계) 13 4" xfId="23955" xr:uid="{00000000-0005-0000-0000-00008B5D0000}"/>
    <cellStyle name="0_숭실대학교 걷고싶은 거리 녹화사업_내역서-0223조경-제출용_8단지-제출용_내역서_화천가로화단21(0330)(복구)-6-1_메인경관도로 도로숲조성공사(착공계) 14" xfId="23956" xr:uid="{00000000-0005-0000-0000-00008C5D0000}"/>
    <cellStyle name="0_숭실대학교 걷고싶은 거리 녹화사업_내역서-0223조경-제출용_8단지-제출용_내역서_화천가로화단21(0330)(복구)-6-1_메인경관도로 도로숲조성공사(착공계) 14 2" xfId="23957" xr:uid="{00000000-0005-0000-0000-00008D5D0000}"/>
    <cellStyle name="0_숭실대학교 걷고싶은 거리 녹화사업_내역서-0223조경-제출용_8단지-제출용_내역서_화천가로화단21(0330)(복구)-6-1_메인경관도로 도로숲조성공사(착공계) 14 3" xfId="23958" xr:uid="{00000000-0005-0000-0000-00008E5D0000}"/>
    <cellStyle name="0_숭실대학교 걷고싶은 거리 녹화사업_내역서-0223조경-제출용_8단지-제출용_내역서_화천가로화단21(0330)(복구)-6-1_메인경관도로 도로숲조성공사(착공계) 14 4" xfId="23959" xr:uid="{00000000-0005-0000-0000-00008F5D0000}"/>
    <cellStyle name="0_숭실대학교 걷고싶은 거리 녹화사업_내역서-0223조경-제출용_8단지-제출용_내역서_화천가로화단21(0330)(복구)-6-1_메인경관도로 도로숲조성공사(착공계) 15" xfId="23960" xr:uid="{00000000-0005-0000-0000-0000905D0000}"/>
    <cellStyle name="0_숭실대학교 걷고싶은 거리 녹화사업_내역서-0223조경-제출용_8단지-제출용_내역서_화천가로화단21(0330)(복구)-6-1_메인경관도로 도로숲조성공사(착공계) 15 2" xfId="23961" xr:uid="{00000000-0005-0000-0000-0000915D0000}"/>
    <cellStyle name="0_숭실대학교 걷고싶은 거리 녹화사업_내역서-0223조경-제출용_8단지-제출용_내역서_화천가로화단21(0330)(복구)-6-1_메인경관도로 도로숲조성공사(착공계) 15 3" xfId="23962" xr:uid="{00000000-0005-0000-0000-0000925D0000}"/>
    <cellStyle name="0_숭실대학교 걷고싶은 거리 녹화사업_내역서-0223조경-제출용_8단지-제출용_내역서_화천가로화단21(0330)(복구)-6-1_메인경관도로 도로숲조성공사(착공계) 15 4" xfId="23963" xr:uid="{00000000-0005-0000-0000-0000935D0000}"/>
    <cellStyle name="0_숭실대학교 걷고싶은 거리 녹화사업_내역서-0223조경-제출용_8단지-제출용_내역서_화천가로화단21(0330)(복구)-6-1_메인경관도로 도로숲조성공사(착공계) 16" xfId="23964" xr:uid="{00000000-0005-0000-0000-0000945D0000}"/>
    <cellStyle name="0_숭실대학교 걷고싶은 거리 녹화사업_내역서-0223조경-제출용_8단지-제출용_내역서_화천가로화단21(0330)(복구)-6-1_메인경관도로 도로숲조성공사(착공계) 16 2" xfId="23965" xr:uid="{00000000-0005-0000-0000-0000955D0000}"/>
    <cellStyle name="0_숭실대학교 걷고싶은 거리 녹화사업_내역서-0223조경-제출용_8단지-제출용_내역서_화천가로화단21(0330)(복구)-6-1_메인경관도로 도로숲조성공사(착공계) 16 3" xfId="23966" xr:uid="{00000000-0005-0000-0000-0000965D0000}"/>
    <cellStyle name="0_숭실대학교 걷고싶은 거리 녹화사업_내역서-0223조경-제출용_8단지-제출용_내역서_화천가로화단21(0330)(복구)-6-1_메인경관도로 도로숲조성공사(착공계) 16 4" xfId="23967" xr:uid="{00000000-0005-0000-0000-0000975D0000}"/>
    <cellStyle name="0_숭실대학교 걷고싶은 거리 녹화사업_내역서-0223조경-제출용_8단지-제출용_내역서_화천가로화단21(0330)(복구)-6-1_메인경관도로 도로숲조성공사(착공계) 17" xfId="23968" xr:uid="{00000000-0005-0000-0000-0000985D0000}"/>
    <cellStyle name="0_숭실대학교 걷고싶은 거리 녹화사업_내역서-0223조경-제출용_8단지-제출용_내역서_화천가로화단21(0330)(복구)-6-1_메인경관도로 도로숲조성공사(착공계) 17 2" xfId="23969" xr:uid="{00000000-0005-0000-0000-0000995D0000}"/>
    <cellStyle name="0_숭실대학교 걷고싶은 거리 녹화사업_내역서-0223조경-제출용_8단지-제출용_내역서_화천가로화단21(0330)(복구)-6-1_메인경관도로 도로숲조성공사(착공계) 17 3" xfId="23970" xr:uid="{00000000-0005-0000-0000-00009A5D0000}"/>
    <cellStyle name="0_숭실대학교 걷고싶은 거리 녹화사업_내역서-0223조경-제출용_8단지-제출용_내역서_화천가로화단21(0330)(복구)-6-1_메인경관도로 도로숲조성공사(착공계) 17 4" xfId="23971" xr:uid="{00000000-0005-0000-0000-00009B5D0000}"/>
    <cellStyle name="0_숭실대학교 걷고싶은 거리 녹화사업_내역서-0223조경-제출용_8단지-제출용_내역서_화천가로화단21(0330)(복구)-6-1_메인경관도로 도로숲조성공사(착공계) 18" xfId="23972" xr:uid="{00000000-0005-0000-0000-00009C5D0000}"/>
    <cellStyle name="0_숭실대학교 걷고싶은 거리 녹화사업_내역서-0223조경-제출용_8단지-제출용_내역서_화천가로화단21(0330)(복구)-6-1_메인경관도로 도로숲조성공사(착공계) 18 2" xfId="23973" xr:uid="{00000000-0005-0000-0000-00009D5D0000}"/>
    <cellStyle name="0_숭실대학교 걷고싶은 거리 녹화사업_내역서-0223조경-제출용_8단지-제출용_내역서_화천가로화단21(0330)(복구)-6-1_메인경관도로 도로숲조성공사(착공계) 18 3" xfId="23974" xr:uid="{00000000-0005-0000-0000-00009E5D0000}"/>
    <cellStyle name="0_숭실대학교 걷고싶은 거리 녹화사업_내역서-0223조경-제출용_8단지-제출용_내역서_화천가로화단21(0330)(복구)-6-1_메인경관도로 도로숲조성공사(착공계) 18 4" xfId="23975" xr:uid="{00000000-0005-0000-0000-00009F5D0000}"/>
    <cellStyle name="0_숭실대학교 걷고싶은 거리 녹화사업_내역서-0223조경-제출용_8단지-제출용_내역서_화천가로화단21(0330)(복구)-6-1_메인경관도로 도로숲조성공사(착공계) 19" xfId="23976" xr:uid="{00000000-0005-0000-0000-0000A05D0000}"/>
    <cellStyle name="0_숭실대학교 걷고싶은 거리 녹화사업_내역서-0223조경-제출용_8단지-제출용_내역서_화천가로화단21(0330)(복구)-6-1_메인경관도로 도로숲조성공사(착공계) 2" xfId="23977" xr:uid="{00000000-0005-0000-0000-0000A15D0000}"/>
    <cellStyle name="0_숭실대학교 걷고싶은 거리 녹화사업_내역서-0223조경-제출용_8단지-제출용_내역서_화천가로화단21(0330)(복구)-6-1_메인경관도로 도로숲조성공사(착공계) 2 2" xfId="23978" xr:uid="{00000000-0005-0000-0000-0000A25D0000}"/>
    <cellStyle name="0_숭실대학교 걷고싶은 거리 녹화사업_내역서-0223조경-제출용_8단지-제출용_내역서_화천가로화단21(0330)(복구)-6-1_메인경관도로 도로숲조성공사(착공계) 2 3" xfId="23979" xr:uid="{00000000-0005-0000-0000-0000A35D0000}"/>
    <cellStyle name="0_숭실대학교 걷고싶은 거리 녹화사업_내역서-0223조경-제출용_8단지-제출용_내역서_화천가로화단21(0330)(복구)-6-1_메인경관도로 도로숲조성공사(착공계) 2 4" xfId="23980" xr:uid="{00000000-0005-0000-0000-0000A45D0000}"/>
    <cellStyle name="0_숭실대학교 걷고싶은 거리 녹화사업_내역서-0223조경-제출용_8단지-제출용_내역서_화천가로화단21(0330)(복구)-6-1_메인경관도로 도로숲조성공사(착공계) 20" xfId="23981" xr:uid="{00000000-0005-0000-0000-0000A55D0000}"/>
    <cellStyle name="0_숭실대학교 걷고싶은 거리 녹화사업_내역서-0223조경-제출용_8단지-제출용_내역서_화천가로화단21(0330)(복구)-6-1_메인경관도로 도로숲조성공사(착공계) 21" xfId="23982" xr:uid="{00000000-0005-0000-0000-0000A65D0000}"/>
    <cellStyle name="0_숭실대학교 걷고싶은 거리 녹화사업_내역서-0223조경-제출용_8단지-제출용_내역서_화천가로화단21(0330)(복구)-6-1_메인경관도로 도로숲조성공사(착공계) 3" xfId="23983" xr:uid="{00000000-0005-0000-0000-0000A75D0000}"/>
    <cellStyle name="0_숭실대학교 걷고싶은 거리 녹화사업_내역서-0223조경-제출용_8단지-제출용_내역서_화천가로화단21(0330)(복구)-6-1_메인경관도로 도로숲조성공사(착공계) 3 2" xfId="23984" xr:uid="{00000000-0005-0000-0000-0000A85D0000}"/>
    <cellStyle name="0_숭실대학교 걷고싶은 거리 녹화사업_내역서-0223조경-제출용_8단지-제출용_내역서_화천가로화단21(0330)(복구)-6-1_메인경관도로 도로숲조성공사(착공계) 3 3" xfId="23985" xr:uid="{00000000-0005-0000-0000-0000A95D0000}"/>
    <cellStyle name="0_숭실대학교 걷고싶은 거리 녹화사업_내역서-0223조경-제출용_8단지-제출용_내역서_화천가로화단21(0330)(복구)-6-1_메인경관도로 도로숲조성공사(착공계) 3 4" xfId="23986" xr:uid="{00000000-0005-0000-0000-0000AA5D0000}"/>
    <cellStyle name="0_숭실대학교 걷고싶은 거리 녹화사업_내역서-0223조경-제출용_8단지-제출용_내역서_화천가로화단21(0330)(복구)-6-1_메인경관도로 도로숲조성공사(착공계) 4" xfId="23987" xr:uid="{00000000-0005-0000-0000-0000AB5D0000}"/>
    <cellStyle name="0_숭실대학교 걷고싶은 거리 녹화사업_내역서-0223조경-제출용_8단지-제출용_내역서_화천가로화단21(0330)(복구)-6-1_메인경관도로 도로숲조성공사(착공계) 4 2" xfId="23988" xr:uid="{00000000-0005-0000-0000-0000AC5D0000}"/>
    <cellStyle name="0_숭실대학교 걷고싶은 거리 녹화사업_내역서-0223조경-제출용_8단지-제출용_내역서_화천가로화단21(0330)(복구)-6-1_메인경관도로 도로숲조성공사(착공계) 4 3" xfId="23989" xr:uid="{00000000-0005-0000-0000-0000AD5D0000}"/>
    <cellStyle name="0_숭실대학교 걷고싶은 거리 녹화사업_내역서-0223조경-제출용_8단지-제출용_내역서_화천가로화단21(0330)(복구)-6-1_메인경관도로 도로숲조성공사(착공계) 4 4" xfId="23990" xr:uid="{00000000-0005-0000-0000-0000AE5D0000}"/>
    <cellStyle name="0_숭실대학교 걷고싶은 거리 녹화사업_내역서-0223조경-제출용_8단지-제출용_내역서_화천가로화단21(0330)(복구)-6-1_메인경관도로 도로숲조성공사(착공계) 5" xfId="23991" xr:uid="{00000000-0005-0000-0000-0000AF5D0000}"/>
    <cellStyle name="0_숭실대학교 걷고싶은 거리 녹화사업_내역서-0223조경-제출용_8단지-제출용_내역서_화천가로화단21(0330)(복구)-6-1_메인경관도로 도로숲조성공사(착공계) 5 2" xfId="23992" xr:uid="{00000000-0005-0000-0000-0000B05D0000}"/>
    <cellStyle name="0_숭실대학교 걷고싶은 거리 녹화사업_내역서-0223조경-제출용_8단지-제출용_내역서_화천가로화단21(0330)(복구)-6-1_메인경관도로 도로숲조성공사(착공계) 5 3" xfId="23993" xr:uid="{00000000-0005-0000-0000-0000B15D0000}"/>
    <cellStyle name="0_숭실대학교 걷고싶은 거리 녹화사업_내역서-0223조경-제출용_8단지-제출용_내역서_화천가로화단21(0330)(복구)-6-1_메인경관도로 도로숲조성공사(착공계) 5 4" xfId="23994" xr:uid="{00000000-0005-0000-0000-0000B25D0000}"/>
    <cellStyle name="0_숭실대학교 걷고싶은 거리 녹화사업_내역서-0223조경-제출용_8단지-제출용_내역서_화천가로화단21(0330)(복구)-6-1_메인경관도로 도로숲조성공사(착공계) 6" xfId="23995" xr:uid="{00000000-0005-0000-0000-0000B35D0000}"/>
    <cellStyle name="0_숭실대학교 걷고싶은 거리 녹화사업_내역서-0223조경-제출용_8단지-제출용_내역서_화천가로화단21(0330)(복구)-6-1_메인경관도로 도로숲조성공사(착공계) 6 2" xfId="23996" xr:uid="{00000000-0005-0000-0000-0000B45D0000}"/>
    <cellStyle name="0_숭실대학교 걷고싶은 거리 녹화사업_내역서-0223조경-제출용_8단지-제출용_내역서_화천가로화단21(0330)(복구)-6-1_메인경관도로 도로숲조성공사(착공계) 6 3" xfId="23997" xr:uid="{00000000-0005-0000-0000-0000B55D0000}"/>
    <cellStyle name="0_숭실대학교 걷고싶은 거리 녹화사업_내역서-0223조경-제출용_8단지-제출용_내역서_화천가로화단21(0330)(복구)-6-1_메인경관도로 도로숲조성공사(착공계) 6 4" xfId="23998" xr:uid="{00000000-0005-0000-0000-0000B65D0000}"/>
    <cellStyle name="0_숭실대학교 걷고싶은 거리 녹화사업_내역서-0223조경-제출용_8단지-제출용_내역서_화천가로화단21(0330)(복구)-6-1_메인경관도로 도로숲조성공사(착공계) 7" xfId="23999" xr:uid="{00000000-0005-0000-0000-0000B75D0000}"/>
    <cellStyle name="0_숭실대학교 걷고싶은 거리 녹화사업_내역서-0223조경-제출용_8단지-제출용_내역서_화천가로화단21(0330)(복구)-6-1_메인경관도로 도로숲조성공사(착공계) 7 2" xfId="24000" xr:uid="{00000000-0005-0000-0000-0000B85D0000}"/>
    <cellStyle name="0_숭실대학교 걷고싶은 거리 녹화사업_내역서-0223조경-제출용_8단지-제출용_내역서_화천가로화단21(0330)(복구)-6-1_메인경관도로 도로숲조성공사(착공계) 7 3" xfId="24001" xr:uid="{00000000-0005-0000-0000-0000B95D0000}"/>
    <cellStyle name="0_숭실대학교 걷고싶은 거리 녹화사업_내역서-0223조경-제출용_8단지-제출용_내역서_화천가로화단21(0330)(복구)-6-1_메인경관도로 도로숲조성공사(착공계) 7 4" xfId="24002" xr:uid="{00000000-0005-0000-0000-0000BA5D0000}"/>
    <cellStyle name="0_숭실대학교 걷고싶은 거리 녹화사업_내역서-0223조경-제출용_8단지-제출용_내역서_화천가로화단21(0330)(복구)-6-1_메인경관도로 도로숲조성공사(착공계) 8" xfId="24003" xr:uid="{00000000-0005-0000-0000-0000BB5D0000}"/>
    <cellStyle name="0_숭실대학교 걷고싶은 거리 녹화사업_내역서-0223조경-제출용_8단지-제출용_내역서_화천가로화단21(0330)(복구)-6-1_메인경관도로 도로숲조성공사(착공계) 8 2" xfId="24004" xr:uid="{00000000-0005-0000-0000-0000BC5D0000}"/>
    <cellStyle name="0_숭실대학교 걷고싶은 거리 녹화사업_내역서-0223조경-제출용_8단지-제출용_내역서_화천가로화단21(0330)(복구)-6-1_메인경관도로 도로숲조성공사(착공계) 8 3" xfId="24005" xr:uid="{00000000-0005-0000-0000-0000BD5D0000}"/>
    <cellStyle name="0_숭실대학교 걷고싶은 거리 녹화사업_내역서-0223조경-제출용_8단지-제출용_내역서_화천가로화단21(0330)(복구)-6-1_메인경관도로 도로숲조성공사(착공계) 8 4" xfId="24006" xr:uid="{00000000-0005-0000-0000-0000BE5D0000}"/>
    <cellStyle name="0_숭실대학교 걷고싶은 거리 녹화사업_내역서-0223조경-제출용_8단지-제출용_내역서_화천가로화단21(0330)(복구)-6-1_메인경관도로 도로숲조성공사(착공계) 9" xfId="24007" xr:uid="{00000000-0005-0000-0000-0000BF5D0000}"/>
    <cellStyle name="0_숭실대학교 걷고싶은 거리 녹화사업_내역서-0223조경-제출용_8단지-제출용_내역서_화천가로화단21(0330)(복구)-6-1_메인경관도로 도로숲조성공사(착공계) 9 2" xfId="24008" xr:uid="{00000000-0005-0000-0000-0000C05D0000}"/>
    <cellStyle name="0_숭실대학교 걷고싶은 거리 녹화사업_내역서-0223조경-제출용_8단지-제출용_내역서_화천가로화단21(0330)(복구)-6-1_메인경관도로 도로숲조성공사(착공계) 9 3" xfId="24009" xr:uid="{00000000-0005-0000-0000-0000C15D0000}"/>
    <cellStyle name="0_숭실대학교 걷고싶은 거리 녹화사업_내역서-0223조경-제출용_8단지-제출용_내역서_화천가로화단21(0330)(복구)-6-1_메인경관도로 도로숲조성공사(착공계) 9 4" xfId="24010" xr:uid="{00000000-0005-0000-0000-0000C25D0000}"/>
    <cellStyle name="0_숭실대학교 걷고싶은 거리 녹화사업_내역서-0223조경-제출용_8단지-제출용_내역서_화천가로화단21(0330)(복구)-6-1_메인경관도로 도로숲조성공사(착공계-제출)" xfId="24011" xr:uid="{00000000-0005-0000-0000-0000C35D0000}"/>
    <cellStyle name="0_숭실대학교 걷고싶은 거리 녹화사업_내역서-0223조경-제출용_8단지-제출용_내역서_화천가로화단21(0330)(복구)-6-1_메인경관도로 도로숲조성공사(착공계-제출) 10" xfId="24012" xr:uid="{00000000-0005-0000-0000-0000C45D0000}"/>
    <cellStyle name="0_숭실대학교 걷고싶은 거리 녹화사업_내역서-0223조경-제출용_8단지-제출용_내역서_화천가로화단21(0330)(복구)-6-1_메인경관도로 도로숲조성공사(착공계-제출) 10 2" xfId="24013" xr:uid="{00000000-0005-0000-0000-0000C55D0000}"/>
    <cellStyle name="0_숭실대학교 걷고싶은 거리 녹화사업_내역서-0223조경-제출용_8단지-제출용_내역서_화천가로화단21(0330)(복구)-6-1_메인경관도로 도로숲조성공사(착공계-제출) 10 3" xfId="24014" xr:uid="{00000000-0005-0000-0000-0000C65D0000}"/>
    <cellStyle name="0_숭실대학교 걷고싶은 거리 녹화사업_내역서-0223조경-제출용_8단지-제출용_내역서_화천가로화단21(0330)(복구)-6-1_메인경관도로 도로숲조성공사(착공계-제출) 10 4" xfId="24015" xr:uid="{00000000-0005-0000-0000-0000C75D0000}"/>
    <cellStyle name="0_숭실대학교 걷고싶은 거리 녹화사업_내역서-0223조경-제출용_8단지-제출용_내역서_화천가로화단21(0330)(복구)-6-1_메인경관도로 도로숲조성공사(착공계-제출) 11" xfId="24016" xr:uid="{00000000-0005-0000-0000-0000C85D0000}"/>
    <cellStyle name="0_숭실대학교 걷고싶은 거리 녹화사업_내역서-0223조경-제출용_8단지-제출용_내역서_화천가로화단21(0330)(복구)-6-1_메인경관도로 도로숲조성공사(착공계-제출) 11 2" xfId="24017" xr:uid="{00000000-0005-0000-0000-0000C95D0000}"/>
    <cellStyle name="0_숭실대학교 걷고싶은 거리 녹화사업_내역서-0223조경-제출용_8단지-제출용_내역서_화천가로화단21(0330)(복구)-6-1_메인경관도로 도로숲조성공사(착공계-제출) 11 3" xfId="24018" xr:uid="{00000000-0005-0000-0000-0000CA5D0000}"/>
    <cellStyle name="0_숭실대학교 걷고싶은 거리 녹화사업_내역서-0223조경-제출용_8단지-제출용_내역서_화천가로화단21(0330)(복구)-6-1_메인경관도로 도로숲조성공사(착공계-제출) 11 4" xfId="24019" xr:uid="{00000000-0005-0000-0000-0000CB5D0000}"/>
    <cellStyle name="0_숭실대학교 걷고싶은 거리 녹화사업_내역서-0223조경-제출용_8단지-제출용_내역서_화천가로화단21(0330)(복구)-6-1_메인경관도로 도로숲조성공사(착공계-제출) 12" xfId="24020" xr:uid="{00000000-0005-0000-0000-0000CC5D0000}"/>
    <cellStyle name="0_숭실대학교 걷고싶은 거리 녹화사업_내역서-0223조경-제출용_8단지-제출용_내역서_화천가로화단21(0330)(복구)-6-1_메인경관도로 도로숲조성공사(착공계-제출) 12 2" xfId="24021" xr:uid="{00000000-0005-0000-0000-0000CD5D0000}"/>
    <cellStyle name="0_숭실대학교 걷고싶은 거리 녹화사업_내역서-0223조경-제출용_8단지-제출용_내역서_화천가로화단21(0330)(복구)-6-1_메인경관도로 도로숲조성공사(착공계-제출) 12 3" xfId="24022" xr:uid="{00000000-0005-0000-0000-0000CE5D0000}"/>
    <cellStyle name="0_숭실대학교 걷고싶은 거리 녹화사업_내역서-0223조경-제출용_8단지-제출용_내역서_화천가로화단21(0330)(복구)-6-1_메인경관도로 도로숲조성공사(착공계-제출) 12 4" xfId="24023" xr:uid="{00000000-0005-0000-0000-0000CF5D0000}"/>
    <cellStyle name="0_숭실대학교 걷고싶은 거리 녹화사업_내역서-0223조경-제출용_8단지-제출용_내역서_화천가로화단21(0330)(복구)-6-1_메인경관도로 도로숲조성공사(착공계-제출) 13" xfId="24024" xr:uid="{00000000-0005-0000-0000-0000D05D0000}"/>
    <cellStyle name="0_숭실대학교 걷고싶은 거리 녹화사업_내역서-0223조경-제출용_8단지-제출용_내역서_화천가로화단21(0330)(복구)-6-1_메인경관도로 도로숲조성공사(착공계-제출) 13 2" xfId="24025" xr:uid="{00000000-0005-0000-0000-0000D15D0000}"/>
    <cellStyle name="0_숭실대학교 걷고싶은 거리 녹화사업_내역서-0223조경-제출용_8단지-제출용_내역서_화천가로화단21(0330)(복구)-6-1_메인경관도로 도로숲조성공사(착공계-제출) 13 3" xfId="24026" xr:uid="{00000000-0005-0000-0000-0000D25D0000}"/>
    <cellStyle name="0_숭실대학교 걷고싶은 거리 녹화사업_내역서-0223조경-제출용_8단지-제출용_내역서_화천가로화단21(0330)(복구)-6-1_메인경관도로 도로숲조성공사(착공계-제출) 13 4" xfId="24027" xr:uid="{00000000-0005-0000-0000-0000D35D0000}"/>
    <cellStyle name="0_숭실대학교 걷고싶은 거리 녹화사업_내역서-0223조경-제출용_8단지-제출용_내역서_화천가로화단21(0330)(복구)-6-1_메인경관도로 도로숲조성공사(착공계-제출) 14" xfId="24028" xr:uid="{00000000-0005-0000-0000-0000D45D0000}"/>
    <cellStyle name="0_숭실대학교 걷고싶은 거리 녹화사업_내역서-0223조경-제출용_8단지-제출용_내역서_화천가로화단21(0330)(복구)-6-1_메인경관도로 도로숲조성공사(착공계-제출) 14 2" xfId="24029" xr:uid="{00000000-0005-0000-0000-0000D55D0000}"/>
    <cellStyle name="0_숭실대학교 걷고싶은 거리 녹화사업_내역서-0223조경-제출용_8단지-제출용_내역서_화천가로화단21(0330)(복구)-6-1_메인경관도로 도로숲조성공사(착공계-제출) 14 3" xfId="24030" xr:uid="{00000000-0005-0000-0000-0000D65D0000}"/>
    <cellStyle name="0_숭실대학교 걷고싶은 거리 녹화사업_내역서-0223조경-제출용_8단지-제출용_내역서_화천가로화단21(0330)(복구)-6-1_메인경관도로 도로숲조성공사(착공계-제출) 14 4" xfId="24031" xr:uid="{00000000-0005-0000-0000-0000D75D0000}"/>
    <cellStyle name="0_숭실대학교 걷고싶은 거리 녹화사업_내역서-0223조경-제출용_8단지-제출용_내역서_화천가로화단21(0330)(복구)-6-1_메인경관도로 도로숲조성공사(착공계-제출) 15" xfId="24032" xr:uid="{00000000-0005-0000-0000-0000D85D0000}"/>
    <cellStyle name="0_숭실대학교 걷고싶은 거리 녹화사업_내역서-0223조경-제출용_8단지-제출용_내역서_화천가로화단21(0330)(복구)-6-1_메인경관도로 도로숲조성공사(착공계-제출) 15 2" xfId="24033" xr:uid="{00000000-0005-0000-0000-0000D95D0000}"/>
    <cellStyle name="0_숭실대학교 걷고싶은 거리 녹화사업_내역서-0223조경-제출용_8단지-제출용_내역서_화천가로화단21(0330)(복구)-6-1_메인경관도로 도로숲조성공사(착공계-제출) 15 3" xfId="24034" xr:uid="{00000000-0005-0000-0000-0000DA5D0000}"/>
    <cellStyle name="0_숭실대학교 걷고싶은 거리 녹화사업_내역서-0223조경-제출용_8단지-제출용_내역서_화천가로화단21(0330)(복구)-6-1_메인경관도로 도로숲조성공사(착공계-제출) 15 4" xfId="24035" xr:uid="{00000000-0005-0000-0000-0000DB5D0000}"/>
    <cellStyle name="0_숭실대학교 걷고싶은 거리 녹화사업_내역서-0223조경-제출용_8단지-제출용_내역서_화천가로화단21(0330)(복구)-6-1_메인경관도로 도로숲조성공사(착공계-제출) 16" xfId="24036" xr:uid="{00000000-0005-0000-0000-0000DC5D0000}"/>
    <cellStyle name="0_숭실대학교 걷고싶은 거리 녹화사업_내역서-0223조경-제출용_8단지-제출용_내역서_화천가로화단21(0330)(복구)-6-1_메인경관도로 도로숲조성공사(착공계-제출) 16 2" xfId="24037" xr:uid="{00000000-0005-0000-0000-0000DD5D0000}"/>
    <cellStyle name="0_숭실대학교 걷고싶은 거리 녹화사업_내역서-0223조경-제출용_8단지-제출용_내역서_화천가로화단21(0330)(복구)-6-1_메인경관도로 도로숲조성공사(착공계-제출) 16 3" xfId="24038" xr:uid="{00000000-0005-0000-0000-0000DE5D0000}"/>
    <cellStyle name="0_숭실대학교 걷고싶은 거리 녹화사업_내역서-0223조경-제출용_8단지-제출용_내역서_화천가로화단21(0330)(복구)-6-1_메인경관도로 도로숲조성공사(착공계-제출) 16 4" xfId="24039" xr:uid="{00000000-0005-0000-0000-0000DF5D0000}"/>
    <cellStyle name="0_숭실대학교 걷고싶은 거리 녹화사업_내역서-0223조경-제출용_8단지-제출용_내역서_화천가로화단21(0330)(복구)-6-1_메인경관도로 도로숲조성공사(착공계-제출) 17" xfId="24040" xr:uid="{00000000-0005-0000-0000-0000E05D0000}"/>
    <cellStyle name="0_숭실대학교 걷고싶은 거리 녹화사업_내역서-0223조경-제출용_8단지-제출용_내역서_화천가로화단21(0330)(복구)-6-1_메인경관도로 도로숲조성공사(착공계-제출) 17 2" xfId="24041" xr:uid="{00000000-0005-0000-0000-0000E15D0000}"/>
    <cellStyle name="0_숭실대학교 걷고싶은 거리 녹화사업_내역서-0223조경-제출용_8단지-제출용_내역서_화천가로화단21(0330)(복구)-6-1_메인경관도로 도로숲조성공사(착공계-제출) 17 3" xfId="24042" xr:uid="{00000000-0005-0000-0000-0000E25D0000}"/>
    <cellStyle name="0_숭실대학교 걷고싶은 거리 녹화사업_내역서-0223조경-제출용_8단지-제출용_내역서_화천가로화단21(0330)(복구)-6-1_메인경관도로 도로숲조성공사(착공계-제출) 17 4" xfId="24043" xr:uid="{00000000-0005-0000-0000-0000E35D0000}"/>
    <cellStyle name="0_숭실대학교 걷고싶은 거리 녹화사업_내역서-0223조경-제출용_8단지-제출용_내역서_화천가로화단21(0330)(복구)-6-1_메인경관도로 도로숲조성공사(착공계-제출) 18" xfId="24044" xr:uid="{00000000-0005-0000-0000-0000E45D0000}"/>
    <cellStyle name="0_숭실대학교 걷고싶은 거리 녹화사업_내역서-0223조경-제출용_8단지-제출용_내역서_화천가로화단21(0330)(복구)-6-1_메인경관도로 도로숲조성공사(착공계-제출) 18 2" xfId="24045" xr:uid="{00000000-0005-0000-0000-0000E55D0000}"/>
    <cellStyle name="0_숭실대학교 걷고싶은 거리 녹화사업_내역서-0223조경-제출용_8단지-제출용_내역서_화천가로화단21(0330)(복구)-6-1_메인경관도로 도로숲조성공사(착공계-제출) 18 3" xfId="24046" xr:uid="{00000000-0005-0000-0000-0000E65D0000}"/>
    <cellStyle name="0_숭실대학교 걷고싶은 거리 녹화사업_내역서-0223조경-제출용_8단지-제출용_내역서_화천가로화단21(0330)(복구)-6-1_메인경관도로 도로숲조성공사(착공계-제출) 18 4" xfId="24047" xr:uid="{00000000-0005-0000-0000-0000E75D0000}"/>
    <cellStyle name="0_숭실대학교 걷고싶은 거리 녹화사업_내역서-0223조경-제출용_8단지-제출용_내역서_화천가로화단21(0330)(복구)-6-1_메인경관도로 도로숲조성공사(착공계-제출) 19" xfId="24048" xr:uid="{00000000-0005-0000-0000-0000E85D0000}"/>
    <cellStyle name="0_숭실대학교 걷고싶은 거리 녹화사업_내역서-0223조경-제출용_8단지-제출용_내역서_화천가로화단21(0330)(복구)-6-1_메인경관도로 도로숲조성공사(착공계-제출) 2" xfId="24049" xr:uid="{00000000-0005-0000-0000-0000E95D0000}"/>
    <cellStyle name="0_숭실대학교 걷고싶은 거리 녹화사업_내역서-0223조경-제출용_8단지-제출용_내역서_화천가로화단21(0330)(복구)-6-1_메인경관도로 도로숲조성공사(착공계-제출) 2 2" xfId="24050" xr:uid="{00000000-0005-0000-0000-0000EA5D0000}"/>
    <cellStyle name="0_숭실대학교 걷고싶은 거리 녹화사업_내역서-0223조경-제출용_8단지-제출용_내역서_화천가로화단21(0330)(복구)-6-1_메인경관도로 도로숲조성공사(착공계-제출) 2 3" xfId="24051" xr:uid="{00000000-0005-0000-0000-0000EB5D0000}"/>
    <cellStyle name="0_숭실대학교 걷고싶은 거리 녹화사업_내역서-0223조경-제출용_8단지-제출용_내역서_화천가로화단21(0330)(복구)-6-1_메인경관도로 도로숲조성공사(착공계-제출) 2 4" xfId="24052" xr:uid="{00000000-0005-0000-0000-0000EC5D0000}"/>
    <cellStyle name="0_숭실대학교 걷고싶은 거리 녹화사업_내역서-0223조경-제출용_8단지-제출용_내역서_화천가로화단21(0330)(복구)-6-1_메인경관도로 도로숲조성공사(착공계-제출) 20" xfId="24053" xr:uid="{00000000-0005-0000-0000-0000ED5D0000}"/>
    <cellStyle name="0_숭실대학교 걷고싶은 거리 녹화사업_내역서-0223조경-제출용_8단지-제출용_내역서_화천가로화단21(0330)(복구)-6-1_메인경관도로 도로숲조성공사(착공계-제출) 21" xfId="24054" xr:uid="{00000000-0005-0000-0000-0000EE5D0000}"/>
    <cellStyle name="0_숭실대학교 걷고싶은 거리 녹화사업_내역서-0223조경-제출용_8단지-제출용_내역서_화천가로화단21(0330)(복구)-6-1_메인경관도로 도로숲조성공사(착공계-제출) 3" xfId="24055" xr:uid="{00000000-0005-0000-0000-0000EF5D0000}"/>
    <cellStyle name="0_숭실대학교 걷고싶은 거리 녹화사업_내역서-0223조경-제출용_8단지-제출용_내역서_화천가로화단21(0330)(복구)-6-1_메인경관도로 도로숲조성공사(착공계-제출) 3 2" xfId="24056" xr:uid="{00000000-0005-0000-0000-0000F05D0000}"/>
    <cellStyle name="0_숭실대학교 걷고싶은 거리 녹화사업_내역서-0223조경-제출용_8단지-제출용_내역서_화천가로화단21(0330)(복구)-6-1_메인경관도로 도로숲조성공사(착공계-제출) 3 3" xfId="24057" xr:uid="{00000000-0005-0000-0000-0000F15D0000}"/>
    <cellStyle name="0_숭실대학교 걷고싶은 거리 녹화사업_내역서-0223조경-제출용_8단지-제출용_내역서_화천가로화단21(0330)(복구)-6-1_메인경관도로 도로숲조성공사(착공계-제출) 3 4" xfId="24058" xr:uid="{00000000-0005-0000-0000-0000F25D0000}"/>
    <cellStyle name="0_숭실대학교 걷고싶은 거리 녹화사업_내역서-0223조경-제출용_8단지-제출용_내역서_화천가로화단21(0330)(복구)-6-1_메인경관도로 도로숲조성공사(착공계-제출) 4" xfId="24059" xr:uid="{00000000-0005-0000-0000-0000F35D0000}"/>
    <cellStyle name="0_숭실대학교 걷고싶은 거리 녹화사업_내역서-0223조경-제출용_8단지-제출용_내역서_화천가로화단21(0330)(복구)-6-1_메인경관도로 도로숲조성공사(착공계-제출) 4 2" xfId="24060" xr:uid="{00000000-0005-0000-0000-0000F45D0000}"/>
    <cellStyle name="0_숭실대학교 걷고싶은 거리 녹화사업_내역서-0223조경-제출용_8단지-제출용_내역서_화천가로화단21(0330)(복구)-6-1_메인경관도로 도로숲조성공사(착공계-제출) 4 3" xfId="24061" xr:uid="{00000000-0005-0000-0000-0000F55D0000}"/>
    <cellStyle name="0_숭실대학교 걷고싶은 거리 녹화사업_내역서-0223조경-제출용_8단지-제출용_내역서_화천가로화단21(0330)(복구)-6-1_메인경관도로 도로숲조성공사(착공계-제출) 4 4" xfId="24062" xr:uid="{00000000-0005-0000-0000-0000F65D0000}"/>
    <cellStyle name="0_숭실대학교 걷고싶은 거리 녹화사업_내역서-0223조경-제출용_8단지-제출용_내역서_화천가로화단21(0330)(복구)-6-1_메인경관도로 도로숲조성공사(착공계-제출) 5" xfId="24063" xr:uid="{00000000-0005-0000-0000-0000F75D0000}"/>
    <cellStyle name="0_숭실대학교 걷고싶은 거리 녹화사업_내역서-0223조경-제출용_8단지-제출용_내역서_화천가로화단21(0330)(복구)-6-1_메인경관도로 도로숲조성공사(착공계-제출) 5 2" xfId="24064" xr:uid="{00000000-0005-0000-0000-0000F85D0000}"/>
    <cellStyle name="0_숭실대학교 걷고싶은 거리 녹화사업_내역서-0223조경-제출용_8단지-제출용_내역서_화천가로화단21(0330)(복구)-6-1_메인경관도로 도로숲조성공사(착공계-제출) 5 3" xfId="24065" xr:uid="{00000000-0005-0000-0000-0000F95D0000}"/>
    <cellStyle name="0_숭실대학교 걷고싶은 거리 녹화사업_내역서-0223조경-제출용_8단지-제출용_내역서_화천가로화단21(0330)(복구)-6-1_메인경관도로 도로숲조성공사(착공계-제출) 5 4" xfId="24066" xr:uid="{00000000-0005-0000-0000-0000FA5D0000}"/>
    <cellStyle name="0_숭실대학교 걷고싶은 거리 녹화사업_내역서-0223조경-제출용_8단지-제출용_내역서_화천가로화단21(0330)(복구)-6-1_메인경관도로 도로숲조성공사(착공계-제출) 6" xfId="24067" xr:uid="{00000000-0005-0000-0000-0000FB5D0000}"/>
    <cellStyle name="0_숭실대학교 걷고싶은 거리 녹화사업_내역서-0223조경-제출용_8단지-제출용_내역서_화천가로화단21(0330)(복구)-6-1_메인경관도로 도로숲조성공사(착공계-제출) 6 2" xfId="24068" xr:uid="{00000000-0005-0000-0000-0000FC5D0000}"/>
    <cellStyle name="0_숭실대학교 걷고싶은 거리 녹화사업_내역서-0223조경-제출용_8단지-제출용_내역서_화천가로화단21(0330)(복구)-6-1_메인경관도로 도로숲조성공사(착공계-제출) 6 3" xfId="24069" xr:uid="{00000000-0005-0000-0000-0000FD5D0000}"/>
    <cellStyle name="0_숭실대학교 걷고싶은 거리 녹화사업_내역서-0223조경-제출용_8단지-제출용_내역서_화천가로화단21(0330)(복구)-6-1_메인경관도로 도로숲조성공사(착공계-제출) 6 4" xfId="24070" xr:uid="{00000000-0005-0000-0000-0000FE5D0000}"/>
    <cellStyle name="0_숭실대학교 걷고싶은 거리 녹화사업_내역서-0223조경-제출용_8단지-제출용_내역서_화천가로화단21(0330)(복구)-6-1_메인경관도로 도로숲조성공사(착공계-제출) 7" xfId="24071" xr:uid="{00000000-0005-0000-0000-0000FF5D0000}"/>
    <cellStyle name="0_숭실대학교 걷고싶은 거리 녹화사업_내역서-0223조경-제출용_8단지-제출용_내역서_화천가로화단21(0330)(복구)-6-1_메인경관도로 도로숲조성공사(착공계-제출) 7 2" xfId="24072" xr:uid="{00000000-0005-0000-0000-0000005E0000}"/>
    <cellStyle name="0_숭실대학교 걷고싶은 거리 녹화사업_내역서-0223조경-제출용_8단지-제출용_내역서_화천가로화단21(0330)(복구)-6-1_메인경관도로 도로숲조성공사(착공계-제출) 7 3" xfId="24073" xr:uid="{00000000-0005-0000-0000-0000015E0000}"/>
    <cellStyle name="0_숭실대학교 걷고싶은 거리 녹화사업_내역서-0223조경-제출용_8단지-제출용_내역서_화천가로화단21(0330)(복구)-6-1_메인경관도로 도로숲조성공사(착공계-제출) 7 4" xfId="24074" xr:uid="{00000000-0005-0000-0000-0000025E0000}"/>
    <cellStyle name="0_숭실대학교 걷고싶은 거리 녹화사업_내역서-0223조경-제출용_8단지-제출용_내역서_화천가로화단21(0330)(복구)-6-1_메인경관도로 도로숲조성공사(착공계-제출) 8" xfId="24075" xr:uid="{00000000-0005-0000-0000-0000035E0000}"/>
    <cellStyle name="0_숭실대학교 걷고싶은 거리 녹화사업_내역서-0223조경-제출용_8단지-제출용_내역서_화천가로화단21(0330)(복구)-6-1_메인경관도로 도로숲조성공사(착공계-제출) 8 2" xfId="24076" xr:uid="{00000000-0005-0000-0000-0000045E0000}"/>
    <cellStyle name="0_숭실대학교 걷고싶은 거리 녹화사업_내역서-0223조경-제출용_8단지-제출용_내역서_화천가로화단21(0330)(복구)-6-1_메인경관도로 도로숲조성공사(착공계-제출) 8 3" xfId="24077" xr:uid="{00000000-0005-0000-0000-0000055E0000}"/>
    <cellStyle name="0_숭실대학교 걷고싶은 거리 녹화사업_내역서-0223조경-제출용_8단지-제출용_내역서_화천가로화단21(0330)(복구)-6-1_메인경관도로 도로숲조성공사(착공계-제출) 8 4" xfId="24078" xr:uid="{00000000-0005-0000-0000-0000065E0000}"/>
    <cellStyle name="0_숭실대학교 걷고싶은 거리 녹화사업_내역서-0223조경-제출용_8단지-제출용_내역서_화천가로화단21(0330)(복구)-6-1_메인경관도로 도로숲조성공사(착공계-제출) 9" xfId="24079" xr:uid="{00000000-0005-0000-0000-0000075E0000}"/>
    <cellStyle name="0_숭실대학교 걷고싶은 거리 녹화사업_내역서-0223조경-제출용_8단지-제출용_내역서_화천가로화단21(0330)(복구)-6-1_메인경관도로 도로숲조성공사(착공계-제출) 9 2" xfId="24080" xr:uid="{00000000-0005-0000-0000-0000085E0000}"/>
    <cellStyle name="0_숭실대학교 걷고싶은 거리 녹화사업_내역서-0223조경-제출용_8단지-제출용_내역서_화천가로화단21(0330)(복구)-6-1_메인경관도로 도로숲조성공사(착공계-제출) 9 3" xfId="24081" xr:uid="{00000000-0005-0000-0000-0000095E0000}"/>
    <cellStyle name="0_숭실대학교 걷고싶은 거리 녹화사업_내역서-0223조경-제출용_8단지-제출용_내역서_화천가로화단21(0330)(복구)-6-1_메인경관도로 도로숲조성공사(착공계-제출) 9 4" xfId="24082" xr:uid="{00000000-0005-0000-0000-00000A5E0000}"/>
    <cellStyle name="0_숭실대학교 걷고싶은 거리 녹화사업_내역서-0223조경-제출용_8단지-제출용_내역서0903" xfId="24083" xr:uid="{00000000-0005-0000-0000-00000B5E0000}"/>
    <cellStyle name="0_숭실대학교 걷고싶은 거리 녹화사업_내역서-0223조경-제출용_8단지-제출용_내역서0903 10" xfId="24084" xr:uid="{00000000-0005-0000-0000-00000C5E0000}"/>
    <cellStyle name="0_숭실대학교 걷고싶은 거리 녹화사업_내역서-0223조경-제출용_8단지-제출용_내역서0903 10 2" xfId="24085" xr:uid="{00000000-0005-0000-0000-00000D5E0000}"/>
    <cellStyle name="0_숭실대학교 걷고싶은 거리 녹화사업_내역서-0223조경-제출용_8단지-제출용_내역서0903 10 3" xfId="24086" xr:uid="{00000000-0005-0000-0000-00000E5E0000}"/>
    <cellStyle name="0_숭실대학교 걷고싶은 거리 녹화사업_내역서-0223조경-제출용_8단지-제출용_내역서0903 10 4" xfId="24087" xr:uid="{00000000-0005-0000-0000-00000F5E0000}"/>
    <cellStyle name="0_숭실대학교 걷고싶은 거리 녹화사업_내역서-0223조경-제출용_8단지-제출용_내역서0903 11" xfId="24088" xr:uid="{00000000-0005-0000-0000-0000105E0000}"/>
    <cellStyle name="0_숭실대학교 걷고싶은 거리 녹화사업_내역서-0223조경-제출용_8단지-제출용_내역서0903 11 2" xfId="24089" xr:uid="{00000000-0005-0000-0000-0000115E0000}"/>
    <cellStyle name="0_숭실대학교 걷고싶은 거리 녹화사업_내역서-0223조경-제출용_8단지-제출용_내역서0903 11 3" xfId="24090" xr:uid="{00000000-0005-0000-0000-0000125E0000}"/>
    <cellStyle name="0_숭실대학교 걷고싶은 거리 녹화사업_내역서-0223조경-제출용_8단지-제출용_내역서0903 11 4" xfId="24091" xr:uid="{00000000-0005-0000-0000-0000135E0000}"/>
    <cellStyle name="0_숭실대학교 걷고싶은 거리 녹화사업_내역서-0223조경-제출용_8단지-제출용_내역서0903 12" xfId="24092" xr:uid="{00000000-0005-0000-0000-0000145E0000}"/>
    <cellStyle name="0_숭실대학교 걷고싶은 거리 녹화사업_내역서-0223조경-제출용_8단지-제출용_내역서0903 12 2" xfId="24093" xr:uid="{00000000-0005-0000-0000-0000155E0000}"/>
    <cellStyle name="0_숭실대학교 걷고싶은 거리 녹화사업_내역서-0223조경-제출용_8단지-제출용_내역서0903 12 3" xfId="24094" xr:uid="{00000000-0005-0000-0000-0000165E0000}"/>
    <cellStyle name="0_숭실대학교 걷고싶은 거리 녹화사업_내역서-0223조경-제출용_8단지-제출용_내역서0903 12 4" xfId="24095" xr:uid="{00000000-0005-0000-0000-0000175E0000}"/>
    <cellStyle name="0_숭실대학교 걷고싶은 거리 녹화사업_내역서-0223조경-제출용_8단지-제출용_내역서0903 13" xfId="24096" xr:uid="{00000000-0005-0000-0000-0000185E0000}"/>
    <cellStyle name="0_숭실대학교 걷고싶은 거리 녹화사업_내역서-0223조경-제출용_8단지-제출용_내역서0903 13 2" xfId="24097" xr:uid="{00000000-0005-0000-0000-0000195E0000}"/>
    <cellStyle name="0_숭실대학교 걷고싶은 거리 녹화사업_내역서-0223조경-제출용_8단지-제출용_내역서0903 13 3" xfId="24098" xr:uid="{00000000-0005-0000-0000-00001A5E0000}"/>
    <cellStyle name="0_숭실대학교 걷고싶은 거리 녹화사업_내역서-0223조경-제출용_8단지-제출용_내역서0903 13 4" xfId="24099" xr:uid="{00000000-0005-0000-0000-00001B5E0000}"/>
    <cellStyle name="0_숭실대학교 걷고싶은 거리 녹화사업_내역서-0223조경-제출용_8단지-제출용_내역서0903 14" xfId="24100" xr:uid="{00000000-0005-0000-0000-00001C5E0000}"/>
    <cellStyle name="0_숭실대학교 걷고싶은 거리 녹화사업_내역서-0223조경-제출용_8단지-제출용_내역서0903 14 2" xfId="24101" xr:uid="{00000000-0005-0000-0000-00001D5E0000}"/>
    <cellStyle name="0_숭실대학교 걷고싶은 거리 녹화사업_내역서-0223조경-제출용_8단지-제출용_내역서0903 14 3" xfId="24102" xr:uid="{00000000-0005-0000-0000-00001E5E0000}"/>
    <cellStyle name="0_숭실대학교 걷고싶은 거리 녹화사업_내역서-0223조경-제출용_8단지-제출용_내역서0903 14 4" xfId="24103" xr:uid="{00000000-0005-0000-0000-00001F5E0000}"/>
    <cellStyle name="0_숭실대학교 걷고싶은 거리 녹화사업_내역서-0223조경-제출용_8단지-제출용_내역서0903 15" xfId="24104" xr:uid="{00000000-0005-0000-0000-0000205E0000}"/>
    <cellStyle name="0_숭실대학교 걷고싶은 거리 녹화사업_내역서-0223조경-제출용_8단지-제출용_내역서0903 15 2" xfId="24105" xr:uid="{00000000-0005-0000-0000-0000215E0000}"/>
    <cellStyle name="0_숭실대학교 걷고싶은 거리 녹화사업_내역서-0223조경-제출용_8단지-제출용_내역서0903 15 3" xfId="24106" xr:uid="{00000000-0005-0000-0000-0000225E0000}"/>
    <cellStyle name="0_숭실대학교 걷고싶은 거리 녹화사업_내역서-0223조경-제출용_8단지-제출용_내역서0903 15 4" xfId="24107" xr:uid="{00000000-0005-0000-0000-0000235E0000}"/>
    <cellStyle name="0_숭실대학교 걷고싶은 거리 녹화사업_내역서-0223조경-제출용_8단지-제출용_내역서0903 16" xfId="24108" xr:uid="{00000000-0005-0000-0000-0000245E0000}"/>
    <cellStyle name="0_숭실대학교 걷고싶은 거리 녹화사업_내역서-0223조경-제출용_8단지-제출용_내역서0903 16 2" xfId="24109" xr:uid="{00000000-0005-0000-0000-0000255E0000}"/>
    <cellStyle name="0_숭실대학교 걷고싶은 거리 녹화사업_내역서-0223조경-제출용_8단지-제출용_내역서0903 16 3" xfId="24110" xr:uid="{00000000-0005-0000-0000-0000265E0000}"/>
    <cellStyle name="0_숭실대학교 걷고싶은 거리 녹화사업_내역서-0223조경-제출용_8단지-제출용_내역서0903 16 4" xfId="24111" xr:uid="{00000000-0005-0000-0000-0000275E0000}"/>
    <cellStyle name="0_숭실대학교 걷고싶은 거리 녹화사업_내역서-0223조경-제출용_8단지-제출용_내역서0903 17" xfId="24112" xr:uid="{00000000-0005-0000-0000-0000285E0000}"/>
    <cellStyle name="0_숭실대학교 걷고싶은 거리 녹화사업_내역서-0223조경-제출용_8단지-제출용_내역서0903 17 2" xfId="24113" xr:uid="{00000000-0005-0000-0000-0000295E0000}"/>
    <cellStyle name="0_숭실대학교 걷고싶은 거리 녹화사업_내역서-0223조경-제출용_8단지-제출용_내역서0903 17 3" xfId="24114" xr:uid="{00000000-0005-0000-0000-00002A5E0000}"/>
    <cellStyle name="0_숭실대학교 걷고싶은 거리 녹화사업_내역서-0223조경-제출용_8단지-제출용_내역서0903 17 4" xfId="24115" xr:uid="{00000000-0005-0000-0000-00002B5E0000}"/>
    <cellStyle name="0_숭실대학교 걷고싶은 거리 녹화사업_내역서-0223조경-제출용_8단지-제출용_내역서0903 18" xfId="24116" xr:uid="{00000000-0005-0000-0000-00002C5E0000}"/>
    <cellStyle name="0_숭실대학교 걷고싶은 거리 녹화사업_내역서-0223조경-제출용_8단지-제출용_내역서0903 18 2" xfId="24117" xr:uid="{00000000-0005-0000-0000-00002D5E0000}"/>
    <cellStyle name="0_숭실대학교 걷고싶은 거리 녹화사업_내역서-0223조경-제출용_8단지-제출용_내역서0903 18 3" xfId="24118" xr:uid="{00000000-0005-0000-0000-00002E5E0000}"/>
    <cellStyle name="0_숭실대학교 걷고싶은 거리 녹화사업_내역서-0223조경-제출용_8단지-제출용_내역서0903 18 4" xfId="24119" xr:uid="{00000000-0005-0000-0000-00002F5E0000}"/>
    <cellStyle name="0_숭실대학교 걷고싶은 거리 녹화사업_내역서-0223조경-제출용_8단지-제출용_내역서0903 19" xfId="24120" xr:uid="{00000000-0005-0000-0000-0000305E0000}"/>
    <cellStyle name="0_숭실대학교 걷고싶은 거리 녹화사업_내역서-0223조경-제출용_8단지-제출용_내역서0903 2" xfId="24121" xr:uid="{00000000-0005-0000-0000-0000315E0000}"/>
    <cellStyle name="0_숭실대학교 걷고싶은 거리 녹화사업_내역서-0223조경-제출용_8단지-제출용_내역서0903 2 2" xfId="24122" xr:uid="{00000000-0005-0000-0000-0000325E0000}"/>
    <cellStyle name="0_숭실대학교 걷고싶은 거리 녹화사업_내역서-0223조경-제출용_8단지-제출용_내역서0903 2 3" xfId="24123" xr:uid="{00000000-0005-0000-0000-0000335E0000}"/>
    <cellStyle name="0_숭실대학교 걷고싶은 거리 녹화사업_내역서-0223조경-제출용_8단지-제출용_내역서0903 2 4" xfId="24124" xr:uid="{00000000-0005-0000-0000-0000345E0000}"/>
    <cellStyle name="0_숭실대학교 걷고싶은 거리 녹화사업_내역서-0223조경-제출용_8단지-제출용_내역서0903 20" xfId="24125" xr:uid="{00000000-0005-0000-0000-0000355E0000}"/>
    <cellStyle name="0_숭실대학교 걷고싶은 거리 녹화사업_내역서-0223조경-제출용_8단지-제출용_내역서0903 21" xfId="24126" xr:uid="{00000000-0005-0000-0000-0000365E0000}"/>
    <cellStyle name="0_숭실대학교 걷고싶은 거리 녹화사업_내역서-0223조경-제출용_8단지-제출용_내역서0903 3" xfId="24127" xr:uid="{00000000-0005-0000-0000-0000375E0000}"/>
    <cellStyle name="0_숭실대학교 걷고싶은 거리 녹화사업_내역서-0223조경-제출용_8단지-제출용_내역서0903 3 2" xfId="24128" xr:uid="{00000000-0005-0000-0000-0000385E0000}"/>
    <cellStyle name="0_숭실대학교 걷고싶은 거리 녹화사업_내역서-0223조경-제출용_8단지-제출용_내역서0903 3 3" xfId="24129" xr:uid="{00000000-0005-0000-0000-0000395E0000}"/>
    <cellStyle name="0_숭실대학교 걷고싶은 거리 녹화사업_내역서-0223조경-제출용_8단지-제출용_내역서0903 3 4" xfId="24130" xr:uid="{00000000-0005-0000-0000-00003A5E0000}"/>
    <cellStyle name="0_숭실대학교 걷고싶은 거리 녹화사업_내역서-0223조경-제출용_8단지-제출용_내역서0903 4" xfId="24131" xr:uid="{00000000-0005-0000-0000-00003B5E0000}"/>
    <cellStyle name="0_숭실대학교 걷고싶은 거리 녹화사업_내역서-0223조경-제출용_8단지-제출용_내역서0903 4 2" xfId="24132" xr:uid="{00000000-0005-0000-0000-00003C5E0000}"/>
    <cellStyle name="0_숭실대학교 걷고싶은 거리 녹화사업_내역서-0223조경-제출용_8단지-제출용_내역서0903 4 3" xfId="24133" xr:uid="{00000000-0005-0000-0000-00003D5E0000}"/>
    <cellStyle name="0_숭실대학교 걷고싶은 거리 녹화사업_내역서-0223조경-제출용_8단지-제출용_내역서0903 4 4" xfId="24134" xr:uid="{00000000-0005-0000-0000-00003E5E0000}"/>
    <cellStyle name="0_숭실대학교 걷고싶은 거리 녹화사업_내역서-0223조경-제출용_8단지-제출용_내역서0903 5" xfId="24135" xr:uid="{00000000-0005-0000-0000-00003F5E0000}"/>
    <cellStyle name="0_숭실대학교 걷고싶은 거리 녹화사업_내역서-0223조경-제출용_8단지-제출용_내역서0903 5 2" xfId="24136" xr:uid="{00000000-0005-0000-0000-0000405E0000}"/>
    <cellStyle name="0_숭실대학교 걷고싶은 거리 녹화사업_내역서-0223조경-제출용_8단지-제출용_내역서0903 5 3" xfId="24137" xr:uid="{00000000-0005-0000-0000-0000415E0000}"/>
    <cellStyle name="0_숭실대학교 걷고싶은 거리 녹화사업_내역서-0223조경-제출용_8단지-제출용_내역서0903 5 4" xfId="24138" xr:uid="{00000000-0005-0000-0000-0000425E0000}"/>
    <cellStyle name="0_숭실대학교 걷고싶은 거리 녹화사업_내역서-0223조경-제출용_8단지-제출용_내역서0903 6" xfId="24139" xr:uid="{00000000-0005-0000-0000-0000435E0000}"/>
    <cellStyle name="0_숭실대학교 걷고싶은 거리 녹화사업_내역서-0223조경-제출용_8단지-제출용_내역서0903 6 2" xfId="24140" xr:uid="{00000000-0005-0000-0000-0000445E0000}"/>
    <cellStyle name="0_숭실대학교 걷고싶은 거리 녹화사업_내역서-0223조경-제출용_8단지-제출용_내역서0903 6 3" xfId="24141" xr:uid="{00000000-0005-0000-0000-0000455E0000}"/>
    <cellStyle name="0_숭실대학교 걷고싶은 거리 녹화사업_내역서-0223조경-제출용_8단지-제출용_내역서0903 6 4" xfId="24142" xr:uid="{00000000-0005-0000-0000-0000465E0000}"/>
    <cellStyle name="0_숭실대학교 걷고싶은 거리 녹화사업_내역서-0223조경-제출용_8단지-제출용_내역서0903 7" xfId="24143" xr:uid="{00000000-0005-0000-0000-0000475E0000}"/>
    <cellStyle name="0_숭실대학교 걷고싶은 거리 녹화사업_내역서-0223조경-제출용_8단지-제출용_내역서0903 7 2" xfId="24144" xr:uid="{00000000-0005-0000-0000-0000485E0000}"/>
    <cellStyle name="0_숭실대학교 걷고싶은 거리 녹화사업_내역서-0223조경-제출용_8단지-제출용_내역서0903 7 3" xfId="24145" xr:uid="{00000000-0005-0000-0000-0000495E0000}"/>
    <cellStyle name="0_숭실대학교 걷고싶은 거리 녹화사업_내역서-0223조경-제출용_8단지-제출용_내역서0903 7 4" xfId="24146" xr:uid="{00000000-0005-0000-0000-00004A5E0000}"/>
    <cellStyle name="0_숭실대학교 걷고싶은 거리 녹화사업_내역서-0223조경-제출용_8단지-제출용_내역서0903 8" xfId="24147" xr:uid="{00000000-0005-0000-0000-00004B5E0000}"/>
    <cellStyle name="0_숭실대학교 걷고싶은 거리 녹화사업_내역서-0223조경-제출용_8단지-제출용_내역서0903 8 2" xfId="24148" xr:uid="{00000000-0005-0000-0000-00004C5E0000}"/>
    <cellStyle name="0_숭실대학교 걷고싶은 거리 녹화사업_내역서-0223조경-제출용_8단지-제출용_내역서0903 8 3" xfId="24149" xr:uid="{00000000-0005-0000-0000-00004D5E0000}"/>
    <cellStyle name="0_숭실대학교 걷고싶은 거리 녹화사업_내역서-0223조경-제출용_8단지-제출용_내역서0903 8 4" xfId="24150" xr:uid="{00000000-0005-0000-0000-00004E5E0000}"/>
    <cellStyle name="0_숭실대학교 걷고싶은 거리 녹화사업_내역서-0223조경-제출용_8단지-제출용_내역서0903 9" xfId="24151" xr:uid="{00000000-0005-0000-0000-00004F5E0000}"/>
    <cellStyle name="0_숭실대학교 걷고싶은 거리 녹화사업_내역서-0223조경-제출용_8단지-제출용_내역서0903 9 2" xfId="24152" xr:uid="{00000000-0005-0000-0000-0000505E0000}"/>
    <cellStyle name="0_숭실대학교 걷고싶은 거리 녹화사업_내역서-0223조경-제출용_8단지-제출용_내역서0903 9 3" xfId="24153" xr:uid="{00000000-0005-0000-0000-0000515E0000}"/>
    <cellStyle name="0_숭실대학교 걷고싶은 거리 녹화사업_내역서-0223조경-제출용_8단지-제출용_내역서0903 9 4" xfId="24154" xr:uid="{00000000-0005-0000-0000-0000525E0000}"/>
    <cellStyle name="0_숭실대학교 걷고싶은 거리 녹화사업_내역서-0223조경-제출용_8단지-제출용_내역서0903_화천가로화단21(0330)(복구)-6-1" xfId="24155" xr:uid="{00000000-0005-0000-0000-0000535E0000}"/>
    <cellStyle name="0_숭실대학교 걷고싶은 거리 녹화사업_내역서-0223조경-제출용_8단지-제출용_내역서0903_화천가로화단21(0330)(복구)-6-1 10" xfId="24156" xr:uid="{00000000-0005-0000-0000-0000545E0000}"/>
    <cellStyle name="0_숭실대학교 걷고싶은 거리 녹화사업_내역서-0223조경-제출용_8단지-제출용_내역서0903_화천가로화단21(0330)(복구)-6-1 10 2" xfId="24157" xr:uid="{00000000-0005-0000-0000-0000555E0000}"/>
    <cellStyle name="0_숭실대학교 걷고싶은 거리 녹화사업_내역서-0223조경-제출용_8단지-제출용_내역서0903_화천가로화단21(0330)(복구)-6-1 10 3" xfId="24158" xr:uid="{00000000-0005-0000-0000-0000565E0000}"/>
    <cellStyle name="0_숭실대학교 걷고싶은 거리 녹화사업_내역서-0223조경-제출용_8단지-제출용_내역서0903_화천가로화단21(0330)(복구)-6-1 10 4" xfId="24159" xr:uid="{00000000-0005-0000-0000-0000575E0000}"/>
    <cellStyle name="0_숭실대학교 걷고싶은 거리 녹화사업_내역서-0223조경-제출용_8단지-제출용_내역서0903_화천가로화단21(0330)(복구)-6-1 11" xfId="24160" xr:uid="{00000000-0005-0000-0000-0000585E0000}"/>
    <cellStyle name="0_숭실대학교 걷고싶은 거리 녹화사업_내역서-0223조경-제출용_8단지-제출용_내역서0903_화천가로화단21(0330)(복구)-6-1 11 2" xfId="24161" xr:uid="{00000000-0005-0000-0000-0000595E0000}"/>
    <cellStyle name="0_숭실대학교 걷고싶은 거리 녹화사업_내역서-0223조경-제출용_8단지-제출용_내역서0903_화천가로화단21(0330)(복구)-6-1 11 3" xfId="24162" xr:uid="{00000000-0005-0000-0000-00005A5E0000}"/>
    <cellStyle name="0_숭실대학교 걷고싶은 거리 녹화사업_내역서-0223조경-제출용_8단지-제출용_내역서0903_화천가로화단21(0330)(복구)-6-1 11 4" xfId="24163" xr:uid="{00000000-0005-0000-0000-00005B5E0000}"/>
    <cellStyle name="0_숭실대학교 걷고싶은 거리 녹화사업_내역서-0223조경-제출용_8단지-제출용_내역서0903_화천가로화단21(0330)(복구)-6-1 12" xfId="24164" xr:uid="{00000000-0005-0000-0000-00005C5E0000}"/>
    <cellStyle name="0_숭실대학교 걷고싶은 거리 녹화사업_내역서-0223조경-제출용_8단지-제출용_내역서0903_화천가로화단21(0330)(복구)-6-1 12 2" xfId="24165" xr:uid="{00000000-0005-0000-0000-00005D5E0000}"/>
    <cellStyle name="0_숭실대학교 걷고싶은 거리 녹화사업_내역서-0223조경-제출용_8단지-제출용_내역서0903_화천가로화단21(0330)(복구)-6-1 12 3" xfId="24166" xr:uid="{00000000-0005-0000-0000-00005E5E0000}"/>
    <cellStyle name="0_숭실대학교 걷고싶은 거리 녹화사업_내역서-0223조경-제출용_8단지-제출용_내역서0903_화천가로화단21(0330)(복구)-6-1 12 4" xfId="24167" xr:uid="{00000000-0005-0000-0000-00005F5E0000}"/>
    <cellStyle name="0_숭실대학교 걷고싶은 거리 녹화사업_내역서-0223조경-제출용_8단지-제출용_내역서0903_화천가로화단21(0330)(복구)-6-1 13" xfId="24168" xr:uid="{00000000-0005-0000-0000-0000605E0000}"/>
    <cellStyle name="0_숭실대학교 걷고싶은 거리 녹화사업_내역서-0223조경-제출용_8단지-제출용_내역서0903_화천가로화단21(0330)(복구)-6-1 13 2" xfId="24169" xr:uid="{00000000-0005-0000-0000-0000615E0000}"/>
    <cellStyle name="0_숭실대학교 걷고싶은 거리 녹화사업_내역서-0223조경-제출용_8단지-제출용_내역서0903_화천가로화단21(0330)(복구)-6-1 13 3" xfId="24170" xr:uid="{00000000-0005-0000-0000-0000625E0000}"/>
    <cellStyle name="0_숭실대학교 걷고싶은 거리 녹화사업_내역서-0223조경-제출용_8단지-제출용_내역서0903_화천가로화단21(0330)(복구)-6-1 13 4" xfId="24171" xr:uid="{00000000-0005-0000-0000-0000635E0000}"/>
    <cellStyle name="0_숭실대학교 걷고싶은 거리 녹화사업_내역서-0223조경-제출용_8단지-제출용_내역서0903_화천가로화단21(0330)(복구)-6-1 14" xfId="24172" xr:uid="{00000000-0005-0000-0000-0000645E0000}"/>
    <cellStyle name="0_숭실대학교 걷고싶은 거리 녹화사업_내역서-0223조경-제출용_8단지-제출용_내역서0903_화천가로화단21(0330)(복구)-6-1 14 2" xfId="24173" xr:uid="{00000000-0005-0000-0000-0000655E0000}"/>
    <cellStyle name="0_숭실대학교 걷고싶은 거리 녹화사업_내역서-0223조경-제출용_8단지-제출용_내역서0903_화천가로화단21(0330)(복구)-6-1 14 3" xfId="24174" xr:uid="{00000000-0005-0000-0000-0000665E0000}"/>
    <cellStyle name="0_숭실대학교 걷고싶은 거리 녹화사업_내역서-0223조경-제출용_8단지-제출용_내역서0903_화천가로화단21(0330)(복구)-6-1 14 4" xfId="24175" xr:uid="{00000000-0005-0000-0000-0000675E0000}"/>
    <cellStyle name="0_숭실대학교 걷고싶은 거리 녹화사업_내역서-0223조경-제출용_8단지-제출용_내역서0903_화천가로화단21(0330)(복구)-6-1 15" xfId="24176" xr:uid="{00000000-0005-0000-0000-0000685E0000}"/>
    <cellStyle name="0_숭실대학교 걷고싶은 거리 녹화사업_내역서-0223조경-제출용_8단지-제출용_내역서0903_화천가로화단21(0330)(복구)-6-1 15 2" xfId="24177" xr:uid="{00000000-0005-0000-0000-0000695E0000}"/>
    <cellStyle name="0_숭실대학교 걷고싶은 거리 녹화사업_내역서-0223조경-제출용_8단지-제출용_내역서0903_화천가로화단21(0330)(복구)-6-1 15 3" xfId="24178" xr:uid="{00000000-0005-0000-0000-00006A5E0000}"/>
    <cellStyle name="0_숭실대학교 걷고싶은 거리 녹화사업_내역서-0223조경-제출용_8단지-제출용_내역서0903_화천가로화단21(0330)(복구)-6-1 15 4" xfId="24179" xr:uid="{00000000-0005-0000-0000-00006B5E0000}"/>
    <cellStyle name="0_숭실대학교 걷고싶은 거리 녹화사업_내역서-0223조경-제출용_8단지-제출용_내역서0903_화천가로화단21(0330)(복구)-6-1 16" xfId="24180" xr:uid="{00000000-0005-0000-0000-00006C5E0000}"/>
    <cellStyle name="0_숭실대학교 걷고싶은 거리 녹화사업_내역서-0223조경-제출용_8단지-제출용_내역서0903_화천가로화단21(0330)(복구)-6-1 16 2" xfId="24181" xr:uid="{00000000-0005-0000-0000-00006D5E0000}"/>
    <cellStyle name="0_숭실대학교 걷고싶은 거리 녹화사업_내역서-0223조경-제출용_8단지-제출용_내역서0903_화천가로화단21(0330)(복구)-6-1 16 3" xfId="24182" xr:uid="{00000000-0005-0000-0000-00006E5E0000}"/>
    <cellStyle name="0_숭실대학교 걷고싶은 거리 녹화사업_내역서-0223조경-제출용_8단지-제출용_내역서0903_화천가로화단21(0330)(복구)-6-1 16 4" xfId="24183" xr:uid="{00000000-0005-0000-0000-00006F5E0000}"/>
    <cellStyle name="0_숭실대학교 걷고싶은 거리 녹화사업_내역서-0223조경-제출용_8단지-제출용_내역서0903_화천가로화단21(0330)(복구)-6-1 17" xfId="24184" xr:uid="{00000000-0005-0000-0000-0000705E0000}"/>
    <cellStyle name="0_숭실대학교 걷고싶은 거리 녹화사업_내역서-0223조경-제출용_8단지-제출용_내역서0903_화천가로화단21(0330)(복구)-6-1 17 2" xfId="24185" xr:uid="{00000000-0005-0000-0000-0000715E0000}"/>
    <cellStyle name="0_숭실대학교 걷고싶은 거리 녹화사업_내역서-0223조경-제출용_8단지-제출용_내역서0903_화천가로화단21(0330)(복구)-6-1 17 3" xfId="24186" xr:uid="{00000000-0005-0000-0000-0000725E0000}"/>
    <cellStyle name="0_숭실대학교 걷고싶은 거리 녹화사업_내역서-0223조경-제출용_8단지-제출용_내역서0903_화천가로화단21(0330)(복구)-6-1 17 4" xfId="24187" xr:uid="{00000000-0005-0000-0000-0000735E0000}"/>
    <cellStyle name="0_숭실대학교 걷고싶은 거리 녹화사업_내역서-0223조경-제출용_8단지-제출용_내역서0903_화천가로화단21(0330)(복구)-6-1 18" xfId="24188" xr:uid="{00000000-0005-0000-0000-0000745E0000}"/>
    <cellStyle name="0_숭실대학교 걷고싶은 거리 녹화사업_내역서-0223조경-제출용_8단지-제출용_내역서0903_화천가로화단21(0330)(복구)-6-1 18 2" xfId="24189" xr:uid="{00000000-0005-0000-0000-0000755E0000}"/>
    <cellStyle name="0_숭실대학교 걷고싶은 거리 녹화사업_내역서-0223조경-제출용_8단지-제출용_내역서0903_화천가로화단21(0330)(복구)-6-1 18 3" xfId="24190" xr:uid="{00000000-0005-0000-0000-0000765E0000}"/>
    <cellStyle name="0_숭실대학교 걷고싶은 거리 녹화사업_내역서-0223조경-제출용_8단지-제출용_내역서0903_화천가로화단21(0330)(복구)-6-1 18 4" xfId="24191" xr:uid="{00000000-0005-0000-0000-0000775E0000}"/>
    <cellStyle name="0_숭실대학교 걷고싶은 거리 녹화사업_내역서-0223조경-제출용_8단지-제출용_내역서0903_화천가로화단21(0330)(복구)-6-1 19" xfId="24192" xr:uid="{00000000-0005-0000-0000-0000785E0000}"/>
    <cellStyle name="0_숭실대학교 걷고싶은 거리 녹화사업_내역서-0223조경-제출용_8단지-제출용_내역서0903_화천가로화단21(0330)(복구)-6-1 2" xfId="24193" xr:uid="{00000000-0005-0000-0000-0000795E0000}"/>
    <cellStyle name="0_숭실대학교 걷고싶은 거리 녹화사업_내역서-0223조경-제출용_8단지-제출용_내역서0903_화천가로화단21(0330)(복구)-6-1 2 2" xfId="24194" xr:uid="{00000000-0005-0000-0000-00007A5E0000}"/>
    <cellStyle name="0_숭실대학교 걷고싶은 거리 녹화사업_내역서-0223조경-제출용_8단지-제출용_내역서0903_화천가로화단21(0330)(복구)-6-1 2 3" xfId="24195" xr:uid="{00000000-0005-0000-0000-00007B5E0000}"/>
    <cellStyle name="0_숭실대학교 걷고싶은 거리 녹화사업_내역서-0223조경-제출용_8단지-제출용_내역서0903_화천가로화단21(0330)(복구)-6-1 2 4" xfId="24196" xr:uid="{00000000-0005-0000-0000-00007C5E0000}"/>
    <cellStyle name="0_숭실대학교 걷고싶은 거리 녹화사업_내역서-0223조경-제출용_8단지-제출용_내역서0903_화천가로화단21(0330)(복구)-6-1 20" xfId="24197" xr:uid="{00000000-0005-0000-0000-00007D5E0000}"/>
    <cellStyle name="0_숭실대학교 걷고싶은 거리 녹화사업_내역서-0223조경-제출용_8단지-제출용_내역서0903_화천가로화단21(0330)(복구)-6-1 21" xfId="24198" xr:uid="{00000000-0005-0000-0000-00007E5E0000}"/>
    <cellStyle name="0_숭실대학교 걷고싶은 거리 녹화사업_내역서-0223조경-제출용_8단지-제출용_내역서0903_화천가로화단21(0330)(복구)-6-1 3" xfId="24199" xr:uid="{00000000-0005-0000-0000-00007F5E0000}"/>
    <cellStyle name="0_숭실대학교 걷고싶은 거리 녹화사업_내역서-0223조경-제출용_8단지-제출용_내역서0903_화천가로화단21(0330)(복구)-6-1 3 2" xfId="24200" xr:uid="{00000000-0005-0000-0000-0000805E0000}"/>
    <cellStyle name="0_숭실대학교 걷고싶은 거리 녹화사업_내역서-0223조경-제출용_8단지-제출용_내역서0903_화천가로화단21(0330)(복구)-6-1 3 3" xfId="24201" xr:uid="{00000000-0005-0000-0000-0000815E0000}"/>
    <cellStyle name="0_숭실대학교 걷고싶은 거리 녹화사업_내역서-0223조경-제출용_8단지-제출용_내역서0903_화천가로화단21(0330)(복구)-6-1 3 4" xfId="24202" xr:uid="{00000000-0005-0000-0000-0000825E0000}"/>
    <cellStyle name="0_숭실대학교 걷고싶은 거리 녹화사업_내역서-0223조경-제출용_8단지-제출용_내역서0903_화천가로화단21(0330)(복구)-6-1 4" xfId="24203" xr:uid="{00000000-0005-0000-0000-0000835E0000}"/>
    <cellStyle name="0_숭실대학교 걷고싶은 거리 녹화사업_내역서-0223조경-제출용_8단지-제출용_내역서0903_화천가로화단21(0330)(복구)-6-1 4 2" xfId="24204" xr:uid="{00000000-0005-0000-0000-0000845E0000}"/>
    <cellStyle name="0_숭실대학교 걷고싶은 거리 녹화사업_내역서-0223조경-제출용_8단지-제출용_내역서0903_화천가로화단21(0330)(복구)-6-1 4 3" xfId="24205" xr:uid="{00000000-0005-0000-0000-0000855E0000}"/>
    <cellStyle name="0_숭실대학교 걷고싶은 거리 녹화사업_내역서-0223조경-제출용_8단지-제출용_내역서0903_화천가로화단21(0330)(복구)-6-1 4 4" xfId="24206" xr:uid="{00000000-0005-0000-0000-0000865E0000}"/>
    <cellStyle name="0_숭실대학교 걷고싶은 거리 녹화사업_내역서-0223조경-제출용_8단지-제출용_내역서0903_화천가로화단21(0330)(복구)-6-1 5" xfId="24207" xr:uid="{00000000-0005-0000-0000-0000875E0000}"/>
    <cellStyle name="0_숭실대학교 걷고싶은 거리 녹화사업_내역서-0223조경-제출용_8단지-제출용_내역서0903_화천가로화단21(0330)(복구)-6-1 5 2" xfId="24208" xr:uid="{00000000-0005-0000-0000-0000885E0000}"/>
    <cellStyle name="0_숭실대학교 걷고싶은 거리 녹화사업_내역서-0223조경-제출용_8단지-제출용_내역서0903_화천가로화단21(0330)(복구)-6-1 5 3" xfId="24209" xr:uid="{00000000-0005-0000-0000-0000895E0000}"/>
    <cellStyle name="0_숭실대학교 걷고싶은 거리 녹화사업_내역서-0223조경-제출용_8단지-제출용_내역서0903_화천가로화단21(0330)(복구)-6-1 5 4" xfId="24210" xr:uid="{00000000-0005-0000-0000-00008A5E0000}"/>
    <cellStyle name="0_숭실대학교 걷고싶은 거리 녹화사업_내역서-0223조경-제출용_8단지-제출용_내역서0903_화천가로화단21(0330)(복구)-6-1 6" xfId="24211" xr:uid="{00000000-0005-0000-0000-00008B5E0000}"/>
    <cellStyle name="0_숭실대학교 걷고싶은 거리 녹화사업_내역서-0223조경-제출용_8단지-제출용_내역서0903_화천가로화단21(0330)(복구)-6-1 6 2" xfId="24212" xr:uid="{00000000-0005-0000-0000-00008C5E0000}"/>
    <cellStyle name="0_숭실대학교 걷고싶은 거리 녹화사업_내역서-0223조경-제출용_8단지-제출용_내역서0903_화천가로화단21(0330)(복구)-6-1 6 3" xfId="24213" xr:uid="{00000000-0005-0000-0000-00008D5E0000}"/>
    <cellStyle name="0_숭실대학교 걷고싶은 거리 녹화사업_내역서-0223조경-제출용_8단지-제출용_내역서0903_화천가로화단21(0330)(복구)-6-1 6 4" xfId="24214" xr:uid="{00000000-0005-0000-0000-00008E5E0000}"/>
    <cellStyle name="0_숭실대학교 걷고싶은 거리 녹화사업_내역서-0223조경-제출용_8단지-제출용_내역서0903_화천가로화단21(0330)(복구)-6-1 7" xfId="24215" xr:uid="{00000000-0005-0000-0000-00008F5E0000}"/>
    <cellStyle name="0_숭실대학교 걷고싶은 거리 녹화사업_내역서-0223조경-제출용_8단지-제출용_내역서0903_화천가로화단21(0330)(복구)-6-1 7 2" xfId="24216" xr:uid="{00000000-0005-0000-0000-0000905E0000}"/>
    <cellStyle name="0_숭실대학교 걷고싶은 거리 녹화사업_내역서-0223조경-제출용_8단지-제출용_내역서0903_화천가로화단21(0330)(복구)-6-1 7 3" xfId="24217" xr:uid="{00000000-0005-0000-0000-0000915E0000}"/>
    <cellStyle name="0_숭실대학교 걷고싶은 거리 녹화사업_내역서-0223조경-제출용_8단지-제출용_내역서0903_화천가로화단21(0330)(복구)-6-1 7 4" xfId="24218" xr:uid="{00000000-0005-0000-0000-0000925E0000}"/>
    <cellStyle name="0_숭실대학교 걷고싶은 거리 녹화사업_내역서-0223조경-제출용_8단지-제출용_내역서0903_화천가로화단21(0330)(복구)-6-1 8" xfId="24219" xr:uid="{00000000-0005-0000-0000-0000935E0000}"/>
    <cellStyle name="0_숭실대학교 걷고싶은 거리 녹화사업_내역서-0223조경-제출용_8단지-제출용_내역서0903_화천가로화단21(0330)(복구)-6-1 8 2" xfId="24220" xr:uid="{00000000-0005-0000-0000-0000945E0000}"/>
    <cellStyle name="0_숭실대학교 걷고싶은 거리 녹화사업_내역서-0223조경-제출용_8단지-제출용_내역서0903_화천가로화단21(0330)(복구)-6-1 8 3" xfId="24221" xr:uid="{00000000-0005-0000-0000-0000955E0000}"/>
    <cellStyle name="0_숭실대학교 걷고싶은 거리 녹화사업_내역서-0223조경-제출용_8단지-제출용_내역서0903_화천가로화단21(0330)(복구)-6-1 8 4" xfId="24222" xr:uid="{00000000-0005-0000-0000-0000965E0000}"/>
    <cellStyle name="0_숭실대학교 걷고싶은 거리 녹화사업_내역서-0223조경-제출용_8단지-제출용_내역서0903_화천가로화단21(0330)(복구)-6-1 9" xfId="24223" xr:uid="{00000000-0005-0000-0000-0000975E0000}"/>
    <cellStyle name="0_숭실대학교 걷고싶은 거리 녹화사업_내역서-0223조경-제출용_8단지-제출용_내역서0903_화천가로화단21(0330)(복구)-6-1 9 2" xfId="24224" xr:uid="{00000000-0005-0000-0000-0000985E0000}"/>
    <cellStyle name="0_숭실대학교 걷고싶은 거리 녹화사업_내역서-0223조경-제출용_8단지-제출용_내역서0903_화천가로화단21(0330)(복구)-6-1 9 3" xfId="24225" xr:uid="{00000000-0005-0000-0000-0000995E0000}"/>
    <cellStyle name="0_숭실대학교 걷고싶은 거리 녹화사업_내역서-0223조경-제출용_8단지-제출용_내역서0903_화천가로화단21(0330)(복구)-6-1 9 4" xfId="24226" xr:uid="{00000000-0005-0000-0000-00009A5E0000}"/>
    <cellStyle name="0_숭실대학교 걷고싶은 거리 녹화사업_내역서-0223조경-제출용_8단지-제출용_내역서0903_화천가로화단21(0330)(복구)-6-1_메인경관도로 도로숲조성공사" xfId="24227" xr:uid="{00000000-0005-0000-0000-00009B5E0000}"/>
    <cellStyle name="0_숭실대학교 걷고싶은 거리 녹화사업_내역서-0223조경-제출용_8단지-제출용_내역서0903_화천가로화단21(0330)(복구)-6-1_메인경관도로 도로숲조성공사 10" xfId="24228" xr:uid="{00000000-0005-0000-0000-00009C5E0000}"/>
    <cellStyle name="0_숭실대학교 걷고싶은 거리 녹화사업_내역서-0223조경-제출용_8단지-제출용_내역서0903_화천가로화단21(0330)(복구)-6-1_메인경관도로 도로숲조성공사 10 2" xfId="24229" xr:uid="{00000000-0005-0000-0000-00009D5E0000}"/>
    <cellStyle name="0_숭실대학교 걷고싶은 거리 녹화사업_내역서-0223조경-제출용_8단지-제출용_내역서0903_화천가로화단21(0330)(복구)-6-1_메인경관도로 도로숲조성공사 10 3" xfId="24230" xr:uid="{00000000-0005-0000-0000-00009E5E0000}"/>
    <cellStyle name="0_숭실대학교 걷고싶은 거리 녹화사업_내역서-0223조경-제출용_8단지-제출용_내역서0903_화천가로화단21(0330)(복구)-6-1_메인경관도로 도로숲조성공사 10 4" xfId="24231" xr:uid="{00000000-0005-0000-0000-00009F5E0000}"/>
    <cellStyle name="0_숭실대학교 걷고싶은 거리 녹화사업_내역서-0223조경-제출용_8단지-제출용_내역서0903_화천가로화단21(0330)(복구)-6-1_메인경관도로 도로숲조성공사 11" xfId="24232" xr:uid="{00000000-0005-0000-0000-0000A05E0000}"/>
    <cellStyle name="0_숭실대학교 걷고싶은 거리 녹화사업_내역서-0223조경-제출용_8단지-제출용_내역서0903_화천가로화단21(0330)(복구)-6-1_메인경관도로 도로숲조성공사 11 2" xfId="24233" xr:uid="{00000000-0005-0000-0000-0000A15E0000}"/>
    <cellStyle name="0_숭실대학교 걷고싶은 거리 녹화사업_내역서-0223조경-제출용_8단지-제출용_내역서0903_화천가로화단21(0330)(복구)-6-1_메인경관도로 도로숲조성공사 11 3" xfId="24234" xr:uid="{00000000-0005-0000-0000-0000A25E0000}"/>
    <cellStyle name="0_숭실대학교 걷고싶은 거리 녹화사업_내역서-0223조경-제출용_8단지-제출용_내역서0903_화천가로화단21(0330)(복구)-6-1_메인경관도로 도로숲조성공사 11 4" xfId="24235" xr:uid="{00000000-0005-0000-0000-0000A35E0000}"/>
    <cellStyle name="0_숭실대학교 걷고싶은 거리 녹화사업_내역서-0223조경-제출용_8단지-제출용_내역서0903_화천가로화단21(0330)(복구)-6-1_메인경관도로 도로숲조성공사 12" xfId="24236" xr:uid="{00000000-0005-0000-0000-0000A45E0000}"/>
    <cellStyle name="0_숭실대학교 걷고싶은 거리 녹화사업_내역서-0223조경-제출용_8단지-제출용_내역서0903_화천가로화단21(0330)(복구)-6-1_메인경관도로 도로숲조성공사 12 2" xfId="24237" xr:uid="{00000000-0005-0000-0000-0000A55E0000}"/>
    <cellStyle name="0_숭실대학교 걷고싶은 거리 녹화사업_내역서-0223조경-제출용_8단지-제출용_내역서0903_화천가로화단21(0330)(복구)-6-1_메인경관도로 도로숲조성공사 12 3" xfId="24238" xr:uid="{00000000-0005-0000-0000-0000A65E0000}"/>
    <cellStyle name="0_숭실대학교 걷고싶은 거리 녹화사업_내역서-0223조경-제출용_8단지-제출용_내역서0903_화천가로화단21(0330)(복구)-6-1_메인경관도로 도로숲조성공사 12 4" xfId="24239" xr:uid="{00000000-0005-0000-0000-0000A75E0000}"/>
    <cellStyle name="0_숭실대학교 걷고싶은 거리 녹화사업_내역서-0223조경-제출용_8단지-제출용_내역서0903_화천가로화단21(0330)(복구)-6-1_메인경관도로 도로숲조성공사 13" xfId="24240" xr:uid="{00000000-0005-0000-0000-0000A85E0000}"/>
    <cellStyle name="0_숭실대학교 걷고싶은 거리 녹화사업_내역서-0223조경-제출용_8단지-제출용_내역서0903_화천가로화단21(0330)(복구)-6-1_메인경관도로 도로숲조성공사 13 2" xfId="24241" xr:uid="{00000000-0005-0000-0000-0000A95E0000}"/>
    <cellStyle name="0_숭실대학교 걷고싶은 거리 녹화사업_내역서-0223조경-제출용_8단지-제출용_내역서0903_화천가로화단21(0330)(복구)-6-1_메인경관도로 도로숲조성공사 13 3" xfId="24242" xr:uid="{00000000-0005-0000-0000-0000AA5E0000}"/>
    <cellStyle name="0_숭실대학교 걷고싶은 거리 녹화사업_내역서-0223조경-제출용_8단지-제출용_내역서0903_화천가로화단21(0330)(복구)-6-1_메인경관도로 도로숲조성공사 13 4" xfId="24243" xr:uid="{00000000-0005-0000-0000-0000AB5E0000}"/>
    <cellStyle name="0_숭실대학교 걷고싶은 거리 녹화사업_내역서-0223조경-제출용_8단지-제출용_내역서0903_화천가로화단21(0330)(복구)-6-1_메인경관도로 도로숲조성공사 14" xfId="24244" xr:uid="{00000000-0005-0000-0000-0000AC5E0000}"/>
    <cellStyle name="0_숭실대학교 걷고싶은 거리 녹화사업_내역서-0223조경-제출용_8단지-제출용_내역서0903_화천가로화단21(0330)(복구)-6-1_메인경관도로 도로숲조성공사 14 2" xfId="24245" xr:uid="{00000000-0005-0000-0000-0000AD5E0000}"/>
    <cellStyle name="0_숭실대학교 걷고싶은 거리 녹화사업_내역서-0223조경-제출용_8단지-제출용_내역서0903_화천가로화단21(0330)(복구)-6-1_메인경관도로 도로숲조성공사 14 3" xfId="24246" xr:uid="{00000000-0005-0000-0000-0000AE5E0000}"/>
    <cellStyle name="0_숭실대학교 걷고싶은 거리 녹화사업_내역서-0223조경-제출용_8단지-제출용_내역서0903_화천가로화단21(0330)(복구)-6-1_메인경관도로 도로숲조성공사 14 4" xfId="24247" xr:uid="{00000000-0005-0000-0000-0000AF5E0000}"/>
    <cellStyle name="0_숭실대학교 걷고싶은 거리 녹화사업_내역서-0223조경-제출용_8단지-제출용_내역서0903_화천가로화단21(0330)(복구)-6-1_메인경관도로 도로숲조성공사 15" xfId="24248" xr:uid="{00000000-0005-0000-0000-0000B05E0000}"/>
    <cellStyle name="0_숭실대학교 걷고싶은 거리 녹화사업_내역서-0223조경-제출용_8단지-제출용_내역서0903_화천가로화단21(0330)(복구)-6-1_메인경관도로 도로숲조성공사 15 2" xfId="24249" xr:uid="{00000000-0005-0000-0000-0000B15E0000}"/>
    <cellStyle name="0_숭실대학교 걷고싶은 거리 녹화사업_내역서-0223조경-제출용_8단지-제출용_내역서0903_화천가로화단21(0330)(복구)-6-1_메인경관도로 도로숲조성공사 15 3" xfId="24250" xr:uid="{00000000-0005-0000-0000-0000B25E0000}"/>
    <cellStyle name="0_숭실대학교 걷고싶은 거리 녹화사업_내역서-0223조경-제출용_8단지-제출용_내역서0903_화천가로화단21(0330)(복구)-6-1_메인경관도로 도로숲조성공사 15 4" xfId="24251" xr:uid="{00000000-0005-0000-0000-0000B35E0000}"/>
    <cellStyle name="0_숭실대학교 걷고싶은 거리 녹화사업_내역서-0223조경-제출용_8단지-제출용_내역서0903_화천가로화단21(0330)(복구)-6-1_메인경관도로 도로숲조성공사 16" xfId="24252" xr:uid="{00000000-0005-0000-0000-0000B45E0000}"/>
    <cellStyle name="0_숭실대학교 걷고싶은 거리 녹화사업_내역서-0223조경-제출용_8단지-제출용_내역서0903_화천가로화단21(0330)(복구)-6-1_메인경관도로 도로숲조성공사 16 2" xfId="24253" xr:uid="{00000000-0005-0000-0000-0000B55E0000}"/>
    <cellStyle name="0_숭실대학교 걷고싶은 거리 녹화사업_내역서-0223조경-제출용_8단지-제출용_내역서0903_화천가로화단21(0330)(복구)-6-1_메인경관도로 도로숲조성공사 16 3" xfId="24254" xr:uid="{00000000-0005-0000-0000-0000B65E0000}"/>
    <cellStyle name="0_숭실대학교 걷고싶은 거리 녹화사업_내역서-0223조경-제출용_8단지-제출용_내역서0903_화천가로화단21(0330)(복구)-6-1_메인경관도로 도로숲조성공사 16 4" xfId="24255" xr:uid="{00000000-0005-0000-0000-0000B75E0000}"/>
    <cellStyle name="0_숭실대학교 걷고싶은 거리 녹화사업_내역서-0223조경-제출용_8단지-제출용_내역서0903_화천가로화단21(0330)(복구)-6-1_메인경관도로 도로숲조성공사 17" xfId="24256" xr:uid="{00000000-0005-0000-0000-0000B85E0000}"/>
    <cellStyle name="0_숭실대학교 걷고싶은 거리 녹화사업_내역서-0223조경-제출용_8단지-제출용_내역서0903_화천가로화단21(0330)(복구)-6-1_메인경관도로 도로숲조성공사 17 2" xfId="24257" xr:uid="{00000000-0005-0000-0000-0000B95E0000}"/>
    <cellStyle name="0_숭실대학교 걷고싶은 거리 녹화사업_내역서-0223조경-제출용_8단지-제출용_내역서0903_화천가로화단21(0330)(복구)-6-1_메인경관도로 도로숲조성공사 17 3" xfId="24258" xr:uid="{00000000-0005-0000-0000-0000BA5E0000}"/>
    <cellStyle name="0_숭실대학교 걷고싶은 거리 녹화사업_내역서-0223조경-제출용_8단지-제출용_내역서0903_화천가로화단21(0330)(복구)-6-1_메인경관도로 도로숲조성공사 17 4" xfId="24259" xr:uid="{00000000-0005-0000-0000-0000BB5E0000}"/>
    <cellStyle name="0_숭실대학교 걷고싶은 거리 녹화사업_내역서-0223조경-제출용_8단지-제출용_내역서0903_화천가로화단21(0330)(복구)-6-1_메인경관도로 도로숲조성공사 18" xfId="24260" xr:uid="{00000000-0005-0000-0000-0000BC5E0000}"/>
    <cellStyle name="0_숭실대학교 걷고싶은 거리 녹화사업_내역서-0223조경-제출용_8단지-제출용_내역서0903_화천가로화단21(0330)(복구)-6-1_메인경관도로 도로숲조성공사 18 2" xfId="24261" xr:uid="{00000000-0005-0000-0000-0000BD5E0000}"/>
    <cellStyle name="0_숭실대학교 걷고싶은 거리 녹화사업_내역서-0223조경-제출용_8단지-제출용_내역서0903_화천가로화단21(0330)(복구)-6-1_메인경관도로 도로숲조성공사 18 3" xfId="24262" xr:uid="{00000000-0005-0000-0000-0000BE5E0000}"/>
    <cellStyle name="0_숭실대학교 걷고싶은 거리 녹화사업_내역서-0223조경-제출용_8단지-제출용_내역서0903_화천가로화단21(0330)(복구)-6-1_메인경관도로 도로숲조성공사 18 4" xfId="24263" xr:uid="{00000000-0005-0000-0000-0000BF5E0000}"/>
    <cellStyle name="0_숭실대학교 걷고싶은 거리 녹화사업_내역서-0223조경-제출용_8단지-제출용_내역서0903_화천가로화단21(0330)(복구)-6-1_메인경관도로 도로숲조성공사 19" xfId="24264" xr:uid="{00000000-0005-0000-0000-0000C05E0000}"/>
    <cellStyle name="0_숭실대학교 걷고싶은 거리 녹화사업_내역서-0223조경-제출용_8단지-제출용_내역서0903_화천가로화단21(0330)(복구)-6-1_메인경관도로 도로숲조성공사 2" xfId="24265" xr:uid="{00000000-0005-0000-0000-0000C15E0000}"/>
    <cellStyle name="0_숭실대학교 걷고싶은 거리 녹화사업_내역서-0223조경-제출용_8단지-제출용_내역서0903_화천가로화단21(0330)(복구)-6-1_메인경관도로 도로숲조성공사 2 2" xfId="24266" xr:uid="{00000000-0005-0000-0000-0000C25E0000}"/>
    <cellStyle name="0_숭실대학교 걷고싶은 거리 녹화사업_내역서-0223조경-제출용_8단지-제출용_내역서0903_화천가로화단21(0330)(복구)-6-1_메인경관도로 도로숲조성공사 2 3" xfId="24267" xr:uid="{00000000-0005-0000-0000-0000C35E0000}"/>
    <cellStyle name="0_숭실대학교 걷고싶은 거리 녹화사업_내역서-0223조경-제출용_8단지-제출용_내역서0903_화천가로화단21(0330)(복구)-6-1_메인경관도로 도로숲조성공사 2 4" xfId="24268" xr:uid="{00000000-0005-0000-0000-0000C45E0000}"/>
    <cellStyle name="0_숭실대학교 걷고싶은 거리 녹화사업_내역서-0223조경-제출용_8단지-제출용_내역서0903_화천가로화단21(0330)(복구)-6-1_메인경관도로 도로숲조성공사 20" xfId="24269" xr:uid="{00000000-0005-0000-0000-0000C55E0000}"/>
    <cellStyle name="0_숭실대학교 걷고싶은 거리 녹화사업_내역서-0223조경-제출용_8단지-제출용_내역서0903_화천가로화단21(0330)(복구)-6-1_메인경관도로 도로숲조성공사 21" xfId="24270" xr:uid="{00000000-0005-0000-0000-0000C65E0000}"/>
    <cellStyle name="0_숭실대학교 걷고싶은 거리 녹화사업_내역서-0223조경-제출용_8단지-제출용_내역서0903_화천가로화단21(0330)(복구)-6-1_메인경관도로 도로숲조성공사 3" xfId="24271" xr:uid="{00000000-0005-0000-0000-0000C75E0000}"/>
    <cellStyle name="0_숭실대학교 걷고싶은 거리 녹화사업_내역서-0223조경-제출용_8단지-제출용_내역서0903_화천가로화단21(0330)(복구)-6-1_메인경관도로 도로숲조성공사 3 2" xfId="24272" xr:uid="{00000000-0005-0000-0000-0000C85E0000}"/>
    <cellStyle name="0_숭실대학교 걷고싶은 거리 녹화사업_내역서-0223조경-제출용_8단지-제출용_내역서0903_화천가로화단21(0330)(복구)-6-1_메인경관도로 도로숲조성공사 3 3" xfId="24273" xr:uid="{00000000-0005-0000-0000-0000C95E0000}"/>
    <cellStyle name="0_숭실대학교 걷고싶은 거리 녹화사업_내역서-0223조경-제출용_8단지-제출용_내역서0903_화천가로화단21(0330)(복구)-6-1_메인경관도로 도로숲조성공사 3 4" xfId="24274" xr:uid="{00000000-0005-0000-0000-0000CA5E0000}"/>
    <cellStyle name="0_숭실대학교 걷고싶은 거리 녹화사업_내역서-0223조경-제출용_8단지-제출용_내역서0903_화천가로화단21(0330)(복구)-6-1_메인경관도로 도로숲조성공사 4" xfId="24275" xr:uid="{00000000-0005-0000-0000-0000CB5E0000}"/>
    <cellStyle name="0_숭실대학교 걷고싶은 거리 녹화사업_내역서-0223조경-제출용_8단지-제출용_내역서0903_화천가로화단21(0330)(복구)-6-1_메인경관도로 도로숲조성공사 4 2" xfId="24276" xr:uid="{00000000-0005-0000-0000-0000CC5E0000}"/>
    <cellStyle name="0_숭실대학교 걷고싶은 거리 녹화사업_내역서-0223조경-제출용_8단지-제출용_내역서0903_화천가로화단21(0330)(복구)-6-1_메인경관도로 도로숲조성공사 4 3" xfId="24277" xr:uid="{00000000-0005-0000-0000-0000CD5E0000}"/>
    <cellStyle name="0_숭실대학교 걷고싶은 거리 녹화사업_내역서-0223조경-제출용_8단지-제출용_내역서0903_화천가로화단21(0330)(복구)-6-1_메인경관도로 도로숲조성공사 4 4" xfId="24278" xr:uid="{00000000-0005-0000-0000-0000CE5E0000}"/>
    <cellStyle name="0_숭실대학교 걷고싶은 거리 녹화사업_내역서-0223조경-제출용_8단지-제출용_내역서0903_화천가로화단21(0330)(복구)-6-1_메인경관도로 도로숲조성공사 5" xfId="24279" xr:uid="{00000000-0005-0000-0000-0000CF5E0000}"/>
    <cellStyle name="0_숭실대학교 걷고싶은 거리 녹화사업_내역서-0223조경-제출용_8단지-제출용_내역서0903_화천가로화단21(0330)(복구)-6-1_메인경관도로 도로숲조성공사 5 2" xfId="24280" xr:uid="{00000000-0005-0000-0000-0000D05E0000}"/>
    <cellStyle name="0_숭실대학교 걷고싶은 거리 녹화사업_내역서-0223조경-제출용_8단지-제출용_내역서0903_화천가로화단21(0330)(복구)-6-1_메인경관도로 도로숲조성공사 5 3" xfId="24281" xr:uid="{00000000-0005-0000-0000-0000D15E0000}"/>
    <cellStyle name="0_숭실대학교 걷고싶은 거리 녹화사업_내역서-0223조경-제출용_8단지-제출용_내역서0903_화천가로화단21(0330)(복구)-6-1_메인경관도로 도로숲조성공사 5 4" xfId="24282" xr:uid="{00000000-0005-0000-0000-0000D25E0000}"/>
    <cellStyle name="0_숭실대학교 걷고싶은 거리 녹화사업_내역서-0223조경-제출용_8단지-제출용_내역서0903_화천가로화단21(0330)(복구)-6-1_메인경관도로 도로숲조성공사 6" xfId="24283" xr:uid="{00000000-0005-0000-0000-0000D35E0000}"/>
    <cellStyle name="0_숭실대학교 걷고싶은 거리 녹화사업_내역서-0223조경-제출용_8단지-제출용_내역서0903_화천가로화단21(0330)(복구)-6-1_메인경관도로 도로숲조성공사 6 2" xfId="24284" xr:uid="{00000000-0005-0000-0000-0000D45E0000}"/>
    <cellStyle name="0_숭실대학교 걷고싶은 거리 녹화사업_내역서-0223조경-제출용_8단지-제출용_내역서0903_화천가로화단21(0330)(복구)-6-1_메인경관도로 도로숲조성공사 6 3" xfId="24285" xr:uid="{00000000-0005-0000-0000-0000D55E0000}"/>
    <cellStyle name="0_숭실대학교 걷고싶은 거리 녹화사업_내역서-0223조경-제출용_8단지-제출용_내역서0903_화천가로화단21(0330)(복구)-6-1_메인경관도로 도로숲조성공사 6 4" xfId="24286" xr:uid="{00000000-0005-0000-0000-0000D65E0000}"/>
    <cellStyle name="0_숭실대학교 걷고싶은 거리 녹화사업_내역서-0223조경-제출용_8단지-제출용_내역서0903_화천가로화단21(0330)(복구)-6-1_메인경관도로 도로숲조성공사 7" xfId="24287" xr:uid="{00000000-0005-0000-0000-0000D75E0000}"/>
    <cellStyle name="0_숭실대학교 걷고싶은 거리 녹화사업_내역서-0223조경-제출용_8단지-제출용_내역서0903_화천가로화단21(0330)(복구)-6-1_메인경관도로 도로숲조성공사 7 2" xfId="24288" xr:uid="{00000000-0005-0000-0000-0000D85E0000}"/>
    <cellStyle name="0_숭실대학교 걷고싶은 거리 녹화사업_내역서-0223조경-제출용_8단지-제출용_내역서0903_화천가로화단21(0330)(복구)-6-1_메인경관도로 도로숲조성공사 7 3" xfId="24289" xr:uid="{00000000-0005-0000-0000-0000D95E0000}"/>
    <cellStyle name="0_숭실대학교 걷고싶은 거리 녹화사업_내역서-0223조경-제출용_8단지-제출용_내역서0903_화천가로화단21(0330)(복구)-6-1_메인경관도로 도로숲조성공사 7 4" xfId="24290" xr:uid="{00000000-0005-0000-0000-0000DA5E0000}"/>
    <cellStyle name="0_숭실대학교 걷고싶은 거리 녹화사업_내역서-0223조경-제출용_8단지-제출용_내역서0903_화천가로화단21(0330)(복구)-6-1_메인경관도로 도로숲조성공사 8" xfId="24291" xr:uid="{00000000-0005-0000-0000-0000DB5E0000}"/>
    <cellStyle name="0_숭실대학교 걷고싶은 거리 녹화사업_내역서-0223조경-제출용_8단지-제출용_내역서0903_화천가로화단21(0330)(복구)-6-1_메인경관도로 도로숲조성공사 8 2" xfId="24292" xr:uid="{00000000-0005-0000-0000-0000DC5E0000}"/>
    <cellStyle name="0_숭실대학교 걷고싶은 거리 녹화사업_내역서-0223조경-제출용_8단지-제출용_내역서0903_화천가로화단21(0330)(복구)-6-1_메인경관도로 도로숲조성공사 8 3" xfId="24293" xr:uid="{00000000-0005-0000-0000-0000DD5E0000}"/>
    <cellStyle name="0_숭실대학교 걷고싶은 거리 녹화사업_내역서-0223조경-제출용_8단지-제출용_내역서0903_화천가로화단21(0330)(복구)-6-1_메인경관도로 도로숲조성공사 8 4" xfId="24294" xr:uid="{00000000-0005-0000-0000-0000DE5E0000}"/>
    <cellStyle name="0_숭실대학교 걷고싶은 거리 녹화사업_내역서-0223조경-제출용_8단지-제출용_내역서0903_화천가로화단21(0330)(복구)-6-1_메인경관도로 도로숲조성공사 9" xfId="24295" xr:uid="{00000000-0005-0000-0000-0000DF5E0000}"/>
    <cellStyle name="0_숭실대학교 걷고싶은 거리 녹화사업_내역서-0223조경-제출용_8단지-제출용_내역서0903_화천가로화단21(0330)(복구)-6-1_메인경관도로 도로숲조성공사 9 2" xfId="24296" xr:uid="{00000000-0005-0000-0000-0000E05E0000}"/>
    <cellStyle name="0_숭실대학교 걷고싶은 거리 녹화사업_내역서-0223조경-제출용_8단지-제출용_내역서0903_화천가로화단21(0330)(복구)-6-1_메인경관도로 도로숲조성공사 9 3" xfId="24297" xr:uid="{00000000-0005-0000-0000-0000E15E0000}"/>
    <cellStyle name="0_숭실대학교 걷고싶은 거리 녹화사업_내역서-0223조경-제출용_8단지-제출용_내역서0903_화천가로화단21(0330)(복구)-6-1_메인경관도로 도로숲조성공사 9 4" xfId="24298" xr:uid="{00000000-0005-0000-0000-0000E25E0000}"/>
    <cellStyle name="0_숭실대학교 걷고싶은 거리 녹화사업_내역서-0223조경-제출용_8단지-제출용_내역서0903_화천가로화단21(0330)(복구)-6-1_메인경관도로 도로숲조성공사(상무님)" xfId="24299" xr:uid="{00000000-0005-0000-0000-0000E35E0000}"/>
    <cellStyle name="0_숭실대학교 걷고싶은 거리 녹화사업_내역서-0223조경-제출용_8단지-제출용_내역서0903_화천가로화단21(0330)(복구)-6-1_메인경관도로 도로숲조성공사(상무님) 10" xfId="24300" xr:uid="{00000000-0005-0000-0000-0000E45E0000}"/>
    <cellStyle name="0_숭실대학교 걷고싶은 거리 녹화사업_내역서-0223조경-제출용_8단지-제출용_내역서0903_화천가로화단21(0330)(복구)-6-1_메인경관도로 도로숲조성공사(상무님) 10 2" xfId="24301" xr:uid="{00000000-0005-0000-0000-0000E55E0000}"/>
    <cellStyle name="0_숭실대학교 걷고싶은 거리 녹화사업_내역서-0223조경-제출용_8단지-제출용_내역서0903_화천가로화단21(0330)(복구)-6-1_메인경관도로 도로숲조성공사(상무님) 10 3" xfId="24302" xr:uid="{00000000-0005-0000-0000-0000E65E0000}"/>
    <cellStyle name="0_숭실대학교 걷고싶은 거리 녹화사업_내역서-0223조경-제출용_8단지-제출용_내역서0903_화천가로화단21(0330)(복구)-6-1_메인경관도로 도로숲조성공사(상무님) 10 4" xfId="24303" xr:uid="{00000000-0005-0000-0000-0000E75E0000}"/>
    <cellStyle name="0_숭실대학교 걷고싶은 거리 녹화사업_내역서-0223조경-제출용_8단지-제출용_내역서0903_화천가로화단21(0330)(복구)-6-1_메인경관도로 도로숲조성공사(상무님) 11" xfId="24304" xr:uid="{00000000-0005-0000-0000-0000E85E0000}"/>
    <cellStyle name="0_숭실대학교 걷고싶은 거리 녹화사업_내역서-0223조경-제출용_8단지-제출용_내역서0903_화천가로화단21(0330)(복구)-6-1_메인경관도로 도로숲조성공사(상무님) 11 2" xfId="24305" xr:uid="{00000000-0005-0000-0000-0000E95E0000}"/>
    <cellStyle name="0_숭실대학교 걷고싶은 거리 녹화사업_내역서-0223조경-제출용_8단지-제출용_내역서0903_화천가로화단21(0330)(복구)-6-1_메인경관도로 도로숲조성공사(상무님) 11 3" xfId="24306" xr:uid="{00000000-0005-0000-0000-0000EA5E0000}"/>
    <cellStyle name="0_숭실대학교 걷고싶은 거리 녹화사업_내역서-0223조경-제출용_8단지-제출용_내역서0903_화천가로화단21(0330)(복구)-6-1_메인경관도로 도로숲조성공사(상무님) 11 4" xfId="24307" xr:uid="{00000000-0005-0000-0000-0000EB5E0000}"/>
    <cellStyle name="0_숭실대학교 걷고싶은 거리 녹화사업_내역서-0223조경-제출용_8단지-제출용_내역서0903_화천가로화단21(0330)(복구)-6-1_메인경관도로 도로숲조성공사(상무님) 12" xfId="24308" xr:uid="{00000000-0005-0000-0000-0000EC5E0000}"/>
    <cellStyle name="0_숭실대학교 걷고싶은 거리 녹화사업_내역서-0223조경-제출용_8단지-제출용_내역서0903_화천가로화단21(0330)(복구)-6-1_메인경관도로 도로숲조성공사(상무님) 12 2" xfId="24309" xr:uid="{00000000-0005-0000-0000-0000ED5E0000}"/>
    <cellStyle name="0_숭실대학교 걷고싶은 거리 녹화사업_내역서-0223조경-제출용_8단지-제출용_내역서0903_화천가로화단21(0330)(복구)-6-1_메인경관도로 도로숲조성공사(상무님) 12 3" xfId="24310" xr:uid="{00000000-0005-0000-0000-0000EE5E0000}"/>
    <cellStyle name="0_숭실대학교 걷고싶은 거리 녹화사업_내역서-0223조경-제출용_8단지-제출용_내역서0903_화천가로화단21(0330)(복구)-6-1_메인경관도로 도로숲조성공사(상무님) 12 4" xfId="24311" xr:uid="{00000000-0005-0000-0000-0000EF5E0000}"/>
    <cellStyle name="0_숭실대학교 걷고싶은 거리 녹화사업_내역서-0223조경-제출용_8단지-제출용_내역서0903_화천가로화단21(0330)(복구)-6-1_메인경관도로 도로숲조성공사(상무님) 13" xfId="24312" xr:uid="{00000000-0005-0000-0000-0000F05E0000}"/>
    <cellStyle name="0_숭실대학교 걷고싶은 거리 녹화사업_내역서-0223조경-제출용_8단지-제출용_내역서0903_화천가로화단21(0330)(복구)-6-1_메인경관도로 도로숲조성공사(상무님) 13 2" xfId="24313" xr:uid="{00000000-0005-0000-0000-0000F15E0000}"/>
    <cellStyle name="0_숭실대학교 걷고싶은 거리 녹화사업_내역서-0223조경-제출용_8단지-제출용_내역서0903_화천가로화단21(0330)(복구)-6-1_메인경관도로 도로숲조성공사(상무님) 13 3" xfId="24314" xr:uid="{00000000-0005-0000-0000-0000F25E0000}"/>
    <cellStyle name="0_숭실대학교 걷고싶은 거리 녹화사업_내역서-0223조경-제출용_8단지-제출용_내역서0903_화천가로화단21(0330)(복구)-6-1_메인경관도로 도로숲조성공사(상무님) 13 4" xfId="24315" xr:uid="{00000000-0005-0000-0000-0000F35E0000}"/>
    <cellStyle name="0_숭실대학교 걷고싶은 거리 녹화사업_내역서-0223조경-제출용_8단지-제출용_내역서0903_화천가로화단21(0330)(복구)-6-1_메인경관도로 도로숲조성공사(상무님) 14" xfId="24316" xr:uid="{00000000-0005-0000-0000-0000F45E0000}"/>
    <cellStyle name="0_숭실대학교 걷고싶은 거리 녹화사업_내역서-0223조경-제출용_8단지-제출용_내역서0903_화천가로화단21(0330)(복구)-6-1_메인경관도로 도로숲조성공사(상무님) 14 2" xfId="24317" xr:uid="{00000000-0005-0000-0000-0000F55E0000}"/>
    <cellStyle name="0_숭실대학교 걷고싶은 거리 녹화사업_내역서-0223조경-제출용_8단지-제출용_내역서0903_화천가로화단21(0330)(복구)-6-1_메인경관도로 도로숲조성공사(상무님) 14 3" xfId="24318" xr:uid="{00000000-0005-0000-0000-0000F65E0000}"/>
    <cellStyle name="0_숭실대학교 걷고싶은 거리 녹화사업_내역서-0223조경-제출용_8단지-제출용_내역서0903_화천가로화단21(0330)(복구)-6-1_메인경관도로 도로숲조성공사(상무님) 14 4" xfId="24319" xr:uid="{00000000-0005-0000-0000-0000F75E0000}"/>
    <cellStyle name="0_숭실대학교 걷고싶은 거리 녹화사업_내역서-0223조경-제출용_8단지-제출용_내역서0903_화천가로화단21(0330)(복구)-6-1_메인경관도로 도로숲조성공사(상무님) 15" xfId="24320" xr:uid="{00000000-0005-0000-0000-0000F85E0000}"/>
    <cellStyle name="0_숭실대학교 걷고싶은 거리 녹화사업_내역서-0223조경-제출용_8단지-제출용_내역서0903_화천가로화단21(0330)(복구)-6-1_메인경관도로 도로숲조성공사(상무님) 15 2" xfId="24321" xr:uid="{00000000-0005-0000-0000-0000F95E0000}"/>
    <cellStyle name="0_숭실대학교 걷고싶은 거리 녹화사업_내역서-0223조경-제출용_8단지-제출용_내역서0903_화천가로화단21(0330)(복구)-6-1_메인경관도로 도로숲조성공사(상무님) 15 3" xfId="24322" xr:uid="{00000000-0005-0000-0000-0000FA5E0000}"/>
    <cellStyle name="0_숭실대학교 걷고싶은 거리 녹화사업_내역서-0223조경-제출용_8단지-제출용_내역서0903_화천가로화단21(0330)(복구)-6-1_메인경관도로 도로숲조성공사(상무님) 15 4" xfId="24323" xr:uid="{00000000-0005-0000-0000-0000FB5E0000}"/>
    <cellStyle name="0_숭실대학교 걷고싶은 거리 녹화사업_내역서-0223조경-제출용_8단지-제출용_내역서0903_화천가로화단21(0330)(복구)-6-1_메인경관도로 도로숲조성공사(상무님) 16" xfId="24324" xr:uid="{00000000-0005-0000-0000-0000FC5E0000}"/>
    <cellStyle name="0_숭실대학교 걷고싶은 거리 녹화사업_내역서-0223조경-제출용_8단지-제출용_내역서0903_화천가로화단21(0330)(복구)-6-1_메인경관도로 도로숲조성공사(상무님) 16 2" xfId="24325" xr:uid="{00000000-0005-0000-0000-0000FD5E0000}"/>
    <cellStyle name="0_숭실대학교 걷고싶은 거리 녹화사업_내역서-0223조경-제출용_8단지-제출용_내역서0903_화천가로화단21(0330)(복구)-6-1_메인경관도로 도로숲조성공사(상무님) 16 3" xfId="24326" xr:uid="{00000000-0005-0000-0000-0000FE5E0000}"/>
    <cellStyle name="0_숭실대학교 걷고싶은 거리 녹화사업_내역서-0223조경-제출용_8단지-제출용_내역서0903_화천가로화단21(0330)(복구)-6-1_메인경관도로 도로숲조성공사(상무님) 16 4" xfId="24327" xr:uid="{00000000-0005-0000-0000-0000FF5E0000}"/>
    <cellStyle name="0_숭실대학교 걷고싶은 거리 녹화사업_내역서-0223조경-제출용_8단지-제출용_내역서0903_화천가로화단21(0330)(복구)-6-1_메인경관도로 도로숲조성공사(상무님) 17" xfId="24328" xr:uid="{00000000-0005-0000-0000-0000005F0000}"/>
    <cellStyle name="0_숭실대학교 걷고싶은 거리 녹화사업_내역서-0223조경-제출용_8단지-제출용_내역서0903_화천가로화단21(0330)(복구)-6-1_메인경관도로 도로숲조성공사(상무님) 17 2" xfId="24329" xr:uid="{00000000-0005-0000-0000-0000015F0000}"/>
    <cellStyle name="0_숭실대학교 걷고싶은 거리 녹화사업_내역서-0223조경-제출용_8단지-제출용_내역서0903_화천가로화단21(0330)(복구)-6-1_메인경관도로 도로숲조성공사(상무님) 17 3" xfId="24330" xr:uid="{00000000-0005-0000-0000-0000025F0000}"/>
    <cellStyle name="0_숭실대학교 걷고싶은 거리 녹화사업_내역서-0223조경-제출용_8단지-제출용_내역서0903_화천가로화단21(0330)(복구)-6-1_메인경관도로 도로숲조성공사(상무님) 17 4" xfId="24331" xr:uid="{00000000-0005-0000-0000-0000035F0000}"/>
    <cellStyle name="0_숭실대학교 걷고싶은 거리 녹화사업_내역서-0223조경-제출용_8단지-제출용_내역서0903_화천가로화단21(0330)(복구)-6-1_메인경관도로 도로숲조성공사(상무님) 18" xfId="24332" xr:uid="{00000000-0005-0000-0000-0000045F0000}"/>
    <cellStyle name="0_숭실대학교 걷고싶은 거리 녹화사업_내역서-0223조경-제출용_8단지-제출용_내역서0903_화천가로화단21(0330)(복구)-6-1_메인경관도로 도로숲조성공사(상무님) 18 2" xfId="24333" xr:uid="{00000000-0005-0000-0000-0000055F0000}"/>
    <cellStyle name="0_숭실대학교 걷고싶은 거리 녹화사업_내역서-0223조경-제출용_8단지-제출용_내역서0903_화천가로화단21(0330)(복구)-6-1_메인경관도로 도로숲조성공사(상무님) 18 3" xfId="24334" xr:uid="{00000000-0005-0000-0000-0000065F0000}"/>
    <cellStyle name="0_숭실대학교 걷고싶은 거리 녹화사업_내역서-0223조경-제출용_8단지-제출용_내역서0903_화천가로화단21(0330)(복구)-6-1_메인경관도로 도로숲조성공사(상무님) 18 4" xfId="24335" xr:uid="{00000000-0005-0000-0000-0000075F0000}"/>
    <cellStyle name="0_숭실대학교 걷고싶은 거리 녹화사업_내역서-0223조경-제출용_8단지-제출용_내역서0903_화천가로화단21(0330)(복구)-6-1_메인경관도로 도로숲조성공사(상무님) 19" xfId="24336" xr:uid="{00000000-0005-0000-0000-0000085F0000}"/>
    <cellStyle name="0_숭실대학교 걷고싶은 거리 녹화사업_내역서-0223조경-제출용_8단지-제출용_내역서0903_화천가로화단21(0330)(복구)-6-1_메인경관도로 도로숲조성공사(상무님) 2" xfId="24337" xr:uid="{00000000-0005-0000-0000-0000095F0000}"/>
    <cellStyle name="0_숭실대학교 걷고싶은 거리 녹화사업_내역서-0223조경-제출용_8단지-제출용_내역서0903_화천가로화단21(0330)(복구)-6-1_메인경관도로 도로숲조성공사(상무님) 2 2" xfId="24338" xr:uid="{00000000-0005-0000-0000-00000A5F0000}"/>
    <cellStyle name="0_숭실대학교 걷고싶은 거리 녹화사업_내역서-0223조경-제출용_8단지-제출용_내역서0903_화천가로화단21(0330)(복구)-6-1_메인경관도로 도로숲조성공사(상무님) 2 3" xfId="24339" xr:uid="{00000000-0005-0000-0000-00000B5F0000}"/>
    <cellStyle name="0_숭실대학교 걷고싶은 거리 녹화사업_내역서-0223조경-제출용_8단지-제출용_내역서0903_화천가로화단21(0330)(복구)-6-1_메인경관도로 도로숲조성공사(상무님) 2 4" xfId="24340" xr:uid="{00000000-0005-0000-0000-00000C5F0000}"/>
    <cellStyle name="0_숭실대학교 걷고싶은 거리 녹화사업_내역서-0223조경-제출용_8단지-제출용_내역서0903_화천가로화단21(0330)(복구)-6-1_메인경관도로 도로숲조성공사(상무님) 20" xfId="24341" xr:uid="{00000000-0005-0000-0000-00000D5F0000}"/>
    <cellStyle name="0_숭실대학교 걷고싶은 거리 녹화사업_내역서-0223조경-제출용_8단지-제출용_내역서0903_화천가로화단21(0330)(복구)-6-1_메인경관도로 도로숲조성공사(상무님) 21" xfId="24342" xr:uid="{00000000-0005-0000-0000-00000E5F0000}"/>
    <cellStyle name="0_숭실대학교 걷고싶은 거리 녹화사업_내역서-0223조경-제출용_8단지-제출용_내역서0903_화천가로화단21(0330)(복구)-6-1_메인경관도로 도로숲조성공사(상무님) 3" xfId="24343" xr:uid="{00000000-0005-0000-0000-00000F5F0000}"/>
    <cellStyle name="0_숭실대학교 걷고싶은 거리 녹화사업_내역서-0223조경-제출용_8단지-제출용_내역서0903_화천가로화단21(0330)(복구)-6-1_메인경관도로 도로숲조성공사(상무님) 3 2" xfId="24344" xr:uid="{00000000-0005-0000-0000-0000105F0000}"/>
    <cellStyle name="0_숭실대학교 걷고싶은 거리 녹화사업_내역서-0223조경-제출용_8단지-제출용_내역서0903_화천가로화단21(0330)(복구)-6-1_메인경관도로 도로숲조성공사(상무님) 3 3" xfId="24345" xr:uid="{00000000-0005-0000-0000-0000115F0000}"/>
    <cellStyle name="0_숭실대학교 걷고싶은 거리 녹화사업_내역서-0223조경-제출용_8단지-제출용_내역서0903_화천가로화단21(0330)(복구)-6-1_메인경관도로 도로숲조성공사(상무님) 3 4" xfId="24346" xr:uid="{00000000-0005-0000-0000-0000125F0000}"/>
    <cellStyle name="0_숭실대학교 걷고싶은 거리 녹화사업_내역서-0223조경-제출용_8단지-제출용_내역서0903_화천가로화단21(0330)(복구)-6-1_메인경관도로 도로숲조성공사(상무님) 4" xfId="24347" xr:uid="{00000000-0005-0000-0000-0000135F0000}"/>
    <cellStyle name="0_숭실대학교 걷고싶은 거리 녹화사업_내역서-0223조경-제출용_8단지-제출용_내역서0903_화천가로화단21(0330)(복구)-6-1_메인경관도로 도로숲조성공사(상무님) 4 2" xfId="24348" xr:uid="{00000000-0005-0000-0000-0000145F0000}"/>
    <cellStyle name="0_숭실대학교 걷고싶은 거리 녹화사업_내역서-0223조경-제출용_8단지-제출용_내역서0903_화천가로화단21(0330)(복구)-6-1_메인경관도로 도로숲조성공사(상무님) 4 3" xfId="24349" xr:uid="{00000000-0005-0000-0000-0000155F0000}"/>
    <cellStyle name="0_숭실대학교 걷고싶은 거리 녹화사업_내역서-0223조경-제출용_8단지-제출용_내역서0903_화천가로화단21(0330)(복구)-6-1_메인경관도로 도로숲조성공사(상무님) 4 4" xfId="24350" xr:uid="{00000000-0005-0000-0000-0000165F0000}"/>
    <cellStyle name="0_숭실대학교 걷고싶은 거리 녹화사업_내역서-0223조경-제출용_8단지-제출용_내역서0903_화천가로화단21(0330)(복구)-6-1_메인경관도로 도로숲조성공사(상무님) 5" xfId="24351" xr:uid="{00000000-0005-0000-0000-0000175F0000}"/>
    <cellStyle name="0_숭실대학교 걷고싶은 거리 녹화사업_내역서-0223조경-제출용_8단지-제출용_내역서0903_화천가로화단21(0330)(복구)-6-1_메인경관도로 도로숲조성공사(상무님) 5 2" xfId="24352" xr:uid="{00000000-0005-0000-0000-0000185F0000}"/>
    <cellStyle name="0_숭실대학교 걷고싶은 거리 녹화사업_내역서-0223조경-제출용_8단지-제출용_내역서0903_화천가로화단21(0330)(복구)-6-1_메인경관도로 도로숲조성공사(상무님) 5 3" xfId="24353" xr:uid="{00000000-0005-0000-0000-0000195F0000}"/>
    <cellStyle name="0_숭실대학교 걷고싶은 거리 녹화사업_내역서-0223조경-제출용_8단지-제출용_내역서0903_화천가로화단21(0330)(복구)-6-1_메인경관도로 도로숲조성공사(상무님) 5 4" xfId="24354" xr:uid="{00000000-0005-0000-0000-00001A5F0000}"/>
    <cellStyle name="0_숭실대학교 걷고싶은 거리 녹화사업_내역서-0223조경-제출용_8단지-제출용_내역서0903_화천가로화단21(0330)(복구)-6-1_메인경관도로 도로숲조성공사(상무님) 6" xfId="24355" xr:uid="{00000000-0005-0000-0000-00001B5F0000}"/>
    <cellStyle name="0_숭실대학교 걷고싶은 거리 녹화사업_내역서-0223조경-제출용_8단지-제출용_내역서0903_화천가로화단21(0330)(복구)-6-1_메인경관도로 도로숲조성공사(상무님) 6 2" xfId="24356" xr:uid="{00000000-0005-0000-0000-00001C5F0000}"/>
    <cellStyle name="0_숭실대학교 걷고싶은 거리 녹화사업_내역서-0223조경-제출용_8단지-제출용_내역서0903_화천가로화단21(0330)(복구)-6-1_메인경관도로 도로숲조성공사(상무님) 6 3" xfId="24357" xr:uid="{00000000-0005-0000-0000-00001D5F0000}"/>
    <cellStyle name="0_숭실대학교 걷고싶은 거리 녹화사업_내역서-0223조경-제출용_8단지-제출용_내역서0903_화천가로화단21(0330)(복구)-6-1_메인경관도로 도로숲조성공사(상무님) 6 4" xfId="24358" xr:uid="{00000000-0005-0000-0000-00001E5F0000}"/>
    <cellStyle name="0_숭실대학교 걷고싶은 거리 녹화사업_내역서-0223조경-제출용_8단지-제출용_내역서0903_화천가로화단21(0330)(복구)-6-1_메인경관도로 도로숲조성공사(상무님) 7" xfId="24359" xr:uid="{00000000-0005-0000-0000-00001F5F0000}"/>
    <cellStyle name="0_숭실대학교 걷고싶은 거리 녹화사업_내역서-0223조경-제출용_8단지-제출용_내역서0903_화천가로화단21(0330)(복구)-6-1_메인경관도로 도로숲조성공사(상무님) 7 2" xfId="24360" xr:uid="{00000000-0005-0000-0000-0000205F0000}"/>
    <cellStyle name="0_숭실대학교 걷고싶은 거리 녹화사업_내역서-0223조경-제출용_8단지-제출용_내역서0903_화천가로화단21(0330)(복구)-6-1_메인경관도로 도로숲조성공사(상무님) 7 3" xfId="24361" xr:uid="{00000000-0005-0000-0000-0000215F0000}"/>
    <cellStyle name="0_숭실대학교 걷고싶은 거리 녹화사업_내역서-0223조경-제출용_8단지-제출용_내역서0903_화천가로화단21(0330)(복구)-6-1_메인경관도로 도로숲조성공사(상무님) 7 4" xfId="24362" xr:uid="{00000000-0005-0000-0000-0000225F0000}"/>
    <cellStyle name="0_숭실대학교 걷고싶은 거리 녹화사업_내역서-0223조경-제출용_8단지-제출용_내역서0903_화천가로화단21(0330)(복구)-6-1_메인경관도로 도로숲조성공사(상무님) 8" xfId="24363" xr:uid="{00000000-0005-0000-0000-0000235F0000}"/>
    <cellStyle name="0_숭실대학교 걷고싶은 거리 녹화사업_내역서-0223조경-제출용_8단지-제출용_내역서0903_화천가로화단21(0330)(복구)-6-1_메인경관도로 도로숲조성공사(상무님) 8 2" xfId="24364" xr:uid="{00000000-0005-0000-0000-0000245F0000}"/>
    <cellStyle name="0_숭실대학교 걷고싶은 거리 녹화사업_내역서-0223조경-제출용_8단지-제출용_내역서0903_화천가로화단21(0330)(복구)-6-1_메인경관도로 도로숲조성공사(상무님) 8 3" xfId="24365" xr:uid="{00000000-0005-0000-0000-0000255F0000}"/>
    <cellStyle name="0_숭실대학교 걷고싶은 거리 녹화사업_내역서-0223조경-제출용_8단지-제출용_내역서0903_화천가로화단21(0330)(복구)-6-1_메인경관도로 도로숲조성공사(상무님) 8 4" xfId="24366" xr:uid="{00000000-0005-0000-0000-0000265F0000}"/>
    <cellStyle name="0_숭실대학교 걷고싶은 거리 녹화사업_내역서-0223조경-제출용_8단지-제출용_내역서0903_화천가로화단21(0330)(복구)-6-1_메인경관도로 도로숲조성공사(상무님) 9" xfId="24367" xr:uid="{00000000-0005-0000-0000-0000275F0000}"/>
    <cellStyle name="0_숭실대학교 걷고싶은 거리 녹화사업_내역서-0223조경-제출용_8단지-제출용_내역서0903_화천가로화단21(0330)(복구)-6-1_메인경관도로 도로숲조성공사(상무님) 9 2" xfId="24368" xr:uid="{00000000-0005-0000-0000-0000285F0000}"/>
    <cellStyle name="0_숭실대학교 걷고싶은 거리 녹화사업_내역서-0223조경-제출용_8단지-제출용_내역서0903_화천가로화단21(0330)(복구)-6-1_메인경관도로 도로숲조성공사(상무님) 9 3" xfId="24369" xr:uid="{00000000-0005-0000-0000-0000295F0000}"/>
    <cellStyle name="0_숭실대학교 걷고싶은 거리 녹화사업_내역서-0223조경-제출용_8단지-제출용_내역서0903_화천가로화단21(0330)(복구)-6-1_메인경관도로 도로숲조성공사(상무님) 9 4" xfId="24370" xr:uid="{00000000-0005-0000-0000-00002A5F0000}"/>
    <cellStyle name="0_숭실대학교 걷고싶은 거리 녹화사업_내역서-0223조경-제출용_8단지-제출용_내역서0903_화천가로화단21(0330)(복구)-6-1_메인경관도로 도로숲조성공사(착공계)" xfId="24371" xr:uid="{00000000-0005-0000-0000-00002B5F0000}"/>
    <cellStyle name="0_숭실대학교 걷고싶은 거리 녹화사업_내역서-0223조경-제출용_8단지-제출용_내역서0903_화천가로화단21(0330)(복구)-6-1_메인경관도로 도로숲조성공사(착공계) 10" xfId="24372" xr:uid="{00000000-0005-0000-0000-00002C5F0000}"/>
    <cellStyle name="0_숭실대학교 걷고싶은 거리 녹화사업_내역서-0223조경-제출용_8단지-제출용_내역서0903_화천가로화단21(0330)(복구)-6-1_메인경관도로 도로숲조성공사(착공계) 10 2" xfId="24373" xr:uid="{00000000-0005-0000-0000-00002D5F0000}"/>
    <cellStyle name="0_숭실대학교 걷고싶은 거리 녹화사업_내역서-0223조경-제출용_8단지-제출용_내역서0903_화천가로화단21(0330)(복구)-6-1_메인경관도로 도로숲조성공사(착공계) 10 3" xfId="24374" xr:uid="{00000000-0005-0000-0000-00002E5F0000}"/>
    <cellStyle name="0_숭실대학교 걷고싶은 거리 녹화사업_내역서-0223조경-제출용_8단지-제출용_내역서0903_화천가로화단21(0330)(복구)-6-1_메인경관도로 도로숲조성공사(착공계) 10 4" xfId="24375" xr:uid="{00000000-0005-0000-0000-00002F5F0000}"/>
    <cellStyle name="0_숭실대학교 걷고싶은 거리 녹화사업_내역서-0223조경-제출용_8단지-제출용_내역서0903_화천가로화단21(0330)(복구)-6-1_메인경관도로 도로숲조성공사(착공계) 11" xfId="24376" xr:uid="{00000000-0005-0000-0000-0000305F0000}"/>
    <cellStyle name="0_숭실대학교 걷고싶은 거리 녹화사업_내역서-0223조경-제출용_8단지-제출용_내역서0903_화천가로화단21(0330)(복구)-6-1_메인경관도로 도로숲조성공사(착공계) 11 2" xfId="24377" xr:uid="{00000000-0005-0000-0000-0000315F0000}"/>
    <cellStyle name="0_숭실대학교 걷고싶은 거리 녹화사업_내역서-0223조경-제출용_8단지-제출용_내역서0903_화천가로화단21(0330)(복구)-6-1_메인경관도로 도로숲조성공사(착공계) 11 3" xfId="24378" xr:uid="{00000000-0005-0000-0000-0000325F0000}"/>
    <cellStyle name="0_숭실대학교 걷고싶은 거리 녹화사업_내역서-0223조경-제출용_8단지-제출용_내역서0903_화천가로화단21(0330)(복구)-6-1_메인경관도로 도로숲조성공사(착공계) 11 4" xfId="24379" xr:uid="{00000000-0005-0000-0000-0000335F0000}"/>
    <cellStyle name="0_숭실대학교 걷고싶은 거리 녹화사업_내역서-0223조경-제출용_8단지-제출용_내역서0903_화천가로화단21(0330)(복구)-6-1_메인경관도로 도로숲조성공사(착공계) 12" xfId="24380" xr:uid="{00000000-0005-0000-0000-0000345F0000}"/>
    <cellStyle name="0_숭실대학교 걷고싶은 거리 녹화사업_내역서-0223조경-제출용_8단지-제출용_내역서0903_화천가로화단21(0330)(복구)-6-1_메인경관도로 도로숲조성공사(착공계) 12 2" xfId="24381" xr:uid="{00000000-0005-0000-0000-0000355F0000}"/>
    <cellStyle name="0_숭실대학교 걷고싶은 거리 녹화사업_내역서-0223조경-제출용_8단지-제출용_내역서0903_화천가로화단21(0330)(복구)-6-1_메인경관도로 도로숲조성공사(착공계) 12 3" xfId="24382" xr:uid="{00000000-0005-0000-0000-0000365F0000}"/>
    <cellStyle name="0_숭실대학교 걷고싶은 거리 녹화사업_내역서-0223조경-제출용_8단지-제출용_내역서0903_화천가로화단21(0330)(복구)-6-1_메인경관도로 도로숲조성공사(착공계) 12 4" xfId="24383" xr:uid="{00000000-0005-0000-0000-0000375F0000}"/>
    <cellStyle name="0_숭실대학교 걷고싶은 거리 녹화사업_내역서-0223조경-제출용_8단지-제출용_내역서0903_화천가로화단21(0330)(복구)-6-1_메인경관도로 도로숲조성공사(착공계) 13" xfId="24384" xr:uid="{00000000-0005-0000-0000-0000385F0000}"/>
    <cellStyle name="0_숭실대학교 걷고싶은 거리 녹화사업_내역서-0223조경-제출용_8단지-제출용_내역서0903_화천가로화단21(0330)(복구)-6-1_메인경관도로 도로숲조성공사(착공계) 13 2" xfId="24385" xr:uid="{00000000-0005-0000-0000-0000395F0000}"/>
    <cellStyle name="0_숭실대학교 걷고싶은 거리 녹화사업_내역서-0223조경-제출용_8단지-제출용_내역서0903_화천가로화단21(0330)(복구)-6-1_메인경관도로 도로숲조성공사(착공계) 13 3" xfId="24386" xr:uid="{00000000-0005-0000-0000-00003A5F0000}"/>
    <cellStyle name="0_숭실대학교 걷고싶은 거리 녹화사업_내역서-0223조경-제출용_8단지-제출용_내역서0903_화천가로화단21(0330)(복구)-6-1_메인경관도로 도로숲조성공사(착공계) 13 4" xfId="24387" xr:uid="{00000000-0005-0000-0000-00003B5F0000}"/>
    <cellStyle name="0_숭실대학교 걷고싶은 거리 녹화사업_내역서-0223조경-제출용_8단지-제출용_내역서0903_화천가로화단21(0330)(복구)-6-1_메인경관도로 도로숲조성공사(착공계) 14" xfId="24388" xr:uid="{00000000-0005-0000-0000-00003C5F0000}"/>
    <cellStyle name="0_숭실대학교 걷고싶은 거리 녹화사업_내역서-0223조경-제출용_8단지-제출용_내역서0903_화천가로화단21(0330)(복구)-6-1_메인경관도로 도로숲조성공사(착공계) 14 2" xfId="24389" xr:uid="{00000000-0005-0000-0000-00003D5F0000}"/>
    <cellStyle name="0_숭실대학교 걷고싶은 거리 녹화사업_내역서-0223조경-제출용_8단지-제출용_내역서0903_화천가로화단21(0330)(복구)-6-1_메인경관도로 도로숲조성공사(착공계) 14 3" xfId="24390" xr:uid="{00000000-0005-0000-0000-00003E5F0000}"/>
    <cellStyle name="0_숭실대학교 걷고싶은 거리 녹화사업_내역서-0223조경-제출용_8단지-제출용_내역서0903_화천가로화단21(0330)(복구)-6-1_메인경관도로 도로숲조성공사(착공계) 14 4" xfId="24391" xr:uid="{00000000-0005-0000-0000-00003F5F0000}"/>
    <cellStyle name="0_숭실대학교 걷고싶은 거리 녹화사업_내역서-0223조경-제출용_8단지-제출용_내역서0903_화천가로화단21(0330)(복구)-6-1_메인경관도로 도로숲조성공사(착공계) 15" xfId="24392" xr:uid="{00000000-0005-0000-0000-0000405F0000}"/>
    <cellStyle name="0_숭실대학교 걷고싶은 거리 녹화사업_내역서-0223조경-제출용_8단지-제출용_내역서0903_화천가로화단21(0330)(복구)-6-1_메인경관도로 도로숲조성공사(착공계) 15 2" xfId="24393" xr:uid="{00000000-0005-0000-0000-0000415F0000}"/>
    <cellStyle name="0_숭실대학교 걷고싶은 거리 녹화사업_내역서-0223조경-제출용_8단지-제출용_내역서0903_화천가로화단21(0330)(복구)-6-1_메인경관도로 도로숲조성공사(착공계) 15 3" xfId="24394" xr:uid="{00000000-0005-0000-0000-0000425F0000}"/>
    <cellStyle name="0_숭실대학교 걷고싶은 거리 녹화사업_내역서-0223조경-제출용_8단지-제출용_내역서0903_화천가로화단21(0330)(복구)-6-1_메인경관도로 도로숲조성공사(착공계) 15 4" xfId="24395" xr:uid="{00000000-0005-0000-0000-0000435F0000}"/>
    <cellStyle name="0_숭실대학교 걷고싶은 거리 녹화사업_내역서-0223조경-제출용_8단지-제출용_내역서0903_화천가로화단21(0330)(복구)-6-1_메인경관도로 도로숲조성공사(착공계) 16" xfId="24396" xr:uid="{00000000-0005-0000-0000-0000445F0000}"/>
    <cellStyle name="0_숭실대학교 걷고싶은 거리 녹화사업_내역서-0223조경-제출용_8단지-제출용_내역서0903_화천가로화단21(0330)(복구)-6-1_메인경관도로 도로숲조성공사(착공계) 16 2" xfId="24397" xr:uid="{00000000-0005-0000-0000-0000455F0000}"/>
    <cellStyle name="0_숭실대학교 걷고싶은 거리 녹화사업_내역서-0223조경-제출용_8단지-제출용_내역서0903_화천가로화단21(0330)(복구)-6-1_메인경관도로 도로숲조성공사(착공계) 16 3" xfId="24398" xr:uid="{00000000-0005-0000-0000-0000465F0000}"/>
    <cellStyle name="0_숭실대학교 걷고싶은 거리 녹화사업_내역서-0223조경-제출용_8단지-제출용_내역서0903_화천가로화단21(0330)(복구)-6-1_메인경관도로 도로숲조성공사(착공계) 16 4" xfId="24399" xr:uid="{00000000-0005-0000-0000-0000475F0000}"/>
    <cellStyle name="0_숭실대학교 걷고싶은 거리 녹화사업_내역서-0223조경-제출용_8단지-제출용_내역서0903_화천가로화단21(0330)(복구)-6-1_메인경관도로 도로숲조성공사(착공계) 17" xfId="24400" xr:uid="{00000000-0005-0000-0000-0000485F0000}"/>
    <cellStyle name="0_숭실대학교 걷고싶은 거리 녹화사업_내역서-0223조경-제출용_8단지-제출용_내역서0903_화천가로화단21(0330)(복구)-6-1_메인경관도로 도로숲조성공사(착공계) 17 2" xfId="24401" xr:uid="{00000000-0005-0000-0000-0000495F0000}"/>
    <cellStyle name="0_숭실대학교 걷고싶은 거리 녹화사업_내역서-0223조경-제출용_8단지-제출용_내역서0903_화천가로화단21(0330)(복구)-6-1_메인경관도로 도로숲조성공사(착공계) 17 3" xfId="24402" xr:uid="{00000000-0005-0000-0000-00004A5F0000}"/>
    <cellStyle name="0_숭실대학교 걷고싶은 거리 녹화사업_내역서-0223조경-제출용_8단지-제출용_내역서0903_화천가로화단21(0330)(복구)-6-1_메인경관도로 도로숲조성공사(착공계) 17 4" xfId="24403" xr:uid="{00000000-0005-0000-0000-00004B5F0000}"/>
    <cellStyle name="0_숭실대학교 걷고싶은 거리 녹화사업_내역서-0223조경-제출용_8단지-제출용_내역서0903_화천가로화단21(0330)(복구)-6-1_메인경관도로 도로숲조성공사(착공계) 18" xfId="24404" xr:uid="{00000000-0005-0000-0000-00004C5F0000}"/>
    <cellStyle name="0_숭실대학교 걷고싶은 거리 녹화사업_내역서-0223조경-제출용_8단지-제출용_내역서0903_화천가로화단21(0330)(복구)-6-1_메인경관도로 도로숲조성공사(착공계) 18 2" xfId="24405" xr:uid="{00000000-0005-0000-0000-00004D5F0000}"/>
    <cellStyle name="0_숭실대학교 걷고싶은 거리 녹화사업_내역서-0223조경-제출용_8단지-제출용_내역서0903_화천가로화단21(0330)(복구)-6-1_메인경관도로 도로숲조성공사(착공계) 18 3" xfId="24406" xr:uid="{00000000-0005-0000-0000-00004E5F0000}"/>
    <cellStyle name="0_숭실대학교 걷고싶은 거리 녹화사업_내역서-0223조경-제출용_8단지-제출용_내역서0903_화천가로화단21(0330)(복구)-6-1_메인경관도로 도로숲조성공사(착공계) 18 4" xfId="24407" xr:uid="{00000000-0005-0000-0000-00004F5F0000}"/>
    <cellStyle name="0_숭실대학교 걷고싶은 거리 녹화사업_내역서-0223조경-제출용_8단지-제출용_내역서0903_화천가로화단21(0330)(복구)-6-1_메인경관도로 도로숲조성공사(착공계) 19" xfId="24408" xr:uid="{00000000-0005-0000-0000-0000505F0000}"/>
    <cellStyle name="0_숭실대학교 걷고싶은 거리 녹화사업_내역서-0223조경-제출용_8단지-제출용_내역서0903_화천가로화단21(0330)(복구)-6-1_메인경관도로 도로숲조성공사(착공계) 2" xfId="24409" xr:uid="{00000000-0005-0000-0000-0000515F0000}"/>
    <cellStyle name="0_숭실대학교 걷고싶은 거리 녹화사업_내역서-0223조경-제출용_8단지-제출용_내역서0903_화천가로화단21(0330)(복구)-6-1_메인경관도로 도로숲조성공사(착공계) 2 2" xfId="24410" xr:uid="{00000000-0005-0000-0000-0000525F0000}"/>
    <cellStyle name="0_숭실대학교 걷고싶은 거리 녹화사업_내역서-0223조경-제출용_8단지-제출용_내역서0903_화천가로화단21(0330)(복구)-6-1_메인경관도로 도로숲조성공사(착공계) 2 3" xfId="24411" xr:uid="{00000000-0005-0000-0000-0000535F0000}"/>
    <cellStyle name="0_숭실대학교 걷고싶은 거리 녹화사업_내역서-0223조경-제출용_8단지-제출용_내역서0903_화천가로화단21(0330)(복구)-6-1_메인경관도로 도로숲조성공사(착공계) 2 4" xfId="24412" xr:uid="{00000000-0005-0000-0000-0000545F0000}"/>
    <cellStyle name="0_숭실대학교 걷고싶은 거리 녹화사업_내역서-0223조경-제출용_8단지-제출용_내역서0903_화천가로화단21(0330)(복구)-6-1_메인경관도로 도로숲조성공사(착공계) 20" xfId="24413" xr:uid="{00000000-0005-0000-0000-0000555F0000}"/>
    <cellStyle name="0_숭실대학교 걷고싶은 거리 녹화사업_내역서-0223조경-제출용_8단지-제출용_내역서0903_화천가로화단21(0330)(복구)-6-1_메인경관도로 도로숲조성공사(착공계) 21" xfId="24414" xr:uid="{00000000-0005-0000-0000-0000565F0000}"/>
    <cellStyle name="0_숭실대학교 걷고싶은 거리 녹화사업_내역서-0223조경-제출용_8단지-제출용_내역서0903_화천가로화단21(0330)(복구)-6-1_메인경관도로 도로숲조성공사(착공계) 3" xfId="24415" xr:uid="{00000000-0005-0000-0000-0000575F0000}"/>
    <cellStyle name="0_숭실대학교 걷고싶은 거리 녹화사업_내역서-0223조경-제출용_8단지-제출용_내역서0903_화천가로화단21(0330)(복구)-6-1_메인경관도로 도로숲조성공사(착공계) 3 2" xfId="24416" xr:uid="{00000000-0005-0000-0000-0000585F0000}"/>
    <cellStyle name="0_숭실대학교 걷고싶은 거리 녹화사업_내역서-0223조경-제출용_8단지-제출용_내역서0903_화천가로화단21(0330)(복구)-6-1_메인경관도로 도로숲조성공사(착공계) 3 3" xfId="24417" xr:uid="{00000000-0005-0000-0000-0000595F0000}"/>
    <cellStyle name="0_숭실대학교 걷고싶은 거리 녹화사업_내역서-0223조경-제출용_8단지-제출용_내역서0903_화천가로화단21(0330)(복구)-6-1_메인경관도로 도로숲조성공사(착공계) 3 4" xfId="24418" xr:uid="{00000000-0005-0000-0000-00005A5F0000}"/>
    <cellStyle name="0_숭실대학교 걷고싶은 거리 녹화사업_내역서-0223조경-제출용_8단지-제출용_내역서0903_화천가로화단21(0330)(복구)-6-1_메인경관도로 도로숲조성공사(착공계) 4" xfId="24419" xr:uid="{00000000-0005-0000-0000-00005B5F0000}"/>
    <cellStyle name="0_숭실대학교 걷고싶은 거리 녹화사업_내역서-0223조경-제출용_8단지-제출용_내역서0903_화천가로화단21(0330)(복구)-6-1_메인경관도로 도로숲조성공사(착공계) 4 2" xfId="24420" xr:uid="{00000000-0005-0000-0000-00005C5F0000}"/>
    <cellStyle name="0_숭실대학교 걷고싶은 거리 녹화사업_내역서-0223조경-제출용_8단지-제출용_내역서0903_화천가로화단21(0330)(복구)-6-1_메인경관도로 도로숲조성공사(착공계) 4 3" xfId="24421" xr:uid="{00000000-0005-0000-0000-00005D5F0000}"/>
    <cellStyle name="0_숭실대학교 걷고싶은 거리 녹화사업_내역서-0223조경-제출용_8단지-제출용_내역서0903_화천가로화단21(0330)(복구)-6-1_메인경관도로 도로숲조성공사(착공계) 4 4" xfId="24422" xr:uid="{00000000-0005-0000-0000-00005E5F0000}"/>
    <cellStyle name="0_숭실대학교 걷고싶은 거리 녹화사업_내역서-0223조경-제출용_8단지-제출용_내역서0903_화천가로화단21(0330)(복구)-6-1_메인경관도로 도로숲조성공사(착공계) 5" xfId="24423" xr:uid="{00000000-0005-0000-0000-00005F5F0000}"/>
    <cellStyle name="0_숭실대학교 걷고싶은 거리 녹화사업_내역서-0223조경-제출용_8단지-제출용_내역서0903_화천가로화단21(0330)(복구)-6-1_메인경관도로 도로숲조성공사(착공계) 5 2" xfId="24424" xr:uid="{00000000-0005-0000-0000-0000605F0000}"/>
    <cellStyle name="0_숭실대학교 걷고싶은 거리 녹화사업_내역서-0223조경-제출용_8단지-제출용_내역서0903_화천가로화단21(0330)(복구)-6-1_메인경관도로 도로숲조성공사(착공계) 5 3" xfId="24425" xr:uid="{00000000-0005-0000-0000-0000615F0000}"/>
    <cellStyle name="0_숭실대학교 걷고싶은 거리 녹화사업_내역서-0223조경-제출용_8단지-제출용_내역서0903_화천가로화단21(0330)(복구)-6-1_메인경관도로 도로숲조성공사(착공계) 5 4" xfId="24426" xr:uid="{00000000-0005-0000-0000-0000625F0000}"/>
    <cellStyle name="0_숭실대학교 걷고싶은 거리 녹화사업_내역서-0223조경-제출용_8단지-제출용_내역서0903_화천가로화단21(0330)(복구)-6-1_메인경관도로 도로숲조성공사(착공계) 6" xfId="24427" xr:uid="{00000000-0005-0000-0000-0000635F0000}"/>
    <cellStyle name="0_숭실대학교 걷고싶은 거리 녹화사업_내역서-0223조경-제출용_8단지-제출용_내역서0903_화천가로화단21(0330)(복구)-6-1_메인경관도로 도로숲조성공사(착공계) 6 2" xfId="24428" xr:uid="{00000000-0005-0000-0000-0000645F0000}"/>
    <cellStyle name="0_숭실대학교 걷고싶은 거리 녹화사업_내역서-0223조경-제출용_8단지-제출용_내역서0903_화천가로화단21(0330)(복구)-6-1_메인경관도로 도로숲조성공사(착공계) 6 3" xfId="24429" xr:uid="{00000000-0005-0000-0000-0000655F0000}"/>
    <cellStyle name="0_숭실대학교 걷고싶은 거리 녹화사업_내역서-0223조경-제출용_8단지-제출용_내역서0903_화천가로화단21(0330)(복구)-6-1_메인경관도로 도로숲조성공사(착공계) 6 4" xfId="24430" xr:uid="{00000000-0005-0000-0000-0000665F0000}"/>
    <cellStyle name="0_숭실대학교 걷고싶은 거리 녹화사업_내역서-0223조경-제출용_8단지-제출용_내역서0903_화천가로화단21(0330)(복구)-6-1_메인경관도로 도로숲조성공사(착공계) 7" xfId="24431" xr:uid="{00000000-0005-0000-0000-0000675F0000}"/>
    <cellStyle name="0_숭실대학교 걷고싶은 거리 녹화사업_내역서-0223조경-제출용_8단지-제출용_내역서0903_화천가로화단21(0330)(복구)-6-1_메인경관도로 도로숲조성공사(착공계) 7 2" xfId="24432" xr:uid="{00000000-0005-0000-0000-0000685F0000}"/>
    <cellStyle name="0_숭실대학교 걷고싶은 거리 녹화사업_내역서-0223조경-제출용_8단지-제출용_내역서0903_화천가로화단21(0330)(복구)-6-1_메인경관도로 도로숲조성공사(착공계) 7 3" xfId="24433" xr:uid="{00000000-0005-0000-0000-0000695F0000}"/>
    <cellStyle name="0_숭실대학교 걷고싶은 거리 녹화사업_내역서-0223조경-제출용_8단지-제출용_내역서0903_화천가로화단21(0330)(복구)-6-1_메인경관도로 도로숲조성공사(착공계) 7 4" xfId="24434" xr:uid="{00000000-0005-0000-0000-00006A5F0000}"/>
    <cellStyle name="0_숭실대학교 걷고싶은 거리 녹화사업_내역서-0223조경-제출용_8단지-제출용_내역서0903_화천가로화단21(0330)(복구)-6-1_메인경관도로 도로숲조성공사(착공계) 8" xfId="24435" xr:uid="{00000000-0005-0000-0000-00006B5F0000}"/>
    <cellStyle name="0_숭실대학교 걷고싶은 거리 녹화사업_내역서-0223조경-제출용_8단지-제출용_내역서0903_화천가로화단21(0330)(복구)-6-1_메인경관도로 도로숲조성공사(착공계) 8 2" xfId="24436" xr:uid="{00000000-0005-0000-0000-00006C5F0000}"/>
    <cellStyle name="0_숭실대학교 걷고싶은 거리 녹화사업_내역서-0223조경-제출용_8단지-제출용_내역서0903_화천가로화단21(0330)(복구)-6-1_메인경관도로 도로숲조성공사(착공계) 8 3" xfId="24437" xr:uid="{00000000-0005-0000-0000-00006D5F0000}"/>
    <cellStyle name="0_숭실대학교 걷고싶은 거리 녹화사업_내역서-0223조경-제출용_8단지-제출용_내역서0903_화천가로화단21(0330)(복구)-6-1_메인경관도로 도로숲조성공사(착공계) 8 4" xfId="24438" xr:uid="{00000000-0005-0000-0000-00006E5F0000}"/>
    <cellStyle name="0_숭실대학교 걷고싶은 거리 녹화사업_내역서-0223조경-제출용_8단지-제출용_내역서0903_화천가로화단21(0330)(복구)-6-1_메인경관도로 도로숲조성공사(착공계) 9" xfId="24439" xr:uid="{00000000-0005-0000-0000-00006F5F0000}"/>
    <cellStyle name="0_숭실대학교 걷고싶은 거리 녹화사업_내역서-0223조경-제출용_8단지-제출용_내역서0903_화천가로화단21(0330)(복구)-6-1_메인경관도로 도로숲조성공사(착공계) 9 2" xfId="24440" xr:uid="{00000000-0005-0000-0000-0000705F0000}"/>
    <cellStyle name="0_숭실대학교 걷고싶은 거리 녹화사업_내역서-0223조경-제출용_8단지-제출용_내역서0903_화천가로화단21(0330)(복구)-6-1_메인경관도로 도로숲조성공사(착공계) 9 3" xfId="24441" xr:uid="{00000000-0005-0000-0000-0000715F0000}"/>
    <cellStyle name="0_숭실대학교 걷고싶은 거리 녹화사업_내역서-0223조경-제출용_8단지-제출용_내역서0903_화천가로화단21(0330)(복구)-6-1_메인경관도로 도로숲조성공사(착공계) 9 4" xfId="24442" xr:uid="{00000000-0005-0000-0000-0000725F0000}"/>
    <cellStyle name="0_숭실대학교 걷고싶은 거리 녹화사업_내역서-0223조경-제출용_8단지-제출용_내역서0903_화천가로화단21(0330)(복구)-6-1_메인경관도로 도로숲조성공사(착공계-제출)" xfId="24443" xr:uid="{00000000-0005-0000-0000-0000735F0000}"/>
    <cellStyle name="0_숭실대학교 걷고싶은 거리 녹화사업_내역서-0223조경-제출용_8단지-제출용_내역서0903_화천가로화단21(0330)(복구)-6-1_메인경관도로 도로숲조성공사(착공계-제출) 10" xfId="24444" xr:uid="{00000000-0005-0000-0000-0000745F0000}"/>
    <cellStyle name="0_숭실대학교 걷고싶은 거리 녹화사업_내역서-0223조경-제출용_8단지-제출용_내역서0903_화천가로화단21(0330)(복구)-6-1_메인경관도로 도로숲조성공사(착공계-제출) 10 2" xfId="24445" xr:uid="{00000000-0005-0000-0000-0000755F0000}"/>
    <cellStyle name="0_숭실대학교 걷고싶은 거리 녹화사업_내역서-0223조경-제출용_8단지-제출용_내역서0903_화천가로화단21(0330)(복구)-6-1_메인경관도로 도로숲조성공사(착공계-제출) 10 3" xfId="24446" xr:uid="{00000000-0005-0000-0000-0000765F0000}"/>
    <cellStyle name="0_숭실대학교 걷고싶은 거리 녹화사업_내역서-0223조경-제출용_8단지-제출용_내역서0903_화천가로화단21(0330)(복구)-6-1_메인경관도로 도로숲조성공사(착공계-제출) 10 4" xfId="24447" xr:uid="{00000000-0005-0000-0000-0000775F0000}"/>
    <cellStyle name="0_숭실대학교 걷고싶은 거리 녹화사업_내역서-0223조경-제출용_8단지-제출용_내역서0903_화천가로화단21(0330)(복구)-6-1_메인경관도로 도로숲조성공사(착공계-제출) 11" xfId="24448" xr:uid="{00000000-0005-0000-0000-0000785F0000}"/>
    <cellStyle name="0_숭실대학교 걷고싶은 거리 녹화사업_내역서-0223조경-제출용_8단지-제출용_내역서0903_화천가로화단21(0330)(복구)-6-1_메인경관도로 도로숲조성공사(착공계-제출) 11 2" xfId="24449" xr:uid="{00000000-0005-0000-0000-0000795F0000}"/>
    <cellStyle name="0_숭실대학교 걷고싶은 거리 녹화사업_내역서-0223조경-제출용_8단지-제출용_내역서0903_화천가로화단21(0330)(복구)-6-1_메인경관도로 도로숲조성공사(착공계-제출) 11 3" xfId="24450" xr:uid="{00000000-0005-0000-0000-00007A5F0000}"/>
    <cellStyle name="0_숭실대학교 걷고싶은 거리 녹화사업_내역서-0223조경-제출용_8단지-제출용_내역서0903_화천가로화단21(0330)(복구)-6-1_메인경관도로 도로숲조성공사(착공계-제출) 11 4" xfId="24451" xr:uid="{00000000-0005-0000-0000-00007B5F0000}"/>
    <cellStyle name="0_숭실대학교 걷고싶은 거리 녹화사업_내역서-0223조경-제출용_8단지-제출용_내역서0903_화천가로화단21(0330)(복구)-6-1_메인경관도로 도로숲조성공사(착공계-제출) 12" xfId="24452" xr:uid="{00000000-0005-0000-0000-00007C5F0000}"/>
    <cellStyle name="0_숭실대학교 걷고싶은 거리 녹화사업_내역서-0223조경-제출용_8단지-제출용_내역서0903_화천가로화단21(0330)(복구)-6-1_메인경관도로 도로숲조성공사(착공계-제출) 12 2" xfId="24453" xr:uid="{00000000-0005-0000-0000-00007D5F0000}"/>
    <cellStyle name="0_숭실대학교 걷고싶은 거리 녹화사업_내역서-0223조경-제출용_8단지-제출용_내역서0903_화천가로화단21(0330)(복구)-6-1_메인경관도로 도로숲조성공사(착공계-제출) 12 3" xfId="24454" xr:uid="{00000000-0005-0000-0000-00007E5F0000}"/>
    <cellStyle name="0_숭실대학교 걷고싶은 거리 녹화사업_내역서-0223조경-제출용_8단지-제출용_내역서0903_화천가로화단21(0330)(복구)-6-1_메인경관도로 도로숲조성공사(착공계-제출) 12 4" xfId="24455" xr:uid="{00000000-0005-0000-0000-00007F5F0000}"/>
    <cellStyle name="0_숭실대학교 걷고싶은 거리 녹화사업_내역서-0223조경-제출용_8단지-제출용_내역서0903_화천가로화단21(0330)(복구)-6-1_메인경관도로 도로숲조성공사(착공계-제출) 13" xfId="24456" xr:uid="{00000000-0005-0000-0000-0000805F0000}"/>
    <cellStyle name="0_숭실대학교 걷고싶은 거리 녹화사업_내역서-0223조경-제출용_8단지-제출용_내역서0903_화천가로화단21(0330)(복구)-6-1_메인경관도로 도로숲조성공사(착공계-제출) 13 2" xfId="24457" xr:uid="{00000000-0005-0000-0000-0000815F0000}"/>
    <cellStyle name="0_숭실대학교 걷고싶은 거리 녹화사업_내역서-0223조경-제출용_8단지-제출용_내역서0903_화천가로화단21(0330)(복구)-6-1_메인경관도로 도로숲조성공사(착공계-제출) 13 3" xfId="24458" xr:uid="{00000000-0005-0000-0000-0000825F0000}"/>
    <cellStyle name="0_숭실대학교 걷고싶은 거리 녹화사업_내역서-0223조경-제출용_8단지-제출용_내역서0903_화천가로화단21(0330)(복구)-6-1_메인경관도로 도로숲조성공사(착공계-제출) 13 4" xfId="24459" xr:uid="{00000000-0005-0000-0000-0000835F0000}"/>
    <cellStyle name="0_숭실대학교 걷고싶은 거리 녹화사업_내역서-0223조경-제출용_8단지-제출용_내역서0903_화천가로화단21(0330)(복구)-6-1_메인경관도로 도로숲조성공사(착공계-제출) 14" xfId="24460" xr:uid="{00000000-0005-0000-0000-0000845F0000}"/>
    <cellStyle name="0_숭실대학교 걷고싶은 거리 녹화사업_내역서-0223조경-제출용_8단지-제출용_내역서0903_화천가로화단21(0330)(복구)-6-1_메인경관도로 도로숲조성공사(착공계-제출) 14 2" xfId="24461" xr:uid="{00000000-0005-0000-0000-0000855F0000}"/>
    <cellStyle name="0_숭실대학교 걷고싶은 거리 녹화사업_내역서-0223조경-제출용_8단지-제출용_내역서0903_화천가로화단21(0330)(복구)-6-1_메인경관도로 도로숲조성공사(착공계-제출) 14 3" xfId="24462" xr:uid="{00000000-0005-0000-0000-0000865F0000}"/>
    <cellStyle name="0_숭실대학교 걷고싶은 거리 녹화사업_내역서-0223조경-제출용_8단지-제출용_내역서0903_화천가로화단21(0330)(복구)-6-1_메인경관도로 도로숲조성공사(착공계-제출) 14 4" xfId="24463" xr:uid="{00000000-0005-0000-0000-0000875F0000}"/>
    <cellStyle name="0_숭실대학교 걷고싶은 거리 녹화사업_내역서-0223조경-제출용_8단지-제출용_내역서0903_화천가로화단21(0330)(복구)-6-1_메인경관도로 도로숲조성공사(착공계-제출) 15" xfId="24464" xr:uid="{00000000-0005-0000-0000-0000885F0000}"/>
    <cellStyle name="0_숭실대학교 걷고싶은 거리 녹화사업_내역서-0223조경-제출용_8단지-제출용_내역서0903_화천가로화단21(0330)(복구)-6-1_메인경관도로 도로숲조성공사(착공계-제출) 15 2" xfId="24465" xr:uid="{00000000-0005-0000-0000-0000895F0000}"/>
    <cellStyle name="0_숭실대학교 걷고싶은 거리 녹화사업_내역서-0223조경-제출용_8단지-제출용_내역서0903_화천가로화단21(0330)(복구)-6-1_메인경관도로 도로숲조성공사(착공계-제출) 15 3" xfId="24466" xr:uid="{00000000-0005-0000-0000-00008A5F0000}"/>
    <cellStyle name="0_숭실대학교 걷고싶은 거리 녹화사업_내역서-0223조경-제출용_8단지-제출용_내역서0903_화천가로화단21(0330)(복구)-6-1_메인경관도로 도로숲조성공사(착공계-제출) 15 4" xfId="24467" xr:uid="{00000000-0005-0000-0000-00008B5F0000}"/>
    <cellStyle name="0_숭실대학교 걷고싶은 거리 녹화사업_내역서-0223조경-제출용_8단지-제출용_내역서0903_화천가로화단21(0330)(복구)-6-1_메인경관도로 도로숲조성공사(착공계-제출) 16" xfId="24468" xr:uid="{00000000-0005-0000-0000-00008C5F0000}"/>
    <cellStyle name="0_숭실대학교 걷고싶은 거리 녹화사업_내역서-0223조경-제출용_8단지-제출용_내역서0903_화천가로화단21(0330)(복구)-6-1_메인경관도로 도로숲조성공사(착공계-제출) 16 2" xfId="24469" xr:uid="{00000000-0005-0000-0000-00008D5F0000}"/>
    <cellStyle name="0_숭실대학교 걷고싶은 거리 녹화사업_내역서-0223조경-제출용_8단지-제출용_내역서0903_화천가로화단21(0330)(복구)-6-1_메인경관도로 도로숲조성공사(착공계-제출) 16 3" xfId="24470" xr:uid="{00000000-0005-0000-0000-00008E5F0000}"/>
    <cellStyle name="0_숭실대학교 걷고싶은 거리 녹화사업_내역서-0223조경-제출용_8단지-제출용_내역서0903_화천가로화단21(0330)(복구)-6-1_메인경관도로 도로숲조성공사(착공계-제출) 16 4" xfId="24471" xr:uid="{00000000-0005-0000-0000-00008F5F0000}"/>
    <cellStyle name="0_숭실대학교 걷고싶은 거리 녹화사업_내역서-0223조경-제출용_8단지-제출용_내역서0903_화천가로화단21(0330)(복구)-6-1_메인경관도로 도로숲조성공사(착공계-제출) 17" xfId="24472" xr:uid="{00000000-0005-0000-0000-0000905F0000}"/>
    <cellStyle name="0_숭실대학교 걷고싶은 거리 녹화사업_내역서-0223조경-제출용_8단지-제출용_내역서0903_화천가로화단21(0330)(복구)-6-1_메인경관도로 도로숲조성공사(착공계-제출) 17 2" xfId="24473" xr:uid="{00000000-0005-0000-0000-0000915F0000}"/>
    <cellStyle name="0_숭실대학교 걷고싶은 거리 녹화사업_내역서-0223조경-제출용_8단지-제출용_내역서0903_화천가로화단21(0330)(복구)-6-1_메인경관도로 도로숲조성공사(착공계-제출) 17 3" xfId="24474" xr:uid="{00000000-0005-0000-0000-0000925F0000}"/>
    <cellStyle name="0_숭실대학교 걷고싶은 거리 녹화사업_내역서-0223조경-제출용_8단지-제출용_내역서0903_화천가로화단21(0330)(복구)-6-1_메인경관도로 도로숲조성공사(착공계-제출) 17 4" xfId="24475" xr:uid="{00000000-0005-0000-0000-0000935F0000}"/>
    <cellStyle name="0_숭실대학교 걷고싶은 거리 녹화사업_내역서-0223조경-제출용_8단지-제출용_내역서0903_화천가로화단21(0330)(복구)-6-1_메인경관도로 도로숲조성공사(착공계-제출) 18" xfId="24476" xr:uid="{00000000-0005-0000-0000-0000945F0000}"/>
    <cellStyle name="0_숭실대학교 걷고싶은 거리 녹화사업_내역서-0223조경-제출용_8단지-제출용_내역서0903_화천가로화단21(0330)(복구)-6-1_메인경관도로 도로숲조성공사(착공계-제출) 18 2" xfId="24477" xr:uid="{00000000-0005-0000-0000-0000955F0000}"/>
    <cellStyle name="0_숭실대학교 걷고싶은 거리 녹화사업_내역서-0223조경-제출용_8단지-제출용_내역서0903_화천가로화단21(0330)(복구)-6-1_메인경관도로 도로숲조성공사(착공계-제출) 18 3" xfId="24478" xr:uid="{00000000-0005-0000-0000-0000965F0000}"/>
    <cellStyle name="0_숭실대학교 걷고싶은 거리 녹화사업_내역서-0223조경-제출용_8단지-제출용_내역서0903_화천가로화단21(0330)(복구)-6-1_메인경관도로 도로숲조성공사(착공계-제출) 18 4" xfId="24479" xr:uid="{00000000-0005-0000-0000-0000975F0000}"/>
    <cellStyle name="0_숭실대학교 걷고싶은 거리 녹화사업_내역서-0223조경-제출용_8단지-제출용_내역서0903_화천가로화단21(0330)(복구)-6-1_메인경관도로 도로숲조성공사(착공계-제출) 19" xfId="24480" xr:uid="{00000000-0005-0000-0000-0000985F0000}"/>
    <cellStyle name="0_숭실대학교 걷고싶은 거리 녹화사업_내역서-0223조경-제출용_8단지-제출용_내역서0903_화천가로화단21(0330)(복구)-6-1_메인경관도로 도로숲조성공사(착공계-제출) 2" xfId="24481" xr:uid="{00000000-0005-0000-0000-0000995F0000}"/>
    <cellStyle name="0_숭실대학교 걷고싶은 거리 녹화사업_내역서-0223조경-제출용_8단지-제출용_내역서0903_화천가로화단21(0330)(복구)-6-1_메인경관도로 도로숲조성공사(착공계-제출) 2 2" xfId="24482" xr:uid="{00000000-0005-0000-0000-00009A5F0000}"/>
    <cellStyle name="0_숭실대학교 걷고싶은 거리 녹화사업_내역서-0223조경-제출용_8단지-제출용_내역서0903_화천가로화단21(0330)(복구)-6-1_메인경관도로 도로숲조성공사(착공계-제출) 2 3" xfId="24483" xr:uid="{00000000-0005-0000-0000-00009B5F0000}"/>
    <cellStyle name="0_숭실대학교 걷고싶은 거리 녹화사업_내역서-0223조경-제출용_8단지-제출용_내역서0903_화천가로화단21(0330)(복구)-6-1_메인경관도로 도로숲조성공사(착공계-제출) 2 4" xfId="24484" xr:uid="{00000000-0005-0000-0000-00009C5F0000}"/>
    <cellStyle name="0_숭실대학교 걷고싶은 거리 녹화사업_내역서-0223조경-제출용_8단지-제출용_내역서0903_화천가로화단21(0330)(복구)-6-1_메인경관도로 도로숲조성공사(착공계-제출) 20" xfId="24485" xr:uid="{00000000-0005-0000-0000-00009D5F0000}"/>
    <cellStyle name="0_숭실대학교 걷고싶은 거리 녹화사업_내역서-0223조경-제출용_8단지-제출용_내역서0903_화천가로화단21(0330)(복구)-6-1_메인경관도로 도로숲조성공사(착공계-제출) 21" xfId="24486" xr:uid="{00000000-0005-0000-0000-00009E5F0000}"/>
    <cellStyle name="0_숭실대학교 걷고싶은 거리 녹화사업_내역서-0223조경-제출용_8단지-제출용_내역서0903_화천가로화단21(0330)(복구)-6-1_메인경관도로 도로숲조성공사(착공계-제출) 3" xfId="24487" xr:uid="{00000000-0005-0000-0000-00009F5F0000}"/>
    <cellStyle name="0_숭실대학교 걷고싶은 거리 녹화사업_내역서-0223조경-제출용_8단지-제출용_내역서0903_화천가로화단21(0330)(복구)-6-1_메인경관도로 도로숲조성공사(착공계-제출) 3 2" xfId="24488" xr:uid="{00000000-0005-0000-0000-0000A05F0000}"/>
    <cellStyle name="0_숭실대학교 걷고싶은 거리 녹화사업_내역서-0223조경-제출용_8단지-제출용_내역서0903_화천가로화단21(0330)(복구)-6-1_메인경관도로 도로숲조성공사(착공계-제출) 3 3" xfId="24489" xr:uid="{00000000-0005-0000-0000-0000A15F0000}"/>
    <cellStyle name="0_숭실대학교 걷고싶은 거리 녹화사업_내역서-0223조경-제출용_8단지-제출용_내역서0903_화천가로화단21(0330)(복구)-6-1_메인경관도로 도로숲조성공사(착공계-제출) 3 4" xfId="24490" xr:uid="{00000000-0005-0000-0000-0000A25F0000}"/>
    <cellStyle name="0_숭실대학교 걷고싶은 거리 녹화사업_내역서-0223조경-제출용_8단지-제출용_내역서0903_화천가로화단21(0330)(복구)-6-1_메인경관도로 도로숲조성공사(착공계-제출) 4" xfId="24491" xr:uid="{00000000-0005-0000-0000-0000A35F0000}"/>
    <cellStyle name="0_숭실대학교 걷고싶은 거리 녹화사업_내역서-0223조경-제출용_8단지-제출용_내역서0903_화천가로화단21(0330)(복구)-6-1_메인경관도로 도로숲조성공사(착공계-제출) 4 2" xfId="24492" xr:uid="{00000000-0005-0000-0000-0000A45F0000}"/>
    <cellStyle name="0_숭실대학교 걷고싶은 거리 녹화사업_내역서-0223조경-제출용_8단지-제출용_내역서0903_화천가로화단21(0330)(복구)-6-1_메인경관도로 도로숲조성공사(착공계-제출) 4 3" xfId="24493" xr:uid="{00000000-0005-0000-0000-0000A55F0000}"/>
    <cellStyle name="0_숭실대학교 걷고싶은 거리 녹화사업_내역서-0223조경-제출용_8단지-제출용_내역서0903_화천가로화단21(0330)(복구)-6-1_메인경관도로 도로숲조성공사(착공계-제출) 4 4" xfId="24494" xr:uid="{00000000-0005-0000-0000-0000A65F0000}"/>
    <cellStyle name="0_숭실대학교 걷고싶은 거리 녹화사업_내역서-0223조경-제출용_8단지-제출용_내역서0903_화천가로화단21(0330)(복구)-6-1_메인경관도로 도로숲조성공사(착공계-제출) 5" xfId="24495" xr:uid="{00000000-0005-0000-0000-0000A75F0000}"/>
    <cellStyle name="0_숭실대학교 걷고싶은 거리 녹화사업_내역서-0223조경-제출용_8단지-제출용_내역서0903_화천가로화단21(0330)(복구)-6-1_메인경관도로 도로숲조성공사(착공계-제출) 5 2" xfId="24496" xr:uid="{00000000-0005-0000-0000-0000A85F0000}"/>
    <cellStyle name="0_숭실대학교 걷고싶은 거리 녹화사업_내역서-0223조경-제출용_8단지-제출용_내역서0903_화천가로화단21(0330)(복구)-6-1_메인경관도로 도로숲조성공사(착공계-제출) 5 3" xfId="24497" xr:uid="{00000000-0005-0000-0000-0000A95F0000}"/>
    <cellStyle name="0_숭실대학교 걷고싶은 거리 녹화사업_내역서-0223조경-제출용_8단지-제출용_내역서0903_화천가로화단21(0330)(복구)-6-1_메인경관도로 도로숲조성공사(착공계-제출) 5 4" xfId="24498" xr:uid="{00000000-0005-0000-0000-0000AA5F0000}"/>
    <cellStyle name="0_숭실대학교 걷고싶은 거리 녹화사업_내역서-0223조경-제출용_8단지-제출용_내역서0903_화천가로화단21(0330)(복구)-6-1_메인경관도로 도로숲조성공사(착공계-제출) 6" xfId="24499" xr:uid="{00000000-0005-0000-0000-0000AB5F0000}"/>
    <cellStyle name="0_숭실대학교 걷고싶은 거리 녹화사업_내역서-0223조경-제출용_8단지-제출용_내역서0903_화천가로화단21(0330)(복구)-6-1_메인경관도로 도로숲조성공사(착공계-제출) 6 2" xfId="24500" xr:uid="{00000000-0005-0000-0000-0000AC5F0000}"/>
    <cellStyle name="0_숭실대학교 걷고싶은 거리 녹화사업_내역서-0223조경-제출용_8단지-제출용_내역서0903_화천가로화단21(0330)(복구)-6-1_메인경관도로 도로숲조성공사(착공계-제출) 6 3" xfId="24501" xr:uid="{00000000-0005-0000-0000-0000AD5F0000}"/>
    <cellStyle name="0_숭실대학교 걷고싶은 거리 녹화사업_내역서-0223조경-제출용_8단지-제출용_내역서0903_화천가로화단21(0330)(복구)-6-1_메인경관도로 도로숲조성공사(착공계-제출) 6 4" xfId="24502" xr:uid="{00000000-0005-0000-0000-0000AE5F0000}"/>
    <cellStyle name="0_숭실대학교 걷고싶은 거리 녹화사업_내역서-0223조경-제출용_8단지-제출용_내역서0903_화천가로화단21(0330)(복구)-6-1_메인경관도로 도로숲조성공사(착공계-제출) 7" xfId="24503" xr:uid="{00000000-0005-0000-0000-0000AF5F0000}"/>
    <cellStyle name="0_숭실대학교 걷고싶은 거리 녹화사업_내역서-0223조경-제출용_8단지-제출용_내역서0903_화천가로화단21(0330)(복구)-6-1_메인경관도로 도로숲조성공사(착공계-제출) 7 2" xfId="24504" xr:uid="{00000000-0005-0000-0000-0000B05F0000}"/>
    <cellStyle name="0_숭실대학교 걷고싶은 거리 녹화사업_내역서-0223조경-제출용_8단지-제출용_내역서0903_화천가로화단21(0330)(복구)-6-1_메인경관도로 도로숲조성공사(착공계-제출) 7 3" xfId="24505" xr:uid="{00000000-0005-0000-0000-0000B15F0000}"/>
    <cellStyle name="0_숭실대학교 걷고싶은 거리 녹화사업_내역서-0223조경-제출용_8단지-제출용_내역서0903_화천가로화단21(0330)(복구)-6-1_메인경관도로 도로숲조성공사(착공계-제출) 7 4" xfId="24506" xr:uid="{00000000-0005-0000-0000-0000B25F0000}"/>
    <cellStyle name="0_숭실대학교 걷고싶은 거리 녹화사업_내역서-0223조경-제출용_8단지-제출용_내역서0903_화천가로화단21(0330)(복구)-6-1_메인경관도로 도로숲조성공사(착공계-제출) 8" xfId="24507" xr:uid="{00000000-0005-0000-0000-0000B35F0000}"/>
    <cellStyle name="0_숭실대학교 걷고싶은 거리 녹화사업_내역서-0223조경-제출용_8단지-제출용_내역서0903_화천가로화단21(0330)(복구)-6-1_메인경관도로 도로숲조성공사(착공계-제출) 8 2" xfId="24508" xr:uid="{00000000-0005-0000-0000-0000B45F0000}"/>
    <cellStyle name="0_숭실대학교 걷고싶은 거리 녹화사업_내역서-0223조경-제출용_8단지-제출용_내역서0903_화천가로화단21(0330)(복구)-6-1_메인경관도로 도로숲조성공사(착공계-제출) 8 3" xfId="24509" xr:uid="{00000000-0005-0000-0000-0000B55F0000}"/>
    <cellStyle name="0_숭실대학교 걷고싶은 거리 녹화사업_내역서-0223조경-제출용_8단지-제출용_내역서0903_화천가로화단21(0330)(복구)-6-1_메인경관도로 도로숲조성공사(착공계-제출) 8 4" xfId="24510" xr:uid="{00000000-0005-0000-0000-0000B65F0000}"/>
    <cellStyle name="0_숭실대학교 걷고싶은 거리 녹화사업_내역서-0223조경-제출용_8단지-제출용_내역서0903_화천가로화단21(0330)(복구)-6-1_메인경관도로 도로숲조성공사(착공계-제출) 9" xfId="24511" xr:uid="{00000000-0005-0000-0000-0000B75F0000}"/>
    <cellStyle name="0_숭실대학교 걷고싶은 거리 녹화사업_내역서-0223조경-제출용_8단지-제출용_내역서0903_화천가로화단21(0330)(복구)-6-1_메인경관도로 도로숲조성공사(착공계-제출) 9 2" xfId="24512" xr:uid="{00000000-0005-0000-0000-0000B85F0000}"/>
    <cellStyle name="0_숭실대학교 걷고싶은 거리 녹화사업_내역서-0223조경-제출용_8단지-제출용_내역서0903_화천가로화단21(0330)(복구)-6-1_메인경관도로 도로숲조성공사(착공계-제출) 9 3" xfId="24513" xr:uid="{00000000-0005-0000-0000-0000B95F0000}"/>
    <cellStyle name="0_숭실대학교 걷고싶은 거리 녹화사업_내역서-0223조경-제출용_8단지-제출용_내역서0903_화천가로화단21(0330)(복구)-6-1_메인경관도로 도로숲조성공사(착공계-제출) 9 4" xfId="24514" xr:uid="{00000000-0005-0000-0000-0000BA5F0000}"/>
    <cellStyle name="0_숭실대학교 걷고싶은 거리 녹화사업_내역서-0223조경-제출용_8단지-제출용_화천가로화단21(0330)(복구)-6-1" xfId="24515" xr:uid="{00000000-0005-0000-0000-0000BB5F0000}"/>
    <cellStyle name="0_숭실대학교 걷고싶은 거리 녹화사업_내역서-0223조경-제출용_8단지-제출용_화천가로화단21(0330)(복구)-6-1 10" xfId="24516" xr:uid="{00000000-0005-0000-0000-0000BC5F0000}"/>
    <cellStyle name="0_숭실대학교 걷고싶은 거리 녹화사업_내역서-0223조경-제출용_8단지-제출용_화천가로화단21(0330)(복구)-6-1 10 2" xfId="24517" xr:uid="{00000000-0005-0000-0000-0000BD5F0000}"/>
    <cellStyle name="0_숭실대학교 걷고싶은 거리 녹화사업_내역서-0223조경-제출용_8단지-제출용_화천가로화단21(0330)(복구)-6-1 10 3" xfId="24518" xr:uid="{00000000-0005-0000-0000-0000BE5F0000}"/>
    <cellStyle name="0_숭실대학교 걷고싶은 거리 녹화사업_내역서-0223조경-제출용_8단지-제출용_화천가로화단21(0330)(복구)-6-1 10 4" xfId="24519" xr:uid="{00000000-0005-0000-0000-0000BF5F0000}"/>
    <cellStyle name="0_숭실대학교 걷고싶은 거리 녹화사업_내역서-0223조경-제출용_8단지-제출용_화천가로화단21(0330)(복구)-6-1 11" xfId="24520" xr:uid="{00000000-0005-0000-0000-0000C05F0000}"/>
    <cellStyle name="0_숭실대학교 걷고싶은 거리 녹화사업_내역서-0223조경-제출용_8단지-제출용_화천가로화단21(0330)(복구)-6-1 11 2" xfId="24521" xr:uid="{00000000-0005-0000-0000-0000C15F0000}"/>
    <cellStyle name="0_숭실대학교 걷고싶은 거리 녹화사업_내역서-0223조경-제출용_8단지-제출용_화천가로화단21(0330)(복구)-6-1 11 3" xfId="24522" xr:uid="{00000000-0005-0000-0000-0000C25F0000}"/>
    <cellStyle name="0_숭실대학교 걷고싶은 거리 녹화사업_내역서-0223조경-제출용_8단지-제출용_화천가로화단21(0330)(복구)-6-1 11 4" xfId="24523" xr:uid="{00000000-0005-0000-0000-0000C35F0000}"/>
    <cellStyle name="0_숭실대학교 걷고싶은 거리 녹화사업_내역서-0223조경-제출용_8단지-제출용_화천가로화단21(0330)(복구)-6-1 12" xfId="24524" xr:uid="{00000000-0005-0000-0000-0000C45F0000}"/>
    <cellStyle name="0_숭실대학교 걷고싶은 거리 녹화사업_내역서-0223조경-제출용_8단지-제출용_화천가로화단21(0330)(복구)-6-1 12 2" xfId="24525" xr:uid="{00000000-0005-0000-0000-0000C55F0000}"/>
    <cellStyle name="0_숭실대학교 걷고싶은 거리 녹화사업_내역서-0223조경-제출용_8단지-제출용_화천가로화단21(0330)(복구)-6-1 12 3" xfId="24526" xr:uid="{00000000-0005-0000-0000-0000C65F0000}"/>
    <cellStyle name="0_숭실대학교 걷고싶은 거리 녹화사업_내역서-0223조경-제출용_8단지-제출용_화천가로화단21(0330)(복구)-6-1 12 4" xfId="24527" xr:uid="{00000000-0005-0000-0000-0000C75F0000}"/>
    <cellStyle name="0_숭실대학교 걷고싶은 거리 녹화사업_내역서-0223조경-제출용_8단지-제출용_화천가로화단21(0330)(복구)-6-1 13" xfId="24528" xr:uid="{00000000-0005-0000-0000-0000C85F0000}"/>
    <cellStyle name="0_숭실대학교 걷고싶은 거리 녹화사업_내역서-0223조경-제출용_8단지-제출용_화천가로화단21(0330)(복구)-6-1 13 2" xfId="24529" xr:uid="{00000000-0005-0000-0000-0000C95F0000}"/>
    <cellStyle name="0_숭실대학교 걷고싶은 거리 녹화사업_내역서-0223조경-제출용_8단지-제출용_화천가로화단21(0330)(복구)-6-1 13 3" xfId="24530" xr:uid="{00000000-0005-0000-0000-0000CA5F0000}"/>
    <cellStyle name="0_숭실대학교 걷고싶은 거리 녹화사업_내역서-0223조경-제출용_8단지-제출용_화천가로화단21(0330)(복구)-6-1 13 4" xfId="24531" xr:uid="{00000000-0005-0000-0000-0000CB5F0000}"/>
    <cellStyle name="0_숭실대학교 걷고싶은 거리 녹화사업_내역서-0223조경-제출용_8단지-제출용_화천가로화단21(0330)(복구)-6-1 14" xfId="24532" xr:uid="{00000000-0005-0000-0000-0000CC5F0000}"/>
    <cellStyle name="0_숭실대학교 걷고싶은 거리 녹화사업_내역서-0223조경-제출용_8단지-제출용_화천가로화단21(0330)(복구)-6-1 14 2" xfId="24533" xr:uid="{00000000-0005-0000-0000-0000CD5F0000}"/>
    <cellStyle name="0_숭실대학교 걷고싶은 거리 녹화사업_내역서-0223조경-제출용_8단지-제출용_화천가로화단21(0330)(복구)-6-1 14 3" xfId="24534" xr:uid="{00000000-0005-0000-0000-0000CE5F0000}"/>
    <cellStyle name="0_숭실대학교 걷고싶은 거리 녹화사업_내역서-0223조경-제출용_8단지-제출용_화천가로화단21(0330)(복구)-6-1 14 4" xfId="24535" xr:uid="{00000000-0005-0000-0000-0000CF5F0000}"/>
    <cellStyle name="0_숭실대학교 걷고싶은 거리 녹화사업_내역서-0223조경-제출용_8단지-제출용_화천가로화단21(0330)(복구)-6-1 15" xfId="24536" xr:uid="{00000000-0005-0000-0000-0000D05F0000}"/>
    <cellStyle name="0_숭실대학교 걷고싶은 거리 녹화사업_내역서-0223조경-제출용_8단지-제출용_화천가로화단21(0330)(복구)-6-1 15 2" xfId="24537" xr:uid="{00000000-0005-0000-0000-0000D15F0000}"/>
    <cellStyle name="0_숭실대학교 걷고싶은 거리 녹화사업_내역서-0223조경-제출용_8단지-제출용_화천가로화단21(0330)(복구)-6-1 15 3" xfId="24538" xr:uid="{00000000-0005-0000-0000-0000D25F0000}"/>
    <cellStyle name="0_숭실대학교 걷고싶은 거리 녹화사업_내역서-0223조경-제출용_8단지-제출용_화천가로화단21(0330)(복구)-6-1 15 4" xfId="24539" xr:uid="{00000000-0005-0000-0000-0000D35F0000}"/>
    <cellStyle name="0_숭실대학교 걷고싶은 거리 녹화사업_내역서-0223조경-제출용_8단지-제출용_화천가로화단21(0330)(복구)-6-1 16" xfId="24540" xr:uid="{00000000-0005-0000-0000-0000D45F0000}"/>
    <cellStyle name="0_숭실대학교 걷고싶은 거리 녹화사업_내역서-0223조경-제출용_8단지-제출용_화천가로화단21(0330)(복구)-6-1 16 2" xfId="24541" xr:uid="{00000000-0005-0000-0000-0000D55F0000}"/>
    <cellStyle name="0_숭실대학교 걷고싶은 거리 녹화사업_내역서-0223조경-제출용_8단지-제출용_화천가로화단21(0330)(복구)-6-1 16 3" xfId="24542" xr:uid="{00000000-0005-0000-0000-0000D65F0000}"/>
    <cellStyle name="0_숭실대학교 걷고싶은 거리 녹화사업_내역서-0223조경-제출용_8단지-제출용_화천가로화단21(0330)(복구)-6-1 16 4" xfId="24543" xr:uid="{00000000-0005-0000-0000-0000D75F0000}"/>
    <cellStyle name="0_숭실대학교 걷고싶은 거리 녹화사업_내역서-0223조경-제출용_8단지-제출용_화천가로화단21(0330)(복구)-6-1 17" xfId="24544" xr:uid="{00000000-0005-0000-0000-0000D85F0000}"/>
    <cellStyle name="0_숭실대학교 걷고싶은 거리 녹화사업_내역서-0223조경-제출용_8단지-제출용_화천가로화단21(0330)(복구)-6-1 17 2" xfId="24545" xr:uid="{00000000-0005-0000-0000-0000D95F0000}"/>
    <cellStyle name="0_숭실대학교 걷고싶은 거리 녹화사업_내역서-0223조경-제출용_8단지-제출용_화천가로화단21(0330)(복구)-6-1 17 3" xfId="24546" xr:uid="{00000000-0005-0000-0000-0000DA5F0000}"/>
    <cellStyle name="0_숭실대학교 걷고싶은 거리 녹화사업_내역서-0223조경-제출용_8단지-제출용_화천가로화단21(0330)(복구)-6-1 17 4" xfId="24547" xr:uid="{00000000-0005-0000-0000-0000DB5F0000}"/>
    <cellStyle name="0_숭실대학교 걷고싶은 거리 녹화사업_내역서-0223조경-제출용_8단지-제출용_화천가로화단21(0330)(복구)-6-1 18" xfId="24548" xr:uid="{00000000-0005-0000-0000-0000DC5F0000}"/>
    <cellStyle name="0_숭실대학교 걷고싶은 거리 녹화사업_내역서-0223조경-제출용_8단지-제출용_화천가로화단21(0330)(복구)-6-1 18 2" xfId="24549" xr:uid="{00000000-0005-0000-0000-0000DD5F0000}"/>
    <cellStyle name="0_숭실대학교 걷고싶은 거리 녹화사업_내역서-0223조경-제출용_8단지-제출용_화천가로화단21(0330)(복구)-6-1 18 3" xfId="24550" xr:uid="{00000000-0005-0000-0000-0000DE5F0000}"/>
    <cellStyle name="0_숭실대학교 걷고싶은 거리 녹화사업_내역서-0223조경-제출용_8단지-제출용_화천가로화단21(0330)(복구)-6-1 18 4" xfId="24551" xr:uid="{00000000-0005-0000-0000-0000DF5F0000}"/>
    <cellStyle name="0_숭실대학교 걷고싶은 거리 녹화사업_내역서-0223조경-제출용_8단지-제출용_화천가로화단21(0330)(복구)-6-1 19" xfId="24552" xr:uid="{00000000-0005-0000-0000-0000E05F0000}"/>
    <cellStyle name="0_숭실대학교 걷고싶은 거리 녹화사업_내역서-0223조경-제출용_8단지-제출용_화천가로화단21(0330)(복구)-6-1 2" xfId="24553" xr:uid="{00000000-0005-0000-0000-0000E15F0000}"/>
    <cellStyle name="0_숭실대학교 걷고싶은 거리 녹화사업_내역서-0223조경-제출용_8단지-제출용_화천가로화단21(0330)(복구)-6-1 2 2" xfId="24554" xr:uid="{00000000-0005-0000-0000-0000E25F0000}"/>
    <cellStyle name="0_숭실대학교 걷고싶은 거리 녹화사업_내역서-0223조경-제출용_8단지-제출용_화천가로화단21(0330)(복구)-6-1 2 3" xfId="24555" xr:uid="{00000000-0005-0000-0000-0000E35F0000}"/>
    <cellStyle name="0_숭실대학교 걷고싶은 거리 녹화사업_내역서-0223조경-제출용_8단지-제출용_화천가로화단21(0330)(복구)-6-1 2 4" xfId="24556" xr:uid="{00000000-0005-0000-0000-0000E45F0000}"/>
    <cellStyle name="0_숭실대학교 걷고싶은 거리 녹화사업_내역서-0223조경-제출용_8단지-제출용_화천가로화단21(0330)(복구)-6-1 20" xfId="24557" xr:uid="{00000000-0005-0000-0000-0000E55F0000}"/>
    <cellStyle name="0_숭실대학교 걷고싶은 거리 녹화사업_내역서-0223조경-제출용_8단지-제출용_화천가로화단21(0330)(복구)-6-1 21" xfId="24558" xr:uid="{00000000-0005-0000-0000-0000E65F0000}"/>
    <cellStyle name="0_숭실대학교 걷고싶은 거리 녹화사업_내역서-0223조경-제출용_8단지-제출용_화천가로화단21(0330)(복구)-6-1 3" xfId="24559" xr:uid="{00000000-0005-0000-0000-0000E75F0000}"/>
    <cellStyle name="0_숭실대학교 걷고싶은 거리 녹화사업_내역서-0223조경-제출용_8단지-제출용_화천가로화단21(0330)(복구)-6-1 3 2" xfId="24560" xr:uid="{00000000-0005-0000-0000-0000E85F0000}"/>
    <cellStyle name="0_숭실대학교 걷고싶은 거리 녹화사업_내역서-0223조경-제출용_8단지-제출용_화천가로화단21(0330)(복구)-6-1 3 3" xfId="24561" xr:uid="{00000000-0005-0000-0000-0000E95F0000}"/>
    <cellStyle name="0_숭실대학교 걷고싶은 거리 녹화사업_내역서-0223조경-제출용_8단지-제출용_화천가로화단21(0330)(복구)-6-1 3 4" xfId="24562" xr:uid="{00000000-0005-0000-0000-0000EA5F0000}"/>
    <cellStyle name="0_숭실대학교 걷고싶은 거리 녹화사업_내역서-0223조경-제출용_8단지-제출용_화천가로화단21(0330)(복구)-6-1 4" xfId="24563" xr:uid="{00000000-0005-0000-0000-0000EB5F0000}"/>
    <cellStyle name="0_숭실대학교 걷고싶은 거리 녹화사업_내역서-0223조경-제출용_8단지-제출용_화천가로화단21(0330)(복구)-6-1 4 2" xfId="24564" xr:uid="{00000000-0005-0000-0000-0000EC5F0000}"/>
    <cellStyle name="0_숭실대학교 걷고싶은 거리 녹화사업_내역서-0223조경-제출용_8단지-제출용_화천가로화단21(0330)(복구)-6-1 4 3" xfId="24565" xr:uid="{00000000-0005-0000-0000-0000ED5F0000}"/>
    <cellStyle name="0_숭실대학교 걷고싶은 거리 녹화사업_내역서-0223조경-제출용_8단지-제출용_화천가로화단21(0330)(복구)-6-1 4 4" xfId="24566" xr:uid="{00000000-0005-0000-0000-0000EE5F0000}"/>
    <cellStyle name="0_숭실대학교 걷고싶은 거리 녹화사업_내역서-0223조경-제출용_8단지-제출용_화천가로화단21(0330)(복구)-6-1 5" xfId="24567" xr:uid="{00000000-0005-0000-0000-0000EF5F0000}"/>
    <cellStyle name="0_숭실대학교 걷고싶은 거리 녹화사업_내역서-0223조경-제출용_8단지-제출용_화천가로화단21(0330)(복구)-6-1 5 2" xfId="24568" xr:uid="{00000000-0005-0000-0000-0000F05F0000}"/>
    <cellStyle name="0_숭실대학교 걷고싶은 거리 녹화사업_내역서-0223조경-제출용_8단지-제출용_화천가로화단21(0330)(복구)-6-1 5 3" xfId="24569" xr:uid="{00000000-0005-0000-0000-0000F15F0000}"/>
    <cellStyle name="0_숭실대학교 걷고싶은 거리 녹화사업_내역서-0223조경-제출용_8단지-제출용_화천가로화단21(0330)(복구)-6-1 5 4" xfId="24570" xr:uid="{00000000-0005-0000-0000-0000F25F0000}"/>
    <cellStyle name="0_숭실대학교 걷고싶은 거리 녹화사업_내역서-0223조경-제출용_8단지-제출용_화천가로화단21(0330)(복구)-6-1 6" xfId="24571" xr:uid="{00000000-0005-0000-0000-0000F35F0000}"/>
    <cellStyle name="0_숭실대학교 걷고싶은 거리 녹화사업_내역서-0223조경-제출용_8단지-제출용_화천가로화단21(0330)(복구)-6-1 6 2" xfId="24572" xr:uid="{00000000-0005-0000-0000-0000F45F0000}"/>
    <cellStyle name="0_숭실대학교 걷고싶은 거리 녹화사업_내역서-0223조경-제출용_8단지-제출용_화천가로화단21(0330)(복구)-6-1 6 3" xfId="24573" xr:uid="{00000000-0005-0000-0000-0000F55F0000}"/>
    <cellStyle name="0_숭실대학교 걷고싶은 거리 녹화사업_내역서-0223조경-제출용_8단지-제출용_화천가로화단21(0330)(복구)-6-1 6 4" xfId="24574" xr:uid="{00000000-0005-0000-0000-0000F65F0000}"/>
    <cellStyle name="0_숭실대학교 걷고싶은 거리 녹화사업_내역서-0223조경-제출용_8단지-제출용_화천가로화단21(0330)(복구)-6-1 7" xfId="24575" xr:uid="{00000000-0005-0000-0000-0000F75F0000}"/>
    <cellStyle name="0_숭실대학교 걷고싶은 거리 녹화사업_내역서-0223조경-제출용_8단지-제출용_화천가로화단21(0330)(복구)-6-1 7 2" xfId="24576" xr:uid="{00000000-0005-0000-0000-0000F85F0000}"/>
    <cellStyle name="0_숭실대학교 걷고싶은 거리 녹화사업_내역서-0223조경-제출용_8단지-제출용_화천가로화단21(0330)(복구)-6-1 7 3" xfId="24577" xr:uid="{00000000-0005-0000-0000-0000F95F0000}"/>
    <cellStyle name="0_숭실대학교 걷고싶은 거리 녹화사업_내역서-0223조경-제출용_8단지-제출용_화천가로화단21(0330)(복구)-6-1 7 4" xfId="24578" xr:uid="{00000000-0005-0000-0000-0000FA5F0000}"/>
    <cellStyle name="0_숭실대학교 걷고싶은 거리 녹화사업_내역서-0223조경-제출용_8단지-제출용_화천가로화단21(0330)(복구)-6-1 8" xfId="24579" xr:uid="{00000000-0005-0000-0000-0000FB5F0000}"/>
    <cellStyle name="0_숭실대학교 걷고싶은 거리 녹화사업_내역서-0223조경-제출용_8단지-제출용_화천가로화단21(0330)(복구)-6-1 8 2" xfId="24580" xr:uid="{00000000-0005-0000-0000-0000FC5F0000}"/>
    <cellStyle name="0_숭실대학교 걷고싶은 거리 녹화사업_내역서-0223조경-제출용_8단지-제출용_화천가로화단21(0330)(복구)-6-1 8 3" xfId="24581" xr:uid="{00000000-0005-0000-0000-0000FD5F0000}"/>
    <cellStyle name="0_숭실대학교 걷고싶은 거리 녹화사업_내역서-0223조경-제출용_8단지-제출용_화천가로화단21(0330)(복구)-6-1 8 4" xfId="24582" xr:uid="{00000000-0005-0000-0000-0000FE5F0000}"/>
    <cellStyle name="0_숭실대학교 걷고싶은 거리 녹화사업_내역서-0223조경-제출용_8단지-제출용_화천가로화단21(0330)(복구)-6-1 9" xfId="24583" xr:uid="{00000000-0005-0000-0000-0000FF5F0000}"/>
    <cellStyle name="0_숭실대학교 걷고싶은 거리 녹화사업_내역서-0223조경-제출용_8단지-제출용_화천가로화단21(0330)(복구)-6-1 9 2" xfId="24584" xr:uid="{00000000-0005-0000-0000-000000600000}"/>
    <cellStyle name="0_숭실대학교 걷고싶은 거리 녹화사업_내역서-0223조경-제출용_8단지-제출용_화천가로화단21(0330)(복구)-6-1 9 3" xfId="24585" xr:uid="{00000000-0005-0000-0000-000001600000}"/>
    <cellStyle name="0_숭실대학교 걷고싶은 거리 녹화사업_내역서-0223조경-제출용_8단지-제출용_화천가로화단21(0330)(복구)-6-1 9 4" xfId="24586" xr:uid="{00000000-0005-0000-0000-000002600000}"/>
    <cellStyle name="0_숭실대학교 걷고싶은 거리 녹화사업_내역서-0223조경-제출용_8단지-제출용_화천가로화단21(0330)(복구)-6-1_메인경관도로 도로숲조성공사" xfId="24587" xr:uid="{00000000-0005-0000-0000-000003600000}"/>
    <cellStyle name="0_숭실대학교 걷고싶은 거리 녹화사업_내역서-0223조경-제출용_8단지-제출용_화천가로화단21(0330)(복구)-6-1_메인경관도로 도로숲조성공사 10" xfId="24588" xr:uid="{00000000-0005-0000-0000-000004600000}"/>
    <cellStyle name="0_숭실대학교 걷고싶은 거리 녹화사업_내역서-0223조경-제출용_8단지-제출용_화천가로화단21(0330)(복구)-6-1_메인경관도로 도로숲조성공사 10 2" xfId="24589" xr:uid="{00000000-0005-0000-0000-000005600000}"/>
    <cellStyle name="0_숭실대학교 걷고싶은 거리 녹화사업_내역서-0223조경-제출용_8단지-제출용_화천가로화단21(0330)(복구)-6-1_메인경관도로 도로숲조성공사 10 3" xfId="24590" xr:uid="{00000000-0005-0000-0000-000006600000}"/>
    <cellStyle name="0_숭실대학교 걷고싶은 거리 녹화사업_내역서-0223조경-제출용_8단지-제출용_화천가로화단21(0330)(복구)-6-1_메인경관도로 도로숲조성공사 10 4" xfId="24591" xr:uid="{00000000-0005-0000-0000-000007600000}"/>
    <cellStyle name="0_숭실대학교 걷고싶은 거리 녹화사업_내역서-0223조경-제출용_8단지-제출용_화천가로화단21(0330)(복구)-6-1_메인경관도로 도로숲조성공사 11" xfId="24592" xr:uid="{00000000-0005-0000-0000-000008600000}"/>
    <cellStyle name="0_숭실대학교 걷고싶은 거리 녹화사업_내역서-0223조경-제출용_8단지-제출용_화천가로화단21(0330)(복구)-6-1_메인경관도로 도로숲조성공사 11 2" xfId="24593" xr:uid="{00000000-0005-0000-0000-000009600000}"/>
    <cellStyle name="0_숭실대학교 걷고싶은 거리 녹화사업_내역서-0223조경-제출용_8단지-제출용_화천가로화단21(0330)(복구)-6-1_메인경관도로 도로숲조성공사 11 3" xfId="24594" xr:uid="{00000000-0005-0000-0000-00000A600000}"/>
    <cellStyle name="0_숭실대학교 걷고싶은 거리 녹화사업_내역서-0223조경-제출용_8단지-제출용_화천가로화단21(0330)(복구)-6-1_메인경관도로 도로숲조성공사 11 4" xfId="24595" xr:uid="{00000000-0005-0000-0000-00000B600000}"/>
    <cellStyle name="0_숭실대학교 걷고싶은 거리 녹화사업_내역서-0223조경-제출용_8단지-제출용_화천가로화단21(0330)(복구)-6-1_메인경관도로 도로숲조성공사 12" xfId="24596" xr:uid="{00000000-0005-0000-0000-00000C600000}"/>
    <cellStyle name="0_숭실대학교 걷고싶은 거리 녹화사업_내역서-0223조경-제출용_8단지-제출용_화천가로화단21(0330)(복구)-6-1_메인경관도로 도로숲조성공사 12 2" xfId="24597" xr:uid="{00000000-0005-0000-0000-00000D600000}"/>
    <cellStyle name="0_숭실대학교 걷고싶은 거리 녹화사업_내역서-0223조경-제출용_8단지-제출용_화천가로화단21(0330)(복구)-6-1_메인경관도로 도로숲조성공사 12 3" xfId="24598" xr:uid="{00000000-0005-0000-0000-00000E600000}"/>
    <cellStyle name="0_숭실대학교 걷고싶은 거리 녹화사업_내역서-0223조경-제출용_8단지-제출용_화천가로화단21(0330)(복구)-6-1_메인경관도로 도로숲조성공사 12 4" xfId="24599" xr:uid="{00000000-0005-0000-0000-00000F600000}"/>
    <cellStyle name="0_숭실대학교 걷고싶은 거리 녹화사업_내역서-0223조경-제출용_8단지-제출용_화천가로화단21(0330)(복구)-6-1_메인경관도로 도로숲조성공사 13" xfId="24600" xr:uid="{00000000-0005-0000-0000-000010600000}"/>
    <cellStyle name="0_숭실대학교 걷고싶은 거리 녹화사업_내역서-0223조경-제출용_8단지-제출용_화천가로화단21(0330)(복구)-6-1_메인경관도로 도로숲조성공사 13 2" xfId="24601" xr:uid="{00000000-0005-0000-0000-000011600000}"/>
    <cellStyle name="0_숭실대학교 걷고싶은 거리 녹화사업_내역서-0223조경-제출용_8단지-제출용_화천가로화단21(0330)(복구)-6-1_메인경관도로 도로숲조성공사 13 3" xfId="24602" xr:uid="{00000000-0005-0000-0000-000012600000}"/>
    <cellStyle name="0_숭실대학교 걷고싶은 거리 녹화사업_내역서-0223조경-제출용_8단지-제출용_화천가로화단21(0330)(복구)-6-1_메인경관도로 도로숲조성공사 13 4" xfId="24603" xr:uid="{00000000-0005-0000-0000-000013600000}"/>
    <cellStyle name="0_숭실대학교 걷고싶은 거리 녹화사업_내역서-0223조경-제출용_8단지-제출용_화천가로화단21(0330)(복구)-6-1_메인경관도로 도로숲조성공사 14" xfId="24604" xr:uid="{00000000-0005-0000-0000-000014600000}"/>
    <cellStyle name="0_숭실대학교 걷고싶은 거리 녹화사업_내역서-0223조경-제출용_8단지-제출용_화천가로화단21(0330)(복구)-6-1_메인경관도로 도로숲조성공사 14 2" xfId="24605" xr:uid="{00000000-0005-0000-0000-000015600000}"/>
    <cellStyle name="0_숭실대학교 걷고싶은 거리 녹화사업_내역서-0223조경-제출용_8단지-제출용_화천가로화단21(0330)(복구)-6-1_메인경관도로 도로숲조성공사 14 3" xfId="24606" xr:uid="{00000000-0005-0000-0000-000016600000}"/>
    <cellStyle name="0_숭실대학교 걷고싶은 거리 녹화사업_내역서-0223조경-제출용_8단지-제출용_화천가로화단21(0330)(복구)-6-1_메인경관도로 도로숲조성공사 14 4" xfId="24607" xr:uid="{00000000-0005-0000-0000-000017600000}"/>
    <cellStyle name="0_숭실대학교 걷고싶은 거리 녹화사업_내역서-0223조경-제출용_8단지-제출용_화천가로화단21(0330)(복구)-6-1_메인경관도로 도로숲조성공사 15" xfId="24608" xr:uid="{00000000-0005-0000-0000-000018600000}"/>
    <cellStyle name="0_숭실대학교 걷고싶은 거리 녹화사업_내역서-0223조경-제출용_8단지-제출용_화천가로화단21(0330)(복구)-6-1_메인경관도로 도로숲조성공사 15 2" xfId="24609" xr:uid="{00000000-0005-0000-0000-000019600000}"/>
    <cellStyle name="0_숭실대학교 걷고싶은 거리 녹화사업_내역서-0223조경-제출용_8단지-제출용_화천가로화단21(0330)(복구)-6-1_메인경관도로 도로숲조성공사 15 3" xfId="24610" xr:uid="{00000000-0005-0000-0000-00001A600000}"/>
    <cellStyle name="0_숭실대학교 걷고싶은 거리 녹화사업_내역서-0223조경-제출용_8단지-제출용_화천가로화단21(0330)(복구)-6-1_메인경관도로 도로숲조성공사 15 4" xfId="24611" xr:uid="{00000000-0005-0000-0000-00001B600000}"/>
    <cellStyle name="0_숭실대학교 걷고싶은 거리 녹화사업_내역서-0223조경-제출용_8단지-제출용_화천가로화단21(0330)(복구)-6-1_메인경관도로 도로숲조성공사 16" xfId="24612" xr:uid="{00000000-0005-0000-0000-00001C600000}"/>
    <cellStyle name="0_숭실대학교 걷고싶은 거리 녹화사업_내역서-0223조경-제출용_8단지-제출용_화천가로화단21(0330)(복구)-6-1_메인경관도로 도로숲조성공사 16 2" xfId="24613" xr:uid="{00000000-0005-0000-0000-00001D600000}"/>
    <cellStyle name="0_숭실대학교 걷고싶은 거리 녹화사업_내역서-0223조경-제출용_8단지-제출용_화천가로화단21(0330)(복구)-6-1_메인경관도로 도로숲조성공사 16 3" xfId="24614" xr:uid="{00000000-0005-0000-0000-00001E600000}"/>
    <cellStyle name="0_숭실대학교 걷고싶은 거리 녹화사업_내역서-0223조경-제출용_8단지-제출용_화천가로화단21(0330)(복구)-6-1_메인경관도로 도로숲조성공사 16 4" xfId="24615" xr:uid="{00000000-0005-0000-0000-00001F600000}"/>
    <cellStyle name="0_숭실대학교 걷고싶은 거리 녹화사업_내역서-0223조경-제출용_8단지-제출용_화천가로화단21(0330)(복구)-6-1_메인경관도로 도로숲조성공사 17" xfId="24616" xr:uid="{00000000-0005-0000-0000-000020600000}"/>
    <cellStyle name="0_숭실대학교 걷고싶은 거리 녹화사업_내역서-0223조경-제출용_8단지-제출용_화천가로화단21(0330)(복구)-6-1_메인경관도로 도로숲조성공사 17 2" xfId="24617" xr:uid="{00000000-0005-0000-0000-000021600000}"/>
    <cellStyle name="0_숭실대학교 걷고싶은 거리 녹화사업_내역서-0223조경-제출용_8단지-제출용_화천가로화단21(0330)(복구)-6-1_메인경관도로 도로숲조성공사 17 3" xfId="24618" xr:uid="{00000000-0005-0000-0000-000022600000}"/>
    <cellStyle name="0_숭실대학교 걷고싶은 거리 녹화사업_내역서-0223조경-제출용_8단지-제출용_화천가로화단21(0330)(복구)-6-1_메인경관도로 도로숲조성공사 17 4" xfId="24619" xr:uid="{00000000-0005-0000-0000-000023600000}"/>
    <cellStyle name="0_숭실대학교 걷고싶은 거리 녹화사업_내역서-0223조경-제출용_8단지-제출용_화천가로화단21(0330)(복구)-6-1_메인경관도로 도로숲조성공사 18" xfId="24620" xr:uid="{00000000-0005-0000-0000-000024600000}"/>
    <cellStyle name="0_숭실대학교 걷고싶은 거리 녹화사업_내역서-0223조경-제출용_8단지-제출용_화천가로화단21(0330)(복구)-6-1_메인경관도로 도로숲조성공사 18 2" xfId="24621" xr:uid="{00000000-0005-0000-0000-000025600000}"/>
    <cellStyle name="0_숭실대학교 걷고싶은 거리 녹화사업_내역서-0223조경-제출용_8단지-제출용_화천가로화단21(0330)(복구)-6-1_메인경관도로 도로숲조성공사 18 3" xfId="24622" xr:uid="{00000000-0005-0000-0000-000026600000}"/>
    <cellStyle name="0_숭실대학교 걷고싶은 거리 녹화사업_내역서-0223조경-제출용_8단지-제출용_화천가로화단21(0330)(복구)-6-1_메인경관도로 도로숲조성공사 18 4" xfId="24623" xr:uid="{00000000-0005-0000-0000-000027600000}"/>
    <cellStyle name="0_숭실대학교 걷고싶은 거리 녹화사업_내역서-0223조경-제출용_8단지-제출용_화천가로화단21(0330)(복구)-6-1_메인경관도로 도로숲조성공사 19" xfId="24624" xr:uid="{00000000-0005-0000-0000-000028600000}"/>
    <cellStyle name="0_숭실대학교 걷고싶은 거리 녹화사업_내역서-0223조경-제출용_8단지-제출용_화천가로화단21(0330)(복구)-6-1_메인경관도로 도로숲조성공사 2" xfId="24625" xr:uid="{00000000-0005-0000-0000-000029600000}"/>
    <cellStyle name="0_숭실대학교 걷고싶은 거리 녹화사업_내역서-0223조경-제출용_8단지-제출용_화천가로화단21(0330)(복구)-6-1_메인경관도로 도로숲조성공사 2 2" xfId="24626" xr:uid="{00000000-0005-0000-0000-00002A600000}"/>
    <cellStyle name="0_숭실대학교 걷고싶은 거리 녹화사업_내역서-0223조경-제출용_8단지-제출용_화천가로화단21(0330)(복구)-6-1_메인경관도로 도로숲조성공사 2 3" xfId="24627" xr:uid="{00000000-0005-0000-0000-00002B600000}"/>
    <cellStyle name="0_숭실대학교 걷고싶은 거리 녹화사업_내역서-0223조경-제출용_8단지-제출용_화천가로화단21(0330)(복구)-6-1_메인경관도로 도로숲조성공사 2 4" xfId="24628" xr:uid="{00000000-0005-0000-0000-00002C600000}"/>
    <cellStyle name="0_숭실대학교 걷고싶은 거리 녹화사업_내역서-0223조경-제출용_8단지-제출용_화천가로화단21(0330)(복구)-6-1_메인경관도로 도로숲조성공사 20" xfId="24629" xr:uid="{00000000-0005-0000-0000-00002D600000}"/>
    <cellStyle name="0_숭실대학교 걷고싶은 거리 녹화사업_내역서-0223조경-제출용_8단지-제출용_화천가로화단21(0330)(복구)-6-1_메인경관도로 도로숲조성공사 21" xfId="24630" xr:uid="{00000000-0005-0000-0000-00002E600000}"/>
    <cellStyle name="0_숭실대학교 걷고싶은 거리 녹화사업_내역서-0223조경-제출용_8단지-제출용_화천가로화단21(0330)(복구)-6-1_메인경관도로 도로숲조성공사 3" xfId="24631" xr:uid="{00000000-0005-0000-0000-00002F600000}"/>
    <cellStyle name="0_숭실대학교 걷고싶은 거리 녹화사업_내역서-0223조경-제출용_8단지-제출용_화천가로화단21(0330)(복구)-6-1_메인경관도로 도로숲조성공사 3 2" xfId="24632" xr:uid="{00000000-0005-0000-0000-000030600000}"/>
    <cellStyle name="0_숭실대학교 걷고싶은 거리 녹화사업_내역서-0223조경-제출용_8단지-제출용_화천가로화단21(0330)(복구)-6-1_메인경관도로 도로숲조성공사 3 3" xfId="24633" xr:uid="{00000000-0005-0000-0000-000031600000}"/>
    <cellStyle name="0_숭실대학교 걷고싶은 거리 녹화사업_내역서-0223조경-제출용_8단지-제출용_화천가로화단21(0330)(복구)-6-1_메인경관도로 도로숲조성공사 3 4" xfId="24634" xr:uid="{00000000-0005-0000-0000-000032600000}"/>
    <cellStyle name="0_숭실대학교 걷고싶은 거리 녹화사업_내역서-0223조경-제출용_8단지-제출용_화천가로화단21(0330)(복구)-6-1_메인경관도로 도로숲조성공사 4" xfId="24635" xr:uid="{00000000-0005-0000-0000-000033600000}"/>
    <cellStyle name="0_숭실대학교 걷고싶은 거리 녹화사업_내역서-0223조경-제출용_8단지-제출용_화천가로화단21(0330)(복구)-6-1_메인경관도로 도로숲조성공사 4 2" xfId="24636" xr:uid="{00000000-0005-0000-0000-000034600000}"/>
    <cellStyle name="0_숭실대학교 걷고싶은 거리 녹화사업_내역서-0223조경-제출용_8단지-제출용_화천가로화단21(0330)(복구)-6-1_메인경관도로 도로숲조성공사 4 3" xfId="24637" xr:uid="{00000000-0005-0000-0000-000035600000}"/>
    <cellStyle name="0_숭실대학교 걷고싶은 거리 녹화사업_내역서-0223조경-제출용_8단지-제출용_화천가로화단21(0330)(복구)-6-1_메인경관도로 도로숲조성공사 4 4" xfId="24638" xr:uid="{00000000-0005-0000-0000-000036600000}"/>
    <cellStyle name="0_숭실대학교 걷고싶은 거리 녹화사업_내역서-0223조경-제출용_8단지-제출용_화천가로화단21(0330)(복구)-6-1_메인경관도로 도로숲조성공사 5" xfId="24639" xr:uid="{00000000-0005-0000-0000-000037600000}"/>
    <cellStyle name="0_숭실대학교 걷고싶은 거리 녹화사업_내역서-0223조경-제출용_8단지-제출용_화천가로화단21(0330)(복구)-6-1_메인경관도로 도로숲조성공사 5 2" xfId="24640" xr:uid="{00000000-0005-0000-0000-000038600000}"/>
    <cellStyle name="0_숭실대학교 걷고싶은 거리 녹화사업_내역서-0223조경-제출용_8단지-제출용_화천가로화단21(0330)(복구)-6-1_메인경관도로 도로숲조성공사 5 3" xfId="24641" xr:uid="{00000000-0005-0000-0000-000039600000}"/>
    <cellStyle name="0_숭실대학교 걷고싶은 거리 녹화사업_내역서-0223조경-제출용_8단지-제출용_화천가로화단21(0330)(복구)-6-1_메인경관도로 도로숲조성공사 5 4" xfId="24642" xr:uid="{00000000-0005-0000-0000-00003A600000}"/>
    <cellStyle name="0_숭실대학교 걷고싶은 거리 녹화사업_내역서-0223조경-제출용_8단지-제출용_화천가로화단21(0330)(복구)-6-1_메인경관도로 도로숲조성공사 6" xfId="24643" xr:uid="{00000000-0005-0000-0000-00003B600000}"/>
    <cellStyle name="0_숭실대학교 걷고싶은 거리 녹화사업_내역서-0223조경-제출용_8단지-제출용_화천가로화단21(0330)(복구)-6-1_메인경관도로 도로숲조성공사 6 2" xfId="24644" xr:uid="{00000000-0005-0000-0000-00003C600000}"/>
    <cellStyle name="0_숭실대학교 걷고싶은 거리 녹화사업_내역서-0223조경-제출용_8단지-제출용_화천가로화단21(0330)(복구)-6-1_메인경관도로 도로숲조성공사 6 3" xfId="24645" xr:uid="{00000000-0005-0000-0000-00003D600000}"/>
    <cellStyle name="0_숭실대학교 걷고싶은 거리 녹화사업_내역서-0223조경-제출용_8단지-제출용_화천가로화단21(0330)(복구)-6-1_메인경관도로 도로숲조성공사 6 4" xfId="24646" xr:uid="{00000000-0005-0000-0000-00003E600000}"/>
    <cellStyle name="0_숭실대학교 걷고싶은 거리 녹화사업_내역서-0223조경-제출용_8단지-제출용_화천가로화단21(0330)(복구)-6-1_메인경관도로 도로숲조성공사 7" xfId="24647" xr:uid="{00000000-0005-0000-0000-00003F600000}"/>
    <cellStyle name="0_숭실대학교 걷고싶은 거리 녹화사업_내역서-0223조경-제출용_8단지-제출용_화천가로화단21(0330)(복구)-6-1_메인경관도로 도로숲조성공사 7 2" xfId="24648" xr:uid="{00000000-0005-0000-0000-000040600000}"/>
    <cellStyle name="0_숭실대학교 걷고싶은 거리 녹화사업_내역서-0223조경-제출용_8단지-제출용_화천가로화단21(0330)(복구)-6-1_메인경관도로 도로숲조성공사 7 3" xfId="24649" xr:uid="{00000000-0005-0000-0000-000041600000}"/>
    <cellStyle name="0_숭실대학교 걷고싶은 거리 녹화사업_내역서-0223조경-제출용_8단지-제출용_화천가로화단21(0330)(복구)-6-1_메인경관도로 도로숲조성공사 7 4" xfId="24650" xr:uid="{00000000-0005-0000-0000-000042600000}"/>
    <cellStyle name="0_숭실대학교 걷고싶은 거리 녹화사업_내역서-0223조경-제출용_8단지-제출용_화천가로화단21(0330)(복구)-6-1_메인경관도로 도로숲조성공사 8" xfId="24651" xr:uid="{00000000-0005-0000-0000-000043600000}"/>
    <cellStyle name="0_숭실대학교 걷고싶은 거리 녹화사업_내역서-0223조경-제출용_8단지-제출용_화천가로화단21(0330)(복구)-6-1_메인경관도로 도로숲조성공사 8 2" xfId="24652" xr:uid="{00000000-0005-0000-0000-000044600000}"/>
    <cellStyle name="0_숭실대학교 걷고싶은 거리 녹화사업_내역서-0223조경-제출용_8단지-제출용_화천가로화단21(0330)(복구)-6-1_메인경관도로 도로숲조성공사 8 3" xfId="24653" xr:uid="{00000000-0005-0000-0000-000045600000}"/>
    <cellStyle name="0_숭실대학교 걷고싶은 거리 녹화사업_내역서-0223조경-제출용_8단지-제출용_화천가로화단21(0330)(복구)-6-1_메인경관도로 도로숲조성공사 8 4" xfId="24654" xr:uid="{00000000-0005-0000-0000-000046600000}"/>
    <cellStyle name="0_숭실대학교 걷고싶은 거리 녹화사업_내역서-0223조경-제출용_8단지-제출용_화천가로화단21(0330)(복구)-6-1_메인경관도로 도로숲조성공사 9" xfId="24655" xr:uid="{00000000-0005-0000-0000-000047600000}"/>
    <cellStyle name="0_숭실대학교 걷고싶은 거리 녹화사업_내역서-0223조경-제출용_8단지-제출용_화천가로화단21(0330)(복구)-6-1_메인경관도로 도로숲조성공사 9 2" xfId="24656" xr:uid="{00000000-0005-0000-0000-000048600000}"/>
    <cellStyle name="0_숭실대학교 걷고싶은 거리 녹화사업_내역서-0223조경-제출용_8단지-제출용_화천가로화단21(0330)(복구)-6-1_메인경관도로 도로숲조성공사 9 3" xfId="24657" xr:uid="{00000000-0005-0000-0000-000049600000}"/>
    <cellStyle name="0_숭실대학교 걷고싶은 거리 녹화사업_내역서-0223조경-제출용_8단지-제출용_화천가로화단21(0330)(복구)-6-1_메인경관도로 도로숲조성공사 9 4" xfId="24658" xr:uid="{00000000-0005-0000-0000-00004A600000}"/>
    <cellStyle name="0_숭실대학교 걷고싶은 거리 녹화사업_내역서-0223조경-제출용_8단지-제출용_화천가로화단21(0330)(복구)-6-1_메인경관도로 도로숲조성공사(상무님)" xfId="24659" xr:uid="{00000000-0005-0000-0000-00004B600000}"/>
    <cellStyle name="0_숭실대학교 걷고싶은 거리 녹화사업_내역서-0223조경-제출용_8단지-제출용_화천가로화단21(0330)(복구)-6-1_메인경관도로 도로숲조성공사(상무님) 10" xfId="24660" xr:uid="{00000000-0005-0000-0000-00004C600000}"/>
    <cellStyle name="0_숭실대학교 걷고싶은 거리 녹화사업_내역서-0223조경-제출용_8단지-제출용_화천가로화단21(0330)(복구)-6-1_메인경관도로 도로숲조성공사(상무님) 10 2" xfId="24661" xr:uid="{00000000-0005-0000-0000-00004D600000}"/>
    <cellStyle name="0_숭실대학교 걷고싶은 거리 녹화사업_내역서-0223조경-제출용_8단지-제출용_화천가로화단21(0330)(복구)-6-1_메인경관도로 도로숲조성공사(상무님) 10 3" xfId="24662" xr:uid="{00000000-0005-0000-0000-00004E600000}"/>
    <cellStyle name="0_숭실대학교 걷고싶은 거리 녹화사업_내역서-0223조경-제출용_8단지-제출용_화천가로화단21(0330)(복구)-6-1_메인경관도로 도로숲조성공사(상무님) 10 4" xfId="24663" xr:uid="{00000000-0005-0000-0000-00004F600000}"/>
    <cellStyle name="0_숭실대학교 걷고싶은 거리 녹화사업_내역서-0223조경-제출용_8단지-제출용_화천가로화단21(0330)(복구)-6-1_메인경관도로 도로숲조성공사(상무님) 11" xfId="24664" xr:uid="{00000000-0005-0000-0000-000050600000}"/>
    <cellStyle name="0_숭실대학교 걷고싶은 거리 녹화사업_내역서-0223조경-제출용_8단지-제출용_화천가로화단21(0330)(복구)-6-1_메인경관도로 도로숲조성공사(상무님) 11 2" xfId="24665" xr:uid="{00000000-0005-0000-0000-000051600000}"/>
    <cellStyle name="0_숭실대학교 걷고싶은 거리 녹화사업_내역서-0223조경-제출용_8단지-제출용_화천가로화단21(0330)(복구)-6-1_메인경관도로 도로숲조성공사(상무님) 11 3" xfId="24666" xr:uid="{00000000-0005-0000-0000-000052600000}"/>
    <cellStyle name="0_숭실대학교 걷고싶은 거리 녹화사업_내역서-0223조경-제출용_8단지-제출용_화천가로화단21(0330)(복구)-6-1_메인경관도로 도로숲조성공사(상무님) 11 4" xfId="24667" xr:uid="{00000000-0005-0000-0000-000053600000}"/>
    <cellStyle name="0_숭실대학교 걷고싶은 거리 녹화사업_내역서-0223조경-제출용_8단지-제출용_화천가로화단21(0330)(복구)-6-1_메인경관도로 도로숲조성공사(상무님) 12" xfId="24668" xr:uid="{00000000-0005-0000-0000-000054600000}"/>
    <cellStyle name="0_숭실대학교 걷고싶은 거리 녹화사업_내역서-0223조경-제출용_8단지-제출용_화천가로화단21(0330)(복구)-6-1_메인경관도로 도로숲조성공사(상무님) 12 2" xfId="24669" xr:uid="{00000000-0005-0000-0000-000055600000}"/>
    <cellStyle name="0_숭실대학교 걷고싶은 거리 녹화사업_내역서-0223조경-제출용_8단지-제출용_화천가로화단21(0330)(복구)-6-1_메인경관도로 도로숲조성공사(상무님) 12 3" xfId="24670" xr:uid="{00000000-0005-0000-0000-000056600000}"/>
    <cellStyle name="0_숭실대학교 걷고싶은 거리 녹화사업_내역서-0223조경-제출용_8단지-제출용_화천가로화단21(0330)(복구)-6-1_메인경관도로 도로숲조성공사(상무님) 12 4" xfId="24671" xr:uid="{00000000-0005-0000-0000-000057600000}"/>
    <cellStyle name="0_숭실대학교 걷고싶은 거리 녹화사업_내역서-0223조경-제출용_8단지-제출용_화천가로화단21(0330)(복구)-6-1_메인경관도로 도로숲조성공사(상무님) 13" xfId="24672" xr:uid="{00000000-0005-0000-0000-000058600000}"/>
    <cellStyle name="0_숭실대학교 걷고싶은 거리 녹화사업_내역서-0223조경-제출용_8단지-제출용_화천가로화단21(0330)(복구)-6-1_메인경관도로 도로숲조성공사(상무님) 13 2" xfId="24673" xr:uid="{00000000-0005-0000-0000-000059600000}"/>
    <cellStyle name="0_숭실대학교 걷고싶은 거리 녹화사업_내역서-0223조경-제출용_8단지-제출용_화천가로화단21(0330)(복구)-6-1_메인경관도로 도로숲조성공사(상무님) 13 3" xfId="24674" xr:uid="{00000000-0005-0000-0000-00005A600000}"/>
    <cellStyle name="0_숭실대학교 걷고싶은 거리 녹화사업_내역서-0223조경-제출용_8단지-제출용_화천가로화단21(0330)(복구)-6-1_메인경관도로 도로숲조성공사(상무님) 13 4" xfId="24675" xr:uid="{00000000-0005-0000-0000-00005B600000}"/>
    <cellStyle name="0_숭실대학교 걷고싶은 거리 녹화사업_내역서-0223조경-제출용_8단지-제출용_화천가로화단21(0330)(복구)-6-1_메인경관도로 도로숲조성공사(상무님) 14" xfId="24676" xr:uid="{00000000-0005-0000-0000-00005C600000}"/>
    <cellStyle name="0_숭실대학교 걷고싶은 거리 녹화사업_내역서-0223조경-제출용_8단지-제출용_화천가로화단21(0330)(복구)-6-1_메인경관도로 도로숲조성공사(상무님) 14 2" xfId="24677" xr:uid="{00000000-0005-0000-0000-00005D600000}"/>
    <cellStyle name="0_숭실대학교 걷고싶은 거리 녹화사업_내역서-0223조경-제출용_8단지-제출용_화천가로화단21(0330)(복구)-6-1_메인경관도로 도로숲조성공사(상무님) 14 3" xfId="24678" xr:uid="{00000000-0005-0000-0000-00005E600000}"/>
    <cellStyle name="0_숭실대학교 걷고싶은 거리 녹화사업_내역서-0223조경-제출용_8단지-제출용_화천가로화단21(0330)(복구)-6-1_메인경관도로 도로숲조성공사(상무님) 14 4" xfId="24679" xr:uid="{00000000-0005-0000-0000-00005F600000}"/>
    <cellStyle name="0_숭실대학교 걷고싶은 거리 녹화사업_내역서-0223조경-제출용_8단지-제출용_화천가로화단21(0330)(복구)-6-1_메인경관도로 도로숲조성공사(상무님) 15" xfId="24680" xr:uid="{00000000-0005-0000-0000-000060600000}"/>
    <cellStyle name="0_숭실대학교 걷고싶은 거리 녹화사업_내역서-0223조경-제출용_8단지-제출용_화천가로화단21(0330)(복구)-6-1_메인경관도로 도로숲조성공사(상무님) 15 2" xfId="24681" xr:uid="{00000000-0005-0000-0000-000061600000}"/>
    <cellStyle name="0_숭실대학교 걷고싶은 거리 녹화사업_내역서-0223조경-제출용_8단지-제출용_화천가로화단21(0330)(복구)-6-1_메인경관도로 도로숲조성공사(상무님) 15 3" xfId="24682" xr:uid="{00000000-0005-0000-0000-000062600000}"/>
    <cellStyle name="0_숭실대학교 걷고싶은 거리 녹화사업_내역서-0223조경-제출용_8단지-제출용_화천가로화단21(0330)(복구)-6-1_메인경관도로 도로숲조성공사(상무님) 15 4" xfId="24683" xr:uid="{00000000-0005-0000-0000-000063600000}"/>
    <cellStyle name="0_숭실대학교 걷고싶은 거리 녹화사업_내역서-0223조경-제출용_8단지-제출용_화천가로화단21(0330)(복구)-6-1_메인경관도로 도로숲조성공사(상무님) 16" xfId="24684" xr:uid="{00000000-0005-0000-0000-000064600000}"/>
    <cellStyle name="0_숭실대학교 걷고싶은 거리 녹화사업_내역서-0223조경-제출용_8단지-제출용_화천가로화단21(0330)(복구)-6-1_메인경관도로 도로숲조성공사(상무님) 16 2" xfId="24685" xr:uid="{00000000-0005-0000-0000-000065600000}"/>
    <cellStyle name="0_숭실대학교 걷고싶은 거리 녹화사업_내역서-0223조경-제출용_8단지-제출용_화천가로화단21(0330)(복구)-6-1_메인경관도로 도로숲조성공사(상무님) 16 3" xfId="24686" xr:uid="{00000000-0005-0000-0000-000066600000}"/>
    <cellStyle name="0_숭실대학교 걷고싶은 거리 녹화사업_내역서-0223조경-제출용_8단지-제출용_화천가로화단21(0330)(복구)-6-1_메인경관도로 도로숲조성공사(상무님) 16 4" xfId="24687" xr:uid="{00000000-0005-0000-0000-000067600000}"/>
    <cellStyle name="0_숭실대학교 걷고싶은 거리 녹화사업_내역서-0223조경-제출용_8단지-제출용_화천가로화단21(0330)(복구)-6-1_메인경관도로 도로숲조성공사(상무님) 17" xfId="24688" xr:uid="{00000000-0005-0000-0000-000068600000}"/>
    <cellStyle name="0_숭실대학교 걷고싶은 거리 녹화사업_내역서-0223조경-제출용_8단지-제출용_화천가로화단21(0330)(복구)-6-1_메인경관도로 도로숲조성공사(상무님) 17 2" xfId="24689" xr:uid="{00000000-0005-0000-0000-000069600000}"/>
    <cellStyle name="0_숭실대학교 걷고싶은 거리 녹화사업_내역서-0223조경-제출용_8단지-제출용_화천가로화단21(0330)(복구)-6-1_메인경관도로 도로숲조성공사(상무님) 17 3" xfId="24690" xr:uid="{00000000-0005-0000-0000-00006A600000}"/>
    <cellStyle name="0_숭실대학교 걷고싶은 거리 녹화사업_내역서-0223조경-제출용_8단지-제출용_화천가로화단21(0330)(복구)-6-1_메인경관도로 도로숲조성공사(상무님) 17 4" xfId="24691" xr:uid="{00000000-0005-0000-0000-00006B600000}"/>
    <cellStyle name="0_숭실대학교 걷고싶은 거리 녹화사업_내역서-0223조경-제출용_8단지-제출용_화천가로화단21(0330)(복구)-6-1_메인경관도로 도로숲조성공사(상무님) 18" xfId="24692" xr:uid="{00000000-0005-0000-0000-00006C600000}"/>
    <cellStyle name="0_숭실대학교 걷고싶은 거리 녹화사업_내역서-0223조경-제출용_8단지-제출용_화천가로화단21(0330)(복구)-6-1_메인경관도로 도로숲조성공사(상무님) 18 2" xfId="24693" xr:uid="{00000000-0005-0000-0000-00006D600000}"/>
    <cellStyle name="0_숭실대학교 걷고싶은 거리 녹화사업_내역서-0223조경-제출용_8단지-제출용_화천가로화단21(0330)(복구)-6-1_메인경관도로 도로숲조성공사(상무님) 18 3" xfId="24694" xr:uid="{00000000-0005-0000-0000-00006E600000}"/>
    <cellStyle name="0_숭실대학교 걷고싶은 거리 녹화사업_내역서-0223조경-제출용_8단지-제출용_화천가로화단21(0330)(복구)-6-1_메인경관도로 도로숲조성공사(상무님) 18 4" xfId="24695" xr:uid="{00000000-0005-0000-0000-00006F600000}"/>
    <cellStyle name="0_숭실대학교 걷고싶은 거리 녹화사업_내역서-0223조경-제출용_8단지-제출용_화천가로화단21(0330)(복구)-6-1_메인경관도로 도로숲조성공사(상무님) 19" xfId="24696" xr:uid="{00000000-0005-0000-0000-000070600000}"/>
    <cellStyle name="0_숭실대학교 걷고싶은 거리 녹화사업_내역서-0223조경-제출용_8단지-제출용_화천가로화단21(0330)(복구)-6-1_메인경관도로 도로숲조성공사(상무님) 2" xfId="24697" xr:uid="{00000000-0005-0000-0000-000071600000}"/>
    <cellStyle name="0_숭실대학교 걷고싶은 거리 녹화사업_내역서-0223조경-제출용_8단지-제출용_화천가로화단21(0330)(복구)-6-1_메인경관도로 도로숲조성공사(상무님) 2 2" xfId="24698" xr:uid="{00000000-0005-0000-0000-000072600000}"/>
    <cellStyle name="0_숭실대학교 걷고싶은 거리 녹화사업_내역서-0223조경-제출용_8단지-제출용_화천가로화단21(0330)(복구)-6-1_메인경관도로 도로숲조성공사(상무님) 2 3" xfId="24699" xr:uid="{00000000-0005-0000-0000-000073600000}"/>
    <cellStyle name="0_숭실대학교 걷고싶은 거리 녹화사업_내역서-0223조경-제출용_8단지-제출용_화천가로화단21(0330)(복구)-6-1_메인경관도로 도로숲조성공사(상무님) 2 4" xfId="24700" xr:uid="{00000000-0005-0000-0000-000074600000}"/>
    <cellStyle name="0_숭실대학교 걷고싶은 거리 녹화사업_내역서-0223조경-제출용_8단지-제출용_화천가로화단21(0330)(복구)-6-1_메인경관도로 도로숲조성공사(상무님) 20" xfId="24701" xr:uid="{00000000-0005-0000-0000-000075600000}"/>
    <cellStyle name="0_숭실대학교 걷고싶은 거리 녹화사업_내역서-0223조경-제출용_8단지-제출용_화천가로화단21(0330)(복구)-6-1_메인경관도로 도로숲조성공사(상무님) 21" xfId="24702" xr:uid="{00000000-0005-0000-0000-000076600000}"/>
    <cellStyle name="0_숭실대학교 걷고싶은 거리 녹화사업_내역서-0223조경-제출용_8단지-제출용_화천가로화단21(0330)(복구)-6-1_메인경관도로 도로숲조성공사(상무님) 3" xfId="24703" xr:uid="{00000000-0005-0000-0000-000077600000}"/>
    <cellStyle name="0_숭실대학교 걷고싶은 거리 녹화사업_내역서-0223조경-제출용_8단지-제출용_화천가로화단21(0330)(복구)-6-1_메인경관도로 도로숲조성공사(상무님) 3 2" xfId="24704" xr:uid="{00000000-0005-0000-0000-000078600000}"/>
    <cellStyle name="0_숭실대학교 걷고싶은 거리 녹화사업_내역서-0223조경-제출용_8단지-제출용_화천가로화단21(0330)(복구)-6-1_메인경관도로 도로숲조성공사(상무님) 3 3" xfId="24705" xr:uid="{00000000-0005-0000-0000-000079600000}"/>
    <cellStyle name="0_숭실대학교 걷고싶은 거리 녹화사업_내역서-0223조경-제출용_8단지-제출용_화천가로화단21(0330)(복구)-6-1_메인경관도로 도로숲조성공사(상무님) 3 4" xfId="24706" xr:uid="{00000000-0005-0000-0000-00007A600000}"/>
    <cellStyle name="0_숭실대학교 걷고싶은 거리 녹화사업_내역서-0223조경-제출용_8단지-제출용_화천가로화단21(0330)(복구)-6-1_메인경관도로 도로숲조성공사(상무님) 4" xfId="24707" xr:uid="{00000000-0005-0000-0000-00007B600000}"/>
    <cellStyle name="0_숭실대학교 걷고싶은 거리 녹화사업_내역서-0223조경-제출용_8단지-제출용_화천가로화단21(0330)(복구)-6-1_메인경관도로 도로숲조성공사(상무님) 4 2" xfId="24708" xr:uid="{00000000-0005-0000-0000-00007C600000}"/>
    <cellStyle name="0_숭실대학교 걷고싶은 거리 녹화사업_내역서-0223조경-제출용_8단지-제출용_화천가로화단21(0330)(복구)-6-1_메인경관도로 도로숲조성공사(상무님) 4 3" xfId="24709" xr:uid="{00000000-0005-0000-0000-00007D600000}"/>
    <cellStyle name="0_숭실대학교 걷고싶은 거리 녹화사업_내역서-0223조경-제출용_8단지-제출용_화천가로화단21(0330)(복구)-6-1_메인경관도로 도로숲조성공사(상무님) 4 4" xfId="24710" xr:uid="{00000000-0005-0000-0000-00007E600000}"/>
    <cellStyle name="0_숭실대학교 걷고싶은 거리 녹화사업_내역서-0223조경-제출용_8단지-제출용_화천가로화단21(0330)(복구)-6-1_메인경관도로 도로숲조성공사(상무님) 5" xfId="24711" xr:uid="{00000000-0005-0000-0000-00007F600000}"/>
    <cellStyle name="0_숭실대학교 걷고싶은 거리 녹화사업_내역서-0223조경-제출용_8단지-제출용_화천가로화단21(0330)(복구)-6-1_메인경관도로 도로숲조성공사(상무님) 5 2" xfId="24712" xr:uid="{00000000-0005-0000-0000-000080600000}"/>
    <cellStyle name="0_숭실대학교 걷고싶은 거리 녹화사업_내역서-0223조경-제출용_8단지-제출용_화천가로화단21(0330)(복구)-6-1_메인경관도로 도로숲조성공사(상무님) 5 3" xfId="24713" xr:uid="{00000000-0005-0000-0000-000081600000}"/>
    <cellStyle name="0_숭실대학교 걷고싶은 거리 녹화사업_내역서-0223조경-제출용_8단지-제출용_화천가로화단21(0330)(복구)-6-1_메인경관도로 도로숲조성공사(상무님) 5 4" xfId="24714" xr:uid="{00000000-0005-0000-0000-000082600000}"/>
    <cellStyle name="0_숭실대학교 걷고싶은 거리 녹화사업_내역서-0223조경-제출용_8단지-제출용_화천가로화단21(0330)(복구)-6-1_메인경관도로 도로숲조성공사(상무님) 6" xfId="24715" xr:uid="{00000000-0005-0000-0000-000083600000}"/>
    <cellStyle name="0_숭실대학교 걷고싶은 거리 녹화사업_내역서-0223조경-제출용_8단지-제출용_화천가로화단21(0330)(복구)-6-1_메인경관도로 도로숲조성공사(상무님) 6 2" xfId="24716" xr:uid="{00000000-0005-0000-0000-000084600000}"/>
    <cellStyle name="0_숭실대학교 걷고싶은 거리 녹화사업_내역서-0223조경-제출용_8단지-제출용_화천가로화단21(0330)(복구)-6-1_메인경관도로 도로숲조성공사(상무님) 6 3" xfId="24717" xr:uid="{00000000-0005-0000-0000-000085600000}"/>
    <cellStyle name="0_숭실대학교 걷고싶은 거리 녹화사업_내역서-0223조경-제출용_8단지-제출용_화천가로화단21(0330)(복구)-6-1_메인경관도로 도로숲조성공사(상무님) 6 4" xfId="24718" xr:uid="{00000000-0005-0000-0000-000086600000}"/>
    <cellStyle name="0_숭실대학교 걷고싶은 거리 녹화사업_내역서-0223조경-제출용_8단지-제출용_화천가로화단21(0330)(복구)-6-1_메인경관도로 도로숲조성공사(상무님) 7" xfId="24719" xr:uid="{00000000-0005-0000-0000-000087600000}"/>
    <cellStyle name="0_숭실대학교 걷고싶은 거리 녹화사업_내역서-0223조경-제출용_8단지-제출용_화천가로화단21(0330)(복구)-6-1_메인경관도로 도로숲조성공사(상무님) 7 2" xfId="24720" xr:uid="{00000000-0005-0000-0000-000088600000}"/>
    <cellStyle name="0_숭실대학교 걷고싶은 거리 녹화사업_내역서-0223조경-제출용_8단지-제출용_화천가로화단21(0330)(복구)-6-1_메인경관도로 도로숲조성공사(상무님) 7 3" xfId="24721" xr:uid="{00000000-0005-0000-0000-000089600000}"/>
    <cellStyle name="0_숭실대학교 걷고싶은 거리 녹화사업_내역서-0223조경-제출용_8단지-제출용_화천가로화단21(0330)(복구)-6-1_메인경관도로 도로숲조성공사(상무님) 7 4" xfId="24722" xr:uid="{00000000-0005-0000-0000-00008A600000}"/>
    <cellStyle name="0_숭실대학교 걷고싶은 거리 녹화사업_내역서-0223조경-제출용_8단지-제출용_화천가로화단21(0330)(복구)-6-1_메인경관도로 도로숲조성공사(상무님) 8" xfId="24723" xr:uid="{00000000-0005-0000-0000-00008B600000}"/>
    <cellStyle name="0_숭실대학교 걷고싶은 거리 녹화사업_내역서-0223조경-제출용_8단지-제출용_화천가로화단21(0330)(복구)-6-1_메인경관도로 도로숲조성공사(상무님) 8 2" xfId="24724" xr:uid="{00000000-0005-0000-0000-00008C600000}"/>
    <cellStyle name="0_숭실대학교 걷고싶은 거리 녹화사업_내역서-0223조경-제출용_8단지-제출용_화천가로화단21(0330)(복구)-6-1_메인경관도로 도로숲조성공사(상무님) 8 3" xfId="24725" xr:uid="{00000000-0005-0000-0000-00008D600000}"/>
    <cellStyle name="0_숭실대학교 걷고싶은 거리 녹화사업_내역서-0223조경-제출용_8단지-제출용_화천가로화단21(0330)(복구)-6-1_메인경관도로 도로숲조성공사(상무님) 8 4" xfId="24726" xr:uid="{00000000-0005-0000-0000-00008E600000}"/>
    <cellStyle name="0_숭실대학교 걷고싶은 거리 녹화사업_내역서-0223조경-제출용_8단지-제출용_화천가로화단21(0330)(복구)-6-1_메인경관도로 도로숲조성공사(상무님) 9" xfId="24727" xr:uid="{00000000-0005-0000-0000-00008F600000}"/>
    <cellStyle name="0_숭실대학교 걷고싶은 거리 녹화사업_내역서-0223조경-제출용_8단지-제출용_화천가로화단21(0330)(복구)-6-1_메인경관도로 도로숲조성공사(상무님) 9 2" xfId="24728" xr:uid="{00000000-0005-0000-0000-000090600000}"/>
    <cellStyle name="0_숭실대학교 걷고싶은 거리 녹화사업_내역서-0223조경-제출용_8단지-제출용_화천가로화단21(0330)(복구)-6-1_메인경관도로 도로숲조성공사(상무님) 9 3" xfId="24729" xr:uid="{00000000-0005-0000-0000-000091600000}"/>
    <cellStyle name="0_숭실대학교 걷고싶은 거리 녹화사업_내역서-0223조경-제출용_8단지-제출용_화천가로화단21(0330)(복구)-6-1_메인경관도로 도로숲조성공사(상무님) 9 4" xfId="24730" xr:uid="{00000000-0005-0000-0000-000092600000}"/>
    <cellStyle name="0_숭실대학교 걷고싶은 거리 녹화사업_내역서-0223조경-제출용_8단지-제출용_화천가로화단21(0330)(복구)-6-1_메인경관도로 도로숲조성공사(착공계)" xfId="24731" xr:uid="{00000000-0005-0000-0000-000093600000}"/>
    <cellStyle name="0_숭실대학교 걷고싶은 거리 녹화사업_내역서-0223조경-제출용_8단지-제출용_화천가로화단21(0330)(복구)-6-1_메인경관도로 도로숲조성공사(착공계) 10" xfId="24732" xr:uid="{00000000-0005-0000-0000-000094600000}"/>
    <cellStyle name="0_숭실대학교 걷고싶은 거리 녹화사업_내역서-0223조경-제출용_8단지-제출용_화천가로화단21(0330)(복구)-6-1_메인경관도로 도로숲조성공사(착공계) 10 2" xfId="24733" xr:uid="{00000000-0005-0000-0000-000095600000}"/>
    <cellStyle name="0_숭실대학교 걷고싶은 거리 녹화사업_내역서-0223조경-제출용_8단지-제출용_화천가로화단21(0330)(복구)-6-1_메인경관도로 도로숲조성공사(착공계) 10 3" xfId="24734" xr:uid="{00000000-0005-0000-0000-000096600000}"/>
    <cellStyle name="0_숭실대학교 걷고싶은 거리 녹화사업_내역서-0223조경-제출용_8단지-제출용_화천가로화단21(0330)(복구)-6-1_메인경관도로 도로숲조성공사(착공계) 10 4" xfId="24735" xr:uid="{00000000-0005-0000-0000-000097600000}"/>
    <cellStyle name="0_숭실대학교 걷고싶은 거리 녹화사업_내역서-0223조경-제출용_8단지-제출용_화천가로화단21(0330)(복구)-6-1_메인경관도로 도로숲조성공사(착공계) 11" xfId="24736" xr:uid="{00000000-0005-0000-0000-000098600000}"/>
    <cellStyle name="0_숭실대학교 걷고싶은 거리 녹화사업_내역서-0223조경-제출용_8단지-제출용_화천가로화단21(0330)(복구)-6-1_메인경관도로 도로숲조성공사(착공계) 11 2" xfId="24737" xr:uid="{00000000-0005-0000-0000-000099600000}"/>
    <cellStyle name="0_숭실대학교 걷고싶은 거리 녹화사업_내역서-0223조경-제출용_8단지-제출용_화천가로화단21(0330)(복구)-6-1_메인경관도로 도로숲조성공사(착공계) 11 3" xfId="24738" xr:uid="{00000000-0005-0000-0000-00009A600000}"/>
    <cellStyle name="0_숭실대학교 걷고싶은 거리 녹화사업_내역서-0223조경-제출용_8단지-제출용_화천가로화단21(0330)(복구)-6-1_메인경관도로 도로숲조성공사(착공계) 11 4" xfId="24739" xr:uid="{00000000-0005-0000-0000-00009B600000}"/>
    <cellStyle name="0_숭실대학교 걷고싶은 거리 녹화사업_내역서-0223조경-제출용_8단지-제출용_화천가로화단21(0330)(복구)-6-1_메인경관도로 도로숲조성공사(착공계) 12" xfId="24740" xr:uid="{00000000-0005-0000-0000-00009C600000}"/>
    <cellStyle name="0_숭실대학교 걷고싶은 거리 녹화사업_내역서-0223조경-제출용_8단지-제출용_화천가로화단21(0330)(복구)-6-1_메인경관도로 도로숲조성공사(착공계) 12 2" xfId="24741" xr:uid="{00000000-0005-0000-0000-00009D600000}"/>
    <cellStyle name="0_숭실대학교 걷고싶은 거리 녹화사업_내역서-0223조경-제출용_8단지-제출용_화천가로화단21(0330)(복구)-6-1_메인경관도로 도로숲조성공사(착공계) 12 3" xfId="24742" xr:uid="{00000000-0005-0000-0000-00009E600000}"/>
    <cellStyle name="0_숭실대학교 걷고싶은 거리 녹화사업_내역서-0223조경-제출용_8단지-제출용_화천가로화단21(0330)(복구)-6-1_메인경관도로 도로숲조성공사(착공계) 12 4" xfId="24743" xr:uid="{00000000-0005-0000-0000-00009F600000}"/>
    <cellStyle name="0_숭실대학교 걷고싶은 거리 녹화사업_내역서-0223조경-제출용_8단지-제출용_화천가로화단21(0330)(복구)-6-1_메인경관도로 도로숲조성공사(착공계) 13" xfId="24744" xr:uid="{00000000-0005-0000-0000-0000A0600000}"/>
    <cellStyle name="0_숭실대학교 걷고싶은 거리 녹화사업_내역서-0223조경-제출용_8단지-제출용_화천가로화단21(0330)(복구)-6-1_메인경관도로 도로숲조성공사(착공계) 13 2" xfId="24745" xr:uid="{00000000-0005-0000-0000-0000A1600000}"/>
    <cellStyle name="0_숭실대학교 걷고싶은 거리 녹화사업_내역서-0223조경-제출용_8단지-제출용_화천가로화단21(0330)(복구)-6-1_메인경관도로 도로숲조성공사(착공계) 13 3" xfId="24746" xr:uid="{00000000-0005-0000-0000-0000A2600000}"/>
    <cellStyle name="0_숭실대학교 걷고싶은 거리 녹화사업_내역서-0223조경-제출용_8단지-제출용_화천가로화단21(0330)(복구)-6-1_메인경관도로 도로숲조성공사(착공계) 13 4" xfId="24747" xr:uid="{00000000-0005-0000-0000-0000A3600000}"/>
    <cellStyle name="0_숭실대학교 걷고싶은 거리 녹화사업_내역서-0223조경-제출용_8단지-제출용_화천가로화단21(0330)(복구)-6-1_메인경관도로 도로숲조성공사(착공계) 14" xfId="24748" xr:uid="{00000000-0005-0000-0000-0000A4600000}"/>
    <cellStyle name="0_숭실대학교 걷고싶은 거리 녹화사업_내역서-0223조경-제출용_8단지-제출용_화천가로화단21(0330)(복구)-6-1_메인경관도로 도로숲조성공사(착공계) 14 2" xfId="24749" xr:uid="{00000000-0005-0000-0000-0000A5600000}"/>
    <cellStyle name="0_숭실대학교 걷고싶은 거리 녹화사업_내역서-0223조경-제출용_8단지-제출용_화천가로화단21(0330)(복구)-6-1_메인경관도로 도로숲조성공사(착공계) 14 3" xfId="24750" xr:uid="{00000000-0005-0000-0000-0000A6600000}"/>
    <cellStyle name="0_숭실대학교 걷고싶은 거리 녹화사업_내역서-0223조경-제출용_8단지-제출용_화천가로화단21(0330)(복구)-6-1_메인경관도로 도로숲조성공사(착공계) 14 4" xfId="24751" xr:uid="{00000000-0005-0000-0000-0000A7600000}"/>
    <cellStyle name="0_숭실대학교 걷고싶은 거리 녹화사업_내역서-0223조경-제출용_8단지-제출용_화천가로화단21(0330)(복구)-6-1_메인경관도로 도로숲조성공사(착공계) 15" xfId="24752" xr:uid="{00000000-0005-0000-0000-0000A8600000}"/>
    <cellStyle name="0_숭실대학교 걷고싶은 거리 녹화사업_내역서-0223조경-제출용_8단지-제출용_화천가로화단21(0330)(복구)-6-1_메인경관도로 도로숲조성공사(착공계) 15 2" xfId="24753" xr:uid="{00000000-0005-0000-0000-0000A9600000}"/>
    <cellStyle name="0_숭실대학교 걷고싶은 거리 녹화사업_내역서-0223조경-제출용_8단지-제출용_화천가로화단21(0330)(복구)-6-1_메인경관도로 도로숲조성공사(착공계) 15 3" xfId="24754" xr:uid="{00000000-0005-0000-0000-0000AA600000}"/>
    <cellStyle name="0_숭실대학교 걷고싶은 거리 녹화사업_내역서-0223조경-제출용_8단지-제출용_화천가로화단21(0330)(복구)-6-1_메인경관도로 도로숲조성공사(착공계) 15 4" xfId="24755" xr:uid="{00000000-0005-0000-0000-0000AB600000}"/>
    <cellStyle name="0_숭실대학교 걷고싶은 거리 녹화사업_내역서-0223조경-제출용_8단지-제출용_화천가로화단21(0330)(복구)-6-1_메인경관도로 도로숲조성공사(착공계) 16" xfId="24756" xr:uid="{00000000-0005-0000-0000-0000AC600000}"/>
    <cellStyle name="0_숭실대학교 걷고싶은 거리 녹화사업_내역서-0223조경-제출용_8단지-제출용_화천가로화단21(0330)(복구)-6-1_메인경관도로 도로숲조성공사(착공계) 16 2" xfId="24757" xr:uid="{00000000-0005-0000-0000-0000AD600000}"/>
    <cellStyle name="0_숭실대학교 걷고싶은 거리 녹화사업_내역서-0223조경-제출용_8단지-제출용_화천가로화단21(0330)(복구)-6-1_메인경관도로 도로숲조성공사(착공계) 16 3" xfId="24758" xr:uid="{00000000-0005-0000-0000-0000AE600000}"/>
    <cellStyle name="0_숭실대학교 걷고싶은 거리 녹화사업_내역서-0223조경-제출용_8단지-제출용_화천가로화단21(0330)(복구)-6-1_메인경관도로 도로숲조성공사(착공계) 16 4" xfId="24759" xr:uid="{00000000-0005-0000-0000-0000AF600000}"/>
    <cellStyle name="0_숭실대학교 걷고싶은 거리 녹화사업_내역서-0223조경-제출용_8단지-제출용_화천가로화단21(0330)(복구)-6-1_메인경관도로 도로숲조성공사(착공계) 17" xfId="24760" xr:uid="{00000000-0005-0000-0000-0000B0600000}"/>
    <cellStyle name="0_숭실대학교 걷고싶은 거리 녹화사업_내역서-0223조경-제출용_8단지-제출용_화천가로화단21(0330)(복구)-6-1_메인경관도로 도로숲조성공사(착공계) 17 2" xfId="24761" xr:uid="{00000000-0005-0000-0000-0000B1600000}"/>
    <cellStyle name="0_숭실대학교 걷고싶은 거리 녹화사업_내역서-0223조경-제출용_8단지-제출용_화천가로화단21(0330)(복구)-6-1_메인경관도로 도로숲조성공사(착공계) 17 3" xfId="24762" xr:uid="{00000000-0005-0000-0000-0000B2600000}"/>
    <cellStyle name="0_숭실대학교 걷고싶은 거리 녹화사업_내역서-0223조경-제출용_8단지-제출용_화천가로화단21(0330)(복구)-6-1_메인경관도로 도로숲조성공사(착공계) 17 4" xfId="24763" xr:uid="{00000000-0005-0000-0000-0000B3600000}"/>
    <cellStyle name="0_숭실대학교 걷고싶은 거리 녹화사업_내역서-0223조경-제출용_8단지-제출용_화천가로화단21(0330)(복구)-6-1_메인경관도로 도로숲조성공사(착공계) 18" xfId="24764" xr:uid="{00000000-0005-0000-0000-0000B4600000}"/>
    <cellStyle name="0_숭실대학교 걷고싶은 거리 녹화사업_내역서-0223조경-제출용_8단지-제출용_화천가로화단21(0330)(복구)-6-1_메인경관도로 도로숲조성공사(착공계) 18 2" xfId="24765" xr:uid="{00000000-0005-0000-0000-0000B5600000}"/>
    <cellStyle name="0_숭실대학교 걷고싶은 거리 녹화사업_내역서-0223조경-제출용_8단지-제출용_화천가로화단21(0330)(복구)-6-1_메인경관도로 도로숲조성공사(착공계) 18 3" xfId="24766" xr:uid="{00000000-0005-0000-0000-0000B6600000}"/>
    <cellStyle name="0_숭실대학교 걷고싶은 거리 녹화사업_내역서-0223조경-제출용_8단지-제출용_화천가로화단21(0330)(복구)-6-1_메인경관도로 도로숲조성공사(착공계) 18 4" xfId="24767" xr:uid="{00000000-0005-0000-0000-0000B7600000}"/>
    <cellStyle name="0_숭실대학교 걷고싶은 거리 녹화사업_내역서-0223조경-제출용_8단지-제출용_화천가로화단21(0330)(복구)-6-1_메인경관도로 도로숲조성공사(착공계) 19" xfId="24768" xr:uid="{00000000-0005-0000-0000-0000B8600000}"/>
    <cellStyle name="0_숭실대학교 걷고싶은 거리 녹화사업_내역서-0223조경-제출용_8단지-제출용_화천가로화단21(0330)(복구)-6-1_메인경관도로 도로숲조성공사(착공계) 2" xfId="24769" xr:uid="{00000000-0005-0000-0000-0000B9600000}"/>
    <cellStyle name="0_숭실대학교 걷고싶은 거리 녹화사업_내역서-0223조경-제출용_8단지-제출용_화천가로화단21(0330)(복구)-6-1_메인경관도로 도로숲조성공사(착공계) 2 2" xfId="24770" xr:uid="{00000000-0005-0000-0000-0000BA600000}"/>
    <cellStyle name="0_숭실대학교 걷고싶은 거리 녹화사업_내역서-0223조경-제출용_8단지-제출용_화천가로화단21(0330)(복구)-6-1_메인경관도로 도로숲조성공사(착공계) 2 3" xfId="24771" xr:uid="{00000000-0005-0000-0000-0000BB600000}"/>
    <cellStyle name="0_숭실대학교 걷고싶은 거리 녹화사업_내역서-0223조경-제출용_8단지-제출용_화천가로화단21(0330)(복구)-6-1_메인경관도로 도로숲조성공사(착공계) 2 4" xfId="24772" xr:uid="{00000000-0005-0000-0000-0000BC600000}"/>
    <cellStyle name="0_숭실대학교 걷고싶은 거리 녹화사업_내역서-0223조경-제출용_8단지-제출용_화천가로화단21(0330)(복구)-6-1_메인경관도로 도로숲조성공사(착공계) 20" xfId="24773" xr:uid="{00000000-0005-0000-0000-0000BD600000}"/>
    <cellStyle name="0_숭실대학교 걷고싶은 거리 녹화사업_내역서-0223조경-제출용_8단지-제출용_화천가로화단21(0330)(복구)-6-1_메인경관도로 도로숲조성공사(착공계) 21" xfId="24774" xr:uid="{00000000-0005-0000-0000-0000BE600000}"/>
    <cellStyle name="0_숭실대학교 걷고싶은 거리 녹화사업_내역서-0223조경-제출용_8단지-제출용_화천가로화단21(0330)(복구)-6-1_메인경관도로 도로숲조성공사(착공계) 3" xfId="24775" xr:uid="{00000000-0005-0000-0000-0000BF600000}"/>
    <cellStyle name="0_숭실대학교 걷고싶은 거리 녹화사업_내역서-0223조경-제출용_8단지-제출용_화천가로화단21(0330)(복구)-6-1_메인경관도로 도로숲조성공사(착공계) 3 2" xfId="24776" xr:uid="{00000000-0005-0000-0000-0000C0600000}"/>
    <cellStyle name="0_숭실대학교 걷고싶은 거리 녹화사업_내역서-0223조경-제출용_8단지-제출용_화천가로화단21(0330)(복구)-6-1_메인경관도로 도로숲조성공사(착공계) 3 3" xfId="24777" xr:uid="{00000000-0005-0000-0000-0000C1600000}"/>
    <cellStyle name="0_숭실대학교 걷고싶은 거리 녹화사업_내역서-0223조경-제출용_8단지-제출용_화천가로화단21(0330)(복구)-6-1_메인경관도로 도로숲조성공사(착공계) 3 4" xfId="24778" xr:uid="{00000000-0005-0000-0000-0000C2600000}"/>
    <cellStyle name="0_숭실대학교 걷고싶은 거리 녹화사업_내역서-0223조경-제출용_8단지-제출용_화천가로화단21(0330)(복구)-6-1_메인경관도로 도로숲조성공사(착공계) 4" xfId="24779" xr:uid="{00000000-0005-0000-0000-0000C3600000}"/>
    <cellStyle name="0_숭실대학교 걷고싶은 거리 녹화사업_내역서-0223조경-제출용_8단지-제출용_화천가로화단21(0330)(복구)-6-1_메인경관도로 도로숲조성공사(착공계) 4 2" xfId="24780" xr:uid="{00000000-0005-0000-0000-0000C4600000}"/>
    <cellStyle name="0_숭실대학교 걷고싶은 거리 녹화사업_내역서-0223조경-제출용_8단지-제출용_화천가로화단21(0330)(복구)-6-1_메인경관도로 도로숲조성공사(착공계) 4 3" xfId="24781" xr:uid="{00000000-0005-0000-0000-0000C5600000}"/>
    <cellStyle name="0_숭실대학교 걷고싶은 거리 녹화사업_내역서-0223조경-제출용_8단지-제출용_화천가로화단21(0330)(복구)-6-1_메인경관도로 도로숲조성공사(착공계) 4 4" xfId="24782" xr:uid="{00000000-0005-0000-0000-0000C6600000}"/>
    <cellStyle name="0_숭실대학교 걷고싶은 거리 녹화사업_내역서-0223조경-제출용_8단지-제출용_화천가로화단21(0330)(복구)-6-1_메인경관도로 도로숲조성공사(착공계) 5" xfId="24783" xr:uid="{00000000-0005-0000-0000-0000C7600000}"/>
    <cellStyle name="0_숭실대학교 걷고싶은 거리 녹화사업_내역서-0223조경-제출용_8단지-제출용_화천가로화단21(0330)(복구)-6-1_메인경관도로 도로숲조성공사(착공계) 5 2" xfId="24784" xr:uid="{00000000-0005-0000-0000-0000C8600000}"/>
    <cellStyle name="0_숭실대학교 걷고싶은 거리 녹화사업_내역서-0223조경-제출용_8단지-제출용_화천가로화단21(0330)(복구)-6-1_메인경관도로 도로숲조성공사(착공계) 5 3" xfId="24785" xr:uid="{00000000-0005-0000-0000-0000C9600000}"/>
    <cellStyle name="0_숭실대학교 걷고싶은 거리 녹화사업_내역서-0223조경-제출용_8단지-제출용_화천가로화단21(0330)(복구)-6-1_메인경관도로 도로숲조성공사(착공계) 5 4" xfId="24786" xr:uid="{00000000-0005-0000-0000-0000CA600000}"/>
    <cellStyle name="0_숭실대학교 걷고싶은 거리 녹화사업_내역서-0223조경-제출용_8단지-제출용_화천가로화단21(0330)(복구)-6-1_메인경관도로 도로숲조성공사(착공계) 6" xfId="24787" xr:uid="{00000000-0005-0000-0000-0000CB600000}"/>
    <cellStyle name="0_숭실대학교 걷고싶은 거리 녹화사업_내역서-0223조경-제출용_8단지-제출용_화천가로화단21(0330)(복구)-6-1_메인경관도로 도로숲조성공사(착공계) 6 2" xfId="24788" xr:uid="{00000000-0005-0000-0000-0000CC600000}"/>
    <cellStyle name="0_숭실대학교 걷고싶은 거리 녹화사업_내역서-0223조경-제출용_8단지-제출용_화천가로화단21(0330)(복구)-6-1_메인경관도로 도로숲조성공사(착공계) 6 3" xfId="24789" xr:uid="{00000000-0005-0000-0000-0000CD600000}"/>
    <cellStyle name="0_숭실대학교 걷고싶은 거리 녹화사업_내역서-0223조경-제출용_8단지-제출용_화천가로화단21(0330)(복구)-6-1_메인경관도로 도로숲조성공사(착공계) 6 4" xfId="24790" xr:uid="{00000000-0005-0000-0000-0000CE600000}"/>
    <cellStyle name="0_숭실대학교 걷고싶은 거리 녹화사업_내역서-0223조경-제출용_8단지-제출용_화천가로화단21(0330)(복구)-6-1_메인경관도로 도로숲조성공사(착공계) 7" xfId="24791" xr:uid="{00000000-0005-0000-0000-0000CF600000}"/>
    <cellStyle name="0_숭실대학교 걷고싶은 거리 녹화사업_내역서-0223조경-제출용_8단지-제출용_화천가로화단21(0330)(복구)-6-1_메인경관도로 도로숲조성공사(착공계) 7 2" xfId="24792" xr:uid="{00000000-0005-0000-0000-0000D0600000}"/>
    <cellStyle name="0_숭실대학교 걷고싶은 거리 녹화사업_내역서-0223조경-제출용_8단지-제출용_화천가로화단21(0330)(복구)-6-1_메인경관도로 도로숲조성공사(착공계) 7 3" xfId="24793" xr:uid="{00000000-0005-0000-0000-0000D1600000}"/>
    <cellStyle name="0_숭실대학교 걷고싶은 거리 녹화사업_내역서-0223조경-제출용_8단지-제출용_화천가로화단21(0330)(복구)-6-1_메인경관도로 도로숲조성공사(착공계) 7 4" xfId="24794" xr:uid="{00000000-0005-0000-0000-0000D2600000}"/>
    <cellStyle name="0_숭실대학교 걷고싶은 거리 녹화사업_내역서-0223조경-제출용_8단지-제출용_화천가로화단21(0330)(복구)-6-1_메인경관도로 도로숲조성공사(착공계) 8" xfId="24795" xr:uid="{00000000-0005-0000-0000-0000D3600000}"/>
    <cellStyle name="0_숭실대학교 걷고싶은 거리 녹화사업_내역서-0223조경-제출용_8단지-제출용_화천가로화단21(0330)(복구)-6-1_메인경관도로 도로숲조성공사(착공계) 8 2" xfId="24796" xr:uid="{00000000-0005-0000-0000-0000D4600000}"/>
    <cellStyle name="0_숭실대학교 걷고싶은 거리 녹화사업_내역서-0223조경-제출용_8단지-제출용_화천가로화단21(0330)(복구)-6-1_메인경관도로 도로숲조성공사(착공계) 8 3" xfId="24797" xr:uid="{00000000-0005-0000-0000-0000D5600000}"/>
    <cellStyle name="0_숭실대학교 걷고싶은 거리 녹화사업_내역서-0223조경-제출용_8단지-제출용_화천가로화단21(0330)(복구)-6-1_메인경관도로 도로숲조성공사(착공계) 8 4" xfId="24798" xr:uid="{00000000-0005-0000-0000-0000D6600000}"/>
    <cellStyle name="0_숭실대학교 걷고싶은 거리 녹화사업_내역서-0223조경-제출용_8단지-제출용_화천가로화단21(0330)(복구)-6-1_메인경관도로 도로숲조성공사(착공계) 9" xfId="24799" xr:uid="{00000000-0005-0000-0000-0000D7600000}"/>
    <cellStyle name="0_숭실대학교 걷고싶은 거리 녹화사업_내역서-0223조경-제출용_8단지-제출용_화천가로화단21(0330)(복구)-6-1_메인경관도로 도로숲조성공사(착공계) 9 2" xfId="24800" xr:uid="{00000000-0005-0000-0000-0000D8600000}"/>
    <cellStyle name="0_숭실대학교 걷고싶은 거리 녹화사업_내역서-0223조경-제출용_8단지-제출용_화천가로화단21(0330)(복구)-6-1_메인경관도로 도로숲조성공사(착공계) 9 3" xfId="24801" xr:uid="{00000000-0005-0000-0000-0000D9600000}"/>
    <cellStyle name="0_숭실대학교 걷고싶은 거리 녹화사업_내역서-0223조경-제출용_8단지-제출용_화천가로화단21(0330)(복구)-6-1_메인경관도로 도로숲조성공사(착공계) 9 4" xfId="24802" xr:uid="{00000000-0005-0000-0000-0000DA600000}"/>
    <cellStyle name="0_숭실대학교 걷고싶은 거리 녹화사업_내역서-0223조경-제출용_8단지-제출용_화천가로화단21(0330)(복구)-6-1_메인경관도로 도로숲조성공사(착공계-제출)" xfId="24803" xr:uid="{00000000-0005-0000-0000-0000DB600000}"/>
    <cellStyle name="0_숭실대학교 걷고싶은 거리 녹화사업_내역서-0223조경-제출용_8단지-제출용_화천가로화단21(0330)(복구)-6-1_메인경관도로 도로숲조성공사(착공계-제출) 10" xfId="24804" xr:uid="{00000000-0005-0000-0000-0000DC600000}"/>
    <cellStyle name="0_숭실대학교 걷고싶은 거리 녹화사업_내역서-0223조경-제출용_8단지-제출용_화천가로화단21(0330)(복구)-6-1_메인경관도로 도로숲조성공사(착공계-제출) 10 2" xfId="24805" xr:uid="{00000000-0005-0000-0000-0000DD600000}"/>
    <cellStyle name="0_숭실대학교 걷고싶은 거리 녹화사업_내역서-0223조경-제출용_8단지-제출용_화천가로화단21(0330)(복구)-6-1_메인경관도로 도로숲조성공사(착공계-제출) 10 3" xfId="24806" xr:uid="{00000000-0005-0000-0000-0000DE600000}"/>
    <cellStyle name="0_숭실대학교 걷고싶은 거리 녹화사업_내역서-0223조경-제출용_8단지-제출용_화천가로화단21(0330)(복구)-6-1_메인경관도로 도로숲조성공사(착공계-제출) 10 4" xfId="24807" xr:uid="{00000000-0005-0000-0000-0000DF600000}"/>
    <cellStyle name="0_숭실대학교 걷고싶은 거리 녹화사업_내역서-0223조경-제출용_8단지-제출용_화천가로화단21(0330)(복구)-6-1_메인경관도로 도로숲조성공사(착공계-제출) 11" xfId="24808" xr:uid="{00000000-0005-0000-0000-0000E0600000}"/>
    <cellStyle name="0_숭실대학교 걷고싶은 거리 녹화사업_내역서-0223조경-제출용_8단지-제출용_화천가로화단21(0330)(복구)-6-1_메인경관도로 도로숲조성공사(착공계-제출) 11 2" xfId="24809" xr:uid="{00000000-0005-0000-0000-0000E1600000}"/>
    <cellStyle name="0_숭실대학교 걷고싶은 거리 녹화사업_내역서-0223조경-제출용_8단지-제출용_화천가로화단21(0330)(복구)-6-1_메인경관도로 도로숲조성공사(착공계-제출) 11 3" xfId="24810" xr:uid="{00000000-0005-0000-0000-0000E2600000}"/>
    <cellStyle name="0_숭실대학교 걷고싶은 거리 녹화사업_내역서-0223조경-제출용_8단지-제출용_화천가로화단21(0330)(복구)-6-1_메인경관도로 도로숲조성공사(착공계-제출) 11 4" xfId="24811" xr:uid="{00000000-0005-0000-0000-0000E3600000}"/>
    <cellStyle name="0_숭실대학교 걷고싶은 거리 녹화사업_내역서-0223조경-제출용_8단지-제출용_화천가로화단21(0330)(복구)-6-1_메인경관도로 도로숲조성공사(착공계-제출) 12" xfId="24812" xr:uid="{00000000-0005-0000-0000-0000E4600000}"/>
    <cellStyle name="0_숭실대학교 걷고싶은 거리 녹화사업_내역서-0223조경-제출용_8단지-제출용_화천가로화단21(0330)(복구)-6-1_메인경관도로 도로숲조성공사(착공계-제출) 12 2" xfId="24813" xr:uid="{00000000-0005-0000-0000-0000E5600000}"/>
    <cellStyle name="0_숭실대학교 걷고싶은 거리 녹화사업_내역서-0223조경-제출용_8단지-제출용_화천가로화단21(0330)(복구)-6-1_메인경관도로 도로숲조성공사(착공계-제출) 12 3" xfId="24814" xr:uid="{00000000-0005-0000-0000-0000E6600000}"/>
    <cellStyle name="0_숭실대학교 걷고싶은 거리 녹화사업_내역서-0223조경-제출용_8단지-제출용_화천가로화단21(0330)(복구)-6-1_메인경관도로 도로숲조성공사(착공계-제출) 12 4" xfId="24815" xr:uid="{00000000-0005-0000-0000-0000E7600000}"/>
    <cellStyle name="0_숭실대학교 걷고싶은 거리 녹화사업_내역서-0223조경-제출용_8단지-제출용_화천가로화단21(0330)(복구)-6-1_메인경관도로 도로숲조성공사(착공계-제출) 13" xfId="24816" xr:uid="{00000000-0005-0000-0000-0000E8600000}"/>
    <cellStyle name="0_숭실대학교 걷고싶은 거리 녹화사업_내역서-0223조경-제출용_8단지-제출용_화천가로화단21(0330)(복구)-6-1_메인경관도로 도로숲조성공사(착공계-제출) 13 2" xfId="24817" xr:uid="{00000000-0005-0000-0000-0000E9600000}"/>
    <cellStyle name="0_숭실대학교 걷고싶은 거리 녹화사업_내역서-0223조경-제출용_8단지-제출용_화천가로화단21(0330)(복구)-6-1_메인경관도로 도로숲조성공사(착공계-제출) 13 3" xfId="24818" xr:uid="{00000000-0005-0000-0000-0000EA600000}"/>
    <cellStyle name="0_숭실대학교 걷고싶은 거리 녹화사업_내역서-0223조경-제출용_8단지-제출용_화천가로화단21(0330)(복구)-6-1_메인경관도로 도로숲조성공사(착공계-제출) 13 4" xfId="24819" xr:uid="{00000000-0005-0000-0000-0000EB600000}"/>
    <cellStyle name="0_숭실대학교 걷고싶은 거리 녹화사업_내역서-0223조경-제출용_8단지-제출용_화천가로화단21(0330)(복구)-6-1_메인경관도로 도로숲조성공사(착공계-제출) 14" xfId="24820" xr:uid="{00000000-0005-0000-0000-0000EC600000}"/>
    <cellStyle name="0_숭실대학교 걷고싶은 거리 녹화사업_내역서-0223조경-제출용_8단지-제출용_화천가로화단21(0330)(복구)-6-1_메인경관도로 도로숲조성공사(착공계-제출) 14 2" xfId="24821" xr:uid="{00000000-0005-0000-0000-0000ED600000}"/>
    <cellStyle name="0_숭실대학교 걷고싶은 거리 녹화사업_내역서-0223조경-제출용_8단지-제출용_화천가로화단21(0330)(복구)-6-1_메인경관도로 도로숲조성공사(착공계-제출) 14 3" xfId="24822" xr:uid="{00000000-0005-0000-0000-0000EE600000}"/>
    <cellStyle name="0_숭실대학교 걷고싶은 거리 녹화사업_내역서-0223조경-제출용_8단지-제출용_화천가로화단21(0330)(복구)-6-1_메인경관도로 도로숲조성공사(착공계-제출) 14 4" xfId="24823" xr:uid="{00000000-0005-0000-0000-0000EF600000}"/>
    <cellStyle name="0_숭실대학교 걷고싶은 거리 녹화사업_내역서-0223조경-제출용_8단지-제출용_화천가로화단21(0330)(복구)-6-1_메인경관도로 도로숲조성공사(착공계-제출) 15" xfId="24824" xr:uid="{00000000-0005-0000-0000-0000F0600000}"/>
    <cellStyle name="0_숭실대학교 걷고싶은 거리 녹화사업_내역서-0223조경-제출용_8단지-제출용_화천가로화단21(0330)(복구)-6-1_메인경관도로 도로숲조성공사(착공계-제출) 15 2" xfId="24825" xr:uid="{00000000-0005-0000-0000-0000F1600000}"/>
    <cellStyle name="0_숭실대학교 걷고싶은 거리 녹화사업_내역서-0223조경-제출용_8단지-제출용_화천가로화단21(0330)(복구)-6-1_메인경관도로 도로숲조성공사(착공계-제출) 15 3" xfId="24826" xr:uid="{00000000-0005-0000-0000-0000F2600000}"/>
    <cellStyle name="0_숭실대학교 걷고싶은 거리 녹화사업_내역서-0223조경-제출용_8단지-제출용_화천가로화단21(0330)(복구)-6-1_메인경관도로 도로숲조성공사(착공계-제출) 15 4" xfId="24827" xr:uid="{00000000-0005-0000-0000-0000F3600000}"/>
    <cellStyle name="0_숭실대학교 걷고싶은 거리 녹화사업_내역서-0223조경-제출용_8단지-제출용_화천가로화단21(0330)(복구)-6-1_메인경관도로 도로숲조성공사(착공계-제출) 16" xfId="24828" xr:uid="{00000000-0005-0000-0000-0000F4600000}"/>
    <cellStyle name="0_숭실대학교 걷고싶은 거리 녹화사업_내역서-0223조경-제출용_8단지-제출용_화천가로화단21(0330)(복구)-6-1_메인경관도로 도로숲조성공사(착공계-제출) 16 2" xfId="24829" xr:uid="{00000000-0005-0000-0000-0000F5600000}"/>
    <cellStyle name="0_숭실대학교 걷고싶은 거리 녹화사업_내역서-0223조경-제출용_8단지-제출용_화천가로화단21(0330)(복구)-6-1_메인경관도로 도로숲조성공사(착공계-제출) 16 3" xfId="24830" xr:uid="{00000000-0005-0000-0000-0000F6600000}"/>
    <cellStyle name="0_숭실대학교 걷고싶은 거리 녹화사업_내역서-0223조경-제출용_8단지-제출용_화천가로화단21(0330)(복구)-6-1_메인경관도로 도로숲조성공사(착공계-제출) 16 4" xfId="24831" xr:uid="{00000000-0005-0000-0000-0000F7600000}"/>
    <cellStyle name="0_숭실대학교 걷고싶은 거리 녹화사업_내역서-0223조경-제출용_8단지-제출용_화천가로화단21(0330)(복구)-6-1_메인경관도로 도로숲조성공사(착공계-제출) 17" xfId="24832" xr:uid="{00000000-0005-0000-0000-0000F8600000}"/>
    <cellStyle name="0_숭실대학교 걷고싶은 거리 녹화사업_내역서-0223조경-제출용_8단지-제출용_화천가로화단21(0330)(복구)-6-1_메인경관도로 도로숲조성공사(착공계-제출) 17 2" xfId="24833" xr:uid="{00000000-0005-0000-0000-0000F9600000}"/>
    <cellStyle name="0_숭실대학교 걷고싶은 거리 녹화사업_내역서-0223조경-제출용_8단지-제출용_화천가로화단21(0330)(복구)-6-1_메인경관도로 도로숲조성공사(착공계-제출) 17 3" xfId="24834" xr:uid="{00000000-0005-0000-0000-0000FA600000}"/>
    <cellStyle name="0_숭실대학교 걷고싶은 거리 녹화사업_내역서-0223조경-제출용_8단지-제출용_화천가로화단21(0330)(복구)-6-1_메인경관도로 도로숲조성공사(착공계-제출) 17 4" xfId="24835" xr:uid="{00000000-0005-0000-0000-0000FB600000}"/>
    <cellStyle name="0_숭실대학교 걷고싶은 거리 녹화사업_내역서-0223조경-제출용_8단지-제출용_화천가로화단21(0330)(복구)-6-1_메인경관도로 도로숲조성공사(착공계-제출) 18" xfId="24836" xr:uid="{00000000-0005-0000-0000-0000FC600000}"/>
    <cellStyle name="0_숭실대학교 걷고싶은 거리 녹화사업_내역서-0223조경-제출용_8단지-제출용_화천가로화단21(0330)(복구)-6-1_메인경관도로 도로숲조성공사(착공계-제출) 18 2" xfId="24837" xr:uid="{00000000-0005-0000-0000-0000FD600000}"/>
    <cellStyle name="0_숭실대학교 걷고싶은 거리 녹화사업_내역서-0223조경-제출용_8단지-제출용_화천가로화단21(0330)(복구)-6-1_메인경관도로 도로숲조성공사(착공계-제출) 18 3" xfId="24838" xr:uid="{00000000-0005-0000-0000-0000FE600000}"/>
    <cellStyle name="0_숭실대학교 걷고싶은 거리 녹화사업_내역서-0223조경-제출용_8단지-제출용_화천가로화단21(0330)(복구)-6-1_메인경관도로 도로숲조성공사(착공계-제출) 18 4" xfId="24839" xr:uid="{00000000-0005-0000-0000-0000FF600000}"/>
    <cellStyle name="0_숭실대학교 걷고싶은 거리 녹화사업_내역서-0223조경-제출용_8단지-제출용_화천가로화단21(0330)(복구)-6-1_메인경관도로 도로숲조성공사(착공계-제출) 19" xfId="24840" xr:uid="{00000000-0005-0000-0000-000000610000}"/>
    <cellStyle name="0_숭실대학교 걷고싶은 거리 녹화사업_내역서-0223조경-제출용_8단지-제출용_화천가로화단21(0330)(복구)-6-1_메인경관도로 도로숲조성공사(착공계-제출) 2" xfId="24841" xr:uid="{00000000-0005-0000-0000-000001610000}"/>
    <cellStyle name="0_숭실대학교 걷고싶은 거리 녹화사업_내역서-0223조경-제출용_8단지-제출용_화천가로화단21(0330)(복구)-6-1_메인경관도로 도로숲조성공사(착공계-제출) 2 2" xfId="24842" xr:uid="{00000000-0005-0000-0000-000002610000}"/>
    <cellStyle name="0_숭실대학교 걷고싶은 거리 녹화사업_내역서-0223조경-제출용_8단지-제출용_화천가로화단21(0330)(복구)-6-1_메인경관도로 도로숲조성공사(착공계-제출) 2 3" xfId="24843" xr:uid="{00000000-0005-0000-0000-000003610000}"/>
    <cellStyle name="0_숭실대학교 걷고싶은 거리 녹화사업_내역서-0223조경-제출용_8단지-제출용_화천가로화단21(0330)(복구)-6-1_메인경관도로 도로숲조성공사(착공계-제출) 2 4" xfId="24844" xr:uid="{00000000-0005-0000-0000-000004610000}"/>
    <cellStyle name="0_숭실대학교 걷고싶은 거리 녹화사업_내역서-0223조경-제출용_8단지-제출용_화천가로화단21(0330)(복구)-6-1_메인경관도로 도로숲조성공사(착공계-제출) 20" xfId="24845" xr:uid="{00000000-0005-0000-0000-000005610000}"/>
    <cellStyle name="0_숭실대학교 걷고싶은 거리 녹화사업_내역서-0223조경-제출용_8단지-제출용_화천가로화단21(0330)(복구)-6-1_메인경관도로 도로숲조성공사(착공계-제출) 21" xfId="24846" xr:uid="{00000000-0005-0000-0000-000006610000}"/>
    <cellStyle name="0_숭실대학교 걷고싶은 거리 녹화사업_내역서-0223조경-제출용_8단지-제출용_화천가로화단21(0330)(복구)-6-1_메인경관도로 도로숲조성공사(착공계-제출) 3" xfId="24847" xr:uid="{00000000-0005-0000-0000-000007610000}"/>
    <cellStyle name="0_숭실대학교 걷고싶은 거리 녹화사업_내역서-0223조경-제출용_8단지-제출용_화천가로화단21(0330)(복구)-6-1_메인경관도로 도로숲조성공사(착공계-제출) 3 2" xfId="24848" xr:uid="{00000000-0005-0000-0000-000008610000}"/>
    <cellStyle name="0_숭실대학교 걷고싶은 거리 녹화사업_내역서-0223조경-제출용_8단지-제출용_화천가로화단21(0330)(복구)-6-1_메인경관도로 도로숲조성공사(착공계-제출) 3 3" xfId="24849" xr:uid="{00000000-0005-0000-0000-000009610000}"/>
    <cellStyle name="0_숭실대학교 걷고싶은 거리 녹화사업_내역서-0223조경-제출용_8단지-제출용_화천가로화단21(0330)(복구)-6-1_메인경관도로 도로숲조성공사(착공계-제출) 3 4" xfId="24850" xr:uid="{00000000-0005-0000-0000-00000A610000}"/>
    <cellStyle name="0_숭실대학교 걷고싶은 거리 녹화사업_내역서-0223조경-제출용_8단지-제출용_화천가로화단21(0330)(복구)-6-1_메인경관도로 도로숲조성공사(착공계-제출) 4" xfId="24851" xr:uid="{00000000-0005-0000-0000-00000B610000}"/>
    <cellStyle name="0_숭실대학교 걷고싶은 거리 녹화사업_내역서-0223조경-제출용_8단지-제출용_화천가로화단21(0330)(복구)-6-1_메인경관도로 도로숲조성공사(착공계-제출) 4 2" xfId="24852" xr:uid="{00000000-0005-0000-0000-00000C610000}"/>
    <cellStyle name="0_숭실대학교 걷고싶은 거리 녹화사업_내역서-0223조경-제출용_8단지-제출용_화천가로화단21(0330)(복구)-6-1_메인경관도로 도로숲조성공사(착공계-제출) 4 3" xfId="24853" xr:uid="{00000000-0005-0000-0000-00000D610000}"/>
    <cellStyle name="0_숭실대학교 걷고싶은 거리 녹화사업_내역서-0223조경-제출용_8단지-제출용_화천가로화단21(0330)(복구)-6-1_메인경관도로 도로숲조성공사(착공계-제출) 4 4" xfId="24854" xr:uid="{00000000-0005-0000-0000-00000E610000}"/>
    <cellStyle name="0_숭실대학교 걷고싶은 거리 녹화사업_내역서-0223조경-제출용_8단지-제출용_화천가로화단21(0330)(복구)-6-1_메인경관도로 도로숲조성공사(착공계-제출) 5" xfId="24855" xr:uid="{00000000-0005-0000-0000-00000F610000}"/>
    <cellStyle name="0_숭실대학교 걷고싶은 거리 녹화사업_내역서-0223조경-제출용_8단지-제출용_화천가로화단21(0330)(복구)-6-1_메인경관도로 도로숲조성공사(착공계-제출) 5 2" xfId="24856" xr:uid="{00000000-0005-0000-0000-000010610000}"/>
    <cellStyle name="0_숭실대학교 걷고싶은 거리 녹화사업_내역서-0223조경-제출용_8단지-제출용_화천가로화단21(0330)(복구)-6-1_메인경관도로 도로숲조성공사(착공계-제출) 5 3" xfId="24857" xr:uid="{00000000-0005-0000-0000-000011610000}"/>
    <cellStyle name="0_숭실대학교 걷고싶은 거리 녹화사업_내역서-0223조경-제출용_8단지-제출용_화천가로화단21(0330)(복구)-6-1_메인경관도로 도로숲조성공사(착공계-제출) 5 4" xfId="24858" xr:uid="{00000000-0005-0000-0000-000012610000}"/>
    <cellStyle name="0_숭실대학교 걷고싶은 거리 녹화사업_내역서-0223조경-제출용_8단지-제출용_화천가로화단21(0330)(복구)-6-1_메인경관도로 도로숲조성공사(착공계-제출) 6" xfId="24859" xr:uid="{00000000-0005-0000-0000-000013610000}"/>
    <cellStyle name="0_숭실대학교 걷고싶은 거리 녹화사업_내역서-0223조경-제출용_8단지-제출용_화천가로화단21(0330)(복구)-6-1_메인경관도로 도로숲조성공사(착공계-제출) 6 2" xfId="24860" xr:uid="{00000000-0005-0000-0000-000014610000}"/>
    <cellStyle name="0_숭실대학교 걷고싶은 거리 녹화사업_내역서-0223조경-제출용_8단지-제출용_화천가로화단21(0330)(복구)-6-1_메인경관도로 도로숲조성공사(착공계-제출) 6 3" xfId="24861" xr:uid="{00000000-0005-0000-0000-000015610000}"/>
    <cellStyle name="0_숭실대학교 걷고싶은 거리 녹화사업_내역서-0223조경-제출용_8단지-제출용_화천가로화단21(0330)(복구)-6-1_메인경관도로 도로숲조성공사(착공계-제출) 6 4" xfId="24862" xr:uid="{00000000-0005-0000-0000-000016610000}"/>
    <cellStyle name="0_숭실대학교 걷고싶은 거리 녹화사업_내역서-0223조경-제출용_8단지-제출용_화천가로화단21(0330)(복구)-6-1_메인경관도로 도로숲조성공사(착공계-제출) 7" xfId="24863" xr:uid="{00000000-0005-0000-0000-000017610000}"/>
    <cellStyle name="0_숭실대학교 걷고싶은 거리 녹화사업_내역서-0223조경-제출용_8단지-제출용_화천가로화단21(0330)(복구)-6-1_메인경관도로 도로숲조성공사(착공계-제출) 7 2" xfId="24864" xr:uid="{00000000-0005-0000-0000-000018610000}"/>
    <cellStyle name="0_숭실대학교 걷고싶은 거리 녹화사업_내역서-0223조경-제출용_8단지-제출용_화천가로화단21(0330)(복구)-6-1_메인경관도로 도로숲조성공사(착공계-제출) 7 3" xfId="24865" xr:uid="{00000000-0005-0000-0000-000019610000}"/>
    <cellStyle name="0_숭실대학교 걷고싶은 거리 녹화사업_내역서-0223조경-제출용_8단지-제출용_화천가로화단21(0330)(복구)-6-1_메인경관도로 도로숲조성공사(착공계-제출) 7 4" xfId="24866" xr:uid="{00000000-0005-0000-0000-00001A610000}"/>
    <cellStyle name="0_숭실대학교 걷고싶은 거리 녹화사업_내역서-0223조경-제출용_8단지-제출용_화천가로화단21(0330)(복구)-6-1_메인경관도로 도로숲조성공사(착공계-제출) 8" xfId="24867" xr:uid="{00000000-0005-0000-0000-00001B610000}"/>
    <cellStyle name="0_숭실대학교 걷고싶은 거리 녹화사업_내역서-0223조경-제출용_8단지-제출용_화천가로화단21(0330)(복구)-6-1_메인경관도로 도로숲조성공사(착공계-제출) 8 2" xfId="24868" xr:uid="{00000000-0005-0000-0000-00001C610000}"/>
    <cellStyle name="0_숭실대학교 걷고싶은 거리 녹화사업_내역서-0223조경-제출용_8단지-제출용_화천가로화단21(0330)(복구)-6-1_메인경관도로 도로숲조성공사(착공계-제출) 8 3" xfId="24869" xr:uid="{00000000-0005-0000-0000-00001D610000}"/>
    <cellStyle name="0_숭실대학교 걷고싶은 거리 녹화사업_내역서-0223조경-제출용_8단지-제출용_화천가로화단21(0330)(복구)-6-1_메인경관도로 도로숲조성공사(착공계-제출) 8 4" xfId="24870" xr:uid="{00000000-0005-0000-0000-00001E610000}"/>
    <cellStyle name="0_숭실대학교 걷고싶은 거리 녹화사업_내역서-0223조경-제출용_8단지-제출용_화천가로화단21(0330)(복구)-6-1_메인경관도로 도로숲조성공사(착공계-제출) 9" xfId="24871" xr:uid="{00000000-0005-0000-0000-00001F610000}"/>
    <cellStyle name="0_숭실대학교 걷고싶은 거리 녹화사업_내역서-0223조경-제출용_8단지-제출용_화천가로화단21(0330)(복구)-6-1_메인경관도로 도로숲조성공사(착공계-제출) 9 2" xfId="24872" xr:uid="{00000000-0005-0000-0000-000020610000}"/>
    <cellStyle name="0_숭실대학교 걷고싶은 거리 녹화사업_내역서-0223조경-제출용_8단지-제출용_화천가로화단21(0330)(복구)-6-1_메인경관도로 도로숲조성공사(착공계-제출) 9 3" xfId="24873" xr:uid="{00000000-0005-0000-0000-000021610000}"/>
    <cellStyle name="0_숭실대학교 걷고싶은 거리 녹화사업_내역서-0223조경-제출용_8단지-제출용_화천가로화단21(0330)(복구)-6-1_메인경관도로 도로숲조성공사(착공계-제출) 9 4" xfId="24874" xr:uid="{00000000-0005-0000-0000-000022610000}"/>
    <cellStyle name="0_숭실대학교 걷고싶은 거리 녹화사업_내역서-0223조경-제출용_내역서" xfId="24875" xr:uid="{00000000-0005-0000-0000-000023610000}"/>
    <cellStyle name="0_숭실대학교 걷고싶은 거리 녹화사업_내역서-0223조경-제출용_내역서 10" xfId="24876" xr:uid="{00000000-0005-0000-0000-000024610000}"/>
    <cellStyle name="0_숭실대학교 걷고싶은 거리 녹화사업_내역서-0223조경-제출용_내역서 10 2" xfId="24877" xr:uid="{00000000-0005-0000-0000-000025610000}"/>
    <cellStyle name="0_숭실대학교 걷고싶은 거리 녹화사업_내역서-0223조경-제출용_내역서 10 3" xfId="24878" xr:uid="{00000000-0005-0000-0000-000026610000}"/>
    <cellStyle name="0_숭실대학교 걷고싶은 거리 녹화사업_내역서-0223조경-제출용_내역서 10 4" xfId="24879" xr:uid="{00000000-0005-0000-0000-000027610000}"/>
    <cellStyle name="0_숭실대학교 걷고싶은 거리 녹화사업_내역서-0223조경-제출용_내역서 11" xfId="24880" xr:uid="{00000000-0005-0000-0000-000028610000}"/>
    <cellStyle name="0_숭실대학교 걷고싶은 거리 녹화사업_내역서-0223조경-제출용_내역서 11 2" xfId="24881" xr:uid="{00000000-0005-0000-0000-000029610000}"/>
    <cellStyle name="0_숭실대학교 걷고싶은 거리 녹화사업_내역서-0223조경-제출용_내역서 11 3" xfId="24882" xr:uid="{00000000-0005-0000-0000-00002A610000}"/>
    <cellStyle name="0_숭실대학교 걷고싶은 거리 녹화사업_내역서-0223조경-제출용_내역서 11 4" xfId="24883" xr:uid="{00000000-0005-0000-0000-00002B610000}"/>
    <cellStyle name="0_숭실대학교 걷고싶은 거리 녹화사업_내역서-0223조경-제출용_내역서 12" xfId="24884" xr:uid="{00000000-0005-0000-0000-00002C610000}"/>
    <cellStyle name="0_숭실대학교 걷고싶은 거리 녹화사업_내역서-0223조경-제출용_내역서 12 2" xfId="24885" xr:uid="{00000000-0005-0000-0000-00002D610000}"/>
    <cellStyle name="0_숭실대학교 걷고싶은 거리 녹화사업_내역서-0223조경-제출용_내역서 12 3" xfId="24886" xr:uid="{00000000-0005-0000-0000-00002E610000}"/>
    <cellStyle name="0_숭실대학교 걷고싶은 거리 녹화사업_내역서-0223조경-제출용_내역서 12 4" xfId="24887" xr:uid="{00000000-0005-0000-0000-00002F610000}"/>
    <cellStyle name="0_숭실대학교 걷고싶은 거리 녹화사업_내역서-0223조경-제출용_내역서 13" xfId="24888" xr:uid="{00000000-0005-0000-0000-000030610000}"/>
    <cellStyle name="0_숭실대학교 걷고싶은 거리 녹화사업_내역서-0223조경-제출용_내역서 13 2" xfId="24889" xr:uid="{00000000-0005-0000-0000-000031610000}"/>
    <cellStyle name="0_숭실대학교 걷고싶은 거리 녹화사업_내역서-0223조경-제출용_내역서 13 3" xfId="24890" xr:uid="{00000000-0005-0000-0000-000032610000}"/>
    <cellStyle name="0_숭실대학교 걷고싶은 거리 녹화사업_내역서-0223조경-제출용_내역서 13 4" xfId="24891" xr:uid="{00000000-0005-0000-0000-000033610000}"/>
    <cellStyle name="0_숭실대학교 걷고싶은 거리 녹화사업_내역서-0223조경-제출용_내역서 14" xfId="24892" xr:uid="{00000000-0005-0000-0000-000034610000}"/>
    <cellStyle name="0_숭실대학교 걷고싶은 거리 녹화사업_내역서-0223조경-제출용_내역서 14 2" xfId="24893" xr:uid="{00000000-0005-0000-0000-000035610000}"/>
    <cellStyle name="0_숭실대학교 걷고싶은 거리 녹화사업_내역서-0223조경-제출용_내역서 14 3" xfId="24894" xr:uid="{00000000-0005-0000-0000-000036610000}"/>
    <cellStyle name="0_숭실대학교 걷고싶은 거리 녹화사업_내역서-0223조경-제출용_내역서 14 4" xfId="24895" xr:uid="{00000000-0005-0000-0000-000037610000}"/>
    <cellStyle name="0_숭실대학교 걷고싶은 거리 녹화사업_내역서-0223조경-제출용_내역서 15" xfId="24896" xr:uid="{00000000-0005-0000-0000-000038610000}"/>
    <cellStyle name="0_숭실대학교 걷고싶은 거리 녹화사업_내역서-0223조경-제출용_내역서 15 2" xfId="24897" xr:uid="{00000000-0005-0000-0000-000039610000}"/>
    <cellStyle name="0_숭실대학교 걷고싶은 거리 녹화사업_내역서-0223조경-제출용_내역서 15 3" xfId="24898" xr:uid="{00000000-0005-0000-0000-00003A610000}"/>
    <cellStyle name="0_숭실대학교 걷고싶은 거리 녹화사업_내역서-0223조경-제출용_내역서 15 4" xfId="24899" xr:uid="{00000000-0005-0000-0000-00003B610000}"/>
    <cellStyle name="0_숭실대학교 걷고싶은 거리 녹화사업_내역서-0223조경-제출용_내역서 16" xfId="24900" xr:uid="{00000000-0005-0000-0000-00003C610000}"/>
    <cellStyle name="0_숭실대학교 걷고싶은 거리 녹화사업_내역서-0223조경-제출용_내역서 16 2" xfId="24901" xr:uid="{00000000-0005-0000-0000-00003D610000}"/>
    <cellStyle name="0_숭실대학교 걷고싶은 거리 녹화사업_내역서-0223조경-제출용_내역서 16 3" xfId="24902" xr:uid="{00000000-0005-0000-0000-00003E610000}"/>
    <cellStyle name="0_숭실대학교 걷고싶은 거리 녹화사업_내역서-0223조경-제출용_내역서 16 4" xfId="24903" xr:uid="{00000000-0005-0000-0000-00003F610000}"/>
    <cellStyle name="0_숭실대학교 걷고싶은 거리 녹화사업_내역서-0223조경-제출용_내역서 17" xfId="24904" xr:uid="{00000000-0005-0000-0000-000040610000}"/>
    <cellStyle name="0_숭실대학교 걷고싶은 거리 녹화사업_내역서-0223조경-제출용_내역서 17 2" xfId="24905" xr:uid="{00000000-0005-0000-0000-000041610000}"/>
    <cellStyle name="0_숭실대학교 걷고싶은 거리 녹화사업_내역서-0223조경-제출용_내역서 17 3" xfId="24906" xr:uid="{00000000-0005-0000-0000-000042610000}"/>
    <cellStyle name="0_숭실대학교 걷고싶은 거리 녹화사업_내역서-0223조경-제출용_내역서 17 4" xfId="24907" xr:uid="{00000000-0005-0000-0000-000043610000}"/>
    <cellStyle name="0_숭실대학교 걷고싶은 거리 녹화사업_내역서-0223조경-제출용_내역서 18" xfId="24908" xr:uid="{00000000-0005-0000-0000-000044610000}"/>
    <cellStyle name="0_숭실대학교 걷고싶은 거리 녹화사업_내역서-0223조경-제출용_내역서 18 2" xfId="24909" xr:uid="{00000000-0005-0000-0000-000045610000}"/>
    <cellStyle name="0_숭실대학교 걷고싶은 거리 녹화사업_내역서-0223조경-제출용_내역서 18 3" xfId="24910" xr:uid="{00000000-0005-0000-0000-000046610000}"/>
    <cellStyle name="0_숭실대학교 걷고싶은 거리 녹화사업_내역서-0223조경-제출용_내역서 18 4" xfId="24911" xr:uid="{00000000-0005-0000-0000-000047610000}"/>
    <cellStyle name="0_숭실대학교 걷고싶은 거리 녹화사업_내역서-0223조경-제출용_내역서 19" xfId="24912" xr:uid="{00000000-0005-0000-0000-000048610000}"/>
    <cellStyle name="0_숭실대학교 걷고싶은 거리 녹화사업_내역서-0223조경-제출용_내역서 2" xfId="24913" xr:uid="{00000000-0005-0000-0000-000049610000}"/>
    <cellStyle name="0_숭실대학교 걷고싶은 거리 녹화사업_내역서-0223조경-제출용_내역서 2 2" xfId="24914" xr:uid="{00000000-0005-0000-0000-00004A610000}"/>
    <cellStyle name="0_숭실대학교 걷고싶은 거리 녹화사업_내역서-0223조경-제출용_내역서 2 3" xfId="24915" xr:uid="{00000000-0005-0000-0000-00004B610000}"/>
    <cellStyle name="0_숭실대학교 걷고싶은 거리 녹화사업_내역서-0223조경-제출용_내역서 2 4" xfId="24916" xr:uid="{00000000-0005-0000-0000-00004C610000}"/>
    <cellStyle name="0_숭실대학교 걷고싶은 거리 녹화사업_내역서-0223조경-제출용_내역서 20" xfId="24917" xr:uid="{00000000-0005-0000-0000-00004D610000}"/>
    <cellStyle name="0_숭실대학교 걷고싶은 거리 녹화사업_내역서-0223조경-제출용_내역서 21" xfId="24918" xr:uid="{00000000-0005-0000-0000-00004E610000}"/>
    <cellStyle name="0_숭실대학교 걷고싶은 거리 녹화사업_내역서-0223조경-제출용_내역서 3" xfId="24919" xr:uid="{00000000-0005-0000-0000-00004F610000}"/>
    <cellStyle name="0_숭실대학교 걷고싶은 거리 녹화사업_내역서-0223조경-제출용_내역서 3 2" xfId="24920" xr:uid="{00000000-0005-0000-0000-000050610000}"/>
    <cellStyle name="0_숭실대학교 걷고싶은 거리 녹화사업_내역서-0223조경-제출용_내역서 3 3" xfId="24921" xr:uid="{00000000-0005-0000-0000-000051610000}"/>
    <cellStyle name="0_숭실대학교 걷고싶은 거리 녹화사업_내역서-0223조경-제출용_내역서 3 4" xfId="24922" xr:uid="{00000000-0005-0000-0000-000052610000}"/>
    <cellStyle name="0_숭실대학교 걷고싶은 거리 녹화사업_내역서-0223조경-제출용_내역서 4" xfId="24923" xr:uid="{00000000-0005-0000-0000-000053610000}"/>
    <cellStyle name="0_숭실대학교 걷고싶은 거리 녹화사업_내역서-0223조경-제출용_내역서 4 2" xfId="24924" xr:uid="{00000000-0005-0000-0000-000054610000}"/>
    <cellStyle name="0_숭실대학교 걷고싶은 거리 녹화사업_내역서-0223조경-제출용_내역서 4 3" xfId="24925" xr:uid="{00000000-0005-0000-0000-000055610000}"/>
    <cellStyle name="0_숭실대학교 걷고싶은 거리 녹화사업_내역서-0223조경-제출용_내역서 4 4" xfId="24926" xr:uid="{00000000-0005-0000-0000-000056610000}"/>
    <cellStyle name="0_숭실대학교 걷고싶은 거리 녹화사업_내역서-0223조경-제출용_내역서 5" xfId="24927" xr:uid="{00000000-0005-0000-0000-000057610000}"/>
    <cellStyle name="0_숭실대학교 걷고싶은 거리 녹화사업_내역서-0223조경-제출용_내역서 5 2" xfId="24928" xr:uid="{00000000-0005-0000-0000-000058610000}"/>
    <cellStyle name="0_숭실대학교 걷고싶은 거리 녹화사업_내역서-0223조경-제출용_내역서 5 3" xfId="24929" xr:uid="{00000000-0005-0000-0000-000059610000}"/>
    <cellStyle name="0_숭실대학교 걷고싶은 거리 녹화사업_내역서-0223조경-제출용_내역서 5 4" xfId="24930" xr:uid="{00000000-0005-0000-0000-00005A610000}"/>
    <cellStyle name="0_숭실대학교 걷고싶은 거리 녹화사업_내역서-0223조경-제출용_내역서 6" xfId="24931" xr:uid="{00000000-0005-0000-0000-00005B610000}"/>
    <cellStyle name="0_숭실대학교 걷고싶은 거리 녹화사업_내역서-0223조경-제출용_내역서 6 2" xfId="24932" xr:uid="{00000000-0005-0000-0000-00005C610000}"/>
    <cellStyle name="0_숭실대학교 걷고싶은 거리 녹화사업_내역서-0223조경-제출용_내역서 6 3" xfId="24933" xr:uid="{00000000-0005-0000-0000-00005D610000}"/>
    <cellStyle name="0_숭실대학교 걷고싶은 거리 녹화사업_내역서-0223조경-제출용_내역서 6 4" xfId="24934" xr:uid="{00000000-0005-0000-0000-00005E610000}"/>
    <cellStyle name="0_숭실대학교 걷고싶은 거리 녹화사업_내역서-0223조경-제출용_내역서 7" xfId="24935" xr:uid="{00000000-0005-0000-0000-00005F610000}"/>
    <cellStyle name="0_숭실대학교 걷고싶은 거리 녹화사업_내역서-0223조경-제출용_내역서 7 2" xfId="24936" xr:uid="{00000000-0005-0000-0000-000060610000}"/>
    <cellStyle name="0_숭실대학교 걷고싶은 거리 녹화사업_내역서-0223조경-제출용_내역서 7 3" xfId="24937" xr:uid="{00000000-0005-0000-0000-000061610000}"/>
    <cellStyle name="0_숭실대학교 걷고싶은 거리 녹화사업_내역서-0223조경-제출용_내역서 7 4" xfId="24938" xr:uid="{00000000-0005-0000-0000-000062610000}"/>
    <cellStyle name="0_숭실대학교 걷고싶은 거리 녹화사업_내역서-0223조경-제출용_내역서 8" xfId="24939" xr:uid="{00000000-0005-0000-0000-000063610000}"/>
    <cellStyle name="0_숭실대학교 걷고싶은 거리 녹화사업_내역서-0223조경-제출용_내역서 8 2" xfId="24940" xr:uid="{00000000-0005-0000-0000-000064610000}"/>
    <cellStyle name="0_숭실대학교 걷고싶은 거리 녹화사업_내역서-0223조경-제출용_내역서 8 3" xfId="24941" xr:uid="{00000000-0005-0000-0000-000065610000}"/>
    <cellStyle name="0_숭실대학교 걷고싶은 거리 녹화사업_내역서-0223조경-제출용_내역서 8 4" xfId="24942" xr:uid="{00000000-0005-0000-0000-000066610000}"/>
    <cellStyle name="0_숭실대학교 걷고싶은 거리 녹화사업_내역서-0223조경-제출용_내역서 9" xfId="24943" xr:uid="{00000000-0005-0000-0000-000067610000}"/>
    <cellStyle name="0_숭실대학교 걷고싶은 거리 녹화사업_내역서-0223조경-제출용_내역서 9 2" xfId="24944" xr:uid="{00000000-0005-0000-0000-000068610000}"/>
    <cellStyle name="0_숭실대학교 걷고싶은 거리 녹화사업_내역서-0223조경-제출용_내역서 9 3" xfId="24945" xr:uid="{00000000-0005-0000-0000-000069610000}"/>
    <cellStyle name="0_숭실대학교 걷고싶은 거리 녹화사업_내역서-0223조경-제출용_내역서 9 4" xfId="24946" xr:uid="{00000000-0005-0000-0000-00006A610000}"/>
    <cellStyle name="0_숭실대학교 걷고싶은 거리 녹화사업_내역서-0223조경-제출용_내역서_내역서" xfId="24947" xr:uid="{00000000-0005-0000-0000-00006B610000}"/>
    <cellStyle name="0_숭실대학교 걷고싶은 거리 녹화사업_내역서-0223조경-제출용_내역서_내역서 10" xfId="24948" xr:uid="{00000000-0005-0000-0000-00006C610000}"/>
    <cellStyle name="0_숭실대학교 걷고싶은 거리 녹화사업_내역서-0223조경-제출용_내역서_내역서 10 2" xfId="24949" xr:uid="{00000000-0005-0000-0000-00006D610000}"/>
    <cellStyle name="0_숭실대학교 걷고싶은 거리 녹화사업_내역서-0223조경-제출용_내역서_내역서 10 3" xfId="24950" xr:uid="{00000000-0005-0000-0000-00006E610000}"/>
    <cellStyle name="0_숭실대학교 걷고싶은 거리 녹화사업_내역서-0223조경-제출용_내역서_내역서 10 4" xfId="24951" xr:uid="{00000000-0005-0000-0000-00006F610000}"/>
    <cellStyle name="0_숭실대학교 걷고싶은 거리 녹화사업_내역서-0223조경-제출용_내역서_내역서 11" xfId="24952" xr:uid="{00000000-0005-0000-0000-000070610000}"/>
    <cellStyle name="0_숭실대학교 걷고싶은 거리 녹화사업_내역서-0223조경-제출용_내역서_내역서 11 2" xfId="24953" xr:uid="{00000000-0005-0000-0000-000071610000}"/>
    <cellStyle name="0_숭실대학교 걷고싶은 거리 녹화사업_내역서-0223조경-제출용_내역서_내역서 11 3" xfId="24954" xr:uid="{00000000-0005-0000-0000-000072610000}"/>
    <cellStyle name="0_숭실대학교 걷고싶은 거리 녹화사업_내역서-0223조경-제출용_내역서_내역서 11 4" xfId="24955" xr:uid="{00000000-0005-0000-0000-000073610000}"/>
    <cellStyle name="0_숭실대학교 걷고싶은 거리 녹화사업_내역서-0223조경-제출용_내역서_내역서 12" xfId="24956" xr:uid="{00000000-0005-0000-0000-000074610000}"/>
    <cellStyle name="0_숭실대학교 걷고싶은 거리 녹화사업_내역서-0223조경-제출용_내역서_내역서 12 2" xfId="24957" xr:uid="{00000000-0005-0000-0000-000075610000}"/>
    <cellStyle name="0_숭실대학교 걷고싶은 거리 녹화사업_내역서-0223조경-제출용_내역서_내역서 12 3" xfId="24958" xr:uid="{00000000-0005-0000-0000-000076610000}"/>
    <cellStyle name="0_숭실대학교 걷고싶은 거리 녹화사업_내역서-0223조경-제출용_내역서_내역서 12 4" xfId="24959" xr:uid="{00000000-0005-0000-0000-000077610000}"/>
    <cellStyle name="0_숭실대학교 걷고싶은 거리 녹화사업_내역서-0223조경-제출용_내역서_내역서 13" xfId="24960" xr:uid="{00000000-0005-0000-0000-000078610000}"/>
    <cellStyle name="0_숭실대학교 걷고싶은 거리 녹화사업_내역서-0223조경-제출용_내역서_내역서 13 2" xfId="24961" xr:uid="{00000000-0005-0000-0000-000079610000}"/>
    <cellStyle name="0_숭실대학교 걷고싶은 거리 녹화사업_내역서-0223조경-제출용_내역서_내역서 13 3" xfId="24962" xr:uid="{00000000-0005-0000-0000-00007A610000}"/>
    <cellStyle name="0_숭실대학교 걷고싶은 거리 녹화사업_내역서-0223조경-제출용_내역서_내역서 13 4" xfId="24963" xr:uid="{00000000-0005-0000-0000-00007B610000}"/>
    <cellStyle name="0_숭실대학교 걷고싶은 거리 녹화사업_내역서-0223조경-제출용_내역서_내역서 14" xfId="24964" xr:uid="{00000000-0005-0000-0000-00007C610000}"/>
    <cellStyle name="0_숭실대학교 걷고싶은 거리 녹화사업_내역서-0223조경-제출용_내역서_내역서 14 2" xfId="24965" xr:uid="{00000000-0005-0000-0000-00007D610000}"/>
    <cellStyle name="0_숭실대학교 걷고싶은 거리 녹화사업_내역서-0223조경-제출용_내역서_내역서 14 3" xfId="24966" xr:uid="{00000000-0005-0000-0000-00007E610000}"/>
    <cellStyle name="0_숭실대학교 걷고싶은 거리 녹화사업_내역서-0223조경-제출용_내역서_내역서 14 4" xfId="24967" xr:uid="{00000000-0005-0000-0000-00007F610000}"/>
    <cellStyle name="0_숭실대학교 걷고싶은 거리 녹화사업_내역서-0223조경-제출용_내역서_내역서 15" xfId="24968" xr:uid="{00000000-0005-0000-0000-000080610000}"/>
    <cellStyle name="0_숭실대학교 걷고싶은 거리 녹화사업_내역서-0223조경-제출용_내역서_내역서 15 2" xfId="24969" xr:uid="{00000000-0005-0000-0000-000081610000}"/>
    <cellStyle name="0_숭실대학교 걷고싶은 거리 녹화사업_내역서-0223조경-제출용_내역서_내역서 15 3" xfId="24970" xr:uid="{00000000-0005-0000-0000-000082610000}"/>
    <cellStyle name="0_숭실대학교 걷고싶은 거리 녹화사업_내역서-0223조경-제출용_내역서_내역서 15 4" xfId="24971" xr:uid="{00000000-0005-0000-0000-000083610000}"/>
    <cellStyle name="0_숭실대학교 걷고싶은 거리 녹화사업_내역서-0223조경-제출용_내역서_내역서 16" xfId="24972" xr:uid="{00000000-0005-0000-0000-000084610000}"/>
    <cellStyle name="0_숭실대학교 걷고싶은 거리 녹화사업_내역서-0223조경-제출용_내역서_내역서 16 2" xfId="24973" xr:uid="{00000000-0005-0000-0000-000085610000}"/>
    <cellStyle name="0_숭실대학교 걷고싶은 거리 녹화사업_내역서-0223조경-제출용_내역서_내역서 16 3" xfId="24974" xr:uid="{00000000-0005-0000-0000-000086610000}"/>
    <cellStyle name="0_숭실대학교 걷고싶은 거리 녹화사업_내역서-0223조경-제출용_내역서_내역서 16 4" xfId="24975" xr:uid="{00000000-0005-0000-0000-000087610000}"/>
    <cellStyle name="0_숭실대학교 걷고싶은 거리 녹화사업_내역서-0223조경-제출용_내역서_내역서 17" xfId="24976" xr:uid="{00000000-0005-0000-0000-000088610000}"/>
    <cellStyle name="0_숭실대학교 걷고싶은 거리 녹화사업_내역서-0223조경-제출용_내역서_내역서 17 2" xfId="24977" xr:uid="{00000000-0005-0000-0000-000089610000}"/>
    <cellStyle name="0_숭실대학교 걷고싶은 거리 녹화사업_내역서-0223조경-제출용_내역서_내역서 17 3" xfId="24978" xr:uid="{00000000-0005-0000-0000-00008A610000}"/>
    <cellStyle name="0_숭실대학교 걷고싶은 거리 녹화사업_내역서-0223조경-제출용_내역서_내역서 17 4" xfId="24979" xr:uid="{00000000-0005-0000-0000-00008B610000}"/>
    <cellStyle name="0_숭실대학교 걷고싶은 거리 녹화사업_내역서-0223조경-제출용_내역서_내역서 18" xfId="24980" xr:uid="{00000000-0005-0000-0000-00008C610000}"/>
    <cellStyle name="0_숭실대학교 걷고싶은 거리 녹화사업_내역서-0223조경-제출용_내역서_내역서 18 2" xfId="24981" xr:uid="{00000000-0005-0000-0000-00008D610000}"/>
    <cellStyle name="0_숭실대학교 걷고싶은 거리 녹화사업_내역서-0223조경-제출용_내역서_내역서 18 3" xfId="24982" xr:uid="{00000000-0005-0000-0000-00008E610000}"/>
    <cellStyle name="0_숭실대학교 걷고싶은 거리 녹화사업_내역서-0223조경-제출용_내역서_내역서 18 4" xfId="24983" xr:uid="{00000000-0005-0000-0000-00008F610000}"/>
    <cellStyle name="0_숭실대학교 걷고싶은 거리 녹화사업_내역서-0223조경-제출용_내역서_내역서 19" xfId="24984" xr:uid="{00000000-0005-0000-0000-000090610000}"/>
    <cellStyle name="0_숭실대학교 걷고싶은 거리 녹화사업_내역서-0223조경-제출용_내역서_내역서 2" xfId="24985" xr:uid="{00000000-0005-0000-0000-000091610000}"/>
    <cellStyle name="0_숭실대학교 걷고싶은 거리 녹화사업_내역서-0223조경-제출용_내역서_내역서 2 2" xfId="24986" xr:uid="{00000000-0005-0000-0000-000092610000}"/>
    <cellStyle name="0_숭실대학교 걷고싶은 거리 녹화사업_내역서-0223조경-제출용_내역서_내역서 2 3" xfId="24987" xr:uid="{00000000-0005-0000-0000-000093610000}"/>
    <cellStyle name="0_숭실대학교 걷고싶은 거리 녹화사업_내역서-0223조경-제출용_내역서_내역서 2 4" xfId="24988" xr:uid="{00000000-0005-0000-0000-000094610000}"/>
    <cellStyle name="0_숭실대학교 걷고싶은 거리 녹화사업_내역서-0223조경-제출용_내역서_내역서 20" xfId="24989" xr:uid="{00000000-0005-0000-0000-000095610000}"/>
    <cellStyle name="0_숭실대학교 걷고싶은 거리 녹화사업_내역서-0223조경-제출용_내역서_내역서 21" xfId="24990" xr:uid="{00000000-0005-0000-0000-000096610000}"/>
    <cellStyle name="0_숭실대학교 걷고싶은 거리 녹화사업_내역서-0223조경-제출용_내역서_내역서 3" xfId="24991" xr:uid="{00000000-0005-0000-0000-000097610000}"/>
    <cellStyle name="0_숭실대학교 걷고싶은 거리 녹화사업_내역서-0223조경-제출용_내역서_내역서 3 2" xfId="24992" xr:uid="{00000000-0005-0000-0000-000098610000}"/>
    <cellStyle name="0_숭실대학교 걷고싶은 거리 녹화사업_내역서-0223조경-제출용_내역서_내역서 3 3" xfId="24993" xr:uid="{00000000-0005-0000-0000-000099610000}"/>
    <cellStyle name="0_숭실대학교 걷고싶은 거리 녹화사업_내역서-0223조경-제출용_내역서_내역서 3 4" xfId="24994" xr:uid="{00000000-0005-0000-0000-00009A610000}"/>
    <cellStyle name="0_숭실대학교 걷고싶은 거리 녹화사업_내역서-0223조경-제출용_내역서_내역서 4" xfId="24995" xr:uid="{00000000-0005-0000-0000-00009B610000}"/>
    <cellStyle name="0_숭실대학교 걷고싶은 거리 녹화사업_내역서-0223조경-제출용_내역서_내역서 4 2" xfId="24996" xr:uid="{00000000-0005-0000-0000-00009C610000}"/>
    <cellStyle name="0_숭실대학교 걷고싶은 거리 녹화사업_내역서-0223조경-제출용_내역서_내역서 4 3" xfId="24997" xr:uid="{00000000-0005-0000-0000-00009D610000}"/>
    <cellStyle name="0_숭실대학교 걷고싶은 거리 녹화사업_내역서-0223조경-제출용_내역서_내역서 4 4" xfId="24998" xr:uid="{00000000-0005-0000-0000-00009E610000}"/>
    <cellStyle name="0_숭실대학교 걷고싶은 거리 녹화사업_내역서-0223조경-제출용_내역서_내역서 5" xfId="24999" xr:uid="{00000000-0005-0000-0000-00009F610000}"/>
    <cellStyle name="0_숭실대학교 걷고싶은 거리 녹화사업_내역서-0223조경-제출용_내역서_내역서 5 2" xfId="25000" xr:uid="{00000000-0005-0000-0000-0000A0610000}"/>
    <cellStyle name="0_숭실대학교 걷고싶은 거리 녹화사업_내역서-0223조경-제출용_내역서_내역서 5 3" xfId="25001" xr:uid="{00000000-0005-0000-0000-0000A1610000}"/>
    <cellStyle name="0_숭실대학교 걷고싶은 거리 녹화사업_내역서-0223조경-제출용_내역서_내역서 5 4" xfId="25002" xr:uid="{00000000-0005-0000-0000-0000A2610000}"/>
    <cellStyle name="0_숭실대학교 걷고싶은 거리 녹화사업_내역서-0223조경-제출용_내역서_내역서 6" xfId="25003" xr:uid="{00000000-0005-0000-0000-0000A3610000}"/>
    <cellStyle name="0_숭실대학교 걷고싶은 거리 녹화사업_내역서-0223조경-제출용_내역서_내역서 6 2" xfId="25004" xr:uid="{00000000-0005-0000-0000-0000A4610000}"/>
    <cellStyle name="0_숭실대학교 걷고싶은 거리 녹화사업_내역서-0223조경-제출용_내역서_내역서 6 3" xfId="25005" xr:uid="{00000000-0005-0000-0000-0000A5610000}"/>
    <cellStyle name="0_숭실대학교 걷고싶은 거리 녹화사업_내역서-0223조경-제출용_내역서_내역서 6 4" xfId="25006" xr:uid="{00000000-0005-0000-0000-0000A6610000}"/>
    <cellStyle name="0_숭실대학교 걷고싶은 거리 녹화사업_내역서-0223조경-제출용_내역서_내역서 7" xfId="25007" xr:uid="{00000000-0005-0000-0000-0000A7610000}"/>
    <cellStyle name="0_숭실대학교 걷고싶은 거리 녹화사업_내역서-0223조경-제출용_내역서_내역서 7 2" xfId="25008" xr:uid="{00000000-0005-0000-0000-0000A8610000}"/>
    <cellStyle name="0_숭실대학교 걷고싶은 거리 녹화사업_내역서-0223조경-제출용_내역서_내역서 7 3" xfId="25009" xr:uid="{00000000-0005-0000-0000-0000A9610000}"/>
    <cellStyle name="0_숭실대학교 걷고싶은 거리 녹화사업_내역서-0223조경-제출용_내역서_내역서 7 4" xfId="25010" xr:uid="{00000000-0005-0000-0000-0000AA610000}"/>
    <cellStyle name="0_숭실대학교 걷고싶은 거리 녹화사업_내역서-0223조경-제출용_내역서_내역서 8" xfId="25011" xr:uid="{00000000-0005-0000-0000-0000AB610000}"/>
    <cellStyle name="0_숭실대학교 걷고싶은 거리 녹화사업_내역서-0223조경-제출용_내역서_내역서 8 2" xfId="25012" xr:uid="{00000000-0005-0000-0000-0000AC610000}"/>
    <cellStyle name="0_숭실대학교 걷고싶은 거리 녹화사업_내역서-0223조경-제출용_내역서_내역서 8 3" xfId="25013" xr:uid="{00000000-0005-0000-0000-0000AD610000}"/>
    <cellStyle name="0_숭실대학교 걷고싶은 거리 녹화사업_내역서-0223조경-제출용_내역서_내역서 8 4" xfId="25014" xr:uid="{00000000-0005-0000-0000-0000AE610000}"/>
    <cellStyle name="0_숭실대학교 걷고싶은 거리 녹화사업_내역서-0223조경-제출용_내역서_내역서 9" xfId="25015" xr:uid="{00000000-0005-0000-0000-0000AF610000}"/>
    <cellStyle name="0_숭실대학교 걷고싶은 거리 녹화사업_내역서-0223조경-제출용_내역서_내역서 9 2" xfId="25016" xr:uid="{00000000-0005-0000-0000-0000B0610000}"/>
    <cellStyle name="0_숭실대학교 걷고싶은 거리 녹화사업_내역서-0223조경-제출용_내역서_내역서 9 3" xfId="25017" xr:uid="{00000000-0005-0000-0000-0000B1610000}"/>
    <cellStyle name="0_숭실대학교 걷고싶은 거리 녹화사업_내역서-0223조경-제출용_내역서_내역서 9 4" xfId="25018" xr:uid="{00000000-0005-0000-0000-0000B2610000}"/>
    <cellStyle name="0_숭실대학교 걷고싶은 거리 녹화사업_내역서-0223조경-제출용_내역서_내역서_화천가로화단21(0330)(복구)-6-1" xfId="25019" xr:uid="{00000000-0005-0000-0000-0000B3610000}"/>
    <cellStyle name="0_숭실대학교 걷고싶은 거리 녹화사업_내역서-0223조경-제출용_내역서_내역서_화천가로화단21(0330)(복구)-6-1 10" xfId="25020" xr:uid="{00000000-0005-0000-0000-0000B4610000}"/>
    <cellStyle name="0_숭실대학교 걷고싶은 거리 녹화사업_내역서-0223조경-제출용_내역서_내역서_화천가로화단21(0330)(복구)-6-1 10 2" xfId="25021" xr:uid="{00000000-0005-0000-0000-0000B5610000}"/>
    <cellStyle name="0_숭실대학교 걷고싶은 거리 녹화사업_내역서-0223조경-제출용_내역서_내역서_화천가로화단21(0330)(복구)-6-1 10 3" xfId="25022" xr:uid="{00000000-0005-0000-0000-0000B6610000}"/>
    <cellStyle name="0_숭실대학교 걷고싶은 거리 녹화사업_내역서-0223조경-제출용_내역서_내역서_화천가로화단21(0330)(복구)-6-1 10 4" xfId="25023" xr:uid="{00000000-0005-0000-0000-0000B7610000}"/>
    <cellStyle name="0_숭실대학교 걷고싶은 거리 녹화사업_내역서-0223조경-제출용_내역서_내역서_화천가로화단21(0330)(복구)-6-1 11" xfId="25024" xr:uid="{00000000-0005-0000-0000-0000B8610000}"/>
    <cellStyle name="0_숭실대학교 걷고싶은 거리 녹화사업_내역서-0223조경-제출용_내역서_내역서_화천가로화단21(0330)(복구)-6-1 11 2" xfId="25025" xr:uid="{00000000-0005-0000-0000-0000B9610000}"/>
    <cellStyle name="0_숭실대학교 걷고싶은 거리 녹화사업_내역서-0223조경-제출용_내역서_내역서_화천가로화단21(0330)(복구)-6-1 11 3" xfId="25026" xr:uid="{00000000-0005-0000-0000-0000BA610000}"/>
    <cellStyle name="0_숭실대학교 걷고싶은 거리 녹화사업_내역서-0223조경-제출용_내역서_내역서_화천가로화단21(0330)(복구)-6-1 11 4" xfId="25027" xr:uid="{00000000-0005-0000-0000-0000BB610000}"/>
    <cellStyle name="0_숭실대학교 걷고싶은 거리 녹화사업_내역서-0223조경-제출용_내역서_내역서_화천가로화단21(0330)(복구)-6-1 12" xfId="25028" xr:uid="{00000000-0005-0000-0000-0000BC610000}"/>
    <cellStyle name="0_숭실대학교 걷고싶은 거리 녹화사업_내역서-0223조경-제출용_내역서_내역서_화천가로화단21(0330)(복구)-6-1 12 2" xfId="25029" xr:uid="{00000000-0005-0000-0000-0000BD610000}"/>
    <cellStyle name="0_숭실대학교 걷고싶은 거리 녹화사업_내역서-0223조경-제출용_내역서_내역서_화천가로화단21(0330)(복구)-6-1 12 3" xfId="25030" xr:uid="{00000000-0005-0000-0000-0000BE610000}"/>
    <cellStyle name="0_숭실대학교 걷고싶은 거리 녹화사업_내역서-0223조경-제출용_내역서_내역서_화천가로화단21(0330)(복구)-6-1 12 4" xfId="25031" xr:uid="{00000000-0005-0000-0000-0000BF610000}"/>
    <cellStyle name="0_숭실대학교 걷고싶은 거리 녹화사업_내역서-0223조경-제출용_내역서_내역서_화천가로화단21(0330)(복구)-6-1 13" xfId="25032" xr:uid="{00000000-0005-0000-0000-0000C0610000}"/>
    <cellStyle name="0_숭실대학교 걷고싶은 거리 녹화사업_내역서-0223조경-제출용_내역서_내역서_화천가로화단21(0330)(복구)-6-1 13 2" xfId="25033" xr:uid="{00000000-0005-0000-0000-0000C1610000}"/>
    <cellStyle name="0_숭실대학교 걷고싶은 거리 녹화사업_내역서-0223조경-제출용_내역서_내역서_화천가로화단21(0330)(복구)-6-1 13 3" xfId="25034" xr:uid="{00000000-0005-0000-0000-0000C2610000}"/>
    <cellStyle name="0_숭실대학교 걷고싶은 거리 녹화사업_내역서-0223조경-제출용_내역서_내역서_화천가로화단21(0330)(복구)-6-1 13 4" xfId="25035" xr:uid="{00000000-0005-0000-0000-0000C3610000}"/>
    <cellStyle name="0_숭실대학교 걷고싶은 거리 녹화사업_내역서-0223조경-제출용_내역서_내역서_화천가로화단21(0330)(복구)-6-1 14" xfId="25036" xr:uid="{00000000-0005-0000-0000-0000C4610000}"/>
    <cellStyle name="0_숭실대학교 걷고싶은 거리 녹화사업_내역서-0223조경-제출용_내역서_내역서_화천가로화단21(0330)(복구)-6-1 14 2" xfId="25037" xr:uid="{00000000-0005-0000-0000-0000C5610000}"/>
    <cellStyle name="0_숭실대학교 걷고싶은 거리 녹화사업_내역서-0223조경-제출용_내역서_내역서_화천가로화단21(0330)(복구)-6-1 14 3" xfId="25038" xr:uid="{00000000-0005-0000-0000-0000C6610000}"/>
    <cellStyle name="0_숭실대학교 걷고싶은 거리 녹화사업_내역서-0223조경-제출용_내역서_내역서_화천가로화단21(0330)(복구)-6-1 14 4" xfId="25039" xr:uid="{00000000-0005-0000-0000-0000C7610000}"/>
    <cellStyle name="0_숭실대학교 걷고싶은 거리 녹화사업_내역서-0223조경-제출용_내역서_내역서_화천가로화단21(0330)(복구)-6-1 15" xfId="25040" xr:uid="{00000000-0005-0000-0000-0000C8610000}"/>
    <cellStyle name="0_숭실대학교 걷고싶은 거리 녹화사업_내역서-0223조경-제출용_내역서_내역서_화천가로화단21(0330)(복구)-6-1 15 2" xfId="25041" xr:uid="{00000000-0005-0000-0000-0000C9610000}"/>
    <cellStyle name="0_숭실대학교 걷고싶은 거리 녹화사업_내역서-0223조경-제출용_내역서_내역서_화천가로화단21(0330)(복구)-6-1 15 3" xfId="25042" xr:uid="{00000000-0005-0000-0000-0000CA610000}"/>
    <cellStyle name="0_숭실대학교 걷고싶은 거리 녹화사업_내역서-0223조경-제출용_내역서_내역서_화천가로화단21(0330)(복구)-6-1 15 4" xfId="25043" xr:uid="{00000000-0005-0000-0000-0000CB610000}"/>
    <cellStyle name="0_숭실대학교 걷고싶은 거리 녹화사업_내역서-0223조경-제출용_내역서_내역서_화천가로화단21(0330)(복구)-6-1 16" xfId="25044" xr:uid="{00000000-0005-0000-0000-0000CC610000}"/>
    <cellStyle name="0_숭실대학교 걷고싶은 거리 녹화사업_내역서-0223조경-제출용_내역서_내역서_화천가로화단21(0330)(복구)-6-1 16 2" xfId="25045" xr:uid="{00000000-0005-0000-0000-0000CD610000}"/>
    <cellStyle name="0_숭실대학교 걷고싶은 거리 녹화사업_내역서-0223조경-제출용_내역서_내역서_화천가로화단21(0330)(복구)-6-1 16 3" xfId="25046" xr:uid="{00000000-0005-0000-0000-0000CE610000}"/>
    <cellStyle name="0_숭실대학교 걷고싶은 거리 녹화사업_내역서-0223조경-제출용_내역서_내역서_화천가로화단21(0330)(복구)-6-1 16 4" xfId="25047" xr:uid="{00000000-0005-0000-0000-0000CF610000}"/>
    <cellStyle name="0_숭실대학교 걷고싶은 거리 녹화사업_내역서-0223조경-제출용_내역서_내역서_화천가로화단21(0330)(복구)-6-1 17" xfId="25048" xr:uid="{00000000-0005-0000-0000-0000D0610000}"/>
    <cellStyle name="0_숭실대학교 걷고싶은 거리 녹화사업_내역서-0223조경-제출용_내역서_내역서_화천가로화단21(0330)(복구)-6-1 17 2" xfId="25049" xr:uid="{00000000-0005-0000-0000-0000D1610000}"/>
    <cellStyle name="0_숭실대학교 걷고싶은 거리 녹화사업_내역서-0223조경-제출용_내역서_내역서_화천가로화단21(0330)(복구)-6-1 17 3" xfId="25050" xr:uid="{00000000-0005-0000-0000-0000D2610000}"/>
    <cellStyle name="0_숭실대학교 걷고싶은 거리 녹화사업_내역서-0223조경-제출용_내역서_내역서_화천가로화단21(0330)(복구)-6-1 17 4" xfId="25051" xr:uid="{00000000-0005-0000-0000-0000D3610000}"/>
    <cellStyle name="0_숭실대학교 걷고싶은 거리 녹화사업_내역서-0223조경-제출용_내역서_내역서_화천가로화단21(0330)(복구)-6-1 18" xfId="25052" xr:uid="{00000000-0005-0000-0000-0000D4610000}"/>
    <cellStyle name="0_숭실대학교 걷고싶은 거리 녹화사업_내역서-0223조경-제출용_내역서_내역서_화천가로화단21(0330)(복구)-6-1 18 2" xfId="25053" xr:uid="{00000000-0005-0000-0000-0000D5610000}"/>
    <cellStyle name="0_숭실대학교 걷고싶은 거리 녹화사업_내역서-0223조경-제출용_내역서_내역서_화천가로화단21(0330)(복구)-6-1 18 3" xfId="25054" xr:uid="{00000000-0005-0000-0000-0000D6610000}"/>
    <cellStyle name="0_숭실대학교 걷고싶은 거리 녹화사업_내역서-0223조경-제출용_내역서_내역서_화천가로화단21(0330)(복구)-6-1 18 4" xfId="25055" xr:uid="{00000000-0005-0000-0000-0000D7610000}"/>
    <cellStyle name="0_숭실대학교 걷고싶은 거리 녹화사업_내역서-0223조경-제출용_내역서_내역서_화천가로화단21(0330)(복구)-6-1 19" xfId="25056" xr:uid="{00000000-0005-0000-0000-0000D8610000}"/>
    <cellStyle name="0_숭실대학교 걷고싶은 거리 녹화사업_내역서-0223조경-제출용_내역서_내역서_화천가로화단21(0330)(복구)-6-1 2" xfId="25057" xr:uid="{00000000-0005-0000-0000-0000D9610000}"/>
    <cellStyle name="0_숭실대학교 걷고싶은 거리 녹화사업_내역서-0223조경-제출용_내역서_내역서_화천가로화단21(0330)(복구)-6-1 2 2" xfId="25058" xr:uid="{00000000-0005-0000-0000-0000DA610000}"/>
    <cellStyle name="0_숭실대학교 걷고싶은 거리 녹화사업_내역서-0223조경-제출용_내역서_내역서_화천가로화단21(0330)(복구)-6-1 2 3" xfId="25059" xr:uid="{00000000-0005-0000-0000-0000DB610000}"/>
    <cellStyle name="0_숭실대학교 걷고싶은 거리 녹화사업_내역서-0223조경-제출용_내역서_내역서_화천가로화단21(0330)(복구)-6-1 2 4" xfId="25060" xr:uid="{00000000-0005-0000-0000-0000DC610000}"/>
    <cellStyle name="0_숭실대학교 걷고싶은 거리 녹화사업_내역서-0223조경-제출용_내역서_내역서_화천가로화단21(0330)(복구)-6-1 20" xfId="25061" xr:uid="{00000000-0005-0000-0000-0000DD610000}"/>
    <cellStyle name="0_숭실대학교 걷고싶은 거리 녹화사업_내역서-0223조경-제출용_내역서_내역서_화천가로화단21(0330)(복구)-6-1 21" xfId="25062" xr:uid="{00000000-0005-0000-0000-0000DE610000}"/>
    <cellStyle name="0_숭실대학교 걷고싶은 거리 녹화사업_내역서-0223조경-제출용_내역서_내역서_화천가로화단21(0330)(복구)-6-1 3" xfId="25063" xr:uid="{00000000-0005-0000-0000-0000DF610000}"/>
    <cellStyle name="0_숭실대학교 걷고싶은 거리 녹화사업_내역서-0223조경-제출용_내역서_내역서_화천가로화단21(0330)(복구)-6-1 3 2" xfId="25064" xr:uid="{00000000-0005-0000-0000-0000E0610000}"/>
    <cellStyle name="0_숭실대학교 걷고싶은 거리 녹화사업_내역서-0223조경-제출용_내역서_내역서_화천가로화단21(0330)(복구)-6-1 3 3" xfId="25065" xr:uid="{00000000-0005-0000-0000-0000E1610000}"/>
    <cellStyle name="0_숭실대학교 걷고싶은 거리 녹화사업_내역서-0223조경-제출용_내역서_내역서_화천가로화단21(0330)(복구)-6-1 3 4" xfId="25066" xr:uid="{00000000-0005-0000-0000-0000E2610000}"/>
    <cellStyle name="0_숭실대학교 걷고싶은 거리 녹화사업_내역서-0223조경-제출용_내역서_내역서_화천가로화단21(0330)(복구)-6-1 4" xfId="25067" xr:uid="{00000000-0005-0000-0000-0000E3610000}"/>
    <cellStyle name="0_숭실대학교 걷고싶은 거리 녹화사업_내역서-0223조경-제출용_내역서_내역서_화천가로화단21(0330)(복구)-6-1 4 2" xfId="25068" xr:uid="{00000000-0005-0000-0000-0000E4610000}"/>
    <cellStyle name="0_숭실대학교 걷고싶은 거리 녹화사업_내역서-0223조경-제출용_내역서_내역서_화천가로화단21(0330)(복구)-6-1 4 3" xfId="25069" xr:uid="{00000000-0005-0000-0000-0000E5610000}"/>
    <cellStyle name="0_숭실대학교 걷고싶은 거리 녹화사업_내역서-0223조경-제출용_내역서_내역서_화천가로화단21(0330)(복구)-6-1 4 4" xfId="25070" xr:uid="{00000000-0005-0000-0000-0000E6610000}"/>
    <cellStyle name="0_숭실대학교 걷고싶은 거리 녹화사업_내역서-0223조경-제출용_내역서_내역서_화천가로화단21(0330)(복구)-6-1 5" xfId="25071" xr:uid="{00000000-0005-0000-0000-0000E7610000}"/>
    <cellStyle name="0_숭실대학교 걷고싶은 거리 녹화사업_내역서-0223조경-제출용_내역서_내역서_화천가로화단21(0330)(복구)-6-1 5 2" xfId="25072" xr:uid="{00000000-0005-0000-0000-0000E8610000}"/>
    <cellStyle name="0_숭실대학교 걷고싶은 거리 녹화사업_내역서-0223조경-제출용_내역서_내역서_화천가로화단21(0330)(복구)-6-1 5 3" xfId="25073" xr:uid="{00000000-0005-0000-0000-0000E9610000}"/>
    <cellStyle name="0_숭실대학교 걷고싶은 거리 녹화사업_내역서-0223조경-제출용_내역서_내역서_화천가로화단21(0330)(복구)-6-1 5 4" xfId="25074" xr:uid="{00000000-0005-0000-0000-0000EA610000}"/>
    <cellStyle name="0_숭실대학교 걷고싶은 거리 녹화사업_내역서-0223조경-제출용_내역서_내역서_화천가로화단21(0330)(복구)-6-1 6" xfId="25075" xr:uid="{00000000-0005-0000-0000-0000EB610000}"/>
    <cellStyle name="0_숭실대학교 걷고싶은 거리 녹화사업_내역서-0223조경-제출용_내역서_내역서_화천가로화단21(0330)(복구)-6-1 6 2" xfId="25076" xr:uid="{00000000-0005-0000-0000-0000EC610000}"/>
    <cellStyle name="0_숭실대학교 걷고싶은 거리 녹화사업_내역서-0223조경-제출용_내역서_내역서_화천가로화단21(0330)(복구)-6-1 6 3" xfId="25077" xr:uid="{00000000-0005-0000-0000-0000ED610000}"/>
    <cellStyle name="0_숭실대학교 걷고싶은 거리 녹화사업_내역서-0223조경-제출용_내역서_내역서_화천가로화단21(0330)(복구)-6-1 6 4" xfId="25078" xr:uid="{00000000-0005-0000-0000-0000EE610000}"/>
    <cellStyle name="0_숭실대학교 걷고싶은 거리 녹화사업_내역서-0223조경-제출용_내역서_내역서_화천가로화단21(0330)(복구)-6-1 7" xfId="25079" xr:uid="{00000000-0005-0000-0000-0000EF610000}"/>
    <cellStyle name="0_숭실대학교 걷고싶은 거리 녹화사업_내역서-0223조경-제출용_내역서_내역서_화천가로화단21(0330)(복구)-6-1 7 2" xfId="25080" xr:uid="{00000000-0005-0000-0000-0000F0610000}"/>
    <cellStyle name="0_숭실대학교 걷고싶은 거리 녹화사업_내역서-0223조경-제출용_내역서_내역서_화천가로화단21(0330)(복구)-6-1 7 3" xfId="25081" xr:uid="{00000000-0005-0000-0000-0000F1610000}"/>
    <cellStyle name="0_숭실대학교 걷고싶은 거리 녹화사업_내역서-0223조경-제출용_내역서_내역서_화천가로화단21(0330)(복구)-6-1 7 4" xfId="25082" xr:uid="{00000000-0005-0000-0000-0000F2610000}"/>
    <cellStyle name="0_숭실대학교 걷고싶은 거리 녹화사업_내역서-0223조경-제출용_내역서_내역서_화천가로화단21(0330)(복구)-6-1 8" xfId="25083" xr:uid="{00000000-0005-0000-0000-0000F3610000}"/>
    <cellStyle name="0_숭실대학교 걷고싶은 거리 녹화사업_내역서-0223조경-제출용_내역서_내역서_화천가로화단21(0330)(복구)-6-1 8 2" xfId="25084" xr:uid="{00000000-0005-0000-0000-0000F4610000}"/>
    <cellStyle name="0_숭실대학교 걷고싶은 거리 녹화사업_내역서-0223조경-제출용_내역서_내역서_화천가로화단21(0330)(복구)-6-1 8 3" xfId="25085" xr:uid="{00000000-0005-0000-0000-0000F5610000}"/>
    <cellStyle name="0_숭실대학교 걷고싶은 거리 녹화사업_내역서-0223조경-제출용_내역서_내역서_화천가로화단21(0330)(복구)-6-1 8 4" xfId="25086" xr:uid="{00000000-0005-0000-0000-0000F6610000}"/>
    <cellStyle name="0_숭실대학교 걷고싶은 거리 녹화사업_내역서-0223조경-제출용_내역서_내역서_화천가로화단21(0330)(복구)-6-1 9" xfId="25087" xr:uid="{00000000-0005-0000-0000-0000F7610000}"/>
    <cellStyle name="0_숭실대학교 걷고싶은 거리 녹화사업_내역서-0223조경-제출용_내역서_내역서_화천가로화단21(0330)(복구)-6-1 9 2" xfId="25088" xr:uid="{00000000-0005-0000-0000-0000F8610000}"/>
    <cellStyle name="0_숭실대학교 걷고싶은 거리 녹화사업_내역서-0223조경-제출용_내역서_내역서_화천가로화단21(0330)(복구)-6-1 9 3" xfId="25089" xr:uid="{00000000-0005-0000-0000-0000F9610000}"/>
    <cellStyle name="0_숭실대학교 걷고싶은 거리 녹화사업_내역서-0223조경-제출용_내역서_내역서_화천가로화단21(0330)(복구)-6-1 9 4" xfId="25090" xr:uid="{00000000-0005-0000-0000-0000FA610000}"/>
    <cellStyle name="0_숭실대학교 걷고싶은 거리 녹화사업_내역서-0223조경-제출용_내역서_내역서_화천가로화단21(0330)(복구)-6-1_메인경관도로 도로숲조성공사" xfId="25091" xr:uid="{00000000-0005-0000-0000-0000FB610000}"/>
    <cellStyle name="0_숭실대학교 걷고싶은 거리 녹화사업_내역서-0223조경-제출용_내역서_내역서_화천가로화단21(0330)(복구)-6-1_메인경관도로 도로숲조성공사 10" xfId="25092" xr:uid="{00000000-0005-0000-0000-0000FC610000}"/>
    <cellStyle name="0_숭실대학교 걷고싶은 거리 녹화사업_내역서-0223조경-제출용_내역서_내역서_화천가로화단21(0330)(복구)-6-1_메인경관도로 도로숲조성공사 10 2" xfId="25093" xr:uid="{00000000-0005-0000-0000-0000FD610000}"/>
    <cellStyle name="0_숭실대학교 걷고싶은 거리 녹화사업_내역서-0223조경-제출용_내역서_내역서_화천가로화단21(0330)(복구)-6-1_메인경관도로 도로숲조성공사 10 3" xfId="25094" xr:uid="{00000000-0005-0000-0000-0000FE610000}"/>
    <cellStyle name="0_숭실대학교 걷고싶은 거리 녹화사업_내역서-0223조경-제출용_내역서_내역서_화천가로화단21(0330)(복구)-6-1_메인경관도로 도로숲조성공사 10 4" xfId="25095" xr:uid="{00000000-0005-0000-0000-0000FF610000}"/>
    <cellStyle name="0_숭실대학교 걷고싶은 거리 녹화사업_내역서-0223조경-제출용_내역서_내역서_화천가로화단21(0330)(복구)-6-1_메인경관도로 도로숲조성공사 11" xfId="25096" xr:uid="{00000000-0005-0000-0000-000000620000}"/>
    <cellStyle name="0_숭실대학교 걷고싶은 거리 녹화사업_내역서-0223조경-제출용_내역서_내역서_화천가로화단21(0330)(복구)-6-1_메인경관도로 도로숲조성공사 11 2" xfId="25097" xr:uid="{00000000-0005-0000-0000-000001620000}"/>
    <cellStyle name="0_숭실대학교 걷고싶은 거리 녹화사업_내역서-0223조경-제출용_내역서_내역서_화천가로화단21(0330)(복구)-6-1_메인경관도로 도로숲조성공사 11 3" xfId="25098" xr:uid="{00000000-0005-0000-0000-000002620000}"/>
    <cellStyle name="0_숭실대학교 걷고싶은 거리 녹화사업_내역서-0223조경-제출용_내역서_내역서_화천가로화단21(0330)(복구)-6-1_메인경관도로 도로숲조성공사 11 4" xfId="25099" xr:uid="{00000000-0005-0000-0000-000003620000}"/>
    <cellStyle name="0_숭실대학교 걷고싶은 거리 녹화사업_내역서-0223조경-제출용_내역서_내역서_화천가로화단21(0330)(복구)-6-1_메인경관도로 도로숲조성공사 12" xfId="25100" xr:uid="{00000000-0005-0000-0000-000004620000}"/>
    <cellStyle name="0_숭실대학교 걷고싶은 거리 녹화사업_내역서-0223조경-제출용_내역서_내역서_화천가로화단21(0330)(복구)-6-1_메인경관도로 도로숲조성공사 12 2" xfId="25101" xr:uid="{00000000-0005-0000-0000-000005620000}"/>
    <cellStyle name="0_숭실대학교 걷고싶은 거리 녹화사업_내역서-0223조경-제출용_내역서_내역서_화천가로화단21(0330)(복구)-6-1_메인경관도로 도로숲조성공사 12 3" xfId="25102" xr:uid="{00000000-0005-0000-0000-000006620000}"/>
    <cellStyle name="0_숭실대학교 걷고싶은 거리 녹화사업_내역서-0223조경-제출용_내역서_내역서_화천가로화단21(0330)(복구)-6-1_메인경관도로 도로숲조성공사 12 4" xfId="25103" xr:uid="{00000000-0005-0000-0000-000007620000}"/>
    <cellStyle name="0_숭실대학교 걷고싶은 거리 녹화사업_내역서-0223조경-제출용_내역서_내역서_화천가로화단21(0330)(복구)-6-1_메인경관도로 도로숲조성공사 13" xfId="25104" xr:uid="{00000000-0005-0000-0000-000008620000}"/>
    <cellStyle name="0_숭실대학교 걷고싶은 거리 녹화사업_내역서-0223조경-제출용_내역서_내역서_화천가로화단21(0330)(복구)-6-1_메인경관도로 도로숲조성공사 13 2" xfId="25105" xr:uid="{00000000-0005-0000-0000-000009620000}"/>
    <cellStyle name="0_숭실대학교 걷고싶은 거리 녹화사업_내역서-0223조경-제출용_내역서_내역서_화천가로화단21(0330)(복구)-6-1_메인경관도로 도로숲조성공사 13 3" xfId="25106" xr:uid="{00000000-0005-0000-0000-00000A620000}"/>
    <cellStyle name="0_숭실대학교 걷고싶은 거리 녹화사업_내역서-0223조경-제출용_내역서_내역서_화천가로화단21(0330)(복구)-6-1_메인경관도로 도로숲조성공사 13 4" xfId="25107" xr:uid="{00000000-0005-0000-0000-00000B620000}"/>
    <cellStyle name="0_숭실대학교 걷고싶은 거리 녹화사업_내역서-0223조경-제출용_내역서_내역서_화천가로화단21(0330)(복구)-6-1_메인경관도로 도로숲조성공사 14" xfId="25108" xr:uid="{00000000-0005-0000-0000-00000C620000}"/>
    <cellStyle name="0_숭실대학교 걷고싶은 거리 녹화사업_내역서-0223조경-제출용_내역서_내역서_화천가로화단21(0330)(복구)-6-1_메인경관도로 도로숲조성공사 14 2" xfId="25109" xr:uid="{00000000-0005-0000-0000-00000D620000}"/>
    <cellStyle name="0_숭실대학교 걷고싶은 거리 녹화사업_내역서-0223조경-제출용_내역서_내역서_화천가로화단21(0330)(복구)-6-1_메인경관도로 도로숲조성공사 14 3" xfId="25110" xr:uid="{00000000-0005-0000-0000-00000E620000}"/>
    <cellStyle name="0_숭실대학교 걷고싶은 거리 녹화사업_내역서-0223조경-제출용_내역서_내역서_화천가로화단21(0330)(복구)-6-1_메인경관도로 도로숲조성공사 14 4" xfId="25111" xr:uid="{00000000-0005-0000-0000-00000F620000}"/>
    <cellStyle name="0_숭실대학교 걷고싶은 거리 녹화사업_내역서-0223조경-제출용_내역서_내역서_화천가로화단21(0330)(복구)-6-1_메인경관도로 도로숲조성공사 15" xfId="25112" xr:uid="{00000000-0005-0000-0000-000010620000}"/>
    <cellStyle name="0_숭실대학교 걷고싶은 거리 녹화사업_내역서-0223조경-제출용_내역서_내역서_화천가로화단21(0330)(복구)-6-1_메인경관도로 도로숲조성공사 15 2" xfId="25113" xr:uid="{00000000-0005-0000-0000-000011620000}"/>
    <cellStyle name="0_숭실대학교 걷고싶은 거리 녹화사업_내역서-0223조경-제출용_내역서_내역서_화천가로화단21(0330)(복구)-6-1_메인경관도로 도로숲조성공사 15 3" xfId="25114" xr:uid="{00000000-0005-0000-0000-000012620000}"/>
    <cellStyle name="0_숭실대학교 걷고싶은 거리 녹화사업_내역서-0223조경-제출용_내역서_내역서_화천가로화단21(0330)(복구)-6-1_메인경관도로 도로숲조성공사 15 4" xfId="25115" xr:uid="{00000000-0005-0000-0000-000013620000}"/>
    <cellStyle name="0_숭실대학교 걷고싶은 거리 녹화사업_내역서-0223조경-제출용_내역서_내역서_화천가로화단21(0330)(복구)-6-1_메인경관도로 도로숲조성공사 16" xfId="25116" xr:uid="{00000000-0005-0000-0000-000014620000}"/>
    <cellStyle name="0_숭실대학교 걷고싶은 거리 녹화사업_내역서-0223조경-제출용_내역서_내역서_화천가로화단21(0330)(복구)-6-1_메인경관도로 도로숲조성공사 16 2" xfId="25117" xr:uid="{00000000-0005-0000-0000-000015620000}"/>
    <cellStyle name="0_숭실대학교 걷고싶은 거리 녹화사업_내역서-0223조경-제출용_내역서_내역서_화천가로화단21(0330)(복구)-6-1_메인경관도로 도로숲조성공사 16 3" xfId="25118" xr:uid="{00000000-0005-0000-0000-000016620000}"/>
    <cellStyle name="0_숭실대학교 걷고싶은 거리 녹화사업_내역서-0223조경-제출용_내역서_내역서_화천가로화단21(0330)(복구)-6-1_메인경관도로 도로숲조성공사 16 4" xfId="25119" xr:uid="{00000000-0005-0000-0000-000017620000}"/>
    <cellStyle name="0_숭실대학교 걷고싶은 거리 녹화사업_내역서-0223조경-제출용_내역서_내역서_화천가로화단21(0330)(복구)-6-1_메인경관도로 도로숲조성공사 17" xfId="25120" xr:uid="{00000000-0005-0000-0000-000018620000}"/>
    <cellStyle name="0_숭실대학교 걷고싶은 거리 녹화사업_내역서-0223조경-제출용_내역서_내역서_화천가로화단21(0330)(복구)-6-1_메인경관도로 도로숲조성공사 17 2" xfId="25121" xr:uid="{00000000-0005-0000-0000-000019620000}"/>
    <cellStyle name="0_숭실대학교 걷고싶은 거리 녹화사업_내역서-0223조경-제출용_내역서_내역서_화천가로화단21(0330)(복구)-6-1_메인경관도로 도로숲조성공사 17 3" xfId="25122" xr:uid="{00000000-0005-0000-0000-00001A620000}"/>
    <cellStyle name="0_숭실대학교 걷고싶은 거리 녹화사업_내역서-0223조경-제출용_내역서_내역서_화천가로화단21(0330)(복구)-6-1_메인경관도로 도로숲조성공사 17 4" xfId="25123" xr:uid="{00000000-0005-0000-0000-00001B620000}"/>
    <cellStyle name="0_숭실대학교 걷고싶은 거리 녹화사업_내역서-0223조경-제출용_내역서_내역서_화천가로화단21(0330)(복구)-6-1_메인경관도로 도로숲조성공사 18" xfId="25124" xr:uid="{00000000-0005-0000-0000-00001C620000}"/>
    <cellStyle name="0_숭실대학교 걷고싶은 거리 녹화사업_내역서-0223조경-제출용_내역서_내역서_화천가로화단21(0330)(복구)-6-1_메인경관도로 도로숲조성공사 18 2" xfId="25125" xr:uid="{00000000-0005-0000-0000-00001D620000}"/>
    <cellStyle name="0_숭실대학교 걷고싶은 거리 녹화사업_내역서-0223조경-제출용_내역서_내역서_화천가로화단21(0330)(복구)-6-1_메인경관도로 도로숲조성공사 18 3" xfId="25126" xr:uid="{00000000-0005-0000-0000-00001E620000}"/>
    <cellStyle name="0_숭실대학교 걷고싶은 거리 녹화사업_내역서-0223조경-제출용_내역서_내역서_화천가로화단21(0330)(복구)-6-1_메인경관도로 도로숲조성공사 18 4" xfId="25127" xr:uid="{00000000-0005-0000-0000-00001F620000}"/>
    <cellStyle name="0_숭실대학교 걷고싶은 거리 녹화사업_내역서-0223조경-제출용_내역서_내역서_화천가로화단21(0330)(복구)-6-1_메인경관도로 도로숲조성공사 19" xfId="25128" xr:uid="{00000000-0005-0000-0000-000020620000}"/>
    <cellStyle name="0_숭실대학교 걷고싶은 거리 녹화사업_내역서-0223조경-제출용_내역서_내역서_화천가로화단21(0330)(복구)-6-1_메인경관도로 도로숲조성공사 2" xfId="25129" xr:uid="{00000000-0005-0000-0000-000021620000}"/>
    <cellStyle name="0_숭실대학교 걷고싶은 거리 녹화사업_내역서-0223조경-제출용_내역서_내역서_화천가로화단21(0330)(복구)-6-1_메인경관도로 도로숲조성공사 2 2" xfId="25130" xr:uid="{00000000-0005-0000-0000-000022620000}"/>
    <cellStyle name="0_숭실대학교 걷고싶은 거리 녹화사업_내역서-0223조경-제출용_내역서_내역서_화천가로화단21(0330)(복구)-6-1_메인경관도로 도로숲조성공사 2 3" xfId="25131" xr:uid="{00000000-0005-0000-0000-000023620000}"/>
    <cellStyle name="0_숭실대학교 걷고싶은 거리 녹화사업_내역서-0223조경-제출용_내역서_내역서_화천가로화단21(0330)(복구)-6-1_메인경관도로 도로숲조성공사 2 4" xfId="25132" xr:uid="{00000000-0005-0000-0000-000024620000}"/>
    <cellStyle name="0_숭실대학교 걷고싶은 거리 녹화사업_내역서-0223조경-제출용_내역서_내역서_화천가로화단21(0330)(복구)-6-1_메인경관도로 도로숲조성공사 20" xfId="25133" xr:uid="{00000000-0005-0000-0000-000025620000}"/>
    <cellStyle name="0_숭실대학교 걷고싶은 거리 녹화사업_내역서-0223조경-제출용_내역서_내역서_화천가로화단21(0330)(복구)-6-1_메인경관도로 도로숲조성공사 21" xfId="25134" xr:uid="{00000000-0005-0000-0000-000026620000}"/>
    <cellStyle name="0_숭실대학교 걷고싶은 거리 녹화사업_내역서-0223조경-제출용_내역서_내역서_화천가로화단21(0330)(복구)-6-1_메인경관도로 도로숲조성공사 3" xfId="25135" xr:uid="{00000000-0005-0000-0000-000027620000}"/>
    <cellStyle name="0_숭실대학교 걷고싶은 거리 녹화사업_내역서-0223조경-제출용_내역서_내역서_화천가로화단21(0330)(복구)-6-1_메인경관도로 도로숲조성공사 3 2" xfId="25136" xr:uid="{00000000-0005-0000-0000-000028620000}"/>
    <cellStyle name="0_숭실대학교 걷고싶은 거리 녹화사업_내역서-0223조경-제출용_내역서_내역서_화천가로화단21(0330)(복구)-6-1_메인경관도로 도로숲조성공사 3 3" xfId="25137" xr:uid="{00000000-0005-0000-0000-000029620000}"/>
    <cellStyle name="0_숭실대학교 걷고싶은 거리 녹화사업_내역서-0223조경-제출용_내역서_내역서_화천가로화단21(0330)(복구)-6-1_메인경관도로 도로숲조성공사 3 4" xfId="25138" xr:uid="{00000000-0005-0000-0000-00002A620000}"/>
    <cellStyle name="0_숭실대학교 걷고싶은 거리 녹화사업_내역서-0223조경-제출용_내역서_내역서_화천가로화단21(0330)(복구)-6-1_메인경관도로 도로숲조성공사 4" xfId="25139" xr:uid="{00000000-0005-0000-0000-00002B620000}"/>
    <cellStyle name="0_숭실대학교 걷고싶은 거리 녹화사업_내역서-0223조경-제출용_내역서_내역서_화천가로화단21(0330)(복구)-6-1_메인경관도로 도로숲조성공사 4 2" xfId="25140" xr:uid="{00000000-0005-0000-0000-00002C620000}"/>
    <cellStyle name="0_숭실대학교 걷고싶은 거리 녹화사업_내역서-0223조경-제출용_내역서_내역서_화천가로화단21(0330)(복구)-6-1_메인경관도로 도로숲조성공사 4 3" xfId="25141" xr:uid="{00000000-0005-0000-0000-00002D620000}"/>
    <cellStyle name="0_숭실대학교 걷고싶은 거리 녹화사업_내역서-0223조경-제출용_내역서_내역서_화천가로화단21(0330)(복구)-6-1_메인경관도로 도로숲조성공사 4 4" xfId="25142" xr:uid="{00000000-0005-0000-0000-00002E620000}"/>
    <cellStyle name="0_숭실대학교 걷고싶은 거리 녹화사업_내역서-0223조경-제출용_내역서_내역서_화천가로화단21(0330)(복구)-6-1_메인경관도로 도로숲조성공사 5" xfId="25143" xr:uid="{00000000-0005-0000-0000-00002F620000}"/>
    <cellStyle name="0_숭실대학교 걷고싶은 거리 녹화사업_내역서-0223조경-제출용_내역서_내역서_화천가로화단21(0330)(복구)-6-1_메인경관도로 도로숲조성공사 5 2" xfId="25144" xr:uid="{00000000-0005-0000-0000-000030620000}"/>
    <cellStyle name="0_숭실대학교 걷고싶은 거리 녹화사업_내역서-0223조경-제출용_내역서_내역서_화천가로화단21(0330)(복구)-6-1_메인경관도로 도로숲조성공사 5 3" xfId="25145" xr:uid="{00000000-0005-0000-0000-000031620000}"/>
    <cellStyle name="0_숭실대학교 걷고싶은 거리 녹화사업_내역서-0223조경-제출용_내역서_내역서_화천가로화단21(0330)(복구)-6-1_메인경관도로 도로숲조성공사 5 4" xfId="25146" xr:uid="{00000000-0005-0000-0000-000032620000}"/>
    <cellStyle name="0_숭실대학교 걷고싶은 거리 녹화사업_내역서-0223조경-제출용_내역서_내역서_화천가로화단21(0330)(복구)-6-1_메인경관도로 도로숲조성공사 6" xfId="25147" xr:uid="{00000000-0005-0000-0000-000033620000}"/>
    <cellStyle name="0_숭실대학교 걷고싶은 거리 녹화사업_내역서-0223조경-제출용_내역서_내역서_화천가로화단21(0330)(복구)-6-1_메인경관도로 도로숲조성공사 6 2" xfId="25148" xr:uid="{00000000-0005-0000-0000-000034620000}"/>
    <cellStyle name="0_숭실대학교 걷고싶은 거리 녹화사업_내역서-0223조경-제출용_내역서_내역서_화천가로화단21(0330)(복구)-6-1_메인경관도로 도로숲조성공사 6 3" xfId="25149" xr:uid="{00000000-0005-0000-0000-000035620000}"/>
    <cellStyle name="0_숭실대학교 걷고싶은 거리 녹화사업_내역서-0223조경-제출용_내역서_내역서_화천가로화단21(0330)(복구)-6-1_메인경관도로 도로숲조성공사 6 4" xfId="25150" xr:uid="{00000000-0005-0000-0000-000036620000}"/>
    <cellStyle name="0_숭실대학교 걷고싶은 거리 녹화사업_내역서-0223조경-제출용_내역서_내역서_화천가로화단21(0330)(복구)-6-1_메인경관도로 도로숲조성공사 7" xfId="25151" xr:uid="{00000000-0005-0000-0000-000037620000}"/>
    <cellStyle name="0_숭실대학교 걷고싶은 거리 녹화사업_내역서-0223조경-제출용_내역서_내역서_화천가로화단21(0330)(복구)-6-1_메인경관도로 도로숲조성공사 7 2" xfId="25152" xr:uid="{00000000-0005-0000-0000-000038620000}"/>
    <cellStyle name="0_숭실대학교 걷고싶은 거리 녹화사업_내역서-0223조경-제출용_내역서_내역서_화천가로화단21(0330)(복구)-6-1_메인경관도로 도로숲조성공사 7 3" xfId="25153" xr:uid="{00000000-0005-0000-0000-000039620000}"/>
    <cellStyle name="0_숭실대학교 걷고싶은 거리 녹화사업_내역서-0223조경-제출용_내역서_내역서_화천가로화단21(0330)(복구)-6-1_메인경관도로 도로숲조성공사 7 4" xfId="25154" xr:uid="{00000000-0005-0000-0000-00003A620000}"/>
    <cellStyle name="0_숭실대학교 걷고싶은 거리 녹화사업_내역서-0223조경-제출용_내역서_내역서_화천가로화단21(0330)(복구)-6-1_메인경관도로 도로숲조성공사 8" xfId="25155" xr:uid="{00000000-0005-0000-0000-00003B620000}"/>
    <cellStyle name="0_숭실대학교 걷고싶은 거리 녹화사업_내역서-0223조경-제출용_내역서_내역서_화천가로화단21(0330)(복구)-6-1_메인경관도로 도로숲조성공사 8 2" xfId="25156" xr:uid="{00000000-0005-0000-0000-00003C620000}"/>
    <cellStyle name="0_숭실대학교 걷고싶은 거리 녹화사업_내역서-0223조경-제출용_내역서_내역서_화천가로화단21(0330)(복구)-6-1_메인경관도로 도로숲조성공사 8 3" xfId="25157" xr:uid="{00000000-0005-0000-0000-00003D620000}"/>
    <cellStyle name="0_숭실대학교 걷고싶은 거리 녹화사업_내역서-0223조경-제출용_내역서_내역서_화천가로화단21(0330)(복구)-6-1_메인경관도로 도로숲조성공사 8 4" xfId="25158" xr:uid="{00000000-0005-0000-0000-00003E620000}"/>
    <cellStyle name="0_숭실대학교 걷고싶은 거리 녹화사업_내역서-0223조경-제출용_내역서_내역서_화천가로화단21(0330)(복구)-6-1_메인경관도로 도로숲조성공사 9" xfId="25159" xr:uid="{00000000-0005-0000-0000-00003F620000}"/>
    <cellStyle name="0_숭실대학교 걷고싶은 거리 녹화사업_내역서-0223조경-제출용_내역서_내역서_화천가로화단21(0330)(복구)-6-1_메인경관도로 도로숲조성공사 9 2" xfId="25160" xr:uid="{00000000-0005-0000-0000-000040620000}"/>
    <cellStyle name="0_숭실대학교 걷고싶은 거리 녹화사업_내역서-0223조경-제출용_내역서_내역서_화천가로화단21(0330)(복구)-6-1_메인경관도로 도로숲조성공사 9 3" xfId="25161" xr:uid="{00000000-0005-0000-0000-000041620000}"/>
    <cellStyle name="0_숭실대학교 걷고싶은 거리 녹화사업_내역서-0223조경-제출용_내역서_내역서_화천가로화단21(0330)(복구)-6-1_메인경관도로 도로숲조성공사 9 4" xfId="25162" xr:uid="{00000000-0005-0000-0000-000042620000}"/>
    <cellStyle name="0_숭실대학교 걷고싶은 거리 녹화사업_내역서-0223조경-제출용_내역서_내역서_화천가로화단21(0330)(복구)-6-1_메인경관도로 도로숲조성공사(상무님)" xfId="25163" xr:uid="{00000000-0005-0000-0000-000043620000}"/>
    <cellStyle name="0_숭실대학교 걷고싶은 거리 녹화사업_내역서-0223조경-제출용_내역서_내역서_화천가로화단21(0330)(복구)-6-1_메인경관도로 도로숲조성공사(상무님) 10" xfId="25164" xr:uid="{00000000-0005-0000-0000-000044620000}"/>
    <cellStyle name="0_숭실대학교 걷고싶은 거리 녹화사업_내역서-0223조경-제출용_내역서_내역서_화천가로화단21(0330)(복구)-6-1_메인경관도로 도로숲조성공사(상무님) 10 2" xfId="25165" xr:uid="{00000000-0005-0000-0000-000045620000}"/>
    <cellStyle name="0_숭실대학교 걷고싶은 거리 녹화사업_내역서-0223조경-제출용_내역서_내역서_화천가로화단21(0330)(복구)-6-1_메인경관도로 도로숲조성공사(상무님) 10 3" xfId="25166" xr:uid="{00000000-0005-0000-0000-000046620000}"/>
    <cellStyle name="0_숭실대학교 걷고싶은 거리 녹화사업_내역서-0223조경-제출용_내역서_내역서_화천가로화단21(0330)(복구)-6-1_메인경관도로 도로숲조성공사(상무님) 10 4" xfId="25167" xr:uid="{00000000-0005-0000-0000-000047620000}"/>
    <cellStyle name="0_숭실대학교 걷고싶은 거리 녹화사업_내역서-0223조경-제출용_내역서_내역서_화천가로화단21(0330)(복구)-6-1_메인경관도로 도로숲조성공사(상무님) 11" xfId="25168" xr:uid="{00000000-0005-0000-0000-000048620000}"/>
    <cellStyle name="0_숭실대학교 걷고싶은 거리 녹화사업_내역서-0223조경-제출용_내역서_내역서_화천가로화단21(0330)(복구)-6-1_메인경관도로 도로숲조성공사(상무님) 11 2" xfId="25169" xr:uid="{00000000-0005-0000-0000-000049620000}"/>
    <cellStyle name="0_숭실대학교 걷고싶은 거리 녹화사업_내역서-0223조경-제출용_내역서_내역서_화천가로화단21(0330)(복구)-6-1_메인경관도로 도로숲조성공사(상무님) 11 3" xfId="25170" xr:uid="{00000000-0005-0000-0000-00004A620000}"/>
    <cellStyle name="0_숭실대학교 걷고싶은 거리 녹화사업_내역서-0223조경-제출용_내역서_내역서_화천가로화단21(0330)(복구)-6-1_메인경관도로 도로숲조성공사(상무님) 11 4" xfId="25171" xr:uid="{00000000-0005-0000-0000-00004B620000}"/>
    <cellStyle name="0_숭실대학교 걷고싶은 거리 녹화사업_내역서-0223조경-제출용_내역서_내역서_화천가로화단21(0330)(복구)-6-1_메인경관도로 도로숲조성공사(상무님) 12" xfId="25172" xr:uid="{00000000-0005-0000-0000-00004C620000}"/>
    <cellStyle name="0_숭실대학교 걷고싶은 거리 녹화사업_내역서-0223조경-제출용_내역서_내역서_화천가로화단21(0330)(복구)-6-1_메인경관도로 도로숲조성공사(상무님) 12 2" xfId="25173" xr:uid="{00000000-0005-0000-0000-00004D620000}"/>
    <cellStyle name="0_숭실대학교 걷고싶은 거리 녹화사업_내역서-0223조경-제출용_내역서_내역서_화천가로화단21(0330)(복구)-6-1_메인경관도로 도로숲조성공사(상무님) 12 3" xfId="25174" xr:uid="{00000000-0005-0000-0000-00004E620000}"/>
    <cellStyle name="0_숭실대학교 걷고싶은 거리 녹화사업_내역서-0223조경-제출용_내역서_내역서_화천가로화단21(0330)(복구)-6-1_메인경관도로 도로숲조성공사(상무님) 12 4" xfId="25175" xr:uid="{00000000-0005-0000-0000-00004F620000}"/>
    <cellStyle name="0_숭실대학교 걷고싶은 거리 녹화사업_내역서-0223조경-제출용_내역서_내역서_화천가로화단21(0330)(복구)-6-1_메인경관도로 도로숲조성공사(상무님) 13" xfId="25176" xr:uid="{00000000-0005-0000-0000-000050620000}"/>
    <cellStyle name="0_숭실대학교 걷고싶은 거리 녹화사업_내역서-0223조경-제출용_내역서_내역서_화천가로화단21(0330)(복구)-6-1_메인경관도로 도로숲조성공사(상무님) 13 2" xfId="25177" xr:uid="{00000000-0005-0000-0000-000051620000}"/>
    <cellStyle name="0_숭실대학교 걷고싶은 거리 녹화사업_내역서-0223조경-제출용_내역서_내역서_화천가로화단21(0330)(복구)-6-1_메인경관도로 도로숲조성공사(상무님) 13 3" xfId="25178" xr:uid="{00000000-0005-0000-0000-000052620000}"/>
    <cellStyle name="0_숭실대학교 걷고싶은 거리 녹화사업_내역서-0223조경-제출용_내역서_내역서_화천가로화단21(0330)(복구)-6-1_메인경관도로 도로숲조성공사(상무님) 13 4" xfId="25179" xr:uid="{00000000-0005-0000-0000-000053620000}"/>
    <cellStyle name="0_숭실대학교 걷고싶은 거리 녹화사업_내역서-0223조경-제출용_내역서_내역서_화천가로화단21(0330)(복구)-6-1_메인경관도로 도로숲조성공사(상무님) 14" xfId="25180" xr:uid="{00000000-0005-0000-0000-000054620000}"/>
    <cellStyle name="0_숭실대학교 걷고싶은 거리 녹화사업_내역서-0223조경-제출용_내역서_내역서_화천가로화단21(0330)(복구)-6-1_메인경관도로 도로숲조성공사(상무님) 14 2" xfId="25181" xr:uid="{00000000-0005-0000-0000-000055620000}"/>
    <cellStyle name="0_숭실대학교 걷고싶은 거리 녹화사업_내역서-0223조경-제출용_내역서_내역서_화천가로화단21(0330)(복구)-6-1_메인경관도로 도로숲조성공사(상무님) 14 3" xfId="25182" xr:uid="{00000000-0005-0000-0000-000056620000}"/>
    <cellStyle name="0_숭실대학교 걷고싶은 거리 녹화사업_내역서-0223조경-제출용_내역서_내역서_화천가로화단21(0330)(복구)-6-1_메인경관도로 도로숲조성공사(상무님) 14 4" xfId="25183" xr:uid="{00000000-0005-0000-0000-000057620000}"/>
    <cellStyle name="0_숭실대학교 걷고싶은 거리 녹화사업_내역서-0223조경-제출용_내역서_내역서_화천가로화단21(0330)(복구)-6-1_메인경관도로 도로숲조성공사(상무님) 15" xfId="25184" xr:uid="{00000000-0005-0000-0000-000058620000}"/>
    <cellStyle name="0_숭실대학교 걷고싶은 거리 녹화사업_내역서-0223조경-제출용_내역서_내역서_화천가로화단21(0330)(복구)-6-1_메인경관도로 도로숲조성공사(상무님) 15 2" xfId="25185" xr:uid="{00000000-0005-0000-0000-000059620000}"/>
    <cellStyle name="0_숭실대학교 걷고싶은 거리 녹화사업_내역서-0223조경-제출용_내역서_내역서_화천가로화단21(0330)(복구)-6-1_메인경관도로 도로숲조성공사(상무님) 15 3" xfId="25186" xr:uid="{00000000-0005-0000-0000-00005A620000}"/>
    <cellStyle name="0_숭실대학교 걷고싶은 거리 녹화사업_내역서-0223조경-제출용_내역서_내역서_화천가로화단21(0330)(복구)-6-1_메인경관도로 도로숲조성공사(상무님) 15 4" xfId="25187" xr:uid="{00000000-0005-0000-0000-00005B620000}"/>
    <cellStyle name="0_숭실대학교 걷고싶은 거리 녹화사업_내역서-0223조경-제출용_내역서_내역서_화천가로화단21(0330)(복구)-6-1_메인경관도로 도로숲조성공사(상무님) 16" xfId="25188" xr:uid="{00000000-0005-0000-0000-00005C620000}"/>
    <cellStyle name="0_숭실대학교 걷고싶은 거리 녹화사업_내역서-0223조경-제출용_내역서_내역서_화천가로화단21(0330)(복구)-6-1_메인경관도로 도로숲조성공사(상무님) 16 2" xfId="25189" xr:uid="{00000000-0005-0000-0000-00005D620000}"/>
    <cellStyle name="0_숭실대학교 걷고싶은 거리 녹화사업_내역서-0223조경-제출용_내역서_내역서_화천가로화단21(0330)(복구)-6-1_메인경관도로 도로숲조성공사(상무님) 16 3" xfId="25190" xr:uid="{00000000-0005-0000-0000-00005E620000}"/>
    <cellStyle name="0_숭실대학교 걷고싶은 거리 녹화사업_내역서-0223조경-제출용_내역서_내역서_화천가로화단21(0330)(복구)-6-1_메인경관도로 도로숲조성공사(상무님) 16 4" xfId="25191" xr:uid="{00000000-0005-0000-0000-00005F620000}"/>
    <cellStyle name="0_숭실대학교 걷고싶은 거리 녹화사업_내역서-0223조경-제출용_내역서_내역서_화천가로화단21(0330)(복구)-6-1_메인경관도로 도로숲조성공사(상무님) 17" xfId="25192" xr:uid="{00000000-0005-0000-0000-000060620000}"/>
    <cellStyle name="0_숭실대학교 걷고싶은 거리 녹화사업_내역서-0223조경-제출용_내역서_내역서_화천가로화단21(0330)(복구)-6-1_메인경관도로 도로숲조성공사(상무님) 17 2" xfId="25193" xr:uid="{00000000-0005-0000-0000-000061620000}"/>
    <cellStyle name="0_숭실대학교 걷고싶은 거리 녹화사업_내역서-0223조경-제출용_내역서_내역서_화천가로화단21(0330)(복구)-6-1_메인경관도로 도로숲조성공사(상무님) 17 3" xfId="25194" xr:uid="{00000000-0005-0000-0000-000062620000}"/>
    <cellStyle name="0_숭실대학교 걷고싶은 거리 녹화사업_내역서-0223조경-제출용_내역서_내역서_화천가로화단21(0330)(복구)-6-1_메인경관도로 도로숲조성공사(상무님) 17 4" xfId="25195" xr:uid="{00000000-0005-0000-0000-000063620000}"/>
    <cellStyle name="0_숭실대학교 걷고싶은 거리 녹화사업_내역서-0223조경-제출용_내역서_내역서_화천가로화단21(0330)(복구)-6-1_메인경관도로 도로숲조성공사(상무님) 18" xfId="25196" xr:uid="{00000000-0005-0000-0000-000064620000}"/>
    <cellStyle name="0_숭실대학교 걷고싶은 거리 녹화사업_내역서-0223조경-제출용_내역서_내역서_화천가로화단21(0330)(복구)-6-1_메인경관도로 도로숲조성공사(상무님) 18 2" xfId="25197" xr:uid="{00000000-0005-0000-0000-000065620000}"/>
    <cellStyle name="0_숭실대학교 걷고싶은 거리 녹화사업_내역서-0223조경-제출용_내역서_내역서_화천가로화단21(0330)(복구)-6-1_메인경관도로 도로숲조성공사(상무님) 18 3" xfId="25198" xr:uid="{00000000-0005-0000-0000-000066620000}"/>
    <cellStyle name="0_숭실대학교 걷고싶은 거리 녹화사업_내역서-0223조경-제출용_내역서_내역서_화천가로화단21(0330)(복구)-6-1_메인경관도로 도로숲조성공사(상무님) 18 4" xfId="25199" xr:uid="{00000000-0005-0000-0000-000067620000}"/>
    <cellStyle name="0_숭실대학교 걷고싶은 거리 녹화사업_내역서-0223조경-제출용_내역서_내역서_화천가로화단21(0330)(복구)-6-1_메인경관도로 도로숲조성공사(상무님) 19" xfId="25200" xr:uid="{00000000-0005-0000-0000-000068620000}"/>
    <cellStyle name="0_숭실대학교 걷고싶은 거리 녹화사업_내역서-0223조경-제출용_내역서_내역서_화천가로화단21(0330)(복구)-6-1_메인경관도로 도로숲조성공사(상무님) 2" xfId="25201" xr:uid="{00000000-0005-0000-0000-000069620000}"/>
    <cellStyle name="0_숭실대학교 걷고싶은 거리 녹화사업_내역서-0223조경-제출용_내역서_내역서_화천가로화단21(0330)(복구)-6-1_메인경관도로 도로숲조성공사(상무님) 2 2" xfId="25202" xr:uid="{00000000-0005-0000-0000-00006A620000}"/>
    <cellStyle name="0_숭실대학교 걷고싶은 거리 녹화사업_내역서-0223조경-제출용_내역서_내역서_화천가로화단21(0330)(복구)-6-1_메인경관도로 도로숲조성공사(상무님) 2 3" xfId="25203" xr:uid="{00000000-0005-0000-0000-00006B620000}"/>
    <cellStyle name="0_숭실대학교 걷고싶은 거리 녹화사업_내역서-0223조경-제출용_내역서_내역서_화천가로화단21(0330)(복구)-6-1_메인경관도로 도로숲조성공사(상무님) 2 4" xfId="25204" xr:uid="{00000000-0005-0000-0000-00006C620000}"/>
    <cellStyle name="0_숭실대학교 걷고싶은 거리 녹화사업_내역서-0223조경-제출용_내역서_내역서_화천가로화단21(0330)(복구)-6-1_메인경관도로 도로숲조성공사(상무님) 20" xfId="25205" xr:uid="{00000000-0005-0000-0000-00006D620000}"/>
    <cellStyle name="0_숭실대학교 걷고싶은 거리 녹화사업_내역서-0223조경-제출용_내역서_내역서_화천가로화단21(0330)(복구)-6-1_메인경관도로 도로숲조성공사(상무님) 21" xfId="25206" xr:uid="{00000000-0005-0000-0000-00006E620000}"/>
    <cellStyle name="0_숭실대학교 걷고싶은 거리 녹화사업_내역서-0223조경-제출용_내역서_내역서_화천가로화단21(0330)(복구)-6-1_메인경관도로 도로숲조성공사(상무님) 3" xfId="25207" xr:uid="{00000000-0005-0000-0000-00006F620000}"/>
    <cellStyle name="0_숭실대학교 걷고싶은 거리 녹화사업_내역서-0223조경-제출용_내역서_내역서_화천가로화단21(0330)(복구)-6-1_메인경관도로 도로숲조성공사(상무님) 3 2" xfId="25208" xr:uid="{00000000-0005-0000-0000-000070620000}"/>
    <cellStyle name="0_숭실대학교 걷고싶은 거리 녹화사업_내역서-0223조경-제출용_내역서_내역서_화천가로화단21(0330)(복구)-6-1_메인경관도로 도로숲조성공사(상무님) 3 3" xfId="25209" xr:uid="{00000000-0005-0000-0000-000071620000}"/>
    <cellStyle name="0_숭실대학교 걷고싶은 거리 녹화사업_내역서-0223조경-제출용_내역서_내역서_화천가로화단21(0330)(복구)-6-1_메인경관도로 도로숲조성공사(상무님) 3 4" xfId="25210" xr:uid="{00000000-0005-0000-0000-000072620000}"/>
    <cellStyle name="0_숭실대학교 걷고싶은 거리 녹화사업_내역서-0223조경-제출용_내역서_내역서_화천가로화단21(0330)(복구)-6-1_메인경관도로 도로숲조성공사(상무님) 4" xfId="25211" xr:uid="{00000000-0005-0000-0000-000073620000}"/>
    <cellStyle name="0_숭실대학교 걷고싶은 거리 녹화사업_내역서-0223조경-제출용_내역서_내역서_화천가로화단21(0330)(복구)-6-1_메인경관도로 도로숲조성공사(상무님) 4 2" xfId="25212" xr:uid="{00000000-0005-0000-0000-000074620000}"/>
    <cellStyle name="0_숭실대학교 걷고싶은 거리 녹화사업_내역서-0223조경-제출용_내역서_내역서_화천가로화단21(0330)(복구)-6-1_메인경관도로 도로숲조성공사(상무님) 4 3" xfId="25213" xr:uid="{00000000-0005-0000-0000-000075620000}"/>
    <cellStyle name="0_숭실대학교 걷고싶은 거리 녹화사업_내역서-0223조경-제출용_내역서_내역서_화천가로화단21(0330)(복구)-6-1_메인경관도로 도로숲조성공사(상무님) 4 4" xfId="25214" xr:uid="{00000000-0005-0000-0000-000076620000}"/>
    <cellStyle name="0_숭실대학교 걷고싶은 거리 녹화사업_내역서-0223조경-제출용_내역서_내역서_화천가로화단21(0330)(복구)-6-1_메인경관도로 도로숲조성공사(상무님) 5" xfId="25215" xr:uid="{00000000-0005-0000-0000-000077620000}"/>
    <cellStyle name="0_숭실대학교 걷고싶은 거리 녹화사업_내역서-0223조경-제출용_내역서_내역서_화천가로화단21(0330)(복구)-6-1_메인경관도로 도로숲조성공사(상무님) 5 2" xfId="25216" xr:uid="{00000000-0005-0000-0000-000078620000}"/>
    <cellStyle name="0_숭실대학교 걷고싶은 거리 녹화사업_내역서-0223조경-제출용_내역서_내역서_화천가로화단21(0330)(복구)-6-1_메인경관도로 도로숲조성공사(상무님) 5 3" xfId="25217" xr:uid="{00000000-0005-0000-0000-000079620000}"/>
    <cellStyle name="0_숭실대학교 걷고싶은 거리 녹화사업_내역서-0223조경-제출용_내역서_내역서_화천가로화단21(0330)(복구)-6-1_메인경관도로 도로숲조성공사(상무님) 5 4" xfId="25218" xr:uid="{00000000-0005-0000-0000-00007A620000}"/>
    <cellStyle name="0_숭실대학교 걷고싶은 거리 녹화사업_내역서-0223조경-제출용_내역서_내역서_화천가로화단21(0330)(복구)-6-1_메인경관도로 도로숲조성공사(상무님) 6" xfId="25219" xr:uid="{00000000-0005-0000-0000-00007B620000}"/>
    <cellStyle name="0_숭실대학교 걷고싶은 거리 녹화사업_내역서-0223조경-제출용_내역서_내역서_화천가로화단21(0330)(복구)-6-1_메인경관도로 도로숲조성공사(상무님) 6 2" xfId="25220" xr:uid="{00000000-0005-0000-0000-00007C620000}"/>
    <cellStyle name="0_숭실대학교 걷고싶은 거리 녹화사업_내역서-0223조경-제출용_내역서_내역서_화천가로화단21(0330)(복구)-6-1_메인경관도로 도로숲조성공사(상무님) 6 3" xfId="25221" xr:uid="{00000000-0005-0000-0000-00007D620000}"/>
    <cellStyle name="0_숭실대학교 걷고싶은 거리 녹화사업_내역서-0223조경-제출용_내역서_내역서_화천가로화단21(0330)(복구)-6-1_메인경관도로 도로숲조성공사(상무님) 6 4" xfId="25222" xr:uid="{00000000-0005-0000-0000-00007E620000}"/>
    <cellStyle name="0_숭실대학교 걷고싶은 거리 녹화사업_내역서-0223조경-제출용_내역서_내역서_화천가로화단21(0330)(복구)-6-1_메인경관도로 도로숲조성공사(상무님) 7" xfId="25223" xr:uid="{00000000-0005-0000-0000-00007F620000}"/>
    <cellStyle name="0_숭실대학교 걷고싶은 거리 녹화사업_내역서-0223조경-제출용_내역서_내역서_화천가로화단21(0330)(복구)-6-1_메인경관도로 도로숲조성공사(상무님) 7 2" xfId="25224" xr:uid="{00000000-0005-0000-0000-000080620000}"/>
    <cellStyle name="0_숭실대학교 걷고싶은 거리 녹화사업_내역서-0223조경-제출용_내역서_내역서_화천가로화단21(0330)(복구)-6-1_메인경관도로 도로숲조성공사(상무님) 7 3" xfId="25225" xr:uid="{00000000-0005-0000-0000-000081620000}"/>
    <cellStyle name="0_숭실대학교 걷고싶은 거리 녹화사업_내역서-0223조경-제출용_내역서_내역서_화천가로화단21(0330)(복구)-6-1_메인경관도로 도로숲조성공사(상무님) 7 4" xfId="25226" xr:uid="{00000000-0005-0000-0000-000082620000}"/>
    <cellStyle name="0_숭실대학교 걷고싶은 거리 녹화사업_내역서-0223조경-제출용_내역서_내역서_화천가로화단21(0330)(복구)-6-1_메인경관도로 도로숲조성공사(상무님) 8" xfId="25227" xr:uid="{00000000-0005-0000-0000-000083620000}"/>
    <cellStyle name="0_숭실대학교 걷고싶은 거리 녹화사업_내역서-0223조경-제출용_내역서_내역서_화천가로화단21(0330)(복구)-6-1_메인경관도로 도로숲조성공사(상무님) 8 2" xfId="25228" xr:uid="{00000000-0005-0000-0000-000084620000}"/>
    <cellStyle name="0_숭실대학교 걷고싶은 거리 녹화사업_내역서-0223조경-제출용_내역서_내역서_화천가로화단21(0330)(복구)-6-1_메인경관도로 도로숲조성공사(상무님) 8 3" xfId="25229" xr:uid="{00000000-0005-0000-0000-000085620000}"/>
    <cellStyle name="0_숭실대학교 걷고싶은 거리 녹화사업_내역서-0223조경-제출용_내역서_내역서_화천가로화단21(0330)(복구)-6-1_메인경관도로 도로숲조성공사(상무님) 8 4" xfId="25230" xr:uid="{00000000-0005-0000-0000-000086620000}"/>
    <cellStyle name="0_숭실대학교 걷고싶은 거리 녹화사업_내역서-0223조경-제출용_내역서_내역서_화천가로화단21(0330)(복구)-6-1_메인경관도로 도로숲조성공사(상무님) 9" xfId="25231" xr:uid="{00000000-0005-0000-0000-000087620000}"/>
    <cellStyle name="0_숭실대학교 걷고싶은 거리 녹화사업_내역서-0223조경-제출용_내역서_내역서_화천가로화단21(0330)(복구)-6-1_메인경관도로 도로숲조성공사(상무님) 9 2" xfId="25232" xr:uid="{00000000-0005-0000-0000-000088620000}"/>
    <cellStyle name="0_숭실대학교 걷고싶은 거리 녹화사업_내역서-0223조경-제출용_내역서_내역서_화천가로화단21(0330)(복구)-6-1_메인경관도로 도로숲조성공사(상무님) 9 3" xfId="25233" xr:uid="{00000000-0005-0000-0000-000089620000}"/>
    <cellStyle name="0_숭실대학교 걷고싶은 거리 녹화사업_내역서-0223조경-제출용_내역서_내역서_화천가로화단21(0330)(복구)-6-1_메인경관도로 도로숲조성공사(상무님) 9 4" xfId="25234" xr:uid="{00000000-0005-0000-0000-00008A620000}"/>
    <cellStyle name="0_숭실대학교 걷고싶은 거리 녹화사업_내역서-0223조경-제출용_내역서_내역서_화천가로화단21(0330)(복구)-6-1_메인경관도로 도로숲조성공사(착공계)" xfId="25235" xr:uid="{00000000-0005-0000-0000-00008B620000}"/>
    <cellStyle name="0_숭실대학교 걷고싶은 거리 녹화사업_내역서-0223조경-제출용_내역서_내역서_화천가로화단21(0330)(복구)-6-1_메인경관도로 도로숲조성공사(착공계) 10" xfId="25236" xr:uid="{00000000-0005-0000-0000-00008C620000}"/>
    <cellStyle name="0_숭실대학교 걷고싶은 거리 녹화사업_내역서-0223조경-제출용_내역서_내역서_화천가로화단21(0330)(복구)-6-1_메인경관도로 도로숲조성공사(착공계) 10 2" xfId="25237" xr:uid="{00000000-0005-0000-0000-00008D620000}"/>
    <cellStyle name="0_숭실대학교 걷고싶은 거리 녹화사업_내역서-0223조경-제출용_내역서_내역서_화천가로화단21(0330)(복구)-6-1_메인경관도로 도로숲조성공사(착공계) 10 3" xfId="25238" xr:uid="{00000000-0005-0000-0000-00008E620000}"/>
    <cellStyle name="0_숭실대학교 걷고싶은 거리 녹화사업_내역서-0223조경-제출용_내역서_내역서_화천가로화단21(0330)(복구)-6-1_메인경관도로 도로숲조성공사(착공계) 10 4" xfId="25239" xr:uid="{00000000-0005-0000-0000-00008F620000}"/>
    <cellStyle name="0_숭실대학교 걷고싶은 거리 녹화사업_내역서-0223조경-제출용_내역서_내역서_화천가로화단21(0330)(복구)-6-1_메인경관도로 도로숲조성공사(착공계) 11" xfId="25240" xr:uid="{00000000-0005-0000-0000-000090620000}"/>
    <cellStyle name="0_숭실대학교 걷고싶은 거리 녹화사업_내역서-0223조경-제출용_내역서_내역서_화천가로화단21(0330)(복구)-6-1_메인경관도로 도로숲조성공사(착공계) 11 2" xfId="25241" xr:uid="{00000000-0005-0000-0000-000091620000}"/>
    <cellStyle name="0_숭실대학교 걷고싶은 거리 녹화사업_내역서-0223조경-제출용_내역서_내역서_화천가로화단21(0330)(복구)-6-1_메인경관도로 도로숲조성공사(착공계) 11 3" xfId="25242" xr:uid="{00000000-0005-0000-0000-000092620000}"/>
    <cellStyle name="0_숭실대학교 걷고싶은 거리 녹화사업_내역서-0223조경-제출용_내역서_내역서_화천가로화단21(0330)(복구)-6-1_메인경관도로 도로숲조성공사(착공계) 11 4" xfId="25243" xr:uid="{00000000-0005-0000-0000-000093620000}"/>
    <cellStyle name="0_숭실대학교 걷고싶은 거리 녹화사업_내역서-0223조경-제출용_내역서_내역서_화천가로화단21(0330)(복구)-6-1_메인경관도로 도로숲조성공사(착공계) 12" xfId="25244" xr:uid="{00000000-0005-0000-0000-000094620000}"/>
    <cellStyle name="0_숭실대학교 걷고싶은 거리 녹화사업_내역서-0223조경-제출용_내역서_내역서_화천가로화단21(0330)(복구)-6-1_메인경관도로 도로숲조성공사(착공계) 12 2" xfId="25245" xr:uid="{00000000-0005-0000-0000-000095620000}"/>
    <cellStyle name="0_숭실대학교 걷고싶은 거리 녹화사업_내역서-0223조경-제출용_내역서_내역서_화천가로화단21(0330)(복구)-6-1_메인경관도로 도로숲조성공사(착공계) 12 3" xfId="25246" xr:uid="{00000000-0005-0000-0000-000096620000}"/>
    <cellStyle name="0_숭실대학교 걷고싶은 거리 녹화사업_내역서-0223조경-제출용_내역서_내역서_화천가로화단21(0330)(복구)-6-1_메인경관도로 도로숲조성공사(착공계) 12 4" xfId="25247" xr:uid="{00000000-0005-0000-0000-000097620000}"/>
    <cellStyle name="0_숭실대학교 걷고싶은 거리 녹화사업_내역서-0223조경-제출용_내역서_내역서_화천가로화단21(0330)(복구)-6-1_메인경관도로 도로숲조성공사(착공계) 13" xfId="25248" xr:uid="{00000000-0005-0000-0000-000098620000}"/>
    <cellStyle name="0_숭실대학교 걷고싶은 거리 녹화사업_내역서-0223조경-제출용_내역서_내역서_화천가로화단21(0330)(복구)-6-1_메인경관도로 도로숲조성공사(착공계) 13 2" xfId="25249" xr:uid="{00000000-0005-0000-0000-000099620000}"/>
    <cellStyle name="0_숭실대학교 걷고싶은 거리 녹화사업_내역서-0223조경-제출용_내역서_내역서_화천가로화단21(0330)(복구)-6-1_메인경관도로 도로숲조성공사(착공계) 13 3" xfId="25250" xr:uid="{00000000-0005-0000-0000-00009A620000}"/>
    <cellStyle name="0_숭실대학교 걷고싶은 거리 녹화사업_내역서-0223조경-제출용_내역서_내역서_화천가로화단21(0330)(복구)-6-1_메인경관도로 도로숲조성공사(착공계) 13 4" xfId="25251" xr:uid="{00000000-0005-0000-0000-00009B620000}"/>
    <cellStyle name="0_숭실대학교 걷고싶은 거리 녹화사업_내역서-0223조경-제출용_내역서_내역서_화천가로화단21(0330)(복구)-6-1_메인경관도로 도로숲조성공사(착공계) 14" xfId="25252" xr:uid="{00000000-0005-0000-0000-00009C620000}"/>
    <cellStyle name="0_숭실대학교 걷고싶은 거리 녹화사업_내역서-0223조경-제출용_내역서_내역서_화천가로화단21(0330)(복구)-6-1_메인경관도로 도로숲조성공사(착공계) 14 2" xfId="25253" xr:uid="{00000000-0005-0000-0000-00009D620000}"/>
    <cellStyle name="0_숭실대학교 걷고싶은 거리 녹화사업_내역서-0223조경-제출용_내역서_내역서_화천가로화단21(0330)(복구)-6-1_메인경관도로 도로숲조성공사(착공계) 14 3" xfId="25254" xr:uid="{00000000-0005-0000-0000-00009E620000}"/>
    <cellStyle name="0_숭실대학교 걷고싶은 거리 녹화사업_내역서-0223조경-제출용_내역서_내역서_화천가로화단21(0330)(복구)-6-1_메인경관도로 도로숲조성공사(착공계) 14 4" xfId="25255" xr:uid="{00000000-0005-0000-0000-00009F620000}"/>
    <cellStyle name="0_숭실대학교 걷고싶은 거리 녹화사업_내역서-0223조경-제출용_내역서_내역서_화천가로화단21(0330)(복구)-6-1_메인경관도로 도로숲조성공사(착공계) 15" xfId="25256" xr:uid="{00000000-0005-0000-0000-0000A0620000}"/>
    <cellStyle name="0_숭실대학교 걷고싶은 거리 녹화사업_내역서-0223조경-제출용_내역서_내역서_화천가로화단21(0330)(복구)-6-1_메인경관도로 도로숲조성공사(착공계) 15 2" xfId="25257" xr:uid="{00000000-0005-0000-0000-0000A1620000}"/>
    <cellStyle name="0_숭실대학교 걷고싶은 거리 녹화사업_내역서-0223조경-제출용_내역서_내역서_화천가로화단21(0330)(복구)-6-1_메인경관도로 도로숲조성공사(착공계) 15 3" xfId="25258" xr:uid="{00000000-0005-0000-0000-0000A2620000}"/>
    <cellStyle name="0_숭실대학교 걷고싶은 거리 녹화사업_내역서-0223조경-제출용_내역서_내역서_화천가로화단21(0330)(복구)-6-1_메인경관도로 도로숲조성공사(착공계) 15 4" xfId="25259" xr:uid="{00000000-0005-0000-0000-0000A3620000}"/>
    <cellStyle name="0_숭실대학교 걷고싶은 거리 녹화사업_내역서-0223조경-제출용_내역서_내역서_화천가로화단21(0330)(복구)-6-1_메인경관도로 도로숲조성공사(착공계) 16" xfId="25260" xr:uid="{00000000-0005-0000-0000-0000A4620000}"/>
    <cellStyle name="0_숭실대학교 걷고싶은 거리 녹화사업_내역서-0223조경-제출용_내역서_내역서_화천가로화단21(0330)(복구)-6-1_메인경관도로 도로숲조성공사(착공계) 16 2" xfId="25261" xr:uid="{00000000-0005-0000-0000-0000A5620000}"/>
    <cellStyle name="0_숭실대학교 걷고싶은 거리 녹화사업_내역서-0223조경-제출용_내역서_내역서_화천가로화단21(0330)(복구)-6-1_메인경관도로 도로숲조성공사(착공계) 16 3" xfId="25262" xr:uid="{00000000-0005-0000-0000-0000A6620000}"/>
    <cellStyle name="0_숭실대학교 걷고싶은 거리 녹화사업_내역서-0223조경-제출용_내역서_내역서_화천가로화단21(0330)(복구)-6-1_메인경관도로 도로숲조성공사(착공계) 16 4" xfId="25263" xr:uid="{00000000-0005-0000-0000-0000A7620000}"/>
    <cellStyle name="0_숭실대학교 걷고싶은 거리 녹화사업_내역서-0223조경-제출용_내역서_내역서_화천가로화단21(0330)(복구)-6-1_메인경관도로 도로숲조성공사(착공계) 17" xfId="25264" xr:uid="{00000000-0005-0000-0000-0000A8620000}"/>
    <cellStyle name="0_숭실대학교 걷고싶은 거리 녹화사업_내역서-0223조경-제출용_내역서_내역서_화천가로화단21(0330)(복구)-6-1_메인경관도로 도로숲조성공사(착공계) 17 2" xfId="25265" xr:uid="{00000000-0005-0000-0000-0000A9620000}"/>
    <cellStyle name="0_숭실대학교 걷고싶은 거리 녹화사업_내역서-0223조경-제출용_내역서_내역서_화천가로화단21(0330)(복구)-6-1_메인경관도로 도로숲조성공사(착공계) 17 3" xfId="25266" xr:uid="{00000000-0005-0000-0000-0000AA620000}"/>
    <cellStyle name="0_숭실대학교 걷고싶은 거리 녹화사업_내역서-0223조경-제출용_내역서_내역서_화천가로화단21(0330)(복구)-6-1_메인경관도로 도로숲조성공사(착공계) 17 4" xfId="25267" xr:uid="{00000000-0005-0000-0000-0000AB620000}"/>
    <cellStyle name="0_숭실대학교 걷고싶은 거리 녹화사업_내역서-0223조경-제출용_내역서_내역서_화천가로화단21(0330)(복구)-6-1_메인경관도로 도로숲조성공사(착공계) 18" xfId="25268" xr:uid="{00000000-0005-0000-0000-0000AC620000}"/>
    <cellStyle name="0_숭실대학교 걷고싶은 거리 녹화사업_내역서-0223조경-제출용_내역서_내역서_화천가로화단21(0330)(복구)-6-1_메인경관도로 도로숲조성공사(착공계) 18 2" xfId="25269" xr:uid="{00000000-0005-0000-0000-0000AD620000}"/>
    <cellStyle name="0_숭실대학교 걷고싶은 거리 녹화사업_내역서-0223조경-제출용_내역서_내역서_화천가로화단21(0330)(복구)-6-1_메인경관도로 도로숲조성공사(착공계) 18 3" xfId="25270" xr:uid="{00000000-0005-0000-0000-0000AE620000}"/>
    <cellStyle name="0_숭실대학교 걷고싶은 거리 녹화사업_내역서-0223조경-제출용_내역서_내역서_화천가로화단21(0330)(복구)-6-1_메인경관도로 도로숲조성공사(착공계) 18 4" xfId="25271" xr:uid="{00000000-0005-0000-0000-0000AF620000}"/>
    <cellStyle name="0_숭실대학교 걷고싶은 거리 녹화사업_내역서-0223조경-제출용_내역서_내역서_화천가로화단21(0330)(복구)-6-1_메인경관도로 도로숲조성공사(착공계) 19" xfId="25272" xr:uid="{00000000-0005-0000-0000-0000B0620000}"/>
    <cellStyle name="0_숭실대학교 걷고싶은 거리 녹화사업_내역서-0223조경-제출용_내역서_내역서_화천가로화단21(0330)(복구)-6-1_메인경관도로 도로숲조성공사(착공계) 2" xfId="25273" xr:uid="{00000000-0005-0000-0000-0000B1620000}"/>
    <cellStyle name="0_숭실대학교 걷고싶은 거리 녹화사업_내역서-0223조경-제출용_내역서_내역서_화천가로화단21(0330)(복구)-6-1_메인경관도로 도로숲조성공사(착공계) 2 2" xfId="25274" xr:uid="{00000000-0005-0000-0000-0000B2620000}"/>
    <cellStyle name="0_숭실대학교 걷고싶은 거리 녹화사업_내역서-0223조경-제출용_내역서_내역서_화천가로화단21(0330)(복구)-6-1_메인경관도로 도로숲조성공사(착공계) 2 3" xfId="25275" xr:uid="{00000000-0005-0000-0000-0000B3620000}"/>
    <cellStyle name="0_숭실대학교 걷고싶은 거리 녹화사업_내역서-0223조경-제출용_내역서_내역서_화천가로화단21(0330)(복구)-6-1_메인경관도로 도로숲조성공사(착공계) 2 4" xfId="25276" xr:uid="{00000000-0005-0000-0000-0000B4620000}"/>
    <cellStyle name="0_숭실대학교 걷고싶은 거리 녹화사업_내역서-0223조경-제출용_내역서_내역서_화천가로화단21(0330)(복구)-6-1_메인경관도로 도로숲조성공사(착공계) 20" xfId="25277" xr:uid="{00000000-0005-0000-0000-0000B5620000}"/>
    <cellStyle name="0_숭실대학교 걷고싶은 거리 녹화사업_내역서-0223조경-제출용_내역서_내역서_화천가로화단21(0330)(복구)-6-1_메인경관도로 도로숲조성공사(착공계) 21" xfId="25278" xr:uid="{00000000-0005-0000-0000-0000B6620000}"/>
    <cellStyle name="0_숭실대학교 걷고싶은 거리 녹화사업_내역서-0223조경-제출용_내역서_내역서_화천가로화단21(0330)(복구)-6-1_메인경관도로 도로숲조성공사(착공계) 3" xfId="25279" xr:uid="{00000000-0005-0000-0000-0000B7620000}"/>
    <cellStyle name="0_숭실대학교 걷고싶은 거리 녹화사업_내역서-0223조경-제출용_내역서_내역서_화천가로화단21(0330)(복구)-6-1_메인경관도로 도로숲조성공사(착공계) 3 2" xfId="25280" xr:uid="{00000000-0005-0000-0000-0000B8620000}"/>
    <cellStyle name="0_숭실대학교 걷고싶은 거리 녹화사업_내역서-0223조경-제출용_내역서_내역서_화천가로화단21(0330)(복구)-6-1_메인경관도로 도로숲조성공사(착공계) 3 3" xfId="25281" xr:uid="{00000000-0005-0000-0000-0000B9620000}"/>
    <cellStyle name="0_숭실대학교 걷고싶은 거리 녹화사업_내역서-0223조경-제출용_내역서_내역서_화천가로화단21(0330)(복구)-6-1_메인경관도로 도로숲조성공사(착공계) 3 4" xfId="25282" xr:uid="{00000000-0005-0000-0000-0000BA620000}"/>
    <cellStyle name="0_숭실대학교 걷고싶은 거리 녹화사업_내역서-0223조경-제출용_내역서_내역서_화천가로화단21(0330)(복구)-6-1_메인경관도로 도로숲조성공사(착공계) 4" xfId="25283" xr:uid="{00000000-0005-0000-0000-0000BB620000}"/>
    <cellStyle name="0_숭실대학교 걷고싶은 거리 녹화사업_내역서-0223조경-제출용_내역서_내역서_화천가로화단21(0330)(복구)-6-1_메인경관도로 도로숲조성공사(착공계) 4 2" xfId="25284" xr:uid="{00000000-0005-0000-0000-0000BC620000}"/>
    <cellStyle name="0_숭실대학교 걷고싶은 거리 녹화사업_내역서-0223조경-제출용_내역서_내역서_화천가로화단21(0330)(복구)-6-1_메인경관도로 도로숲조성공사(착공계) 4 3" xfId="25285" xr:uid="{00000000-0005-0000-0000-0000BD620000}"/>
    <cellStyle name="0_숭실대학교 걷고싶은 거리 녹화사업_내역서-0223조경-제출용_내역서_내역서_화천가로화단21(0330)(복구)-6-1_메인경관도로 도로숲조성공사(착공계) 4 4" xfId="25286" xr:uid="{00000000-0005-0000-0000-0000BE620000}"/>
    <cellStyle name="0_숭실대학교 걷고싶은 거리 녹화사업_내역서-0223조경-제출용_내역서_내역서_화천가로화단21(0330)(복구)-6-1_메인경관도로 도로숲조성공사(착공계) 5" xfId="25287" xr:uid="{00000000-0005-0000-0000-0000BF620000}"/>
    <cellStyle name="0_숭실대학교 걷고싶은 거리 녹화사업_내역서-0223조경-제출용_내역서_내역서_화천가로화단21(0330)(복구)-6-1_메인경관도로 도로숲조성공사(착공계) 5 2" xfId="25288" xr:uid="{00000000-0005-0000-0000-0000C0620000}"/>
    <cellStyle name="0_숭실대학교 걷고싶은 거리 녹화사업_내역서-0223조경-제출용_내역서_내역서_화천가로화단21(0330)(복구)-6-1_메인경관도로 도로숲조성공사(착공계) 5 3" xfId="25289" xr:uid="{00000000-0005-0000-0000-0000C1620000}"/>
    <cellStyle name="0_숭실대학교 걷고싶은 거리 녹화사업_내역서-0223조경-제출용_내역서_내역서_화천가로화단21(0330)(복구)-6-1_메인경관도로 도로숲조성공사(착공계) 5 4" xfId="25290" xr:uid="{00000000-0005-0000-0000-0000C2620000}"/>
    <cellStyle name="0_숭실대학교 걷고싶은 거리 녹화사업_내역서-0223조경-제출용_내역서_내역서_화천가로화단21(0330)(복구)-6-1_메인경관도로 도로숲조성공사(착공계) 6" xfId="25291" xr:uid="{00000000-0005-0000-0000-0000C3620000}"/>
    <cellStyle name="0_숭실대학교 걷고싶은 거리 녹화사업_내역서-0223조경-제출용_내역서_내역서_화천가로화단21(0330)(복구)-6-1_메인경관도로 도로숲조성공사(착공계) 6 2" xfId="25292" xr:uid="{00000000-0005-0000-0000-0000C4620000}"/>
    <cellStyle name="0_숭실대학교 걷고싶은 거리 녹화사업_내역서-0223조경-제출용_내역서_내역서_화천가로화단21(0330)(복구)-6-1_메인경관도로 도로숲조성공사(착공계) 6 3" xfId="25293" xr:uid="{00000000-0005-0000-0000-0000C5620000}"/>
    <cellStyle name="0_숭실대학교 걷고싶은 거리 녹화사업_내역서-0223조경-제출용_내역서_내역서_화천가로화단21(0330)(복구)-6-1_메인경관도로 도로숲조성공사(착공계) 6 4" xfId="25294" xr:uid="{00000000-0005-0000-0000-0000C6620000}"/>
    <cellStyle name="0_숭실대학교 걷고싶은 거리 녹화사업_내역서-0223조경-제출용_내역서_내역서_화천가로화단21(0330)(복구)-6-1_메인경관도로 도로숲조성공사(착공계) 7" xfId="25295" xr:uid="{00000000-0005-0000-0000-0000C7620000}"/>
    <cellStyle name="0_숭실대학교 걷고싶은 거리 녹화사업_내역서-0223조경-제출용_내역서_내역서_화천가로화단21(0330)(복구)-6-1_메인경관도로 도로숲조성공사(착공계) 7 2" xfId="25296" xr:uid="{00000000-0005-0000-0000-0000C8620000}"/>
    <cellStyle name="0_숭실대학교 걷고싶은 거리 녹화사업_내역서-0223조경-제출용_내역서_내역서_화천가로화단21(0330)(복구)-6-1_메인경관도로 도로숲조성공사(착공계) 7 3" xfId="25297" xr:uid="{00000000-0005-0000-0000-0000C9620000}"/>
    <cellStyle name="0_숭실대학교 걷고싶은 거리 녹화사업_내역서-0223조경-제출용_내역서_내역서_화천가로화단21(0330)(복구)-6-1_메인경관도로 도로숲조성공사(착공계) 7 4" xfId="25298" xr:uid="{00000000-0005-0000-0000-0000CA620000}"/>
    <cellStyle name="0_숭실대학교 걷고싶은 거리 녹화사업_내역서-0223조경-제출용_내역서_내역서_화천가로화단21(0330)(복구)-6-1_메인경관도로 도로숲조성공사(착공계) 8" xfId="25299" xr:uid="{00000000-0005-0000-0000-0000CB620000}"/>
    <cellStyle name="0_숭실대학교 걷고싶은 거리 녹화사업_내역서-0223조경-제출용_내역서_내역서_화천가로화단21(0330)(복구)-6-1_메인경관도로 도로숲조성공사(착공계) 8 2" xfId="25300" xr:uid="{00000000-0005-0000-0000-0000CC620000}"/>
    <cellStyle name="0_숭실대학교 걷고싶은 거리 녹화사업_내역서-0223조경-제출용_내역서_내역서_화천가로화단21(0330)(복구)-6-1_메인경관도로 도로숲조성공사(착공계) 8 3" xfId="25301" xr:uid="{00000000-0005-0000-0000-0000CD620000}"/>
    <cellStyle name="0_숭실대학교 걷고싶은 거리 녹화사업_내역서-0223조경-제출용_내역서_내역서_화천가로화단21(0330)(복구)-6-1_메인경관도로 도로숲조성공사(착공계) 8 4" xfId="25302" xr:uid="{00000000-0005-0000-0000-0000CE620000}"/>
    <cellStyle name="0_숭실대학교 걷고싶은 거리 녹화사업_내역서-0223조경-제출용_내역서_내역서_화천가로화단21(0330)(복구)-6-1_메인경관도로 도로숲조성공사(착공계) 9" xfId="25303" xr:uid="{00000000-0005-0000-0000-0000CF620000}"/>
    <cellStyle name="0_숭실대학교 걷고싶은 거리 녹화사업_내역서-0223조경-제출용_내역서_내역서_화천가로화단21(0330)(복구)-6-1_메인경관도로 도로숲조성공사(착공계) 9 2" xfId="25304" xr:uid="{00000000-0005-0000-0000-0000D0620000}"/>
    <cellStyle name="0_숭실대학교 걷고싶은 거리 녹화사업_내역서-0223조경-제출용_내역서_내역서_화천가로화단21(0330)(복구)-6-1_메인경관도로 도로숲조성공사(착공계) 9 3" xfId="25305" xr:uid="{00000000-0005-0000-0000-0000D1620000}"/>
    <cellStyle name="0_숭실대학교 걷고싶은 거리 녹화사업_내역서-0223조경-제출용_내역서_내역서_화천가로화단21(0330)(복구)-6-1_메인경관도로 도로숲조성공사(착공계) 9 4" xfId="25306" xr:uid="{00000000-0005-0000-0000-0000D2620000}"/>
    <cellStyle name="0_숭실대학교 걷고싶은 거리 녹화사업_내역서-0223조경-제출용_내역서_내역서_화천가로화단21(0330)(복구)-6-1_메인경관도로 도로숲조성공사(착공계-제출)" xfId="25307" xr:uid="{00000000-0005-0000-0000-0000D3620000}"/>
    <cellStyle name="0_숭실대학교 걷고싶은 거리 녹화사업_내역서-0223조경-제출용_내역서_내역서_화천가로화단21(0330)(복구)-6-1_메인경관도로 도로숲조성공사(착공계-제출) 10" xfId="25308" xr:uid="{00000000-0005-0000-0000-0000D4620000}"/>
    <cellStyle name="0_숭실대학교 걷고싶은 거리 녹화사업_내역서-0223조경-제출용_내역서_내역서_화천가로화단21(0330)(복구)-6-1_메인경관도로 도로숲조성공사(착공계-제출) 10 2" xfId="25309" xr:uid="{00000000-0005-0000-0000-0000D5620000}"/>
    <cellStyle name="0_숭실대학교 걷고싶은 거리 녹화사업_내역서-0223조경-제출용_내역서_내역서_화천가로화단21(0330)(복구)-6-1_메인경관도로 도로숲조성공사(착공계-제출) 10 3" xfId="25310" xr:uid="{00000000-0005-0000-0000-0000D6620000}"/>
    <cellStyle name="0_숭실대학교 걷고싶은 거리 녹화사업_내역서-0223조경-제출용_내역서_내역서_화천가로화단21(0330)(복구)-6-1_메인경관도로 도로숲조성공사(착공계-제출) 10 4" xfId="25311" xr:uid="{00000000-0005-0000-0000-0000D7620000}"/>
    <cellStyle name="0_숭실대학교 걷고싶은 거리 녹화사업_내역서-0223조경-제출용_내역서_내역서_화천가로화단21(0330)(복구)-6-1_메인경관도로 도로숲조성공사(착공계-제출) 11" xfId="25312" xr:uid="{00000000-0005-0000-0000-0000D8620000}"/>
    <cellStyle name="0_숭실대학교 걷고싶은 거리 녹화사업_내역서-0223조경-제출용_내역서_내역서_화천가로화단21(0330)(복구)-6-1_메인경관도로 도로숲조성공사(착공계-제출) 11 2" xfId="25313" xr:uid="{00000000-0005-0000-0000-0000D9620000}"/>
    <cellStyle name="0_숭실대학교 걷고싶은 거리 녹화사업_내역서-0223조경-제출용_내역서_내역서_화천가로화단21(0330)(복구)-6-1_메인경관도로 도로숲조성공사(착공계-제출) 11 3" xfId="25314" xr:uid="{00000000-0005-0000-0000-0000DA620000}"/>
    <cellStyle name="0_숭실대학교 걷고싶은 거리 녹화사업_내역서-0223조경-제출용_내역서_내역서_화천가로화단21(0330)(복구)-6-1_메인경관도로 도로숲조성공사(착공계-제출) 11 4" xfId="25315" xr:uid="{00000000-0005-0000-0000-0000DB620000}"/>
    <cellStyle name="0_숭실대학교 걷고싶은 거리 녹화사업_내역서-0223조경-제출용_내역서_내역서_화천가로화단21(0330)(복구)-6-1_메인경관도로 도로숲조성공사(착공계-제출) 12" xfId="25316" xr:uid="{00000000-0005-0000-0000-0000DC620000}"/>
    <cellStyle name="0_숭실대학교 걷고싶은 거리 녹화사업_내역서-0223조경-제출용_내역서_내역서_화천가로화단21(0330)(복구)-6-1_메인경관도로 도로숲조성공사(착공계-제출) 12 2" xfId="25317" xr:uid="{00000000-0005-0000-0000-0000DD620000}"/>
    <cellStyle name="0_숭실대학교 걷고싶은 거리 녹화사업_내역서-0223조경-제출용_내역서_내역서_화천가로화단21(0330)(복구)-6-1_메인경관도로 도로숲조성공사(착공계-제출) 12 3" xfId="25318" xr:uid="{00000000-0005-0000-0000-0000DE620000}"/>
    <cellStyle name="0_숭실대학교 걷고싶은 거리 녹화사업_내역서-0223조경-제출용_내역서_내역서_화천가로화단21(0330)(복구)-6-1_메인경관도로 도로숲조성공사(착공계-제출) 12 4" xfId="25319" xr:uid="{00000000-0005-0000-0000-0000DF620000}"/>
    <cellStyle name="0_숭실대학교 걷고싶은 거리 녹화사업_내역서-0223조경-제출용_내역서_내역서_화천가로화단21(0330)(복구)-6-1_메인경관도로 도로숲조성공사(착공계-제출) 13" xfId="25320" xr:uid="{00000000-0005-0000-0000-0000E0620000}"/>
    <cellStyle name="0_숭실대학교 걷고싶은 거리 녹화사업_내역서-0223조경-제출용_내역서_내역서_화천가로화단21(0330)(복구)-6-1_메인경관도로 도로숲조성공사(착공계-제출) 13 2" xfId="25321" xr:uid="{00000000-0005-0000-0000-0000E1620000}"/>
    <cellStyle name="0_숭실대학교 걷고싶은 거리 녹화사업_내역서-0223조경-제출용_내역서_내역서_화천가로화단21(0330)(복구)-6-1_메인경관도로 도로숲조성공사(착공계-제출) 13 3" xfId="25322" xr:uid="{00000000-0005-0000-0000-0000E2620000}"/>
    <cellStyle name="0_숭실대학교 걷고싶은 거리 녹화사업_내역서-0223조경-제출용_내역서_내역서_화천가로화단21(0330)(복구)-6-1_메인경관도로 도로숲조성공사(착공계-제출) 13 4" xfId="25323" xr:uid="{00000000-0005-0000-0000-0000E3620000}"/>
    <cellStyle name="0_숭실대학교 걷고싶은 거리 녹화사업_내역서-0223조경-제출용_내역서_내역서_화천가로화단21(0330)(복구)-6-1_메인경관도로 도로숲조성공사(착공계-제출) 14" xfId="25324" xr:uid="{00000000-0005-0000-0000-0000E4620000}"/>
    <cellStyle name="0_숭실대학교 걷고싶은 거리 녹화사업_내역서-0223조경-제출용_내역서_내역서_화천가로화단21(0330)(복구)-6-1_메인경관도로 도로숲조성공사(착공계-제출) 14 2" xfId="25325" xr:uid="{00000000-0005-0000-0000-0000E5620000}"/>
    <cellStyle name="0_숭실대학교 걷고싶은 거리 녹화사업_내역서-0223조경-제출용_내역서_내역서_화천가로화단21(0330)(복구)-6-1_메인경관도로 도로숲조성공사(착공계-제출) 14 3" xfId="25326" xr:uid="{00000000-0005-0000-0000-0000E6620000}"/>
    <cellStyle name="0_숭실대학교 걷고싶은 거리 녹화사업_내역서-0223조경-제출용_내역서_내역서_화천가로화단21(0330)(복구)-6-1_메인경관도로 도로숲조성공사(착공계-제출) 14 4" xfId="25327" xr:uid="{00000000-0005-0000-0000-0000E7620000}"/>
    <cellStyle name="0_숭실대학교 걷고싶은 거리 녹화사업_내역서-0223조경-제출용_내역서_내역서_화천가로화단21(0330)(복구)-6-1_메인경관도로 도로숲조성공사(착공계-제출) 15" xfId="25328" xr:uid="{00000000-0005-0000-0000-0000E8620000}"/>
    <cellStyle name="0_숭실대학교 걷고싶은 거리 녹화사업_내역서-0223조경-제출용_내역서_내역서_화천가로화단21(0330)(복구)-6-1_메인경관도로 도로숲조성공사(착공계-제출) 15 2" xfId="25329" xr:uid="{00000000-0005-0000-0000-0000E9620000}"/>
    <cellStyle name="0_숭실대학교 걷고싶은 거리 녹화사업_내역서-0223조경-제출용_내역서_내역서_화천가로화단21(0330)(복구)-6-1_메인경관도로 도로숲조성공사(착공계-제출) 15 3" xfId="25330" xr:uid="{00000000-0005-0000-0000-0000EA620000}"/>
    <cellStyle name="0_숭실대학교 걷고싶은 거리 녹화사업_내역서-0223조경-제출용_내역서_내역서_화천가로화단21(0330)(복구)-6-1_메인경관도로 도로숲조성공사(착공계-제출) 15 4" xfId="25331" xr:uid="{00000000-0005-0000-0000-0000EB620000}"/>
    <cellStyle name="0_숭실대학교 걷고싶은 거리 녹화사업_내역서-0223조경-제출용_내역서_내역서_화천가로화단21(0330)(복구)-6-1_메인경관도로 도로숲조성공사(착공계-제출) 16" xfId="25332" xr:uid="{00000000-0005-0000-0000-0000EC620000}"/>
    <cellStyle name="0_숭실대학교 걷고싶은 거리 녹화사업_내역서-0223조경-제출용_내역서_내역서_화천가로화단21(0330)(복구)-6-1_메인경관도로 도로숲조성공사(착공계-제출) 16 2" xfId="25333" xr:uid="{00000000-0005-0000-0000-0000ED620000}"/>
    <cellStyle name="0_숭실대학교 걷고싶은 거리 녹화사업_내역서-0223조경-제출용_내역서_내역서_화천가로화단21(0330)(복구)-6-1_메인경관도로 도로숲조성공사(착공계-제출) 16 3" xfId="25334" xr:uid="{00000000-0005-0000-0000-0000EE620000}"/>
    <cellStyle name="0_숭실대학교 걷고싶은 거리 녹화사업_내역서-0223조경-제출용_내역서_내역서_화천가로화단21(0330)(복구)-6-1_메인경관도로 도로숲조성공사(착공계-제출) 16 4" xfId="25335" xr:uid="{00000000-0005-0000-0000-0000EF620000}"/>
    <cellStyle name="0_숭실대학교 걷고싶은 거리 녹화사업_내역서-0223조경-제출용_내역서_내역서_화천가로화단21(0330)(복구)-6-1_메인경관도로 도로숲조성공사(착공계-제출) 17" xfId="25336" xr:uid="{00000000-0005-0000-0000-0000F0620000}"/>
    <cellStyle name="0_숭실대학교 걷고싶은 거리 녹화사업_내역서-0223조경-제출용_내역서_내역서_화천가로화단21(0330)(복구)-6-1_메인경관도로 도로숲조성공사(착공계-제출) 17 2" xfId="25337" xr:uid="{00000000-0005-0000-0000-0000F1620000}"/>
    <cellStyle name="0_숭실대학교 걷고싶은 거리 녹화사업_내역서-0223조경-제출용_내역서_내역서_화천가로화단21(0330)(복구)-6-1_메인경관도로 도로숲조성공사(착공계-제출) 17 3" xfId="25338" xr:uid="{00000000-0005-0000-0000-0000F2620000}"/>
    <cellStyle name="0_숭실대학교 걷고싶은 거리 녹화사업_내역서-0223조경-제출용_내역서_내역서_화천가로화단21(0330)(복구)-6-1_메인경관도로 도로숲조성공사(착공계-제출) 17 4" xfId="25339" xr:uid="{00000000-0005-0000-0000-0000F3620000}"/>
    <cellStyle name="0_숭실대학교 걷고싶은 거리 녹화사업_내역서-0223조경-제출용_내역서_내역서_화천가로화단21(0330)(복구)-6-1_메인경관도로 도로숲조성공사(착공계-제출) 18" xfId="25340" xr:uid="{00000000-0005-0000-0000-0000F4620000}"/>
    <cellStyle name="0_숭실대학교 걷고싶은 거리 녹화사업_내역서-0223조경-제출용_내역서_내역서_화천가로화단21(0330)(복구)-6-1_메인경관도로 도로숲조성공사(착공계-제출) 18 2" xfId="25341" xr:uid="{00000000-0005-0000-0000-0000F5620000}"/>
    <cellStyle name="0_숭실대학교 걷고싶은 거리 녹화사업_내역서-0223조경-제출용_내역서_내역서_화천가로화단21(0330)(복구)-6-1_메인경관도로 도로숲조성공사(착공계-제출) 18 3" xfId="25342" xr:uid="{00000000-0005-0000-0000-0000F6620000}"/>
    <cellStyle name="0_숭실대학교 걷고싶은 거리 녹화사업_내역서-0223조경-제출용_내역서_내역서_화천가로화단21(0330)(복구)-6-1_메인경관도로 도로숲조성공사(착공계-제출) 18 4" xfId="25343" xr:uid="{00000000-0005-0000-0000-0000F7620000}"/>
    <cellStyle name="0_숭실대학교 걷고싶은 거리 녹화사업_내역서-0223조경-제출용_내역서_내역서_화천가로화단21(0330)(복구)-6-1_메인경관도로 도로숲조성공사(착공계-제출) 19" xfId="25344" xr:uid="{00000000-0005-0000-0000-0000F8620000}"/>
    <cellStyle name="0_숭실대학교 걷고싶은 거리 녹화사업_내역서-0223조경-제출용_내역서_내역서_화천가로화단21(0330)(복구)-6-1_메인경관도로 도로숲조성공사(착공계-제출) 2" xfId="25345" xr:uid="{00000000-0005-0000-0000-0000F9620000}"/>
    <cellStyle name="0_숭실대학교 걷고싶은 거리 녹화사업_내역서-0223조경-제출용_내역서_내역서_화천가로화단21(0330)(복구)-6-1_메인경관도로 도로숲조성공사(착공계-제출) 2 2" xfId="25346" xr:uid="{00000000-0005-0000-0000-0000FA620000}"/>
    <cellStyle name="0_숭실대학교 걷고싶은 거리 녹화사업_내역서-0223조경-제출용_내역서_내역서_화천가로화단21(0330)(복구)-6-1_메인경관도로 도로숲조성공사(착공계-제출) 2 3" xfId="25347" xr:uid="{00000000-0005-0000-0000-0000FB620000}"/>
    <cellStyle name="0_숭실대학교 걷고싶은 거리 녹화사업_내역서-0223조경-제출용_내역서_내역서_화천가로화단21(0330)(복구)-6-1_메인경관도로 도로숲조성공사(착공계-제출) 2 4" xfId="25348" xr:uid="{00000000-0005-0000-0000-0000FC620000}"/>
    <cellStyle name="0_숭실대학교 걷고싶은 거리 녹화사업_내역서-0223조경-제출용_내역서_내역서_화천가로화단21(0330)(복구)-6-1_메인경관도로 도로숲조성공사(착공계-제출) 20" xfId="25349" xr:uid="{00000000-0005-0000-0000-0000FD620000}"/>
    <cellStyle name="0_숭실대학교 걷고싶은 거리 녹화사업_내역서-0223조경-제출용_내역서_내역서_화천가로화단21(0330)(복구)-6-1_메인경관도로 도로숲조성공사(착공계-제출) 21" xfId="25350" xr:uid="{00000000-0005-0000-0000-0000FE620000}"/>
    <cellStyle name="0_숭실대학교 걷고싶은 거리 녹화사업_내역서-0223조경-제출용_내역서_내역서_화천가로화단21(0330)(복구)-6-1_메인경관도로 도로숲조성공사(착공계-제출) 3" xfId="25351" xr:uid="{00000000-0005-0000-0000-0000FF620000}"/>
    <cellStyle name="0_숭실대학교 걷고싶은 거리 녹화사업_내역서-0223조경-제출용_내역서_내역서_화천가로화단21(0330)(복구)-6-1_메인경관도로 도로숲조성공사(착공계-제출) 3 2" xfId="25352" xr:uid="{00000000-0005-0000-0000-000000630000}"/>
    <cellStyle name="0_숭실대학교 걷고싶은 거리 녹화사업_내역서-0223조경-제출용_내역서_내역서_화천가로화단21(0330)(복구)-6-1_메인경관도로 도로숲조성공사(착공계-제출) 3 3" xfId="25353" xr:uid="{00000000-0005-0000-0000-000001630000}"/>
    <cellStyle name="0_숭실대학교 걷고싶은 거리 녹화사업_내역서-0223조경-제출용_내역서_내역서_화천가로화단21(0330)(복구)-6-1_메인경관도로 도로숲조성공사(착공계-제출) 3 4" xfId="25354" xr:uid="{00000000-0005-0000-0000-000002630000}"/>
    <cellStyle name="0_숭실대학교 걷고싶은 거리 녹화사업_내역서-0223조경-제출용_내역서_내역서_화천가로화단21(0330)(복구)-6-1_메인경관도로 도로숲조성공사(착공계-제출) 4" xfId="25355" xr:uid="{00000000-0005-0000-0000-000003630000}"/>
    <cellStyle name="0_숭실대학교 걷고싶은 거리 녹화사업_내역서-0223조경-제출용_내역서_내역서_화천가로화단21(0330)(복구)-6-1_메인경관도로 도로숲조성공사(착공계-제출) 4 2" xfId="25356" xr:uid="{00000000-0005-0000-0000-000004630000}"/>
    <cellStyle name="0_숭실대학교 걷고싶은 거리 녹화사업_내역서-0223조경-제출용_내역서_내역서_화천가로화단21(0330)(복구)-6-1_메인경관도로 도로숲조성공사(착공계-제출) 4 3" xfId="25357" xr:uid="{00000000-0005-0000-0000-000005630000}"/>
    <cellStyle name="0_숭실대학교 걷고싶은 거리 녹화사업_내역서-0223조경-제출용_내역서_내역서_화천가로화단21(0330)(복구)-6-1_메인경관도로 도로숲조성공사(착공계-제출) 4 4" xfId="25358" xr:uid="{00000000-0005-0000-0000-000006630000}"/>
    <cellStyle name="0_숭실대학교 걷고싶은 거리 녹화사업_내역서-0223조경-제출용_내역서_내역서_화천가로화단21(0330)(복구)-6-1_메인경관도로 도로숲조성공사(착공계-제출) 5" xfId="25359" xr:uid="{00000000-0005-0000-0000-000007630000}"/>
    <cellStyle name="0_숭실대학교 걷고싶은 거리 녹화사업_내역서-0223조경-제출용_내역서_내역서_화천가로화단21(0330)(복구)-6-1_메인경관도로 도로숲조성공사(착공계-제출) 5 2" xfId="25360" xr:uid="{00000000-0005-0000-0000-000008630000}"/>
    <cellStyle name="0_숭실대학교 걷고싶은 거리 녹화사업_내역서-0223조경-제출용_내역서_내역서_화천가로화단21(0330)(복구)-6-1_메인경관도로 도로숲조성공사(착공계-제출) 5 3" xfId="25361" xr:uid="{00000000-0005-0000-0000-000009630000}"/>
    <cellStyle name="0_숭실대학교 걷고싶은 거리 녹화사업_내역서-0223조경-제출용_내역서_내역서_화천가로화단21(0330)(복구)-6-1_메인경관도로 도로숲조성공사(착공계-제출) 5 4" xfId="25362" xr:uid="{00000000-0005-0000-0000-00000A630000}"/>
    <cellStyle name="0_숭실대학교 걷고싶은 거리 녹화사업_내역서-0223조경-제출용_내역서_내역서_화천가로화단21(0330)(복구)-6-1_메인경관도로 도로숲조성공사(착공계-제출) 6" xfId="25363" xr:uid="{00000000-0005-0000-0000-00000B630000}"/>
    <cellStyle name="0_숭실대학교 걷고싶은 거리 녹화사업_내역서-0223조경-제출용_내역서_내역서_화천가로화단21(0330)(복구)-6-1_메인경관도로 도로숲조성공사(착공계-제출) 6 2" xfId="25364" xr:uid="{00000000-0005-0000-0000-00000C630000}"/>
    <cellStyle name="0_숭실대학교 걷고싶은 거리 녹화사업_내역서-0223조경-제출용_내역서_내역서_화천가로화단21(0330)(복구)-6-1_메인경관도로 도로숲조성공사(착공계-제출) 6 3" xfId="25365" xr:uid="{00000000-0005-0000-0000-00000D630000}"/>
    <cellStyle name="0_숭실대학교 걷고싶은 거리 녹화사업_내역서-0223조경-제출용_내역서_내역서_화천가로화단21(0330)(복구)-6-1_메인경관도로 도로숲조성공사(착공계-제출) 6 4" xfId="25366" xr:uid="{00000000-0005-0000-0000-00000E630000}"/>
    <cellStyle name="0_숭실대학교 걷고싶은 거리 녹화사업_내역서-0223조경-제출용_내역서_내역서_화천가로화단21(0330)(복구)-6-1_메인경관도로 도로숲조성공사(착공계-제출) 7" xfId="25367" xr:uid="{00000000-0005-0000-0000-00000F630000}"/>
    <cellStyle name="0_숭실대학교 걷고싶은 거리 녹화사업_내역서-0223조경-제출용_내역서_내역서_화천가로화단21(0330)(복구)-6-1_메인경관도로 도로숲조성공사(착공계-제출) 7 2" xfId="25368" xr:uid="{00000000-0005-0000-0000-000010630000}"/>
    <cellStyle name="0_숭실대학교 걷고싶은 거리 녹화사업_내역서-0223조경-제출용_내역서_내역서_화천가로화단21(0330)(복구)-6-1_메인경관도로 도로숲조성공사(착공계-제출) 7 3" xfId="25369" xr:uid="{00000000-0005-0000-0000-000011630000}"/>
    <cellStyle name="0_숭실대학교 걷고싶은 거리 녹화사업_내역서-0223조경-제출용_내역서_내역서_화천가로화단21(0330)(복구)-6-1_메인경관도로 도로숲조성공사(착공계-제출) 7 4" xfId="25370" xr:uid="{00000000-0005-0000-0000-000012630000}"/>
    <cellStyle name="0_숭실대학교 걷고싶은 거리 녹화사업_내역서-0223조경-제출용_내역서_내역서_화천가로화단21(0330)(복구)-6-1_메인경관도로 도로숲조성공사(착공계-제출) 8" xfId="25371" xr:uid="{00000000-0005-0000-0000-000013630000}"/>
    <cellStyle name="0_숭실대학교 걷고싶은 거리 녹화사업_내역서-0223조경-제출용_내역서_내역서_화천가로화단21(0330)(복구)-6-1_메인경관도로 도로숲조성공사(착공계-제출) 8 2" xfId="25372" xr:uid="{00000000-0005-0000-0000-000014630000}"/>
    <cellStyle name="0_숭실대학교 걷고싶은 거리 녹화사업_내역서-0223조경-제출용_내역서_내역서_화천가로화단21(0330)(복구)-6-1_메인경관도로 도로숲조성공사(착공계-제출) 8 3" xfId="25373" xr:uid="{00000000-0005-0000-0000-000015630000}"/>
    <cellStyle name="0_숭실대학교 걷고싶은 거리 녹화사업_내역서-0223조경-제출용_내역서_내역서_화천가로화단21(0330)(복구)-6-1_메인경관도로 도로숲조성공사(착공계-제출) 8 4" xfId="25374" xr:uid="{00000000-0005-0000-0000-000016630000}"/>
    <cellStyle name="0_숭실대학교 걷고싶은 거리 녹화사업_내역서-0223조경-제출용_내역서_내역서_화천가로화단21(0330)(복구)-6-1_메인경관도로 도로숲조성공사(착공계-제출) 9" xfId="25375" xr:uid="{00000000-0005-0000-0000-000017630000}"/>
    <cellStyle name="0_숭실대학교 걷고싶은 거리 녹화사업_내역서-0223조경-제출용_내역서_내역서_화천가로화단21(0330)(복구)-6-1_메인경관도로 도로숲조성공사(착공계-제출) 9 2" xfId="25376" xr:uid="{00000000-0005-0000-0000-000018630000}"/>
    <cellStyle name="0_숭실대학교 걷고싶은 거리 녹화사업_내역서-0223조경-제출용_내역서_내역서_화천가로화단21(0330)(복구)-6-1_메인경관도로 도로숲조성공사(착공계-제출) 9 3" xfId="25377" xr:uid="{00000000-0005-0000-0000-000019630000}"/>
    <cellStyle name="0_숭실대학교 걷고싶은 거리 녹화사업_내역서-0223조경-제출용_내역서_내역서_화천가로화단21(0330)(복구)-6-1_메인경관도로 도로숲조성공사(착공계-제출) 9 4" xfId="25378" xr:uid="{00000000-0005-0000-0000-00001A630000}"/>
    <cellStyle name="0_숭실대학교 걷고싶은 거리 녹화사업_내역서-0223조경-제출용_내역서_내역서0903" xfId="25379" xr:uid="{00000000-0005-0000-0000-00001B630000}"/>
    <cellStyle name="0_숭실대학교 걷고싶은 거리 녹화사업_내역서-0223조경-제출용_내역서_내역서0903 10" xfId="25380" xr:uid="{00000000-0005-0000-0000-00001C630000}"/>
    <cellStyle name="0_숭실대학교 걷고싶은 거리 녹화사업_내역서-0223조경-제출용_내역서_내역서0903 10 2" xfId="25381" xr:uid="{00000000-0005-0000-0000-00001D630000}"/>
    <cellStyle name="0_숭실대학교 걷고싶은 거리 녹화사업_내역서-0223조경-제출용_내역서_내역서0903 10 3" xfId="25382" xr:uid="{00000000-0005-0000-0000-00001E630000}"/>
    <cellStyle name="0_숭실대학교 걷고싶은 거리 녹화사업_내역서-0223조경-제출용_내역서_내역서0903 10 4" xfId="25383" xr:uid="{00000000-0005-0000-0000-00001F630000}"/>
    <cellStyle name="0_숭실대학교 걷고싶은 거리 녹화사업_내역서-0223조경-제출용_내역서_내역서0903 11" xfId="25384" xr:uid="{00000000-0005-0000-0000-000020630000}"/>
    <cellStyle name="0_숭실대학교 걷고싶은 거리 녹화사업_내역서-0223조경-제출용_내역서_내역서0903 11 2" xfId="25385" xr:uid="{00000000-0005-0000-0000-000021630000}"/>
    <cellStyle name="0_숭실대학교 걷고싶은 거리 녹화사업_내역서-0223조경-제출용_내역서_내역서0903 11 3" xfId="25386" xr:uid="{00000000-0005-0000-0000-000022630000}"/>
    <cellStyle name="0_숭실대학교 걷고싶은 거리 녹화사업_내역서-0223조경-제출용_내역서_내역서0903 11 4" xfId="25387" xr:uid="{00000000-0005-0000-0000-000023630000}"/>
    <cellStyle name="0_숭실대학교 걷고싶은 거리 녹화사업_내역서-0223조경-제출용_내역서_내역서0903 12" xfId="25388" xr:uid="{00000000-0005-0000-0000-000024630000}"/>
    <cellStyle name="0_숭실대학교 걷고싶은 거리 녹화사업_내역서-0223조경-제출용_내역서_내역서0903 12 2" xfId="25389" xr:uid="{00000000-0005-0000-0000-000025630000}"/>
    <cellStyle name="0_숭실대학교 걷고싶은 거리 녹화사업_내역서-0223조경-제출용_내역서_내역서0903 12 3" xfId="25390" xr:uid="{00000000-0005-0000-0000-000026630000}"/>
    <cellStyle name="0_숭실대학교 걷고싶은 거리 녹화사업_내역서-0223조경-제출용_내역서_내역서0903 12 4" xfId="25391" xr:uid="{00000000-0005-0000-0000-000027630000}"/>
    <cellStyle name="0_숭실대학교 걷고싶은 거리 녹화사업_내역서-0223조경-제출용_내역서_내역서0903 13" xfId="25392" xr:uid="{00000000-0005-0000-0000-000028630000}"/>
    <cellStyle name="0_숭실대학교 걷고싶은 거리 녹화사업_내역서-0223조경-제출용_내역서_내역서0903 13 2" xfId="25393" xr:uid="{00000000-0005-0000-0000-000029630000}"/>
    <cellStyle name="0_숭실대학교 걷고싶은 거리 녹화사업_내역서-0223조경-제출용_내역서_내역서0903 13 3" xfId="25394" xr:uid="{00000000-0005-0000-0000-00002A630000}"/>
    <cellStyle name="0_숭실대학교 걷고싶은 거리 녹화사업_내역서-0223조경-제출용_내역서_내역서0903 13 4" xfId="25395" xr:uid="{00000000-0005-0000-0000-00002B630000}"/>
    <cellStyle name="0_숭실대학교 걷고싶은 거리 녹화사업_내역서-0223조경-제출용_내역서_내역서0903 14" xfId="25396" xr:uid="{00000000-0005-0000-0000-00002C630000}"/>
    <cellStyle name="0_숭실대학교 걷고싶은 거리 녹화사업_내역서-0223조경-제출용_내역서_내역서0903 14 2" xfId="25397" xr:uid="{00000000-0005-0000-0000-00002D630000}"/>
    <cellStyle name="0_숭실대학교 걷고싶은 거리 녹화사업_내역서-0223조경-제출용_내역서_내역서0903 14 3" xfId="25398" xr:uid="{00000000-0005-0000-0000-00002E630000}"/>
    <cellStyle name="0_숭실대학교 걷고싶은 거리 녹화사업_내역서-0223조경-제출용_내역서_내역서0903 14 4" xfId="25399" xr:uid="{00000000-0005-0000-0000-00002F630000}"/>
    <cellStyle name="0_숭실대학교 걷고싶은 거리 녹화사업_내역서-0223조경-제출용_내역서_내역서0903 15" xfId="25400" xr:uid="{00000000-0005-0000-0000-000030630000}"/>
    <cellStyle name="0_숭실대학교 걷고싶은 거리 녹화사업_내역서-0223조경-제출용_내역서_내역서0903 15 2" xfId="25401" xr:uid="{00000000-0005-0000-0000-000031630000}"/>
    <cellStyle name="0_숭실대학교 걷고싶은 거리 녹화사업_내역서-0223조경-제출용_내역서_내역서0903 15 3" xfId="25402" xr:uid="{00000000-0005-0000-0000-000032630000}"/>
    <cellStyle name="0_숭실대학교 걷고싶은 거리 녹화사업_내역서-0223조경-제출용_내역서_내역서0903 15 4" xfId="25403" xr:uid="{00000000-0005-0000-0000-000033630000}"/>
    <cellStyle name="0_숭실대학교 걷고싶은 거리 녹화사업_내역서-0223조경-제출용_내역서_내역서0903 16" xfId="25404" xr:uid="{00000000-0005-0000-0000-000034630000}"/>
    <cellStyle name="0_숭실대학교 걷고싶은 거리 녹화사업_내역서-0223조경-제출용_내역서_내역서0903 16 2" xfId="25405" xr:uid="{00000000-0005-0000-0000-000035630000}"/>
    <cellStyle name="0_숭실대학교 걷고싶은 거리 녹화사업_내역서-0223조경-제출용_내역서_내역서0903 16 3" xfId="25406" xr:uid="{00000000-0005-0000-0000-000036630000}"/>
    <cellStyle name="0_숭실대학교 걷고싶은 거리 녹화사업_내역서-0223조경-제출용_내역서_내역서0903 16 4" xfId="25407" xr:uid="{00000000-0005-0000-0000-000037630000}"/>
    <cellStyle name="0_숭실대학교 걷고싶은 거리 녹화사업_내역서-0223조경-제출용_내역서_내역서0903 17" xfId="25408" xr:uid="{00000000-0005-0000-0000-000038630000}"/>
    <cellStyle name="0_숭실대학교 걷고싶은 거리 녹화사업_내역서-0223조경-제출용_내역서_내역서0903 17 2" xfId="25409" xr:uid="{00000000-0005-0000-0000-000039630000}"/>
    <cellStyle name="0_숭실대학교 걷고싶은 거리 녹화사업_내역서-0223조경-제출용_내역서_내역서0903 17 3" xfId="25410" xr:uid="{00000000-0005-0000-0000-00003A630000}"/>
    <cellStyle name="0_숭실대학교 걷고싶은 거리 녹화사업_내역서-0223조경-제출용_내역서_내역서0903 17 4" xfId="25411" xr:uid="{00000000-0005-0000-0000-00003B630000}"/>
    <cellStyle name="0_숭실대학교 걷고싶은 거리 녹화사업_내역서-0223조경-제출용_내역서_내역서0903 18" xfId="25412" xr:uid="{00000000-0005-0000-0000-00003C630000}"/>
    <cellStyle name="0_숭실대학교 걷고싶은 거리 녹화사업_내역서-0223조경-제출용_내역서_내역서0903 18 2" xfId="25413" xr:uid="{00000000-0005-0000-0000-00003D630000}"/>
    <cellStyle name="0_숭실대학교 걷고싶은 거리 녹화사업_내역서-0223조경-제출용_내역서_내역서0903 18 3" xfId="25414" xr:uid="{00000000-0005-0000-0000-00003E630000}"/>
    <cellStyle name="0_숭실대학교 걷고싶은 거리 녹화사업_내역서-0223조경-제출용_내역서_내역서0903 18 4" xfId="25415" xr:uid="{00000000-0005-0000-0000-00003F630000}"/>
    <cellStyle name="0_숭실대학교 걷고싶은 거리 녹화사업_내역서-0223조경-제출용_내역서_내역서0903 19" xfId="25416" xr:uid="{00000000-0005-0000-0000-000040630000}"/>
    <cellStyle name="0_숭실대학교 걷고싶은 거리 녹화사업_내역서-0223조경-제출용_내역서_내역서0903 2" xfId="25417" xr:uid="{00000000-0005-0000-0000-000041630000}"/>
    <cellStyle name="0_숭실대학교 걷고싶은 거리 녹화사업_내역서-0223조경-제출용_내역서_내역서0903 2 2" xfId="25418" xr:uid="{00000000-0005-0000-0000-000042630000}"/>
    <cellStyle name="0_숭실대학교 걷고싶은 거리 녹화사업_내역서-0223조경-제출용_내역서_내역서0903 2 3" xfId="25419" xr:uid="{00000000-0005-0000-0000-000043630000}"/>
    <cellStyle name="0_숭실대학교 걷고싶은 거리 녹화사업_내역서-0223조경-제출용_내역서_내역서0903 2 4" xfId="25420" xr:uid="{00000000-0005-0000-0000-000044630000}"/>
    <cellStyle name="0_숭실대학교 걷고싶은 거리 녹화사업_내역서-0223조경-제출용_내역서_내역서0903 20" xfId="25421" xr:uid="{00000000-0005-0000-0000-000045630000}"/>
    <cellStyle name="0_숭실대학교 걷고싶은 거리 녹화사업_내역서-0223조경-제출용_내역서_내역서0903 21" xfId="25422" xr:uid="{00000000-0005-0000-0000-000046630000}"/>
    <cellStyle name="0_숭실대학교 걷고싶은 거리 녹화사업_내역서-0223조경-제출용_내역서_내역서0903 3" xfId="25423" xr:uid="{00000000-0005-0000-0000-000047630000}"/>
    <cellStyle name="0_숭실대학교 걷고싶은 거리 녹화사업_내역서-0223조경-제출용_내역서_내역서0903 3 2" xfId="25424" xr:uid="{00000000-0005-0000-0000-000048630000}"/>
    <cellStyle name="0_숭실대학교 걷고싶은 거리 녹화사업_내역서-0223조경-제출용_내역서_내역서0903 3 3" xfId="25425" xr:uid="{00000000-0005-0000-0000-000049630000}"/>
    <cellStyle name="0_숭실대학교 걷고싶은 거리 녹화사업_내역서-0223조경-제출용_내역서_내역서0903 3 4" xfId="25426" xr:uid="{00000000-0005-0000-0000-00004A630000}"/>
    <cellStyle name="0_숭실대학교 걷고싶은 거리 녹화사업_내역서-0223조경-제출용_내역서_내역서0903 4" xfId="25427" xr:uid="{00000000-0005-0000-0000-00004B630000}"/>
    <cellStyle name="0_숭실대학교 걷고싶은 거리 녹화사업_내역서-0223조경-제출용_내역서_내역서0903 4 2" xfId="25428" xr:uid="{00000000-0005-0000-0000-00004C630000}"/>
    <cellStyle name="0_숭실대학교 걷고싶은 거리 녹화사업_내역서-0223조경-제출용_내역서_내역서0903 4 3" xfId="25429" xr:uid="{00000000-0005-0000-0000-00004D630000}"/>
    <cellStyle name="0_숭실대학교 걷고싶은 거리 녹화사업_내역서-0223조경-제출용_내역서_내역서0903 4 4" xfId="25430" xr:uid="{00000000-0005-0000-0000-00004E630000}"/>
    <cellStyle name="0_숭실대학교 걷고싶은 거리 녹화사업_내역서-0223조경-제출용_내역서_내역서0903 5" xfId="25431" xr:uid="{00000000-0005-0000-0000-00004F630000}"/>
    <cellStyle name="0_숭실대학교 걷고싶은 거리 녹화사업_내역서-0223조경-제출용_내역서_내역서0903 5 2" xfId="25432" xr:uid="{00000000-0005-0000-0000-000050630000}"/>
    <cellStyle name="0_숭실대학교 걷고싶은 거리 녹화사업_내역서-0223조경-제출용_내역서_내역서0903 5 3" xfId="25433" xr:uid="{00000000-0005-0000-0000-000051630000}"/>
    <cellStyle name="0_숭실대학교 걷고싶은 거리 녹화사업_내역서-0223조경-제출용_내역서_내역서0903 5 4" xfId="25434" xr:uid="{00000000-0005-0000-0000-000052630000}"/>
    <cellStyle name="0_숭실대학교 걷고싶은 거리 녹화사업_내역서-0223조경-제출용_내역서_내역서0903 6" xfId="25435" xr:uid="{00000000-0005-0000-0000-000053630000}"/>
    <cellStyle name="0_숭실대학교 걷고싶은 거리 녹화사업_내역서-0223조경-제출용_내역서_내역서0903 6 2" xfId="25436" xr:uid="{00000000-0005-0000-0000-000054630000}"/>
    <cellStyle name="0_숭실대학교 걷고싶은 거리 녹화사업_내역서-0223조경-제출용_내역서_내역서0903 6 3" xfId="25437" xr:uid="{00000000-0005-0000-0000-000055630000}"/>
    <cellStyle name="0_숭실대학교 걷고싶은 거리 녹화사업_내역서-0223조경-제출용_내역서_내역서0903 6 4" xfId="25438" xr:uid="{00000000-0005-0000-0000-000056630000}"/>
    <cellStyle name="0_숭실대학교 걷고싶은 거리 녹화사업_내역서-0223조경-제출용_내역서_내역서0903 7" xfId="25439" xr:uid="{00000000-0005-0000-0000-000057630000}"/>
    <cellStyle name="0_숭실대학교 걷고싶은 거리 녹화사업_내역서-0223조경-제출용_내역서_내역서0903 7 2" xfId="25440" xr:uid="{00000000-0005-0000-0000-000058630000}"/>
    <cellStyle name="0_숭실대학교 걷고싶은 거리 녹화사업_내역서-0223조경-제출용_내역서_내역서0903 7 3" xfId="25441" xr:uid="{00000000-0005-0000-0000-000059630000}"/>
    <cellStyle name="0_숭실대학교 걷고싶은 거리 녹화사업_내역서-0223조경-제출용_내역서_내역서0903 7 4" xfId="25442" xr:uid="{00000000-0005-0000-0000-00005A630000}"/>
    <cellStyle name="0_숭실대학교 걷고싶은 거리 녹화사업_내역서-0223조경-제출용_내역서_내역서0903 8" xfId="25443" xr:uid="{00000000-0005-0000-0000-00005B630000}"/>
    <cellStyle name="0_숭실대학교 걷고싶은 거리 녹화사업_내역서-0223조경-제출용_내역서_내역서0903 8 2" xfId="25444" xr:uid="{00000000-0005-0000-0000-00005C630000}"/>
    <cellStyle name="0_숭실대학교 걷고싶은 거리 녹화사업_내역서-0223조경-제출용_내역서_내역서0903 8 3" xfId="25445" xr:uid="{00000000-0005-0000-0000-00005D630000}"/>
    <cellStyle name="0_숭실대학교 걷고싶은 거리 녹화사업_내역서-0223조경-제출용_내역서_내역서0903 8 4" xfId="25446" xr:uid="{00000000-0005-0000-0000-00005E630000}"/>
    <cellStyle name="0_숭실대학교 걷고싶은 거리 녹화사업_내역서-0223조경-제출용_내역서_내역서0903 9" xfId="25447" xr:uid="{00000000-0005-0000-0000-00005F630000}"/>
    <cellStyle name="0_숭실대학교 걷고싶은 거리 녹화사업_내역서-0223조경-제출용_내역서_내역서0903 9 2" xfId="25448" xr:uid="{00000000-0005-0000-0000-000060630000}"/>
    <cellStyle name="0_숭실대학교 걷고싶은 거리 녹화사업_내역서-0223조경-제출용_내역서_내역서0903 9 3" xfId="25449" xr:uid="{00000000-0005-0000-0000-000061630000}"/>
    <cellStyle name="0_숭실대학교 걷고싶은 거리 녹화사업_내역서-0223조경-제출용_내역서_내역서0903 9 4" xfId="25450" xr:uid="{00000000-0005-0000-0000-000062630000}"/>
    <cellStyle name="0_숭실대학교 걷고싶은 거리 녹화사업_내역서-0223조경-제출용_내역서_내역서0903_화천가로화단21(0330)(복구)-6-1" xfId="25451" xr:uid="{00000000-0005-0000-0000-000063630000}"/>
    <cellStyle name="0_숭실대학교 걷고싶은 거리 녹화사업_내역서-0223조경-제출용_내역서_내역서0903_화천가로화단21(0330)(복구)-6-1 10" xfId="25452" xr:uid="{00000000-0005-0000-0000-000064630000}"/>
    <cellStyle name="0_숭실대학교 걷고싶은 거리 녹화사업_내역서-0223조경-제출용_내역서_내역서0903_화천가로화단21(0330)(복구)-6-1 10 2" xfId="25453" xr:uid="{00000000-0005-0000-0000-000065630000}"/>
    <cellStyle name="0_숭실대학교 걷고싶은 거리 녹화사업_내역서-0223조경-제출용_내역서_내역서0903_화천가로화단21(0330)(복구)-6-1 10 3" xfId="25454" xr:uid="{00000000-0005-0000-0000-000066630000}"/>
    <cellStyle name="0_숭실대학교 걷고싶은 거리 녹화사업_내역서-0223조경-제출용_내역서_내역서0903_화천가로화단21(0330)(복구)-6-1 10 4" xfId="25455" xr:uid="{00000000-0005-0000-0000-000067630000}"/>
    <cellStyle name="0_숭실대학교 걷고싶은 거리 녹화사업_내역서-0223조경-제출용_내역서_내역서0903_화천가로화단21(0330)(복구)-6-1 11" xfId="25456" xr:uid="{00000000-0005-0000-0000-000068630000}"/>
    <cellStyle name="0_숭실대학교 걷고싶은 거리 녹화사업_내역서-0223조경-제출용_내역서_내역서0903_화천가로화단21(0330)(복구)-6-1 11 2" xfId="25457" xr:uid="{00000000-0005-0000-0000-000069630000}"/>
    <cellStyle name="0_숭실대학교 걷고싶은 거리 녹화사업_내역서-0223조경-제출용_내역서_내역서0903_화천가로화단21(0330)(복구)-6-1 11 3" xfId="25458" xr:uid="{00000000-0005-0000-0000-00006A630000}"/>
    <cellStyle name="0_숭실대학교 걷고싶은 거리 녹화사업_내역서-0223조경-제출용_내역서_내역서0903_화천가로화단21(0330)(복구)-6-1 11 4" xfId="25459" xr:uid="{00000000-0005-0000-0000-00006B630000}"/>
    <cellStyle name="0_숭실대학교 걷고싶은 거리 녹화사업_내역서-0223조경-제출용_내역서_내역서0903_화천가로화단21(0330)(복구)-6-1 12" xfId="25460" xr:uid="{00000000-0005-0000-0000-00006C630000}"/>
    <cellStyle name="0_숭실대학교 걷고싶은 거리 녹화사업_내역서-0223조경-제출용_내역서_내역서0903_화천가로화단21(0330)(복구)-6-1 12 2" xfId="25461" xr:uid="{00000000-0005-0000-0000-00006D630000}"/>
    <cellStyle name="0_숭실대학교 걷고싶은 거리 녹화사업_내역서-0223조경-제출용_내역서_내역서0903_화천가로화단21(0330)(복구)-6-1 12 3" xfId="25462" xr:uid="{00000000-0005-0000-0000-00006E630000}"/>
    <cellStyle name="0_숭실대학교 걷고싶은 거리 녹화사업_내역서-0223조경-제출용_내역서_내역서0903_화천가로화단21(0330)(복구)-6-1 12 4" xfId="25463" xr:uid="{00000000-0005-0000-0000-00006F630000}"/>
    <cellStyle name="0_숭실대학교 걷고싶은 거리 녹화사업_내역서-0223조경-제출용_내역서_내역서0903_화천가로화단21(0330)(복구)-6-1 13" xfId="25464" xr:uid="{00000000-0005-0000-0000-000070630000}"/>
    <cellStyle name="0_숭실대학교 걷고싶은 거리 녹화사업_내역서-0223조경-제출용_내역서_내역서0903_화천가로화단21(0330)(복구)-6-1 13 2" xfId="25465" xr:uid="{00000000-0005-0000-0000-000071630000}"/>
    <cellStyle name="0_숭실대학교 걷고싶은 거리 녹화사업_내역서-0223조경-제출용_내역서_내역서0903_화천가로화단21(0330)(복구)-6-1 13 3" xfId="25466" xr:uid="{00000000-0005-0000-0000-000072630000}"/>
    <cellStyle name="0_숭실대학교 걷고싶은 거리 녹화사업_내역서-0223조경-제출용_내역서_내역서0903_화천가로화단21(0330)(복구)-6-1 13 4" xfId="25467" xr:uid="{00000000-0005-0000-0000-000073630000}"/>
    <cellStyle name="0_숭실대학교 걷고싶은 거리 녹화사업_내역서-0223조경-제출용_내역서_내역서0903_화천가로화단21(0330)(복구)-6-1 14" xfId="25468" xr:uid="{00000000-0005-0000-0000-000074630000}"/>
    <cellStyle name="0_숭실대학교 걷고싶은 거리 녹화사업_내역서-0223조경-제출용_내역서_내역서0903_화천가로화단21(0330)(복구)-6-1 14 2" xfId="25469" xr:uid="{00000000-0005-0000-0000-000075630000}"/>
    <cellStyle name="0_숭실대학교 걷고싶은 거리 녹화사업_내역서-0223조경-제출용_내역서_내역서0903_화천가로화단21(0330)(복구)-6-1 14 3" xfId="25470" xr:uid="{00000000-0005-0000-0000-000076630000}"/>
    <cellStyle name="0_숭실대학교 걷고싶은 거리 녹화사업_내역서-0223조경-제출용_내역서_내역서0903_화천가로화단21(0330)(복구)-6-1 14 4" xfId="25471" xr:uid="{00000000-0005-0000-0000-000077630000}"/>
    <cellStyle name="0_숭실대학교 걷고싶은 거리 녹화사업_내역서-0223조경-제출용_내역서_내역서0903_화천가로화단21(0330)(복구)-6-1 15" xfId="25472" xr:uid="{00000000-0005-0000-0000-000078630000}"/>
    <cellStyle name="0_숭실대학교 걷고싶은 거리 녹화사업_내역서-0223조경-제출용_내역서_내역서0903_화천가로화단21(0330)(복구)-6-1 15 2" xfId="25473" xr:uid="{00000000-0005-0000-0000-000079630000}"/>
    <cellStyle name="0_숭실대학교 걷고싶은 거리 녹화사업_내역서-0223조경-제출용_내역서_내역서0903_화천가로화단21(0330)(복구)-6-1 15 3" xfId="25474" xr:uid="{00000000-0005-0000-0000-00007A630000}"/>
    <cellStyle name="0_숭실대학교 걷고싶은 거리 녹화사업_내역서-0223조경-제출용_내역서_내역서0903_화천가로화단21(0330)(복구)-6-1 15 4" xfId="25475" xr:uid="{00000000-0005-0000-0000-00007B630000}"/>
    <cellStyle name="0_숭실대학교 걷고싶은 거리 녹화사업_내역서-0223조경-제출용_내역서_내역서0903_화천가로화단21(0330)(복구)-6-1 16" xfId="25476" xr:uid="{00000000-0005-0000-0000-00007C630000}"/>
    <cellStyle name="0_숭실대학교 걷고싶은 거리 녹화사업_내역서-0223조경-제출용_내역서_내역서0903_화천가로화단21(0330)(복구)-6-1 16 2" xfId="25477" xr:uid="{00000000-0005-0000-0000-00007D630000}"/>
    <cellStyle name="0_숭실대학교 걷고싶은 거리 녹화사업_내역서-0223조경-제출용_내역서_내역서0903_화천가로화단21(0330)(복구)-6-1 16 3" xfId="25478" xr:uid="{00000000-0005-0000-0000-00007E630000}"/>
    <cellStyle name="0_숭실대학교 걷고싶은 거리 녹화사업_내역서-0223조경-제출용_내역서_내역서0903_화천가로화단21(0330)(복구)-6-1 16 4" xfId="25479" xr:uid="{00000000-0005-0000-0000-00007F630000}"/>
    <cellStyle name="0_숭실대학교 걷고싶은 거리 녹화사업_내역서-0223조경-제출용_내역서_내역서0903_화천가로화단21(0330)(복구)-6-1 17" xfId="25480" xr:uid="{00000000-0005-0000-0000-000080630000}"/>
    <cellStyle name="0_숭실대학교 걷고싶은 거리 녹화사업_내역서-0223조경-제출용_내역서_내역서0903_화천가로화단21(0330)(복구)-6-1 17 2" xfId="25481" xr:uid="{00000000-0005-0000-0000-000081630000}"/>
    <cellStyle name="0_숭실대학교 걷고싶은 거리 녹화사업_내역서-0223조경-제출용_내역서_내역서0903_화천가로화단21(0330)(복구)-6-1 17 3" xfId="25482" xr:uid="{00000000-0005-0000-0000-000082630000}"/>
    <cellStyle name="0_숭실대학교 걷고싶은 거리 녹화사업_내역서-0223조경-제출용_내역서_내역서0903_화천가로화단21(0330)(복구)-6-1 17 4" xfId="25483" xr:uid="{00000000-0005-0000-0000-000083630000}"/>
    <cellStyle name="0_숭실대학교 걷고싶은 거리 녹화사업_내역서-0223조경-제출용_내역서_내역서0903_화천가로화단21(0330)(복구)-6-1 18" xfId="25484" xr:uid="{00000000-0005-0000-0000-000084630000}"/>
    <cellStyle name="0_숭실대학교 걷고싶은 거리 녹화사업_내역서-0223조경-제출용_내역서_내역서0903_화천가로화단21(0330)(복구)-6-1 18 2" xfId="25485" xr:uid="{00000000-0005-0000-0000-000085630000}"/>
    <cellStyle name="0_숭실대학교 걷고싶은 거리 녹화사업_내역서-0223조경-제출용_내역서_내역서0903_화천가로화단21(0330)(복구)-6-1 18 3" xfId="25486" xr:uid="{00000000-0005-0000-0000-000086630000}"/>
    <cellStyle name="0_숭실대학교 걷고싶은 거리 녹화사업_내역서-0223조경-제출용_내역서_내역서0903_화천가로화단21(0330)(복구)-6-1 18 4" xfId="25487" xr:uid="{00000000-0005-0000-0000-000087630000}"/>
    <cellStyle name="0_숭실대학교 걷고싶은 거리 녹화사업_내역서-0223조경-제출용_내역서_내역서0903_화천가로화단21(0330)(복구)-6-1 19" xfId="25488" xr:uid="{00000000-0005-0000-0000-000088630000}"/>
    <cellStyle name="0_숭실대학교 걷고싶은 거리 녹화사업_내역서-0223조경-제출용_내역서_내역서0903_화천가로화단21(0330)(복구)-6-1 2" xfId="25489" xr:uid="{00000000-0005-0000-0000-000089630000}"/>
    <cellStyle name="0_숭실대학교 걷고싶은 거리 녹화사업_내역서-0223조경-제출용_내역서_내역서0903_화천가로화단21(0330)(복구)-6-1 2 2" xfId="25490" xr:uid="{00000000-0005-0000-0000-00008A630000}"/>
    <cellStyle name="0_숭실대학교 걷고싶은 거리 녹화사업_내역서-0223조경-제출용_내역서_내역서0903_화천가로화단21(0330)(복구)-6-1 2 3" xfId="25491" xr:uid="{00000000-0005-0000-0000-00008B630000}"/>
    <cellStyle name="0_숭실대학교 걷고싶은 거리 녹화사업_내역서-0223조경-제출용_내역서_내역서0903_화천가로화단21(0330)(복구)-6-1 2 4" xfId="25492" xr:uid="{00000000-0005-0000-0000-00008C630000}"/>
    <cellStyle name="0_숭실대학교 걷고싶은 거리 녹화사업_내역서-0223조경-제출용_내역서_내역서0903_화천가로화단21(0330)(복구)-6-1 20" xfId="25493" xr:uid="{00000000-0005-0000-0000-00008D630000}"/>
    <cellStyle name="0_숭실대학교 걷고싶은 거리 녹화사업_내역서-0223조경-제출용_내역서_내역서0903_화천가로화단21(0330)(복구)-6-1 21" xfId="25494" xr:uid="{00000000-0005-0000-0000-00008E630000}"/>
    <cellStyle name="0_숭실대학교 걷고싶은 거리 녹화사업_내역서-0223조경-제출용_내역서_내역서0903_화천가로화단21(0330)(복구)-6-1 3" xfId="25495" xr:uid="{00000000-0005-0000-0000-00008F630000}"/>
    <cellStyle name="0_숭실대학교 걷고싶은 거리 녹화사업_내역서-0223조경-제출용_내역서_내역서0903_화천가로화단21(0330)(복구)-6-1 3 2" xfId="25496" xr:uid="{00000000-0005-0000-0000-000090630000}"/>
    <cellStyle name="0_숭실대학교 걷고싶은 거리 녹화사업_내역서-0223조경-제출용_내역서_내역서0903_화천가로화단21(0330)(복구)-6-1 3 3" xfId="25497" xr:uid="{00000000-0005-0000-0000-000091630000}"/>
    <cellStyle name="0_숭실대학교 걷고싶은 거리 녹화사업_내역서-0223조경-제출용_내역서_내역서0903_화천가로화단21(0330)(복구)-6-1 3 4" xfId="25498" xr:uid="{00000000-0005-0000-0000-000092630000}"/>
    <cellStyle name="0_숭실대학교 걷고싶은 거리 녹화사업_내역서-0223조경-제출용_내역서_내역서0903_화천가로화단21(0330)(복구)-6-1 4" xfId="25499" xr:uid="{00000000-0005-0000-0000-000093630000}"/>
    <cellStyle name="0_숭실대학교 걷고싶은 거리 녹화사업_내역서-0223조경-제출용_내역서_내역서0903_화천가로화단21(0330)(복구)-6-1 4 2" xfId="25500" xr:uid="{00000000-0005-0000-0000-000094630000}"/>
    <cellStyle name="0_숭실대학교 걷고싶은 거리 녹화사업_내역서-0223조경-제출용_내역서_내역서0903_화천가로화단21(0330)(복구)-6-1 4 3" xfId="25501" xr:uid="{00000000-0005-0000-0000-000095630000}"/>
    <cellStyle name="0_숭실대학교 걷고싶은 거리 녹화사업_내역서-0223조경-제출용_내역서_내역서0903_화천가로화단21(0330)(복구)-6-1 4 4" xfId="25502" xr:uid="{00000000-0005-0000-0000-000096630000}"/>
    <cellStyle name="0_숭실대학교 걷고싶은 거리 녹화사업_내역서-0223조경-제출용_내역서_내역서0903_화천가로화단21(0330)(복구)-6-1 5" xfId="25503" xr:uid="{00000000-0005-0000-0000-000097630000}"/>
    <cellStyle name="0_숭실대학교 걷고싶은 거리 녹화사업_내역서-0223조경-제출용_내역서_내역서0903_화천가로화단21(0330)(복구)-6-1 5 2" xfId="25504" xr:uid="{00000000-0005-0000-0000-000098630000}"/>
    <cellStyle name="0_숭실대학교 걷고싶은 거리 녹화사업_내역서-0223조경-제출용_내역서_내역서0903_화천가로화단21(0330)(복구)-6-1 5 3" xfId="25505" xr:uid="{00000000-0005-0000-0000-000099630000}"/>
    <cellStyle name="0_숭실대학교 걷고싶은 거리 녹화사업_내역서-0223조경-제출용_내역서_내역서0903_화천가로화단21(0330)(복구)-6-1 5 4" xfId="25506" xr:uid="{00000000-0005-0000-0000-00009A630000}"/>
    <cellStyle name="0_숭실대학교 걷고싶은 거리 녹화사업_내역서-0223조경-제출용_내역서_내역서0903_화천가로화단21(0330)(복구)-6-1 6" xfId="25507" xr:uid="{00000000-0005-0000-0000-00009B630000}"/>
    <cellStyle name="0_숭실대학교 걷고싶은 거리 녹화사업_내역서-0223조경-제출용_내역서_내역서0903_화천가로화단21(0330)(복구)-6-1 6 2" xfId="25508" xr:uid="{00000000-0005-0000-0000-00009C630000}"/>
    <cellStyle name="0_숭실대학교 걷고싶은 거리 녹화사업_내역서-0223조경-제출용_내역서_내역서0903_화천가로화단21(0330)(복구)-6-1 6 3" xfId="25509" xr:uid="{00000000-0005-0000-0000-00009D630000}"/>
    <cellStyle name="0_숭실대학교 걷고싶은 거리 녹화사업_내역서-0223조경-제출용_내역서_내역서0903_화천가로화단21(0330)(복구)-6-1 6 4" xfId="25510" xr:uid="{00000000-0005-0000-0000-00009E630000}"/>
    <cellStyle name="0_숭실대학교 걷고싶은 거리 녹화사업_내역서-0223조경-제출용_내역서_내역서0903_화천가로화단21(0330)(복구)-6-1 7" xfId="25511" xr:uid="{00000000-0005-0000-0000-00009F630000}"/>
    <cellStyle name="0_숭실대학교 걷고싶은 거리 녹화사업_내역서-0223조경-제출용_내역서_내역서0903_화천가로화단21(0330)(복구)-6-1 7 2" xfId="25512" xr:uid="{00000000-0005-0000-0000-0000A0630000}"/>
    <cellStyle name="0_숭실대학교 걷고싶은 거리 녹화사업_내역서-0223조경-제출용_내역서_내역서0903_화천가로화단21(0330)(복구)-6-1 7 3" xfId="25513" xr:uid="{00000000-0005-0000-0000-0000A1630000}"/>
    <cellStyle name="0_숭실대학교 걷고싶은 거리 녹화사업_내역서-0223조경-제출용_내역서_내역서0903_화천가로화단21(0330)(복구)-6-1 7 4" xfId="25514" xr:uid="{00000000-0005-0000-0000-0000A2630000}"/>
    <cellStyle name="0_숭실대학교 걷고싶은 거리 녹화사업_내역서-0223조경-제출용_내역서_내역서0903_화천가로화단21(0330)(복구)-6-1 8" xfId="25515" xr:uid="{00000000-0005-0000-0000-0000A3630000}"/>
    <cellStyle name="0_숭실대학교 걷고싶은 거리 녹화사업_내역서-0223조경-제출용_내역서_내역서0903_화천가로화단21(0330)(복구)-6-1 8 2" xfId="25516" xr:uid="{00000000-0005-0000-0000-0000A4630000}"/>
    <cellStyle name="0_숭실대학교 걷고싶은 거리 녹화사업_내역서-0223조경-제출용_내역서_내역서0903_화천가로화단21(0330)(복구)-6-1 8 3" xfId="25517" xr:uid="{00000000-0005-0000-0000-0000A5630000}"/>
    <cellStyle name="0_숭실대학교 걷고싶은 거리 녹화사업_내역서-0223조경-제출용_내역서_내역서0903_화천가로화단21(0330)(복구)-6-1 8 4" xfId="25518" xr:uid="{00000000-0005-0000-0000-0000A6630000}"/>
    <cellStyle name="0_숭실대학교 걷고싶은 거리 녹화사업_내역서-0223조경-제출용_내역서_내역서0903_화천가로화단21(0330)(복구)-6-1 9" xfId="25519" xr:uid="{00000000-0005-0000-0000-0000A7630000}"/>
    <cellStyle name="0_숭실대학교 걷고싶은 거리 녹화사업_내역서-0223조경-제출용_내역서_내역서0903_화천가로화단21(0330)(복구)-6-1 9 2" xfId="25520" xr:uid="{00000000-0005-0000-0000-0000A8630000}"/>
    <cellStyle name="0_숭실대학교 걷고싶은 거리 녹화사업_내역서-0223조경-제출용_내역서_내역서0903_화천가로화단21(0330)(복구)-6-1 9 3" xfId="25521" xr:uid="{00000000-0005-0000-0000-0000A9630000}"/>
    <cellStyle name="0_숭실대학교 걷고싶은 거리 녹화사업_내역서-0223조경-제출용_내역서_내역서0903_화천가로화단21(0330)(복구)-6-1 9 4" xfId="25522" xr:uid="{00000000-0005-0000-0000-0000AA630000}"/>
    <cellStyle name="0_숭실대학교 걷고싶은 거리 녹화사업_내역서-0223조경-제출용_내역서_내역서0903_화천가로화단21(0330)(복구)-6-1_메인경관도로 도로숲조성공사" xfId="25523" xr:uid="{00000000-0005-0000-0000-0000AB630000}"/>
    <cellStyle name="0_숭실대학교 걷고싶은 거리 녹화사업_내역서-0223조경-제출용_내역서_내역서0903_화천가로화단21(0330)(복구)-6-1_메인경관도로 도로숲조성공사 10" xfId="25524" xr:uid="{00000000-0005-0000-0000-0000AC630000}"/>
    <cellStyle name="0_숭실대학교 걷고싶은 거리 녹화사업_내역서-0223조경-제출용_내역서_내역서0903_화천가로화단21(0330)(복구)-6-1_메인경관도로 도로숲조성공사 10 2" xfId="25525" xr:uid="{00000000-0005-0000-0000-0000AD630000}"/>
    <cellStyle name="0_숭실대학교 걷고싶은 거리 녹화사업_내역서-0223조경-제출용_내역서_내역서0903_화천가로화단21(0330)(복구)-6-1_메인경관도로 도로숲조성공사 10 3" xfId="25526" xr:uid="{00000000-0005-0000-0000-0000AE630000}"/>
    <cellStyle name="0_숭실대학교 걷고싶은 거리 녹화사업_내역서-0223조경-제출용_내역서_내역서0903_화천가로화단21(0330)(복구)-6-1_메인경관도로 도로숲조성공사 10 4" xfId="25527" xr:uid="{00000000-0005-0000-0000-0000AF630000}"/>
    <cellStyle name="0_숭실대학교 걷고싶은 거리 녹화사업_내역서-0223조경-제출용_내역서_내역서0903_화천가로화단21(0330)(복구)-6-1_메인경관도로 도로숲조성공사 11" xfId="25528" xr:uid="{00000000-0005-0000-0000-0000B0630000}"/>
    <cellStyle name="0_숭실대학교 걷고싶은 거리 녹화사업_내역서-0223조경-제출용_내역서_내역서0903_화천가로화단21(0330)(복구)-6-1_메인경관도로 도로숲조성공사 11 2" xfId="25529" xr:uid="{00000000-0005-0000-0000-0000B1630000}"/>
    <cellStyle name="0_숭실대학교 걷고싶은 거리 녹화사업_내역서-0223조경-제출용_내역서_내역서0903_화천가로화단21(0330)(복구)-6-1_메인경관도로 도로숲조성공사 11 3" xfId="25530" xr:uid="{00000000-0005-0000-0000-0000B2630000}"/>
    <cellStyle name="0_숭실대학교 걷고싶은 거리 녹화사업_내역서-0223조경-제출용_내역서_내역서0903_화천가로화단21(0330)(복구)-6-1_메인경관도로 도로숲조성공사 11 4" xfId="25531" xr:uid="{00000000-0005-0000-0000-0000B3630000}"/>
    <cellStyle name="0_숭실대학교 걷고싶은 거리 녹화사업_내역서-0223조경-제출용_내역서_내역서0903_화천가로화단21(0330)(복구)-6-1_메인경관도로 도로숲조성공사 12" xfId="25532" xr:uid="{00000000-0005-0000-0000-0000B4630000}"/>
    <cellStyle name="0_숭실대학교 걷고싶은 거리 녹화사업_내역서-0223조경-제출용_내역서_내역서0903_화천가로화단21(0330)(복구)-6-1_메인경관도로 도로숲조성공사 12 2" xfId="25533" xr:uid="{00000000-0005-0000-0000-0000B5630000}"/>
    <cellStyle name="0_숭실대학교 걷고싶은 거리 녹화사업_내역서-0223조경-제출용_내역서_내역서0903_화천가로화단21(0330)(복구)-6-1_메인경관도로 도로숲조성공사 12 3" xfId="25534" xr:uid="{00000000-0005-0000-0000-0000B6630000}"/>
    <cellStyle name="0_숭실대학교 걷고싶은 거리 녹화사업_내역서-0223조경-제출용_내역서_내역서0903_화천가로화단21(0330)(복구)-6-1_메인경관도로 도로숲조성공사 12 4" xfId="25535" xr:uid="{00000000-0005-0000-0000-0000B7630000}"/>
    <cellStyle name="0_숭실대학교 걷고싶은 거리 녹화사업_내역서-0223조경-제출용_내역서_내역서0903_화천가로화단21(0330)(복구)-6-1_메인경관도로 도로숲조성공사 13" xfId="25536" xr:uid="{00000000-0005-0000-0000-0000B8630000}"/>
    <cellStyle name="0_숭실대학교 걷고싶은 거리 녹화사업_내역서-0223조경-제출용_내역서_내역서0903_화천가로화단21(0330)(복구)-6-1_메인경관도로 도로숲조성공사 13 2" xfId="25537" xr:uid="{00000000-0005-0000-0000-0000B9630000}"/>
    <cellStyle name="0_숭실대학교 걷고싶은 거리 녹화사업_내역서-0223조경-제출용_내역서_내역서0903_화천가로화단21(0330)(복구)-6-1_메인경관도로 도로숲조성공사 13 3" xfId="25538" xr:uid="{00000000-0005-0000-0000-0000BA630000}"/>
    <cellStyle name="0_숭실대학교 걷고싶은 거리 녹화사업_내역서-0223조경-제출용_내역서_내역서0903_화천가로화단21(0330)(복구)-6-1_메인경관도로 도로숲조성공사 13 4" xfId="25539" xr:uid="{00000000-0005-0000-0000-0000BB630000}"/>
    <cellStyle name="0_숭실대학교 걷고싶은 거리 녹화사업_내역서-0223조경-제출용_내역서_내역서0903_화천가로화단21(0330)(복구)-6-1_메인경관도로 도로숲조성공사 14" xfId="25540" xr:uid="{00000000-0005-0000-0000-0000BC630000}"/>
    <cellStyle name="0_숭실대학교 걷고싶은 거리 녹화사업_내역서-0223조경-제출용_내역서_내역서0903_화천가로화단21(0330)(복구)-6-1_메인경관도로 도로숲조성공사 14 2" xfId="25541" xr:uid="{00000000-0005-0000-0000-0000BD630000}"/>
    <cellStyle name="0_숭실대학교 걷고싶은 거리 녹화사업_내역서-0223조경-제출용_내역서_내역서0903_화천가로화단21(0330)(복구)-6-1_메인경관도로 도로숲조성공사 14 3" xfId="25542" xr:uid="{00000000-0005-0000-0000-0000BE630000}"/>
    <cellStyle name="0_숭실대학교 걷고싶은 거리 녹화사업_내역서-0223조경-제출용_내역서_내역서0903_화천가로화단21(0330)(복구)-6-1_메인경관도로 도로숲조성공사 14 4" xfId="25543" xr:uid="{00000000-0005-0000-0000-0000BF630000}"/>
    <cellStyle name="0_숭실대학교 걷고싶은 거리 녹화사업_내역서-0223조경-제출용_내역서_내역서0903_화천가로화단21(0330)(복구)-6-1_메인경관도로 도로숲조성공사 15" xfId="25544" xr:uid="{00000000-0005-0000-0000-0000C0630000}"/>
    <cellStyle name="0_숭실대학교 걷고싶은 거리 녹화사업_내역서-0223조경-제출용_내역서_내역서0903_화천가로화단21(0330)(복구)-6-1_메인경관도로 도로숲조성공사 15 2" xfId="25545" xr:uid="{00000000-0005-0000-0000-0000C1630000}"/>
    <cellStyle name="0_숭실대학교 걷고싶은 거리 녹화사업_내역서-0223조경-제출용_내역서_내역서0903_화천가로화단21(0330)(복구)-6-1_메인경관도로 도로숲조성공사 15 3" xfId="25546" xr:uid="{00000000-0005-0000-0000-0000C2630000}"/>
    <cellStyle name="0_숭실대학교 걷고싶은 거리 녹화사업_내역서-0223조경-제출용_내역서_내역서0903_화천가로화단21(0330)(복구)-6-1_메인경관도로 도로숲조성공사 15 4" xfId="25547" xr:uid="{00000000-0005-0000-0000-0000C3630000}"/>
    <cellStyle name="0_숭실대학교 걷고싶은 거리 녹화사업_내역서-0223조경-제출용_내역서_내역서0903_화천가로화단21(0330)(복구)-6-1_메인경관도로 도로숲조성공사 16" xfId="25548" xr:uid="{00000000-0005-0000-0000-0000C4630000}"/>
    <cellStyle name="0_숭실대학교 걷고싶은 거리 녹화사업_내역서-0223조경-제출용_내역서_내역서0903_화천가로화단21(0330)(복구)-6-1_메인경관도로 도로숲조성공사 16 2" xfId="25549" xr:uid="{00000000-0005-0000-0000-0000C5630000}"/>
    <cellStyle name="0_숭실대학교 걷고싶은 거리 녹화사업_내역서-0223조경-제출용_내역서_내역서0903_화천가로화단21(0330)(복구)-6-1_메인경관도로 도로숲조성공사 16 3" xfId="25550" xr:uid="{00000000-0005-0000-0000-0000C6630000}"/>
    <cellStyle name="0_숭실대학교 걷고싶은 거리 녹화사업_내역서-0223조경-제출용_내역서_내역서0903_화천가로화단21(0330)(복구)-6-1_메인경관도로 도로숲조성공사 16 4" xfId="25551" xr:uid="{00000000-0005-0000-0000-0000C7630000}"/>
    <cellStyle name="0_숭실대학교 걷고싶은 거리 녹화사업_내역서-0223조경-제출용_내역서_내역서0903_화천가로화단21(0330)(복구)-6-1_메인경관도로 도로숲조성공사 17" xfId="25552" xr:uid="{00000000-0005-0000-0000-0000C8630000}"/>
    <cellStyle name="0_숭실대학교 걷고싶은 거리 녹화사업_내역서-0223조경-제출용_내역서_내역서0903_화천가로화단21(0330)(복구)-6-1_메인경관도로 도로숲조성공사 17 2" xfId="25553" xr:uid="{00000000-0005-0000-0000-0000C9630000}"/>
    <cellStyle name="0_숭실대학교 걷고싶은 거리 녹화사업_내역서-0223조경-제출용_내역서_내역서0903_화천가로화단21(0330)(복구)-6-1_메인경관도로 도로숲조성공사 17 3" xfId="25554" xr:uid="{00000000-0005-0000-0000-0000CA630000}"/>
    <cellStyle name="0_숭실대학교 걷고싶은 거리 녹화사업_내역서-0223조경-제출용_내역서_내역서0903_화천가로화단21(0330)(복구)-6-1_메인경관도로 도로숲조성공사 17 4" xfId="25555" xr:uid="{00000000-0005-0000-0000-0000CB630000}"/>
    <cellStyle name="0_숭실대학교 걷고싶은 거리 녹화사업_내역서-0223조경-제출용_내역서_내역서0903_화천가로화단21(0330)(복구)-6-1_메인경관도로 도로숲조성공사 18" xfId="25556" xr:uid="{00000000-0005-0000-0000-0000CC630000}"/>
    <cellStyle name="0_숭실대학교 걷고싶은 거리 녹화사업_내역서-0223조경-제출용_내역서_내역서0903_화천가로화단21(0330)(복구)-6-1_메인경관도로 도로숲조성공사 18 2" xfId="25557" xr:uid="{00000000-0005-0000-0000-0000CD630000}"/>
    <cellStyle name="0_숭실대학교 걷고싶은 거리 녹화사업_내역서-0223조경-제출용_내역서_내역서0903_화천가로화단21(0330)(복구)-6-1_메인경관도로 도로숲조성공사 18 3" xfId="25558" xr:uid="{00000000-0005-0000-0000-0000CE630000}"/>
    <cellStyle name="0_숭실대학교 걷고싶은 거리 녹화사업_내역서-0223조경-제출용_내역서_내역서0903_화천가로화단21(0330)(복구)-6-1_메인경관도로 도로숲조성공사 18 4" xfId="25559" xr:uid="{00000000-0005-0000-0000-0000CF630000}"/>
    <cellStyle name="0_숭실대학교 걷고싶은 거리 녹화사업_내역서-0223조경-제출용_내역서_내역서0903_화천가로화단21(0330)(복구)-6-1_메인경관도로 도로숲조성공사 19" xfId="25560" xr:uid="{00000000-0005-0000-0000-0000D0630000}"/>
    <cellStyle name="0_숭실대학교 걷고싶은 거리 녹화사업_내역서-0223조경-제출용_내역서_내역서0903_화천가로화단21(0330)(복구)-6-1_메인경관도로 도로숲조성공사 2" xfId="25561" xr:uid="{00000000-0005-0000-0000-0000D1630000}"/>
    <cellStyle name="0_숭실대학교 걷고싶은 거리 녹화사업_내역서-0223조경-제출용_내역서_내역서0903_화천가로화단21(0330)(복구)-6-1_메인경관도로 도로숲조성공사 2 2" xfId="25562" xr:uid="{00000000-0005-0000-0000-0000D2630000}"/>
    <cellStyle name="0_숭실대학교 걷고싶은 거리 녹화사업_내역서-0223조경-제출용_내역서_내역서0903_화천가로화단21(0330)(복구)-6-1_메인경관도로 도로숲조성공사 2 3" xfId="25563" xr:uid="{00000000-0005-0000-0000-0000D3630000}"/>
    <cellStyle name="0_숭실대학교 걷고싶은 거리 녹화사업_내역서-0223조경-제출용_내역서_내역서0903_화천가로화단21(0330)(복구)-6-1_메인경관도로 도로숲조성공사 2 4" xfId="25564" xr:uid="{00000000-0005-0000-0000-0000D4630000}"/>
    <cellStyle name="0_숭실대학교 걷고싶은 거리 녹화사업_내역서-0223조경-제출용_내역서_내역서0903_화천가로화단21(0330)(복구)-6-1_메인경관도로 도로숲조성공사 20" xfId="25565" xr:uid="{00000000-0005-0000-0000-0000D5630000}"/>
    <cellStyle name="0_숭실대학교 걷고싶은 거리 녹화사업_내역서-0223조경-제출용_내역서_내역서0903_화천가로화단21(0330)(복구)-6-1_메인경관도로 도로숲조성공사 21" xfId="25566" xr:uid="{00000000-0005-0000-0000-0000D6630000}"/>
    <cellStyle name="0_숭실대학교 걷고싶은 거리 녹화사업_내역서-0223조경-제출용_내역서_내역서0903_화천가로화단21(0330)(복구)-6-1_메인경관도로 도로숲조성공사 3" xfId="25567" xr:uid="{00000000-0005-0000-0000-0000D7630000}"/>
    <cellStyle name="0_숭실대학교 걷고싶은 거리 녹화사업_내역서-0223조경-제출용_내역서_내역서0903_화천가로화단21(0330)(복구)-6-1_메인경관도로 도로숲조성공사 3 2" xfId="25568" xr:uid="{00000000-0005-0000-0000-0000D8630000}"/>
    <cellStyle name="0_숭실대학교 걷고싶은 거리 녹화사업_내역서-0223조경-제출용_내역서_내역서0903_화천가로화단21(0330)(복구)-6-1_메인경관도로 도로숲조성공사 3 3" xfId="25569" xr:uid="{00000000-0005-0000-0000-0000D9630000}"/>
    <cellStyle name="0_숭실대학교 걷고싶은 거리 녹화사업_내역서-0223조경-제출용_내역서_내역서0903_화천가로화단21(0330)(복구)-6-1_메인경관도로 도로숲조성공사 3 4" xfId="25570" xr:uid="{00000000-0005-0000-0000-0000DA630000}"/>
    <cellStyle name="0_숭실대학교 걷고싶은 거리 녹화사업_내역서-0223조경-제출용_내역서_내역서0903_화천가로화단21(0330)(복구)-6-1_메인경관도로 도로숲조성공사 4" xfId="25571" xr:uid="{00000000-0005-0000-0000-0000DB630000}"/>
    <cellStyle name="0_숭실대학교 걷고싶은 거리 녹화사업_내역서-0223조경-제출용_내역서_내역서0903_화천가로화단21(0330)(복구)-6-1_메인경관도로 도로숲조성공사 4 2" xfId="25572" xr:uid="{00000000-0005-0000-0000-0000DC630000}"/>
    <cellStyle name="0_숭실대학교 걷고싶은 거리 녹화사업_내역서-0223조경-제출용_내역서_내역서0903_화천가로화단21(0330)(복구)-6-1_메인경관도로 도로숲조성공사 4 3" xfId="25573" xr:uid="{00000000-0005-0000-0000-0000DD630000}"/>
    <cellStyle name="0_숭실대학교 걷고싶은 거리 녹화사업_내역서-0223조경-제출용_내역서_내역서0903_화천가로화단21(0330)(복구)-6-1_메인경관도로 도로숲조성공사 4 4" xfId="25574" xr:uid="{00000000-0005-0000-0000-0000DE630000}"/>
    <cellStyle name="0_숭실대학교 걷고싶은 거리 녹화사업_내역서-0223조경-제출용_내역서_내역서0903_화천가로화단21(0330)(복구)-6-1_메인경관도로 도로숲조성공사 5" xfId="25575" xr:uid="{00000000-0005-0000-0000-0000DF630000}"/>
    <cellStyle name="0_숭실대학교 걷고싶은 거리 녹화사업_내역서-0223조경-제출용_내역서_내역서0903_화천가로화단21(0330)(복구)-6-1_메인경관도로 도로숲조성공사 5 2" xfId="25576" xr:uid="{00000000-0005-0000-0000-0000E0630000}"/>
    <cellStyle name="0_숭실대학교 걷고싶은 거리 녹화사업_내역서-0223조경-제출용_내역서_내역서0903_화천가로화단21(0330)(복구)-6-1_메인경관도로 도로숲조성공사 5 3" xfId="25577" xr:uid="{00000000-0005-0000-0000-0000E1630000}"/>
    <cellStyle name="0_숭실대학교 걷고싶은 거리 녹화사업_내역서-0223조경-제출용_내역서_내역서0903_화천가로화단21(0330)(복구)-6-1_메인경관도로 도로숲조성공사 5 4" xfId="25578" xr:uid="{00000000-0005-0000-0000-0000E2630000}"/>
    <cellStyle name="0_숭실대학교 걷고싶은 거리 녹화사업_내역서-0223조경-제출용_내역서_내역서0903_화천가로화단21(0330)(복구)-6-1_메인경관도로 도로숲조성공사 6" xfId="25579" xr:uid="{00000000-0005-0000-0000-0000E3630000}"/>
    <cellStyle name="0_숭실대학교 걷고싶은 거리 녹화사업_내역서-0223조경-제출용_내역서_내역서0903_화천가로화단21(0330)(복구)-6-1_메인경관도로 도로숲조성공사 6 2" xfId="25580" xr:uid="{00000000-0005-0000-0000-0000E4630000}"/>
    <cellStyle name="0_숭실대학교 걷고싶은 거리 녹화사업_내역서-0223조경-제출용_내역서_내역서0903_화천가로화단21(0330)(복구)-6-1_메인경관도로 도로숲조성공사 6 3" xfId="25581" xr:uid="{00000000-0005-0000-0000-0000E5630000}"/>
    <cellStyle name="0_숭실대학교 걷고싶은 거리 녹화사업_내역서-0223조경-제출용_내역서_내역서0903_화천가로화단21(0330)(복구)-6-1_메인경관도로 도로숲조성공사 6 4" xfId="25582" xr:uid="{00000000-0005-0000-0000-0000E6630000}"/>
    <cellStyle name="0_숭실대학교 걷고싶은 거리 녹화사업_내역서-0223조경-제출용_내역서_내역서0903_화천가로화단21(0330)(복구)-6-1_메인경관도로 도로숲조성공사 7" xfId="25583" xr:uid="{00000000-0005-0000-0000-0000E7630000}"/>
    <cellStyle name="0_숭실대학교 걷고싶은 거리 녹화사업_내역서-0223조경-제출용_내역서_내역서0903_화천가로화단21(0330)(복구)-6-1_메인경관도로 도로숲조성공사 7 2" xfId="25584" xr:uid="{00000000-0005-0000-0000-0000E8630000}"/>
    <cellStyle name="0_숭실대학교 걷고싶은 거리 녹화사업_내역서-0223조경-제출용_내역서_내역서0903_화천가로화단21(0330)(복구)-6-1_메인경관도로 도로숲조성공사 7 3" xfId="25585" xr:uid="{00000000-0005-0000-0000-0000E9630000}"/>
    <cellStyle name="0_숭실대학교 걷고싶은 거리 녹화사업_내역서-0223조경-제출용_내역서_내역서0903_화천가로화단21(0330)(복구)-6-1_메인경관도로 도로숲조성공사 7 4" xfId="25586" xr:uid="{00000000-0005-0000-0000-0000EA630000}"/>
    <cellStyle name="0_숭실대학교 걷고싶은 거리 녹화사업_내역서-0223조경-제출용_내역서_내역서0903_화천가로화단21(0330)(복구)-6-1_메인경관도로 도로숲조성공사 8" xfId="25587" xr:uid="{00000000-0005-0000-0000-0000EB630000}"/>
    <cellStyle name="0_숭실대학교 걷고싶은 거리 녹화사업_내역서-0223조경-제출용_내역서_내역서0903_화천가로화단21(0330)(복구)-6-1_메인경관도로 도로숲조성공사 8 2" xfId="25588" xr:uid="{00000000-0005-0000-0000-0000EC630000}"/>
    <cellStyle name="0_숭실대학교 걷고싶은 거리 녹화사업_내역서-0223조경-제출용_내역서_내역서0903_화천가로화단21(0330)(복구)-6-1_메인경관도로 도로숲조성공사 8 3" xfId="25589" xr:uid="{00000000-0005-0000-0000-0000ED630000}"/>
    <cellStyle name="0_숭실대학교 걷고싶은 거리 녹화사업_내역서-0223조경-제출용_내역서_내역서0903_화천가로화단21(0330)(복구)-6-1_메인경관도로 도로숲조성공사 8 4" xfId="25590" xr:uid="{00000000-0005-0000-0000-0000EE630000}"/>
    <cellStyle name="0_숭실대학교 걷고싶은 거리 녹화사업_내역서-0223조경-제출용_내역서_내역서0903_화천가로화단21(0330)(복구)-6-1_메인경관도로 도로숲조성공사 9" xfId="25591" xr:uid="{00000000-0005-0000-0000-0000EF630000}"/>
    <cellStyle name="0_숭실대학교 걷고싶은 거리 녹화사업_내역서-0223조경-제출용_내역서_내역서0903_화천가로화단21(0330)(복구)-6-1_메인경관도로 도로숲조성공사 9 2" xfId="25592" xr:uid="{00000000-0005-0000-0000-0000F0630000}"/>
    <cellStyle name="0_숭실대학교 걷고싶은 거리 녹화사업_내역서-0223조경-제출용_내역서_내역서0903_화천가로화단21(0330)(복구)-6-1_메인경관도로 도로숲조성공사 9 3" xfId="25593" xr:uid="{00000000-0005-0000-0000-0000F1630000}"/>
    <cellStyle name="0_숭실대학교 걷고싶은 거리 녹화사업_내역서-0223조경-제출용_내역서_내역서0903_화천가로화단21(0330)(복구)-6-1_메인경관도로 도로숲조성공사 9 4" xfId="25594" xr:uid="{00000000-0005-0000-0000-0000F2630000}"/>
    <cellStyle name="0_숭실대학교 걷고싶은 거리 녹화사업_내역서-0223조경-제출용_내역서_내역서0903_화천가로화단21(0330)(복구)-6-1_메인경관도로 도로숲조성공사(상무님)" xfId="25595" xr:uid="{00000000-0005-0000-0000-0000F3630000}"/>
    <cellStyle name="0_숭실대학교 걷고싶은 거리 녹화사업_내역서-0223조경-제출용_내역서_내역서0903_화천가로화단21(0330)(복구)-6-1_메인경관도로 도로숲조성공사(상무님) 10" xfId="25596" xr:uid="{00000000-0005-0000-0000-0000F4630000}"/>
    <cellStyle name="0_숭실대학교 걷고싶은 거리 녹화사업_내역서-0223조경-제출용_내역서_내역서0903_화천가로화단21(0330)(복구)-6-1_메인경관도로 도로숲조성공사(상무님) 10 2" xfId="25597" xr:uid="{00000000-0005-0000-0000-0000F5630000}"/>
    <cellStyle name="0_숭실대학교 걷고싶은 거리 녹화사업_내역서-0223조경-제출용_내역서_내역서0903_화천가로화단21(0330)(복구)-6-1_메인경관도로 도로숲조성공사(상무님) 10 3" xfId="25598" xr:uid="{00000000-0005-0000-0000-0000F6630000}"/>
    <cellStyle name="0_숭실대학교 걷고싶은 거리 녹화사업_내역서-0223조경-제출용_내역서_내역서0903_화천가로화단21(0330)(복구)-6-1_메인경관도로 도로숲조성공사(상무님) 10 4" xfId="25599" xr:uid="{00000000-0005-0000-0000-0000F7630000}"/>
    <cellStyle name="0_숭실대학교 걷고싶은 거리 녹화사업_내역서-0223조경-제출용_내역서_내역서0903_화천가로화단21(0330)(복구)-6-1_메인경관도로 도로숲조성공사(상무님) 11" xfId="25600" xr:uid="{00000000-0005-0000-0000-0000F8630000}"/>
    <cellStyle name="0_숭실대학교 걷고싶은 거리 녹화사업_내역서-0223조경-제출용_내역서_내역서0903_화천가로화단21(0330)(복구)-6-1_메인경관도로 도로숲조성공사(상무님) 11 2" xfId="25601" xr:uid="{00000000-0005-0000-0000-0000F9630000}"/>
    <cellStyle name="0_숭실대학교 걷고싶은 거리 녹화사업_내역서-0223조경-제출용_내역서_내역서0903_화천가로화단21(0330)(복구)-6-1_메인경관도로 도로숲조성공사(상무님) 11 3" xfId="25602" xr:uid="{00000000-0005-0000-0000-0000FA630000}"/>
    <cellStyle name="0_숭실대학교 걷고싶은 거리 녹화사업_내역서-0223조경-제출용_내역서_내역서0903_화천가로화단21(0330)(복구)-6-1_메인경관도로 도로숲조성공사(상무님) 11 4" xfId="25603" xr:uid="{00000000-0005-0000-0000-0000FB630000}"/>
    <cellStyle name="0_숭실대학교 걷고싶은 거리 녹화사업_내역서-0223조경-제출용_내역서_내역서0903_화천가로화단21(0330)(복구)-6-1_메인경관도로 도로숲조성공사(상무님) 12" xfId="25604" xr:uid="{00000000-0005-0000-0000-0000FC630000}"/>
    <cellStyle name="0_숭실대학교 걷고싶은 거리 녹화사업_내역서-0223조경-제출용_내역서_내역서0903_화천가로화단21(0330)(복구)-6-1_메인경관도로 도로숲조성공사(상무님) 12 2" xfId="25605" xr:uid="{00000000-0005-0000-0000-0000FD630000}"/>
    <cellStyle name="0_숭실대학교 걷고싶은 거리 녹화사업_내역서-0223조경-제출용_내역서_내역서0903_화천가로화단21(0330)(복구)-6-1_메인경관도로 도로숲조성공사(상무님) 12 3" xfId="25606" xr:uid="{00000000-0005-0000-0000-0000FE630000}"/>
    <cellStyle name="0_숭실대학교 걷고싶은 거리 녹화사업_내역서-0223조경-제출용_내역서_내역서0903_화천가로화단21(0330)(복구)-6-1_메인경관도로 도로숲조성공사(상무님) 12 4" xfId="25607" xr:uid="{00000000-0005-0000-0000-0000FF630000}"/>
    <cellStyle name="0_숭실대학교 걷고싶은 거리 녹화사업_내역서-0223조경-제출용_내역서_내역서0903_화천가로화단21(0330)(복구)-6-1_메인경관도로 도로숲조성공사(상무님) 13" xfId="25608" xr:uid="{00000000-0005-0000-0000-000000640000}"/>
    <cellStyle name="0_숭실대학교 걷고싶은 거리 녹화사업_내역서-0223조경-제출용_내역서_내역서0903_화천가로화단21(0330)(복구)-6-1_메인경관도로 도로숲조성공사(상무님) 13 2" xfId="25609" xr:uid="{00000000-0005-0000-0000-000001640000}"/>
    <cellStyle name="0_숭실대학교 걷고싶은 거리 녹화사업_내역서-0223조경-제출용_내역서_내역서0903_화천가로화단21(0330)(복구)-6-1_메인경관도로 도로숲조성공사(상무님) 13 3" xfId="25610" xr:uid="{00000000-0005-0000-0000-000002640000}"/>
    <cellStyle name="0_숭실대학교 걷고싶은 거리 녹화사업_내역서-0223조경-제출용_내역서_내역서0903_화천가로화단21(0330)(복구)-6-1_메인경관도로 도로숲조성공사(상무님) 13 4" xfId="25611" xr:uid="{00000000-0005-0000-0000-000003640000}"/>
    <cellStyle name="0_숭실대학교 걷고싶은 거리 녹화사업_내역서-0223조경-제출용_내역서_내역서0903_화천가로화단21(0330)(복구)-6-1_메인경관도로 도로숲조성공사(상무님) 14" xfId="25612" xr:uid="{00000000-0005-0000-0000-000004640000}"/>
    <cellStyle name="0_숭실대학교 걷고싶은 거리 녹화사업_내역서-0223조경-제출용_내역서_내역서0903_화천가로화단21(0330)(복구)-6-1_메인경관도로 도로숲조성공사(상무님) 14 2" xfId="25613" xr:uid="{00000000-0005-0000-0000-000005640000}"/>
    <cellStyle name="0_숭실대학교 걷고싶은 거리 녹화사업_내역서-0223조경-제출용_내역서_내역서0903_화천가로화단21(0330)(복구)-6-1_메인경관도로 도로숲조성공사(상무님) 14 3" xfId="25614" xr:uid="{00000000-0005-0000-0000-000006640000}"/>
    <cellStyle name="0_숭실대학교 걷고싶은 거리 녹화사업_내역서-0223조경-제출용_내역서_내역서0903_화천가로화단21(0330)(복구)-6-1_메인경관도로 도로숲조성공사(상무님) 14 4" xfId="25615" xr:uid="{00000000-0005-0000-0000-000007640000}"/>
    <cellStyle name="0_숭실대학교 걷고싶은 거리 녹화사업_내역서-0223조경-제출용_내역서_내역서0903_화천가로화단21(0330)(복구)-6-1_메인경관도로 도로숲조성공사(상무님) 15" xfId="25616" xr:uid="{00000000-0005-0000-0000-000008640000}"/>
    <cellStyle name="0_숭실대학교 걷고싶은 거리 녹화사업_내역서-0223조경-제출용_내역서_내역서0903_화천가로화단21(0330)(복구)-6-1_메인경관도로 도로숲조성공사(상무님) 15 2" xfId="25617" xr:uid="{00000000-0005-0000-0000-000009640000}"/>
    <cellStyle name="0_숭실대학교 걷고싶은 거리 녹화사업_내역서-0223조경-제출용_내역서_내역서0903_화천가로화단21(0330)(복구)-6-1_메인경관도로 도로숲조성공사(상무님) 15 3" xfId="25618" xr:uid="{00000000-0005-0000-0000-00000A640000}"/>
    <cellStyle name="0_숭실대학교 걷고싶은 거리 녹화사업_내역서-0223조경-제출용_내역서_내역서0903_화천가로화단21(0330)(복구)-6-1_메인경관도로 도로숲조성공사(상무님) 15 4" xfId="25619" xr:uid="{00000000-0005-0000-0000-00000B640000}"/>
    <cellStyle name="0_숭실대학교 걷고싶은 거리 녹화사업_내역서-0223조경-제출용_내역서_내역서0903_화천가로화단21(0330)(복구)-6-1_메인경관도로 도로숲조성공사(상무님) 16" xfId="25620" xr:uid="{00000000-0005-0000-0000-00000C640000}"/>
    <cellStyle name="0_숭실대학교 걷고싶은 거리 녹화사업_내역서-0223조경-제출용_내역서_내역서0903_화천가로화단21(0330)(복구)-6-1_메인경관도로 도로숲조성공사(상무님) 16 2" xfId="25621" xr:uid="{00000000-0005-0000-0000-00000D640000}"/>
    <cellStyle name="0_숭실대학교 걷고싶은 거리 녹화사업_내역서-0223조경-제출용_내역서_내역서0903_화천가로화단21(0330)(복구)-6-1_메인경관도로 도로숲조성공사(상무님) 16 3" xfId="25622" xr:uid="{00000000-0005-0000-0000-00000E640000}"/>
    <cellStyle name="0_숭실대학교 걷고싶은 거리 녹화사업_내역서-0223조경-제출용_내역서_내역서0903_화천가로화단21(0330)(복구)-6-1_메인경관도로 도로숲조성공사(상무님) 16 4" xfId="25623" xr:uid="{00000000-0005-0000-0000-00000F640000}"/>
    <cellStyle name="0_숭실대학교 걷고싶은 거리 녹화사업_내역서-0223조경-제출용_내역서_내역서0903_화천가로화단21(0330)(복구)-6-1_메인경관도로 도로숲조성공사(상무님) 17" xfId="25624" xr:uid="{00000000-0005-0000-0000-000010640000}"/>
    <cellStyle name="0_숭실대학교 걷고싶은 거리 녹화사업_내역서-0223조경-제출용_내역서_내역서0903_화천가로화단21(0330)(복구)-6-1_메인경관도로 도로숲조성공사(상무님) 17 2" xfId="25625" xr:uid="{00000000-0005-0000-0000-000011640000}"/>
    <cellStyle name="0_숭실대학교 걷고싶은 거리 녹화사업_내역서-0223조경-제출용_내역서_내역서0903_화천가로화단21(0330)(복구)-6-1_메인경관도로 도로숲조성공사(상무님) 17 3" xfId="25626" xr:uid="{00000000-0005-0000-0000-000012640000}"/>
    <cellStyle name="0_숭실대학교 걷고싶은 거리 녹화사업_내역서-0223조경-제출용_내역서_내역서0903_화천가로화단21(0330)(복구)-6-1_메인경관도로 도로숲조성공사(상무님) 17 4" xfId="25627" xr:uid="{00000000-0005-0000-0000-000013640000}"/>
    <cellStyle name="0_숭실대학교 걷고싶은 거리 녹화사업_내역서-0223조경-제출용_내역서_내역서0903_화천가로화단21(0330)(복구)-6-1_메인경관도로 도로숲조성공사(상무님) 18" xfId="25628" xr:uid="{00000000-0005-0000-0000-000014640000}"/>
    <cellStyle name="0_숭실대학교 걷고싶은 거리 녹화사업_내역서-0223조경-제출용_내역서_내역서0903_화천가로화단21(0330)(복구)-6-1_메인경관도로 도로숲조성공사(상무님) 18 2" xfId="25629" xr:uid="{00000000-0005-0000-0000-000015640000}"/>
    <cellStyle name="0_숭실대학교 걷고싶은 거리 녹화사업_내역서-0223조경-제출용_내역서_내역서0903_화천가로화단21(0330)(복구)-6-1_메인경관도로 도로숲조성공사(상무님) 18 3" xfId="25630" xr:uid="{00000000-0005-0000-0000-000016640000}"/>
    <cellStyle name="0_숭실대학교 걷고싶은 거리 녹화사업_내역서-0223조경-제출용_내역서_내역서0903_화천가로화단21(0330)(복구)-6-1_메인경관도로 도로숲조성공사(상무님) 18 4" xfId="25631" xr:uid="{00000000-0005-0000-0000-000017640000}"/>
    <cellStyle name="0_숭실대학교 걷고싶은 거리 녹화사업_내역서-0223조경-제출용_내역서_내역서0903_화천가로화단21(0330)(복구)-6-1_메인경관도로 도로숲조성공사(상무님) 19" xfId="25632" xr:uid="{00000000-0005-0000-0000-000018640000}"/>
    <cellStyle name="0_숭실대학교 걷고싶은 거리 녹화사업_내역서-0223조경-제출용_내역서_내역서0903_화천가로화단21(0330)(복구)-6-1_메인경관도로 도로숲조성공사(상무님) 2" xfId="25633" xr:uid="{00000000-0005-0000-0000-000019640000}"/>
    <cellStyle name="0_숭실대학교 걷고싶은 거리 녹화사업_내역서-0223조경-제출용_내역서_내역서0903_화천가로화단21(0330)(복구)-6-1_메인경관도로 도로숲조성공사(상무님) 2 2" xfId="25634" xr:uid="{00000000-0005-0000-0000-00001A640000}"/>
    <cellStyle name="0_숭실대학교 걷고싶은 거리 녹화사업_내역서-0223조경-제출용_내역서_내역서0903_화천가로화단21(0330)(복구)-6-1_메인경관도로 도로숲조성공사(상무님) 2 3" xfId="25635" xr:uid="{00000000-0005-0000-0000-00001B640000}"/>
    <cellStyle name="0_숭실대학교 걷고싶은 거리 녹화사업_내역서-0223조경-제출용_내역서_내역서0903_화천가로화단21(0330)(복구)-6-1_메인경관도로 도로숲조성공사(상무님) 2 4" xfId="25636" xr:uid="{00000000-0005-0000-0000-00001C640000}"/>
    <cellStyle name="0_숭실대학교 걷고싶은 거리 녹화사업_내역서-0223조경-제출용_내역서_내역서0903_화천가로화단21(0330)(복구)-6-1_메인경관도로 도로숲조성공사(상무님) 20" xfId="25637" xr:uid="{00000000-0005-0000-0000-00001D640000}"/>
    <cellStyle name="0_숭실대학교 걷고싶은 거리 녹화사업_내역서-0223조경-제출용_내역서_내역서0903_화천가로화단21(0330)(복구)-6-1_메인경관도로 도로숲조성공사(상무님) 21" xfId="25638" xr:uid="{00000000-0005-0000-0000-00001E640000}"/>
    <cellStyle name="0_숭실대학교 걷고싶은 거리 녹화사업_내역서-0223조경-제출용_내역서_내역서0903_화천가로화단21(0330)(복구)-6-1_메인경관도로 도로숲조성공사(상무님) 3" xfId="25639" xr:uid="{00000000-0005-0000-0000-00001F640000}"/>
    <cellStyle name="0_숭실대학교 걷고싶은 거리 녹화사업_내역서-0223조경-제출용_내역서_내역서0903_화천가로화단21(0330)(복구)-6-1_메인경관도로 도로숲조성공사(상무님) 3 2" xfId="25640" xr:uid="{00000000-0005-0000-0000-000020640000}"/>
    <cellStyle name="0_숭실대학교 걷고싶은 거리 녹화사업_내역서-0223조경-제출용_내역서_내역서0903_화천가로화단21(0330)(복구)-6-1_메인경관도로 도로숲조성공사(상무님) 3 3" xfId="25641" xr:uid="{00000000-0005-0000-0000-000021640000}"/>
    <cellStyle name="0_숭실대학교 걷고싶은 거리 녹화사업_내역서-0223조경-제출용_내역서_내역서0903_화천가로화단21(0330)(복구)-6-1_메인경관도로 도로숲조성공사(상무님) 3 4" xfId="25642" xr:uid="{00000000-0005-0000-0000-000022640000}"/>
    <cellStyle name="0_숭실대학교 걷고싶은 거리 녹화사업_내역서-0223조경-제출용_내역서_내역서0903_화천가로화단21(0330)(복구)-6-1_메인경관도로 도로숲조성공사(상무님) 4" xfId="25643" xr:uid="{00000000-0005-0000-0000-000023640000}"/>
    <cellStyle name="0_숭실대학교 걷고싶은 거리 녹화사업_내역서-0223조경-제출용_내역서_내역서0903_화천가로화단21(0330)(복구)-6-1_메인경관도로 도로숲조성공사(상무님) 4 2" xfId="25644" xr:uid="{00000000-0005-0000-0000-000024640000}"/>
    <cellStyle name="0_숭실대학교 걷고싶은 거리 녹화사업_내역서-0223조경-제출용_내역서_내역서0903_화천가로화단21(0330)(복구)-6-1_메인경관도로 도로숲조성공사(상무님) 4 3" xfId="25645" xr:uid="{00000000-0005-0000-0000-000025640000}"/>
    <cellStyle name="0_숭실대학교 걷고싶은 거리 녹화사업_내역서-0223조경-제출용_내역서_내역서0903_화천가로화단21(0330)(복구)-6-1_메인경관도로 도로숲조성공사(상무님) 4 4" xfId="25646" xr:uid="{00000000-0005-0000-0000-000026640000}"/>
    <cellStyle name="0_숭실대학교 걷고싶은 거리 녹화사업_내역서-0223조경-제출용_내역서_내역서0903_화천가로화단21(0330)(복구)-6-1_메인경관도로 도로숲조성공사(상무님) 5" xfId="25647" xr:uid="{00000000-0005-0000-0000-000027640000}"/>
    <cellStyle name="0_숭실대학교 걷고싶은 거리 녹화사업_내역서-0223조경-제출용_내역서_내역서0903_화천가로화단21(0330)(복구)-6-1_메인경관도로 도로숲조성공사(상무님) 5 2" xfId="25648" xr:uid="{00000000-0005-0000-0000-000028640000}"/>
    <cellStyle name="0_숭실대학교 걷고싶은 거리 녹화사업_내역서-0223조경-제출용_내역서_내역서0903_화천가로화단21(0330)(복구)-6-1_메인경관도로 도로숲조성공사(상무님) 5 3" xfId="25649" xr:uid="{00000000-0005-0000-0000-000029640000}"/>
    <cellStyle name="0_숭실대학교 걷고싶은 거리 녹화사업_내역서-0223조경-제출용_내역서_내역서0903_화천가로화단21(0330)(복구)-6-1_메인경관도로 도로숲조성공사(상무님) 5 4" xfId="25650" xr:uid="{00000000-0005-0000-0000-00002A640000}"/>
    <cellStyle name="0_숭실대학교 걷고싶은 거리 녹화사업_내역서-0223조경-제출용_내역서_내역서0903_화천가로화단21(0330)(복구)-6-1_메인경관도로 도로숲조성공사(상무님) 6" xfId="25651" xr:uid="{00000000-0005-0000-0000-00002B640000}"/>
    <cellStyle name="0_숭실대학교 걷고싶은 거리 녹화사업_내역서-0223조경-제출용_내역서_내역서0903_화천가로화단21(0330)(복구)-6-1_메인경관도로 도로숲조성공사(상무님) 6 2" xfId="25652" xr:uid="{00000000-0005-0000-0000-00002C640000}"/>
    <cellStyle name="0_숭실대학교 걷고싶은 거리 녹화사업_내역서-0223조경-제출용_내역서_내역서0903_화천가로화단21(0330)(복구)-6-1_메인경관도로 도로숲조성공사(상무님) 6 3" xfId="25653" xr:uid="{00000000-0005-0000-0000-00002D640000}"/>
    <cellStyle name="0_숭실대학교 걷고싶은 거리 녹화사업_내역서-0223조경-제출용_내역서_내역서0903_화천가로화단21(0330)(복구)-6-1_메인경관도로 도로숲조성공사(상무님) 6 4" xfId="25654" xr:uid="{00000000-0005-0000-0000-00002E640000}"/>
    <cellStyle name="0_숭실대학교 걷고싶은 거리 녹화사업_내역서-0223조경-제출용_내역서_내역서0903_화천가로화단21(0330)(복구)-6-1_메인경관도로 도로숲조성공사(상무님) 7" xfId="25655" xr:uid="{00000000-0005-0000-0000-00002F640000}"/>
    <cellStyle name="0_숭실대학교 걷고싶은 거리 녹화사업_내역서-0223조경-제출용_내역서_내역서0903_화천가로화단21(0330)(복구)-6-1_메인경관도로 도로숲조성공사(상무님) 7 2" xfId="25656" xr:uid="{00000000-0005-0000-0000-000030640000}"/>
    <cellStyle name="0_숭실대학교 걷고싶은 거리 녹화사업_내역서-0223조경-제출용_내역서_내역서0903_화천가로화단21(0330)(복구)-6-1_메인경관도로 도로숲조성공사(상무님) 7 3" xfId="25657" xr:uid="{00000000-0005-0000-0000-000031640000}"/>
    <cellStyle name="0_숭실대학교 걷고싶은 거리 녹화사업_내역서-0223조경-제출용_내역서_내역서0903_화천가로화단21(0330)(복구)-6-1_메인경관도로 도로숲조성공사(상무님) 7 4" xfId="25658" xr:uid="{00000000-0005-0000-0000-000032640000}"/>
    <cellStyle name="0_숭실대학교 걷고싶은 거리 녹화사업_내역서-0223조경-제출용_내역서_내역서0903_화천가로화단21(0330)(복구)-6-1_메인경관도로 도로숲조성공사(상무님) 8" xfId="25659" xr:uid="{00000000-0005-0000-0000-000033640000}"/>
    <cellStyle name="0_숭실대학교 걷고싶은 거리 녹화사업_내역서-0223조경-제출용_내역서_내역서0903_화천가로화단21(0330)(복구)-6-1_메인경관도로 도로숲조성공사(상무님) 8 2" xfId="25660" xr:uid="{00000000-0005-0000-0000-000034640000}"/>
    <cellStyle name="0_숭실대학교 걷고싶은 거리 녹화사업_내역서-0223조경-제출용_내역서_내역서0903_화천가로화단21(0330)(복구)-6-1_메인경관도로 도로숲조성공사(상무님) 8 3" xfId="25661" xr:uid="{00000000-0005-0000-0000-000035640000}"/>
    <cellStyle name="0_숭실대학교 걷고싶은 거리 녹화사업_내역서-0223조경-제출용_내역서_내역서0903_화천가로화단21(0330)(복구)-6-1_메인경관도로 도로숲조성공사(상무님) 8 4" xfId="25662" xr:uid="{00000000-0005-0000-0000-000036640000}"/>
    <cellStyle name="0_숭실대학교 걷고싶은 거리 녹화사업_내역서-0223조경-제출용_내역서_내역서0903_화천가로화단21(0330)(복구)-6-1_메인경관도로 도로숲조성공사(상무님) 9" xfId="25663" xr:uid="{00000000-0005-0000-0000-000037640000}"/>
    <cellStyle name="0_숭실대학교 걷고싶은 거리 녹화사업_내역서-0223조경-제출용_내역서_내역서0903_화천가로화단21(0330)(복구)-6-1_메인경관도로 도로숲조성공사(상무님) 9 2" xfId="25664" xr:uid="{00000000-0005-0000-0000-000038640000}"/>
    <cellStyle name="0_숭실대학교 걷고싶은 거리 녹화사업_내역서-0223조경-제출용_내역서_내역서0903_화천가로화단21(0330)(복구)-6-1_메인경관도로 도로숲조성공사(상무님) 9 3" xfId="25665" xr:uid="{00000000-0005-0000-0000-000039640000}"/>
    <cellStyle name="0_숭실대학교 걷고싶은 거리 녹화사업_내역서-0223조경-제출용_내역서_내역서0903_화천가로화단21(0330)(복구)-6-1_메인경관도로 도로숲조성공사(상무님) 9 4" xfId="25666" xr:uid="{00000000-0005-0000-0000-00003A640000}"/>
    <cellStyle name="0_숭실대학교 걷고싶은 거리 녹화사업_내역서-0223조경-제출용_내역서_내역서0903_화천가로화단21(0330)(복구)-6-1_메인경관도로 도로숲조성공사(착공계)" xfId="25667" xr:uid="{00000000-0005-0000-0000-00003B640000}"/>
    <cellStyle name="0_숭실대학교 걷고싶은 거리 녹화사업_내역서-0223조경-제출용_내역서_내역서0903_화천가로화단21(0330)(복구)-6-1_메인경관도로 도로숲조성공사(착공계) 10" xfId="25668" xr:uid="{00000000-0005-0000-0000-00003C640000}"/>
    <cellStyle name="0_숭실대학교 걷고싶은 거리 녹화사업_내역서-0223조경-제출용_내역서_내역서0903_화천가로화단21(0330)(복구)-6-1_메인경관도로 도로숲조성공사(착공계) 10 2" xfId="25669" xr:uid="{00000000-0005-0000-0000-00003D640000}"/>
    <cellStyle name="0_숭실대학교 걷고싶은 거리 녹화사업_내역서-0223조경-제출용_내역서_내역서0903_화천가로화단21(0330)(복구)-6-1_메인경관도로 도로숲조성공사(착공계) 10 3" xfId="25670" xr:uid="{00000000-0005-0000-0000-00003E640000}"/>
    <cellStyle name="0_숭실대학교 걷고싶은 거리 녹화사업_내역서-0223조경-제출용_내역서_내역서0903_화천가로화단21(0330)(복구)-6-1_메인경관도로 도로숲조성공사(착공계) 10 4" xfId="25671" xr:uid="{00000000-0005-0000-0000-00003F640000}"/>
    <cellStyle name="0_숭실대학교 걷고싶은 거리 녹화사업_내역서-0223조경-제출용_내역서_내역서0903_화천가로화단21(0330)(복구)-6-1_메인경관도로 도로숲조성공사(착공계) 11" xfId="25672" xr:uid="{00000000-0005-0000-0000-000040640000}"/>
    <cellStyle name="0_숭실대학교 걷고싶은 거리 녹화사업_내역서-0223조경-제출용_내역서_내역서0903_화천가로화단21(0330)(복구)-6-1_메인경관도로 도로숲조성공사(착공계) 11 2" xfId="25673" xr:uid="{00000000-0005-0000-0000-000041640000}"/>
    <cellStyle name="0_숭실대학교 걷고싶은 거리 녹화사업_내역서-0223조경-제출용_내역서_내역서0903_화천가로화단21(0330)(복구)-6-1_메인경관도로 도로숲조성공사(착공계) 11 3" xfId="25674" xr:uid="{00000000-0005-0000-0000-000042640000}"/>
    <cellStyle name="0_숭실대학교 걷고싶은 거리 녹화사업_내역서-0223조경-제출용_내역서_내역서0903_화천가로화단21(0330)(복구)-6-1_메인경관도로 도로숲조성공사(착공계) 11 4" xfId="25675" xr:uid="{00000000-0005-0000-0000-000043640000}"/>
    <cellStyle name="0_숭실대학교 걷고싶은 거리 녹화사업_내역서-0223조경-제출용_내역서_내역서0903_화천가로화단21(0330)(복구)-6-1_메인경관도로 도로숲조성공사(착공계) 12" xfId="25676" xr:uid="{00000000-0005-0000-0000-000044640000}"/>
    <cellStyle name="0_숭실대학교 걷고싶은 거리 녹화사업_내역서-0223조경-제출용_내역서_내역서0903_화천가로화단21(0330)(복구)-6-1_메인경관도로 도로숲조성공사(착공계) 12 2" xfId="25677" xr:uid="{00000000-0005-0000-0000-000045640000}"/>
    <cellStyle name="0_숭실대학교 걷고싶은 거리 녹화사업_내역서-0223조경-제출용_내역서_내역서0903_화천가로화단21(0330)(복구)-6-1_메인경관도로 도로숲조성공사(착공계) 12 3" xfId="25678" xr:uid="{00000000-0005-0000-0000-000046640000}"/>
    <cellStyle name="0_숭실대학교 걷고싶은 거리 녹화사업_내역서-0223조경-제출용_내역서_내역서0903_화천가로화단21(0330)(복구)-6-1_메인경관도로 도로숲조성공사(착공계) 12 4" xfId="25679" xr:uid="{00000000-0005-0000-0000-000047640000}"/>
    <cellStyle name="0_숭실대학교 걷고싶은 거리 녹화사업_내역서-0223조경-제출용_내역서_내역서0903_화천가로화단21(0330)(복구)-6-1_메인경관도로 도로숲조성공사(착공계) 13" xfId="25680" xr:uid="{00000000-0005-0000-0000-000048640000}"/>
    <cellStyle name="0_숭실대학교 걷고싶은 거리 녹화사업_내역서-0223조경-제출용_내역서_내역서0903_화천가로화단21(0330)(복구)-6-1_메인경관도로 도로숲조성공사(착공계) 13 2" xfId="25681" xr:uid="{00000000-0005-0000-0000-000049640000}"/>
    <cellStyle name="0_숭실대학교 걷고싶은 거리 녹화사업_내역서-0223조경-제출용_내역서_내역서0903_화천가로화단21(0330)(복구)-6-1_메인경관도로 도로숲조성공사(착공계) 13 3" xfId="25682" xr:uid="{00000000-0005-0000-0000-00004A640000}"/>
    <cellStyle name="0_숭실대학교 걷고싶은 거리 녹화사업_내역서-0223조경-제출용_내역서_내역서0903_화천가로화단21(0330)(복구)-6-1_메인경관도로 도로숲조성공사(착공계) 13 4" xfId="25683" xr:uid="{00000000-0005-0000-0000-00004B640000}"/>
    <cellStyle name="0_숭실대학교 걷고싶은 거리 녹화사업_내역서-0223조경-제출용_내역서_내역서0903_화천가로화단21(0330)(복구)-6-1_메인경관도로 도로숲조성공사(착공계) 14" xfId="25684" xr:uid="{00000000-0005-0000-0000-00004C640000}"/>
    <cellStyle name="0_숭실대학교 걷고싶은 거리 녹화사업_내역서-0223조경-제출용_내역서_내역서0903_화천가로화단21(0330)(복구)-6-1_메인경관도로 도로숲조성공사(착공계) 14 2" xfId="25685" xr:uid="{00000000-0005-0000-0000-00004D640000}"/>
    <cellStyle name="0_숭실대학교 걷고싶은 거리 녹화사업_내역서-0223조경-제출용_내역서_내역서0903_화천가로화단21(0330)(복구)-6-1_메인경관도로 도로숲조성공사(착공계) 14 3" xfId="25686" xr:uid="{00000000-0005-0000-0000-00004E640000}"/>
    <cellStyle name="0_숭실대학교 걷고싶은 거리 녹화사업_내역서-0223조경-제출용_내역서_내역서0903_화천가로화단21(0330)(복구)-6-1_메인경관도로 도로숲조성공사(착공계) 14 4" xfId="25687" xr:uid="{00000000-0005-0000-0000-00004F640000}"/>
    <cellStyle name="0_숭실대학교 걷고싶은 거리 녹화사업_내역서-0223조경-제출용_내역서_내역서0903_화천가로화단21(0330)(복구)-6-1_메인경관도로 도로숲조성공사(착공계) 15" xfId="25688" xr:uid="{00000000-0005-0000-0000-000050640000}"/>
    <cellStyle name="0_숭실대학교 걷고싶은 거리 녹화사업_내역서-0223조경-제출용_내역서_내역서0903_화천가로화단21(0330)(복구)-6-1_메인경관도로 도로숲조성공사(착공계) 15 2" xfId="25689" xr:uid="{00000000-0005-0000-0000-000051640000}"/>
    <cellStyle name="0_숭실대학교 걷고싶은 거리 녹화사업_내역서-0223조경-제출용_내역서_내역서0903_화천가로화단21(0330)(복구)-6-1_메인경관도로 도로숲조성공사(착공계) 15 3" xfId="25690" xr:uid="{00000000-0005-0000-0000-000052640000}"/>
    <cellStyle name="0_숭실대학교 걷고싶은 거리 녹화사업_내역서-0223조경-제출용_내역서_내역서0903_화천가로화단21(0330)(복구)-6-1_메인경관도로 도로숲조성공사(착공계) 15 4" xfId="25691" xr:uid="{00000000-0005-0000-0000-000053640000}"/>
    <cellStyle name="0_숭실대학교 걷고싶은 거리 녹화사업_내역서-0223조경-제출용_내역서_내역서0903_화천가로화단21(0330)(복구)-6-1_메인경관도로 도로숲조성공사(착공계) 16" xfId="25692" xr:uid="{00000000-0005-0000-0000-000054640000}"/>
    <cellStyle name="0_숭실대학교 걷고싶은 거리 녹화사업_내역서-0223조경-제출용_내역서_내역서0903_화천가로화단21(0330)(복구)-6-1_메인경관도로 도로숲조성공사(착공계) 16 2" xfId="25693" xr:uid="{00000000-0005-0000-0000-000055640000}"/>
    <cellStyle name="0_숭실대학교 걷고싶은 거리 녹화사업_내역서-0223조경-제출용_내역서_내역서0903_화천가로화단21(0330)(복구)-6-1_메인경관도로 도로숲조성공사(착공계) 16 3" xfId="25694" xr:uid="{00000000-0005-0000-0000-000056640000}"/>
    <cellStyle name="0_숭실대학교 걷고싶은 거리 녹화사업_내역서-0223조경-제출용_내역서_내역서0903_화천가로화단21(0330)(복구)-6-1_메인경관도로 도로숲조성공사(착공계) 16 4" xfId="25695" xr:uid="{00000000-0005-0000-0000-000057640000}"/>
    <cellStyle name="0_숭실대학교 걷고싶은 거리 녹화사업_내역서-0223조경-제출용_내역서_내역서0903_화천가로화단21(0330)(복구)-6-1_메인경관도로 도로숲조성공사(착공계) 17" xfId="25696" xr:uid="{00000000-0005-0000-0000-000058640000}"/>
    <cellStyle name="0_숭실대학교 걷고싶은 거리 녹화사업_내역서-0223조경-제출용_내역서_내역서0903_화천가로화단21(0330)(복구)-6-1_메인경관도로 도로숲조성공사(착공계) 17 2" xfId="25697" xr:uid="{00000000-0005-0000-0000-000059640000}"/>
    <cellStyle name="0_숭실대학교 걷고싶은 거리 녹화사업_내역서-0223조경-제출용_내역서_내역서0903_화천가로화단21(0330)(복구)-6-1_메인경관도로 도로숲조성공사(착공계) 17 3" xfId="25698" xr:uid="{00000000-0005-0000-0000-00005A640000}"/>
    <cellStyle name="0_숭실대학교 걷고싶은 거리 녹화사업_내역서-0223조경-제출용_내역서_내역서0903_화천가로화단21(0330)(복구)-6-1_메인경관도로 도로숲조성공사(착공계) 17 4" xfId="25699" xr:uid="{00000000-0005-0000-0000-00005B640000}"/>
    <cellStyle name="0_숭실대학교 걷고싶은 거리 녹화사업_내역서-0223조경-제출용_내역서_내역서0903_화천가로화단21(0330)(복구)-6-1_메인경관도로 도로숲조성공사(착공계) 18" xfId="25700" xr:uid="{00000000-0005-0000-0000-00005C640000}"/>
    <cellStyle name="0_숭실대학교 걷고싶은 거리 녹화사업_내역서-0223조경-제출용_내역서_내역서0903_화천가로화단21(0330)(복구)-6-1_메인경관도로 도로숲조성공사(착공계) 18 2" xfId="25701" xr:uid="{00000000-0005-0000-0000-00005D640000}"/>
    <cellStyle name="0_숭실대학교 걷고싶은 거리 녹화사업_내역서-0223조경-제출용_내역서_내역서0903_화천가로화단21(0330)(복구)-6-1_메인경관도로 도로숲조성공사(착공계) 18 3" xfId="25702" xr:uid="{00000000-0005-0000-0000-00005E640000}"/>
    <cellStyle name="0_숭실대학교 걷고싶은 거리 녹화사업_내역서-0223조경-제출용_내역서_내역서0903_화천가로화단21(0330)(복구)-6-1_메인경관도로 도로숲조성공사(착공계) 18 4" xfId="25703" xr:uid="{00000000-0005-0000-0000-00005F640000}"/>
    <cellStyle name="0_숭실대학교 걷고싶은 거리 녹화사업_내역서-0223조경-제출용_내역서_내역서0903_화천가로화단21(0330)(복구)-6-1_메인경관도로 도로숲조성공사(착공계) 19" xfId="25704" xr:uid="{00000000-0005-0000-0000-000060640000}"/>
    <cellStyle name="0_숭실대학교 걷고싶은 거리 녹화사업_내역서-0223조경-제출용_내역서_내역서0903_화천가로화단21(0330)(복구)-6-1_메인경관도로 도로숲조성공사(착공계) 2" xfId="25705" xr:uid="{00000000-0005-0000-0000-000061640000}"/>
    <cellStyle name="0_숭실대학교 걷고싶은 거리 녹화사업_내역서-0223조경-제출용_내역서_내역서0903_화천가로화단21(0330)(복구)-6-1_메인경관도로 도로숲조성공사(착공계) 2 2" xfId="25706" xr:uid="{00000000-0005-0000-0000-000062640000}"/>
    <cellStyle name="0_숭실대학교 걷고싶은 거리 녹화사업_내역서-0223조경-제출용_내역서_내역서0903_화천가로화단21(0330)(복구)-6-1_메인경관도로 도로숲조성공사(착공계) 2 3" xfId="25707" xr:uid="{00000000-0005-0000-0000-000063640000}"/>
    <cellStyle name="0_숭실대학교 걷고싶은 거리 녹화사업_내역서-0223조경-제출용_내역서_내역서0903_화천가로화단21(0330)(복구)-6-1_메인경관도로 도로숲조성공사(착공계) 2 4" xfId="25708" xr:uid="{00000000-0005-0000-0000-000064640000}"/>
    <cellStyle name="0_숭실대학교 걷고싶은 거리 녹화사업_내역서-0223조경-제출용_내역서_내역서0903_화천가로화단21(0330)(복구)-6-1_메인경관도로 도로숲조성공사(착공계) 20" xfId="25709" xr:uid="{00000000-0005-0000-0000-000065640000}"/>
    <cellStyle name="0_숭실대학교 걷고싶은 거리 녹화사업_내역서-0223조경-제출용_내역서_내역서0903_화천가로화단21(0330)(복구)-6-1_메인경관도로 도로숲조성공사(착공계) 21" xfId="25710" xr:uid="{00000000-0005-0000-0000-000066640000}"/>
    <cellStyle name="0_숭실대학교 걷고싶은 거리 녹화사업_내역서-0223조경-제출용_내역서_내역서0903_화천가로화단21(0330)(복구)-6-1_메인경관도로 도로숲조성공사(착공계) 3" xfId="25711" xr:uid="{00000000-0005-0000-0000-000067640000}"/>
    <cellStyle name="0_숭실대학교 걷고싶은 거리 녹화사업_내역서-0223조경-제출용_내역서_내역서0903_화천가로화단21(0330)(복구)-6-1_메인경관도로 도로숲조성공사(착공계) 3 2" xfId="25712" xr:uid="{00000000-0005-0000-0000-000068640000}"/>
    <cellStyle name="0_숭실대학교 걷고싶은 거리 녹화사업_내역서-0223조경-제출용_내역서_내역서0903_화천가로화단21(0330)(복구)-6-1_메인경관도로 도로숲조성공사(착공계) 3 3" xfId="25713" xr:uid="{00000000-0005-0000-0000-000069640000}"/>
    <cellStyle name="0_숭실대학교 걷고싶은 거리 녹화사업_내역서-0223조경-제출용_내역서_내역서0903_화천가로화단21(0330)(복구)-6-1_메인경관도로 도로숲조성공사(착공계) 3 4" xfId="25714" xr:uid="{00000000-0005-0000-0000-00006A640000}"/>
    <cellStyle name="0_숭실대학교 걷고싶은 거리 녹화사업_내역서-0223조경-제출용_내역서_내역서0903_화천가로화단21(0330)(복구)-6-1_메인경관도로 도로숲조성공사(착공계) 4" xfId="25715" xr:uid="{00000000-0005-0000-0000-00006B640000}"/>
    <cellStyle name="0_숭실대학교 걷고싶은 거리 녹화사업_내역서-0223조경-제출용_내역서_내역서0903_화천가로화단21(0330)(복구)-6-1_메인경관도로 도로숲조성공사(착공계) 4 2" xfId="25716" xr:uid="{00000000-0005-0000-0000-00006C640000}"/>
    <cellStyle name="0_숭실대학교 걷고싶은 거리 녹화사업_내역서-0223조경-제출용_내역서_내역서0903_화천가로화단21(0330)(복구)-6-1_메인경관도로 도로숲조성공사(착공계) 4 3" xfId="25717" xr:uid="{00000000-0005-0000-0000-00006D640000}"/>
    <cellStyle name="0_숭실대학교 걷고싶은 거리 녹화사업_내역서-0223조경-제출용_내역서_내역서0903_화천가로화단21(0330)(복구)-6-1_메인경관도로 도로숲조성공사(착공계) 4 4" xfId="25718" xr:uid="{00000000-0005-0000-0000-00006E640000}"/>
    <cellStyle name="0_숭실대학교 걷고싶은 거리 녹화사업_내역서-0223조경-제출용_내역서_내역서0903_화천가로화단21(0330)(복구)-6-1_메인경관도로 도로숲조성공사(착공계) 5" xfId="25719" xr:uid="{00000000-0005-0000-0000-00006F640000}"/>
    <cellStyle name="0_숭실대학교 걷고싶은 거리 녹화사업_내역서-0223조경-제출용_내역서_내역서0903_화천가로화단21(0330)(복구)-6-1_메인경관도로 도로숲조성공사(착공계) 5 2" xfId="25720" xr:uid="{00000000-0005-0000-0000-000070640000}"/>
    <cellStyle name="0_숭실대학교 걷고싶은 거리 녹화사업_내역서-0223조경-제출용_내역서_내역서0903_화천가로화단21(0330)(복구)-6-1_메인경관도로 도로숲조성공사(착공계) 5 3" xfId="25721" xr:uid="{00000000-0005-0000-0000-000071640000}"/>
    <cellStyle name="0_숭실대학교 걷고싶은 거리 녹화사업_내역서-0223조경-제출용_내역서_내역서0903_화천가로화단21(0330)(복구)-6-1_메인경관도로 도로숲조성공사(착공계) 5 4" xfId="25722" xr:uid="{00000000-0005-0000-0000-000072640000}"/>
    <cellStyle name="0_숭실대학교 걷고싶은 거리 녹화사업_내역서-0223조경-제출용_내역서_내역서0903_화천가로화단21(0330)(복구)-6-1_메인경관도로 도로숲조성공사(착공계) 6" xfId="25723" xr:uid="{00000000-0005-0000-0000-000073640000}"/>
    <cellStyle name="0_숭실대학교 걷고싶은 거리 녹화사업_내역서-0223조경-제출용_내역서_내역서0903_화천가로화단21(0330)(복구)-6-1_메인경관도로 도로숲조성공사(착공계) 6 2" xfId="25724" xr:uid="{00000000-0005-0000-0000-000074640000}"/>
    <cellStyle name="0_숭실대학교 걷고싶은 거리 녹화사업_내역서-0223조경-제출용_내역서_내역서0903_화천가로화단21(0330)(복구)-6-1_메인경관도로 도로숲조성공사(착공계) 6 3" xfId="25725" xr:uid="{00000000-0005-0000-0000-000075640000}"/>
    <cellStyle name="0_숭실대학교 걷고싶은 거리 녹화사업_내역서-0223조경-제출용_내역서_내역서0903_화천가로화단21(0330)(복구)-6-1_메인경관도로 도로숲조성공사(착공계) 6 4" xfId="25726" xr:uid="{00000000-0005-0000-0000-000076640000}"/>
    <cellStyle name="0_숭실대학교 걷고싶은 거리 녹화사업_내역서-0223조경-제출용_내역서_내역서0903_화천가로화단21(0330)(복구)-6-1_메인경관도로 도로숲조성공사(착공계) 7" xfId="25727" xr:uid="{00000000-0005-0000-0000-000077640000}"/>
    <cellStyle name="0_숭실대학교 걷고싶은 거리 녹화사업_내역서-0223조경-제출용_내역서_내역서0903_화천가로화단21(0330)(복구)-6-1_메인경관도로 도로숲조성공사(착공계) 7 2" xfId="25728" xr:uid="{00000000-0005-0000-0000-000078640000}"/>
    <cellStyle name="0_숭실대학교 걷고싶은 거리 녹화사업_내역서-0223조경-제출용_내역서_내역서0903_화천가로화단21(0330)(복구)-6-1_메인경관도로 도로숲조성공사(착공계) 7 3" xfId="25729" xr:uid="{00000000-0005-0000-0000-000079640000}"/>
    <cellStyle name="0_숭실대학교 걷고싶은 거리 녹화사업_내역서-0223조경-제출용_내역서_내역서0903_화천가로화단21(0330)(복구)-6-1_메인경관도로 도로숲조성공사(착공계) 7 4" xfId="25730" xr:uid="{00000000-0005-0000-0000-00007A640000}"/>
    <cellStyle name="0_숭실대학교 걷고싶은 거리 녹화사업_내역서-0223조경-제출용_내역서_내역서0903_화천가로화단21(0330)(복구)-6-1_메인경관도로 도로숲조성공사(착공계) 8" xfId="25731" xr:uid="{00000000-0005-0000-0000-00007B640000}"/>
    <cellStyle name="0_숭실대학교 걷고싶은 거리 녹화사업_내역서-0223조경-제출용_내역서_내역서0903_화천가로화단21(0330)(복구)-6-1_메인경관도로 도로숲조성공사(착공계) 8 2" xfId="25732" xr:uid="{00000000-0005-0000-0000-00007C640000}"/>
    <cellStyle name="0_숭실대학교 걷고싶은 거리 녹화사업_내역서-0223조경-제출용_내역서_내역서0903_화천가로화단21(0330)(복구)-6-1_메인경관도로 도로숲조성공사(착공계) 8 3" xfId="25733" xr:uid="{00000000-0005-0000-0000-00007D640000}"/>
    <cellStyle name="0_숭실대학교 걷고싶은 거리 녹화사업_내역서-0223조경-제출용_내역서_내역서0903_화천가로화단21(0330)(복구)-6-1_메인경관도로 도로숲조성공사(착공계) 8 4" xfId="25734" xr:uid="{00000000-0005-0000-0000-00007E640000}"/>
    <cellStyle name="0_숭실대학교 걷고싶은 거리 녹화사업_내역서-0223조경-제출용_내역서_내역서0903_화천가로화단21(0330)(복구)-6-1_메인경관도로 도로숲조성공사(착공계) 9" xfId="25735" xr:uid="{00000000-0005-0000-0000-00007F640000}"/>
    <cellStyle name="0_숭실대학교 걷고싶은 거리 녹화사업_내역서-0223조경-제출용_내역서_내역서0903_화천가로화단21(0330)(복구)-6-1_메인경관도로 도로숲조성공사(착공계) 9 2" xfId="25736" xr:uid="{00000000-0005-0000-0000-000080640000}"/>
    <cellStyle name="0_숭실대학교 걷고싶은 거리 녹화사업_내역서-0223조경-제출용_내역서_내역서0903_화천가로화단21(0330)(복구)-6-1_메인경관도로 도로숲조성공사(착공계) 9 3" xfId="25737" xr:uid="{00000000-0005-0000-0000-000081640000}"/>
    <cellStyle name="0_숭실대학교 걷고싶은 거리 녹화사업_내역서-0223조경-제출용_내역서_내역서0903_화천가로화단21(0330)(복구)-6-1_메인경관도로 도로숲조성공사(착공계) 9 4" xfId="25738" xr:uid="{00000000-0005-0000-0000-000082640000}"/>
    <cellStyle name="0_숭실대학교 걷고싶은 거리 녹화사업_내역서-0223조경-제출용_내역서_내역서0903_화천가로화단21(0330)(복구)-6-1_메인경관도로 도로숲조성공사(착공계-제출)" xfId="25739" xr:uid="{00000000-0005-0000-0000-000083640000}"/>
    <cellStyle name="0_숭실대학교 걷고싶은 거리 녹화사업_내역서-0223조경-제출용_내역서_내역서0903_화천가로화단21(0330)(복구)-6-1_메인경관도로 도로숲조성공사(착공계-제출) 10" xfId="25740" xr:uid="{00000000-0005-0000-0000-000084640000}"/>
    <cellStyle name="0_숭실대학교 걷고싶은 거리 녹화사업_내역서-0223조경-제출용_내역서_내역서0903_화천가로화단21(0330)(복구)-6-1_메인경관도로 도로숲조성공사(착공계-제출) 10 2" xfId="25741" xr:uid="{00000000-0005-0000-0000-000085640000}"/>
    <cellStyle name="0_숭실대학교 걷고싶은 거리 녹화사업_내역서-0223조경-제출용_내역서_내역서0903_화천가로화단21(0330)(복구)-6-1_메인경관도로 도로숲조성공사(착공계-제출) 10 3" xfId="25742" xr:uid="{00000000-0005-0000-0000-000086640000}"/>
    <cellStyle name="0_숭실대학교 걷고싶은 거리 녹화사업_내역서-0223조경-제출용_내역서_내역서0903_화천가로화단21(0330)(복구)-6-1_메인경관도로 도로숲조성공사(착공계-제출) 10 4" xfId="25743" xr:uid="{00000000-0005-0000-0000-000087640000}"/>
    <cellStyle name="0_숭실대학교 걷고싶은 거리 녹화사업_내역서-0223조경-제출용_내역서_내역서0903_화천가로화단21(0330)(복구)-6-1_메인경관도로 도로숲조성공사(착공계-제출) 11" xfId="25744" xr:uid="{00000000-0005-0000-0000-000088640000}"/>
    <cellStyle name="0_숭실대학교 걷고싶은 거리 녹화사업_내역서-0223조경-제출용_내역서_내역서0903_화천가로화단21(0330)(복구)-6-1_메인경관도로 도로숲조성공사(착공계-제출) 11 2" xfId="25745" xr:uid="{00000000-0005-0000-0000-000089640000}"/>
    <cellStyle name="0_숭실대학교 걷고싶은 거리 녹화사업_내역서-0223조경-제출용_내역서_내역서0903_화천가로화단21(0330)(복구)-6-1_메인경관도로 도로숲조성공사(착공계-제출) 11 3" xfId="25746" xr:uid="{00000000-0005-0000-0000-00008A640000}"/>
    <cellStyle name="0_숭실대학교 걷고싶은 거리 녹화사업_내역서-0223조경-제출용_내역서_내역서0903_화천가로화단21(0330)(복구)-6-1_메인경관도로 도로숲조성공사(착공계-제출) 11 4" xfId="25747" xr:uid="{00000000-0005-0000-0000-00008B640000}"/>
    <cellStyle name="0_숭실대학교 걷고싶은 거리 녹화사업_내역서-0223조경-제출용_내역서_내역서0903_화천가로화단21(0330)(복구)-6-1_메인경관도로 도로숲조성공사(착공계-제출) 12" xfId="25748" xr:uid="{00000000-0005-0000-0000-00008C640000}"/>
    <cellStyle name="0_숭실대학교 걷고싶은 거리 녹화사업_내역서-0223조경-제출용_내역서_내역서0903_화천가로화단21(0330)(복구)-6-1_메인경관도로 도로숲조성공사(착공계-제출) 12 2" xfId="25749" xr:uid="{00000000-0005-0000-0000-00008D640000}"/>
    <cellStyle name="0_숭실대학교 걷고싶은 거리 녹화사업_내역서-0223조경-제출용_내역서_내역서0903_화천가로화단21(0330)(복구)-6-1_메인경관도로 도로숲조성공사(착공계-제출) 12 3" xfId="25750" xr:uid="{00000000-0005-0000-0000-00008E640000}"/>
    <cellStyle name="0_숭실대학교 걷고싶은 거리 녹화사업_내역서-0223조경-제출용_내역서_내역서0903_화천가로화단21(0330)(복구)-6-1_메인경관도로 도로숲조성공사(착공계-제출) 12 4" xfId="25751" xr:uid="{00000000-0005-0000-0000-00008F640000}"/>
    <cellStyle name="0_숭실대학교 걷고싶은 거리 녹화사업_내역서-0223조경-제출용_내역서_내역서0903_화천가로화단21(0330)(복구)-6-1_메인경관도로 도로숲조성공사(착공계-제출) 13" xfId="25752" xr:uid="{00000000-0005-0000-0000-000090640000}"/>
    <cellStyle name="0_숭실대학교 걷고싶은 거리 녹화사업_내역서-0223조경-제출용_내역서_내역서0903_화천가로화단21(0330)(복구)-6-1_메인경관도로 도로숲조성공사(착공계-제출) 13 2" xfId="25753" xr:uid="{00000000-0005-0000-0000-000091640000}"/>
    <cellStyle name="0_숭실대학교 걷고싶은 거리 녹화사업_내역서-0223조경-제출용_내역서_내역서0903_화천가로화단21(0330)(복구)-6-1_메인경관도로 도로숲조성공사(착공계-제출) 13 3" xfId="25754" xr:uid="{00000000-0005-0000-0000-000092640000}"/>
    <cellStyle name="0_숭실대학교 걷고싶은 거리 녹화사업_내역서-0223조경-제출용_내역서_내역서0903_화천가로화단21(0330)(복구)-6-1_메인경관도로 도로숲조성공사(착공계-제출) 13 4" xfId="25755" xr:uid="{00000000-0005-0000-0000-000093640000}"/>
    <cellStyle name="0_숭실대학교 걷고싶은 거리 녹화사업_내역서-0223조경-제출용_내역서_내역서0903_화천가로화단21(0330)(복구)-6-1_메인경관도로 도로숲조성공사(착공계-제출) 14" xfId="25756" xr:uid="{00000000-0005-0000-0000-000094640000}"/>
    <cellStyle name="0_숭실대학교 걷고싶은 거리 녹화사업_내역서-0223조경-제출용_내역서_내역서0903_화천가로화단21(0330)(복구)-6-1_메인경관도로 도로숲조성공사(착공계-제출) 14 2" xfId="25757" xr:uid="{00000000-0005-0000-0000-000095640000}"/>
    <cellStyle name="0_숭실대학교 걷고싶은 거리 녹화사업_내역서-0223조경-제출용_내역서_내역서0903_화천가로화단21(0330)(복구)-6-1_메인경관도로 도로숲조성공사(착공계-제출) 14 3" xfId="25758" xr:uid="{00000000-0005-0000-0000-000096640000}"/>
    <cellStyle name="0_숭실대학교 걷고싶은 거리 녹화사업_내역서-0223조경-제출용_내역서_내역서0903_화천가로화단21(0330)(복구)-6-1_메인경관도로 도로숲조성공사(착공계-제출) 14 4" xfId="25759" xr:uid="{00000000-0005-0000-0000-000097640000}"/>
    <cellStyle name="0_숭실대학교 걷고싶은 거리 녹화사업_내역서-0223조경-제출용_내역서_내역서0903_화천가로화단21(0330)(복구)-6-1_메인경관도로 도로숲조성공사(착공계-제출) 15" xfId="25760" xr:uid="{00000000-0005-0000-0000-000098640000}"/>
    <cellStyle name="0_숭실대학교 걷고싶은 거리 녹화사업_내역서-0223조경-제출용_내역서_내역서0903_화천가로화단21(0330)(복구)-6-1_메인경관도로 도로숲조성공사(착공계-제출) 15 2" xfId="25761" xr:uid="{00000000-0005-0000-0000-000099640000}"/>
    <cellStyle name="0_숭실대학교 걷고싶은 거리 녹화사업_내역서-0223조경-제출용_내역서_내역서0903_화천가로화단21(0330)(복구)-6-1_메인경관도로 도로숲조성공사(착공계-제출) 15 3" xfId="25762" xr:uid="{00000000-0005-0000-0000-00009A640000}"/>
    <cellStyle name="0_숭실대학교 걷고싶은 거리 녹화사업_내역서-0223조경-제출용_내역서_내역서0903_화천가로화단21(0330)(복구)-6-1_메인경관도로 도로숲조성공사(착공계-제출) 15 4" xfId="25763" xr:uid="{00000000-0005-0000-0000-00009B640000}"/>
    <cellStyle name="0_숭실대학교 걷고싶은 거리 녹화사업_내역서-0223조경-제출용_내역서_내역서0903_화천가로화단21(0330)(복구)-6-1_메인경관도로 도로숲조성공사(착공계-제출) 16" xfId="25764" xr:uid="{00000000-0005-0000-0000-00009C640000}"/>
    <cellStyle name="0_숭실대학교 걷고싶은 거리 녹화사업_내역서-0223조경-제출용_내역서_내역서0903_화천가로화단21(0330)(복구)-6-1_메인경관도로 도로숲조성공사(착공계-제출) 16 2" xfId="25765" xr:uid="{00000000-0005-0000-0000-00009D640000}"/>
    <cellStyle name="0_숭실대학교 걷고싶은 거리 녹화사업_내역서-0223조경-제출용_내역서_내역서0903_화천가로화단21(0330)(복구)-6-1_메인경관도로 도로숲조성공사(착공계-제출) 16 3" xfId="25766" xr:uid="{00000000-0005-0000-0000-00009E640000}"/>
    <cellStyle name="0_숭실대학교 걷고싶은 거리 녹화사업_내역서-0223조경-제출용_내역서_내역서0903_화천가로화단21(0330)(복구)-6-1_메인경관도로 도로숲조성공사(착공계-제출) 16 4" xfId="25767" xr:uid="{00000000-0005-0000-0000-00009F640000}"/>
    <cellStyle name="0_숭실대학교 걷고싶은 거리 녹화사업_내역서-0223조경-제출용_내역서_내역서0903_화천가로화단21(0330)(복구)-6-1_메인경관도로 도로숲조성공사(착공계-제출) 17" xfId="25768" xr:uid="{00000000-0005-0000-0000-0000A0640000}"/>
    <cellStyle name="0_숭실대학교 걷고싶은 거리 녹화사업_내역서-0223조경-제출용_내역서_내역서0903_화천가로화단21(0330)(복구)-6-1_메인경관도로 도로숲조성공사(착공계-제출) 17 2" xfId="25769" xr:uid="{00000000-0005-0000-0000-0000A1640000}"/>
    <cellStyle name="0_숭실대학교 걷고싶은 거리 녹화사업_내역서-0223조경-제출용_내역서_내역서0903_화천가로화단21(0330)(복구)-6-1_메인경관도로 도로숲조성공사(착공계-제출) 17 3" xfId="25770" xr:uid="{00000000-0005-0000-0000-0000A2640000}"/>
    <cellStyle name="0_숭실대학교 걷고싶은 거리 녹화사업_내역서-0223조경-제출용_내역서_내역서0903_화천가로화단21(0330)(복구)-6-1_메인경관도로 도로숲조성공사(착공계-제출) 17 4" xfId="25771" xr:uid="{00000000-0005-0000-0000-0000A3640000}"/>
    <cellStyle name="0_숭실대학교 걷고싶은 거리 녹화사업_내역서-0223조경-제출용_내역서_내역서0903_화천가로화단21(0330)(복구)-6-1_메인경관도로 도로숲조성공사(착공계-제출) 18" xfId="25772" xr:uid="{00000000-0005-0000-0000-0000A4640000}"/>
    <cellStyle name="0_숭실대학교 걷고싶은 거리 녹화사업_내역서-0223조경-제출용_내역서_내역서0903_화천가로화단21(0330)(복구)-6-1_메인경관도로 도로숲조성공사(착공계-제출) 18 2" xfId="25773" xr:uid="{00000000-0005-0000-0000-0000A5640000}"/>
    <cellStyle name="0_숭실대학교 걷고싶은 거리 녹화사업_내역서-0223조경-제출용_내역서_내역서0903_화천가로화단21(0330)(복구)-6-1_메인경관도로 도로숲조성공사(착공계-제출) 18 3" xfId="25774" xr:uid="{00000000-0005-0000-0000-0000A6640000}"/>
    <cellStyle name="0_숭실대학교 걷고싶은 거리 녹화사업_내역서-0223조경-제출용_내역서_내역서0903_화천가로화단21(0330)(복구)-6-1_메인경관도로 도로숲조성공사(착공계-제출) 18 4" xfId="25775" xr:uid="{00000000-0005-0000-0000-0000A7640000}"/>
    <cellStyle name="0_숭실대학교 걷고싶은 거리 녹화사업_내역서-0223조경-제출용_내역서_내역서0903_화천가로화단21(0330)(복구)-6-1_메인경관도로 도로숲조성공사(착공계-제출) 19" xfId="25776" xr:uid="{00000000-0005-0000-0000-0000A8640000}"/>
    <cellStyle name="0_숭실대학교 걷고싶은 거리 녹화사업_내역서-0223조경-제출용_내역서_내역서0903_화천가로화단21(0330)(복구)-6-1_메인경관도로 도로숲조성공사(착공계-제출) 2" xfId="25777" xr:uid="{00000000-0005-0000-0000-0000A9640000}"/>
    <cellStyle name="0_숭실대학교 걷고싶은 거리 녹화사업_내역서-0223조경-제출용_내역서_내역서0903_화천가로화단21(0330)(복구)-6-1_메인경관도로 도로숲조성공사(착공계-제출) 2 2" xfId="25778" xr:uid="{00000000-0005-0000-0000-0000AA640000}"/>
    <cellStyle name="0_숭실대학교 걷고싶은 거리 녹화사업_내역서-0223조경-제출용_내역서_내역서0903_화천가로화단21(0330)(복구)-6-1_메인경관도로 도로숲조성공사(착공계-제출) 2 3" xfId="25779" xr:uid="{00000000-0005-0000-0000-0000AB640000}"/>
    <cellStyle name="0_숭실대학교 걷고싶은 거리 녹화사업_내역서-0223조경-제출용_내역서_내역서0903_화천가로화단21(0330)(복구)-6-1_메인경관도로 도로숲조성공사(착공계-제출) 2 4" xfId="25780" xr:uid="{00000000-0005-0000-0000-0000AC640000}"/>
    <cellStyle name="0_숭실대학교 걷고싶은 거리 녹화사업_내역서-0223조경-제출용_내역서_내역서0903_화천가로화단21(0330)(복구)-6-1_메인경관도로 도로숲조성공사(착공계-제출) 20" xfId="25781" xr:uid="{00000000-0005-0000-0000-0000AD640000}"/>
    <cellStyle name="0_숭실대학교 걷고싶은 거리 녹화사업_내역서-0223조경-제출용_내역서_내역서0903_화천가로화단21(0330)(복구)-6-1_메인경관도로 도로숲조성공사(착공계-제출) 21" xfId="25782" xr:uid="{00000000-0005-0000-0000-0000AE640000}"/>
    <cellStyle name="0_숭실대학교 걷고싶은 거리 녹화사업_내역서-0223조경-제출용_내역서_내역서0903_화천가로화단21(0330)(복구)-6-1_메인경관도로 도로숲조성공사(착공계-제출) 3" xfId="25783" xr:uid="{00000000-0005-0000-0000-0000AF640000}"/>
    <cellStyle name="0_숭실대학교 걷고싶은 거리 녹화사업_내역서-0223조경-제출용_내역서_내역서0903_화천가로화단21(0330)(복구)-6-1_메인경관도로 도로숲조성공사(착공계-제출) 3 2" xfId="25784" xr:uid="{00000000-0005-0000-0000-0000B0640000}"/>
    <cellStyle name="0_숭실대학교 걷고싶은 거리 녹화사업_내역서-0223조경-제출용_내역서_내역서0903_화천가로화단21(0330)(복구)-6-1_메인경관도로 도로숲조성공사(착공계-제출) 3 3" xfId="25785" xr:uid="{00000000-0005-0000-0000-0000B1640000}"/>
    <cellStyle name="0_숭실대학교 걷고싶은 거리 녹화사업_내역서-0223조경-제출용_내역서_내역서0903_화천가로화단21(0330)(복구)-6-1_메인경관도로 도로숲조성공사(착공계-제출) 3 4" xfId="25786" xr:uid="{00000000-0005-0000-0000-0000B2640000}"/>
    <cellStyle name="0_숭실대학교 걷고싶은 거리 녹화사업_내역서-0223조경-제출용_내역서_내역서0903_화천가로화단21(0330)(복구)-6-1_메인경관도로 도로숲조성공사(착공계-제출) 4" xfId="25787" xr:uid="{00000000-0005-0000-0000-0000B3640000}"/>
    <cellStyle name="0_숭실대학교 걷고싶은 거리 녹화사업_내역서-0223조경-제출용_내역서_내역서0903_화천가로화단21(0330)(복구)-6-1_메인경관도로 도로숲조성공사(착공계-제출) 4 2" xfId="25788" xr:uid="{00000000-0005-0000-0000-0000B4640000}"/>
    <cellStyle name="0_숭실대학교 걷고싶은 거리 녹화사업_내역서-0223조경-제출용_내역서_내역서0903_화천가로화단21(0330)(복구)-6-1_메인경관도로 도로숲조성공사(착공계-제출) 4 3" xfId="25789" xr:uid="{00000000-0005-0000-0000-0000B5640000}"/>
    <cellStyle name="0_숭실대학교 걷고싶은 거리 녹화사업_내역서-0223조경-제출용_내역서_내역서0903_화천가로화단21(0330)(복구)-6-1_메인경관도로 도로숲조성공사(착공계-제출) 4 4" xfId="25790" xr:uid="{00000000-0005-0000-0000-0000B6640000}"/>
    <cellStyle name="0_숭실대학교 걷고싶은 거리 녹화사업_내역서-0223조경-제출용_내역서_내역서0903_화천가로화단21(0330)(복구)-6-1_메인경관도로 도로숲조성공사(착공계-제출) 5" xfId="25791" xr:uid="{00000000-0005-0000-0000-0000B7640000}"/>
    <cellStyle name="0_숭실대학교 걷고싶은 거리 녹화사업_내역서-0223조경-제출용_내역서_내역서0903_화천가로화단21(0330)(복구)-6-1_메인경관도로 도로숲조성공사(착공계-제출) 5 2" xfId="25792" xr:uid="{00000000-0005-0000-0000-0000B8640000}"/>
    <cellStyle name="0_숭실대학교 걷고싶은 거리 녹화사업_내역서-0223조경-제출용_내역서_내역서0903_화천가로화단21(0330)(복구)-6-1_메인경관도로 도로숲조성공사(착공계-제출) 5 3" xfId="25793" xr:uid="{00000000-0005-0000-0000-0000B9640000}"/>
    <cellStyle name="0_숭실대학교 걷고싶은 거리 녹화사업_내역서-0223조경-제출용_내역서_내역서0903_화천가로화단21(0330)(복구)-6-1_메인경관도로 도로숲조성공사(착공계-제출) 5 4" xfId="25794" xr:uid="{00000000-0005-0000-0000-0000BA640000}"/>
    <cellStyle name="0_숭실대학교 걷고싶은 거리 녹화사업_내역서-0223조경-제출용_내역서_내역서0903_화천가로화단21(0330)(복구)-6-1_메인경관도로 도로숲조성공사(착공계-제출) 6" xfId="25795" xr:uid="{00000000-0005-0000-0000-0000BB640000}"/>
    <cellStyle name="0_숭실대학교 걷고싶은 거리 녹화사업_내역서-0223조경-제출용_내역서_내역서0903_화천가로화단21(0330)(복구)-6-1_메인경관도로 도로숲조성공사(착공계-제출) 6 2" xfId="25796" xr:uid="{00000000-0005-0000-0000-0000BC640000}"/>
    <cellStyle name="0_숭실대학교 걷고싶은 거리 녹화사업_내역서-0223조경-제출용_내역서_내역서0903_화천가로화단21(0330)(복구)-6-1_메인경관도로 도로숲조성공사(착공계-제출) 6 3" xfId="25797" xr:uid="{00000000-0005-0000-0000-0000BD640000}"/>
    <cellStyle name="0_숭실대학교 걷고싶은 거리 녹화사업_내역서-0223조경-제출용_내역서_내역서0903_화천가로화단21(0330)(복구)-6-1_메인경관도로 도로숲조성공사(착공계-제출) 6 4" xfId="25798" xr:uid="{00000000-0005-0000-0000-0000BE640000}"/>
    <cellStyle name="0_숭실대학교 걷고싶은 거리 녹화사업_내역서-0223조경-제출용_내역서_내역서0903_화천가로화단21(0330)(복구)-6-1_메인경관도로 도로숲조성공사(착공계-제출) 7" xfId="25799" xr:uid="{00000000-0005-0000-0000-0000BF640000}"/>
    <cellStyle name="0_숭실대학교 걷고싶은 거리 녹화사업_내역서-0223조경-제출용_내역서_내역서0903_화천가로화단21(0330)(복구)-6-1_메인경관도로 도로숲조성공사(착공계-제출) 7 2" xfId="25800" xr:uid="{00000000-0005-0000-0000-0000C0640000}"/>
    <cellStyle name="0_숭실대학교 걷고싶은 거리 녹화사업_내역서-0223조경-제출용_내역서_내역서0903_화천가로화단21(0330)(복구)-6-1_메인경관도로 도로숲조성공사(착공계-제출) 7 3" xfId="25801" xr:uid="{00000000-0005-0000-0000-0000C1640000}"/>
    <cellStyle name="0_숭실대학교 걷고싶은 거리 녹화사업_내역서-0223조경-제출용_내역서_내역서0903_화천가로화단21(0330)(복구)-6-1_메인경관도로 도로숲조성공사(착공계-제출) 7 4" xfId="25802" xr:uid="{00000000-0005-0000-0000-0000C2640000}"/>
    <cellStyle name="0_숭실대학교 걷고싶은 거리 녹화사업_내역서-0223조경-제출용_내역서_내역서0903_화천가로화단21(0330)(복구)-6-1_메인경관도로 도로숲조성공사(착공계-제출) 8" xfId="25803" xr:uid="{00000000-0005-0000-0000-0000C3640000}"/>
    <cellStyle name="0_숭실대학교 걷고싶은 거리 녹화사업_내역서-0223조경-제출용_내역서_내역서0903_화천가로화단21(0330)(복구)-6-1_메인경관도로 도로숲조성공사(착공계-제출) 8 2" xfId="25804" xr:uid="{00000000-0005-0000-0000-0000C4640000}"/>
    <cellStyle name="0_숭실대학교 걷고싶은 거리 녹화사업_내역서-0223조경-제출용_내역서_내역서0903_화천가로화단21(0330)(복구)-6-1_메인경관도로 도로숲조성공사(착공계-제출) 8 3" xfId="25805" xr:uid="{00000000-0005-0000-0000-0000C5640000}"/>
    <cellStyle name="0_숭실대학교 걷고싶은 거리 녹화사업_내역서-0223조경-제출용_내역서_내역서0903_화천가로화단21(0330)(복구)-6-1_메인경관도로 도로숲조성공사(착공계-제출) 8 4" xfId="25806" xr:uid="{00000000-0005-0000-0000-0000C6640000}"/>
    <cellStyle name="0_숭실대학교 걷고싶은 거리 녹화사업_내역서-0223조경-제출용_내역서_내역서0903_화천가로화단21(0330)(복구)-6-1_메인경관도로 도로숲조성공사(착공계-제출) 9" xfId="25807" xr:uid="{00000000-0005-0000-0000-0000C7640000}"/>
    <cellStyle name="0_숭실대학교 걷고싶은 거리 녹화사업_내역서-0223조경-제출용_내역서_내역서0903_화천가로화단21(0330)(복구)-6-1_메인경관도로 도로숲조성공사(착공계-제출) 9 2" xfId="25808" xr:uid="{00000000-0005-0000-0000-0000C8640000}"/>
    <cellStyle name="0_숭실대학교 걷고싶은 거리 녹화사업_내역서-0223조경-제출용_내역서_내역서0903_화천가로화단21(0330)(복구)-6-1_메인경관도로 도로숲조성공사(착공계-제출) 9 3" xfId="25809" xr:uid="{00000000-0005-0000-0000-0000C9640000}"/>
    <cellStyle name="0_숭실대학교 걷고싶은 거리 녹화사업_내역서-0223조경-제출용_내역서_내역서0903_화천가로화단21(0330)(복구)-6-1_메인경관도로 도로숲조성공사(착공계-제출) 9 4" xfId="25810" xr:uid="{00000000-0005-0000-0000-0000CA640000}"/>
    <cellStyle name="0_숭실대학교 걷고싶은 거리 녹화사업_내역서-0223조경-제출용_내역서_화천가로화단21(0330)(복구)-6-1" xfId="25811" xr:uid="{00000000-0005-0000-0000-0000CB640000}"/>
    <cellStyle name="0_숭실대학교 걷고싶은 거리 녹화사업_내역서-0223조경-제출용_내역서_화천가로화단21(0330)(복구)-6-1 10" xfId="25812" xr:uid="{00000000-0005-0000-0000-0000CC640000}"/>
    <cellStyle name="0_숭실대학교 걷고싶은 거리 녹화사업_내역서-0223조경-제출용_내역서_화천가로화단21(0330)(복구)-6-1 10 2" xfId="25813" xr:uid="{00000000-0005-0000-0000-0000CD640000}"/>
    <cellStyle name="0_숭실대학교 걷고싶은 거리 녹화사업_내역서-0223조경-제출용_내역서_화천가로화단21(0330)(복구)-6-1 10 3" xfId="25814" xr:uid="{00000000-0005-0000-0000-0000CE640000}"/>
    <cellStyle name="0_숭실대학교 걷고싶은 거리 녹화사업_내역서-0223조경-제출용_내역서_화천가로화단21(0330)(복구)-6-1 10 4" xfId="25815" xr:uid="{00000000-0005-0000-0000-0000CF640000}"/>
    <cellStyle name="0_숭실대학교 걷고싶은 거리 녹화사업_내역서-0223조경-제출용_내역서_화천가로화단21(0330)(복구)-6-1 11" xfId="25816" xr:uid="{00000000-0005-0000-0000-0000D0640000}"/>
    <cellStyle name="0_숭실대학교 걷고싶은 거리 녹화사업_내역서-0223조경-제출용_내역서_화천가로화단21(0330)(복구)-6-1 11 2" xfId="25817" xr:uid="{00000000-0005-0000-0000-0000D1640000}"/>
    <cellStyle name="0_숭실대학교 걷고싶은 거리 녹화사업_내역서-0223조경-제출용_내역서_화천가로화단21(0330)(복구)-6-1 11 3" xfId="25818" xr:uid="{00000000-0005-0000-0000-0000D2640000}"/>
    <cellStyle name="0_숭실대학교 걷고싶은 거리 녹화사업_내역서-0223조경-제출용_내역서_화천가로화단21(0330)(복구)-6-1 11 4" xfId="25819" xr:uid="{00000000-0005-0000-0000-0000D3640000}"/>
    <cellStyle name="0_숭실대학교 걷고싶은 거리 녹화사업_내역서-0223조경-제출용_내역서_화천가로화단21(0330)(복구)-6-1 12" xfId="25820" xr:uid="{00000000-0005-0000-0000-0000D4640000}"/>
    <cellStyle name="0_숭실대학교 걷고싶은 거리 녹화사업_내역서-0223조경-제출용_내역서_화천가로화단21(0330)(복구)-6-1 12 2" xfId="25821" xr:uid="{00000000-0005-0000-0000-0000D5640000}"/>
    <cellStyle name="0_숭실대학교 걷고싶은 거리 녹화사업_내역서-0223조경-제출용_내역서_화천가로화단21(0330)(복구)-6-1 12 3" xfId="25822" xr:uid="{00000000-0005-0000-0000-0000D6640000}"/>
    <cellStyle name="0_숭실대학교 걷고싶은 거리 녹화사업_내역서-0223조경-제출용_내역서_화천가로화단21(0330)(복구)-6-1 12 4" xfId="25823" xr:uid="{00000000-0005-0000-0000-0000D7640000}"/>
    <cellStyle name="0_숭실대학교 걷고싶은 거리 녹화사업_내역서-0223조경-제출용_내역서_화천가로화단21(0330)(복구)-6-1 13" xfId="25824" xr:uid="{00000000-0005-0000-0000-0000D8640000}"/>
    <cellStyle name="0_숭실대학교 걷고싶은 거리 녹화사업_내역서-0223조경-제출용_내역서_화천가로화단21(0330)(복구)-6-1 13 2" xfId="25825" xr:uid="{00000000-0005-0000-0000-0000D9640000}"/>
    <cellStyle name="0_숭실대학교 걷고싶은 거리 녹화사업_내역서-0223조경-제출용_내역서_화천가로화단21(0330)(복구)-6-1 13 3" xfId="25826" xr:uid="{00000000-0005-0000-0000-0000DA640000}"/>
    <cellStyle name="0_숭실대학교 걷고싶은 거리 녹화사업_내역서-0223조경-제출용_내역서_화천가로화단21(0330)(복구)-6-1 13 4" xfId="25827" xr:uid="{00000000-0005-0000-0000-0000DB640000}"/>
    <cellStyle name="0_숭실대학교 걷고싶은 거리 녹화사업_내역서-0223조경-제출용_내역서_화천가로화단21(0330)(복구)-6-1 14" xfId="25828" xr:uid="{00000000-0005-0000-0000-0000DC640000}"/>
    <cellStyle name="0_숭실대학교 걷고싶은 거리 녹화사업_내역서-0223조경-제출용_내역서_화천가로화단21(0330)(복구)-6-1 14 2" xfId="25829" xr:uid="{00000000-0005-0000-0000-0000DD640000}"/>
    <cellStyle name="0_숭실대학교 걷고싶은 거리 녹화사업_내역서-0223조경-제출용_내역서_화천가로화단21(0330)(복구)-6-1 14 3" xfId="25830" xr:uid="{00000000-0005-0000-0000-0000DE640000}"/>
    <cellStyle name="0_숭실대학교 걷고싶은 거리 녹화사업_내역서-0223조경-제출용_내역서_화천가로화단21(0330)(복구)-6-1 14 4" xfId="25831" xr:uid="{00000000-0005-0000-0000-0000DF640000}"/>
    <cellStyle name="0_숭실대학교 걷고싶은 거리 녹화사업_내역서-0223조경-제출용_내역서_화천가로화단21(0330)(복구)-6-1 15" xfId="25832" xr:uid="{00000000-0005-0000-0000-0000E0640000}"/>
    <cellStyle name="0_숭실대학교 걷고싶은 거리 녹화사업_내역서-0223조경-제출용_내역서_화천가로화단21(0330)(복구)-6-1 15 2" xfId="25833" xr:uid="{00000000-0005-0000-0000-0000E1640000}"/>
    <cellStyle name="0_숭실대학교 걷고싶은 거리 녹화사업_내역서-0223조경-제출용_내역서_화천가로화단21(0330)(복구)-6-1 15 3" xfId="25834" xr:uid="{00000000-0005-0000-0000-0000E2640000}"/>
    <cellStyle name="0_숭실대학교 걷고싶은 거리 녹화사업_내역서-0223조경-제출용_내역서_화천가로화단21(0330)(복구)-6-1 15 4" xfId="25835" xr:uid="{00000000-0005-0000-0000-0000E3640000}"/>
    <cellStyle name="0_숭실대학교 걷고싶은 거리 녹화사업_내역서-0223조경-제출용_내역서_화천가로화단21(0330)(복구)-6-1 16" xfId="25836" xr:uid="{00000000-0005-0000-0000-0000E4640000}"/>
    <cellStyle name="0_숭실대학교 걷고싶은 거리 녹화사업_내역서-0223조경-제출용_내역서_화천가로화단21(0330)(복구)-6-1 16 2" xfId="25837" xr:uid="{00000000-0005-0000-0000-0000E5640000}"/>
    <cellStyle name="0_숭실대학교 걷고싶은 거리 녹화사업_내역서-0223조경-제출용_내역서_화천가로화단21(0330)(복구)-6-1 16 3" xfId="25838" xr:uid="{00000000-0005-0000-0000-0000E6640000}"/>
    <cellStyle name="0_숭실대학교 걷고싶은 거리 녹화사업_내역서-0223조경-제출용_내역서_화천가로화단21(0330)(복구)-6-1 16 4" xfId="25839" xr:uid="{00000000-0005-0000-0000-0000E7640000}"/>
    <cellStyle name="0_숭실대학교 걷고싶은 거리 녹화사업_내역서-0223조경-제출용_내역서_화천가로화단21(0330)(복구)-6-1 17" xfId="25840" xr:uid="{00000000-0005-0000-0000-0000E8640000}"/>
    <cellStyle name="0_숭실대학교 걷고싶은 거리 녹화사업_내역서-0223조경-제출용_내역서_화천가로화단21(0330)(복구)-6-1 17 2" xfId="25841" xr:uid="{00000000-0005-0000-0000-0000E9640000}"/>
    <cellStyle name="0_숭실대학교 걷고싶은 거리 녹화사업_내역서-0223조경-제출용_내역서_화천가로화단21(0330)(복구)-6-1 17 3" xfId="25842" xr:uid="{00000000-0005-0000-0000-0000EA640000}"/>
    <cellStyle name="0_숭실대학교 걷고싶은 거리 녹화사업_내역서-0223조경-제출용_내역서_화천가로화단21(0330)(복구)-6-1 17 4" xfId="25843" xr:uid="{00000000-0005-0000-0000-0000EB640000}"/>
    <cellStyle name="0_숭실대학교 걷고싶은 거리 녹화사업_내역서-0223조경-제출용_내역서_화천가로화단21(0330)(복구)-6-1 18" xfId="25844" xr:uid="{00000000-0005-0000-0000-0000EC640000}"/>
    <cellStyle name="0_숭실대학교 걷고싶은 거리 녹화사업_내역서-0223조경-제출용_내역서_화천가로화단21(0330)(복구)-6-1 18 2" xfId="25845" xr:uid="{00000000-0005-0000-0000-0000ED640000}"/>
    <cellStyle name="0_숭실대학교 걷고싶은 거리 녹화사업_내역서-0223조경-제출용_내역서_화천가로화단21(0330)(복구)-6-1 18 3" xfId="25846" xr:uid="{00000000-0005-0000-0000-0000EE640000}"/>
    <cellStyle name="0_숭실대학교 걷고싶은 거리 녹화사업_내역서-0223조경-제출용_내역서_화천가로화단21(0330)(복구)-6-1 18 4" xfId="25847" xr:uid="{00000000-0005-0000-0000-0000EF640000}"/>
    <cellStyle name="0_숭실대학교 걷고싶은 거리 녹화사업_내역서-0223조경-제출용_내역서_화천가로화단21(0330)(복구)-6-1 19" xfId="25848" xr:uid="{00000000-0005-0000-0000-0000F0640000}"/>
    <cellStyle name="0_숭실대학교 걷고싶은 거리 녹화사업_내역서-0223조경-제출용_내역서_화천가로화단21(0330)(복구)-6-1 2" xfId="25849" xr:uid="{00000000-0005-0000-0000-0000F1640000}"/>
    <cellStyle name="0_숭실대학교 걷고싶은 거리 녹화사업_내역서-0223조경-제출용_내역서_화천가로화단21(0330)(복구)-6-1 2 2" xfId="25850" xr:uid="{00000000-0005-0000-0000-0000F2640000}"/>
    <cellStyle name="0_숭실대학교 걷고싶은 거리 녹화사업_내역서-0223조경-제출용_내역서_화천가로화단21(0330)(복구)-6-1 2 3" xfId="25851" xr:uid="{00000000-0005-0000-0000-0000F3640000}"/>
    <cellStyle name="0_숭실대학교 걷고싶은 거리 녹화사업_내역서-0223조경-제출용_내역서_화천가로화단21(0330)(복구)-6-1 2 4" xfId="25852" xr:uid="{00000000-0005-0000-0000-0000F4640000}"/>
    <cellStyle name="0_숭실대학교 걷고싶은 거리 녹화사업_내역서-0223조경-제출용_내역서_화천가로화단21(0330)(복구)-6-1 20" xfId="25853" xr:uid="{00000000-0005-0000-0000-0000F5640000}"/>
    <cellStyle name="0_숭실대학교 걷고싶은 거리 녹화사업_내역서-0223조경-제출용_내역서_화천가로화단21(0330)(복구)-6-1 21" xfId="25854" xr:uid="{00000000-0005-0000-0000-0000F6640000}"/>
    <cellStyle name="0_숭실대학교 걷고싶은 거리 녹화사업_내역서-0223조경-제출용_내역서_화천가로화단21(0330)(복구)-6-1 3" xfId="25855" xr:uid="{00000000-0005-0000-0000-0000F7640000}"/>
    <cellStyle name="0_숭실대학교 걷고싶은 거리 녹화사업_내역서-0223조경-제출용_내역서_화천가로화단21(0330)(복구)-6-1 3 2" xfId="25856" xr:uid="{00000000-0005-0000-0000-0000F8640000}"/>
    <cellStyle name="0_숭실대학교 걷고싶은 거리 녹화사업_내역서-0223조경-제출용_내역서_화천가로화단21(0330)(복구)-6-1 3 3" xfId="25857" xr:uid="{00000000-0005-0000-0000-0000F9640000}"/>
    <cellStyle name="0_숭실대학교 걷고싶은 거리 녹화사업_내역서-0223조경-제출용_내역서_화천가로화단21(0330)(복구)-6-1 3 4" xfId="25858" xr:uid="{00000000-0005-0000-0000-0000FA640000}"/>
    <cellStyle name="0_숭실대학교 걷고싶은 거리 녹화사업_내역서-0223조경-제출용_내역서_화천가로화단21(0330)(복구)-6-1 4" xfId="25859" xr:uid="{00000000-0005-0000-0000-0000FB640000}"/>
    <cellStyle name="0_숭실대학교 걷고싶은 거리 녹화사업_내역서-0223조경-제출용_내역서_화천가로화단21(0330)(복구)-6-1 4 2" xfId="25860" xr:uid="{00000000-0005-0000-0000-0000FC640000}"/>
    <cellStyle name="0_숭실대학교 걷고싶은 거리 녹화사업_내역서-0223조경-제출용_내역서_화천가로화단21(0330)(복구)-6-1 4 3" xfId="25861" xr:uid="{00000000-0005-0000-0000-0000FD640000}"/>
    <cellStyle name="0_숭실대학교 걷고싶은 거리 녹화사업_내역서-0223조경-제출용_내역서_화천가로화단21(0330)(복구)-6-1 4 4" xfId="25862" xr:uid="{00000000-0005-0000-0000-0000FE640000}"/>
    <cellStyle name="0_숭실대학교 걷고싶은 거리 녹화사업_내역서-0223조경-제출용_내역서_화천가로화단21(0330)(복구)-6-1 5" xfId="25863" xr:uid="{00000000-0005-0000-0000-0000FF640000}"/>
    <cellStyle name="0_숭실대학교 걷고싶은 거리 녹화사업_내역서-0223조경-제출용_내역서_화천가로화단21(0330)(복구)-6-1 5 2" xfId="25864" xr:uid="{00000000-0005-0000-0000-000000650000}"/>
    <cellStyle name="0_숭실대학교 걷고싶은 거리 녹화사업_내역서-0223조경-제출용_내역서_화천가로화단21(0330)(복구)-6-1 5 3" xfId="25865" xr:uid="{00000000-0005-0000-0000-000001650000}"/>
    <cellStyle name="0_숭실대학교 걷고싶은 거리 녹화사업_내역서-0223조경-제출용_내역서_화천가로화단21(0330)(복구)-6-1 5 4" xfId="25866" xr:uid="{00000000-0005-0000-0000-000002650000}"/>
    <cellStyle name="0_숭실대학교 걷고싶은 거리 녹화사업_내역서-0223조경-제출용_내역서_화천가로화단21(0330)(복구)-6-1 6" xfId="25867" xr:uid="{00000000-0005-0000-0000-000003650000}"/>
    <cellStyle name="0_숭실대학교 걷고싶은 거리 녹화사업_내역서-0223조경-제출용_내역서_화천가로화단21(0330)(복구)-6-1 6 2" xfId="25868" xr:uid="{00000000-0005-0000-0000-000004650000}"/>
    <cellStyle name="0_숭실대학교 걷고싶은 거리 녹화사업_내역서-0223조경-제출용_내역서_화천가로화단21(0330)(복구)-6-1 6 3" xfId="25869" xr:uid="{00000000-0005-0000-0000-000005650000}"/>
    <cellStyle name="0_숭실대학교 걷고싶은 거리 녹화사업_내역서-0223조경-제출용_내역서_화천가로화단21(0330)(복구)-6-1 6 4" xfId="25870" xr:uid="{00000000-0005-0000-0000-000006650000}"/>
    <cellStyle name="0_숭실대학교 걷고싶은 거리 녹화사업_내역서-0223조경-제출용_내역서_화천가로화단21(0330)(복구)-6-1 7" xfId="25871" xr:uid="{00000000-0005-0000-0000-000007650000}"/>
    <cellStyle name="0_숭실대학교 걷고싶은 거리 녹화사업_내역서-0223조경-제출용_내역서_화천가로화단21(0330)(복구)-6-1 7 2" xfId="25872" xr:uid="{00000000-0005-0000-0000-000008650000}"/>
    <cellStyle name="0_숭실대학교 걷고싶은 거리 녹화사업_내역서-0223조경-제출용_내역서_화천가로화단21(0330)(복구)-6-1 7 3" xfId="25873" xr:uid="{00000000-0005-0000-0000-000009650000}"/>
    <cellStyle name="0_숭실대학교 걷고싶은 거리 녹화사업_내역서-0223조경-제출용_내역서_화천가로화단21(0330)(복구)-6-1 7 4" xfId="25874" xr:uid="{00000000-0005-0000-0000-00000A650000}"/>
    <cellStyle name="0_숭실대학교 걷고싶은 거리 녹화사업_내역서-0223조경-제출용_내역서_화천가로화단21(0330)(복구)-6-1 8" xfId="25875" xr:uid="{00000000-0005-0000-0000-00000B650000}"/>
    <cellStyle name="0_숭실대학교 걷고싶은 거리 녹화사업_내역서-0223조경-제출용_내역서_화천가로화단21(0330)(복구)-6-1 8 2" xfId="25876" xr:uid="{00000000-0005-0000-0000-00000C650000}"/>
    <cellStyle name="0_숭실대학교 걷고싶은 거리 녹화사업_내역서-0223조경-제출용_내역서_화천가로화단21(0330)(복구)-6-1 8 3" xfId="25877" xr:uid="{00000000-0005-0000-0000-00000D650000}"/>
    <cellStyle name="0_숭실대학교 걷고싶은 거리 녹화사업_내역서-0223조경-제출용_내역서_화천가로화단21(0330)(복구)-6-1 8 4" xfId="25878" xr:uid="{00000000-0005-0000-0000-00000E650000}"/>
    <cellStyle name="0_숭실대학교 걷고싶은 거리 녹화사업_내역서-0223조경-제출용_내역서_화천가로화단21(0330)(복구)-6-1 9" xfId="25879" xr:uid="{00000000-0005-0000-0000-00000F650000}"/>
    <cellStyle name="0_숭실대학교 걷고싶은 거리 녹화사업_내역서-0223조경-제출용_내역서_화천가로화단21(0330)(복구)-6-1 9 2" xfId="25880" xr:uid="{00000000-0005-0000-0000-000010650000}"/>
    <cellStyle name="0_숭실대학교 걷고싶은 거리 녹화사업_내역서-0223조경-제출용_내역서_화천가로화단21(0330)(복구)-6-1 9 3" xfId="25881" xr:uid="{00000000-0005-0000-0000-000011650000}"/>
    <cellStyle name="0_숭실대학교 걷고싶은 거리 녹화사업_내역서-0223조경-제출용_내역서_화천가로화단21(0330)(복구)-6-1 9 4" xfId="25882" xr:uid="{00000000-0005-0000-0000-000012650000}"/>
    <cellStyle name="0_숭실대학교 걷고싶은 거리 녹화사업_내역서-0223조경-제출용_내역서_화천가로화단21(0330)(복구)-6-1_메인경관도로 도로숲조성공사" xfId="25883" xr:uid="{00000000-0005-0000-0000-000013650000}"/>
    <cellStyle name="0_숭실대학교 걷고싶은 거리 녹화사업_내역서-0223조경-제출용_내역서_화천가로화단21(0330)(복구)-6-1_메인경관도로 도로숲조성공사 10" xfId="25884" xr:uid="{00000000-0005-0000-0000-000014650000}"/>
    <cellStyle name="0_숭실대학교 걷고싶은 거리 녹화사업_내역서-0223조경-제출용_내역서_화천가로화단21(0330)(복구)-6-1_메인경관도로 도로숲조성공사 10 2" xfId="25885" xr:uid="{00000000-0005-0000-0000-000015650000}"/>
    <cellStyle name="0_숭실대학교 걷고싶은 거리 녹화사업_내역서-0223조경-제출용_내역서_화천가로화단21(0330)(복구)-6-1_메인경관도로 도로숲조성공사 10 3" xfId="25886" xr:uid="{00000000-0005-0000-0000-000016650000}"/>
    <cellStyle name="0_숭실대학교 걷고싶은 거리 녹화사업_내역서-0223조경-제출용_내역서_화천가로화단21(0330)(복구)-6-1_메인경관도로 도로숲조성공사 10 4" xfId="25887" xr:uid="{00000000-0005-0000-0000-000017650000}"/>
    <cellStyle name="0_숭실대학교 걷고싶은 거리 녹화사업_내역서-0223조경-제출용_내역서_화천가로화단21(0330)(복구)-6-1_메인경관도로 도로숲조성공사 11" xfId="25888" xr:uid="{00000000-0005-0000-0000-000018650000}"/>
    <cellStyle name="0_숭실대학교 걷고싶은 거리 녹화사업_내역서-0223조경-제출용_내역서_화천가로화단21(0330)(복구)-6-1_메인경관도로 도로숲조성공사 11 2" xfId="25889" xr:uid="{00000000-0005-0000-0000-000019650000}"/>
    <cellStyle name="0_숭실대학교 걷고싶은 거리 녹화사업_내역서-0223조경-제출용_내역서_화천가로화단21(0330)(복구)-6-1_메인경관도로 도로숲조성공사 11 3" xfId="25890" xr:uid="{00000000-0005-0000-0000-00001A650000}"/>
    <cellStyle name="0_숭실대학교 걷고싶은 거리 녹화사업_내역서-0223조경-제출용_내역서_화천가로화단21(0330)(복구)-6-1_메인경관도로 도로숲조성공사 11 4" xfId="25891" xr:uid="{00000000-0005-0000-0000-00001B650000}"/>
    <cellStyle name="0_숭실대학교 걷고싶은 거리 녹화사업_내역서-0223조경-제출용_내역서_화천가로화단21(0330)(복구)-6-1_메인경관도로 도로숲조성공사 12" xfId="25892" xr:uid="{00000000-0005-0000-0000-00001C650000}"/>
    <cellStyle name="0_숭실대학교 걷고싶은 거리 녹화사업_내역서-0223조경-제출용_내역서_화천가로화단21(0330)(복구)-6-1_메인경관도로 도로숲조성공사 12 2" xfId="25893" xr:uid="{00000000-0005-0000-0000-00001D650000}"/>
    <cellStyle name="0_숭실대학교 걷고싶은 거리 녹화사업_내역서-0223조경-제출용_내역서_화천가로화단21(0330)(복구)-6-1_메인경관도로 도로숲조성공사 12 3" xfId="25894" xr:uid="{00000000-0005-0000-0000-00001E650000}"/>
    <cellStyle name="0_숭실대학교 걷고싶은 거리 녹화사업_내역서-0223조경-제출용_내역서_화천가로화단21(0330)(복구)-6-1_메인경관도로 도로숲조성공사 12 4" xfId="25895" xr:uid="{00000000-0005-0000-0000-00001F650000}"/>
    <cellStyle name="0_숭실대학교 걷고싶은 거리 녹화사업_내역서-0223조경-제출용_내역서_화천가로화단21(0330)(복구)-6-1_메인경관도로 도로숲조성공사 13" xfId="25896" xr:uid="{00000000-0005-0000-0000-000020650000}"/>
    <cellStyle name="0_숭실대학교 걷고싶은 거리 녹화사업_내역서-0223조경-제출용_내역서_화천가로화단21(0330)(복구)-6-1_메인경관도로 도로숲조성공사 13 2" xfId="25897" xr:uid="{00000000-0005-0000-0000-000021650000}"/>
    <cellStyle name="0_숭실대학교 걷고싶은 거리 녹화사업_내역서-0223조경-제출용_내역서_화천가로화단21(0330)(복구)-6-1_메인경관도로 도로숲조성공사 13 3" xfId="25898" xr:uid="{00000000-0005-0000-0000-000022650000}"/>
    <cellStyle name="0_숭실대학교 걷고싶은 거리 녹화사업_내역서-0223조경-제출용_내역서_화천가로화단21(0330)(복구)-6-1_메인경관도로 도로숲조성공사 13 4" xfId="25899" xr:uid="{00000000-0005-0000-0000-000023650000}"/>
    <cellStyle name="0_숭실대학교 걷고싶은 거리 녹화사업_내역서-0223조경-제출용_내역서_화천가로화단21(0330)(복구)-6-1_메인경관도로 도로숲조성공사 14" xfId="25900" xr:uid="{00000000-0005-0000-0000-000024650000}"/>
    <cellStyle name="0_숭실대학교 걷고싶은 거리 녹화사업_내역서-0223조경-제출용_내역서_화천가로화단21(0330)(복구)-6-1_메인경관도로 도로숲조성공사 14 2" xfId="25901" xr:uid="{00000000-0005-0000-0000-000025650000}"/>
    <cellStyle name="0_숭실대학교 걷고싶은 거리 녹화사업_내역서-0223조경-제출용_내역서_화천가로화단21(0330)(복구)-6-1_메인경관도로 도로숲조성공사 14 3" xfId="25902" xr:uid="{00000000-0005-0000-0000-000026650000}"/>
    <cellStyle name="0_숭실대학교 걷고싶은 거리 녹화사업_내역서-0223조경-제출용_내역서_화천가로화단21(0330)(복구)-6-1_메인경관도로 도로숲조성공사 14 4" xfId="25903" xr:uid="{00000000-0005-0000-0000-000027650000}"/>
    <cellStyle name="0_숭실대학교 걷고싶은 거리 녹화사업_내역서-0223조경-제출용_내역서_화천가로화단21(0330)(복구)-6-1_메인경관도로 도로숲조성공사 15" xfId="25904" xr:uid="{00000000-0005-0000-0000-000028650000}"/>
    <cellStyle name="0_숭실대학교 걷고싶은 거리 녹화사업_내역서-0223조경-제출용_내역서_화천가로화단21(0330)(복구)-6-1_메인경관도로 도로숲조성공사 15 2" xfId="25905" xr:uid="{00000000-0005-0000-0000-000029650000}"/>
    <cellStyle name="0_숭실대학교 걷고싶은 거리 녹화사업_내역서-0223조경-제출용_내역서_화천가로화단21(0330)(복구)-6-1_메인경관도로 도로숲조성공사 15 3" xfId="25906" xr:uid="{00000000-0005-0000-0000-00002A650000}"/>
    <cellStyle name="0_숭실대학교 걷고싶은 거리 녹화사업_내역서-0223조경-제출용_내역서_화천가로화단21(0330)(복구)-6-1_메인경관도로 도로숲조성공사 15 4" xfId="25907" xr:uid="{00000000-0005-0000-0000-00002B650000}"/>
    <cellStyle name="0_숭실대학교 걷고싶은 거리 녹화사업_내역서-0223조경-제출용_내역서_화천가로화단21(0330)(복구)-6-1_메인경관도로 도로숲조성공사 16" xfId="25908" xr:uid="{00000000-0005-0000-0000-00002C650000}"/>
    <cellStyle name="0_숭실대학교 걷고싶은 거리 녹화사업_내역서-0223조경-제출용_내역서_화천가로화단21(0330)(복구)-6-1_메인경관도로 도로숲조성공사 16 2" xfId="25909" xr:uid="{00000000-0005-0000-0000-00002D650000}"/>
    <cellStyle name="0_숭실대학교 걷고싶은 거리 녹화사업_내역서-0223조경-제출용_내역서_화천가로화단21(0330)(복구)-6-1_메인경관도로 도로숲조성공사 16 3" xfId="25910" xr:uid="{00000000-0005-0000-0000-00002E650000}"/>
    <cellStyle name="0_숭실대학교 걷고싶은 거리 녹화사업_내역서-0223조경-제출용_내역서_화천가로화단21(0330)(복구)-6-1_메인경관도로 도로숲조성공사 16 4" xfId="25911" xr:uid="{00000000-0005-0000-0000-00002F650000}"/>
    <cellStyle name="0_숭실대학교 걷고싶은 거리 녹화사업_내역서-0223조경-제출용_내역서_화천가로화단21(0330)(복구)-6-1_메인경관도로 도로숲조성공사 17" xfId="25912" xr:uid="{00000000-0005-0000-0000-000030650000}"/>
    <cellStyle name="0_숭실대학교 걷고싶은 거리 녹화사업_내역서-0223조경-제출용_내역서_화천가로화단21(0330)(복구)-6-1_메인경관도로 도로숲조성공사 17 2" xfId="25913" xr:uid="{00000000-0005-0000-0000-000031650000}"/>
    <cellStyle name="0_숭실대학교 걷고싶은 거리 녹화사업_내역서-0223조경-제출용_내역서_화천가로화단21(0330)(복구)-6-1_메인경관도로 도로숲조성공사 17 3" xfId="25914" xr:uid="{00000000-0005-0000-0000-000032650000}"/>
    <cellStyle name="0_숭실대학교 걷고싶은 거리 녹화사업_내역서-0223조경-제출용_내역서_화천가로화단21(0330)(복구)-6-1_메인경관도로 도로숲조성공사 17 4" xfId="25915" xr:uid="{00000000-0005-0000-0000-000033650000}"/>
    <cellStyle name="0_숭실대학교 걷고싶은 거리 녹화사업_내역서-0223조경-제출용_내역서_화천가로화단21(0330)(복구)-6-1_메인경관도로 도로숲조성공사 18" xfId="25916" xr:uid="{00000000-0005-0000-0000-000034650000}"/>
    <cellStyle name="0_숭실대학교 걷고싶은 거리 녹화사업_내역서-0223조경-제출용_내역서_화천가로화단21(0330)(복구)-6-1_메인경관도로 도로숲조성공사 18 2" xfId="25917" xr:uid="{00000000-0005-0000-0000-000035650000}"/>
    <cellStyle name="0_숭실대학교 걷고싶은 거리 녹화사업_내역서-0223조경-제출용_내역서_화천가로화단21(0330)(복구)-6-1_메인경관도로 도로숲조성공사 18 3" xfId="25918" xr:uid="{00000000-0005-0000-0000-000036650000}"/>
    <cellStyle name="0_숭실대학교 걷고싶은 거리 녹화사업_내역서-0223조경-제출용_내역서_화천가로화단21(0330)(복구)-6-1_메인경관도로 도로숲조성공사 18 4" xfId="25919" xr:uid="{00000000-0005-0000-0000-000037650000}"/>
    <cellStyle name="0_숭실대학교 걷고싶은 거리 녹화사업_내역서-0223조경-제출용_내역서_화천가로화단21(0330)(복구)-6-1_메인경관도로 도로숲조성공사 19" xfId="25920" xr:uid="{00000000-0005-0000-0000-000038650000}"/>
    <cellStyle name="0_숭실대학교 걷고싶은 거리 녹화사업_내역서-0223조경-제출용_내역서_화천가로화단21(0330)(복구)-6-1_메인경관도로 도로숲조성공사 2" xfId="25921" xr:uid="{00000000-0005-0000-0000-000039650000}"/>
    <cellStyle name="0_숭실대학교 걷고싶은 거리 녹화사업_내역서-0223조경-제출용_내역서_화천가로화단21(0330)(복구)-6-1_메인경관도로 도로숲조성공사 2 2" xfId="25922" xr:uid="{00000000-0005-0000-0000-00003A650000}"/>
    <cellStyle name="0_숭실대학교 걷고싶은 거리 녹화사업_내역서-0223조경-제출용_내역서_화천가로화단21(0330)(복구)-6-1_메인경관도로 도로숲조성공사 2 3" xfId="25923" xr:uid="{00000000-0005-0000-0000-00003B650000}"/>
    <cellStyle name="0_숭실대학교 걷고싶은 거리 녹화사업_내역서-0223조경-제출용_내역서_화천가로화단21(0330)(복구)-6-1_메인경관도로 도로숲조성공사 2 4" xfId="25924" xr:uid="{00000000-0005-0000-0000-00003C650000}"/>
    <cellStyle name="0_숭실대학교 걷고싶은 거리 녹화사업_내역서-0223조경-제출용_내역서_화천가로화단21(0330)(복구)-6-1_메인경관도로 도로숲조성공사 20" xfId="25925" xr:uid="{00000000-0005-0000-0000-00003D650000}"/>
    <cellStyle name="0_숭실대학교 걷고싶은 거리 녹화사업_내역서-0223조경-제출용_내역서_화천가로화단21(0330)(복구)-6-1_메인경관도로 도로숲조성공사 21" xfId="25926" xr:uid="{00000000-0005-0000-0000-00003E650000}"/>
    <cellStyle name="0_숭실대학교 걷고싶은 거리 녹화사업_내역서-0223조경-제출용_내역서_화천가로화단21(0330)(복구)-6-1_메인경관도로 도로숲조성공사 3" xfId="25927" xr:uid="{00000000-0005-0000-0000-00003F650000}"/>
    <cellStyle name="0_숭실대학교 걷고싶은 거리 녹화사업_내역서-0223조경-제출용_내역서_화천가로화단21(0330)(복구)-6-1_메인경관도로 도로숲조성공사 3 2" xfId="25928" xr:uid="{00000000-0005-0000-0000-000040650000}"/>
    <cellStyle name="0_숭실대학교 걷고싶은 거리 녹화사업_내역서-0223조경-제출용_내역서_화천가로화단21(0330)(복구)-6-1_메인경관도로 도로숲조성공사 3 3" xfId="25929" xr:uid="{00000000-0005-0000-0000-000041650000}"/>
    <cellStyle name="0_숭실대학교 걷고싶은 거리 녹화사업_내역서-0223조경-제출용_내역서_화천가로화단21(0330)(복구)-6-1_메인경관도로 도로숲조성공사 3 4" xfId="25930" xr:uid="{00000000-0005-0000-0000-000042650000}"/>
    <cellStyle name="0_숭실대학교 걷고싶은 거리 녹화사업_내역서-0223조경-제출용_내역서_화천가로화단21(0330)(복구)-6-1_메인경관도로 도로숲조성공사 4" xfId="25931" xr:uid="{00000000-0005-0000-0000-000043650000}"/>
    <cellStyle name="0_숭실대학교 걷고싶은 거리 녹화사업_내역서-0223조경-제출용_내역서_화천가로화단21(0330)(복구)-6-1_메인경관도로 도로숲조성공사 4 2" xfId="25932" xr:uid="{00000000-0005-0000-0000-000044650000}"/>
    <cellStyle name="0_숭실대학교 걷고싶은 거리 녹화사업_내역서-0223조경-제출용_내역서_화천가로화단21(0330)(복구)-6-1_메인경관도로 도로숲조성공사 4 3" xfId="25933" xr:uid="{00000000-0005-0000-0000-000045650000}"/>
    <cellStyle name="0_숭실대학교 걷고싶은 거리 녹화사업_내역서-0223조경-제출용_내역서_화천가로화단21(0330)(복구)-6-1_메인경관도로 도로숲조성공사 4 4" xfId="25934" xr:uid="{00000000-0005-0000-0000-000046650000}"/>
    <cellStyle name="0_숭실대학교 걷고싶은 거리 녹화사업_내역서-0223조경-제출용_내역서_화천가로화단21(0330)(복구)-6-1_메인경관도로 도로숲조성공사 5" xfId="25935" xr:uid="{00000000-0005-0000-0000-000047650000}"/>
    <cellStyle name="0_숭실대학교 걷고싶은 거리 녹화사업_내역서-0223조경-제출용_내역서_화천가로화단21(0330)(복구)-6-1_메인경관도로 도로숲조성공사 5 2" xfId="25936" xr:uid="{00000000-0005-0000-0000-000048650000}"/>
    <cellStyle name="0_숭실대학교 걷고싶은 거리 녹화사업_내역서-0223조경-제출용_내역서_화천가로화단21(0330)(복구)-6-1_메인경관도로 도로숲조성공사 5 3" xfId="25937" xr:uid="{00000000-0005-0000-0000-000049650000}"/>
    <cellStyle name="0_숭실대학교 걷고싶은 거리 녹화사업_내역서-0223조경-제출용_내역서_화천가로화단21(0330)(복구)-6-1_메인경관도로 도로숲조성공사 5 4" xfId="25938" xr:uid="{00000000-0005-0000-0000-00004A650000}"/>
    <cellStyle name="0_숭실대학교 걷고싶은 거리 녹화사업_내역서-0223조경-제출용_내역서_화천가로화단21(0330)(복구)-6-1_메인경관도로 도로숲조성공사 6" xfId="25939" xr:uid="{00000000-0005-0000-0000-00004B650000}"/>
    <cellStyle name="0_숭실대학교 걷고싶은 거리 녹화사업_내역서-0223조경-제출용_내역서_화천가로화단21(0330)(복구)-6-1_메인경관도로 도로숲조성공사 6 2" xfId="25940" xr:uid="{00000000-0005-0000-0000-00004C650000}"/>
    <cellStyle name="0_숭실대학교 걷고싶은 거리 녹화사업_내역서-0223조경-제출용_내역서_화천가로화단21(0330)(복구)-6-1_메인경관도로 도로숲조성공사 6 3" xfId="25941" xr:uid="{00000000-0005-0000-0000-00004D650000}"/>
    <cellStyle name="0_숭실대학교 걷고싶은 거리 녹화사업_내역서-0223조경-제출용_내역서_화천가로화단21(0330)(복구)-6-1_메인경관도로 도로숲조성공사 6 4" xfId="25942" xr:uid="{00000000-0005-0000-0000-00004E650000}"/>
    <cellStyle name="0_숭실대학교 걷고싶은 거리 녹화사업_내역서-0223조경-제출용_내역서_화천가로화단21(0330)(복구)-6-1_메인경관도로 도로숲조성공사 7" xfId="25943" xr:uid="{00000000-0005-0000-0000-00004F650000}"/>
    <cellStyle name="0_숭실대학교 걷고싶은 거리 녹화사업_내역서-0223조경-제출용_내역서_화천가로화단21(0330)(복구)-6-1_메인경관도로 도로숲조성공사 7 2" xfId="25944" xr:uid="{00000000-0005-0000-0000-000050650000}"/>
    <cellStyle name="0_숭실대학교 걷고싶은 거리 녹화사업_내역서-0223조경-제출용_내역서_화천가로화단21(0330)(복구)-6-1_메인경관도로 도로숲조성공사 7 3" xfId="25945" xr:uid="{00000000-0005-0000-0000-000051650000}"/>
    <cellStyle name="0_숭실대학교 걷고싶은 거리 녹화사업_내역서-0223조경-제출용_내역서_화천가로화단21(0330)(복구)-6-1_메인경관도로 도로숲조성공사 7 4" xfId="25946" xr:uid="{00000000-0005-0000-0000-000052650000}"/>
    <cellStyle name="0_숭실대학교 걷고싶은 거리 녹화사업_내역서-0223조경-제출용_내역서_화천가로화단21(0330)(복구)-6-1_메인경관도로 도로숲조성공사 8" xfId="25947" xr:uid="{00000000-0005-0000-0000-000053650000}"/>
    <cellStyle name="0_숭실대학교 걷고싶은 거리 녹화사업_내역서-0223조경-제출용_내역서_화천가로화단21(0330)(복구)-6-1_메인경관도로 도로숲조성공사 8 2" xfId="25948" xr:uid="{00000000-0005-0000-0000-000054650000}"/>
    <cellStyle name="0_숭실대학교 걷고싶은 거리 녹화사업_내역서-0223조경-제출용_내역서_화천가로화단21(0330)(복구)-6-1_메인경관도로 도로숲조성공사 8 3" xfId="25949" xr:uid="{00000000-0005-0000-0000-000055650000}"/>
    <cellStyle name="0_숭실대학교 걷고싶은 거리 녹화사업_내역서-0223조경-제출용_내역서_화천가로화단21(0330)(복구)-6-1_메인경관도로 도로숲조성공사 8 4" xfId="25950" xr:uid="{00000000-0005-0000-0000-000056650000}"/>
    <cellStyle name="0_숭실대학교 걷고싶은 거리 녹화사업_내역서-0223조경-제출용_내역서_화천가로화단21(0330)(복구)-6-1_메인경관도로 도로숲조성공사 9" xfId="25951" xr:uid="{00000000-0005-0000-0000-000057650000}"/>
    <cellStyle name="0_숭실대학교 걷고싶은 거리 녹화사업_내역서-0223조경-제출용_내역서_화천가로화단21(0330)(복구)-6-1_메인경관도로 도로숲조성공사 9 2" xfId="25952" xr:uid="{00000000-0005-0000-0000-000058650000}"/>
    <cellStyle name="0_숭실대학교 걷고싶은 거리 녹화사업_내역서-0223조경-제출용_내역서_화천가로화단21(0330)(복구)-6-1_메인경관도로 도로숲조성공사 9 3" xfId="25953" xr:uid="{00000000-0005-0000-0000-000059650000}"/>
    <cellStyle name="0_숭실대학교 걷고싶은 거리 녹화사업_내역서-0223조경-제출용_내역서_화천가로화단21(0330)(복구)-6-1_메인경관도로 도로숲조성공사 9 4" xfId="25954" xr:uid="{00000000-0005-0000-0000-00005A650000}"/>
    <cellStyle name="0_숭실대학교 걷고싶은 거리 녹화사업_내역서-0223조경-제출용_내역서_화천가로화단21(0330)(복구)-6-1_메인경관도로 도로숲조성공사(상무님)" xfId="25955" xr:uid="{00000000-0005-0000-0000-00005B650000}"/>
    <cellStyle name="0_숭실대학교 걷고싶은 거리 녹화사업_내역서-0223조경-제출용_내역서_화천가로화단21(0330)(복구)-6-1_메인경관도로 도로숲조성공사(상무님) 10" xfId="25956" xr:uid="{00000000-0005-0000-0000-00005C650000}"/>
    <cellStyle name="0_숭실대학교 걷고싶은 거리 녹화사업_내역서-0223조경-제출용_내역서_화천가로화단21(0330)(복구)-6-1_메인경관도로 도로숲조성공사(상무님) 10 2" xfId="25957" xr:uid="{00000000-0005-0000-0000-00005D650000}"/>
    <cellStyle name="0_숭실대학교 걷고싶은 거리 녹화사업_내역서-0223조경-제출용_내역서_화천가로화단21(0330)(복구)-6-1_메인경관도로 도로숲조성공사(상무님) 10 3" xfId="25958" xr:uid="{00000000-0005-0000-0000-00005E650000}"/>
    <cellStyle name="0_숭실대학교 걷고싶은 거리 녹화사업_내역서-0223조경-제출용_내역서_화천가로화단21(0330)(복구)-6-1_메인경관도로 도로숲조성공사(상무님) 10 4" xfId="25959" xr:uid="{00000000-0005-0000-0000-00005F650000}"/>
    <cellStyle name="0_숭실대학교 걷고싶은 거리 녹화사업_내역서-0223조경-제출용_내역서_화천가로화단21(0330)(복구)-6-1_메인경관도로 도로숲조성공사(상무님) 11" xfId="25960" xr:uid="{00000000-0005-0000-0000-000060650000}"/>
    <cellStyle name="0_숭실대학교 걷고싶은 거리 녹화사업_내역서-0223조경-제출용_내역서_화천가로화단21(0330)(복구)-6-1_메인경관도로 도로숲조성공사(상무님) 11 2" xfId="25961" xr:uid="{00000000-0005-0000-0000-000061650000}"/>
    <cellStyle name="0_숭실대학교 걷고싶은 거리 녹화사업_내역서-0223조경-제출용_내역서_화천가로화단21(0330)(복구)-6-1_메인경관도로 도로숲조성공사(상무님) 11 3" xfId="25962" xr:uid="{00000000-0005-0000-0000-000062650000}"/>
    <cellStyle name="0_숭실대학교 걷고싶은 거리 녹화사업_내역서-0223조경-제출용_내역서_화천가로화단21(0330)(복구)-6-1_메인경관도로 도로숲조성공사(상무님) 11 4" xfId="25963" xr:uid="{00000000-0005-0000-0000-000063650000}"/>
    <cellStyle name="0_숭실대학교 걷고싶은 거리 녹화사업_내역서-0223조경-제출용_내역서_화천가로화단21(0330)(복구)-6-1_메인경관도로 도로숲조성공사(상무님) 12" xfId="25964" xr:uid="{00000000-0005-0000-0000-000064650000}"/>
    <cellStyle name="0_숭실대학교 걷고싶은 거리 녹화사업_내역서-0223조경-제출용_내역서_화천가로화단21(0330)(복구)-6-1_메인경관도로 도로숲조성공사(상무님) 12 2" xfId="25965" xr:uid="{00000000-0005-0000-0000-000065650000}"/>
    <cellStyle name="0_숭실대학교 걷고싶은 거리 녹화사업_내역서-0223조경-제출용_내역서_화천가로화단21(0330)(복구)-6-1_메인경관도로 도로숲조성공사(상무님) 12 3" xfId="25966" xr:uid="{00000000-0005-0000-0000-000066650000}"/>
    <cellStyle name="0_숭실대학교 걷고싶은 거리 녹화사업_내역서-0223조경-제출용_내역서_화천가로화단21(0330)(복구)-6-1_메인경관도로 도로숲조성공사(상무님) 12 4" xfId="25967" xr:uid="{00000000-0005-0000-0000-000067650000}"/>
    <cellStyle name="0_숭실대학교 걷고싶은 거리 녹화사업_내역서-0223조경-제출용_내역서_화천가로화단21(0330)(복구)-6-1_메인경관도로 도로숲조성공사(상무님) 13" xfId="25968" xr:uid="{00000000-0005-0000-0000-000068650000}"/>
    <cellStyle name="0_숭실대학교 걷고싶은 거리 녹화사업_내역서-0223조경-제출용_내역서_화천가로화단21(0330)(복구)-6-1_메인경관도로 도로숲조성공사(상무님) 13 2" xfId="25969" xr:uid="{00000000-0005-0000-0000-000069650000}"/>
    <cellStyle name="0_숭실대학교 걷고싶은 거리 녹화사업_내역서-0223조경-제출용_내역서_화천가로화단21(0330)(복구)-6-1_메인경관도로 도로숲조성공사(상무님) 13 3" xfId="25970" xr:uid="{00000000-0005-0000-0000-00006A650000}"/>
    <cellStyle name="0_숭실대학교 걷고싶은 거리 녹화사업_내역서-0223조경-제출용_내역서_화천가로화단21(0330)(복구)-6-1_메인경관도로 도로숲조성공사(상무님) 13 4" xfId="25971" xr:uid="{00000000-0005-0000-0000-00006B650000}"/>
    <cellStyle name="0_숭실대학교 걷고싶은 거리 녹화사업_내역서-0223조경-제출용_내역서_화천가로화단21(0330)(복구)-6-1_메인경관도로 도로숲조성공사(상무님) 14" xfId="25972" xr:uid="{00000000-0005-0000-0000-00006C650000}"/>
    <cellStyle name="0_숭실대학교 걷고싶은 거리 녹화사업_내역서-0223조경-제출용_내역서_화천가로화단21(0330)(복구)-6-1_메인경관도로 도로숲조성공사(상무님) 14 2" xfId="25973" xr:uid="{00000000-0005-0000-0000-00006D650000}"/>
    <cellStyle name="0_숭실대학교 걷고싶은 거리 녹화사업_내역서-0223조경-제출용_내역서_화천가로화단21(0330)(복구)-6-1_메인경관도로 도로숲조성공사(상무님) 14 3" xfId="25974" xr:uid="{00000000-0005-0000-0000-00006E650000}"/>
    <cellStyle name="0_숭실대학교 걷고싶은 거리 녹화사업_내역서-0223조경-제출용_내역서_화천가로화단21(0330)(복구)-6-1_메인경관도로 도로숲조성공사(상무님) 14 4" xfId="25975" xr:uid="{00000000-0005-0000-0000-00006F650000}"/>
    <cellStyle name="0_숭실대학교 걷고싶은 거리 녹화사업_내역서-0223조경-제출용_내역서_화천가로화단21(0330)(복구)-6-1_메인경관도로 도로숲조성공사(상무님) 15" xfId="25976" xr:uid="{00000000-0005-0000-0000-000070650000}"/>
    <cellStyle name="0_숭실대학교 걷고싶은 거리 녹화사업_내역서-0223조경-제출용_내역서_화천가로화단21(0330)(복구)-6-1_메인경관도로 도로숲조성공사(상무님) 15 2" xfId="25977" xr:uid="{00000000-0005-0000-0000-000071650000}"/>
    <cellStyle name="0_숭실대학교 걷고싶은 거리 녹화사업_내역서-0223조경-제출용_내역서_화천가로화단21(0330)(복구)-6-1_메인경관도로 도로숲조성공사(상무님) 15 3" xfId="25978" xr:uid="{00000000-0005-0000-0000-000072650000}"/>
    <cellStyle name="0_숭실대학교 걷고싶은 거리 녹화사업_내역서-0223조경-제출용_내역서_화천가로화단21(0330)(복구)-6-1_메인경관도로 도로숲조성공사(상무님) 15 4" xfId="25979" xr:uid="{00000000-0005-0000-0000-000073650000}"/>
    <cellStyle name="0_숭실대학교 걷고싶은 거리 녹화사업_내역서-0223조경-제출용_내역서_화천가로화단21(0330)(복구)-6-1_메인경관도로 도로숲조성공사(상무님) 16" xfId="25980" xr:uid="{00000000-0005-0000-0000-000074650000}"/>
    <cellStyle name="0_숭실대학교 걷고싶은 거리 녹화사업_내역서-0223조경-제출용_내역서_화천가로화단21(0330)(복구)-6-1_메인경관도로 도로숲조성공사(상무님) 16 2" xfId="25981" xr:uid="{00000000-0005-0000-0000-000075650000}"/>
    <cellStyle name="0_숭실대학교 걷고싶은 거리 녹화사업_내역서-0223조경-제출용_내역서_화천가로화단21(0330)(복구)-6-1_메인경관도로 도로숲조성공사(상무님) 16 3" xfId="25982" xr:uid="{00000000-0005-0000-0000-000076650000}"/>
    <cellStyle name="0_숭실대학교 걷고싶은 거리 녹화사업_내역서-0223조경-제출용_내역서_화천가로화단21(0330)(복구)-6-1_메인경관도로 도로숲조성공사(상무님) 16 4" xfId="25983" xr:uid="{00000000-0005-0000-0000-000077650000}"/>
    <cellStyle name="0_숭실대학교 걷고싶은 거리 녹화사업_내역서-0223조경-제출용_내역서_화천가로화단21(0330)(복구)-6-1_메인경관도로 도로숲조성공사(상무님) 17" xfId="25984" xr:uid="{00000000-0005-0000-0000-000078650000}"/>
    <cellStyle name="0_숭실대학교 걷고싶은 거리 녹화사업_내역서-0223조경-제출용_내역서_화천가로화단21(0330)(복구)-6-1_메인경관도로 도로숲조성공사(상무님) 17 2" xfId="25985" xr:uid="{00000000-0005-0000-0000-000079650000}"/>
    <cellStyle name="0_숭실대학교 걷고싶은 거리 녹화사업_내역서-0223조경-제출용_내역서_화천가로화단21(0330)(복구)-6-1_메인경관도로 도로숲조성공사(상무님) 17 3" xfId="25986" xr:uid="{00000000-0005-0000-0000-00007A650000}"/>
    <cellStyle name="0_숭실대학교 걷고싶은 거리 녹화사업_내역서-0223조경-제출용_내역서_화천가로화단21(0330)(복구)-6-1_메인경관도로 도로숲조성공사(상무님) 17 4" xfId="25987" xr:uid="{00000000-0005-0000-0000-00007B650000}"/>
    <cellStyle name="0_숭실대학교 걷고싶은 거리 녹화사업_내역서-0223조경-제출용_내역서_화천가로화단21(0330)(복구)-6-1_메인경관도로 도로숲조성공사(상무님) 18" xfId="25988" xr:uid="{00000000-0005-0000-0000-00007C650000}"/>
    <cellStyle name="0_숭실대학교 걷고싶은 거리 녹화사업_내역서-0223조경-제출용_내역서_화천가로화단21(0330)(복구)-6-1_메인경관도로 도로숲조성공사(상무님) 18 2" xfId="25989" xr:uid="{00000000-0005-0000-0000-00007D650000}"/>
    <cellStyle name="0_숭실대학교 걷고싶은 거리 녹화사업_내역서-0223조경-제출용_내역서_화천가로화단21(0330)(복구)-6-1_메인경관도로 도로숲조성공사(상무님) 18 3" xfId="25990" xr:uid="{00000000-0005-0000-0000-00007E650000}"/>
    <cellStyle name="0_숭실대학교 걷고싶은 거리 녹화사업_내역서-0223조경-제출용_내역서_화천가로화단21(0330)(복구)-6-1_메인경관도로 도로숲조성공사(상무님) 18 4" xfId="25991" xr:uid="{00000000-0005-0000-0000-00007F650000}"/>
    <cellStyle name="0_숭실대학교 걷고싶은 거리 녹화사업_내역서-0223조경-제출용_내역서_화천가로화단21(0330)(복구)-6-1_메인경관도로 도로숲조성공사(상무님) 19" xfId="25992" xr:uid="{00000000-0005-0000-0000-000080650000}"/>
    <cellStyle name="0_숭실대학교 걷고싶은 거리 녹화사업_내역서-0223조경-제출용_내역서_화천가로화단21(0330)(복구)-6-1_메인경관도로 도로숲조성공사(상무님) 2" xfId="25993" xr:uid="{00000000-0005-0000-0000-000081650000}"/>
    <cellStyle name="0_숭실대학교 걷고싶은 거리 녹화사업_내역서-0223조경-제출용_내역서_화천가로화단21(0330)(복구)-6-1_메인경관도로 도로숲조성공사(상무님) 2 2" xfId="25994" xr:uid="{00000000-0005-0000-0000-000082650000}"/>
    <cellStyle name="0_숭실대학교 걷고싶은 거리 녹화사업_내역서-0223조경-제출용_내역서_화천가로화단21(0330)(복구)-6-1_메인경관도로 도로숲조성공사(상무님) 2 3" xfId="25995" xr:uid="{00000000-0005-0000-0000-000083650000}"/>
    <cellStyle name="0_숭실대학교 걷고싶은 거리 녹화사업_내역서-0223조경-제출용_내역서_화천가로화단21(0330)(복구)-6-1_메인경관도로 도로숲조성공사(상무님) 2 4" xfId="25996" xr:uid="{00000000-0005-0000-0000-000084650000}"/>
    <cellStyle name="0_숭실대학교 걷고싶은 거리 녹화사업_내역서-0223조경-제출용_내역서_화천가로화단21(0330)(복구)-6-1_메인경관도로 도로숲조성공사(상무님) 20" xfId="25997" xr:uid="{00000000-0005-0000-0000-000085650000}"/>
    <cellStyle name="0_숭실대학교 걷고싶은 거리 녹화사업_내역서-0223조경-제출용_내역서_화천가로화단21(0330)(복구)-6-1_메인경관도로 도로숲조성공사(상무님) 21" xfId="25998" xr:uid="{00000000-0005-0000-0000-000086650000}"/>
    <cellStyle name="0_숭실대학교 걷고싶은 거리 녹화사업_내역서-0223조경-제출용_내역서_화천가로화단21(0330)(복구)-6-1_메인경관도로 도로숲조성공사(상무님) 3" xfId="25999" xr:uid="{00000000-0005-0000-0000-000087650000}"/>
    <cellStyle name="0_숭실대학교 걷고싶은 거리 녹화사업_내역서-0223조경-제출용_내역서_화천가로화단21(0330)(복구)-6-1_메인경관도로 도로숲조성공사(상무님) 3 2" xfId="26000" xr:uid="{00000000-0005-0000-0000-000088650000}"/>
    <cellStyle name="0_숭실대학교 걷고싶은 거리 녹화사업_내역서-0223조경-제출용_내역서_화천가로화단21(0330)(복구)-6-1_메인경관도로 도로숲조성공사(상무님) 3 3" xfId="26001" xr:uid="{00000000-0005-0000-0000-000089650000}"/>
    <cellStyle name="0_숭실대학교 걷고싶은 거리 녹화사업_내역서-0223조경-제출용_내역서_화천가로화단21(0330)(복구)-6-1_메인경관도로 도로숲조성공사(상무님) 3 4" xfId="26002" xr:uid="{00000000-0005-0000-0000-00008A650000}"/>
    <cellStyle name="0_숭실대학교 걷고싶은 거리 녹화사업_내역서-0223조경-제출용_내역서_화천가로화단21(0330)(복구)-6-1_메인경관도로 도로숲조성공사(상무님) 4" xfId="26003" xr:uid="{00000000-0005-0000-0000-00008B650000}"/>
    <cellStyle name="0_숭실대학교 걷고싶은 거리 녹화사업_내역서-0223조경-제출용_내역서_화천가로화단21(0330)(복구)-6-1_메인경관도로 도로숲조성공사(상무님) 4 2" xfId="26004" xr:uid="{00000000-0005-0000-0000-00008C650000}"/>
    <cellStyle name="0_숭실대학교 걷고싶은 거리 녹화사업_내역서-0223조경-제출용_내역서_화천가로화단21(0330)(복구)-6-1_메인경관도로 도로숲조성공사(상무님) 4 3" xfId="26005" xr:uid="{00000000-0005-0000-0000-00008D650000}"/>
    <cellStyle name="0_숭실대학교 걷고싶은 거리 녹화사업_내역서-0223조경-제출용_내역서_화천가로화단21(0330)(복구)-6-1_메인경관도로 도로숲조성공사(상무님) 4 4" xfId="26006" xr:uid="{00000000-0005-0000-0000-00008E650000}"/>
    <cellStyle name="0_숭실대학교 걷고싶은 거리 녹화사업_내역서-0223조경-제출용_내역서_화천가로화단21(0330)(복구)-6-1_메인경관도로 도로숲조성공사(상무님) 5" xfId="26007" xr:uid="{00000000-0005-0000-0000-00008F650000}"/>
    <cellStyle name="0_숭실대학교 걷고싶은 거리 녹화사업_내역서-0223조경-제출용_내역서_화천가로화단21(0330)(복구)-6-1_메인경관도로 도로숲조성공사(상무님) 5 2" xfId="26008" xr:uid="{00000000-0005-0000-0000-000090650000}"/>
    <cellStyle name="0_숭실대학교 걷고싶은 거리 녹화사업_내역서-0223조경-제출용_내역서_화천가로화단21(0330)(복구)-6-1_메인경관도로 도로숲조성공사(상무님) 5 3" xfId="26009" xr:uid="{00000000-0005-0000-0000-000091650000}"/>
    <cellStyle name="0_숭실대학교 걷고싶은 거리 녹화사업_내역서-0223조경-제출용_내역서_화천가로화단21(0330)(복구)-6-1_메인경관도로 도로숲조성공사(상무님) 5 4" xfId="26010" xr:uid="{00000000-0005-0000-0000-000092650000}"/>
    <cellStyle name="0_숭실대학교 걷고싶은 거리 녹화사업_내역서-0223조경-제출용_내역서_화천가로화단21(0330)(복구)-6-1_메인경관도로 도로숲조성공사(상무님) 6" xfId="26011" xr:uid="{00000000-0005-0000-0000-000093650000}"/>
    <cellStyle name="0_숭실대학교 걷고싶은 거리 녹화사업_내역서-0223조경-제출용_내역서_화천가로화단21(0330)(복구)-6-1_메인경관도로 도로숲조성공사(상무님) 6 2" xfId="26012" xr:uid="{00000000-0005-0000-0000-000094650000}"/>
    <cellStyle name="0_숭실대학교 걷고싶은 거리 녹화사업_내역서-0223조경-제출용_내역서_화천가로화단21(0330)(복구)-6-1_메인경관도로 도로숲조성공사(상무님) 6 3" xfId="26013" xr:uid="{00000000-0005-0000-0000-000095650000}"/>
    <cellStyle name="0_숭실대학교 걷고싶은 거리 녹화사업_내역서-0223조경-제출용_내역서_화천가로화단21(0330)(복구)-6-1_메인경관도로 도로숲조성공사(상무님) 6 4" xfId="26014" xr:uid="{00000000-0005-0000-0000-000096650000}"/>
    <cellStyle name="0_숭실대학교 걷고싶은 거리 녹화사업_내역서-0223조경-제출용_내역서_화천가로화단21(0330)(복구)-6-1_메인경관도로 도로숲조성공사(상무님) 7" xfId="26015" xr:uid="{00000000-0005-0000-0000-000097650000}"/>
    <cellStyle name="0_숭실대학교 걷고싶은 거리 녹화사업_내역서-0223조경-제출용_내역서_화천가로화단21(0330)(복구)-6-1_메인경관도로 도로숲조성공사(상무님) 7 2" xfId="26016" xr:uid="{00000000-0005-0000-0000-000098650000}"/>
    <cellStyle name="0_숭실대학교 걷고싶은 거리 녹화사업_내역서-0223조경-제출용_내역서_화천가로화단21(0330)(복구)-6-1_메인경관도로 도로숲조성공사(상무님) 7 3" xfId="26017" xr:uid="{00000000-0005-0000-0000-000099650000}"/>
    <cellStyle name="0_숭실대학교 걷고싶은 거리 녹화사업_내역서-0223조경-제출용_내역서_화천가로화단21(0330)(복구)-6-1_메인경관도로 도로숲조성공사(상무님) 7 4" xfId="26018" xr:uid="{00000000-0005-0000-0000-00009A650000}"/>
    <cellStyle name="0_숭실대학교 걷고싶은 거리 녹화사업_내역서-0223조경-제출용_내역서_화천가로화단21(0330)(복구)-6-1_메인경관도로 도로숲조성공사(상무님) 8" xfId="26019" xr:uid="{00000000-0005-0000-0000-00009B650000}"/>
    <cellStyle name="0_숭실대학교 걷고싶은 거리 녹화사업_내역서-0223조경-제출용_내역서_화천가로화단21(0330)(복구)-6-1_메인경관도로 도로숲조성공사(상무님) 8 2" xfId="26020" xr:uid="{00000000-0005-0000-0000-00009C650000}"/>
    <cellStyle name="0_숭실대학교 걷고싶은 거리 녹화사업_내역서-0223조경-제출용_내역서_화천가로화단21(0330)(복구)-6-1_메인경관도로 도로숲조성공사(상무님) 8 3" xfId="26021" xr:uid="{00000000-0005-0000-0000-00009D650000}"/>
    <cellStyle name="0_숭실대학교 걷고싶은 거리 녹화사업_내역서-0223조경-제출용_내역서_화천가로화단21(0330)(복구)-6-1_메인경관도로 도로숲조성공사(상무님) 8 4" xfId="26022" xr:uid="{00000000-0005-0000-0000-00009E650000}"/>
    <cellStyle name="0_숭실대학교 걷고싶은 거리 녹화사업_내역서-0223조경-제출용_내역서_화천가로화단21(0330)(복구)-6-1_메인경관도로 도로숲조성공사(상무님) 9" xfId="26023" xr:uid="{00000000-0005-0000-0000-00009F650000}"/>
    <cellStyle name="0_숭실대학교 걷고싶은 거리 녹화사업_내역서-0223조경-제출용_내역서_화천가로화단21(0330)(복구)-6-1_메인경관도로 도로숲조성공사(상무님) 9 2" xfId="26024" xr:uid="{00000000-0005-0000-0000-0000A0650000}"/>
    <cellStyle name="0_숭실대학교 걷고싶은 거리 녹화사업_내역서-0223조경-제출용_내역서_화천가로화단21(0330)(복구)-6-1_메인경관도로 도로숲조성공사(상무님) 9 3" xfId="26025" xr:uid="{00000000-0005-0000-0000-0000A1650000}"/>
    <cellStyle name="0_숭실대학교 걷고싶은 거리 녹화사업_내역서-0223조경-제출용_내역서_화천가로화단21(0330)(복구)-6-1_메인경관도로 도로숲조성공사(상무님) 9 4" xfId="26026" xr:uid="{00000000-0005-0000-0000-0000A2650000}"/>
    <cellStyle name="0_숭실대학교 걷고싶은 거리 녹화사업_내역서-0223조경-제출용_내역서_화천가로화단21(0330)(복구)-6-1_메인경관도로 도로숲조성공사(착공계)" xfId="26027" xr:uid="{00000000-0005-0000-0000-0000A3650000}"/>
    <cellStyle name="0_숭실대학교 걷고싶은 거리 녹화사업_내역서-0223조경-제출용_내역서_화천가로화단21(0330)(복구)-6-1_메인경관도로 도로숲조성공사(착공계) 10" xfId="26028" xr:uid="{00000000-0005-0000-0000-0000A4650000}"/>
    <cellStyle name="0_숭실대학교 걷고싶은 거리 녹화사업_내역서-0223조경-제출용_내역서_화천가로화단21(0330)(복구)-6-1_메인경관도로 도로숲조성공사(착공계) 10 2" xfId="26029" xr:uid="{00000000-0005-0000-0000-0000A5650000}"/>
    <cellStyle name="0_숭실대학교 걷고싶은 거리 녹화사업_내역서-0223조경-제출용_내역서_화천가로화단21(0330)(복구)-6-1_메인경관도로 도로숲조성공사(착공계) 10 3" xfId="26030" xr:uid="{00000000-0005-0000-0000-0000A6650000}"/>
    <cellStyle name="0_숭실대학교 걷고싶은 거리 녹화사업_내역서-0223조경-제출용_내역서_화천가로화단21(0330)(복구)-6-1_메인경관도로 도로숲조성공사(착공계) 10 4" xfId="26031" xr:uid="{00000000-0005-0000-0000-0000A7650000}"/>
    <cellStyle name="0_숭실대학교 걷고싶은 거리 녹화사업_내역서-0223조경-제출용_내역서_화천가로화단21(0330)(복구)-6-1_메인경관도로 도로숲조성공사(착공계) 11" xfId="26032" xr:uid="{00000000-0005-0000-0000-0000A8650000}"/>
    <cellStyle name="0_숭실대학교 걷고싶은 거리 녹화사업_내역서-0223조경-제출용_내역서_화천가로화단21(0330)(복구)-6-1_메인경관도로 도로숲조성공사(착공계) 11 2" xfId="26033" xr:uid="{00000000-0005-0000-0000-0000A9650000}"/>
    <cellStyle name="0_숭실대학교 걷고싶은 거리 녹화사업_내역서-0223조경-제출용_내역서_화천가로화단21(0330)(복구)-6-1_메인경관도로 도로숲조성공사(착공계) 11 3" xfId="26034" xr:uid="{00000000-0005-0000-0000-0000AA650000}"/>
    <cellStyle name="0_숭실대학교 걷고싶은 거리 녹화사업_내역서-0223조경-제출용_내역서_화천가로화단21(0330)(복구)-6-1_메인경관도로 도로숲조성공사(착공계) 11 4" xfId="26035" xr:uid="{00000000-0005-0000-0000-0000AB650000}"/>
    <cellStyle name="0_숭실대학교 걷고싶은 거리 녹화사업_내역서-0223조경-제출용_내역서_화천가로화단21(0330)(복구)-6-1_메인경관도로 도로숲조성공사(착공계) 12" xfId="26036" xr:uid="{00000000-0005-0000-0000-0000AC650000}"/>
    <cellStyle name="0_숭실대학교 걷고싶은 거리 녹화사업_내역서-0223조경-제출용_내역서_화천가로화단21(0330)(복구)-6-1_메인경관도로 도로숲조성공사(착공계) 12 2" xfId="26037" xr:uid="{00000000-0005-0000-0000-0000AD650000}"/>
    <cellStyle name="0_숭실대학교 걷고싶은 거리 녹화사업_내역서-0223조경-제출용_내역서_화천가로화단21(0330)(복구)-6-1_메인경관도로 도로숲조성공사(착공계) 12 3" xfId="26038" xr:uid="{00000000-0005-0000-0000-0000AE650000}"/>
    <cellStyle name="0_숭실대학교 걷고싶은 거리 녹화사업_내역서-0223조경-제출용_내역서_화천가로화단21(0330)(복구)-6-1_메인경관도로 도로숲조성공사(착공계) 12 4" xfId="26039" xr:uid="{00000000-0005-0000-0000-0000AF650000}"/>
    <cellStyle name="0_숭실대학교 걷고싶은 거리 녹화사업_내역서-0223조경-제출용_내역서_화천가로화단21(0330)(복구)-6-1_메인경관도로 도로숲조성공사(착공계) 13" xfId="26040" xr:uid="{00000000-0005-0000-0000-0000B0650000}"/>
    <cellStyle name="0_숭실대학교 걷고싶은 거리 녹화사업_내역서-0223조경-제출용_내역서_화천가로화단21(0330)(복구)-6-1_메인경관도로 도로숲조성공사(착공계) 13 2" xfId="26041" xr:uid="{00000000-0005-0000-0000-0000B1650000}"/>
    <cellStyle name="0_숭실대학교 걷고싶은 거리 녹화사업_내역서-0223조경-제출용_내역서_화천가로화단21(0330)(복구)-6-1_메인경관도로 도로숲조성공사(착공계) 13 3" xfId="26042" xr:uid="{00000000-0005-0000-0000-0000B2650000}"/>
    <cellStyle name="0_숭실대학교 걷고싶은 거리 녹화사업_내역서-0223조경-제출용_내역서_화천가로화단21(0330)(복구)-6-1_메인경관도로 도로숲조성공사(착공계) 13 4" xfId="26043" xr:uid="{00000000-0005-0000-0000-0000B3650000}"/>
    <cellStyle name="0_숭실대학교 걷고싶은 거리 녹화사업_내역서-0223조경-제출용_내역서_화천가로화단21(0330)(복구)-6-1_메인경관도로 도로숲조성공사(착공계) 14" xfId="26044" xr:uid="{00000000-0005-0000-0000-0000B4650000}"/>
    <cellStyle name="0_숭실대학교 걷고싶은 거리 녹화사업_내역서-0223조경-제출용_내역서_화천가로화단21(0330)(복구)-6-1_메인경관도로 도로숲조성공사(착공계) 14 2" xfId="26045" xr:uid="{00000000-0005-0000-0000-0000B5650000}"/>
    <cellStyle name="0_숭실대학교 걷고싶은 거리 녹화사업_내역서-0223조경-제출용_내역서_화천가로화단21(0330)(복구)-6-1_메인경관도로 도로숲조성공사(착공계) 14 3" xfId="26046" xr:uid="{00000000-0005-0000-0000-0000B6650000}"/>
    <cellStyle name="0_숭실대학교 걷고싶은 거리 녹화사업_내역서-0223조경-제출용_내역서_화천가로화단21(0330)(복구)-6-1_메인경관도로 도로숲조성공사(착공계) 14 4" xfId="26047" xr:uid="{00000000-0005-0000-0000-0000B7650000}"/>
    <cellStyle name="0_숭실대학교 걷고싶은 거리 녹화사업_내역서-0223조경-제출용_내역서_화천가로화단21(0330)(복구)-6-1_메인경관도로 도로숲조성공사(착공계) 15" xfId="26048" xr:uid="{00000000-0005-0000-0000-0000B8650000}"/>
    <cellStyle name="0_숭실대학교 걷고싶은 거리 녹화사업_내역서-0223조경-제출용_내역서_화천가로화단21(0330)(복구)-6-1_메인경관도로 도로숲조성공사(착공계) 15 2" xfId="26049" xr:uid="{00000000-0005-0000-0000-0000B9650000}"/>
    <cellStyle name="0_숭실대학교 걷고싶은 거리 녹화사업_내역서-0223조경-제출용_내역서_화천가로화단21(0330)(복구)-6-1_메인경관도로 도로숲조성공사(착공계) 15 3" xfId="26050" xr:uid="{00000000-0005-0000-0000-0000BA650000}"/>
    <cellStyle name="0_숭실대학교 걷고싶은 거리 녹화사업_내역서-0223조경-제출용_내역서_화천가로화단21(0330)(복구)-6-1_메인경관도로 도로숲조성공사(착공계) 15 4" xfId="26051" xr:uid="{00000000-0005-0000-0000-0000BB650000}"/>
    <cellStyle name="0_숭실대학교 걷고싶은 거리 녹화사업_내역서-0223조경-제출용_내역서_화천가로화단21(0330)(복구)-6-1_메인경관도로 도로숲조성공사(착공계) 16" xfId="26052" xr:uid="{00000000-0005-0000-0000-0000BC650000}"/>
    <cellStyle name="0_숭실대학교 걷고싶은 거리 녹화사업_내역서-0223조경-제출용_내역서_화천가로화단21(0330)(복구)-6-1_메인경관도로 도로숲조성공사(착공계) 16 2" xfId="26053" xr:uid="{00000000-0005-0000-0000-0000BD650000}"/>
    <cellStyle name="0_숭실대학교 걷고싶은 거리 녹화사업_내역서-0223조경-제출용_내역서_화천가로화단21(0330)(복구)-6-1_메인경관도로 도로숲조성공사(착공계) 16 3" xfId="26054" xr:uid="{00000000-0005-0000-0000-0000BE650000}"/>
    <cellStyle name="0_숭실대학교 걷고싶은 거리 녹화사업_내역서-0223조경-제출용_내역서_화천가로화단21(0330)(복구)-6-1_메인경관도로 도로숲조성공사(착공계) 16 4" xfId="26055" xr:uid="{00000000-0005-0000-0000-0000BF650000}"/>
    <cellStyle name="0_숭실대학교 걷고싶은 거리 녹화사업_내역서-0223조경-제출용_내역서_화천가로화단21(0330)(복구)-6-1_메인경관도로 도로숲조성공사(착공계) 17" xfId="26056" xr:uid="{00000000-0005-0000-0000-0000C0650000}"/>
    <cellStyle name="0_숭실대학교 걷고싶은 거리 녹화사업_내역서-0223조경-제출용_내역서_화천가로화단21(0330)(복구)-6-1_메인경관도로 도로숲조성공사(착공계) 17 2" xfId="26057" xr:uid="{00000000-0005-0000-0000-0000C1650000}"/>
    <cellStyle name="0_숭실대학교 걷고싶은 거리 녹화사업_내역서-0223조경-제출용_내역서_화천가로화단21(0330)(복구)-6-1_메인경관도로 도로숲조성공사(착공계) 17 3" xfId="26058" xr:uid="{00000000-0005-0000-0000-0000C2650000}"/>
    <cellStyle name="0_숭실대학교 걷고싶은 거리 녹화사업_내역서-0223조경-제출용_내역서_화천가로화단21(0330)(복구)-6-1_메인경관도로 도로숲조성공사(착공계) 17 4" xfId="26059" xr:uid="{00000000-0005-0000-0000-0000C3650000}"/>
    <cellStyle name="0_숭실대학교 걷고싶은 거리 녹화사업_내역서-0223조경-제출용_내역서_화천가로화단21(0330)(복구)-6-1_메인경관도로 도로숲조성공사(착공계) 18" xfId="26060" xr:uid="{00000000-0005-0000-0000-0000C4650000}"/>
    <cellStyle name="0_숭실대학교 걷고싶은 거리 녹화사업_내역서-0223조경-제출용_내역서_화천가로화단21(0330)(복구)-6-1_메인경관도로 도로숲조성공사(착공계) 18 2" xfId="26061" xr:uid="{00000000-0005-0000-0000-0000C5650000}"/>
    <cellStyle name="0_숭실대학교 걷고싶은 거리 녹화사업_내역서-0223조경-제출용_내역서_화천가로화단21(0330)(복구)-6-1_메인경관도로 도로숲조성공사(착공계) 18 3" xfId="26062" xr:uid="{00000000-0005-0000-0000-0000C6650000}"/>
    <cellStyle name="0_숭실대학교 걷고싶은 거리 녹화사업_내역서-0223조경-제출용_내역서_화천가로화단21(0330)(복구)-6-1_메인경관도로 도로숲조성공사(착공계) 18 4" xfId="26063" xr:uid="{00000000-0005-0000-0000-0000C7650000}"/>
    <cellStyle name="0_숭실대학교 걷고싶은 거리 녹화사업_내역서-0223조경-제출용_내역서_화천가로화단21(0330)(복구)-6-1_메인경관도로 도로숲조성공사(착공계) 19" xfId="26064" xr:uid="{00000000-0005-0000-0000-0000C8650000}"/>
    <cellStyle name="0_숭실대학교 걷고싶은 거리 녹화사업_내역서-0223조경-제출용_내역서_화천가로화단21(0330)(복구)-6-1_메인경관도로 도로숲조성공사(착공계) 2" xfId="26065" xr:uid="{00000000-0005-0000-0000-0000C9650000}"/>
    <cellStyle name="0_숭실대학교 걷고싶은 거리 녹화사업_내역서-0223조경-제출용_내역서_화천가로화단21(0330)(복구)-6-1_메인경관도로 도로숲조성공사(착공계) 2 2" xfId="26066" xr:uid="{00000000-0005-0000-0000-0000CA650000}"/>
    <cellStyle name="0_숭실대학교 걷고싶은 거리 녹화사업_내역서-0223조경-제출용_내역서_화천가로화단21(0330)(복구)-6-1_메인경관도로 도로숲조성공사(착공계) 2 3" xfId="26067" xr:uid="{00000000-0005-0000-0000-0000CB650000}"/>
    <cellStyle name="0_숭실대학교 걷고싶은 거리 녹화사업_내역서-0223조경-제출용_내역서_화천가로화단21(0330)(복구)-6-1_메인경관도로 도로숲조성공사(착공계) 2 4" xfId="26068" xr:uid="{00000000-0005-0000-0000-0000CC650000}"/>
    <cellStyle name="0_숭실대학교 걷고싶은 거리 녹화사업_내역서-0223조경-제출용_내역서_화천가로화단21(0330)(복구)-6-1_메인경관도로 도로숲조성공사(착공계) 20" xfId="26069" xr:uid="{00000000-0005-0000-0000-0000CD650000}"/>
    <cellStyle name="0_숭실대학교 걷고싶은 거리 녹화사업_내역서-0223조경-제출용_내역서_화천가로화단21(0330)(복구)-6-1_메인경관도로 도로숲조성공사(착공계) 21" xfId="26070" xr:uid="{00000000-0005-0000-0000-0000CE650000}"/>
    <cellStyle name="0_숭실대학교 걷고싶은 거리 녹화사업_내역서-0223조경-제출용_내역서_화천가로화단21(0330)(복구)-6-1_메인경관도로 도로숲조성공사(착공계) 3" xfId="26071" xr:uid="{00000000-0005-0000-0000-0000CF650000}"/>
    <cellStyle name="0_숭실대학교 걷고싶은 거리 녹화사업_내역서-0223조경-제출용_내역서_화천가로화단21(0330)(복구)-6-1_메인경관도로 도로숲조성공사(착공계) 3 2" xfId="26072" xr:uid="{00000000-0005-0000-0000-0000D0650000}"/>
    <cellStyle name="0_숭실대학교 걷고싶은 거리 녹화사업_내역서-0223조경-제출용_내역서_화천가로화단21(0330)(복구)-6-1_메인경관도로 도로숲조성공사(착공계) 3 3" xfId="26073" xr:uid="{00000000-0005-0000-0000-0000D1650000}"/>
    <cellStyle name="0_숭실대학교 걷고싶은 거리 녹화사업_내역서-0223조경-제출용_내역서_화천가로화단21(0330)(복구)-6-1_메인경관도로 도로숲조성공사(착공계) 3 4" xfId="26074" xr:uid="{00000000-0005-0000-0000-0000D2650000}"/>
    <cellStyle name="0_숭실대학교 걷고싶은 거리 녹화사업_내역서-0223조경-제출용_내역서_화천가로화단21(0330)(복구)-6-1_메인경관도로 도로숲조성공사(착공계) 4" xfId="26075" xr:uid="{00000000-0005-0000-0000-0000D3650000}"/>
    <cellStyle name="0_숭실대학교 걷고싶은 거리 녹화사업_내역서-0223조경-제출용_내역서_화천가로화단21(0330)(복구)-6-1_메인경관도로 도로숲조성공사(착공계) 4 2" xfId="26076" xr:uid="{00000000-0005-0000-0000-0000D4650000}"/>
    <cellStyle name="0_숭실대학교 걷고싶은 거리 녹화사업_내역서-0223조경-제출용_내역서_화천가로화단21(0330)(복구)-6-1_메인경관도로 도로숲조성공사(착공계) 4 3" xfId="26077" xr:uid="{00000000-0005-0000-0000-0000D5650000}"/>
    <cellStyle name="0_숭실대학교 걷고싶은 거리 녹화사업_내역서-0223조경-제출용_내역서_화천가로화단21(0330)(복구)-6-1_메인경관도로 도로숲조성공사(착공계) 4 4" xfId="26078" xr:uid="{00000000-0005-0000-0000-0000D6650000}"/>
    <cellStyle name="0_숭실대학교 걷고싶은 거리 녹화사업_내역서-0223조경-제출용_내역서_화천가로화단21(0330)(복구)-6-1_메인경관도로 도로숲조성공사(착공계) 5" xfId="26079" xr:uid="{00000000-0005-0000-0000-0000D7650000}"/>
    <cellStyle name="0_숭실대학교 걷고싶은 거리 녹화사업_내역서-0223조경-제출용_내역서_화천가로화단21(0330)(복구)-6-1_메인경관도로 도로숲조성공사(착공계) 5 2" xfId="26080" xr:uid="{00000000-0005-0000-0000-0000D8650000}"/>
    <cellStyle name="0_숭실대학교 걷고싶은 거리 녹화사업_내역서-0223조경-제출용_내역서_화천가로화단21(0330)(복구)-6-1_메인경관도로 도로숲조성공사(착공계) 5 3" xfId="26081" xr:uid="{00000000-0005-0000-0000-0000D9650000}"/>
    <cellStyle name="0_숭실대학교 걷고싶은 거리 녹화사업_내역서-0223조경-제출용_내역서_화천가로화단21(0330)(복구)-6-1_메인경관도로 도로숲조성공사(착공계) 5 4" xfId="26082" xr:uid="{00000000-0005-0000-0000-0000DA650000}"/>
    <cellStyle name="0_숭실대학교 걷고싶은 거리 녹화사업_내역서-0223조경-제출용_내역서_화천가로화단21(0330)(복구)-6-1_메인경관도로 도로숲조성공사(착공계) 6" xfId="26083" xr:uid="{00000000-0005-0000-0000-0000DB650000}"/>
    <cellStyle name="0_숭실대학교 걷고싶은 거리 녹화사업_내역서-0223조경-제출용_내역서_화천가로화단21(0330)(복구)-6-1_메인경관도로 도로숲조성공사(착공계) 6 2" xfId="26084" xr:uid="{00000000-0005-0000-0000-0000DC650000}"/>
    <cellStyle name="0_숭실대학교 걷고싶은 거리 녹화사업_내역서-0223조경-제출용_내역서_화천가로화단21(0330)(복구)-6-1_메인경관도로 도로숲조성공사(착공계) 6 3" xfId="26085" xr:uid="{00000000-0005-0000-0000-0000DD650000}"/>
    <cellStyle name="0_숭실대학교 걷고싶은 거리 녹화사업_내역서-0223조경-제출용_내역서_화천가로화단21(0330)(복구)-6-1_메인경관도로 도로숲조성공사(착공계) 6 4" xfId="26086" xr:uid="{00000000-0005-0000-0000-0000DE650000}"/>
    <cellStyle name="0_숭실대학교 걷고싶은 거리 녹화사업_내역서-0223조경-제출용_내역서_화천가로화단21(0330)(복구)-6-1_메인경관도로 도로숲조성공사(착공계) 7" xfId="26087" xr:uid="{00000000-0005-0000-0000-0000DF650000}"/>
    <cellStyle name="0_숭실대학교 걷고싶은 거리 녹화사업_내역서-0223조경-제출용_내역서_화천가로화단21(0330)(복구)-6-1_메인경관도로 도로숲조성공사(착공계) 7 2" xfId="26088" xr:uid="{00000000-0005-0000-0000-0000E0650000}"/>
    <cellStyle name="0_숭실대학교 걷고싶은 거리 녹화사업_내역서-0223조경-제출용_내역서_화천가로화단21(0330)(복구)-6-1_메인경관도로 도로숲조성공사(착공계) 7 3" xfId="26089" xr:uid="{00000000-0005-0000-0000-0000E1650000}"/>
    <cellStyle name="0_숭실대학교 걷고싶은 거리 녹화사업_내역서-0223조경-제출용_내역서_화천가로화단21(0330)(복구)-6-1_메인경관도로 도로숲조성공사(착공계) 7 4" xfId="26090" xr:uid="{00000000-0005-0000-0000-0000E2650000}"/>
    <cellStyle name="0_숭실대학교 걷고싶은 거리 녹화사업_내역서-0223조경-제출용_내역서_화천가로화단21(0330)(복구)-6-1_메인경관도로 도로숲조성공사(착공계) 8" xfId="26091" xr:uid="{00000000-0005-0000-0000-0000E3650000}"/>
    <cellStyle name="0_숭실대학교 걷고싶은 거리 녹화사업_내역서-0223조경-제출용_내역서_화천가로화단21(0330)(복구)-6-1_메인경관도로 도로숲조성공사(착공계) 8 2" xfId="26092" xr:uid="{00000000-0005-0000-0000-0000E4650000}"/>
    <cellStyle name="0_숭실대학교 걷고싶은 거리 녹화사업_내역서-0223조경-제출용_내역서_화천가로화단21(0330)(복구)-6-1_메인경관도로 도로숲조성공사(착공계) 8 3" xfId="26093" xr:uid="{00000000-0005-0000-0000-0000E5650000}"/>
    <cellStyle name="0_숭실대학교 걷고싶은 거리 녹화사업_내역서-0223조경-제출용_내역서_화천가로화단21(0330)(복구)-6-1_메인경관도로 도로숲조성공사(착공계) 8 4" xfId="26094" xr:uid="{00000000-0005-0000-0000-0000E6650000}"/>
    <cellStyle name="0_숭실대학교 걷고싶은 거리 녹화사업_내역서-0223조경-제출용_내역서_화천가로화단21(0330)(복구)-6-1_메인경관도로 도로숲조성공사(착공계) 9" xfId="26095" xr:uid="{00000000-0005-0000-0000-0000E7650000}"/>
    <cellStyle name="0_숭실대학교 걷고싶은 거리 녹화사업_내역서-0223조경-제출용_내역서_화천가로화단21(0330)(복구)-6-1_메인경관도로 도로숲조성공사(착공계) 9 2" xfId="26096" xr:uid="{00000000-0005-0000-0000-0000E8650000}"/>
    <cellStyle name="0_숭실대학교 걷고싶은 거리 녹화사업_내역서-0223조경-제출용_내역서_화천가로화단21(0330)(복구)-6-1_메인경관도로 도로숲조성공사(착공계) 9 3" xfId="26097" xr:uid="{00000000-0005-0000-0000-0000E9650000}"/>
    <cellStyle name="0_숭실대학교 걷고싶은 거리 녹화사업_내역서-0223조경-제출용_내역서_화천가로화단21(0330)(복구)-6-1_메인경관도로 도로숲조성공사(착공계) 9 4" xfId="26098" xr:uid="{00000000-0005-0000-0000-0000EA650000}"/>
    <cellStyle name="0_숭실대학교 걷고싶은 거리 녹화사업_내역서-0223조경-제출용_내역서_화천가로화단21(0330)(복구)-6-1_메인경관도로 도로숲조성공사(착공계-제출)" xfId="26099" xr:uid="{00000000-0005-0000-0000-0000EB650000}"/>
    <cellStyle name="0_숭실대학교 걷고싶은 거리 녹화사업_내역서-0223조경-제출용_내역서_화천가로화단21(0330)(복구)-6-1_메인경관도로 도로숲조성공사(착공계-제출) 10" xfId="26100" xr:uid="{00000000-0005-0000-0000-0000EC650000}"/>
    <cellStyle name="0_숭실대학교 걷고싶은 거리 녹화사업_내역서-0223조경-제출용_내역서_화천가로화단21(0330)(복구)-6-1_메인경관도로 도로숲조성공사(착공계-제출) 10 2" xfId="26101" xr:uid="{00000000-0005-0000-0000-0000ED650000}"/>
    <cellStyle name="0_숭실대학교 걷고싶은 거리 녹화사업_내역서-0223조경-제출용_내역서_화천가로화단21(0330)(복구)-6-1_메인경관도로 도로숲조성공사(착공계-제출) 10 3" xfId="26102" xr:uid="{00000000-0005-0000-0000-0000EE650000}"/>
    <cellStyle name="0_숭실대학교 걷고싶은 거리 녹화사업_내역서-0223조경-제출용_내역서_화천가로화단21(0330)(복구)-6-1_메인경관도로 도로숲조성공사(착공계-제출) 10 4" xfId="26103" xr:uid="{00000000-0005-0000-0000-0000EF650000}"/>
    <cellStyle name="0_숭실대학교 걷고싶은 거리 녹화사업_내역서-0223조경-제출용_내역서_화천가로화단21(0330)(복구)-6-1_메인경관도로 도로숲조성공사(착공계-제출) 11" xfId="26104" xr:uid="{00000000-0005-0000-0000-0000F0650000}"/>
    <cellStyle name="0_숭실대학교 걷고싶은 거리 녹화사업_내역서-0223조경-제출용_내역서_화천가로화단21(0330)(복구)-6-1_메인경관도로 도로숲조성공사(착공계-제출) 11 2" xfId="26105" xr:uid="{00000000-0005-0000-0000-0000F1650000}"/>
    <cellStyle name="0_숭실대학교 걷고싶은 거리 녹화사업_내역서-0223조경-제출용_내역서_화천가로화단21(0330)(복구)-6-1_메인경관도로 도로숲조성공사(착공계-제출) 11 3" xfId="26106" xr:uid="{00000000-0005-0000-0000-0000F2650000}"/>
    <cellStyle name="0_숭실대학교 걷고싶은 거리 녹화사업_내역서-0223조경-제출용_내역서_화천가로화단21(0330)(복구)-6-1_메인경관도로 도로숲조성공사(착공계-제출) 11 4" xfId="26107" xr:uid="{00000000-0005-0000-0000-0000F3650000}"/>
    <cellStyle name="0_숭실대학교 걷고싶은 거리 녹화사업_내역서-0223조경-제출용_내역서_화천가로화단21(0330)(복구)-6-1_메인경관도로 도로숲조성공사(착공계-제출) 12" xfId="26108" xr:uid="{00000000-0005-0000-0000-0000F4650000}"/>
    <cellStyle name="0_숭실대학교 걷고싶은 거리 녹화사업_내역서-0223조경-제출용_내역서_화천가로화단21(0330)(복구)-6-1_메인경관도로 도로숲조성공사(착공계-제출) 12 2" xfId="26109" xr:uid="{00000000-0005-0000-0000-0000F5650000}"/>
    <cellStyle name="0_숭실대학교 걷고싶은 거리 녹화사업_내역서-0223조경-제출용_내역서_화천가로화단21(0330)(복구)-6-1_메인경관도로 도로숲조성공사(착공계-제출) 12 3" xfId="26110" xr:uid="{00000000-0005-0000-0000-0000F6650000}"/>
    <cellStyle name="0_숭실대학교 걷고싶은 거리 녹화사업_내역서-0223조경-제출용_내역서_화천가로화단21(0330)(복구)-6-1_메인경관도로 도로숲조성공사(착공계-제출) 12 4" xfId="26111" xr:uid="{00000000-0005-0000-0000-0000F7650000}"/>
    <cellStyle name="0_숭실대학교 걷고싶은 거리 녹화사업_내역서-0223조경-제출용_내역서_화천가로화단21(0330)(복구)-6-1_메인경관도로 도로숲조성공사(착공계-제출) 13" xfId="26112" xr:uid="{00000000-0005-0000-0000-0000F8650000}"/>
    <cellStyle name="0_숭실대학교 걷고싶은 거리 녹화사업_내역서-0223조경-제출용_내역서_화천가로화단21(0330)(복구)-6-1_메인경관도로 도로숲조성공사(착공계-제출) 13 2" xfId="26113" xr:uid="{00000000-0005-0000-0000-0000F9650000}"/>
    <cellStyle name="0_숭실대학교 걷고싶은 거리 녹화사업_내역서-0223조경-제출용_내역서_화천가로화단21(0330)(복구)-6-1_메인경관도로 도로숲조성공사(착공계-제출) 13 3" xfId="26114" xr:uid="{00000000-0005-0000-0000-0000FA650000}"/>
    <cellStyle name="0_숭실대학교 걷고싶은 거리 녹화사업_내역서-0223조경-제출용_내역서_화천가로화단21(0330)(복구)-6-1_메인경관도로 도로숲조성공사(착공계-제출) 13 4" xfId="26115" xr:uid="{00000000-0005-0000-0000-0000FB650000}"/>
    <cellStyle name="0_숭실대학교 걷고싶은 거리 녹화사업_내역서-0223조경-제출용_내역서_화천가로화단21(0330)(복구)-6-1_메인경관도로 도로숲조성공사(착공계-제출) 14" xfId="26116" xr:uid="{00000000-0005-0000-0000-0000FC650000}"/>
    <cellStyle name="0_숭실대학교 걷고싶은 거리 녹화사업_내역서-0223조경-제출용_내역서_화천가로화단21(0330)(복구)-6-1_메인경관도로 도로숲조성공사(착공계-제출) 14 2" xfId="26117" xr:uid="{00000000-0005-0000-0000-0000FD650000}"/>
    <cellStyle name="0_숭실대학교 걷고싶은 거리 녹화사업_내역서-0223조경-제출용_내역서_화천가로화단21(0330)(복구)-6-1_메인경관도로 도로숲조성공사(착공계-제출) 14 3" xfId="26118" xr:uid="{00000000-0005-0000-0000-0000FE650000}"/>
    <cellStyle name="0_숭실대학교 걷고싶은 거리 녹화사업_내역서-0223조경-제출용_내역서_화천가로화단21(0330)(복구)-6-1_메인경관도로 도로숲조성공사(착공계-제출) 14 4" xfId="26119" xr:uid="{00000000-0005-0000-0000-0000FF650000}"/>
    <cellStyle name="0_숭실대학교 걷고싶은 거리 녹화사업_내역서-0223조경-제출용_내역서_화천가로화단21(0330)(복구)-6-1_메인경관도로 도로숲조성공사(착공계-제출) 15" xfId="26120" xr:uid="{00000000-0005-0000-0000-000000660000}"/>
    <cellStyle name="0_숭실대학교 걷고싶은 거리 녹화사업_내역서-0223조경-제출용_내역서_화천가로화단21(0330)(복구)-6-1_메인경관도로 도로숲조성공사(착공계-제출) 15 2" xfId="26121" xr:uid="{00000000-0005-0000-0000-000001660000}"/>
    <cellStyle name="0_숭실대학교 걷고싶은 거리 녹화사업_내역서-0223조경-제출용_내역서_화천가로화단21(0330)(복구)-6-1_메인경관도로 도로숲조성공사(착공계-제출) 15 3" xfId="26122" xr:uid="{00000000-0005-0000-0000-000002660000}"/>
    <cellStyle name="0_숭실대학교 걷고싶은 거리 녹화사업_내역서-0223조경-제출용_내역서_화천가로화단21(0330)(복구)-6-1_메인경관도로 도로숲조성공사(착공계-제출) 15 4" xfId="26123" xr:uid="{00000000-0005-0000-0000-000003660000}"/>
    <cellStyle name="0_숭실대학교 걷고싶은 거리 녹화사업_내역서-0223조경-제출용_내역서_화천가로화단21(0330)(복구)-6-1_메인경관도로 도로숲조성공사(착공계-제출) 16" xfId="26124" xr:uid="{00000000-0005-0000-0000-000004660000}"/>
    <cellStyle name="0_숭실대학교 걷고싶은 거리 녹화사업_내역서-0223조경-제출용_내역서_화천가로화단21(0330)(복구)-6-1_메인경관도로 도로숲조성공사(착공계-제출) 16 2" xfId="26125" xr:uid="{00000000-0005-0000-0000-000005660000}"/>
    <cellStyle name="0_숭실대학교 걷고싶은 거리 녹화사업_내역서-0223조경-제출용_내역서_화천가로화단21(0330)(복구)-6-1_메인경관도로 도로숲조성공사(착공계-제출) 16 3" xfId="26126" xr:uid="{00000000-0005-0000-0000-000006660000}"/>
    <cellStyle name="0_숭실대학교 걷고싶은 거리 녹화사업_내역서-0223조경-제출용_내역서_화천가로화단21(0330)(복구)-6-1_메인경관도로 도로숲조성공사(착공계-제출) 16 4" xfId="26127" xr:uid="{00000000-0005-0000-0000-000007660000}"/>
    <cellStyle name="0_숭실대학교 걷고싶은 거리 녹화사업_내역서-0223조경-제출용_내역서_화천가로화단21(0330)(복구)-6-1_메인경관도로 도로숲조성공사(착공계-제출) 17" xfId="26128" xr:uid="{00000000-0005-0000-0000-000008660000}"/>
    <cellStyle name="0_숭실대학교 걷고싶은 거리 녹화사업_내역서-0223조경-제출용_내역서_화천가로화단21(0330)(복구)-6-1_메인경관도로 도로숲조성공사(착공계-제출) 17 2" xfId="26129" xr:uid="{00000000-0005-0000-0000-000009660000}"/>
    <cellStyle name="0_숭실대학교 걷고싶은 거리 녹화사업_내역서-0223조경-제출용_내역서_화천가로화단21(0330)(복구)-6-1_메인경관도로 도로숲조성공사(착공계-제출) 17 3" xfId="26130" xr:uid="{00000000-0005-0000-0000-00000A660000}"/>
    <cellStyle name="0_숭실대학교 걷고싶은 거리 녹화사업_내역서-0223조경-제출용_내역서_화천가로화단21(0330)(복구)-6-1_메인경관도로 도로숲조성공사(착공계-제출) 17 4" xfId="26131" xr:uid="{00000000-0005-0000-0000-00000B660000}"/>
    <cellStyle name="0_숭실대학교 걷고싶은 거리 녹화사업_내역서-0223조경-제출용_내역서_화천가로화단21(0330)(복구)-6-1_메인경관도로 도로숲조성공사(착공계-제출) 18" xfId="26132" xr:uid="{00000000-0005-0000-0000-00000C660000}"/>
    <cellStyle name="0_숭실대학교 걷고싶은 거리 녹화사업_내역서-0223조경-제출용_내역서_화천가로화단21(0330)(복구)-6-1_메인경관도로 도로숲조성공사(착공계-제출) 18 2" xfId="26133" xr:uid="{00000000-0005-0000-0000-00000D660000}"/>
    <cellStyle name="0_숭실대학교 걷고싶은 거리 녹화사업_내역서-0223조경-제출용_내역서_화천가로화단21(0330)(복구)-6-1_메인경관도로 도로숲조성공사(착공계-제출) 18 3" xfId="26134" xr:uid="{00000000-0005-0000-0000-00000E660000}"/>
    <cellStyle name="0_숭실대학교 걷고싶은 거리 녹화사업_내역서-0223조경-제출용_내역서_화천가로화단21(0330)(복구)-6-1_메인경관도로 도로숲조성공사(착공계-제출) 18 4" xfId="26135" xr:uid="{00000000-0005-0000-0000-00000F660000}"/>
    <cellStyle name="0_숭실대학교 걷고싶은 거리 녹화사업_내역서-0223조경-제출용_내역서_화천가로화단21(0330)(복구)-6-1_메인경관도로 도로숲조성공사(착공계-제출) 19" xfId="26136" xr:uid="{00000000-0005-0000-0000-000010660000}"/>
    <cellStyle name="0_숭실대학교 걷고싶은 거리 녹화사업_내역서-0223조경-제출용_내역서_화천가로화단21(0330)(복구)-6-1_메인경관도로 도로숲조성공사(착공계-제출) 2" xfId="26137" xr:uid="{00000000-0005-0000-0000-000011660000}"/>
    <cellStyle name="0_숭실대학교 걷고싶은 거리 녹화사업_내역서-0223조경-제출용_내역서_화천가로화단21(0330)(복구)-6-1_메인경관도로 도로숲조성공사(착공계-제출) 2 2" xfId="26138" xr:uid="{00000000-0005-0000-0000-000012660000}"/>
    <cellStyle name="0_숭실대학교 걷고싶은 거리 녹화사업_내역서-0223조경-제출용_내역서_화천가로화단21(0330)(복구)-6-1_메인경관도로 도로숲조성공사(착공계-제출) 2 3" xfId="26139" xr:uid="{00000000-0005-0000-0000-000013660000}"/>
    <cellStyle name="0_숭실대학교 걷고싶은 거리 녹화사업_내역서-0223조경-제출용_내역서_화천가로화단21(0330)(복구)-6-1_메인경관도로 도로숲조성공사(착공계-제출) 2 4" xfId="26140" xr:uid="{00000000-0005-0000-0000-000014660000}"/>
    <cellStyle name="0_숭실대학교 걷고싶은 거리 녹화사업_내역서-0223조경-제출용_내역서_화천가로화단21(0330)(복구)-6-1_메인경관도로 도로숲조성공사(착공계-제출) 20" xfId="26141" xr:uid="{00000000-0005-0000-0000-000015660000}"/>
    <cellStyle name="0_숭실대학교 걷고싶은 거리 녹화사업_내역서-0223조경-제출용_내역서_화천가로화단21(0330)(복구)-6-1_메인경관도로 도로숲조성공사(착공계-제출) 21" xfId="26142" xr:uid="{00000000-0005-0000-0000-000016660000}"/>
    <cellStyle name="0_숭실대학교 걷고싶은 거리 녹화사업_내역서-0223조경-제출용_내역서_화천가로화단21(0330)(복구)-6-1_메인경관도로 도로숲조성공사(착공계-제출) 3" xfId="26143" xr:uid="{00000000-0005-0000-0000-000017660000}"/>
    <cellStyle name="0_숭실대학교 걷고싶은 거리 녹화사업_내역서-0223조경-제출용_내역서_화천가로화단21(0330)(복구)-6-1_메인경관도로 도로숲조성공사(착공계-제출) 3 2" xfId="26144" xr:uid="{00000000-0005-0000-0000-000018660000}"/>
    <cellStyle name="0_숭실대학교 걷고싶은 거리 녹화사업_내역서-0223조경-제출용_내역서_화천가로화단21(0330)(복구)-6-1_메인경관도로 도로숲조성공사(착공계-제출) 3 3" xfId="26145" xr:uid="{00000000-0005-0000-0000-000019660000}"/>
    <cellStyle name="0_숭실대학교 걷고싶은 거리 녹화사업_내역서-0223조경-제출용_내역서_화천가로화단21(0330)(복구)-6-1_메인경관도로 도로숲조성공사(착공계-제출) 3 4" xfId="26146" xr:uid="{00000000-0005-0000-0000-00001A660000}"/>
    <cellStyle name="0_숭실대학교 걷고싶은 거리 녹화사업_내역서-0223조경-제출용_내역서_화천가로화단21(0330)(복구)-6-1_메인경관도로 도로숲조성공사(착공계-제출) 4" xfId="26147" xr:uid="{00000000-0005-0000-0000-00001B660000}"/>
    <cellStyle name="0_숭실대학교 걷고싶은 거리 녹화사업_내역서-0223조경-제출용_내역서_화천가로화단21(0330)(복구)-6-1_메인경관도로 도로숲조성공사(착공계-제출) 4 2" xfId="26148" xr:uid="{00000000-0005-0000-0000-00001C660000}"/>
    <cellStyle name="0_숭실대학교 걷고싶은 거리 녹화사업_내역서-0223조경-제출용_내역서_화천가로화단21(0330)(복구)-6-1_메인경관도로 도로숲조성공사(착공계-제출) 4 3" xfId="26149" xr:uid="{00000000-0005-0000-0000-00001D660000}"/>
    <cellStyle name="0_숭실대학교 걷고싶은 거리 녹화사업_내역서-0223조경-제출용_내역서_화천가로화단21(0330)(복구)-6-1_메인경관도로 도로숲조성공사(착공계-제출) 4 4" xfId="26150" xr:uid="{00000000-0005-0000-0000-00001E660000}"/>
    <cellStyle name="0_숭실대학교 걷고싶은 거리 녹화사업_내역서-0223조경-제출용_내역서_화천가로화단21(0330)(복구)-6-1_메인경관도로 도로숲조성공사(착공계-제출) 5" xfId="26151" xr:uid="{00000000-0005-0000-0000-00001F660000}"/>
    <cellStyle name="0_숭실대학교 걷고싶은 거리 녹화사업_내역서-0223조경-제출용_내역서_화천가로화단21(0330)(복구)-6-1_메인경관도로 도로숲조성공사(착공계-제출) 5 2" xfId="26152" xr:uid="{00000000-0005-0000-0000-000020660000}"/>
    <cellStyle name="0_숭실대학교 걷고싶은 거리 녹화사업_내역서-0223조경-제출용_내역서_화천가로화단21(0330)(복구)-6-1_메인경관도로 도로숲조성공사(착공계-제출) 5 3" xfId="26153" xr:uid="{00000000-0005-0000-0000-000021660000}"/>
    <cellStyle name="0_숭실대학교 걷고싶은 거리 녹화사업_내역서-0223조경-제출용_내역서_화천가로화단21(0330)(복구)-6-1_메인경관도로 도로숲조성공사(착공계-제출) 5 4" xfId="26154" xr:uid="{00000000-0005-0000-0000-000022660000}"/>
    <cellStyle name="0_숭실대학교 걷고싶은 거리 녹화사업_내역서-0223조경-제출용_내역서_화천가로화단21(0330)(복구)-6-1_메인경관도로 도로숲조성공사(착공계-제출) 6" xfId="26155" xr:uid="{00000000-0005-0000-0000-000023660000}"/>
    <cellStyle name="0_숭실대학교 걷고싶은 거리 녹화사업_내역서-0223조경-제출용_내역서_화천가로화단21(0330)(복구)-6-1_메인경관도로 도로숲조성공사(착공계-제출) 6 2" xfId="26156" xr:uid="{00000000-0005-0000-0000-000024660000}"/>
    <cellStyle name="0_숭실대학교 걷고싶은 거리 녹화사업_내역서-0223조경-제출용_내역서_화천가로화단21(0330)(복구)-6-1_메인경관도로 도로숲조성공사(착공계-제출) 6 3" xfId="26157" xr:uid="{00000000-0005-0000-0000-000025660000}"/>
    <cellStyle name="0_숭실대학교 걷고싶은 거리 녹화사업_내역서-0223조경-제출용_내역서_화천가로화단21(0330)(복구)-6-1_메인경관도로 도로숲조성공사(착공계-제출) 6 4" xfId="26158" xr:uid="{00000000-0005-0000-0000-000026660000}"/>
    <cellStyle name="0_숭실대학교 걷고싶은 거리 녹화사업_내역서-0223조경-제출용_내역서_화천가로화단21(0330)(복구)-6-1_메인경관도로 도로숲조성공사(착공계-제출) 7" xfId="26159" xr:uid="{00000000-0005-0000-0000-000027660000}"/>
    <cellStyle name="0_숭실대학교 걷고싶은 거리 녹화사업_내역서-0223조경-제출용_내역서_화천가로화단21(0330)(복구)-6-1_메인경관도로 도로숲조성공사(착공계-제출) 7 2" xfId="26160" xr:uid="{00000000-0005-0000-0000-000028660000}"/>
    <cellStyle name="0_숭실대학교 걷고싶은 거리 녹화사업_내역서-0223조경-제출용_내역서_화천가로화단21(0330)(복구)-6-1_메인경관도로 도로숲조성공사(착공계-제출) 7 3" xfId="26161" xr:uid="{00000000-0005-0000-0000-000029660000}"/>
    <cellStyle name="0_숭실대학교 걷고싶은 거리 녹화사업_내역서-0223조경-제출용_내역서_화천가로화단21(0330)(복구)-6-1_메인경관도로 도로숲조성공사(착공계-제출) 7 4" xfId="26162" xr:uid="{00000000-0005-0000-0000-00002A660000}"/>
    <cellStyle name="0_숭실대학교 걷고싶은 거리 녹화사업_내역서-0223조경-제출용_내역서_화천가로화단21(0330)(복구)-6-1_메인경관도로 도로숲조성공사(착공계-제출) 8" xfId="26163" xr:uid="{00000000-0005-0000-0000-00002B660000}"/>
    <cellStyle name="0_숭실대학교 걷고싶은 거리 녹화사업_내역서-0223조경-제출용_내역서_화천가로화단21(0330)(복구)-6-1_메인경관도로 도로숲조성공사(착공계-제출) 8 2" xfId="26164" xr:uid="{00000000-0005-0000-0000-00002C660000}"/>
    <cellStyle name="0_숭실대학교 걷고싶은 거리 녹화사업_내역서-0223조경-제출용_내역서_화천가로화단21(0330)(복구)-6-1_메인경관도로 도로숲조성공사(착공계-제출) 8 3" xfId="26165" xr:uid="{00000000-0005-0000-0000-00002D660000}"/>
    <cellStyle name="0_숭실대학교 걷고싶은 거리 녹화사업_내역서-0223조경-제출용_내역서_화천가로화단21(0330)(복구)-6-1_메인경관도로 도로숲조성공사(착공계-제출) 8 4" xfId="26166" xr:uid="{00000000-0005-0000-0000-00002E660000}"/>
    <cellStyle name="0_숭실대학교 걷고싶은 거리 녹화사업_내역서-0223조경-제출용_내역서_화천가로화단21(0330)(복구)-6-1_메인경관도로 도로숲조성공사(착공계-제출) 9" xfId="26167" xr:uid="{00000000-0005-0000-0000-00002F660000}"/>
    <cellStyle name="0_숭실대학교 걷고싶은 거리 녹화사업_내역서-0223조경-제출용_내역서_화천가로화단21(0330)(복구)-6-1_메인경관도로 도로숲조성공사(착공계-제출) 9 2" xfId="26168" xr:uid="{00000000-0005-0000-0000-000030660000}"/>
    <cellStyle name="0_숭실대학교 걷고싶은 거리 녹화사업_내역서-0223조경-제출용_내역서_화천가로화단21(0330)(복구)-6-1_메인경관도로 도로숲조성공사(착공계-제출) 9 3" xfId="26169" xr:uid="{00000000-0005-0000-0000-000031660000}"/>
    <cellStyle name="0_숭실대학교 걷고싶은 거리 녹화사업_내역서-0223조경-제출용_내역서_화천가로화단21(0330)(복구)-6-1_메인경관도로 도로숲조성공사(착공계-제출) 9 4" xfId="26170" xr:uid="{00000000-0005-0000-0000-000032660000}"/>
    <cellStyle name="0_숭실대학교 걷고싶은 거리 녹화사업_내역서-0223조경-제출용_내역서-0309조경-제출용" xfId="26171" xr:uid="{00000000-0005-0000-0000-000033660000}"/>
    <cellStyle name="0_숭실대학교 걷고싶은 거리 녹화사업_내역서-0223조경-제출용_내역서-0309조경-제출용 10" xfId="26172" xr:uid="{00000000-0005-0000-0000-000034660000}"/>
    <cellStyle name="0_숭실대학교 걷고싶은 거리 녹화사업_내역서-0223조경-제출용_내역서-0309조경-제출용 10 2" xfId="26173" xr:uid="{00000000-0005-0000-0000-000035660000}"/>
    <cellStyle name="0_숭실대학교 걷고싶은 거리 녹화사업_내역서-0223조경-제출용_내역서-0309조경-제출용 10 3" xfId="26174" xr:uid="{00000000-0005-0000-0000-000036660000}"/>
    <cellStyle name="0_숭실대학교 걷고싶은 거리 녹화사업_내역서-0223조경-제출용_내역서-0309조경-제출용 10 4" xfId="26175" xr:uid="{00000000-0005-0000-0000-000037660000}"/>
    <cellStyle name="0_숭실대학교 걷고싶은 거리 녹화사업_내역서-0223조경-제출용_내역서-0309조경-제출용 11" xfId="26176" xr:uid="{00000000-0005-0000-0000-000038660000}"/>
    <cellStyle name="0_숭실대학교 걷고싶은 거리 녹화사업_내역서-0223조경-제출용_내역서-0309조경-제출용 11 2" xfId="26177" xr:uid="{00000000-0005-0000-0000-000039660000}"/>
    <cellStyle name="0_숭실대학교 걷고싶은 거리 녹화사업_내역서-0223조경-제출용_내역서-0309조경-제출용 11 3" xfId="26178" xr:uid="{00000000-0005-0000-0000-00003A660000}"/>
    <cellStyle name="0_숭실대학교 걷고싶은 거리 녹화사업_내역서-0223조경-제출용_내역서-0309조경-제출용 11 4" xfId="26179" xr:uid="{00000000-0005-0000-0000-00003B660000}"/>
    <cellStyle name="0_숭실대학교 걷고싶은 거리 녹화사업_내역서-0223조경-제출용_내역서-0309조경-제출용 12" xfId="26180" xr:uid="{00000000-0005-0000-0000-00003C660000}"/>
    <cellStyle name="0_숭실대학교 걷고싶은 거리 녹화사업_내역서-0223조경-제출용_내역서-0309조경-제출용 12 2" xfId="26181" xr:uid="{00000000-0005-0000-0000-00003D660000}"/>
    <cellStyle name="0_숭실대학교 걷고싶은 거리 녹화사업_내역서-0223조경-제출용_내역서-0309조경-제출용 12 3" xfId="26182" xr:uid="{00000000-0005-0000-0000-00003E660000}"/>
    <cellStyle name="0_숭실대학교 걷고싶은 거리 녹화사업_내역서-0223조경-제출용_내역서-0309조경-제출용 12 4" xfId="26183" xr:uid="{00000000-0005-0000-0000-00003F660000}"/>
    <cellStyle name="0_숭실대학교 걷고싶은 거리 녹화사업_내역서-0223조경-제출용_내역서-0309조경-제출용 13" xfId="26184" xr:uid="{00000000-0005-0000-0000-000040660000}"/>
    <cellStyle name="0_숭실대학교 걷고싶은 거리 녹화사업_내역서-0223조경-제출용_내역서-0309조경-제출용 13 2" xfId="26185" xr:uid="{00000000-0005-0000-0000-000041660000}"/>
    <cellStyle name="0_숭실대학교 걷고싶은 거리 녹화사업_내역서-0223조경-제출용_내역서-0309조경-제출용 13 3" xfId="26186" xr:uid="{00000000-0005-0000-0000-000042660000}"/>
    <cellStyle name="0_숭실대학교 걷고싶은 거리 녹화사업_내역서-0223조경-제출용_내역서-0309조경-제출용 13 4" xfId="26187" xr:uid="{00000000-0005-0000-0000-000043660000}"/>
    <cellStyle name="0_숭실대학교 걷고싶은 거리 녹화사업_내역서-0223조경-제출용_내역서-0309조경-제출용 14" xfId="26188" xr:uid="{00000000-0005-0000-0000-000044660000}"/>
    <cellStyle name="0_숭실대학교 걷고싶은 거리 녹화사업_내역서-0223조경-제출용_내역서-0309조경-제출용 14 2" xfId="26189" xr:uid="{00000000-0005-0000-0000-000045660000}"/>
    <cellStyle name="0_숭실대학교 걷고싶은 거리 녹화사업_내역서-0223조경-제출용_내역서-0309조경-제출용 14 3" xfId="26190" xr:uid="{00000000-0005-0000-0000-000046660000}"/>
    <cellStyle name="0_숭실대학교 걷고싶은 거리 녹화사업_내역서-0223조경-제출용_내역서-0309조경-제출용 14 4" xfId="26191" xr:uid="{00000000-0005-0000-0000-000047660000}"/>
    <cellStyle name="0_숭실대학교 걷고싶은 거리 녹화사업_내역서-0223조경-제출용_내역서-0309조경-제출용 15" xfId="26192" xr:uid="{00000000-0005-0000-0000-000048660000}"/>
    <cellStyle name="0_숭실대학교 걷고싶은 거리 녹화사업_내역서-0223조경-제출용_내역서-0309조경-제출용 15 2" xfId="26193" xr:uid="{00000000-0005-0000-0000-000049660000}"/>
    <cellStyle name="0_숭실대학교 걷고싶은 거리 녹화사업_내역서-0223조경-제출용_내역서-0309조경-제출용 15 3" xfId="26194" xr:uid="{00000000-0005-0000-0000-00004A660000}"/>
    <cellStyle name="0_숭실대학교 걷고싶은 거리 녹화사업_내역서-0223조경-제출용_내역서-0309조경-제출용 15 4" xfId="26195" xr:uid="{00000000-0005-0000-0000-00004B660000}"/>
    <cellStyle name="0_숭실대학교 걷고싶은 거리 녹화사업_내역서-0223조경-제출용_내역서-0309조경-제출용 16" xfId="26196" xr:uid="{00000000-0005-0000-0000-00004C660000}"/>
    <cellStyle name="0_숭실대학교 걷고싶은 거리 녹화사업_내역서-0223조경-제출용_내역서-0309조경-제출용 16 2" xfId="26197" xr:uid="{00000000-0005-0000-0000-00004D660000}"/>
    <cellStyle name="0_숭실대학교 걷고싶은 거리 녹화사업_내역서-0223조경-제출용_내역서-0309조경-제출용 16 3" xfId="26198" xr:uid="{00000000-0005-0000-0000-00004E660000}"/>
    <cellStyle name="0_숭실대학교 걷고싶은 거리 녹화사업_내역서-0223조경-제출용_내역서-0309조경-제출용 16 4" xfId="26199" xr:uid="{00000000-0005-0000-0000-00004F660000}"/>
    <cellStyle name="0_숭실대학교 걷고싶은 거리 녹화사업_내역서-0223조경-제출용_내역서-0309조경-제출용 17" xfId="26200" xr:uid="{00000000-0005-0000-0000-000050660000}"/>
    <cellStyle name="0_숭실대학교 걷고싶은 거리 녹화사업_내역서-0223조경-제출용_내역서-0309조경-제출용 17 2" xfId="26201" xr:uid="{00000000-0005-0000-0000-000051660000}"/>
    <cellStyle name="0_숭실대학교 걷고싶은 거리 녹화사업_내역서-0223조경-제출용_내역서-0309조경-제출용 17 3" xfId="26202" xr:uid="{00000000-0005-0000-0000-000052660000}"/>
    <cellStyle name="0_숭실대학교 걷고싶은 거리 녹화사업_내역서-0223조경-제출용_내역서-0309조경-제출용 17 4" xfId="26203" xr:uid="{00000000-0005-0000-0000-000053660000}"/>
    <cellStyle name="0_숭실대학교 걷고싶은 거리 녹화사업_내역서-0223조경-제출용_내역서-0309조경-제출용 18" xfId="26204" xr:uid="{00000000-0005-0000-0000-000054660000}"/>
    <cellStyle name="0_숭실대학교 걷고싶은 거리 녹화사업_내역서-0223조경-제출용_내역서-0309조경-제출용 18 2" xfId="26205" xr:uid="{00000000-0005-0000-0000-000055660000}"/>
    <cellStyle name="0_숭실대학교 걷고싶은 거리 녹화사업_내역서-0223조경-제출용_내역서-0309조경-제출용 18 3" xfId="26206" xr:uid="{00000000-0005-0000-0000-000056660000}"/>
    <cellStyle name="0_숭실대학교 걷고싶은 거리 녹화사업_내역서-0223조경-제출용_내역서-0309조경-제출용 18 4" xfId="26207" xr:uid="{00000000-0005-0000-0000-000057660000}"/>
    <cellStyle name="0_숭실대학교 걷고싶은 거리 녹화사업_내역서-0223조경-제출용_내역서-0309조경-제출용 19" xfId="26208" xr:uid="{00000000-0005-0000-0000-000058660000}"/>
    <cellStyle name="0_숭실대학교 걷고싶은 거리 녹화사업_내역서-0223조경-제출용_내역서-0309조경-제출용 2" xfId="26209" xr:uid="{00000000-0005-0000-0000-000059660000}"/>
    <cellStyle name="0_숭실대학교 걷고싶은 거리 녹화사업_내역서-0223조경-제출용_내역서-0309조경-제출용 2 2" xfId="26210" xr:uid="{00000000-0005-0000-0000-00005A660000}"/>
    <cellStyle name="0_숭실대학교 걷고싶은 거리 녹화사업_내역서-0223조경-제출용_내역서-0309조경-제출용 2 3" xfId="26211" xr:uid="{00000000-0005-0000-0000-00005B660000}"/>
    <cellStyle name="0_숭실대학교 걷고싶은 거리 녹화사업_내역서-0223조경-제출용_내역서-0309조경-제출용 2 4" xfId="26212" xr:uid="{00000000-0005-0000-0000-00005C660000}"/>
    <cellStyle name="0_숭실대학교 걷고싶은 거리 녹화사업_내역서-0223조경-제출용_내역서-0309조경-제출용 20" xfId="26213" xr:uid="{00000000-0005-0000-0000-00005D660000}"/>
    <cellStyle name="0_숭실대학교 걷고싶은 거리 녹화사업_내역서-0223조경-제출용_내역서-0309조경-제출용 21" xfId="26214" xr:uid="{00000000-0005-0000-0000-00005E660000}"/>
    <cellStyle name="0_숭실대학교 걷고싶은 거리 녹화사업_내역서-0223조경-제출용_내역서-0309조경-제출용 3" xfId="26215" xr:uid="{00000000-0005-0000-0000-00005F660000}"/>
    <cellStyle name="0_숭실대학교 걷고싶은 거리 녹화사업_내역서-0223조경-제출용_내역서-0309조경-제출용 3 2" xfId="26216" xr:uid="{00000000-0005-0000-0000-000060660000}"/>
    <cellStyle name="0_숭실대학교 걷고싶은 거리 녹화사업_내역서-0223조경-제출용_내역서-0309조경-제출용 3 3" xfId="26217" xr:uid="{00000000-0005-0000-0000-000061660000}"/>
    <cellStyle name="0_숭실대학교 걷고싶은 거리 녹화사업_내역서-0223조경-제출용_내역서-0309조경-제출용 3 4" xfId="26218" xr:uid="{00000000-0005-0000-0000-000062660000}"/>
    <cellStyle name="0_숭실대학교 걷고싶은 거리 녹화사업_내역서-0223조경-제출용_내역서-0309조경-제출용 4" xfId="26219" xr:uid="{00000000-0005-0000-0000-000063660000}"/>
    <cellStyle name="0_숭실대학교 걷고싶은 거리 녹화사업_내역서-0223조경-제출용_내역서-0309조경-제출용 4 2" xfId="26220" xr:uid="{00000000-0005-0000-0000-000064660000}"/>
    <cellStyle name="0_숭실대학교 걷고싶은 거리 녹화사업_내역서-0223조경-제출용_내역서-0309조경-제출용 4 3" xfId="26221" xr:uid="{00000000-0005-0000-0000-000065660000}"/>
    <cellStyle name="0_숭실대학교 걷고싶은 거리 녹화사업_내역서-0223조경-제출용_내역서-0309조경-제출용 4 4" xfId="26222" xr:uid="{00000000-0005-0000-0000-000066660000}"/>
    <cellStyle name="0_숭실대학교 걷고싶은 거리 녹화사업_내역서-0223조경-제출용_내역서-0309조경-제출용 5" xfId="26223" xr:uid="{00000000-0005-0000-0000-000067660000}"/>
    <cellStyle name="0_숭실대학교 걷고싶은 거리 녹화사업_내역서-0223조경-제출용_내역서-0309조경-제출용 5 2" xfId="26224" xr:uid="{00000000-0005-0000-0000-000068660000}"/>
    <cellStyle name="0_숭실대학교 걷고싶은 거리 녹화사업_내역서-0223조경-제출용_내역서-0309조경-제출용 5 3" xfId="26225" xr:uid="{00000000-0005-0000-0000-000069660000}"/>
    <cellStyle name="0_숭실대학교 걷고싶은 거리 녹화사업_내역서-0223조경-제출용_내역서-0309조경-제출용 5 4" xfId="26226" xr:uid="{00000000-0005-0000-0000-00006A660000}"/>
    <cellStyle name="0_숭실대학교 걷고싶은 거리 녹화사업_내역서-0223조경-제출용_내역서-0309조경-제출용 6" xfId="26227" xr:uid="{00000000-0005-0000-0000-00006B660000}"/>
    <cellStyle name="0_숭실대학교 걷고싶은 거리 녹화사업_내역서-0223조경-제출용_내역서-0309조경-제출용 6 2" xfId="26228" xr:uid="{00000000-0005-0000-0000-00006C660000}"/>
    <cellStyle name="0_숭실대학교 걷고싶은 거리 녹화사업_내역서-0223조경-제출용_내역서-0309조경-제출용 6 3" xfId="26229" xr:uid="{00000000-0005-0000-0000-00006D660000}"/>
    <cellStyle name="0_숭실대학교 걷고싶은 거리 녹화사업_내역서-0223조경-제출용_내역서-0309조경-제출용 6 4" xfId="26230" xr:uid="{00000000-0005-0000-0000-00006E660000}"/>
    <cellStyle name="0_숭실대학교 걷고싶은 거리 녹화사업_내역서-0223조경-제출용_내역서-0309조경-제출용 7" xfId="26231" xr:uid="{00000000-0005-0000-0000-00006F660000}"/>
    <cellStyle name="0_숭실대학교 걷고싶은 거리 녹화사업_내역서-0223조경-제출용_내역서-0309조경-제출용 7 2" xfId="26232" xr:uid="{00000000-0005-0000-0000-000070660000}"/>
    <cellStyle name="0_숭실대학교 걷고싶은 거리 녹화사업_내역서-0223조경-제출용_내역서-0309조경-제출용 7 3" xfId="26233" xr:uid="{00000000-0005-0000-0000-000071660000}"/>
    <cellStyle name="0_숭실대학교 걷고싶은 거리 녹화사업_내역서-0223조경-제출용_내역서-0309조경-제출용 7 4" xfId="26234" xr:uid="{00000000-0005-0000-0000-000072660000}"/>
    <cellStyle name="0_숭실대학교 걷고싶은 거리 녹화사업_내역서-0223조경-제출용_내역서-0309조경-제출용 8" xfId="26235" xr:uid="{00000000-0005-0000-0000-000073660000}"/>
    <cellStyle name="0_숭실대학교 걷고싶은 거리 녹화사업_내역서-0223조경-제출용_내역서-0309조경-제출용 8 2" xfId="26236" xr:uid="{00000000-0005-0000-0000-000074660000}"/>
    <cellStyle name="0_숭실대학교 걷고싶은 거리 녹화사업_내역서-0223조경-제출용_내역서-0309조경-제출용 8 3" xfId="26237" xr:uid="{00000000-0005-0000-0000-000075660000}"/>
    <cellStyle name="0_숭실대학교 걷고싶은 거리 녹화사업_내역서-0223조경-제출용_내역서-0309조경-제출용 8 4" xfId="26238" xr:uid="{00000000-0005-0000-0000-000076660000}"/>
    <cellStyle name="0_숭실대학교 걷고싶은 거리 녹화사업_내역서-0223조경-제출용_내역서-0309조경-제출용 9" xfId="26239" xr:uid="{00000000-0005-0000-0000-000077660000}"/>
    <cellStyle name="0_숭실대학교 걷고싶은 거리 녹화사업_내역서-0223조경-제출용_내역서-0309조경-제출용 9 2" xfId="26240" xr:uid="{00000000-0005-0000-0000-000078660000}"/>
    <cellStyle name="0_숭실대학교 걷고싶은 거리 녹화사업_내역서-0223조경-제출용_내역서-0309조경-제출용 9 3" xfId="26241" xr:uid="{00000000-0005-0000-0000-000079660000}"/>
    <cellStyle name="0_숭실대학교 걷고싶은 거리 녹화사업_내역서-0223조경-제출용_내역서-0309조경-제출용 9 4" xfId="26242" xr:uid="{00000000-0005-0000-0000-00007A660000}"/>
    <cellStyle name="0_숭실대학교 걷고싶은 거리 녹화사업_내역서-0223조경-제출용_내역서-0309조경-제출용_내역서" xfId="26243" xr:uid="{00000000-0005-0000-0000-00007B660000}"/>
    <cellStyle name="0_숭실대학교 걷고싶은 거리 녹화사업_내역서-0223조경-제출용_내역서-0309조경-제출용_내역서 10" xfId="26244" xr:uid="{00000000-0005-0000-0000-00007C660000}"/>
    <cellStyle name="0_숭실대학교 걷고싶은 거리 녹화사업_내역서-0223조경-제출용_내역서-0309조경-제출용_내역서 10 2" xfId="26245" xr:uid="{00000000-0005-0000-0000-00007D660000}"/>
    <cellStyle name="0_숭실대학교 걷고싶은 거리 녹화사업_내역서-0223조경-제출용_내역서-0309조경-제출용_내역서 10 3" xfId="26246" xr:uid="{00000000-0005-0000-0000-00007E660000}"/>
    <cellStyle name="0_숭실대학교 걷고싶은 거리 녹화사업_내역서-0223조경-제출용_내역서-0309조경-제출용_내역서 10 4" xfId="26247" xr:uid="{00000000-0005-0000-0000-00007F660000}"/>
    <cellStyle name="0_숭실대학교 걷고싶은 거리 녹화사업_내역서-0223조경-제출용_내역서-0309조경-제출용_내역서 11" xfId="26248" xr:uid="{00000000-0005-0000-0000-000080660000}"/>
    <cellStyle name="0_숭실대학교 걷고싶은 거리 녹화사업_내역서-0223조경-제출용_내역서-0309조경-제출용_내역서 11 2" xfId="26249" xr:uid="{00000000-0005-0000-0000-000081660000}"/>
    <cellStyle name="0_숭실대학교 걷고싶은 거리 녹화사업_내역서-0223조경-제출용_내역서-0309조경-제출용_내역서 11 3" xfId="26250" xr:uid="{00000000-0005-0000-0000-000082660000}"/>
    <cellStyle name="0_숭실대학교 걷고싶은 거리 녹화사업_내역서-0223조경-제출용_내역서-0309조경-제출용_내역서 11 4" xfId="26251" xr:uid="{00000000-0005-0000-0000-000083660000}"/>
    <cellStyle name="0_숭실대학교 걷고싶은 거리 녹화사업_내역서-0223조경-제출용_내역서-0309조경-제출용_내역서 12" xfId="26252" xr:uid="{00000000-0005-0000-0000-000084660000}"/>
    <cellStyle name="0_숭실대학교 걷고싶은 거리 녹화사업_내역서-0223조경-제출용_내역서-0309조경-제출용_내역서 12 2" xfId="26253" xr:uid="{00000000-0005-0000-0000-000085660000}"/>
    <cellStyle name="0_숭실대학교 걷고싶은 거리 녹화사업_내역서-0223조경-제출용_내역서-0309조경-제출용_내역서 12 3" xfId="26254" xr:uid="{00000000-0005-0000-0000-000086660000}"/>
    <cellStyle name="0_숭실대학교 걷고싶은 거리 녹화사업_내역서-0223조경-제출용_내역서-0309조경-제출용_내역서 12 4" xfId="26255" xr:uid="{00000000-0005-0000-0000-000087660000}"/>
    <cellStyle name="0_숭실대학교 걷고싶은 거리 녹화사업_내역서-0223조경-제출용_내역서-0309조경-제출용_내역서 13" xfId="26256" xr:uid="{00000000-0005-0000-0000-000088660000}"/>
    <cellStyle name="0_숭실대학교 걷고싶은 거리 녹화사업_내역서-0223조경-제출용_내역서-0309조경-제출용_내역서 13 2" xfId="26257" xr:uid="{00000000-0005-0000-0000-000089660000}"/>
    <cellStyle name="0_숭실대학교 걷고싶은 거리 녹화사업_내역서-0223조경-제출용_내역서-0309조경-제출용_내역서 13 3" xfId="26258" xr:uid="{00000000-0005-0000-0000-00008A660000}"/>
    <cellStyle name="0_숭실대학교 걷고싶은 거리 녹화사업_내역서-0223조경-제출용_내역서-0309조경-제출용_내역서 13 4" xfId="26259" xr:uid="{00000000-0005-0000-0000-00008B660000}"/>
    <cellStyle name="0_숭실대학교 걷고싶은 거리 녹화사업_내역서-0223조경-제출용_내역서-0309조경-제출용_내역서 14" xfId="26260" xr:uid="{00000000-0005-0000-0000-00008C660000}"/>
    <cellStyle name="0_숭실대학교 걷고싶은 거리 녹화사업_내역서-0223조경-제출용_내역서-0309조경-제출용_내역서 14 2" xfId="26261" xr:uid="{00000000-0005-0000-0000-00008D660000}"/>
    <cellStyle name="0_숭실대학교 걷고싶은 거리 녹화사업_내역서-0223조경-제출용_내역서-0309조경-제출용_내역서 14 3" xfId="26262" xr:uid="{00000000-0005-0000-0000-00008E660000}"/>
    <cellStyle name="0_숭실대학교 걷고싶은 거리 녹화사업_내역서-0223조경-제출용_내역서-0309조경-제출용_내역서 14 4" xfId="26263" xr:uid="{00000000-0005-0000-0000-00008F660000}"/>
    <cellStyle name="0_숭실대학교 걷고싶은 거리 녹화사업_내역서-0223조경-제출용_내역서-0309조경-제출용_내역서 15" xfId="26264" xr:uid="{00000000-0005-0000-0000-000090660000}"/>
    <cellStyle name="0_숭실대학교 걷고싶은 거리 녹화사업_내역서-0223조경-제출용_내역서-0309조경-제출용_내역서 15 2" xfId="26265" xr:uid="{00000000-0005-0000-0000-000091660000}"/>
    <cellStyle name="0_숭실대학교 걷고싶은 거리 녹화사업_내역서-0223조경-제출용_내역서-0309조경-제출용_내역서 15 3" xfId="26266" xr:uid="{00000000-0005-0000-0000-000092660000}"/>
    <cellStyle name="0_숭실대학교 걷고싶은 거리 녹화사업_내역서-0223조경-제출용_내역서-0309조경-제출용_내역서 15 4" xfId="26267" xr:uid="{00000000-0005-0000-0000-000093660000}"/>
    <cellStyle name="0_숭실대학교 걷고싶은 거리 녹화사업_내역서-0223조경-제출용_내역서-0309조경-제출용_내역서 16" xfId="26268" xr:uid="{00000000-0005-0000-0000-000094660000}"/>
    <cellStyle name="0_숭실대학교 걷고싶은 거리 녹화사업_내역서-0223조경-제출용_내역서-0309조경-제출용_내역서 16 2" xfId="26269" xr:uid="{00000000-0005-0000-0000-000095660000}"/>
    <cellStyle name="0_숭실대학교 걷고싶은 거리 녹화사업_내역서-0223조경-제출용_내역서-0309조경-제출용_내역서 16 3" xfId="26270" xr:uid="{00000000-0005-0000-0000-000096660000}"/>
    <cellStyle name="0_숭실대학교 걷고싶은 거리 녹화사업_내역서-0223조경-제출용_내역서-0309조경-제출용_내역서 16 4" xfId="26271" xr:uid="{00000000-0005-0000-0000-000097660000}"/>
    <cellStyle name="0_숭실대학교 걷고싶은 거리 녹화사업_내역서-0223조경-제출용_내역서-0309조경-제출용_내역서 17" xfId="26272" xr:uid="{00000000-0005-0000-0000-000098660000}"/>
    <cellStyle name="0_숭실대학교 걷고싶은 거리 녹화사업_내역서-0223조경-제출용_내역서-0309조경-제출용_내역서 17 2" xfId="26273" xr:uid="{00000000-0005-0000-0000-000099660000}"/>
    <cellStyle name="0_숭실대학교 걷고싶은 거리 녹화사업_내역서-0223조경-제출용_내역서-0309조경-제출용_내역서 17 3" xfId="26274" xr:uid="{00000000-0005-0000-0000-00009A660000}"/>
    <cellStyle name="0_숭실대학교 걷고싶은 거리 녹화사업_내역서-0223조경-제출용_내역서-0309조경-제출용_내역서 17 4" xfId="26275" xr:uid="{00000000-0005-0000-0000-00009B660000}"/>
    <cellStyle name="0_숭실대학교 걷고싶은 거리 녹화사업_내역서-0223조경-제출용_내역서-0309조경-제출용_내역서 18" xfId="26276" xr:uid="{00000000-0005-0000-0000-00009C660000}"/>
    <cellStyle name="0_숭실대학교 걷고싶은 거리 녹화사업_내역서-0223조경-제출용_내역서-0309조경-제출용_내역서 18 2" xfId="26277" xr:uid="{00000000-0005-0000-0000-00009D660000}"/>
    <cellStyle name="0_숭실대학교 걷고싶은 거리 녹화사업_내역서-0223조경-제출용_내역서-0309조경-제출용_내역서 18 3" xfId="26278" xr:uid="{00000000-0005-0000-0000-00009E660000}"/>
    <cellStyle name="0_숭실대학교 걷고싶은 거리 녹화사업_내역서-0223조경-제출용_내역서-0309조경-제출용_내역서 18 4" xfId="26279" xr:uid="{00000000-0005-0000-0000-00009F660000}"/>
    <cellStyle name="0_숭실대학교 걷고싶은 거리 녹화사업_내역서-0223조경-제출용_내역서-0309조경-제출용_내역서 19" xfId="26280" xr:uid="{00000000-0005-0000-0000-0000A0660000}"/>
    <cellStyle name="0_숭실대학교 걷고싶은 거리 녹화사업_내역서-0223조경-제출용_내역서-0309조경-제출용_내역서 2" xfId="26281" xr:uid="{00000000-0005-0000-0000-0000A1660000}"/>
    <cellStyle name="0_숭실대학교 걷고싶은 거리 녹화사업_내역서-0223조경-제출용_내역서-0309조경-제출용_내역서 2 2" xfId="26282" xr:uid="{00000000-0005-0000-0000-0000A2660000}"/>
    <cellStyle name="0_숭실대학교 걷고싶은 거리 녹화사업_내역서-0223조경-제출용_내역서-0309조경-제출용_내역서 2 3" xfId="26283" xr:uid="{00000000-0005-0000-0000-0000A3660000}"/>
    <cellStyle name="0_숭실대학교 걷고싶은 거리 녹화사업_내역서-0223조경-제출용_내역서-0309조경-제출용_내역서 2 4" xfId="26284" xr:uid="{00000000-0005-0000-0000-0000A4660000}"/>
    <cellStyle name="0_숭실대학교 걷고싶은 거리 녹화사업_내역서-0223조경-제출용_내역서-0309조경-제출용_내역서 20" xfId="26285" xr:uid="{00000000-0005-0000-0000-0000A5660000}"/>
    <cellStyle name="0_숭실대학교 걷고싶은 거리 녹화사업_내역서-0223조경-제출용_내역서-0309조경-제출용_내역서 21" xfId="26286" xr:uid="{00000000-0005-0000-0000-0000A6660000}"/>
    <cellStyle name="0_숭실대학교 걷고싶은 거리 녹화사업_내역서-0223조경-제출용_내역서-0309조경-제출용_내역서 3" xfId="26287" xr:uid="{00000000-0005-0000-0000-0000A7660000}"/>
    <cellStyle name="0_숭실대학교 걷고싶은 거리 녹화사업_내역서-0223조경-제출용_내역서-0309조경-제출용_내역서 3 2" xfId="26288" xr:uid="{00000000-0005-0000-0000-0000A8660000}"/>
    <cellStyle name="0_숭실대학교 걷고싶은 거리 녹화사업_내역서-0223조경-제출용_내역서-0309조경-제출용_내역서 3 3" xfId="26289" xr:uid="{00000000-0005-0000-0000-0000A9660000}"/>
    <cellStyle name="0_숭실대학교 걷고싶은 거리 녹화사업_내역서-0223조경-제출용_내역서-0309조경-제출용_내역서 3 4" xfId="26290" xr:uid="{00000000-0005-0000-0000-0000AA660000}"/>
    <cellStyle name="0_숭실대학교 걷고싶은 거리 녹화사업_내역서-0223조경-제출용_내역서-0309조경-제출용_내역서 4" xfId="26291" xr:uid="{00000000-0005-0000-0000-0000AB660000}"/>
    <cellStyle name="0_숭실대학교 걷고싶은 거리 녹화사업_내역서-0223조경-제출용_내역서-0309조경-제출용_내역서 4 2" xfId="26292" xr:uid="{00000000-0005-0000-0000-0000AC660000}"/>
    <cellStyle name="0_숭실대학교 걷고싶은 거리 녹화사업_내역서-0223조경-제출용_내역서-0309조경-제출용_내역서 4 3" xfId="26293" xr:uid="{00000000-0005-0000-0000-0000AD660000}"/>
    <cellStyle name="0_숭실대학교 걷고싶은 거리 녹화사업_내역서-0223조경-제출용_내역서-0309조경-제출용_내역서 4 4" xfId="26294" xr:uid="{00000000-0005-0000-0000-0000AE660000}"/>
    <cellStyle name="0_숭실대학교 걷고싶은 거리 녹화사업_내역서-0223조경-제출용_내역서-0309조경-제출용_내역서 5" xfId="26295" xr:uid="{00000000-0005-0000-0000-0000AF660000}"/>
    <cellStyle name="0_숭실대학교 걷고싶은 거리 녹화사업_내역서-0223조경-제출용_내역서-0309조경-제출용_내역서 5 2" xfId="26296" xr:uid="{00000000-0005-0000-0000-0000B0660000}"/>
    <cellStyle name="0_숭실대학교 걷고싶은 거리 녹화사업_내역서-0223조경-제출용_내역서-0309조경-제출용_내역서 5 3" xfId="26297" xr:uid="{00000000-0005-0000-0000-0000B1660000}"/>
    <cellStyle name="0_숭실대학교 걷고싶은 거리 녹화사업_내역서-0223조경-제출용_내역서-0309조경-제출용_내역서 5 4" xfId="26298" xr:uid="{00000000-0005-0000-0000-0000B2660000}"/>
    <cellStyle name="0_숭실대학교 걷고싶은 거리 녹화사업_내역서-0223조경-제출용_내역서-0309조경-제출용_내역서 6" xfId="26299" xr:uid="{00000000-0005-0000-0000-0000B3660000}"/>
    <cellStyle name="0_숭실대학교 걷고싶은 거리 녹화사업_내역서-0223조경-제출용_내역서-0309조경-제출용_내역서 6 2" xfId="26300" xr:uid="{00000000-0005-0000-0000-0000B4660000}"/>
    <cellStyle name="0_숭실대학교 걷고싶은 거리 녹화사업_내역서-0223조경-제출용_내역서-0309조경-제출용_내역서 6 3" xfId="26301" xr:uid="{00000000-0005-0000-0000-0000B5660000}"/>
    <cellStyle name="0_숭실대학교 걷고싶은 거리 녹화사업_내역서-0223조경-제출용_내역서-0309조경-제출용_내역서 6 4" xfId="26302" xr:uid="{00000000-0005-0000-0000-0000B6660000}"/>
    <cellStyle name="0_숭실대학교 걷고싶은 거리 녹화사업_내역서-0223조경-제출용_내역서-0309조경-제출용_내역서 7" xfId="26303" xr:uid="{00000000-0005-0000-0000-0000B7660000}"/>
    <cellStyle name="0_숭실대학교 걷고싶은 거리 녹화사업_내역서-0223조경-제출용_내역서-0309조경-제출용_내역서 7 2" xfId="26304" xr:uid="{00000000-0005-0000-0000-0000B8660000}"/>
    <cellStyle name="0_숭실대학교 걷고싶은 거리 녹화사업_내역서-0223조경-제출용_내역서-0309조경-제출용_내역서 7 3" xfId="26305" xr:uid="{00000000-0005-0000-0000-0000B9660000}"/>
    <cellStyle name="0_숭실대학교 걷고싶은 거리 녹화사업_내역서-0223조경-제출용_내역서-0309조경-제출용_내역서 7 4" xfId="26306" xr:uid="{00000000-0005-0000-0000-0000BA660000}"/>
    <cellStyle name="0_숭실대학교 걷고싶은 거리 녹화사업_내역서-0223조경-제출용_내역서-0309조경-제출용_내역서 8" xfId="26307" xr:uid="{00000000-0005-0000-0000-0000BB660000}"/>
    <cellStyle name="0_숭실대학교 걷고싶은 거리 녹화사업_내역서-0223조경-제출용_내역서-0309조경-제출용_내역서 8 2" xfId="26308" xr:uid="{00000000-0005-0000-0000-0000BC660000}"/>
    <cellStyle name="0_숭실대학교 걷고싶은 거리 녹화사업_내역서-0223조경-제출용_내역서-0309조경-제출용_내역서 8 3" xfId="26309" xr:uid="{00000000-0005-0000-0000-0000BD660000}"/>
    <cellStyle name="0_숭실대학교 걷고싶은 거리 녹화사업_내역서-0223조경-제출용_내역서-0309조경-제출용_내역서 8 4" xfId="26310" xr:uid="{00000000-0005-0000-0000-0000BE660000}"/>
    <cellStyle name="0_숭실대학교 걷고싶은 거리 녹화사업_내역서-0223조경-제출용_내역서-0309조경-제출용_내역서 9" xfId="26311" xr:uid="{00000000-0005-0000-0000-0000BF660000}"/>
    <cellStyle name="0_숭실대학교 걷고싶은 거리 녹화사업_내역서-0223조경-제출용_내역서-0309조경-제출용_내역서 9 2" xfId="26312" xr:uid="{00000000-0005-0000-0000-0000C0660000}"/>
    <cellStyle name="0_숭실대학교 걷고싶은 거리 녹화사업_내역서-0223조경-제출용_내역서-0309조경-제출용_내역서 9 3" xfId="26313" xr:uid="{00000000-0005-0000-0000-0000C1660000}"/>
    <cellStyle name="0_숭실대학교 걷고싶은 거리 녹화사업_내역서-0223조경-제출용_내역서-0309조경-제출용_내역서 9 4" xfId="26314" xr:uid="{00000000-0005-0000-0000-0000C2660000}"/>
    <cellStyle name="0_숭실대학교 걷고싶은 거리 녹화사업_내역서-0223조경-제출용_내역서-0309조경-제출용_내역서_화천가로화단21(0330)(복구)-6-1" xfId="26315" xr:uid="{00000000-0005-0000-0000-0000C3660000}"/>
    <cellStyle name="0_숭실대학교 걷고싶은 거리 녹화사업_내역서-0223조경-제출용_내역서-0309조경-제출용_내역서_화천가로화단21(0330)(복구)-6-1 10" xfId="26316" xr:uid="{00000000-0005-0000-0000-0000C4660000}"/>
    <cellStyle name="0_숭실대학교 걷고싶은 거리 녹화사업_내역서-0223조경-제출용_내역서-0309조경-제출용_내역서_화천가로화단21(0330)(복구)-6-1 10 2" xfId="26317" xr:uid="{00000000-0005-0000-0000-0000C5660000}"/>
    <cellStyle name="0_숭실대학교 걷고싶은 거리 녹화사업_내역서-0223조경-제출용_내역서-0309조경-제출용_내역서_화천가로화단21(0330)(복구)-6-1 10 3" xfId="26318" xr:uid="{00000000-0005-0000-0000-0000C6660000}"/>
    <cellStyle name="0_숭실대학교 걷고싶은 거리 녹화사업_내역서-0223조경-제출용_내역서-0309조경-제출용_내역서_화천가로화단21(0330)(복구)-6-1 10 4" xfId="26319" xr:uid="{00000000-0005-0000-0000-0000C7660000}"/>
    <cellStyle name="0_숭실대학교 걷고싶은 거리 녹화사업_내역서-0223조경-제출용_내역서-0309조경-제출용_내역서_화천가로화단21(0330)(복구)-6-1 11" xfId="26320" xr:uid="{00000000-0005-0000-0000-0000C8660000}"/>
    <cellStyle name="0_숭실대학교 걷고싶은 거리 녹화사업_내역서-0223조경-제출용_내역서-0309조경-제출용_내역서_화천가로화단21(0330)(복구)-6-1 11 2" xfId="26321" xr:uid="{00000000-0005-0000-0000-0000C9660000}"/>
    <cellStyle name="0_숭실대학교 걷고싶은 거리 녹화사업_내역서-0223조경-제출용_내역서-0309조경-제출용_내역서_화천가로화단21(0330)(복구)-6-1 11 3" xfId="26322" xr:uid="{00000000-0005-0000-0000-0000CA660000}"/>
    <cellStyle name="0_숭실대학교 걷고싶은 거리 녹화사업_내역서-0223조경-제출용_내역서-0309조경-제출용_내역서_화천가로화단21(0330)(복구)-6-1 11 4" xfId="26323" xr:uid="{00000000-0005-0000-0000-0000CB660000}"/>
    <cellStyle name="0_숭실대학교 걷고싶은 거리 녹화사업_내역서-0223조경-제출용_내역서-0309조경-제출용_내역서_화천가로화단21(0330)(복구)-6-1 12" xfId="26324" xr:uid="{00000000-0005-0000-0000-0000CC660000}"/>
    <cellStyle name="0_숭실대학교 걷고싶은 거리 녹화사업_내역서-0223조경-제출용_내역서-0309조경-제출용_내역서_화천가로화단21(0330)(복구)-6-1 12 2" xfId="26325" xr:uid="{00000000-0005-0000-0000-0000CD660000}"/>
    <cellStyle name="0_숭실대학교 걷고싶은 거리 녹화사업_내역서-0223조경-제출용_내역서-0309조경-제출용_내역서_화천가로화단21(0330)(복구)-6-1 12 3" xfId="26326" xr:uid="{00000000-0005-0000-0000-0000CE660000}"/>
    <cellStyle name="0_숭실대학교 걷고싶은 거리 녹화사업_내역서-0223조경-제출용_내역서-0309조경-제출용_내역서_화천가로화단21(0330)(복구)-6-1 12 4" xfId="26327" xr:uid="{00000000-0005-0000-0000-0000CF660000}"/>
    <cellStyle name="0_숭실대학교 걷고싶은 거리 녹화사업_내역서-0223조경-제출용_내역서-0309조경-제출용_내역서_화천가로화단21(0330)(복구)-6-1 13" xfId="26328" xr:uid="{00000000-0005-0000-0000-0000D0660000}"/>
    <cellStyle name="0_숭실대학교 걷고싶은 거리 녹화사업_내역서-0223조경-제출용_내역서-0309조경-제출용_내역서_화천가로화단21(0330)(복구)-6-1 13 2" xfId="26329" xr:uid="{00000000-0005-0000-0000-0000D1660000}"/>
    <cellStyle name="0_숭실대학교 걷고싶은 거리 녹화사업_내역서-0223조경-제출용_내역서-0309조경-제출용_내역서_화천가로화단21(0330)(복구)-6-1 13 3" xfId="26330" xr:uid="{00000000-0005-0000-0000-0000D2660000}"/>
    <cellStyle name="0_숭실대학교 걷고싶은 거리 녹화사업_내역서-0223조경-제출용_내역서-0309조경-제출용_내역서_화천가로화단21(0330)(복구)-6-1 13 4" xfId="26331" xr:uid="{00000000-0005-0000-0000-0000D3660000}"/>
    <cellStyle name="0_숭실대학교 걷고싶은 거리 녹화사업_내역서-0223조경-제출용_내역서-0309조경-제출용_내역서_화천가로화단21(0330)(복구)-6-1 14" xfId="26332" xr:uid="{00000000-0005-0000-0000-0000D4660000}"/>
    <cellStyle name="0_숭실대학교 걷고싶은 거리 녹화사업_내역서-0223조경-제출용_내역서-0309조경-제출용_내역서_화천가로화단21(0330)(복구)-6-1 14 2" xfId="26333" xr:uid="{00000000-0005-0000-0000-0000D5660000}"/>
    <cellStyle name="0_숭실대학교 걷고싶은 거리 녹화사업_내역서-0223조경-제출용_내역서-0309조경-제출용_내역서_화천가로화단21(0330)(복구)-6-1 14 3" xfId="26334" xr:uid="{00000000-0005-0000-0000-0000D6660000}"/>
    <cellStyle name="0_숭실대학교 걷고싶은 거리 녹화사업_내역서-0223조경-제출용_내역서-0309조경-제출용_내역서_화천가로화단21(0330)(복구)-6-1 14 4" xfId="26335" xr:uid="{00000000-0005-0000-0000-0000D7660000}"/>
    <cellStyle name="0_숭실대학교 걷고싶은 거리 녹화사업_내역서-0223조경-제출용_내역서-0309조경-제출용_내역서_화천가로화단21(0330)(복구)-6-1 15" xfId="26336" xr:uid="{00000000-0005-0000-0000-0000D8660000}"/>
    <cellStyle name="0_숭실대학교 걷고싶은 거리 녹화사업_내역서-0223조경-제출용_내역서-0309조경-제출용_내역서_화천가로화단21(0330)(복구)-6-1 15 2" xfId="26337" xr:uid="{00000000-0005-0000-0000-0000D9660000}"/>
    <cellStyle name="0_숭실대학교 걷고싶은 거리 녹화사업_내역서-0223조경-제출용_내역서-0309조경-제출용_내역서_화천가로화단21(0330)(복구)-6-1 15 3" xfId="26338" xr:uid="{00000000-0005-0000-0000-0000DA660000}"/>
    <cellStyle name="0_숭실대학교 걷고싶은 거리 녹화사업_내역서-0223조경-제출용_내역서-0309조경-제출용_내역서_화천가로화단21(0330)(복구)-6-1 15 4" xfId="26339" xr:uid="{00000000-0005-0000-0000-0000DB660000}"/>
    <cellStyle name="0_숭실대학교 걷고싶은 거리 녹화사업_내역서-0223조경-제출용_내역서-0309조경-제출용_내역서_화천가로화단21(0330)(복구)-6-1 16" xfId="26340" xr:uid="{00000000-0005-0000-0000-0000DC660000}"/>
    <cellStyle name="0_숭실대학교 걷고싶은 거리 녹화사업_내역서-0223조경-제출용_내역서-0309조경-제출용_내역서_화천가로화단21(0330)(복구)-6-1 16 2" xfId="26341" xr:uid="{00000000-0005-0000-0000-0000DD660000}"/>
    <cellStyle name="0_숭실대학교 걷고싶은 거리 녹화사업_내역서-0223조경-제출용_내역서-0309조경-제출용_내역서_화천가로화단21(0330)(복구)-6-1 16 3" xfId="26342" xr:uid="{00000000-0005-0000-0000-0000DE660000}"/>
    <cellStyle name="0_숭실대학교 걷고싶은 거리 녹화사업_내역서-0223조경-제출용_내역서-0309조경-제출용_내역서_화천가로화단21(0330)(복구)-6-1 16 4" xfId="26343" xr:uid="{00000000-0005-0000-0000-0000DF660000}"/>
    <cellStyle name="0_숭실대학교 걷고싶은 거리 녹화사업_내역서-0223조경-제출용_내역서-0309조경-제출용_내역서_화천가로화단21(0330)(복구)-6-1 17" xfId="26344" xr:uid="{00000000-0005-0000-0000-0000E0660000}"/>
    <cellStyle name="0_숭실대학교 걷고싶은 거리 녹화사업_내역서-0223조경-제출용_내역서-0309조경-제출용_내역서_화천가로화단21(0330)(복구)-6-1 17 2" xfId="26345" xr:uid="{00000000-0005-0000-0000-0000E1660000}"/>
    <cellStyle name="0_숭실대학교 걷고싶은 거리 녹화사업_내역서-0223조경-제출용_내역서-0309조경-제출용_내역서_화천가로화단21(0330)(복구)-6-1 17 3" xfId="26346" xr:uid="{00000000-0005-0000-0000-0000E2660000}"/>
    <cellStyle name="0_숭실대학교 걷고싶은 거리 녹화사업_내역서-0223조경-제출용_내역서-0309조경-제출용_내역서_화천가로화단21(0330)(복구)-6-1 17 4" xfId="26347" xr:uid="{00000000-0005-0000-0000-0000E3660000}"/>
    <cellStyle name="0_숭실대학교 걷고싶은 거리 녹화사업_내역서-0223조경-제출용_내역서-0309조경-제출용_내역서_화천가로화단21(0330)(복구)-6-1 18" xfId="26348" xr:uid="{00000000-0005-0000-0000-0000E4660000}"/>
    <cellStyle name="0_숭실대학교 걷고싶은 거리 녹화사업_내역서-0223조경-제출용_내역서-0309조경-제출용_내역서_화천가로화단21(0330)(복구)-6-1 18 2" xfId="26349" xr:uid="{00000000-0005-0000-0000-0000E5660000}"/>
    <cellStyle name="0_숭실대학교 걷고싶은 거리 녹화사업_내역서-0223조경-제출용_내역서-0309조경-제출용_내역서_화천가로화단21(0330)(복구)-6-1 18 3" xfId="26350" xr:uid="{00000000-0005-0000-0000-0000E6660000}"/>
    <cellStyle name="0_숭실대학교 걷고싶은 거리 녹화사업_내역서-0223조경-제출용_내역서-0309조경-제출용_내역서_화천가로화단21(0330)(복구)-6-1 18 4" xfId="26351" xr:uid="{00000000-0005-0000-0000-0000E7660000}"/>
    <cellStyle name="0_숭실대학교 걷고싶은 거리 녹화사업_내역서-0223조경-제출용_내역서-0309조경-제출용_내역서_화천가로화단21(0330)(복구)-6-1 19" xfId="26352" xr:uid="{00000000-0005-0000-0000-0000E8660000}"/>
    <cellStyle name="0_숭실대학교 걷고싶은 거리 녹화사업_내역서-0223조경-제출용_내역서-0309조경-제출용_내역서_화천가로화단21(0330)(복구)-6-1 2" xfId="26353" xr:uid="{00000000-0005-0000-0000-0000E9660000}"/>
    <cellStyle name="0_숭실대학교 걷고싶은 거리 녹화사업_내역서-0223조경-제출용_내역서-0309조경-제출용_내역서_화천가로화단21(0330)(복구)-6-1 2 2" xfId="26354" xr:uid="{00000000-0005-0000-0000-0000EA660000}"/>
    <cellStyle name="0_숭실대학교 걷고싶은 거리 녹화사업_내역서-0223조경-제출용_내역서-0309조경-제출용_내역서_화천가로화단21(0330)(복구)-6-1 2 3" xfId="26355" xr:uid="{00000000-0005-0000-0000-0000EB660000}"/>
    <cellStyle name="0_숭실대학교 걷고싶은 거리 녹화사업_내역서-0223조경-제출용_내역서-0309조경-제출용_내역서_화천가로화단21(0330)(복구)-6-1 2 4" xfId="26356" xr:uid="{00000000-0005-0000-0000-0000EC660000}"/>
    <cellStyle name="0_숭실대학교 걷고싶은 거리 녹화사업_내역서-0223조경-제출용_내역서-0309조경-제출용_내역서_화천가로화단21(0330)(복구)-6-1 20" xfId="26357" xr:uid="{00000000-0005-0000-0000-0000ED660000}"/>
    <cellStyle name="0_숭실대학교 걷고싶은 거리 녹화사업_내역서-0223조경-제출용_내역서-0309조경-제출용_내역서_화천가로화단21(0330)(복구)-6-1 21" xfId="26358" xr:uid="{00000000-0005-0000-0000-0000EE660000}"/>
    <cellStyle name="0_숭실대학교 걷고싶은 거리 녹화사업_내역서-0223조경-제출용_내역서-0309조경-제출용_내역서_화천가로화단21(0330)(복구)-6-1 3" xfId="26359" xr:uid="{00000000-0005-0000-0000-0000EF660000}"/>
    <cellStyle name="0_숭실대학교 걷고싶은 거리 녹화사업_내역서-0223조경-제출용_내역서-0309조경-제출용_내역서_화천가로화단21(0330)(복구)-6-1 3 2" xfId="26360" xr:uid="{00000000-0005-0000-0000-0000F0660000}"/>
    <cellStyle name="0_숭실대학교 걷고싶은 거리 녹화사업_내역서-0223조경-제출용_내역서-0309조경-제출용_내역서_화천가로화단21(0330)(복구)-6-1 3 3" xfId="26361" xr:uid="{00000000-0005-0000-0000-0000F1660000}"/>
    <cellStyle name="0_숭실대학교 걷고싶은 거리 녹화사업_내역서-0223조경-제출용_내역서-0309조경-제출용_내역서_화천가로화단21(0330)(복구)-6-1 3 4" xfId="26362" xr:uid="{00000000-0005-0000-0000-0000F2660000}"/>
    <cellStyle name="0_숭실대학교 걷고싶은 거리 녹화사업_내역서-0223조경-제출용_내역서-0309조경-제출용_내역서_화천가로화단21(0330)(복구)-6-1 4" xfId="26363" xr:uid="{00000000-0005-0000-0000-0000F3660000}"/>
    <cellStyle name="0_숭실대학교 걷고싶은 거리 녹화사업_내역서-0223조경-제출용_내역서-0309조경-제출용_내역서_화천가로화단21(0330)(복구)-6-1 4 2" xfId="26364" xr:uid="{00000000-0005-0000-0000-0000F4660000}"/>
    <cellStyle name="0_숭실대학교 걷고싶은 거리 녹화사업_내역서-0223조경-제출용_내역서-0309조경-제출용_내역서_화천가로화단21(0330)(복구)-6-1 4 3" xfId="26365" xr:uid="{00000000-0005-0000-0000-0000F5660000}"/>
    <cellStyle name="0_숭실대학교 걷고싶은 거리 녹화사업_내역서-0223조경-제출용_내역서-0309조경-제출용_내역서_화천가로화단21(0330)(복구)-6-1 4 4" xfId="26366" xr:uid="{00000000-0005-0000-0000-0000F6660000}"/>
    <cellStyle name="0_숭실대학교 걷고싶은 거리 녹화사업_내역서-0223조경-제출용_내역서-0309조경-제출용_내역서_화천가로화단21(0330)(복구)-6-1 5" xfId="26367" xr:uid="{00000000-0005-0000-0000-0000F7660000}"/>
    <cellStyle name="0_숭실대학교 걷고싶은 거리 녹화사업_내역서-0223조경-제출용_내역서-0309조경-제출용_내역서_화천가로화단21(0330)(복구)-6-1 5 2" xfId="26368" xr:uid="{00000000-0005-0000-0000-0000F8660000}"/>
    <cellStyle name="0_숭실대학교 걷고싶은 거리 녹화사업_내역서-0223조경-제출용_내역서-0309조경-제출용_내역서_화천가로화단21(0330)(복구)-6-1 5 3" xfId="26369" xr:uid="{00000000-0005-0000-0000-0000F9660000}"/>
    <cellStyle name="0_숭실대학교 걷고싶은 거리 녹화사업_내역서-0223조경-제출용_내역서-0309조경-제출용_내역서_화천가로화단21(0330)(복구)-6-1 5 4" xfId="26370" xr:uid="{00000000-0005-0000-0000-0000FA660000}"/>
    <cellStyle name="0_숭실대학교 걷고싶은 거리 녹화사업_내역서-0223조경-제출용_내역서-0309조경-제출용_내역서_화천가로화단21(0330)(복구)-6-1 6" xfId="26371" xr:uid="{00000000-0005-0000-0000-0000FB660000}"/>
    <cellStyle name="0_숭실대학교 걷고싶은 거리 녹화사업_내역서-0223조경-제출용_내역서-0309조경-제출용_내역서_화천가로화단21(0330)(복구)-6-1 6 2" xfId="26372" xr:uid="{00000000-0005-0000-0000-0000FC660000}"/>
    <cellStyle name="0_숭실대학교 걷고싶은 거리 녹화사업_내역서-0223조경-제출용_내역서-0309조경-제출용_내역서_화천가로화단21(0330)(복구)-6-1 6 3" xfId="26373" xr:uid="{00000000-0005-0000-0000-0000FD660000}"/>
    <cellStyle name="0_숭실대학교 걷고싶은 거리 녹화사업_내역서-0223조경-제출용_내역서-0309조경-제출용_내역서_화천가로화단21(0330)(복구)-6-1 6 4" xfId="26374" xr:uid="{00000000-0005-0000-0000-0000FE660000}"/>
    <cellStyle name="0_숭실대학교 걷고싶은 거리 녹화사업_내역서-0223조경-제출용_내역서-0309조경-제출용_내역서_화천가로화단21(0330)(복구)-6-1 7" xfId="26375" xr:uid="{00000000-0005-0000-0000-0000FF660000}"/>
    <cellStyle name="0_숭실대학교 걷고싶은 거리 녹화사업_내역서-0223조경-제출용_내역서-0309조경-제출용_내역서_화천가로화단21(0330)(복구)-6-1 7 2" xfId="26376" xr:uid="{00000000-0005-0000-0000-000000670000}"/>
    <cellStyle name="0_숭실대학교 걷고싶은 거리 녹화사업_내역서-0223조경-제출용_내역서-0309조경-제출용_내역서_화천가로화단21(0330)(복구)-6-1 7 3" xfId="26377" xr:uid="{00000000-0005-0000-0000-000001670000}"/>
    <cellStyle name="0_숭실대학교 걷고싶은 거리 녹화사업_내역서-0223조경-제출용_내역서-0309조경-제출용_내역서_화천가로화단21(0330)(복구)-6-1 7 4" xfId="26378" xr:uid="{00000000-0005-0000-0000-000002670000}"/>
    <cellStyle name="0_숭실대학교 걷고싶은 거리 녹화사업_내역서-0223조경-제출용_내역서-0309조경-제출용_내역서_화천가로화단21(0330)(복구)-6-1 8" xfId="26379" xr:uid="{00000000-0005-0000-0000-000003670000}"/>
    <cellStyle name="0_숭실대학교 걷고싶은 거리 녹화사업_내역서-0223조경-제출용_내역서-0309조경-제출용_내역서_화천가로화단21(0330)(복구)-6-1 8 2" xfId="26380" xr:uid="{00000000-0005-0000-0000-000004670000}"/>
    <cellStyle name="0_숭실대학교 걷고싶은 거리 녹화사업_내역서-0223조경-제출용_내역서-0309조경-제출용_내역서_화천가로화단21(0330)(복구)-6-1 8 3" xfId="26381" xr:uid="{00000000-0005-0000-0000-000005670000}"/>
    <cellStyle name="0_숭실대학교 걷고싶은 거리 녹화사업_내역서-0223조경-제출용_내역서-0309조경-제출용_내역서_화천가로화단21(0330)(복구)-6-1 8 4" xfId="26382" xr:uid="{00000000-0005-0000-0000-000006670000}"/>
    <cellStyle name="0_숭실대학교 걷고싶은 거리 녹화사업_내역서-0223조경-제출용_내역서-0309조경-제출용_내역서_화천가로화단21(0330)(복구)-6-1 9" xfId="26383" xr:uid="{00000000-0005-0000-0000-000007670000}"/>
    <cellStyle name="0_숭실대학교 걷고싶은 거리 녹화사업_내역서-0223조경-제출용_내역서-0309조경-제출용_내역서_화천가로화단21(0330)(복구)-6-1 9 2" xfId="26384" xr:uid="{00000000-0005-0000-0000-000008670000}"/>
    <cellStyle name="0_숭실대학교 걷고싶은 거리 녹화사업_내역서-0223조경-제출용_내역서-0309조경-제출용_내역서_화천가로화단21(0330)(복구)-6-1 9 3" xfId="26385" xr:uid="{00000000-0005-0000-0000-000009670000}"/>
    <cellStyle name="0_숭실대학교 걷고싶은 거리 녹화사업_내역서-0223조경-제출용_내역서-0309조경-제출용_내역서_화천가로화단21(0330)(복구)-6-1 9 4" xfId="26386" xr:uid="{00000000-0005-0000-0000-00000A670000}"/>
    <cellStyle name="0_숭실대학교 걷고싶은 거리 녹화사업_내역서-0223조경-제출용_내역서-0309조경-제출용_내역서_화천가로화단21(0330)(복구)-6-1_메인경관도로 도로숲조성공사" xfId="26387" xr:uid="{00000000-0005-0000-0000-00000B670000}"/>
    <cellStyle name="0_숭실대학교 걷고싶은 거리 녹화사업_내역서-0223조경-제출용_내역서-0309조경-제출용_내역서_화천가로화단21(0330)(복구)-6-1_메인경관도로 도로숲조성공사 10" xfId="26388" xr:uid="{00000000-0005-0000-0000-00000C670000}"/>
    <cellStyle name="0_숭실대학교 걷고싶은 거리 녹화사업_내역서-0223조경-제출용_내역서-0309조경-제출용_내역서_화천가로화단21(0330)(복구)-6-1_메인경관도로 도로숲조성공사 10 2" xfId="26389" xr:uid="{00000000-0005-0000-0000-00000D670000}"/>
    <cellStyle name="0_숭실대학교 걷고싶은 거리 녹화사업_내역서-0223조경-제출용_내역서-0309조경-제출용_내역서_화천가로화단21(0330)(복구)-6-1_메인경관도로 도로숲조성공사 10 3" xfId="26390" xr:uid="{00000000-0005-0000-0000-00000E670000}"/>
    <cellStyle name="0_숭실대학교 걷고싶은 거리 녹화사업_내역서-0223조경-제출용_내역서-0309조경-제출용_내역서_화천가로화단21(0330)(복구)-6-1_메인경관도로 도로숲조성공사 10 4" xfId="26391" xr:uid="{00000000-0005-0000-0000-00000F670000}"/>
    <cellStyle name="0_숭실대학교 걷고싶은 거리 녹화사업_내역서-0223조경-제출용_내역서-0309조경-제출용_내역서_화천가로화단21(0330)(복구)-6-1_메인경관도로 도로숲조성공사 11" xfId="26392" xr:uid="{00000000-0005-0000-0000-000010670000}"/>
    <cellStyle name="0_숭실대학교 걷고싶은 거리 녹화사업_내역서-0223조경-제출용_내역서-0309조경-제출용_내역서_화천가로화단21(0330)(복구)-6-1_메인경관도로 도로숲조성공사 11 2" xfId="26393" xr:uid="{00000000-0005-0000-0000-000011670000}"/>
    <cellStyle name="0_숭실대학교 걷고싶은 거리 녹화사업_내역서-0223조경-제출용_내역서-0309조경-제출용_내역서_화천가로화단21(0330)(복구)-6-1_메인경관도로 도로숲조성공사 11 3" xfId="26394" xr:uid="{00000000-0005-0000-0000-000012670000}"/>
    <cellStyle name="0_숭실대학교 걷고싶은 거리 녹화사업_내역서-0223조경-제출용_내역서-0309조경-제출용_내역서_화천가로화단21(0330)(복구)-6-1_메인경관도로 도로숲조성공사 11 4" xfId="26395" xr:uid="{00000000-0005-0000-0000-000013670000}"/>
    <cellStyle name="0_숭실대학교 걷고싶은 거리 녹화사업_내역서-0223조경-제출용_내역서-0309조경-제출용_내역서_화천가로화단21(0330)(복구)-6-1_메인경관도로 도로숲조성공사 12" xfId="26396" xr:uid="{00000000-0005-0000-0000-000014670000}"/>
    <cellStyle name="0_숭실대학교 걷고싶은 거리 녹화사업_내역서-0223조경-제출용_내역서-0309조경-제출용_내역서_화천가로화단21(0330)(복구)-6-1_메인경관도로 도로숲조성공사 12 2" xfId="26397" xr:uid="{00000000-0005-0000-0000-000015670000}"/>
    <cellStyle name="0_숭실대학교 걷고싶은 거리 녹화사업_내역서-0223조경-제출용_내역서-0309조경-제출용_내역서_화천가로화단21(0330)(복구)-6-1_메인경관도로 도로숲조성공사 12 3" xfId="26398" xr:uid="{00000000-0005-0000-0000-000016670000}"/>
    <cellStyle name="0_숭실대학교 걷고싶은 거리 녹화사업_내역서-0223조경-제출용_내역서-0309조경-제출용_내역서_화천가로화단21(0330)(복구)-6-1_메인경관도로 도로숲조성공사 12 4" xfId="26399" xr:uid="{00000000-0005-0000-0000-000017670000}"/>
    <cellStyle name="0_숭실대학교 걷고싶은 거리 녹화사업_내역서-0223조경-제출용_내역서-0309조경-제출용_내역서_화천가로화단21(0330)(복구)-6-1_메인경관도로 도로숲조성공사 13" xfId="26400" xr:uid="{00000000-0005-0000-0000-000018670000}"/>
    <cellStyle name="0_숭실대학교 걷고싶은 거리 녹화사업_내역서-0223조경-제출용_내역서-0309조경-제출용_내역서_화천가로화단21(0330)(복구)-6-1_메인경관도로 도로숲조성공사 13 2" xfId="26401" xr:uid="{00000000-0005-0000-0000-000019670000}"/>
    <cellStyle name="0_숭실대학교 걷고싶은 거리 녹화사업_내역서-0223조경-제출용_내역서-0309조경-제출용_내역서_화천가로화단21(0330)(복구)-6-1_메인경관도로 도로숲조성공사 13 3" xfId="26402" xr:uid="{00000000-0005-0000-0000-00001A670000}"/>
    <cellStyle name="0_숭실대학교 걷고싶은 거리 녹화사업_내역서-0223조경-제출용_내역서-0309조경-제출용_내역서_화천가로화단21(0330)(복구)-6-1_메인경관도로 도로숲조성공사 13 4" xfId="26403" xr:uid="{00000000-0005-0000-0000-00001B670000}"/>
    <cellStyle name="0_숭실대학교 걷고싶은 거리 녹화사업_내역서-0223조경-제출용_내역서-0309조경-제출용_내역서_화천가로화단21(0330)(복구)-6-1_메인경관도로 도로숲조성공사 14" xfId="26404" xr:uid="{00000000-0005-0000-0000-00001C670000}"/>
    <cellStyle name="0_숭실대학교 걷고싶은 거리 녹화사업_내역서-0223조경-제출용_내역서-0309조경-제출용_내역서_화천가로화단21(0330)(복구)-6-1_메인경관도로 도로숲조성공사 14 2" xfId="26405" xr:uid="{00000000-0005-0000-0000-00001D670000}"/>
    <cellStyle name="0_숭실대학교 걷고싶은 거리 녹화사업_내역서-0223조경-제출용_내역서-0309조경-제출용_내역서_화천가로화단21(0330)(복구)-6-1_메인경관도로 도로숲조성공사 14 3" xfId="26406" xr:uid="{00000000-0005-0000-0000-00001E670000}"/>
    <cellStyle name="0_숭실대학교 걷고싶은 거리 녹화사업_내역서-0223조경-제출용_내역서-0309조경-제출용_내역서_화천가로화단21(0330)(복구)-6-1_메인경관도로 도로숲조성공사 14 4" xfId="26407" xr:uid="{00000000-0005-0000-0000-00001F670000}"/>
    <cellStyle name="0_숭실대학교 걷고싶은 거리 녹화사업_내역서-0223조경-제출용_내역서-0309조경-제출용_내역서_화천가로화단21(0330)(복구)-6-1_메인경관도로 도로숲조성공사 15" xfId="26408" xr:uid="{00000000-0005-0000-0000-000020670000}"/>
    <cellStyle name="0_숭실대학교 걷고싶은 거리 녹화사업_내역서-0223조경-제출용_내역서-0309조경-제출용_내역서_화천가로화단21(0330)(복구)-6-1_메인경관도로 도로숲조성공사 15 2" xfId="26409" xr:uid="{00000000-0005-0000-0000-000021670000}"/>
    <cellStyle name="0_숭실대학교 걷고싶은 거리 녹화사업_내역서-0223조경-제출용_내역서-0309조경-제출용_내역서_화천가로화단21(0330)(복구)-6-1_메인경관도로 도로숲조성공사 15 3" xfId="26410" xr:uid="{00000000-0005-0000-0000-000022670000}"/>
    <cellStyle name="0_숭실대학교 걷고싶은 거리 녹화사업_내역서-0223조경-제출용_내역서-0309조경-제출용_내역서_화천가로화단21(0330)(복구)-6-1_메인경관도로 도로숲조성공사 15 4" xfId="26411" xr:uid="{00000000-0005-0000-0000-000023670000}"/>
    <cellStyle name="0_숭실대학교 걷고싶은 거리 녹화사업_내역서-0223조경-제출용_내역서-0309조경-제출용_내역서_화천가로화단21(0330)(복구)-6-1_메인경관도로 도로숲조성공사 16" xfId="26412" xr:uid="{00000000-0005-0000-0000-000024670000}"/>
    <cellStyle name="0_숭실대학교 걷고싶은 거리 녹화사업_내역서-0223조경-제출용_내역서-0309조경-제출용_내역서_화천가로화단21(0330)(복구)-6-1_메인경관도로 도로숲조성공사 16 2" xfId="26413" xr:uid="{00000000-0005-0000-0000-000025670000}"/>
    <cellStyle name="0_숭실대학교 걷고싶은 거리 녹화사업_내역서-0223조경-제출용_내역서-0309조경-제출용_내역서_화천가로화단21(0330)(복구)-6-1_메인경관도로 도로숲조성공사 16 3" xfId="26414" xr:uid="{00000000-0005-0000-0000-000026670000}"/>
    <cellStyle name="0_숭실대학교 걷고싶은 거리 녹화사업_내역서-0223조경-제출용_내역서-0309조경-제출용_내역서_화천가로화단21(0330)(복구)-6-1_메인경관도로 도로숲조성공사 16 4" xfId="26415" xr:uid="{00000000-0005-0000-0000-000027670000}"/>
    <cellStyle name="0_숭실대학교 걷고싶은 거리 녹화사업_내역서-0223조경-제출용_내역서-0309조경-제출용_내역서_화천가로화단21(0330)(복구)-6-1_메인경관도로 도로숲조성공사 17" xfId="26416" xr:uid="{00000000-0005-0000-0000-000028670000}"/>
    <cellStyle name="0_숭실대학교 걷고싶은 거리 녹화사업_내역서-0223조경-제출용_내역서-0309조경-제출용_내역서_화천가로화단21(0330)(복구)-6-1_메인경관도로 도로숲조성공사 17 2" xfId="26417" xr:uid="{00000000-0005-0000-0000-000029670000}"/>
    <cellStyle name="0_숭실대학교 걷고싶은 거리 녹화사업_내역서-0223조경-제출용_내역서-0309조경-제출용_내역서_화천가로화단21(0330)(복구)-6-1_메인경관도로 도로숲조성공사 17 3" xfId="26418" xr:uid="{00000000-0005-0000-0000-00002A670000}"/>
    <cellStyle name="0_숭실대학교 걷고싶은 거리 녹화사업_내역서-0223조경-제출용_내역서-0309조경-제출용_내역서_화천가로화단21(0330)(복구)-6-1_메인경관도로 도로숲조성공사 17 4" xfId="26419" xr:uid="{00000000-0005-0000-0000-00002B670000}"/>
    <cellStyle name="0_숭실대학교 걷고싶은 거리 녹화사업_내역서-0223조경-제출용_내역서-0309조경-제출용_내역서_화천가로화단21(0330)(복구)-6-1_메인경관도로 도로숲조성공사 18" xfId="26420" xr:uid="{00000000-0005-0000-0000-00002C670000}"/>
    <cellStyle name="0_숭실대학교 걷고싶은 거리 녹화사업_내역서-0223조경-제출용_내역서-0309조경-제출용_내역서_화천가로화단21(0330)(복구)-6-1_메인경관도로 도로숲조성공사 18 2" xfId="26421" xr:uid="{00000000-0005-0000-0000-00002D670000}"/>
    <cellStyle name="0_숭실대학교 걷고싶은 거리 녹화사업_내역서-0223조경-제출용_내역서-0309조경-제출용_내역서_화천가로화단21(0330)(복구)-6-1_메인경관도로 도로숲조성공사 18 3" xfId="26422" xr:uid="{00000000-0005-0000-0000-00002E670000}"/>
    <cellStyle name="0_숭실대학교 걷고싶은 거리 녹화사업_내역서-0223조경-제출용_내역서-0309조경-제출용_내역서_화천가로화단21(0330)(복구)-6-1_메인경관도로 도로숲조성공사 18 4" xfId="26423" xr:uid="{00000000-0005-0000-0000-00002F670000}"/>
    <cellStyle name="0_숭실대학교 걷고싶은 거리 녹화사업_내역서-0223조경-제출용_내역서-0309조경-제출용_내역서_화천가로화단21(0330)(복구)-6-1_메인경관도로 도로숲조성공사 19" xfId="26424" xr:uid="{00000000-0005-0000-0000-000030670000}"/>
    <cellStyle name="0_숭실대학교 걷고싶은 거리 녹화사업_내역서-0223조경-제출용_내역서-0309조경-제출용_내역서_화천가로화단21(0330)(복구)-6-1_메인경관도로 도로숲조성공사 2" xfId="26425" xr:uid="{00000000-0005-0000-0000-000031670000}"/>
    <cellStyle name="0_숭실대학교 걷고싶은 거리 녹화사업_내역서-0223조경-제출용_내역서-0309조경-제출용_내역서_화천가로화단21(0330)(복구)-6-1_메인경관도로 도로숲조성공사 2 2" xfId="26426" xr:uid="{00000000-0005-0000-0000-000032670000}"/>
    <cellStyle name="0_숭실대학교 걷고싶은 거리 녹화사업_내역서-0223조경-제출용_내역서-0309조경-제출용_내역서_화천가로화단21(0330)(복구)-6-1_메인경관도로 도로숲조성공사 2 3" xfId="26427" xr:uid="{00000000-0005-0000-0000-000033670000}"/>
    <cellStyle name="0_숭실대학교 걷고싶은 거리 녹화사업_내역서-0223조경-제출용_내역서-0309조경-제출용_내역서_화천가로화단21(0330)(복구)-6-1_메인경관도로 도로숲조성공사 2 4" xfId="26428" xr:uid="{00000000-0005-0000-0000-000034670000}"/>
    <cellStyle name="0_숭실대학교 걷고싶은 거리 녹화사업_내역서-0223조경-제출용_내역서-0309조경-제출용_내역서_화천가로화단21(0330)(복구)-6-1_메인경관도로 도로숲조성공사 20" xfId="26429" xr:uid="{00000000-0005-0000-0000-000035670000}"/>
    <cellStyle name="0_숭실대학교 걷고싶은 거리 녹화사업_내역서-0223조경-제출용_내역서-0309조경-제출용_내역서_화천가로화단21(0330)(복구)-6-1_메인경관도로 도로숲조성공사 21" xfId="26430" xr:uid="{00000000-0005-0000-0000-000036670000}"/>
    <cellStyle name="0_숭실대학교 걷고싶은 거리 녹화사업_내역서-0223조경-제출용_내역서-0309조경-제출용_내역서_화천가로화단21(0330)(복구)-6-1_메인경관도로 도로숲조성공사 3" xfId="26431" xr:uid="{00000000-0005-0000-0000-000037670000}"/>
    <cellStyle name="0_숭실대학교 걷고싶은 거리 녹화사업_내역서-0223조경-제출용_내역서-0309조경-제출용_내역서_화천가로화단21(0330)(복구)-6-1_메인경관도로 도로숲조성공사 3 2" xfId="26432" xr:uid="{00000000-0005-0000-0000-000038670000}"/>
    <cellStyle name="0_숭실대학교 걷고싶은 거리 녹화사업_내역서-0223조경-제출용_내역서-0309조경-제출용_내역서_화천가로화단21(0330)(복구)-6-1_메인경관도로 도로숲조성공사 3 3" xfId="26433" xr:uid="{00000000-0005-0000-0000-000039670000}"/>
    <cellStyle name="0_숭실대학교 걷고싶은 거리 녹화사업_내역서-0223조경-제출용_내역서-0309조경-제출용_내역서_화천가로화단21(0330)(복구)-6-1_메인경관도로 도로숲조성공사 3 4" xfId="26434" xr:uid="{00000000-0005-0000-0000-00003A670000}"/>
    <cellStyle name="0_숭실대학교 걷고싶은 거리 녹화사업_내역서-0223조경-제출용_내역서-0309조경-제출용_내역서_화천가로화단21(0330)(복구)-6-1_메인경관도로 도로숲조성공사 4" xfId="26435" xr:uid="{00000000-0005-0000-0000-00003B670000}"/>
    <cellStyle name="0_숭실대학교 걷고싶은 거리 녹화사업_내역서-0223조경-제출용_내역서-0309조경-제출용_내역서_화천가로화단21(0330)(복구)-6-1_메인경관도로 도로숲조성공사 4 2" xfId="26436" xr:uid="{00000000-0005-0000-0000-00003C670000}"/>
    <cellStyle name="0_숭실대학교 걷고싶은 거리 녹화사업_내역서-0223조경-제출용_내역서-0309조경-제출용_내역서_화천가로화단21(0330)(복구)-6-1_메인경관도로 도로숲조성공사 4 3" xfId="26437" xr:uid="{00000000-0005-0000-0000-00003D670000}"/>
    <cellStyle name="0_숭실대학교 걷고싶은 거리 녹화사업_내역서-0223조경-제출용_내역서-0309조경-제출용_내역서_화천가로화단21(0330)(복구)-6-1_메인경관도로 도로숲조성공사 4 4" xfId="26438" xr:uid="{00000000-0005-0000-0000-00003E670000}"/>
    <cellStyle name="0_숭실대학교 걷고싶은 거리 녹화사업_내역서-0223조경-제출용_내역서-0309조경-제출용_내역서_화천가로화단21(0330)(복구)-6-1_메인경관도로 도로숲조성공사 5" xfId="26439" xr:uid="{00000000-0005-0000-0000-00003F670000}"/>
    <cellStyle name="0_숭실대학교 걷고싶은 거리 녹화사업_내역서-0223조경-제출용_내역서-0309조경-제출용_내역서_화천가로화단21(0330)(복구)-6-1_메인경관도로 도로숲조성공사 5 2" xfId="26440" xr:uid="{00000000-0005-0000-0000-000040670000}"/>
    <cellStyle name="0_숭실대학교 걷고싶은 거리 녹화사업_내역서-0223조경-제출용_내역서-0309조경-제출용_내역서_화천가로화단21(0330)(복구)-6-1_메인경관도로 도로숲조성공사 5 3" xfId="26441" xr:uid="{00000000-0005-0000-0000-000041670000}"/>
    <cellStyle name="0_숭실대학교 걷고싶은 거리 녹화사업_내역서-0223조경-제출용_내역서-0309조경-제출용_내역서_화천가로화단21(0330)(복구)-6-1_메인경관도로 도로숲조성공사 5 4" xfId="26442" xr:uid="{00000000-0005-0000-0000-000042670000}"/>
    <cellStyle name="0_숭실대학교 걷고싶은 거리 녹화사업_내역서-0223조경-제출용_내역서-0309조경-제출용_내역서_화천가로화단21(0330)(복구)-6-1_메인경관도로 도로숲조성공사 6" xfId="26443" xr:uid="{00000000-0005-0000-0000-000043670000}"/>
    <cellStyle name="0_숭실대학교 걷고싶은 거리 녹화사업_내역서-0223조경-제출용_내역서-0309조경-제출용_내역서_화천가로화단21(0330)(복구)-6-1_메인경관도로 도로숲조성공사 6 2" xfId="26444" xr:uid="{00000000-0005-0000-0000-000044670000}"/>
    <cellStyle name="0_숭실대학교 걷고싶은 거리 녹화사업_내역서-0223조경-제출용_내역서-0309조경-제출용_내역서_화천가로화단21(0330)(복구)-6-1_메인경관도로 도로숲조성공사 6 3" xfId="26445" xr:uid="{00000000-0005-0000-0000-000045670000}"/>
    <cellStyle name="0_숭실대학교 걷고싶은 거리 녹화사업_내역서-0223조경-제출용_내역서-0309조경-제출용_내역서_화천가로화단21(0330)(복구)-6-1_메인경관도로 도로숲조성공사 6 4" xfId="26446" xr:uid="{00000000-0005-0000-0000-000046670000}"/>
    <cellStyle name="0_숭실대학교 걷고싶은 거리 녹화사업_내역서-0223조경-제출용_내역서-0309조경-제출용_내역서_화천가로화단21(0330)(복구)-6-1_메인경관도로 도로숲조성공사 7" xfId="26447" xr:uid="{00000000-0005-0000-0000-000047670000}"/>
    <cellStyle name="0_숭실대학교 걷고싶은 거리 녹화사업_내역서-0223조경-제출용_내역서-0309조경-제출용_내역서_화천가로화단21(0330)(복구)-6-1_메인경관도로 도로숲조성공사 7 2" xfId="26448" xr:uid="{00000000-0005-0000-0000-000048670000}"/>
    <cellStyle name="0_숭실대학교 걷고싶은 거리 녹화사업_내역서-0223조경-제출용_내역서-0309조경-제출용_내역서_화천가로화단21(0330)(복구)-6-1_메인경관도로 도로숲조성공사 7 3" xfId="26449" xr:uid="{00000000-0005-0000-0000-000049670000}"/>
    <cellStyle name="0_숭실대학교 걷고싶은 거리 녹화사업_내역서-0223조경-제출용_내역서-0309조경-제출용_내역서_화천가로화단21(0330)(복구)-6-1_메인경관도로 도로숲조성공사 7 4" xfId="26450" xr:uid="{00000000-0005-0000-0000-00004A670000}"/>
    <cellStyle name="0_숭실대학교 걷고싶은 거리 녹화사업_내역서-0223조경-제출용_내역서-0309조경-제출용_내역서_화천가로화단21(0330)(복구)-6-1_메인경관도로 도로숲조성공사 8" xfId="26451" xr:uid="{00000000-0005-0000-0000-00004B670000}"/>
    <cellStyle name="0_숭실대학교 걷고싶은 거리 녹화사업_내역서-0223조경-제출용_내역서-0309조경-제출용_내역서_화천가로화단21(0330)(복구)-6-1_메인경관도로 도로숲조성공사 8 2" xfId="26452" xr:uid="{00000000-0005-0000-0000-00004C670000}"/>
    <cellStyle name="0_숭실대학교 걷고싶은 거리 녹화사업_내역서-0223조경-제출용_내역서-0309조경-제출용_내역서_화천가로화단21(0330)(복구)-6-1_메인경관도로 도로숲조성공사 8 3" xfId="26453" xr:uid="{00000000-0005-0000-0000-00004D670000}"/>
    <cellStyle name="0_숭실대학교 걷고싶은 거리 녹화사업_내역서-0223조경-제출용_내역서-0309조경-제출용_내역서_화천가로화단21(0330)(복구)-6-1_메인경관도로 도로숲조성공사 8 4" xfId="26454" xr:uid="{00000000-0005-0000-0000-00004E670000}"/>
    <cellStyle name="0_숭실대학교 걷고싶은 거리 녹화사업_내역서-0223조경-제출용_내역서-0309조경-제출용_내역서_화천가로화단21(0330)(복구)-6-1_메인경관도로 도로숲조성공사 9" xfId="26455" xr:uid="{00000000-0005-0000-0000-00004F670000}"/>
    <cellStyle name="0_숭실대학교 걷고싶은 거리 녹화사업_내역서-0223조경-제출용_내역서-0309조경-제출용_내역서_화천가로화단21(0330)(복구)-6-1_메인경관도로 도로숲조성공사 9 2" xfId="26456" xr:uid="{00000000-0005-0000-0000-000050670000}"/>
    <cellStyle name="0_숭실대학교 걷고싶은 거리 녹화사업_내역서-0223조경-제출용_내역서-0309조경-제출용_내역서_화천가로화단21(0330)(복구)-6-1_메인경관도로 도로숲조성공사 9 3" xfId="26457" xr:uid="{00000000-0005-0000-0000-000051670000}"/>
    <cellStyle name="0_숭실대학교 걷고싶은 거리 녹화사업_내역서-0223조경-제출용_내역서-0309조경-제출용_내역서_화천가로화단21(0330)(복구)-6-1_메인경관도로 도로숲조성공사 9 4" xfId="26458" xr:uid="{00000000-0005-0000-0000-000052670000}"/>
    <cellStyle name="0_숭실대학교 걷고싶은 거리 녹화사업_내역서-0223조경-제출용_내역서-0309조경-제출용_내역서_화천가로화단21(0330)(복구)-6-1_메인경관도로 도로숲조성공사(상무님)" xfId="26459" xr:uid="{00000000-0005-0000-0000-000053670000}"/>
    <cellStyle name="0_숭실대학교 걷고싶은 거리 녹화사업_내역서-0223조경-제출용_내역서-0309조경-제출용_내역서_화천가로화단21(0330)(복구)-6-1_메인경관도로 도로숲조성공사(상무님) 10" xfId="26460" xr:uid="{00000000-0005-0000-0000-000054670000}"/>
    <cellStyle name="0_숭실대학교 걷고싶은 거리 녹화사업_내역서-0223조경-제출용_내역서-0309조경-제출용_내역서_화천가로화단21(0330)(복구)-6-1_메인경관도로 도로숲조성공사(상무님) 10 2" xfId="26461" xr:uid="{00000000-0005-0000-0000-000055670000}"/>
    <cellStyle name="0_숭실대학교 걷고싶은 거리 녹화사업_내역서-0223조경-제출용_내역서-0309조경-제출용_내역서_화천가로화단21(0330)(복구)-6-1_메인경관도로 도로숲조성공사(상무님) 10 3" xfId="26462" xr:uid="{00000000-0005-0000-0000-000056670000}"/>
    <cellStyle name="0_숭실대학교 걷고싶은 거리 녹화사업_내역서-0223조경-제출용_내역서-0309조경-제출용_내역서_화천가로화단21(0330)(복구)-6-1_메인경관도로 도로숲조성공사(상무님) 10 4" xfId="26463" xr:uid="{00000000-0005-0000-0000-000057670000}"/>
    <cellStyle name="0_숭실대학교 걷고싶은 거리 녹화사업_내역서-0223조경-제출용_내역서-0309조경-제출용_내역서_화천가로화단21(0330)(복구)-6-1_메인경관도로 도로숲조성공사(상무님) 11" xfId="26464" xr:uid="{00000000-0005-0000-0000-000058670000}"/>
    <cellStyle name="0_숭실대학교 걷고싶은 거리 녹화사업_내역서-0223조경-제출용_내역서-0309조경-제출용_내역서_화천가로화단21(0330)(복구)-6-1_메인경관도로 도로숲조성공사(상무님) 11 2" xfId="26465" xr:uid="{00000000-0005-0000-0000-000059670000}"/>
    <cellStyle name="0_숭실대학교 걷고싶은 거리 녹화사업_내역서-0223조경-제출용_내역서-0309조경-제출용_내역서_화천가로화단21(0330)(복구)-6-1_메인경관도로 도로숲조성공사(상무님) 11 3" xfId="26466" xr:uid="{00000000-0005-0000-0000-00005A670000}"/>
    <cellStyle name="0_숭실대학교 걷고싶은 거리 녹화사업_내역서-0223조경-제출용_내역서-0309조경-제출용_내역서_화천가로화단21(0330)(복구)-6-1_메인경관도로 도로숲조성공사(상무님) 11 4" xfId="26467" xr:uid="{00000000-0005-0000-0000-00005B670000}"/>
    <cellStyle name="0_숭실대학교 걷고싶은 거리 녹화사업_내역서-0223조경-제출용_내역서-0309조경-제출용_내역서_화천가로화단21(0330)(복구)-6-1_메인경관도로 도로숲조성공사(상무님) 12" xfId="26468" xr:uid="{00000000-0005-0000-0000-00005C670000}"/>
    <cellStyle name="0_숭실대학교 걷고싶은 거리 녹화사업_내역서-0223조경-제출용_내역서-0309조경-제출용_내역서_화천가로화단21(0330)(복구)-6-1_메인경관도로 도로숲조성공사(상무님) 12 2" xfId="26469" xr:uid="{00000000-0005-0000-0000-00005D670000}"/>
    <cellStyle name="0_숭실대학교 걷고싶은 거리 녹화사업_내역서-0223조경-제출용_내역서-0309조경-제출용_내역서_화천가로화단21(0330)(복구)-6-1_메인경관도로 도로숲조성공사(상무님) 12 3" xfId="26470" xr:uid="{00000000-0005-0000-0000-00005E670000}"/>
    <cellStyle name="0_숭실대학교 걷고싶은 거리 녹화사업_내역서-0223조경-제출용_내역서-0309조경-제출용_내역서_화천가로화단21(0330)(복구)-6-1_메인경관도로 도로숲조성공사(상무님) 12 4" xfId="26471" xr:uid="{00000000-0005-0000-0000-00005F670000}"/>
    <cellStyle name="0_숭실대학교 걷고싶은 거리 녹화사업_내역서-0223조경-제출용_내역서-0309조경-제출용_내역서_화천가로화단21(0330)(복구)-6-1_메인경관도로 도로숲조성공사(상무님) 13" xfId="26472" xr:uid="{00000000-0005-0000-0000-000060670000}"/>
    <cellStyle name="0_숭실대학교 걷고싶은 거리 녹화사업_내역서-0223조경-제출용_내역서-0309조경-제출용_내역서_화천가로화단21(0330)(복구)-6-1_메인경관도로 도로숲조성공사(상무님) 13 2" xfId="26473" xr:uid="{00000000-0005-0000-0000-000061670000}"/>
    <cellStyle name="0_숭실대학교 걷고싶은 거리 녹화사업_내역서-0223조경-제출용_내역서-0309조경-제출용_내역서_화천가로화단21(0330)(복구)-6-1_메인경관도로 도로숲조성공사(상무님) 13 3" xfId="26474" xr:uid="{00000000-0005-0000-0000-000062670000}"/>
    <cellStyle name="0_숭실대학교 걷고싶은 거리 녹화사업_내역서-0223조경-제출용_내역서-0309조경-제출용_내역서_화천가로화단21(0330)(복구)-6-1_메인경관도로 도로숲조성공사(상무님) 13 4" xfId="26475" xr:uid="{00000000-0005-0000-0000-000063670000}"/>
    <cellStyle name="0_숭실대학교 걷고싶은 거리 녹화사업_내역서-0223조경-제출용_내역서-0309조경-제출용_내역서_화천가로화단21(0330)(복구)-6-1_메인경관도로 도로숲조성공사(상무님) 14" xfId="26476" xr:uid="{00000000-0005-0000-0000-000064670000}"/>
    <cellStyle name="0_숭실대학교 걷고싶은 거리 녹화사업_내역서-0223조경-제출용_내역서-0309조경-제출용_내역서_화천가로화단21(0330)(복구)-6-1_메인경관도로 도로숲조성공사(상무님) 14 2" xfId="26477" xr:uid="{00000000-0005-0000-0000-000065670000}"/>
    <cellStyle name="0_숭실대학교 걷고싶은 거리 녹화사업_내역서-0223조경-제출용_내역서-0309조경-제출용_내역서_화천가로화단21(0330)(복구)-6-1_메인경관도로 도로숲조성공사(상무님) 14 3" xfId="26478" xr:uid="{00000000-0005-0000-0000-000066670000}"/>
    <cellStyle name="0_숭실대학교 걷고싶은 거리 녹화사업_내역서-0223조경-제출용_내역서-0309조경-제출용_내역서_화천가로화단21(0330)(복구)-6-1_메인경관도로 도로숲조성공사(상무님) 14 4" xfId="26479" xr:uid="{00000000-0005-0000-0000-000067670000}"/>
    <cellStyle name="0_숭실대학교 걷고싶은 거리 녹화사업_내역서-0223조경-제출용_내역서-0309조경-제출용_내역서_화천가로화단21(0330)(복구)-6-1_메인경관도로 도로숲조성공사(상무님) 15" xfId="26480" xr:uid="{00000000-0005-0000-0000-000068670000}"/>
    <cellStyle name="0_숭실대학교 걷고싶은 거리 녹화사업_내역서-0223조경-제출용_내역서-0309조경-제출용_내역서_화천가로화단21(0330)(복구)-6-1_메인경관도로 도로숲조성공사(상무님) 15 2" xfId="26481" xr:uid="{00000000-0005-0000-0000-000069670000}"/>
    <cellStyle name="0_숭실대학교 걷고싶은 거리 녹화사업_내역서-0223조경-제출용_내역서-0309조경-제출용_내역서_화천가로화단21(0330)(복구)-6-1_메인경관도로 도로숲조성공사(상무님) 15 3" xfId="26482" xr:uid="{00000000-0005-0000-0000-00006A670000}"/>
    <cellStyle name="0_숭실대학교 걷고싶은 거리 녹화사업_내역서-0223조경-제출용_내역서-0309조경-제출용_내역서_화천가로화단21(0330)(복구)-6-1_메인경관도로 도로숲조성공사(상무님) 15 4" xfId="26483" xr:uid="{00000000-0005-0000-0000-00006B670000}"/>
    <cellStyle name="0_숭실대학교 걷고싶은 거리 녹화사업_내역서-0223조경-제출용_내역서-0309조경-제출용_내역서_화천가로화단21(0330)(복구)-6-1_메인경관도로 도로숲조성공사(상무님) 16" xfId="26484" xr:uid="{00000000-0005-0000-0000-00006C670000}"/>
    <cellStyle name="0_숭실대학교 걷고싶은 거리 녹화사업_내역서-0223조경-제출용_내역서-0309조경-제출용_내역서_화천가로화단21(0330)(복구)-6-1_메인경관도로 도로숲조성공사(상무님) 16 2" xfId="26485" xr:uid="{00000000-0005-0000-0000-00006D670000}"/>
    <cellStyle name="0_숭실대학교 걷고싶은 거리 녹화사업_내역서-0223조경-제출용_내역서-0309조경-제출용_내역서_화천가로화단21(0330)(복구)-6-1_메인경관도로 도로숲조성공사(상무님) 16 3" xfId="26486" xr:uid="{00000000-0005-0000-0000-00006E670000}"/>
    <cellStyle name="0_숭실대학교 걷고싶은 거리 녹화사업_내역서-0223조경-제출용_내역서-0309조경-제출용_내역서_화천가로화단21(0330)(복구)-6-1_메인경관도로 도로숲조성공사(상무님) 16 4" xfId="26487" xr:uid="{00000000-0005-0000-0000-00006F670000}"/>
    <cellStyle name="0_숭실대학교 걷고싶은 거리 녹화사업_내역서-0223조경-제출용_내역서-0309조경-제출용_내역서_화천가로화단21(0330)(복구)-6-1_메인경관도로 도로숲조성공사(상무님) 17" xfId="26488" xr:uid="{00000000-0005-0000-0000-000070670000}"/>
    <cellStyle name="0_숭실대학교 걷고싶은 거리 녹화사업_내역서-0223조경-제출용_내역서-0309조경-제출용_내역서_화천가로화단21(0330)(복구)-6-1_메인경관도로 도로숲조성공사(상무님) 17 2" xfId="26489" xr:uid="{00000000-0005-0000-0000-000071670000}"/>
    <cellStyle name="0_숭실대학교 걷고싶은 거리 녹화사업_내역서-0223조경-제출용_내역서-0309조경-제출용_내역서_화천가로화단21(0330)(복구)-6-1_메인경관도로 도로숲조성공사(상무님) 17 3" xfId="26490" xr:uid="{00000000-0005-0000-0000-000072670000}"/>
    <cellStyle name="0_숭실대학교 걷고싶은 거리 녹화사업_내역서-0223조경-제출용_내역서-0309조경-제출용_내역서_화천가로화단21(0330)(복구)-6-1_메인경관도로 도로숲조성공사(상무님) 17 4" xfId="26491" xr:uid="{00000000-0005-0000-0000-000073670000}"/>
    <cellStyle name="0_숭실대학교 걷고싶은 거리 녹화사업_내역서-0223조경-제출용_내역서-0309조경-제출용_내역서_화천가로화단21(0330)(복구)-6-1_메인경관도로 도로숲조성공사(상무님) 18" xfId="26492" xr:uid="{00000000-0005-0000-0000-000074670000}"/>
    <cellStyle name="0_숭실대학교 걷고싶은 거리 녹화사업_내역서-0223조경-제출용_내역서-0309조경-제출용_내역서_화천가로화단21(0330)(복구)-6-1_메인경관도로 도로숲조성공사(상무님) 18 2" xfId="26493" xr:uid="{00000000-0005-0000-0000-000075670000}"/>
    <cellStyle name="0_숭실대학교 걷고싶은 거리 녹화사업_내역서-0223조경-제출용_내역서-0309조경-제출용_내역서_화천가로화단21(0330)(복구)-6-1_메인경관도로 도로숲조성공사(상무님) 18 3" xfId="26494" xr:uid="{00000000-0005-0000-0000-000076670000}"/>
    <cellStyle name="0_숭실대학교 걷고싶은 거리 녹화사업_내역서-0223조경-제출용_내역서-0309조경-제출용_내역서_화천가로화단21(0330)(복구)-6-1_메인경관도로 도로숲조성공사(상무님) 18 4" xfId="26495" xr:uid="{00000000-0005-0000-0000-000077670000}"/>
    <cellStyle name="0_숭실대학교 걷고싶은 거리 녹화사업_내역서-0223조경-제출용_내역서-0309조경-제출용_내역서_화천가로화단21(0330)(복구)-6-1_메인경관도로 도로숲조성공사(상무님) 19" xfId="26496" xr:uid="{00000000-0005-0000-0000-000078670000}"/>
    <cellStyle name="0_숭실대학교 걷고싶은 거리 녹화사업_내역서-0223조경-제출용_내역서-0309조경-제출용_내역서_화천가로화단21(0330)(복구)-6-1_메인경관도로 도로숲조성공사(상무님) 2" xfId="26497" xr:uid="{00000000-0005-0000-0000-000079670000}"/>
    <cellStyle name="0_숭실대학교 걷고싶은 거리 녹화사업_내역서-0223조경-제출용_내역서-0309조경-제출용_내역서_화천가로화단21(0330)(복구)-6-1_메인경관도로 도로숲조성공사(상무님) 2 2" xfId="26498" xr:uid="{00000000-0005-0000-0000-00007A670000}"/>
    <cellStyle name="0_숭실대학교 걷고싶은 거리 녹화사업_내역서-0223조경-제출용_내역서-0309조경-제출용_내역서_화천가로화단21(0330)(복구)-6-1_메인경관도로 도로숲조성공사(상무님) 2 3" xfId="26499" xr:uid="{00000000-0005-0000-0000-00007B670000}"/>
    <cellStyle name="0_숭실대학교 걷고싶은 거리 녹화사업_내역서-0223조경-제출용_내역서-0309조경-제출용_내역서_화천가로화단21(0330)(복구)-6-1_메인경관도로 도로숲조성공사(상무님) 2 4" xfId="26500" xr:uid="{00000000-0005-0000-0000-00007C670000}"/>
    <cellStyle name="0_숭실대학교 걷고싶은 거리 녹화사업_내역서-0223조경-제출용_내역서-0309조경-제출용_내역서_화천가로화단21(0330)(복구)-6-1_메인경관도로 도로숲조성공사(상무님) 20" xfId="26501" xr:uid="{00000000-0005-0000-0000-00007D670000}"/>
    <cellStyle name="0_숭실대학교 걷고싶은 거리 녹화사업_내역서-0223조경-제출용_내역서-0309조경-제출용_내역서_화천가로화단21(0330)(복구)-6-1_메인경관도로 도로숲조성공사(상무님) 21" xfId="26502" xr:uid="{00000000-0005-0000-0000-00007E670000}"/>
    <cellStyle name="0_숭실대학교 걷고싶은 거리 녹화사업_내역서-0223조경-제출용_내역서-0309조경-제출용_내역서_화천가로화단21(0330)(복구)-6-1_메인경관도로 도로숲조성공사(상무님) 3" xfId="26503" xr:uid="{00000000-0005-0000-0000-00007F670000}"/>
    <cellStyle name="0_숭실대학교 걷고싶은 거리 녹화사업_내역서-0223조경-제출용_내역서-0309조경-제출용_내역서_화천가로화단21(0330)(복구)-6-1_메인경관도로 도로숲조성공사(상무님) 3 2" xfId="26504" xr:uid="{00000000-0005-0000-0000-000080670000}"/>
    <cellStyle name="0_숭실대학교 걷고싶은 거리 녹화사업_내역서-0223조경-제출용_내역서-0309조경-제출용_내역서_화천가로화단21(0330)(복구)-6-1_메인경관도로 도로숲조성공사(상무님) 3 3" xfId="26505" xr:uid="{00000000-0005-0000-0000-000081670000}"/>
    <cellStyle name="0_숭실대학교 걷고싶은 거리 녹화사업_내역서-0223조경-제출용_내역서-0309조경-제출용_내역서_화천가로화단21(0330)(복구)-6-1_메인경관도로 도로숲조성공사(상무님) 3 4" xfId="26506" xr:uid="{00000000-0005-0000-0000-000082670000}"/>
    <cellStyle name="0_숭실대학교 걷고싶은 거리 녹화사업_내역서-0223조경-제출용_내역서-0309조경-제출용_내역서_화천가로화단21(0330)(복구)-6-1_메인경관도로 도로숲조성공사(상무님) 4" xfId="26507" xr:uid="{00000000-0005-0000-0000-000083670000}"/>
    <cellStyle name="0_숭실대학교 걷고싶은 거리 녹화사업_내역서-0223조경-제출용_내역서-0309조경-제출용_내역서_화천가로화단21(0330)(복구)-6-1_메인경관도로 도로숲조성공사(상무님) 4 2" xfId="26508" xr:uid="{00000000-0005-0000-0000-000084670000}"/>
    <cellStyle name="0_숭실대학교 걷고싶은 거리 녹화사업_내역서-0223조경-제출용_내역서-0309조경-제출용_내역서_화천가로화단21(0330)(복구)-6-1_메인경관도로 도로숲조성공사(상무님) 4 3" xfId="26509" xr:uid="{00000000-0005-0000-0000-000085670000}"/>
    <cellStyle name="0_숭실대학교 걷고싶은 거리 녹화사업_내역서-0223조경-제출용_내역서-0309조경-제출용_내역서_화천가로화단21(0330)(복구)-6-1_메인경관도로 도로숲조성공사(상무님) 4 4" xfId="26510" xr:uid="{00000000-0005-0000-0000-000086670000}"/>
    <cellStyle name="0_숭실대학교 걷고싶은 거리 녹화사업_내역서-0223조경-제출용_내역서-0309조경-제출용_내역서_화천가로화단21(0330)(복구)-6-1_메인경관도로 도로숲조성공사(상무님) 5" xfId="26511" xr:uid="{00000000-0005-0000-0000-000087670000}"/>
    <cellStyle name="0_숭실대학교 걷고싶은 거리 녹화사업_내역서-0223조경-제출용_내역서-0309조경-제출용_내역서_화천가로화단21(0330)(복구)-6-1_메인경관도로 도로숲조성공사(상무님) 5 2" xfId="26512" xr:uid="{00000000-0005-0000-0000-000088670000}"/>
    <cellStyle name="0_숭실대학교 걷고싶은 거리 녹화사업_내역서-0223조경-제출용_내역서-0309조경-제출용_내역서_화천가로화단21(0330)(복구)-6-1_메인경관도로 도로숲조성공사(상무님) 5 3" xfId="26513" xr:uid="{00000000-0005-0000-0000-000089670000}"/>
    <cellStyle name="0_숭실대학교 걷고싶은 거리 녹화사업_내역서-0223조경-제출용_내역서-0309조경-제출용_내역서_화천가로화단21(0330)(복구)-6-1_메인경관도로 도로숲조성공사(상무님) 5 4" xfId="26514" xr:uid="{00000000-0005-0000-0000-00008A670000}"/>
    <cellStyle name="0_숭실대학교 걷고싶은 거리 녹화사업_내역서-0223조경-제출용_내역서-0309조경-제출용_내역서_화천가로화단21(0330)(복구)-6-1_메인경관도로 도로숲조성공사(상무님) 6" xfId="26515" xr:uid="{00000000-0005-0000-0000-00008B670000}"/>
    <cellStyle name="0_숭실대학교 걷고싶은 거리 녹화사업_내역서-0223조경-제출용_내역서-0309조경-제출용_내역서_화천가로화단21(0330)(복구)-6-1_메인경관도로 도로숲조성공사(상무님) 6 2" xfId="26516" xr:uid="{00000000-0005-0000-0000-00008C670000}"/>
    <cellStyle name="0_숭실대학교 걷고싶은 거리 녹화사업_내역서-0223조경-제출용_내역서-0309조경-제출용_내역서_화천가로화단21(0330)(복구)-6-1_메인경관도로 도로숲조성공사(상무님) 6 3" xfId="26517" xr:uid="{00000000-0005-0000-0000-00008D670000}"/>
    <cellStyle name="0_숭실대학교 걷고싶은 거리 녹화사업_내역서-0223조경-제출용_내역서-0309조경-제출용_내역서_화천가로화단21(0330)(복구)-6-1_메인경관도로 도로숲조성공사(상무님) 6 4" xfId="26518" xr:uid="{00000000-0005-0000-0000-00008E670000}"/>
    <cellStyle name="0_숭실대학교 걷고싶은 거리 녹화사업_내역서-0223조경-제출용_내역서-0309조경-제출용_내역서_화천가로화단21(0330)(복구)-6-1_메인경관도로 도로숲조성공사(상무님) 7" xfId="26519" xr:uid="{00000000-0005-0000-0000-00008F670000}"/>
    <cellStyle name="0_숭실대학교 걷고싶은 거리 녹화사업_내역서-0223조경-제출용_내역서-0309조경-제출용_내역서_화천가로화단21(0330)(복구)-6-1_메인경관도로 도로숲조성공사(상무님) 7 2" xfId="26520" xr:uid="{00000000-0005-0000-0000-000090670000}"/>
    <cellStyle name="0_숭실대학교 걷고싶은 거리 녹화사업_내역서-0223조경-제출용_내역서-0309조경-제출용_내역서_화천가로화단21(0330)(복구)-6-1_메인경관도로 도로숲조성공사(상무님) 7 3" xfId="26521" xr:uid="{00000000-0005-0000-0000-000091670000}"/>
    <cellStyle name="0_숭실대학교 걷고싶은 거리 녹화사업_내역서-0223조경-제출용_내역서-0309조경-제출용_내역서_화천가로화단21(0330)(복구)-6-1_메인경관도로 도로숲조성공사(상무님) 7 4" xfId="26522" xr:uid="{00000000-0005-0000-0000-000092670000}"/>
    <cellStyle name="0_숭실대학교 걷고싶은 거리 녹화사업_내역서-0223조경-제출용_내역서-0309조경-제출용_내역서_화천가로화단21(0330)(복구)-6-1_메인경관도로 도로숲조성공사(상무님) 8" xfId="26523" xr:uid="{00000000-0005-0000-0000-000093670000}"/>
    <cellStyle name="0_숭실대학교 걷고싶은 거리 녹화사업_내역서-0223조경-제출용_내역서-0309조경-제출용_내역서_화천가로화단21(0330)(복구)-6-1_메인경관도로 도로숲조성공사(상무님) 8 2" xfId="26524" xr:uid="{00000000-0005-0000-0000-000094670000}"/>
    <cellStyle name="0_숭실대학교 걷고싶은 거리 녹화사업_내역서-0223조경-제출용_내역서-0309조경-제출용_내역서_화천가로화단21(0330)(복구)-6-1_메인경관도로 도로숲조성공사(상무님) 8 3" xfId="26525" xr:uid="{00000000-0005-0000-0000-000095670000}"/>
    <cellStyle name="0_숭실대학교 걷고싶은 거리 녹화사업_내역서-0223조경-제출용_내역서-0309조경-제출용_내역서_화천가로화단21(0330)(복구)-6-1_메인경관도로 도로숲조성공사(상무님) 8 4" xfId="26526" xr:uid="{00000000-0005-0000-0000-000096670000}"/>
    <cellStyle name="0_숭실대학교 걷고싶은 거리 녹화사업_내역서-0223조경-제출용_내역서-0309조경-제출용_내역서_화천가로화단21(0330)(복구)-6-1_메인경관도로 도로숲조성공사(상무님) 9" xfId="26527" xr:uid="{00000000-0005-0000-0000-000097670000}"/>
    <cellStyle name="0_숭실대학교 걷고싶은 거리 녹화사업_내역서-0223조경-제출용_내역서-0309조경-제출용_내역서_화천가로화단21(0330)(복구)-6-1_메인경관도로 도로숲조성공사(상무님) 9 2" xfId="26528" xr:uid="{00000000-0005-0000-0000-000098670000}"/>
    <cellStyle name="0_숭실대학교 걷고싶은 거리 녹화사업_내역서-0223조경-제출용_내역서-0309조경-제출용_내역서_화천가로화단21(0330)(복구)-6-1_메인경관도로 도로숲조성공사(상무님) 9 3" xfId="26529" xr:uid="{00000000-0005-0000-0000-000099670000}"/>
    <cellStyle name="0_숭실대학교 걷고싶은 거리 녹화사업_내역서-0223조경-제출용_내역서-0309조경-제출용_내역서_화천가로화단21(0330)(복구)-6-1_메인경관도로 도로숲조성공사(상무님) 9 4" xfId="26530" xr:uid="{00000000-0005-0000-0000-00009A670000}"/>
    <cellStyle name="0_숭실대학교 걷고싶은 거리 녹화사업_내역서-0223조경-제출용_내역서-0309조경-제출용_내역서_화천가로화단21(0330)(복구)-6-1_메인경관도로 도로숲조성공사(착공계)" xfId="26531" xr:uid="{00000000-0005-0000-0000-00009B670000}"/>
    <cellStyle name="0_숭실대학교 걷고싶은 거리 녹화사업_내역서-0223조경-제출용_내역서-0309조경-제출용_내역서_화천가로화단21(0330)(복구)-6-1_메인경관도로 도로숲조성공사(착공계) 10" xfId="26532" xr:uid="{00000000-0005-0000-0000-00009C670000}"/>
    <cellStyle name="0_숭실대학교 걷고싶은 거리 녹화사업_내역서-0223조경-제출용_내역서-0309조경-제출용_내역서_화천가로화단21(0330)(복구)-6-1_메인경관도로 도로숲조성공사(착공계) 10 2" xfId="26533" xr:uid="{00000000-0005-0000-0000-00009D670000}"/>
    <cellStyle name="0_숭실대학교 걷고싶은 거리 녹화사업_내역서-0223조경-제출용_내역서-0309조경-제출용_내역서_화천가로화단21(0330)(복구)-6-1_메인경관도로 도로숲조성공사(착공계) 10 3" xfId="26534" xr:uid="{00000000-0005-0000-0000-00009E670000}"/>
    <cellStyle name="0_숭실대학교 걷고싶은 거리 녹화사업_내역서-0223조경-제출용_내역서-0309조경-제출용_내역서_화천가로화단21(0330)(복구)-6-1_메인경관도로 도로숲조성공사(착공계) 10 4" xfId="26535" xr:uid="{00000000-0005-0000-0000-00009F670000}"/>
    <cellStyle name="0_숭실대학교 걷고싶은 거리 녹화사업_내역서-0223조경-제출용_내역서-0309조경-제출용_내역서_화천가로화단21(0330)(복구)-6-1_메인경관도로 도로숲조성공사(착공계) 11" xfId="26536" xr:uid="{00000000-0005-0000-0000-0000A0670000}"/>
    <cellStyle name="0_숭실대학교 걷고싶은 거리 녹화사업_내역서-0223조경-제출용_내역서-0309조경-제출용_내역서_화천가로화단21(0330)(복구)-6-1_메인경관도로 도로숲조성공사(착공계) 11 2" xfId="26537" xr:uid="{00000000-0005-0000-0000-0000A1670000}"/>
    <cellStyle name="0_숭실대학교 걷고싶은 거리 녹화사업_내역서-0223조경-제출용_내역서-0309조경-제출용_내역서_화천가로화단21(0330)(복구)-6-1_메인경관도로 도로숲조성공사(착공계) 11 3" xfId="26538" xr:uid="{00000000-0005-0000-0000-0000A2670000}"/>
    <cellStyle name="0_숭실대학교 걷고싶은 거리 녹화사업_내역서-0223조경-제출용_내역서-0309조경-제출용_내역서_화천가로화단21(0330)(복구)-6-1_메인경관도로 도로숲조성공사(착공계) 11 4" xfId="26539" xr:uid="{00000000-0005-0000-0000-0000A3670000}"/>
    <cellStyle name="0_숭실대학교 걷고싶은 거리 녹화사업_내역서-0223조경-제출용_내역서-0309조경-제출용_내역서_화천가로화단21(0330)(복구)-6-1_메인경관도로 도로숲조성공사(착공계) 12" xfId="26540" xr:uid="{00000000-0005-0000-0000-0000A4670000}"/>
    <cellStyle name="0_숭실대학교 걷고싶은 거리 녹화사업_내역서-0223조경-제출용_내역서-0309조경-제출용_내역서_화천가로화단21(0330)(복구)-6-1_메인경관도로 도로숲조성공사(착공계) 12 2" xfId="26541" xr:uid="{00000000-0005-0000-0000-0000A5670000}"/>
    <cellStyle name="0_숭실대학교 걷고싶은 거리 녹화사업_내역서-0223조경-제출용_내역서-0309조경-제출용_내역서_화천가로화단21(0330)(복구)-6-1_메인경관도로 도로숲조성공사(착공계) 12 3" xfId="26542" xr:uid="{00000000-0005-0000-0000-0000A6670000}"/>
    <cellStyle name="0_숭실대학교 걷고싶은 거리 녹화사업_내역서-0223조경-제출용_내역서-0309조경-제출용_내역서_화천가로화단21(0330)(복구)-6-1_메인경관도로 도로숲조성공사(착공계) 12 4" xfId="26543" xr:uid="{00000000-0005-0000-0000-0000A7670000}"/>
    <cellStyle name="0_숭실대학교 걷고싶은 거리 녹화사업_내역서-0223조경-제출용_내역서-0309조경-제출용_내역서_화천가로화단21(0330)(복구)-6-1_메인경관도로 도로숲조성공사(착공계) 13" xfId="26544" xr:uid="{00000000-0005-0000-0000-0000A8670000}"/>
    <cellStyle name="0_숭실대학교 걷고싶은 거리 녹화사업_내역서-0223조경-제출용_내역서-0309조경-제출용_내역서_화천가로화단21(0330)(복구)-6-1_메인경관도로 도로숲조성공사(착공계) 13 2" xfId="26545" xr:uid="{00000000-0005-0000-0000-0000A9670000}"/>
    <cellStyle name="0_숭실대학교 걷고싶은 거리 녹화사업_내역서-0223조경-제출용_내역서-0309조경-제출용_내역서_화천가로화단21(0330)(복구)-6-1_메인경관도로 도로숲조성공사(착공계) 13 3" xfId="26546" xr:uid="{00000000-0005-0000-0000-0000AA670000}"/>
    <cellStyle name="0_숭실대학교 걷고싶은 거리 녹화사업_내역서-0223조경-제출용_내역서-0309조경-제출용_내역서_화천가로화단21(0330)(복구)-6-1_메인경관도로 도로숲조성공사(착공계) 13 4" xfId="26547" xr:uid="{00000000-0005-0000-0000-0000AB670000}"/>
    <cellStyle name="0_숭실대학교 걷고싶은 거리 녹화사업_내역서-0223조경-제출용_내역서-0309조경-제출용_내역서_화천가로화단21(0330)(복구)-6-1_메인경관도로 도로숲조성공사(착공계) 14" xfId="26548" xr:uid="{00000000-0005-0000-0000-0000AC670000}"/>
    <cellStyle name="0_숭실대학교 걷고싶은 거리 녹화사업_내역서-0223조경-제출용_내역서-0309조경-제출용_내역서_화천가로화단21(0330)(복구)-6-1_메인경관도로 도로숲조성공사(착공계) 14 2" xfId="26549" xr:uid="{00000000-0005-0000-0000-0000AD670000}"/>
    <cellStyle name="0_숭실대학교 걷고싶은 거리 녹화사업_내역서-0223조경-제출용_내역서-0309조경-제출용_내역서_화천가로화단21(0330)(복구)-6-1_메인경관도로 도로숲조성공사(착공계) 14 3" xfId="26550" xr:uid="{00000000-0005-0000-0000-0000AE670000}"/>
    <cellStyle name="0_숭실대학교 걷고싶은 거리 녹화사업_내역서-0223조경-제출용_내역서-0309조경-제출용_내역서_화천가로화단21(0330)(복구)-6-1_메인경관도로 도로숲조성공사(착공계) 14 4" xfId="26551" xr:uid="{00000000-0005-0000-0000-0000AF670000}"/>
    <cellStyle name="0_숭실대학교 걷고싶은 거리 녹화사업_내역서-0223조경-제출용_내역서-0309조경-제출용_내역서_화천가로화단21(0330)(복구)-6-1_메인경관도로 도로숲조성공사(착공계) 15" xfId="26552" xr:uid="{00000000-0005-0000-0000-0000B0670000}"/>
    <cellStyle name="0_숭실대학교 걷고싶은 거리 녹화사업_내역서-0223조경-제출용_내역서-0309조경-제출용_내역서_화천가로화단21(0330)(복구)-6-1_메인경관도로 도로숲조성공사(착공계) 15 2" xfId="26553" xr:uid="{00000000-0005-0000-0000-0000B1670000}"/>
    <cellStyle name="0_숭실대학교 걷고싶은 거리 녹화사업_내역서-0223조경-제출용_내역서-0309조경-제출용_내역서_화천가로화단21(0330)(복구)-6-1_메인경관도로 도로숲조성공사(착공계) 15 3" xfId="26554" xr:uid="{00000000-0005-0000-0000-0000B2670000}"/>
    <cellStyle name="0_숭실대학교 걷고싶은 거리 녹화사업_내역서-0223조경-제출용_내역서-0309조경-제출용_내역서_화천가로화단21(0330)(복구)-6-1_메인경관도로 도로숲조성공사(착공계) 15 4" xfId="26555" xr:uid="{00000000-0005-0000-0000-0000B3670000}"/>
    <cellStyle name="0_숭실대학교 걷고싶은 거리 녹화사업_내역서-0223조경-제출용_내역서-0309조경-제출용_내역서_화천가로화단21(0330)(복구)-6-1_메인경관도로 도로숲조성공사(착공계) 16" xfId="26556" xr:uid="{00000000-0005-0000-0000-0000B4670000}"/>
    <cellStyle name="0_숭실대학교 걷고싶은 거리 녹화사업_내역서-0223조경-제출용_내역서-0309조경-제출용_내역서_화천가로화단21(0330)(복구)-6-1_메인경관도로 도로숲조성공사(착공계) 16 2" xfId="26557" xr:uid="{00000000-0005-0000-0000-0000B5670000}"/>
    <cellStyle name="0_숭실대학교 걷고싶은 거리 녹화사업_내역서-0223조경-제출용_내역서-0309조경-제출용_내역서_화천가로화단21(0330)(복구)-6-1_메인경관도로 도로숲조성공사(착공계) 16 3" xfId="26558" xr:uid="{00000000-0005-0000-0000-0000B6670000}"/>
    <cellStyle name="0_숭실대학교 걷고싶은 거리 녹화사업_내역서-0223조경-제출용_내역서-0309조경-제출용_내역서_화천가로화단21(0330)(복구)-6-1_메인경관도로 도로숲조성공사(착공계) 16 4" xfId="26559" xr:uid="{00000000-0005-0000-0000-0000B7670000}"/>
    <cellStyle name="0_숭실대학교 걷고싶은 거리 녹화사업_내역서-0223조경-제출용_내역서-0309조경-제출용_내역서_화천가로화단21(0330)(복구)-6-1_메인경관도로 도로숲조성공사(착공계) 17" xfId="26560" xr:uid="{00000000-0005-0000-0000-0000B8670000}"/>
    <cellStyle name="0_숭실대학교 걷고싶은 거리 녹화사업_내역서-0223조경-제출용_내역서-0309조경-제출용_내역서_화천가로화단21(0330)(복구)-6-1_메인경관도로 도로숲조성공사(착공계) 17 2" xfId="26561" xr:uid="{00000000-0005-0000-0000-0000B9670000}"/>
    <cellStyle name="0_숭실대학교 걷고싶은 거리 녹화사업_내역서-0223조경-제출용_내역서-0309조경-제출용_내역서_화천가로화단21(0330)(복구)-6-1_메인경관도로 도로숲조성공사(착공계) 17 3" xfId="26562" xr:uid="{00000000-0005-0000-0000-0000BA670000}"/>
    <cellStyle name="0_숭실대학교 걷고싶은 거리 녹화사업_내역서-0223조경-제출용_내역서-0309조경-제출용_내역서_화천가로화단21(0330)(복구)-6-1_메인경관도로 도로숲조성공사(착공계) 17 4" xfId="26563" xr:uid="{00000000-0005-0000-0000-0000BB670000}"/>
    <cellStyle name="0_숭실대학교 걷고싶은 거리 녹화사업_내역서-0223조경-제출용_내역서-0309조경-제출용_내역서_화천가로화단21(0330)(복구)-6-1_메인경관도로 도로숲조성공사(착공계) 18" xfId="26564" xr:uid="{00000000-0005-0000-0000-0000BC670000}"/>
    <cellStyle name="0_숭실대학교 걷고싶은 거리 녹화사업_내역서-0223조경-제출용_내역서-0309조경-제출용_내역서_화천가로화단21(0330)(복구)-6-1_메인경관도로 도로숲조성공사(착공계) 18 2" xfId="26565" xr:uid="{00000000-0005-0000-0000-0000BD670000}"/>
    <cellStyle name="0_숭실대학교 걷고싶은 거리 녹화사업_내역서-0223조경-제출용_내역서-0309조경-제출용_내역서_화천가로화단21(0330)(복구)-6-1_메인경관도로 도로숲조성공사(착공계) 18 3" xfId="26566" xr:uid="{00000000-0005-0000-0000-0000BE670000}"/>
    <cellStyle name="0_숭실대학교 걷고싶은 거리 녹화사업_내역서-0223조경-제출용_내역서-0309조경-제출용_내역서_화천가로화단21(0330)(복구)-6-1_메인경관도로 도로숲조성공사(착공계) 18 4" xfId="26567" xr:uid="{00000000-0005-0000-0000-0000BF670000}"/>
    <cellStyle name="0_숭실대학교 걷고싶은 거리 녹화사업_내역서-0223조경-제출용_내역서-0309조경-제출용_내역서_화천가로화단21(0330)(복구)-6-1_메인경관도로 도로숲조성공사(착공계) 19" xfId="26568" xr:uid="{00000000-0005-0000-0000-0000C0670000}"/>
    <cellStyle name="0_숭실대학교 걷고싶은 거리 녹화사업_내역서-0223조경-제출용_내역서-0309조경-제출용_내역서_화천가로화단21(0330)(복구)-6-1_메인경관도로 도로숲조성공사(착공계) 2" xfId="26569" xr:uid="{00000000-0005-0000-0000-0000C1670000}"/>
    <cellStyle name="0_숭실대학교 걷고싶은 거리 녹화사업_내역서-0223조경-제출용_내역서-0309조경-제출용_내역서_화천가로화단21(0330)(복구)-6-1_메인경관도로 도로숲조성공사(착공계) 2 2" xfId="26570" xr:uid="{00000000-0005-0000-0000-0000C2670000}"/>
    <cellStyle name="0_숭실대학교 걷고싶은 거리 녹화사업_내역서-0223조경-제출용_내역서-0309조경-제출용_내역서_화천가로화단21(0330)(복구)-6-1_메인경관도로 도로숲조성공사(착공계) 2 3" xfId="26571" xr:uid="{00000000-0005-0000-0000-0000C3670000}"/>
    <cellStyle name="0_숭실대학교 걷고싶은 거리 녹화사업_내역서-0223조경-제출용_내역서-0309조경-제출용_내역서_화천가로화단21(0330)(복구)-6-1_메인경관도로 도로숲조성공사(착공계) 2 4" xfId="26572" xr:uid="{00000000-0005-0000-0000-0000C4670000}"/>
    <cellStyle name="0_숭실대학교 걷고싶은 거리 녹화사업_내역서-0223조경-제출용_내역서-0309조경-제출용_내역서_화천가로화단21(0330)(복구)-6-1_메인경관도로 도로숲조성공사(착공계) 20" xfId="26573" xr:uid="{00000000-0005-0000-0000-0000C5670000}"/>
    <cellStyle name="0_숭실대학교 걷고싶은 거리 녹화사업_내역서-0223조경-제출용_내역서-0309조경-제출용_내역서_화천가로화단21(0330)(복구)-6-1_메인경관도로 도로숲조성공사(착공계) 21" xfId="26574" xr:uid="{00000000-0005-0000-0000-0000C6670000}"/>
    <cellStyle name="0_숭실대학교 걷고싶은 거리 녹화사업_내역서-0223조경-제출용_내역서-0309조경-제출용_내역서_화천가로화단21(0330)(복구)-6-1_메인경관도로 도로숲조성공사(착공계) 3" xfId="26575" xr:uid="{00000000-0005-0000-0000-0000C7670000}"/>
    <cellStyle name="0_숭실대학교 걷고싶은 거리 녹화사업_내역서-0223조경-제출용_내역서-0309조경-제출용_내역서_화천가로화단21(0330)(복구)-6-1_메인경관도로 도로숲조성공사(착공계) 3 2" xfId="26576" xr:uid="{00000000-0005-0000-0000-0000C8670000}"/>
    <cellStyle name="0_숭실대학교 걷고싶은 거리 녹화사업_내역서-0223조경-제출용_내역서-0309조경-제출용_내역서_화천가로화단21(0330)(복구)-6-1_메인경관도로 도로숲조성공사(착공계) 3 3" xfId="26577" xr:uid="{00000000-0005-0000-0000-0000C9670000}"/>
    <cellStyle name="0_숭실대학교 걷고싶은 거리 녹화사업_내역서-0223조경-제출용_내역서-0309조경-제출용_내역서_화천가로화단21(0330)(복구)-6-1_메인경관도로 도로숲조성공사(착공계) 3 4" xfId="26578" xr:uid="{00000000-0005-0000-0000-0000CA670000}"/>
    <cellStyle name="0_숭실대학교 걷고싶은 거리 녹화사업_내역서-0223조경-제출용_내역서-0309조경-제출용_내역서_화천가로화단21(0330)(복구)-6-1_메인경관도로 도로숲조성공사(착공계) 4" xfId="26579" xr:uid="{00000000-0005-0000-0000-0000CB670000}"/>
    <cellStyle name="0_숭실대학교 걷고싶은 거리 녹화사업_내역서-0223조경-제출용_내역서-0309조경-제출용_내역서_화천가로화단21(0330)(복구)-6-1_메인경관도로 도로숲조성공사(착공계) 4 2" xfId="26580" xr:uid="{00000000-0005-0000-0000-0000CC670000}"/>
    <cellStyle name="0_숭실대학교 걷고싶은 거리 녹화사업_내역서-0223조경-제출용_내역서-0309조경-제출용_내역서_화천가로화단21(0330)(복구)-6-1_메인경관도로 도로숲조성공사(착공계) 4 3" xfId="26581" xr:uid="{00000000-0005-0000-0000-0000CD670000}"/>
    <cellStyle name="0_숭실대학교 걷고싶은 거리 녹화사업_내역서-0223조경-제출용_내역서-0309조경-제출용_내역서_화천가로화단21(0330)(복구)-6-1_메인경관도로 도로숲조성공사(착공계) 4 4" xfId="26582" xr:uid="{00000000-0005-0000-0000-0000CE670000}"/>
    <cellStyle name="0_숭실대학교 걷고싶은 거리 녹화사업_내역서-0223조경-제출용_내역서-0309조경-제출용_내역서_화천가로화단21(0330)(복구)-6-1_메인경관도로 도로숲조성공사(착공계) 5" xfId="26583" xr:uid="{00000000-0005-0000-0000-0000CF670000}"/>
    <cellStyle name="0_숭실대학교 걷고싶은 거리 녹화사업_내역서-0223조경-제출용_내역서-0309조경-제출용_내역서_화천가로화단21(0330)(복구)-6-1_메인경관도로 도로숲조성공사(착공계) 5 2" xfId="26584" xr:uid="{00000000-0005-0000-0000-0000D0670000}"/>
    <cellStyle name="0_숭실대학교 걷고싶은 거리 녹화사업_내역서-0223조경-제출용_내역서-0309조경-제출용_내역서_화천가로화단21(0330)(복구)-6-1_메인경관도로 도로숲조성공사(착공계) 5 3" xfId="26585" xr:uid="{00000000-0005-0000-0000-0000D1670000}"/>
    <cellStyle name="0_숭실대학교 걷고싶은 거리 녹화사업_내역서-0223조경-제출용_내역서-0309조경-제출용_내역서_화천가로화단21(0330)(복구)-6-1_메인경관도로 도로숲조성공사(착공계) 5 4" xfId="26586" xr:uid="{00000000-0005-0000-0000-0000D2670000}"/>
    <cellStyle name="0_숭실대학교 걷고싶은 거리 녹화사업_내역서-0223조경-제출용_내역서-0309조경-제출용_내역서_화천가로화단21(0330)(복구)-6-1_메인경관도로 도로숲조성공사(착공계) 6" xfId="26587" xr:uid="{00000000-0005-0000-0000-0000D3670000}"/>
    <cellStyle name="0_숭실대학교 걷고싶은 거리 녹화사업_내역서-0223조경-제출용_내역서-0309조경-제출용_내역서_화천가로화단21(0330)(복구)-6-1_메인경관도로 도로숲조성공사(착공계) 6 2" xfId="26588" xr:uid="{00000000-0005-0000-0000-0000D4670000}"/>
    <cellStyle name="0_숭실대학교 걷고싶은 거리 녹화사업_내역서-0223조경-제출용_내역서-0309조경-제출용_내역서_화천가로화단21(0330)(복구)-6-1_메인경관도로 도로숲조성공사(착공계) 6 3" xfId="26589" xr:uid="{00000000-0005-0000-0000-0000D5670000}"/>
    <cellStyle name="0_숭실대학교 걷고싶은 거리 녹화사업_내역서-0223조경-제출용_내역서-0309조경-제출용_내역서_화천가로화단21(0330)(복구)-6-1_메인경관도로 도로숲조성공사(착공계) 6 4" xfId="26590" xr:uid="{00000000-0005-0000-0000-0000D6670000}"/>
    <cellStyle name="0_숭실대학교 걷고싶은 거리 녹화사업_내역서-0223조경-제출용_내역서-0309조경-제출용_내역서_화천가로화단21(0330)(복구)-6-1_메인경관도로 도로숲조성공사(착공계) 7" xfId="26591" xr:uid="{00000000-0005-0000-0000-0000D7670000}"/>
    <cellStyle name="0_숭실대학교 걷고싶은 거리 녹화사업_내역서-0223조경-제출용_내역서-0309조경-제출용_내역서_화천가로화단21(0330)(복구)-6-1_메인경관도로 도로숲조성공사(착공계) 7 2" xfId="26592" xr:uid="{00000000-0005-0000-0000-0000D8670000}"/>
    <cellStyle name="0_숭실대학교 걷고싶은 거리 녹화사업_내역서-0223조경-제출용_내역서-0309조경-제출용_내역서_화천가로화단21(0330)(복구)-6-1_메인경관도로 도로숲조성공사(착공계) 7 3" xfId="26593" xr:uid="{00000000-0005-0000-0000-0000D9670000}"/>
    <cellStyle name="0_숭실대학교 걷고싶은 거리 녹화사업_내역서-0223조경-제출용_내역서-0309조경-제출용_내역서_화천가로화단21(0330)(복구)-6-1_메인경관도로 도로숲조성공사(착공계) 7 4" xfId="26594" xr:uid="{00000000-0005-0000-0000-0000DA670000}"/>
    <cellStyle name="0_숭실대학교 걷고싶은 거리 녹화사업_내역서-0223조경-제출용_내역서-0309조경-제출용_내역서_화천가로화단21(0330)(복구)-6-1_메인경관도로 도로숲조성공사(착공계) 8" xfId="26595" xr:uid="{00000000-0005-0000-0000-0000DB670000}"/>
    <cellStyle name="0_숭실대학교 걷고싶은 거리 녹화사업_내역서-0223조경-제출용_내역서-0309조경-제출용_내역서_화천가로화단21(0330)(복구)-6-1_메인경관도로 도로숲조성공사(착공계) 8 2" xfId="26596" xr:uid="{00000000-0005-0000-0000-0000DC670000}"/>
    <cellStyle name="0_숭실대학교 걷고싶은 거리 녹화사업_내역서-0223조경-제출용_내역서-0309조경-제출용_내역서_화천가로화단21(0330)(복구)-6-1_메인경관도로 도로숲조성공사(착공계) 8 3" xfId="26597" xr:uid="{00000000-0005-0000-0000-0000DD670000}"/>
    <cellStyle name="0_숭실대학교 걷고싶은 거리 녹화사업_내역서-0223조경-제출용_내역서-0309조경-제출용_내역서_화천가로화단21(0330)(복구)-6-1_메인경관도로 도로숲조성공사(착공계) 8 4" xfId="26598" xr:uid="{00000000-0005-0000-0000-0000DE670000}"/>
    <cellStyle name="0_숭실대학교 걷고싶은 거리 녹화사업_내역서-0223조경-제출용_내역서-0309조경-제출용_내역서_화천가로화단21(0330)(복구)-6-1_메인경관도로 도로숲조성공사(착공계) 9" xfId="26599" xr:uid="{00000000-0005-0000-0000-0000DF670000}"/>
    <cellStyle name="0_숭실대학교 걷고싶은 거리 녹화사업_내역서-0223조경-제출용_내역서-0309조경-제출용_내역서_화천가로화단21(0330)(복구)-6-1_메인경관도로 도로숲조성공사(착공계) 9 2" xfId="26600" xr:uid="{00000000-0005-0000-0000-0000E0670000}"/>
    <cellStyle name="0_숭실대학교 걷고싶은 거리 녹화사업_내역서-0223조경-제출용_내역서-0309조경-제출용_내역서_화천가로화단21(0330)(복구)-6-1_메인경관도로 도로숲조성공사(착공계) 9 3" xfId="26601" xr:uid="{00000000-0005-0000-0000-0000E1670000}"/>
    <cellStyle name="0_숭실대학교 걷고싶은 거리 녹화사업_내역서-0223조경-제출용_내역서-0309조경-제출용_내역서_화천가로화단21(0330)(복구)-6-1_메인경관도로 도로숲조성공사(착공계) 9 4" xfId="26602" xr:uid="{00000000-0005-0000-0000-0000E2670000}"/>
    <cellStyle name="0_숭실대학교 걷고싶은 거리 녹화사업_내역서-0223조경-제출용_내역서-0309조경-제출용_내역서_화천가로화단21(0330)(복구)-6-1_메인경관도로 도로숲조성공사(착공계-제출)" xfId="26603" xr:uid="{00000000-0005-0000-0000-0000E3670000}"/>
    <cellStyle name="0_숭실대학교 걷고싶은 거리 녹화사업_내역서-0223조경-제출용_내역서-0309조경-제출용_내역서_화천가로화단21(0330)(복구)-6-1_메인경관도로 도로숲조성공사(착공계-제출) 10" xfId="26604" xr:uid="{00000000-0005-0000-0000-0000E4670000}"/>
    <cellStyle name="0_숭실대학교 걷고싶은 거리 녹화사업_내역서-0223조경-제출용_내역서-0309조경-제출용_내역서_화천가로화단21(0330)(복구)-6-1_메인경관도로 도로숲조성공사(착공계-제출) 10 2" xfId="26605" xr:uid="{00000000-0005-0000-0000-0000E5670000}"/>
    <cellStyle name="0_숭실대학교 걷고싶은 거리 녹화사업_내역서-0223조경-제출용_내역서-0309조경-제출용_내역서_화천가로화단21(0330)(복구)-6-1_메인경관도로 도로숲조성공사(착공계-제출) 10 3" xfId="26606" xr:uid="{00000000-0005-0000-0000-0000E6670000}"/>
    <cellStyle name="0_숭실대학교 걷고싶은 거리 녹화사업_내역서-0223조경-제출용_내역서-0309조경-제출용_내역서_화천가로화단21(0330)(복구)-6-1_메인경관도로 도로숲조성공사(착공계-제출) 10 4" xfId="26607" xr:uid="{00000000-0005-0000-0000-0000E7670000}"/>
    <cellStyle name="0_숭실대학교 걷고싶은 거리 녹화사업_내역서-0223조경-제출용_내역서-0309조경-제출용_내역서_화천가로화단21(0330)(복구)-6-1_메인경관도로 도로숲조성공사(착공계-제출) 11" xfId="26608" xr:uid="{00000000-0005-0000-0000-0000E8670000}"/>
    <cellStyle name="0_숭실대학교 걷고싶은 거리 녹화사업_내역서-0223조경-제출용_내역서-0309조경-제출용_내역서_화천가로화단21(0330)(복구)-6-1_메인경관도로 도로숲조성공사(착공계-제출) 11 2" xfId="26609" xr:uid="{00000000-0005-0000-0000-0000E9670000}"/>
    <cellStyle name="0_숭실대학교 걷고싶은 거리 녹화사업_내역서-0223조경-제출용_내역서-0309조경-제출용_내역서_화천가로화단21(0330)(복구)-6-1_메인경관도로 도로숲조성공사(착공계-제출) 11 3" xfId="26610" xr:uid="{00000000-0005-0000-0000-0000EA670000}"/>
    <cellStyle name="0_숭실대학교 걷고싶은 거리 녹화사업_내역서-0223조경-제출용_내역서-0309조경-제출용_내역서_화천가로화단21(0330)(복구)-6-1_메인경관도로 도로숲조성공사(착공계-제출) 11 4" xfId="26611" xr:uid="{00000000-0005-0000-0000-0000EB670000}"/>
    <cellStyle name="0_숭실대학교 걷고싶은 거리 녹화사업_내역서-0223조경-제출용_내역서-0309조경-제출용_내역서_화천가로화단21(0330)(복구)-6-1_메인경관도로 도로숲조성공사(착공계-제출) 12" xfId="26612" xr:uid="{00000000-0005-0000-0000-0000EC670000}"/>
    <cellStyle name="0_숭실대학교 걷고싶은 거리 녹화사업_내역서-0223조경-제출용_내역서-0309조경-제출용_내역서_화천가로화단21(0330)(복구)-6-1_메인경관도로 도로숲조성공사(착공계-제출) 12 2" xfId="26613" xr:uid="{00000000-0005-0000-0000-0000ED670000}"/>
    <cellStyle name="0_숭실대학교 걷고싶은 거리 녹화사업_내역서-0223조경-제출용_내역서-0309조경-제출용_내역서_화천가로화단21(0330)(복구)-6-1_메인경관도로 도로숲조성공사(착공계-제출) 12 3" xfId="26614" xr:uid="{00000000-0005-0000-0000-0000EE670000}"/>
    <cellStyle name="0_숭실대학교 걷고싶은 거리 녹화사업_내역서-0223조경-제출용_내역서-0309조경-제출용_내역서_화천가로화단21(0330)(복구)-6-1_메인경관도로 도로숲조성공사(착공계-제출) 12 4" xfId="26615" xr:uid="{00000000-0005-0000-0000-0000EF670000}"/>
    <cellStyle name="0_숭실대학교 걷고싶은 거리 녹화사업_내역서-0223조경-제출용_내역서-0309조경-제출용_내역서_화천가로화단21(0330)(복구)-6-1_메인경관도로 도로숲조성공사(착공계-제출) 13" xfId="26616" xr:uid="{00000000-0005-0000-0000-0000F0670000}"/>
    <cellStyle name="0_숭실대학교 걷고싶은 거리 녹화사업_내역서-0223조경-제출용_내역서-0309조경-제출용_내역서_화천가로화단21(0330)(복구)-6-1_메인경관도로 도로숲조성공사(착공계-제출) 13 2" xfId="26617" xr:uid="{00000000-0005-0000-0000-0000F1670000}"/>
    <cellStyle name="0_숭실대학교 걷고싶은 거리 녹화사업_내역서-0223조경-제출용_내역서-0309조경-제출용_내역서_화천가로화단21(0330)(복구)-6-1_메인경관도로 도로숲조성공사(착공계-제출) 13 3" xfId="26618" xr:uid="{00000000-0005-0000-0000-0000F2670000}"/>
    <cellStyle name="0_숭실대학교 걷고싶은 거리 녹화사업_내역서-0223조경-제출용_내역서-0309조경-제출용_내역서_화천가로화단21(0330)(복구)-6-1_메인경관도로 도로숲조성공사(착공계-제출) 13 4" xfId="26619" xr:uid="{00000000-0005-0000-0000-0000F3670000}"/>
    <cellStyle name="0_숭실대학교 걷고싶은 거리 녹화사업_내역서-0223조경-제출용_내역서-0309조경-제출용_내역서_화천가로화단21(0330)(복구)-6-1_메인경관도로 도로숲조성공사(착공계-제출) 14" xfId="26620" xr:uid="{00000000-0005-0000-0000-0000F4670000}"/>
    <cellStyle name="0_숭실대학교 걷고싶은 거리 녹화사업_내역서-0223조경-제출용_내역서-0309조경-제출용_내역서_화천가로화단21(0330)(복구)-6-1_메인경관도로 도로숲조성공사(착공계-제출) 14 2" xfId="26621" xr:uid="{00000000-0005-0000-0000-0000F5670000}"/>
    <cellStyle name="0_숭실대학교 걷고싶은 거리 녹화사업_내역서-0223조경-제출용_내역서-0309조경-제출용_내역서_화천가로화단21(0330)(복구)-6-1_메인경관도로 도로숲조성공사(착공계-제출) 14 3" xfId="26622" xr:uid="{00000000-0005-0000-0000-0000F6670000}"/>
    <cellStyle name="0_숭실대학교 걷고싶은 거리 녹화사업_내역서-0223조경-제출용_내역서-0309조경-제출용_내역서_화천가로화단21(0330)(복구)-6-1_메인경관도로 도로숲조성공사(착공계-제출) 14 4" xfId="26623" xr:uid="{00000000-0005-0000-0000-0000F7670000}"/>
    <cellStyle name="0_숭실대학교 걷고싶은 거리 녹화사업_내역서-0223조경-제출용_내역서-0309조경-제출용_내역서_화천가로화단21(0330)(복구)-6-1_메인경관도로 도로숲조성공사(착공계-제출) 15" xfId="26624" xr:uid="{00000000-0005-0000-0000-0000F8670000}"/>
    <cellStyle name="0_숭실대학교 걷고싶은 거리 녹화사업_내역서-0223조경-제출용_내역서-0309조경-제출용_내역서_화천가로화단21(0330)(복구)-6-1_메인경관도로 도로숲조성공사(착공계-제출) 15 2" xfId="26625" xr:uid="{00000000-0005-0000-0000-0000F9670000}"/>
    <cellStyle name="0_숭실대학교 걷고싶은 거리 녹화사업_내역서-0223조경-제출용_내역서-0309조경-제출용_내역서_화천가로화단21(0330)(복구)-6-1_메인경관도로 도로숲조성공사(착공계-제출) 15 3" xfId="26626" xr:uid="{00000000-0005-0000-0000-0000FA670000}"/>
    <cellStyle name="0_숭실대학교 걷고싶은 거리 녹화사업_내역서-0223조경-제출용_내역서-0309조경-제출용_내역서_화천가로화단21(0330)(복구)-6-1_메인경관도로 도로숲조성공사(착공계-제출) 15 4" xfId="26627" xr:uid="{00000000-0005-0000-0000-0000FB670000}"/>
    <cellStyle name="0_숭실대학교 걷고싶은 거리 녹화사업_내역서-0223조경-제출용_내역서-0309조경-제출용_내역서_화천가로화단21(0330)(복구)-6-1_메인경관도로 도로숲조성공사(착공계-제출) 16" xfId="26628" xr:uid="{00000000-0005-0000-0000-0000FC670000}"/>
    <cellStyle name="0_숭실대학교 걷고싶은 거리 녹화사업_내역서-0223조경-제출용_내역서-0309조경-제출용_내역서_화천가로화단21(0330)(복구)-6-1_메인경관도로 도로숲조성공사(착공계-제출) 16 2" xfId="26629" xr:uid="{00000000-0005-0000-0000-0000FD670000}"/>
    <cellStyle name="0_숭실대학교 걷고싶은 거리 녹화사업_내역서-0223조경-제출용_내역서-0309조경-제출용_내역서_화천가로화단21(0330)(복구)-6-1_메인경관도로 도로숲조성공사(착공계-제출) 16 3" xfId="26630" xr:uid="{00000000-0005-0000-0000-0000FE670000}"/>
    <cellStyle name="0_숭실대학교 걷고싶은 거리 녹화사업_내역서-0223조경-제출용_내역서-0309조경-제출용_내역서_화천가로화단21(0330)(복구)-6-1_메인경관도로 도로숲조성공사(착공계-제출) 16 4" xfId="26631" xr:uid="{00000000-0005-0000-0000-0000FF670000}"/>
    <cellStyle name="0_숭실대학교 걷고싶은 거리 녹화사업_내역서-0223조경-제출용_내역서-0309조경-제출용_내역서_화천가로화단21(0330)(복구)-6-1_메인경관도로 도로숲조성공사(착공계-제출) 17" xfId="26632" xr:uid="{00000000-0005-0000-0000-000000680000}"/>
    <cellStyle name="0_숭실대학교 걷고싶은 거리 녹화사업_내역서-0223조경-제출용_내역서-0309조경-제출용_내역서_화천가로화단21(0330)(복구)-6-1_메인경관도로 도로숲조성공사(착공계-제출) 17 2" xfId="26633" xr:uid="{00000000-0005-0000-0000-000001680000}"/>
    <cellStyle name="0_숭실대학교 걷고싶은 거리 녹화사업_내역서-0223조경-제출용_내역서-0309조경-제출용_내역서_화천가로화단21(0330)(복구)-6-1_메인경관도로 도로숲조성공사(착공계-제출) 17 3" xfId="26634" xr:uid="{00000000-0005-0000-0000-000002680000}"/>
    <cellStyle name="0_숭실대학교 걷고싶은 거리 녹화사업_내역서-0223조경-제출용_내역서-0309조경-제출용_내역서_화천가로화단21(0330)(복구)-6-1_메인경관도로 도로숲조성공사(착공계-제출) 17 4" xfId="26635" xr:uid="{00000000-0005-0000-0000-000003680000}"/>
    <cellStyle name="0_숭실대학교 걷고싶은 거리 녹화사업_내역서-0223조경-제출용_내역서-0309조경-제출용_내역서_화천가로화단21(0330)(복구)-6-1_메인경관도로 도로숲조성공사(착공계-제출) 18" xfId="26636" xr:uid="{00000000-0005-0000-0000-000004680000}"/>
    <cellStyle name="0_숭실대학교 걷고싶은 거리 녹화사업_내역서-0223조경-제출용_내역서-0309조경-제출용_내역서_화천가로화단21(0330)(복구)-6-1_메인경관도로 도로숲조성공사(착공계-제출) 18 2" xfId="26637" xr:uid="{00000000-0005-0000-0000-000005680000}"/>
    <cellStyle name="0_숭실대학교 걷고싶은 거리 녹화사업_내역서-0223조경-제출용_내역서-0309조경-제출용_내역서_화천가로화단21(0330)(복구)-6-1_메인경관도로 도로숲조성공사(착공계-제출) 18 3" xfId="26638" xr:uid="{00000000-0005-0000-0000-000006680000}"/>
    <cellStyle name="0_숭실대학교 걷고싶은 거리 녹화사업_내역서-0223조경-제출용_내역서-0309조경-제출용_내역서_화천가로화단21(0330)(복구)-6-1_메인경관도로 도로숲조성공사(착공계-제출) 18 4" xfId="26639" xr:uid="{00000000-0005-0000-0000-000007680000}"/>
    <cellStyle name="0_숭실대학교 걷고싶은 거리 녹화사업_내역서-0223조경-제출용_내역서-0309조경-제출용_내역서_화천가로화단21(0330)(복구)-6-1_메인경관도로 도로숲조성공사(착공계-제출) 19" xfId="26640" xr:uid="{00000000-0005-0000-0000-000008680000}"/>
    <cellStyle name="0_숭실대학교 걷고싶은 거리 녹화사업_내역서-0223조경-제출용_내역서-0309조경-제출용_내역서_화천가로화단21(0330)(복구)-6-1_메인경관도로 도로숲조성공사(착공계-제출) 2" xfId="26641" xr:uid="{00000000-0005-0000-0000-000009680000}"/>
    <cellStyle name="0_숭실대학교 걷고싶은 거리 녹화사업_내역서-0223조경-제출용_내역서-0309조경-제출용_내역서_화천가로화단21(0330)(복구)-6-1_메인경관도로 도로숲조성공사(착공계-제출) 2 2" xfId="26642" xr:uid="{00000000-0005-0000-0000-00000A680000}"/>
    <cellStyle name="0_숭실대학교 걷고싶은 거리 녹화사업_내역서-0223조경-제출용_내역서-0309조경-제출용_내역서_화천가로화단21(0330)(복구)-6-1_메인경관도로 도로숲조성공사(착공계-제출) 2 3" xfId="26643" xr:uid="{00000000-0005-0000-0000-00000B680000}"/>
    <cellStyle name="0_숭실대학교 걷고싶은 거리 녹화사업_내역서-0223조경-제출용_내역서-0309조경-제출용_내역서_화천가로화단21(0330)(복구)-6-1_메인경관도로 도로숲조성공사(착공계-제출) 2 4" xfId="26644" xr:uid="{00000000-0005-0000-0000-00000C680000}"/>
    <cellStyle name="0_숭실대학교 걷고싶은 거리 녹화사업_내역서-0223조경-제출용_내역서-0309조경-제출용_내역서_화천가로화단21(0330)(복구)-6-1_메인경관도로 도로숲조성공사(착공계-제출) 20" xfId="26645" xr:uid="{00000000-0005-0000-0000-00000D680000}"/>
    <cellStyle name="0_숭실대학교 걷고싶은 거리 녹화사업_내역서-0223조경-제출용_내역서-0309조경-제출용_내역서_화천가로화단21(0330)(복구)-6-1_메인경관도로 도로숲조성공사(착공계-제출) 21" xfId="26646" xr:uid="{00000000-0005-0000-0000-00000E680000}"/>
    <cellStyle name="0_숭실대학교 걷고싶은 거리 녹화사업_내역서-0223조경-제출용_내역서-0309조경-제출용_내역서_화천가로화단21(0330)(복구)-6-1_메인경관도로 도로숲조성공사(착공계-제출) 3" xfId="26647" xr:uid="{00000000-0005-0000-0000-00000F680000}"/>
    <cellStyle name="0_숭실대학교 걷고싶은 거리 녹화사업_내역서-0223조경-제출용_내역서-0309조경-제출용_내역서_화천가로화단21(0330)(복구)-6-1_메인경관도로 도로숲조성공사(착공계-제출) 3 2" xfId="26648" xr:uid="{00000000-0005-0000-0000-000010680000}"/>
    <cellStyle name="0_숭실대학교 걷고싶은 거리 녹화사업_내역서-0223조경-제출용_내역서-0309조경-제출용_내역서_화천가로화단21(0330)(복구)-6-1_메인경관도로 도로숲조성공사(착공계-제출) 3 3" xfId="26649" xr:uid="{00000000-0005-0000-0000-000011680000}"/>
    <cellStyle name="0_숭실대학교 걷고싶은 거리 녹화사업_내역서-0223조경-제출용_내역서-0309조경-제출용_내역서_화천가로화단21(0330)(복구)-6-1_메인경관도로 도로숲조성공사(착공계-제출) 3 4" xfId="26650" xr:uid="{00000000-0005-0000-0000-000012680000}"/>
    <cellStyle name="0_숭실대학교 걷고싶은 거리 녹화사업_내역서-0223조경-제출용_내역서-0309조경-제출용_내역서_화천가로화단21(0330)(복구)-6-1_메인경관도로 도로숲조성공사(착공계-제출) 4" xfId="26651" xr:uid="{00000000-0005-0000-0000-000013680000}"/>
    <cellStyle name="0_숭실대학교 걷고싶은 거리 녹화사업_내역서-0223조경-제출용_내역서-0309조경-제출용_내역서_화천가로화단21(0330)(복구)-6-1_메인경관도로 도로숲조성공사(착공계-제출) 4 2" xfId="26652" xr:uid="{00000000-0005-0000-0000-000014680000}"/>
    <cellStyle name="0_숭실대학교 걷고싶은 거리 녹화사업_내역서-0223조경-제출용_내역서-0309조경-제출용_내역서_화천가로화단21(0330)(복구)-6-1_메인경관도로 도로숲조성공사(착공계-제출) 4 3" xfId="26653" xr:uid="{00000000-0005-0000-0000-000015680000}"/>
    <cellStyle name="0_숭실대학교 걷고싶은 거리 녹화사업_내역서-0223조경-제출용_내역서-0309조경-제출용_내역서_화천가로화단21(0330)(복구)-6-1_메인경관도로 도로숲조성공사(착공계-제출) 4 4" xfId="26654" xr:uid="{00000000-0005-0000-0000-000016680000}"/>
    <cellStyle name="0_숭실대학교 걷고싶은 거리 녹화사업_내역서-0223조경-제출용_내역서-0309조경-제출용_내역서_화천가로화단21(0330)(복구)-6-1_메인경관도로 도로숲조성공사(착공계-제출) 5" xfId="26655" xr:uid="{00000000-0005-0000-0000-000017680000}"/>
    <cellStyle name="0_숭실대학교 걷고싶은 거리 녹화사업_내역서-0223조경-제출용_내역서-0309조경-제출용_내역서_화천가로화단21(0330)(복구)-6-1_메인경관도로 도로숲조성공사(착공계-제출) 5 2" xfId="26656" xr:uid="{00000000-0005-0000-0000-000018680000}"/>
    <cellStyle name="0_숭실대학교 걷고싶은 거리 녹화사업_내역서-0223조경-제출용_내역서-0309조경-제출용_내역서_화천가로화단21(0330)(복구)-6-1_메인경관도로 도로숲조성공사(착공계-제출) 5 3" xfId="26657" xr:uid="{00000000-0005-0000-0000-000019680000}"/>
    <cellStyle name="0_숭실대학교 걷고싶은 거리 녹화사업_내역서-0223조경-제출용_내역서-0309조경-제출용_내역서_화천가로화단21(0330)(복구)-6-1_메인경관도로 도로숲조성공사(착공계-제출) 5 4" xfId="26658" xr:uid="{00000000-0005-0000-0000-00001A680000}"/>
    <cellStyle name="0_숭실대학교 걷고싶은 거리 녹화사업_내역서-0223조경-제출용_내역서-0309조경-제출용_내역서_화천가로화단21(0330)(복구)-6-1_메인경관도로 도로숲조성공사(착공계-제출) 6" xfId="26659" xr:uid="{00000000-0005-0000-0000-00001B680000}"/>
    <cellStyle name="0_숭실대학교 걷고싶은 거리 녹화사업_내역서-0223조경-제출용_내역서-0309조경-제출용_내역서_화천가로화단21(0330)(복구)-6-1_메인경관도로 도로숲조성공사(착공계-제출) 6 2" xfId="26660" xr:uid="{00000000-0005-0000-0000-00001C680000}"/>
    <cellStyle name="0_숭실대학교 걷고싶은 거리 녹화사업_내역서-0223조경-제출용_내역서-0309조경-제출용_내역서_화천가로화단21(0330)(복구)-6-1_메인경관도로 도로숲조성공사(착공계-제출) 6 3" xfId="26661" xr:uid="{00000000-0005-0000-0000-00001D680000}"/>
    <cellStyle name="0_숭실대학교 걷고싶은 거리 녹화사업_내역서-0223조경-제출용_내역서-0309조경-제출용_내역서_화천가로화단21(0330)(복구)-6-1_메인경관도로 도로숲조성공사(착공계-제출) 6 4" xfId="26662" xr:uid="{00000000-0005-0000-0000-00001E680000}"/>
    <cellStyle name="0_숭실대학교 걷고싶은 거리 녹화사업_내역서-0223조경-제출용_내역서-0309조경-제출용_내역서_화천가로화단21(0330)(복구)-6-1_메인경관도로 도로숲조성공사(착공계-제출) 7" xfId="26663" xr:uid="{00000000-0005-0000-0000-00001F680000}"/>
    <cellStyle name="0_숭실대학교 걷고싶은 거리 녹화사업_내역서-0223조경-제출용_내역서-0309조경-제출용_내역서_화천가로화단21(0330)(복구)-6-1_메인경관도로 도로숲조성공사(착공계-제출) 7 2" xfId="26664" xr:uid="{00000000-0005-0000-0000-000020680000}"/>
    <cellStyle name="0_숭실대학교 걷고싶은 거리 녹화사업_내역서-0223조경-제출용_내역서-0309조경-제출용_내역서_화천가로화단21(0330)(복구)-6-1_메인경관도로 도로숲조성공사(착공계-제출) 7 3" xfId="26665" xr:uid="{00000000-0005-0000-0000-000021680000}"/>
    <cellStyle name="0_숭실대학교 걷고싶은 거리 녹화사업_내역서-0223조경-제출용_내역서-0309조경-제출용_내역서_화천가로화단21(0330)(복구)-6-1_메인경관도로 도로숲조성공사(착공계-제출) 7 4" xfId="26666" xr:uid="{00000000-0005-0000-0000-000022680000}"/>
    <cellStyle name="0_숭실대학교 걷고싶은 거리 녹화사업_내역서-0223조경-제출용_내역서-0309조경-제출용_내역서_화천가로화단21(0330)(복구)-6-1_메인경관도로 도로숲조성공사(착공계-제출) 8" xfId="26667" xr:uid="{00000000-0005-0000-0000-000023680000}"/>
    <cellStyle name="0_숭실대학교 걷고싶은 거리 녹화사업_내역서-0223조경-제출용_내역서-0309조경-제출용_내역서_화천가로화단21(0330)(복구)-6-1_메인경관도로 도로숲조성공사(착공계-제출) 8 2" xfId="26668" xr:uid="{00000000-0005-0000-0000-000024680000}"/>
    <cellStyle name="0_숭실대학교 걷고싶은 거리 녹화사업_내역서-0223조경-제출용_내역서-0309조경-제출용_내역서_화천가로화단21(0330)(복구)-6-1_메인경관도로 도로숲조성공사(착공계-제출) 8 3" xfId="26669" xr:uid="{00000000-0005-0000-0000-000025680000}"/>
    <cellStyle name="0_숭실대학교 걷고싶은 거리 녹화사업_내역서-0223조경-제출용_내역서-0309조경-제출용_내역서_화천가로화단21(0330)(복구)-6-1_메인경관도로 도로숲조성공사(착공계-제출) 8 4" xfId="26670" xr:uid="{00000000-0005-0000-0000-000026680000}"/>
    <cellStyle name="0_숭실대학교 걷고싶은 거리 녹화사업_내역서-0223조경-제출용_내역서-0309조경-제출용_내역서_화천가로화단21(0330)(복구)-6-1_메인경관도로 도로숲조성공사(착공계-제출) 9" xfId="26671" xr:uid="{00000000-0005-0000-0000-000027680000}"/>
    <cellStyle name="0_숭실대학교 걷고싶은 거리 녹화사업_내역서-0223조경-제출용_내역서-0309조경-제출용_내역서_화천가로화단21(0330)(복구)-6-1_메인경관도로 도로숲조성공사(착공계-제출) 9 2" xfId="26672" xr:uid="{00000000-0005-0000-0000-000028680000}"/>
    <cellStyle name="0_숭실대학교 걷고싶은 거리 녹화사업_내역서-0223조경-제출용_내역서-0309조경-제출용_내역서_화천가로화단21(0330)(복구)-6-1_메인경관도로 도로숲조성공사(착공계-제출) 9 3" xfId="26673" xr:uid="{00000000-0005-0000-0000-000029680000}"/>
    <cellStyle name="0_숭실대학교 걷고싶은 거리 녹화사업_내역서-0223조경-제출용_내역서-0309조경-제출용_내역서_화천가로화단21(0330)(복구)-6-1_메인경관도로 도로숲조성공사(착공계-제출) 9 4" xfId="26674" xr:uid="{00000000-0005-0000-0000-00002A680000}"/>
    <cellStyle name="0_숭실대학교 걷고싶은 거리 녹화사업_내역서-0223조경-제출용_내역서-0309조경-제출용_내역서0903" xfId="26675" xr:uid="{00000000-0005-0000-0000-00002B680000}"/>
    <cellStyle name="0_숭실대학교 걷고싶은 거리 녹화사업_내역서-0223조경-제출용_내역서-0309조경-제출용_내역서0903 10" xfId="26676" xr:uid="{00000000-0005-0000-0000-00002C680000}"/>
    <cellStyle name="0_숭실대학교 걷고싶은 거리 녹화사업_내역서-0223조경-제출용_내역서-0309조경-제출용_내역서0903 10 2" xfId="26677" xr:uid="{00000000-0005-0000-0000-00002D680000}"/>
    <cellStyle name="0_숭실대학교 걷고싶은 거리 녹화사업_내역서-0223조경-제출용_내역서-0309조경-제출용_내역서0903 10 3" xfId="26678" xr:uid="{00000000-0005-0000-0000-00002E680000}"/>
    <cellStyle name="0_숭실대학교 걷고싶은 거리 녹화사업_내역서-0223조경-제출용_내역서-0309조경-제출용_내역서0903 10 4" xfId="26679" xr:uid="{00000000-0005-0000-0000-00002F680000}"/>
    <cellStyle name="0_숭실대학교 걷고싶은 거리 녹화사업_내역서-0223조경-제출용_내역서-0309조경-제출용_내역서0903 11" xfId="26680" xr:uid="{00000000-0005-0000-0000-000030680000}"/>
    <cellStyle name="0_숭실대학교 걷고싶은 거리 녹화사업_내역서-0223조경-제출용_내역서-0309조경-제출용_내역서0903 11 2" xfId="26681" xr:uid="{00000000-0005-0000-0000-000031680000}"/>
    <cellStyle name="0_숭실대학교 걷고싶은 거리 녹화사업_내역서-0223조경-제출용_내역서-0309조경-제출용_내역서0903 11 3" xfId="26682" xr:uid="{00000000-0005-0000-0000-000032680000}"/>
    <cellStyle name="0_숭실대학교 걷고싶은 거리 녹화사업_내역서-0223조경-제출용_내역서-0309조경-제출용_내역서0903 11 4" xfId="26683" xr:uid="{00000000-0005-0000-0000-000033680000}"/>
    <cellStyle name="0_숭실대학교 걷고싶은 거리 녹화사업_내역서-0223조경-제출용_내역서-0309조경-제출용_내역서0903 12" xfId="26684" xr:uid="{00000000-0005-0000-0000-000034680000}"/>
    <cellStyle name="0_숭실대학교 걷고싶은 거리 녹화사업_내역서-0223조경-제출용_내역서-0309조경-제출용_내역서0903 12 2" xfId="26685" xr:uid="{00000000-0005-0000-0000-000035680000}"/>
    <cellStyle name="0_숭실대학교 걷고싶은 거리 녹화사업_내역서-0223조경-제출용_내역서-0309조경-제출용_내역서0903 12 3" xfId="26686" xr:uid="{00000000-0005-0000-0000-000036680000}"/>
    <cellStyle name="0_숭실대학교 걷고싶은 거리 녹화사업_내역서-0223조경-제출용_내역서-0309조경-제출용_내역서0903 12 4" xfId="26687" xr:uid="{00000000-0005-0000-0000-000037680000}"/>
    <cellStyle name="0_숭실대학교 걷고싶은 거리 녹화사업_내역서-0223조경-제출용_내역서-0309조경-제출용_내역서0903 13" xfId="26688" xr:uid="{00000000-0005-0000-0000-000038680000}"/>
    <cellStyle name="0_숭실대학교 걷고싶은 거리 녹화사업_내역서-0223조경-제출용_내역서-0309조경-제출용_내역서0903 13 2" xfId="26689" xr:uid="{00000000-0005-0000-0000-000039680000}"/>
    <cellStyle name="0_숭실대학교 걷고싶은 거리 녹화사업_내역서-0223조경-제출용_내역서-0309조경-제출용_내역서0903 13 3" xfId="26690" xr:uid="{00000000-0005-0000-0000-00003A680000}"/>
    <cellStyle name="0_숭실대학교 걷고싶은 거리 녹화사업_내역서-0223조경-제출용_내역서-0309조경-제출용_내역서0903 13 4" xfId="26691" xr:uid="{00000000-0005-0000-0000-00003B680000}"/>
    <cellStyle name="0_숭실대학교 걷고싶은 거리 녹화사업_내역서-0223조경-제출용_내역서-0309조경-제출용_내역서0903 14" xfId="26692" xr:uid="{00000000-0005-0000-0000-00003C680000}"/>
    <cellStyle name="0_숭실대학교 걷고싶은 거리 녹화사업_내역서-0223조경-제출용_내역서-0309조경-제출용_내역서0903 14 2" xfId="26693" xr:uid="{00000000-0005-0000-0000-00003D680000}"/>
    <cellStyle name="0_숭실대학교 걷고싶은 거리 녹화사업_내역서-0223조경-제출용_내역서-0309조경-제출용_내역서0903 14 3" xfId="26694" xr:uid="{00000000-0005-0000-0000-00003E680000}"/>
    <cellStyle name="0_숭실대학교 걷고싶은 거리 녹화사업_내역서-0223조경-제출용_내역서-0309조경-제출용_내역서0903 14 4" xfId="26695" xr:uid="{00000000-0005-0000-0000-00003F680000}"/>
    <cellStyle name="0_숭실대학교 걷고싶은 거리 녹화사업_내역서-0223조경-제출용_내역서-0309조경-제출용_내역서0903 15" xfId="26696" xr:uid="{00000000-0005-0000-0000-000040680000}"/>
    <cellStyle name="0_숭실대학교 걷고싶은 거리 녹화사업_내역서-0223조경-제출용_내역서-0309조경-제출용_내역서0903 15 2" xfId="26697" xr:uid="{00000000-0005-0000-0000-000041680000}"/>
    <cellStyle name="0_숭실대학교 걷고싶은 거리 녹화사업_내역서-0223조경-제출용_내역서-0309조경-제출용_내역서0903 15 3" xfId="26698" xr:uid="{00000000-0005-0000-0000-000042680000}"/>
    <cellStyle name="0_숭실대학교 걷고싶은 거리 녹화사업_내역서-0223조경-제출용_내역서-0309조경-제출용_내역서0903 15 4" xfId="26699" xr:uid="{00000000-0005-0000-0000-000043680000}"/>
    <cellStyle name="0_숭실대학교 걷고싶은 거리 녹화사업_내역서-0223조경-제출용_내역서-0309조경-제출용_내역서0903 16" xfId="26700" xr:uid="{00000000-0005-0000-0000-000044680000}"/>
    <cellStyle name="0_숭실대학교 걷고싶은 거리 녹화사업_내역서-0223조경-제출용_내역서-0309조경-제출용_내역서0903 16 2" xfId="26701" xr:uid="{00000000-0005-0000-0000-000045680000}"/>
    <cellStyle name="0_숭실대학교 걷고싶은 거리 녹화사업_내역서-0223조경-제출용_내역서-0309조경-제출용_내역서0903 16 3" xfId="26702" xr:uid="{00000000-0005-0000-0000-000046680000}"/>
    <cellStyle name="0_숭실대학교 걷고싶은 거리 녹화사업_내역서-0223조경-제출용_내역서-0309조경-제출용_내역서0903 16 4" xfId="26703" xr:uid="{00000000-0005-0000-0000-000047680000}"/>
    <cellStyle name="0_숭실대학교 걷고싶은 거리 녹화사업_내역서-0223조경-제출용_내역서-0309조경-제출용_내역서0903 17" xfId="26704" xr:uid="{00000000-0005-0000-0000-000048680000}"/>
    <cellStyle name="0_숭실대학교 걷고싶은 거리 녹화사업_내역서-0223조경-제출용_내역서-0309조경-제출용_내역서0903 17 2" xfId="26705" xr:uid="{00000000-0005-0000-0000-000049680000}"/>
    <cellStyle name="0_숭실대학교 걷고싶은 거리 녹화사업_내역서-0223조경-제출용_내역서-0309조경-제출용_내역서0903 17 3" xfId="26706" xr:uid="{00000000-0005-0000-0000-00004A680000}"/>
    <cellStyle name="0_숭실대학교 걷고싶은 거리 녹화사업_내역서-0223조경-제출용_내역서-0309조경-제출용_내역서0903 17 4" xfId="26707" xr:uid="{00000000-0005-0000-0000-00004B680000}"/>
    <cellStyle name="0_숭실대학교 걷고싶은 거리 녹화사업_내역서-0223조경-제출용_내역서-0309조경-제출용_내역서0903 18" xfId="26708" xr:uid="{00000000-0005-0000-0000-00004C680000}"/>
    <cellStyle name="0_숭실대학교 걷고싶은 거리 녹화사업_내역서-0223조경-제출용_내역서-0309조경-제출용_내역서0903 18 2" xfId="26709" xr:uid="{00000000-0005-0000-0000-00004D680000}"/>
    <cellStyle name="0_숭실대학교 걷고싶은 거리 녹화사업_내역서-0223조경-제출용_내역서-0309조경-제출용_내역서0903 18 3" xfId="26710" xr:uid="{00000000-0005-0000-0000-00004E680000}"/>
    <cellStyle name="0_숭실대학교 걷고싶은 거리 녹화사업_내역서-0223조경-제출용_내역서-0309조경-제출용_내역서0903 18 4" xfId="26711" xr:uid="{00000000-0005-0000-0000-00004F680000}"/>
    <cellStyle name="0_숭실대학교 걷고싶은 거리 녹화사업_내역서-0223조경-제출용_내역서-0309조경-제출용_내역서0903 19" xfId="26712" xr:uid="{00000000-0005-0000-0000-000050680000}"/>
    <cellStyle name="0_숭실대학교 걷고싶은 거리 녹화사업_내역서-0223조경-제출용_내역서-0309조경-제출용_내역서0903 2" xfId="26713" xr:uid="{00000000-0005-0000-0000-000051680000}"/>
    <cellStyle name="0_숭실대학교 걷고싶은 거리 녹화사업_내역서-0223조경-제출용_내역서-0309조경-제출용_내역서0903 2 2" xfId="26714" xr:uid="{00000000-0005-0000-0000-000052680000}"/>
    <cellStyle name="0_숭실대학교 걷고싶은 거리 녹화사업_내역서-0223조경-제출용_내역서-0309조경-제출용_내역서0903 2 3" xfId="26715" xr:uid="{00000000-0005-0000-0000-000053680000}"/>
    <cellStyle name="0_숭실대학교 걷고싶은 거리 녹화사업_내역서-0223조경-제출용_내역서-0309조경-제출용_내역서0903 2 4" xfId="26716" xr:uid="{00000000-0005-0000-0000-000054680000}"/>
    <cellStyle name="0_숭실대학교 걷고싶은 거리 녹화사업_내역서-0223조경-제출용_내역서-0309조경-제출용_내역서0903 20" xfId="26717" xr:uid="{00000000-0005-0000-0000-000055680000}"/>
    <cellStyle name="0_숭실대학교 걷고싶은 거리 녹화사업_내역서-0223조경-제출용_내역서-0309조경-제출용_내역서0903 21" xfId="26718" xr:uid="{00000000-0005-0000-0000-000056680000}"/>
    <cellStyle name="0_숭실대학교 걷고싶은 거리 녹화사업_내역서-0223조경-제출용_내역서-0309조경-제출용_내역서0903 3" xfId="26719" xr:uid="{00000000-0005-0000-0000-000057680000}"/>
    <cellStyle name="0_숭실대학교 걷고싶은 거리 녹화사업_내역서-0223조경-제출용_내역서-0309조경-제출용_내역서0903 3 2" xfId="26720" xr:uid="{00000000-0005-0000-0000-000058680000}"/>
    <cellStyle name="0_숭실대학교 걷고싶은 거리 녹화사업_내역서-0223조경-제출용_내역서-0309조경-제출용_내역서0903 3 3" xfId="26721" xr:uid="{00000000-0005-0000-0000-000059680000}"/>
    <cellStyle name="0_숭실대학교 걷고싶은 거리 녹화사업_내역서-0223조경-제출용_내역서-0309조경-제출용_내역서0903 3 4" xfId="26722" xr:uid="{00000000-0005-0000-0000-00005A680000}"/>
    <cellStyle name="0_숭실대학교 걷고싶은 거리 녹화사업_내역서-0223조경-제출용_내역서-0309조경-제출용_내역서0903 4" xfId="26723" xr:uid="{00000000-0005-0000-0000-00005B680000}"/>
    <cellStyle name="0_숭실대학교 걷고싶은 거리 녹화사업_내역서-0223조경-제출용_내역서-0309조경-제출용_내역서0903 4 2" xfId="26724" xr:uid="{00000000-0005-0000-0000-00005C680000}"/>
    <cellStyle name="0_숭실대학교 걷고싶은 거리 녹화사업_내역서-0223조경-제출용_내역서-0309조경-제출용_내역서0903 4 3" xfId="26725" xr:uid="{00000000-0005-0000-0000-00005D680000}"/>
    <cellStyle name="0_숭실대학교 걷고싶은 거리 녹화사업_내역서-0223조경-제출용_내역서-0309조경-제출용_내역서0903 4 4" xfId="26726" xr:uid="{00000000-0005-0000-0000-00005E680000}"/>
    <cellStyle name="0_숭실대학교 걷고싶은 거리 녹화사업_내역서-0223조경-제출용_내역서-0309조경-제출용_내역서0903 5" xfId="26727" xr:uid="{00000000-0005-0000-0000-00005F680000}"/>
    <cellStyle name="0_숭실대학교 걷고싶은 거리 녹화사업_내역서-0223조경-제출용_내역서-0309조경-제출용_내역서0903 5 2" xfId="26728" xr:uid="{00000000-0005-0000-0000-000060680000}"/>
    <cellStyle name="0_숭실대학교 걷고싶은 거리 녹화사업_내역서-0223조경-제출용_내역서-0309조경-제출용_내역서0903 5 3" xfId="26729" xr:uid="{00000000-0005-0000-0000-000061680000}"/>
    <cellStyle name="0_숭실대학교 걷고싶은 거리 녹화사업_내역서-0223조경-제출용_내역서-0309조경-제출용_내역서0903 5 4" xfId="26730" xr:uid="{00000000-0005-0000-0000-000062680000}"/>
    <cellStyle name="0_숭실대학교 걷고싶은 거리 녹화사업_내역서-0223조경-제출용_내역서-0309조경-제출용_내역서0903 6" xfId="26731" xr:uid="{00000000-0005-0000-0000-000063680000}"/>
    <cellStyle name="0_숭실대학교 걷고싶은 거리 녹화사업_내역서-0223조경-제출용_내역서-0309조경-제출용_내역서0903 6 2" xfId="26732" xr:uid="{00000000-0005-0000-0000-000064680000}"/>
    <cellStyle name="0_숭실대학교 걷고싶은 거리 녹화사업_내역서-0223조경-제출용_내역서-0309조경-제출용_내역서0903 6 3" xfId="26733" xr:uid="{00000000-0005-0000-0000-000065680000}"/>
    <cellStyle name="0_숭실대학교 걷고싶은 거리 녹화사업_내역서-0223조경-제출용_내역서-0309조경-제출용_내역서0903 6 4" xfId="26734" xr:uid="{00000000-0005-0000-0000-000066680000}"/>
    <cellStyle name="0_숭실대학교 걷고싶은 거리 녹화사업_내역서-0223조경-제출용_내역서-0309조경-제출용_내역서0903 7" xfId="26735" xr:uid="{00000000-0005-0000-0000-000067680000}"/>
    <cellStyle name="0_숭실대학교 걷고싶은 거리 녹화사업_내역서-0223조경-제출용_내역서-0309조경-제출용_내역서0903 7 2" xfId="26736" xr:uid="{00000000-0005-0000-0000-000068680000}"/>
    <cellStyle name="0_숭실대학교 걷고싶은 거리 녹화사업_내역서-0223조경-제출용_내역서-0309조경-제출용_내역서0903 7 3" xfId="26737" xr:uid="{00000000-0005-0000-0000-000069680000}"/>
    <cellStyle name="0_숭실대학교 걷고싶은 거리 녹화사업_내역서-0223조경-제출용_내역서-0309조경-제출용_내역서0903 7 4" xfId="26738" xr:uid="{00000000-0005-0000-0000-00006A680000}"/>
    <cellStyle name="0_숭실대학교 걷고싶은 거리 녹화사업_내역서-0223조경-제출용_내역서-0309조경-제출용_내역서0903 8" xfId="26739" xr:uid="{00000000-0005-0000-0000-00006B680000}"/>
    <cellStyle name="0_숭실대학교 걷고싶은 거리 녹화사업_내역서-0223조경-제출용_내역서-0309조경-제출용_내역서0903 8 2" xfId="26740" xr:uid="{00000000-0005-0000-0000-00006C680000}"/>
    <cellStyle name="0_숭실대학교 걷고싶은 거리 녹화사업_내역서-0223조경-제출용_내역서-0309조경-제출용_내역서0903 8 3" xfId="26741" xr:uid="{00000000-0005-0000-0000-00006D680000}"/>
    <cellStyle name="0_숭실대학교 걷고싶은 거리 녹화사업_내역서-0223조경-제출용_내역서-0309조경-제출용_내역서0903 8 4" xfId="26742" xr:uid="{00000000-0005-0000-0000-00006E680000}"/>
    <cellStyle name="0_숭실대학교 걷고싶은 거리 녹화사업_내역서-0223조경-제출용_내역서-0309조경-제출용_내역서0903 9" xfId="26743" xr:uid="{00000000-0005-0000-0000-00006F680000}"/>
    <cellStyle name="0_숭실대학교 걷고싶은 거리 녹화사업_내역서-0223조경-제출용_내역서-0309조경-제출용_내역서0903 9 2" xfId="26744" xr:uid="{00000000-0005-0000-0000-000070680000}"/>
    <cellStyle name="0_숭실대학교 걷고싶은 거리 녹화사업_내역서-0223조경-제출용_내역서-0309조경-제출용_내역서0903 9 3" xfId="26745" xr:uid="{00000000-0005-0000-0000-000071680000}"/>
    <cellStyle name="0_숭실대학교 걷고싶은 거리 녹화사업_내역서-0223조경-제출용_내역서-0309조경-제출용_내역서0903 9 4" xfId="26746" xr:uid="{00000000-0005-0000-0000-000072680000}"/>
    <cellStyle name="0_숭실대학교 걷고싶은 거리 녹화사업_내역서-0223조경-제출용_내역서-0309조경-제출용_내역서0903_화천가로화단21(0330)(복구)-6-1" xfId="26747" xr:uid="{00000000-0005-0000-0000-000073680000}"/>
    <cellStyle name="0_숭실대학교 걷고싶은 거리 녹화사업_내역서-0223조경-제출용_내역서-0309조경-제출용_내역서0903_화천가로화단21(0330)(복구)-6-1 10" xfId="26748" xr:uid="{00000000-0005-0000-0000-000074680000}"/>
    <cellStyle name="0_숭실대학교 걷고싶은 거리 녹화사업_내역서-0223조경-제출용_내역서-0309조경-제출용_내역서0903_화천가로화단21(0330)(복구)-6-1 10 2" xfId="26749" xr:uid="{00000000-0005-0000-0000-000075680000}"/>
    <cellStyle name="0_숭실대학교 걷고싶은 거리 녹화사업_내역서-0223조경-제출용_내역서-0309조경-제출용_내역서0903_화천가로화단21(0330)(복구)-6-1 10 3" xfId="26750" xr:uid="{00000000-0005-0000-0000-000076680000}"/>
    <cellStyle name="0_숭실대학교 걷고싶은 거리 녹화사업_내역서-0223조경-제출용_내역서-0309조경-제출용_내역서0903_화천가로화단21(0330)(복구)-6-1 10 4" xfId="26751" xr:uid="{00000000-0005-0000-0000-000077680000}"/>
    <cellStyle name="0_숭실대학교 걷고싶은 거리 녹화사업_내역서-0223조경-제출용_내역서-0309조경-제출용_내역서0903_화천가로화단21(0330)(복구)-6-1 11" xfId="26752" xr:uid="{00000000-0005-0000-0000-000078680000}"/>
    <cellStyle name="0_숭실대학교 걷고싶은 거리 녹화사업_내역서-0223조경-제출용_내역서-0309조경-제출용_내역서0903_화천가로화단21(0330)(복구)-6-1 11 2" xfId="26753" xr:uid="{00000000-0005-0000-0000-000079680000}"/>
    <cellStyle name="0_숭실대학교 걷고싶은 거리 녹화사업_내역서-0223조경-제출용_내역서-0309조경-제출용_내역서0903_화천가로화단21(0330)(복구)-6-1 11 3" xfId="26754" xr:uid="{00000000-0005-0000-0000-00007A680000}"/>
    <cellStyle name="0_숭실대학교 걷고싶은 거리 녹화사업_내역서-0223조경-제출용_내역서-0309조경-제출용_내역서0903_화천가로화단21(0330)(복구)-6-1 11 4" xfId="26755" xr:uid="{00000000-0005-0000-0000-00007B680000}"/>
    <cellStyle name="0_숭실대학교 걷고싶은 거리 녹화사업_내역서-0223조경-제출용_내역서-0309조경-제출용_내역서0903_화천가로화단21(0330)(복구)-6-1 12" xfId="26756" xr:uid="{00000000-0005-0000-0000-00007C680000}"/>
    <cellStyle name="0_숭실대학교 걷고싶은 거리 녹화사업_내역서-0223조경-제출용_내역서-0309조경-제출용_내역서0903_화천가로화단21(0330)(복구)-6-1 12 2" xfId="26757" xr:uid="{00000000-0005-0000-0000-00007D680000}"/>
    <cellStyle name="0_숭실대학교 걷고싶은 거리 녹화사업_내역서-0223조경-제출용_내역서-0309조경-제출용_내역서0903_화천가로화단21(0330)(복구)-6-1 12 3" xfId="26758" xr:uid="{00000000-0005-0000-0000-00007E680000}"/>
    <cellStyle name="0_숭실대학교 걷고싶은 거리 녹화사업_내역서-0223조경-제출용_내역서-0309조경-제출용_내역서0903_화천가로화단21(0330)(복구)-6-1 12 4" xfId="26759" xr:uid="{00000000-0005-0000-0000-00007F680000}"/>
    <cellStyle name="0_숭실대학교 걷고싶은 거리 녹화사업_내역서-0223조경-제출용_내역서-0309조경-제출용_내역서0903_화천가로화단21(0330)(복구)-6-1 13" xfId="26760" xr:uid="{00000000-0005-0000-0000-000080680000}"/>
    <cellStyle name="0_숭실대학교 걷고싶은 거리 녹화사업_내역서-0223조경-제출용_내역서-0309조경-제출용_내역서0903_화천가로화단21(0330)(복구)-6-1 13 2" xfId="26761" xr:uid="{00000000-0005-0000-0000-000081680000}"/>
    <cellStyle name="0_숭실대학교 걷고싶은 거리 녹화사업_내역서-0223조경-제출용_내역서-0309조경-제출용_내역서0903_화천가로화단21(0330)(복구)-6-1 13 3" xfId="26762" xr:uid="{00000000-0005-0000-0000-000082680000}"/>
    <cellStyle name="0_숭실대학교 걷고싶은 거리 녹화사업_내역서-0223조경-제출용_내역서-0309조경-제출용_내역서0903_화천가로화단21(0330)(복구)-6-1 13 4" xfId="26763" xr:uid="{00000000-0005-0000-0000-000083680000}"/>
    <cellStyle name="0_숭실대학교 걷고싶은 거리 녹화사업_내역서-0223조경-제출용_내역서-0309조경-제출용_내역서0903_화천가로화단21(0330)(복구)-6-1 14" xfId="26764" xr:uid="{00000000-0005-0000-0000-000084680000}"/>
    <cellStyle name="0_숭실대학교 걷고싶은 거리 녹화사업_내역서-0223조경-제출용_내역서-0309조경-제출용_내역서0903_화천가로화단21(0330)(복구)-6-1 14 2" xfId="26765" xr:uid="{00000000-0005-0000-0000-000085680000}"/>
    <cellStyle name="0_숭실대학교 걷고싶은 거리 녹화사업_내역서-0223조경-제출용_내역서-0309조경-제출용_내역서0903_화천가로화단21(0330)(복구)-6-1 14 3" xfId="26766" xr:uid="{00000000-0005-0000-0000-000086680000}"/>
    <cellStyle name="0_숭실대학교 걷고싶은 거리 녹화사업_내역서-0223조경-제출용_내역서-0309조경-제출용_내역서0903_화천가로화단21(0330)(복구)-6-1 14 4" xfId="26767" xr:uid="{00000000-0005-0000-0000-000087680000}"/>
    <cellStyle name="0_숭실대학교 걷고싶은 거리 녹화사업_내역서-0223조경-제출용_내역서-0309조경-제출용_내역서0903_화천가로화단21(0330)(복구)-6-1 15" xfId="26768" xr:uid="{00000000-0005-0000-0000-000088680000}"/>
    <cellStyle name="0_숭실대학교 걷고싶은 거리 녹화사업_내역서-0223조경-제출용_내역서-0309조경-제출용_내역서0903_화천가로화단21(0330)(복구)-6-1 15 2" xfId="26769" xr:uid="{00000000-0005-0000-0000-000089680000}"/>
    <cellStyle name="0_숭실대학교 걷고싶은 거리 녹화사업_내역서-0223조경-제출용_내역서-0309조경-제출용_내역서0903_화천가로화단21(0330)(복구)-6-1 15 3" xfId="26770" xr:uid="{00000000-0005-0000-0000-00008A680000}"/>
    <cellStyle name="0_숭실대학교 걷고싶은 거리 녹화사업_내역서-0223조경-제출용_내역서-0309조경-제출용_내역서0903_화천가로화단21(0330)(복구)-6-1 15 4" xfId="26771" xr:uid="{00000000-0005-0000-0000-00008B680000}"/>
    <cellStyle name="0_숭실대학교 걷고싶은 거리 녹화사업_내역서-0223조경-제출용_내역서-0309조경-제출용_내역서0903_화천가로화단21(0330)(복구)-6-1 16" xfId="26772" xr:uid="{00000000-0005-0000-0000-00008C680000}"/>
    <cellStyle name="0_숭실대학교 걷고싶은 거리 녹화사업_내역서-0223조경-제출용_내역서-0309조경-제출용_내역서0903_화천가로화단21(0330)(복구)-6-1 16 2" xfId="26773" xr:uid="{00000000-0005-0000-0000-00008D680000}"/>
    <cellStyle name="0_숭실대학교 걷고싶은 거리 녹화사업_내역서-0223조경-제출용_내역서-0309조경-제출용_내역서0903_화천가로화단21(0330)(복구)-6-1 16 3" xfId="26774" xr:uid="{00000000-0005-0000-0000-00008E680000}"/>
    <cellStyle name="0_숭실대학교 걷고싶은 거리 녹화사업_내역서-0223조경-제출용_내역서-0309조경-제출용_내역서0903_화천가로화단21(0330)(복구)-6-1 16 4" xfId="26775" xr:uid="{00000000-0005-0000-0000-00008F680000}"/>
    <cellStyle name="0_숭실대학교 걷고싶은 거리 녹화사업_내역서-0223조경-제출용_내역서-0309조경-제출용_내역서0903_화천가로화단21(0330)(복구)-6-1 17" xfId="26776" xr:uid="{00000000-0005-0000-0000-000090680000}"/>
    <cellStyle name="0_숭실대학교 걷고싶은 거리 녹화사업_내역서-0223조경-제출용_내역서-0309조경-제출용_내역서0903_화천가로화단21(0330)(복구)-6-1 17 2" xfId="26777" xr:uid="{00000000-0005-0000-0000-000091680000}"/>
    <cellStyle name="0_숭실대학교 걷고싶은 거리 녹화사업_내역서-0223조경-제출용_내역서-0309조경-제출용_내역서0903_화천가로화단21(0330)(복구)-6-1 17 3" xfId="26778" xr:uid="{00000000-0005-0000-0000-000092680000}"/>
    <cellStyle name="0_숭실대학교 걷고싶은 거리 녹화사업_내역서-0223조경-제출용_내역서-0309조경-제출용_내역서0903_화천가로화단21(0330)(복구)-6-1 17 4" xfId="26779" xr:uid="{00000000-0005-0000-0000-000093680000}"/>
    <cellStyle name="0_숭실대학교 걷고싶은 거리 녹화사업_내역서-0223조경-제출용_내역서-0309조경-제출용_내역서0903_화천가로화단21(0330)(복구)-6-1 18" xfId="26780" xr:uid="{00000000-0005-0000-0000-000094680000}"/>
    <cellStyle name="0_숭실대학교 걷고싶은 거리 녹화사업_내역서-0223조경-제출용_내역서-0309조경-제출용_내역서0903_화천가로화단21(0330)(복구)-6-1 18 2" xfId="26781" xr:uid="{00000000-0005-0000-0000-000095680000}"/>
    <cellStyle name="0_숭실대학교 걷고싶은 거리 녹화사업_내역서-0223조경-제출용_내역서-0309조경-제출용_내역서0903_화천가로화단21(0330)(복구)-6-1 18 3" xfId="26782" xr:uid="{00000000-0005-0000-0000-000096680000}"/>
    <cellStyle name="0_숭실대학교 걷고싶은 거리 녹화사업_내역서-0223조경-제출용_내역서-0309조경-제출용_내역서0903_화천가로화단21(0330)(복구)-6-1 18 4" xfId="26783" xr:uid="{00000000-0005-0000-0000-000097680000}"/>
    <cellStyle name="0_숭실대학교 걷고싶은 거리 녹화사업_내역서-0223조경-제출용_내역서-0309조경-제출용_내역서0903_화천가로화단21(0330)(복구)-6-1 19" xfId="26784" xr:uid="{00000000-0005-0000-0000-000098680000}"/>
    <cellStyle name="0_숭실대학교 걷고싶은 거리 녹화사업_내역서-0223조경-제출용_내역서-0309조경-제출용_내역서0903_화천가로화단21(0330)(복구)-6-1 2" xfId="26785" xr:uid="{00000000-0005-0000-0000-000099680000}"/>
    <cellStyle name="0_숭실대학교 걷고싶은 거리 녹화사업_내역서-0223조경-제출용_내역서-0309조경-제출용_내역서0903_화천가로화단21(0330)(복구)-6-1 2 2" xfId="26786" xr:uid="{00000000-0005-0000-0000-00009A680000}"/>
    <cellStyle name="0_숭실대학교 걷고싶은 거리 녹화사업_내역서-0223조경-제출용_내역서-0309조경-제출용_내역서0903_화천가로화단21(0330)(복구)-6-1 2 3" xfId="26787" xr:uid="{00000000-0005-0000-0000-00009B680000}"/>
    <cellStyle name="0_숭실대학교 걷고싶은 거리 녹화사업_내역서-0223조경-제출용_내역서-0309조경-제출용_내역서0903_화천가로화단21(0330)(복구)-6-1 2 4" xfId="26788" xr:uid="{00000000-0005-0000-0000-00009C680000}"/>
    <cellStyle name="0_숭실대학교 걷고싶은 거리 녹화사업_내역서-0223조경-제출용_내역서-0309조경-제출용_내역서0903_화천가로화단21(0330)(복구)-6-1 20" xfId="26789" xr:uid="{00000000-0005-0000-0000-00009D680000}"/>
    <cellStyle name="0_숭실대학교 걷고싶은 거리 녹화사업_내역서-0223조경-제출용_내역서-0309조경-제출용_내역서0903_화천가로화단21(0330)(복구)-6-1 21" xfId="26790" xr:uid="{00000000-0005-0000-0000-00009E680000}"/>
    <cellStyle name="0_숭실대학교 걷고싶은 거리 녹화사업_내역서-0223조경-제출용_내역서-0309조경-제출용_내역서0903_화천가로화단21(0330)(복구)-6-1 3" xfId="26791" xr:uid="{00000000-0005-0000-0000-00009F680000}"/>
    <cellStyle name="0_숭실대학교 걷고싶은 거리 녹화사업_내역서-0223조경-제출용_내역서-0309조경-제출용_내역서0903_화천가로화단21(0330)(복구)-6-1 3 2" xfId="26792" xr:uid="{00000000-0005-0000-0000-0000A0680000}"/>
    <cellStyle name="0_숭실대학교 걷고싶은 거리 녹화사업_내역서-0223조경-제출용_내역서-0309조경-제출용_내역서0903_화천가로화단21(0330)(복구)-6-1 3 3" xfId="26793" xr:uid="{00000000-0005-0000-0000-0000A1680000}"/>
    <cellStyle name="0_숭실대학교 걷고싶은 거리 녹화사업_내역서-0223조경-제출용_내역서-0309조경-제출용_내역서0903_화천가로화단21(0330)(복구)-6-1 3 4" xfId="26794" xr:uid="{00000000-0005-0000-0000-0000A2680000}"/>
    <cellStyle name="0_숭실대학교 걷고싶은 거리 녹화사업_내역서-0223조경-제출용_내역서-0309조경-제출용_내역서0903_화천가로화단21(0330)(복구)-6-1 4" xfId="26795" xr:uid="{00000000-0005-0000-0000-0000A3680000}"/>
    <cellStyle name="0_숭실대학교 걷고싶은 거리 녹화사업_내역서-0223조경-제출용_내역서-0309조경-제출용_내역서0903_화천가로화단21(0330)(복구)-6-1 4 2" xfId="26796" xr:uid="{00000000-0005-0000-0000-0000A4680000}"/>
    <cellStyle name="0_숭실대학교 걷고싶은 거리 녹화사업_내역서-0223조경-제출용_내역서-0309조경-제출용_내역서0903_화천가로화단21(0330)(복구)-6-1 4 3" xfId="26797" xr:uid="{00000000-0005-0000-0000-0000A5680000}"/>
    <cellStyle name="0_숭실대학교 걷고싶은 거리 녹화사업_내역서-0223조경-제출용_내역서-0309조경-제출용_내역서0903_화천가로화단21(0330)(복구)-6-1 4 4" xfId="26798" xr:uid="{00000000-0005-0000-0000-0000A6680000}"/>
    <cellStyle name="0_숭실대학교 걷고싶은 거리 녹화사업_내역서-0223조경-제출용_내역서-0309조경-제출용_내역서0903_화천가로화단21(0330)(복구)-6-1 5" xfId="26799" xr:uid="{00000000-0005-0000-0000-0000A7680000}"/>
    <cellStyle name="0_숭실대학교 걷고싶은 거리 녹화사업_내역서-0223조경-제출용_내역서-0309조경-제출용_내역서0903_화천가로화단21(0330)(복구)-6-1 5 2" xfId="26800" xr:uid="{00000000-0005-0000-0000-0000A8680000}"/>
    <cellStyle name="0_숭실대학교 걷고싶은 거리 녹화사업_내역서-0223조경-제출용_내역서-0309조경-제출용_내역서0903_화천가로화단21(0330)(복구)-6-1 5 3" xfId="26801" xr:uid="{00000000-0005-0000-0000-0000A9680000}"/>
    <cellStyle name="0_숭실대학교 걷고싶은 거리 녹화사업_내역서-0223조경-제출용_내역서-0309조경-제출용_내역서0903_화천가로화단21(0330)(복구)-6-1 5 4" xfId="26802" xr:uid="{00000000-0005-0000-0000-0000AA680000}"/>
    <cellStyle name="0_숭실대학교 걷고싶은 거리 녹화사업_내역서-0223조경-제출용_내역서-0309조경-제출용_내역서0903_화천가로화단21(0330)(복구)-6-1 6" xfId="26803" xr:uid="{00000000-0005-0000-0000-0000AB680000}"/>
    <cellStyle name="0_숭실대학교 걷고싶은 거리 녹화사업_내역서-0223조경-제출용_내역서-0309조경-제출용_내역서0903_화천가로화단21(0330)(복구)-6-1 6 2" xfId="26804" xr:uid="{00000000-0005-0000-0000-0000AC680000}"/>
    <cellStyle name="0_숭실대학교 걷고싶은 거리 녹화사업_내역서-0223조경-제출용_내역서-0309조경-제출용_내역서0903_화천가로화단21(0330)(복구)-6-1 6 3" xfId="26805" xr:uid="{00000000-0005-0000-0000-0000AD680000}"/>
    <cellStyle name="0_숭실대학교 걷고싶은 거리 녹화사업_내역서-0223조경-제출용_내역서-0309조경-제출용_내역서0903_화천가로화단21(0330)(복구)-6-1 6 4" xfId="26806" xr:uid="{00000000-0005-0000-0000-0000AE680000}"/>
    <cellStyle name="0_숭실대학교 걷고싶은 거리 녹화사업_내역서-0223조경-제출용_내역서-0309조경-제출용_내역서0903_화천가로화단21(0330)(복구)-6-1 7" xfId="26807" xr:uid="{00000000-0005-0000-0000-0000AF680000}"/>
    <cellStyle name="0_숭실대학교 걷고싶은 거리 녹화사업_내역서-0223조경-제출용_내역서-0309조경-제출용_내역서0903_화천가로화단21(0330)(복구)-6-1 7 2" xfId="26808" xr:uid="{00000000-0005-0000-0000-0000B0680000}"/>
    <cellStyle name="0_숭실대학교 걷고싶은 거리 녹화사업_내역서-0223조경-제출용_내역서-0309조경-제출용_내역서0903_화천가로화단21(0330)(복구)-6-1 7 3" xfId="26809" xr:uid="{00000000-0005-0000-0000-0000B1680000}"/>
    <cellStyle name="0_숭실대학교 걷고싶은 거리 녹화사업_내역서-0223조경-제출용_내역서-0309조경-제출용_내역서0903_화천가로화단21(0330)(복구)-6-1 7 4" xfId="26810" xr:uid="{00000000-0005-0000-0000-0000B2680000}"/>
    <cellStyle name="0_숭실대학교 걷고싶은 거리 녹화사업_내역서-0223조경-제출용_내역서-0309조경-제출용_내역서0903_화천가로화단21(0330)(복구)-6-1 8" xfId="26811" xr:uid="{00000000-0005-0000-0000-0000B3680000}"/>
    <cellStyle name="0_숭실대학교 걷고싶은 거리 녹화사업_내역서-0223조경-제출용_내역서-0309조경-제출용_내역서0903_화천가로화단21(0330)(복구)-6-1 8 2" xfId="26812" xr:uid="{00000000-0005-0000-0000-0000B4680000}"/>
    <cellStyle name="0_숭실대학교 걷고싶은 거리 녹화사업_내역서-0223조경-제출용_내역서-0309조경-제출용_내역서0903_화천가로화단21(0330)(복구)-6-1 8 3" xfId="26813" xr:uid="{00000000-0005-0000-0000-0000B5680000}"/>
    <cellStyle name="0_숭실대학교 걷고싶은 거리 녹화사업_내역서-0223조경-제출용_내역서-0309조경-제출용_내역서0903_화천가로화단21(0330)(복구)-6-1 8 4" xfId="26814" xr:uid="{00000000-0005-0000-0000-0000B6680000}"/>
    <cellStyle name="0_숭실대학교 걷고싶은 거리 녹화사업_내역서-0223조경-제출용_내역서-0309조경-제출용_내역서0903_화천가로화단21(0330)(복구)-6-1 9" xfId="26815" xr:uid="{00000000-0005-0000-0000-0000B7680000}"/>
    <cellStyle name="0_숭실대학교 걷고싶은 거리 녹화사업_내역서-0223조경-제출용_내역서-0309조경-제출용_내역서0903_화천가로화단21(0330)(복구)-6-1 9 2" xfId="26816" xr:uid="{00000000-0005-0000-0000-0000B8680000}"/>
    <cellStyle name="0_숭실대학교 걷고싶은 거리 녹화사업_내역서-0223조경-제출용_내역서-0309조경-제출용_내역서0903_화천가로화단21(0330)(복구)-6-1 9 3" xfId="26817" xr:uid="{00000000-0005-0000-0000-0000B9680000}"/>
    <cellStyle name="0_숭실대학교 걷고싶은 거리 녹화사업_내역서-0223조경-제출용_내역서-0309조경-제출용_내역서0903_화천가로화단21(0330)(복구)-6-1 9 4" xfId="26818" xr:uid="{00000000-0005-0000-0000-0000BA680000}"/>
    <cellStyle name="0_숭실대학교 걷고싶은 거리 녹화사업_내역서-0223조경-제출용_내역서-0309조경-제출용_내역서0903_화천가로화단21(0330)(복구)-6-1_메인경관도로 도로숲조성공사" xfId="26819" xr:uid="{00000000-0005-0000-0000-0000BB680000}"/>
    <cellStyle name="0_숭실대학교 걷고싶은 거리 녹화사업_내역서-0223조경-제출용_내역서-0309조경-제출용_내역서0903_화천가로화단21(0330)(복구)-6-1_메인경관도로 도로숲조성공사 10" xfId="26820" xr:uid="{00000000-0005-0000-0000-0000BC680000}"/>
    <cellStyle name="0_숭실대학교 걷고싶은 거리 녹화사업_내역서-0223조경-제출용_내역서-0309조경-제출용_내역서0903_화천가로화단21(0330)(복구)-6-1_메인경관도로 도로숲조성공사 10 2" xfId="26821" xr:uid="{00000000-0005-0000-0000-0000BD680000}"/>
    <cellStyle name="0_숭실대학교 걷고싶은 거리 녹화사업_내역서-0223조경-제출용_내역서-0309조경-제출용_내역서0903_화천가로화단21(0330)(복구)-6-1_메인경관도로 도로숲조성공사 10 3" xfId="26822" xr:uid="{00000000-0005-0000-0000-0000BE680000}"/>
    <cellStyle name="0_숭실대학교 걷고싶은 거리 녹화사업_내역서-0223조경-제출용_내역서-0309조경-제출용_내역서0903_화천가로화단21(0330)(복구)-6-1_메인경관도로 도로숲조성공사 10 4" xfId="26823" xr:uid="{00000000-0005-0000-0000-0000BF680000}"/>
    <cellStyle name="0_숭실대학교 걷고싶은 거리 녹화사업_내역서-0223조경-제출용_내역서-0309조경-제출용_내역서0903_화천가로화단21(0330)(복구)-6-1_메인경관도로 도로숲조성공사 11" xfId="26824" xr:uid="{00000000-0005-0000-0000-0000C0680000}"/>
    <cellStyle name="0_숭실대학교 걷고싶은 거리 녹화사업_내역서-0223조경-제출용_내역서-0309조경-제출용_내역서0903_화천가로화단21(0330)(복구)-6-1_메인경관도로 도로숲조성공사 11 2" xfId="26825" xr:uid="{00000000-0005-0000-0000-0000C1680000}"/>
    <cellStyle name="0_숭실대학교 걷고싶은 거리 녹화사업_내역서-0223조경-제출용_내역서-0309조경-제출용_내역서0903_화천가로화단21(0330)(복구)-6-1_메인경관도로 도로숲조성공사 11 3" xfId="26826" xr:uid="{00000000-0005-0000-0000-0000C2680000}"/>
    <cellStyle name="0_숭실대학교 걷고싶은 거리 녹화사업_내역서-0223조경-제출용_내역서-0309조경-제출용_내역서0903_화천가로화단21(0330)(복구)-6-1_메인경관도로 도로숲조성공사 11 4" xfId="26827" xr:uid="{00000000-0005-0000-0000-0000C3680000}"/>
    <cellStyle name="0_숭실대학교 걷고싶은 거리 녹화사업_내역서-0223조경-제출용_내역서-0309조경-제출용_내역서0903_화천가로화단21(0330)(복구)-6-1_메인경관도로 도로숲조성공사 12" xfId="26828" xr:uid="{00000000-0005-0000-0000-0000C4680000}"/>
    <cellStyle name="0_숭실대학교 걷고싶은 거리 녹화사업_내역서-0223조경-제출용_내역서-0309조경-제출용_내역서0903_화천가로화단21(0330)(복구)-6-1_메인경관도로 도로숲조성공사 12 2" xfId="26829" xr:uid="{00000000-0005-0000-0000-0000C5680000}"/>
    <cellStyle name="0_숭실대학교 걷고싶은 거리 녹화사업_내역서-0223조경-제출용_내역서-0309조경-제출용_내역서0903_화천가로화단21(0330)(복구)-6-1_메인경관도로 도로숲조성공사 12 3" xfId="26830" xr:uid="{00000000-0005-0000-0000-0000C6680000}"/>
    <cellStyle name="0_숭실대학교 걷고싶은 거리 녹화사업_내역서-0223조경-제출용_내역서-0309조경-제출용_내역서0903_화천가로화단21(0330)(복구)-6-1_메인경관도로 도로숲조성공사 12 4" xfId="26831" xr:uid="{00000000-0005-0000-0000-0000C7680000}"/>
    <cellStyle name="0_숭실대학교 걷고싶은 거리 녹화사업_내역서-0223조경-제출용_내역서-0309조경-제출용_내역서0903_화천가로화단21(0330)(복구)-6-1_메인경관도로 도로숲조성공사 13" xfId="26832" xr:uid="{00000000-0005-0000-0000-0000C8680000}"/>
    <cellStyle name="0_숭실대학교 걷고싶은 거리 녹화사업_내역서-0223조경-제출용_내역서-0309조경-제출용_내역서0903_화천가로화단21(0330)(복구)-6-1_메인경관도로 도로숲조성공사 13 2" xfId="26833" xr:uid="{00000000-0005-0000-0000-0000C9680000}"/>
    <cellStyle name="0_숭실대학교 걷고싶은 거리 녹화사업_내역서-0223조경-제출용_내역서-0309조경-제출용_내역서0903_화천가로화단21(0330)(복구)-6-1_메인경관도로 도로숲조성공사 13 3" xfId="26834" xr:uid="{00000000-0005-0000-0000-0000CA680000}"/>
    <cellStyle name="0_숭실대학교 걷고싶은 거리 녹화사업_내역서-0223조경-제출용_내역서-0309조경-제출용_내역서0903_화천가로화단21(0330)(복구)-6-1_메인경관도로 도로숲조성공사 13 4" xfId="26835" xr:uid="{00000000-0005-0000-0000-0000CB680000}"/>
    <cellStyle name="0_숭실대학교 걷고싶은 거리 녹화사업_내역서-0223조경-제출용_내역서-0309조경-제출용_내역서0903_화천가로화단21(0330)(복구)-6-1_메인경관도로 도로숲조성공사 14" xfId="26836" xr:uid="{00000000-0005-0000-0000-0000CC680000}"/>
    <cellStyle name="0_숭실대학교 걷고싶은 거리 녹화사업_내역서-0223조경-제출용_내역서-0309조경-제출용_내역서0903_화천가로화단21(0330)(복구)-6-1_메인경관도로 도로숲조성공사 14 2" xfId="26837" xr:uid="{00000000-0005-0000-0000-0000CD680000}"/>
    <cellStyle name="0_숭실대학교 걷고싶은 거리 녹화사업_내역서-0223조경-제출용_내역서-0309조경-제출용_내역서0903_화천가로화단21(0330)(복구)-6-1_메인경관도로 도로숲조성공사 14 3" xfId="26838" xr:uid="{00000000-0005-0000-0000-0000CE680000}"/>
    <cellStyle name="0_숭실대학교 걷고싶은 거리 녹화사업_내역서-0223조경-제출용_내역서-0309조경-제출용_내역서0903_화천가로화단21(0330)(복구)-6-1_메인경관도로 도로숲조성공사 14 4" xfId="26839" xr:uid="{00000000-0005-0000-0000-0000CF680000}"/>
    <cellStyle name="0_숭실대학교 걷고싶은 거리 녹화사업_내역서-0223조경-제출용_내역서-0309조경-제출용_내역서0903_화천가로화단21(0330)(복구)-6-1_메인경관도로 도로숲조성공사 15" xfId="26840" xr:uid="{00000000-0005-0000-0000-0000D0680000}"/>
    <cellStyle name="0_숭실대학교 걷고싶은 거리 녹화사업_내역서-0223조경-제출용_내역서-0309조경-제출용_내역서0903_화천가로화단21(0330)(복구)-6-1_메인경관도로 도로숲조성공사 15 2" xfId="26841" xr:uid="{00000000-0005-0000-0000-0000D1680000}"/>
    <cellStyle name="0_숭실대학교 걷고싶은 거리 녹화사업_내역서-0223조경-제출용_내역서-0309조경-제출용_내역서0903_화천가로화단21(0330)(복구)-6-1_메인경관도로 도로숲조성공사 15 3" xfId="26842" xr:uid="{00000000-0005-0000-0000-0000D2680000}"/>
    <cellStyle name="0_숭실대학교 걷고싶은 거리 녹화사업_내역서-0223조경-제출용_내역서-0309조경-제출용_내역서0903_화천가로화단21(0330)(복구)-6-1_메인경관도로 도로숲조성공사 15 4" xfId="26843" xr:uid="{00000000-0005-0000-0000-0000D3680000}"/>
    <cellStyle name="0_숭실대학교 걷고싶은 거리 녹화사업_내역서-0223조경-제출용_내역서-0309조경-제출용_내역서0903_화천가로화단21(0330)(복구)-6-1_메인경관도로 도로숲조성공사 16" xfId="26844" xr:uid="{00000000-0005-0000-0000-0000D4680000}"/>
    <cellStyle name="0_숭실대학교 걷고싶은 거리 녹화사업_내역서-0223조경-제출용_내역서-0309조경-제출용_내역서0903_화천가로화단21(0330)(복구)-6-1_메인경관도로 도로숲조성공사 16 2" xfId="26845" xr:uid="{00000000-0005-0000-0000-0000D5680000}"/>
    <cellStyle name="0_숭실대학교 걷고싶은 거리 녹화사업_내역서-0223조경-제출용_내역서-0309조경-제출용_내역서0903_화천가로화단21(0330)(복구)-6-1_메인경관도로 도로숲조성공사 16 3" xfId="26846" xr:uid="{00000000-0005-0000-0000-0000D6680000}"/>
    <cellStyle name="0_숭실대학교 걷고싶은 거리 녹화사업_내역서-0223조경-제출용_내역서-0309조경-제출용_내역서0903_화천가로화단21(0330)(복구)-6-1_메인경관도로 도로숲조성공사 16 4" xfId="26847" xr:uid="{00000000-0005-0000-0000-0000D7680000}"/>
    <cellStyle name="0_숭실대학교 걷고싶은 거리 녹화사업_내역서-0223조경-제출용_내역서-0309조경-제출용_내역서0903_화천가로화단21(0330)(복구)-6-1_메인경관도로 도로숲조성공사 17" xfId="26848" xr:uid="{00000000-0005-0000-0000-0000D8680000}"/>
    <cellStyle name="0_숭실대학교 걷고싶은 거리 녹화사업_내역서-0223조경-제출용_내역서-0309조경-제출용_내역서0903_화천가로화단21(0330)(복구)-6-1_메인경관도로 도로숲조성공사 17 2" xfId="26849" xr:uid="{00000000-0005-0000-0000-0000D9680000}"/>
    <cellStyle name="0_숭실대학교 걷고싶은 거리 녹화사업_내역서-0223조경-제출용_내역서-0309조경-제출용_내역서0903_화천가로화단21(0330)(복구)-6-1_메인경관도로 도로숲조성공사 17 3" xfId="26850" xr:uid="{00000000-0005-0000-0000-0000DA680000}"/>
    <cellStyle name="0_숭실대학교 걷고싶은 거리 녹화사업_내역서-0223조경-제출용_내역서-0309조경-제출용_내역서0903_화천가로화단21(0330)(복구)-6-1_메인경관도로 도로숲조성공사 17 4" xfId="26851" xr:uid="{00000000-0005-0000-0000-0000DB680000}"/>
    <cellStyle name="0_숭실대학교 걷고싶은 거리 녹화사업_내역서-0223조경-제출용_내역서-0309조경-제출용_내역서0903_화천가로화단21(0330)(복구)-6-1_메인경관도로 도로숲조성공사 18" xfId="26852" xr:uid="{00000000-0005-0000-0000-0000DC680000}"/>
    <cellStyle name="0_숭실대학교 걷고싶은 거리 녹화사업_내역서-0223조경-제출용_내역서-0309조경-제출용_내역서0903_화천가로화단21(0330)(복구)-6-1_메인경관도로 도로숲조성공사 18 2" xfId="26853" xr:uid="{00000000-0005-0000-0000-0000DD680000}"/>
    <cellStyle name="0_숭실대학교 걷고싶은 거리 녹화사업_내역서-0223조경-제출용_내역서-0309조경-제출용_내역서0903_화천가로화단21(0330)(복구)-6-1_메인경관도로 도로숲조성공사 18 3" xfId="26854" xr:uid="{00000000-0005-0000-0000-0000DE680000}"/>
    <cellStyle name="0_숭실대학교 걷고싶은 거리 녹화사업_내역서-0223조경-제출용_내역서-0309조경-제출용_내역서0903_화천가로화단21(0330)(복구)-6-1_메인경관도로 도로숲조성공사 18 4" xfId="26855" xr:uid="{00000000-0005-0000-0000-0000DF680000}"/>
    <cellStyle name="0_숭실대학교 걷고싶은 거리 녹화사업_내역서-0223조경-제출용_내역서-0309조경-제출용_내역서0903_화천가로화단21(0330)(복구)-6-1_메인경관도로 도로숲조성공사 19" xfId="26856" xr:uid="{00000000-0005-0000-0000-0000E0680000}"/>
    <cellStyle name="0_숭실대학교 걷고싶은 거리 녹화사업_내역서-0223조경-제출용_내역서-0309조경-제출용_내역서0903_화천가로화단21(0330)(복구)-6-1_메인경관도로 도로숲조성공사 2" xfId="26857" xr:uid="{00000000-0005-0000-0000-0000E1680000}"/>
    <cellStyle name="0_숭실대학교 걷고싶은 거리 녹화사업_내역서-0223조경-제출용_내역서-0309조경-제출용_내역서0903_화천가로화단21(0330)(복구)-6-1_메인경관도로 도로숲조성공사 2 2" xfId="26858" xr:uid="{00000000-0005-0000-0000-0000E2680000}"/>
    <cellStyle name="0_숭실대학교 걷고싶은 거리 녹화사업_내역서-0223조경-제출용_내역서-0309조경-제출용_내역서0903_화천가로화단21(0330)(복구)-6-1_메인경관도로 도로숲조성공사 2 3" xfId="26859" xr:uid="{00000000-0005-0000-0000-0000E3680000}"/>
    <cellStyle name="0_숭실대학교 걷고싶은 거리 녹화사업_내역서-0223조경-제출용_내역서-0309조경-제출용_내역서0903_화천가로화단21(0330)(복구)-6-1_메인경관도로 도로숲조성공사 2 4" xfId="26860" xr:uid="{00000000-0005-0000-0000-0000E4680000}"/>
    <cellStyle name="0_숭실대학교 걷고싶은 거리 녹화사업_내역서-0223조경-제출용_내역서-0309조경-제출용_내역서0903_화천가로화단21(0330)(복구)-6-1_메인경관도로 도로숲조성공사 20" xfId="26861" xr:uid="{00000000-0005-0000-0000-0000E5680000}"/>
    <cellStyle name="0_숭실대학교 걷고싶은 거리 녹화사업_내역서-0223조경-제출용_내역서-0309조경-제출용_내역서0903_화천가로화단21(0330)(복구)-6-1_메인경관도로 도로숲조성공사 21" xfId="26862" xr:uid="{00000000-0005-0000-0000-0000E6680000}"/>
    <cellStyle name="0_숭실대학교 걷고싶은 거리 녹화사업_내역서-0223조경-제출용_내역서-0309조경-제출용_내역서0903_화천가로화단21(0330)(복구)-6-1_메인경관도로 도로숲조성공사 3" xfId="26863" xr:uid="{00000000-0005-0000-0000-0000E7680000}"/>
    <cellStyle name="0_숭실대학교 걷고싶은 거리 녹화사업_내역서-0223조경-제출용_내역서-0309조경-제출용_내역서0903_화천가로화단21(0330)(복구)-6-1_메인경관도로 도로숲조성공사 3 2" xfId="26864" xr:uid="{00000000-0005-0000-0000-0000E8680000}"/>
    <cellStyle name="0_숭실대학교 걷고싶은 거리 녹화사업_내역서-0223조경-제출용_내역서-0309조경-제출용_내역서0903_화천가로화단21(0330)(복구)-6-1_메인경관도로 도로숲조성공사 3 3" xfId="26865" xr:uid="{00000000-0005-0000-0000-0000E9680000}"/>
    <cellStyle name="0_숭실대학교 걷고싶은 거리 녹화사업_내역서-0223조경-제출용_내역서-0309조경-제출용_내역서0903_화천가로화단21(0330)(복구)-6-1_메인경관도로 도로숲조성공사 3 4" xfId="26866" xr:uid="{00000000-0005-0000-0000-0000EA680000}"/>
    <cellStyle name="0_숭실대학교 걷고싶은 거리 녹화사업_내역서-0223조경-제출용_내역서-0309조경-제출용_내역서0903_화천가로화단21(0330)(복구)-6-1_메인경관도로 도로숲조성공사 4" xfId="26867" xr:uid="{00000000-0005-0000-0000-0000EB680000}"/>
    <cellStyle name="0_숭실대학교 걷고싶은 거리 녹화사업_내역서-0223조경-제출용_내역서-0309조경-제출용_내역서0903_화천가로화단21(0330)(복구)-6-1_메인경관도로 도로숲조성공사 4 2" xfId="26868" xr:uid="{00000000-0005-0000-0000-0000EC680000}"/>
    <cellStyle name="0_숭실대학교 걷고싶은 거리 녹화사업_내역서-0223조경-제출용_내역서-0309조경-제출용_내역서0903_화천가로화단21(0330)(복구)-6-1_메인경관도로 도로숲조성공사 4 3" xfId="26869" xr:uid="{00000000-0005-0000-0000-0000ED680000}"/>
    <cellStyle name="0_숭실대학교 걷고싶은 거리 녹화사업_내역서-0223조경-제출용_내역서-0309조경-제출용_내역서0903_화천가로화단21(0330)(복구)-6-1_메인경관도로 도로숲조성공사 4 4" xfId="26870" xr:uid="{00000000-0005-0000-0000-0000EE680000}"/>
    <cellStyle name="0_숭실대학교 걷고싶은 거리 녹화사업_내역서-0223조경-제출용_내역서-0309조경-제출용_내역서0903_화천가로화단21(0330)(복구)-6-1_메인경관도로 도로숲조성공사 5" xfId="26871" xr:uid="{00000000-0005-0000-0000-0000EF680000}"/>
    <cellStyle name="0_숭실대학교 걷고싶은 거리 녹화사업_내역서-0223조경-제출용_내역서-0309조경-제출용_내역서0903_화천가로화단21(0330)(복구)-6-1_메인경관도로 도로숲조성공사 5 2" xfId="26872" xr:uid="{00000000-0005-0000-0000-0000F0680000}"/>
    <cellStyle name="0_숭실대학교 걷고싶은 거리 녹화사업_내역서-0223조경-제출용_내역서-0309조경-제출용_내역서0903_화천가로화단21(0330)(복구)-6-1_메인경관도로 도로숲조성공사 5 3" xfId="26873" xr:uid="{00000000-0005-0000-0000-0000F1680000}"/>
    <cellStyle name="0_숭실대학교 걷고싶은 거리 녹화사업_내역서-0223조경-제출용_내역서-0309조경-제출용_내역서0903_화천가로화단21(0330)(복구)-6-1_메인경관도로 도로숲조성공사 5 4" xfId="26874" xr:uid="{00000000-0005-0000-0000-0000F2680000}"/>
    <cellStyle name="0_숭실대학교 걷고싶은 거리 녹화사업_내역서-0223조경-제출용_내역서-0309조경-제출용_내역서0903_화천가로화단21(0330)(복구)-6-1_메인경관도로 도로숲조성공사 6" xfId="26875" xr:uid="{00000000-0005-0000-0000-0000F3680000}"/>
    <cellStyle name="0_숭실대학교 걷고싶은 거리 녹화사업_내역서-0223조경-제출용_내역서-0309조경-제출용_내역서0903_화천가로화단21(0330)(복구)-6-1_메인경관도로 도로숲조성공사 6 2" xfId="26876" xr:uid="{00000000-0005-0000-0000-0000F4680000}"/>
    <cellStyle name="0_숭실대학교 걷고싶은 거리 녹화사업_내역서-0223조경-제출용_내역서-0309조경-제출용_내역서0903_화천가로화단21(0330)(복구)-6-1_메인경관도로 도로숲조성공사 6 3" xfId="26877" xr:uid="{00000000-0005-0000-0000-0000F5680000}"/>
    <cellStyle name="0_숭실대학교 걷고싶은 거리 녹화사업_내역서-0223조경-제출용_내역서-0309조경-제출용_내역서0903_화천가로화단21(0330)(복구)-6-1_메인경관도로 도로숲조성공사 6 4" xfId="26878" xr:uid="{00000000-0005-0000-0000-0000F6680000}"/>
    <cellStyle name="0_숭실대학교 걷고싶은 거리 녹화사업_내역서-0223조경-제출용_내역서-0309조경-제출용_내역서0903_화천가로화단21(0330)(복구)-6-1_메인경관도로 도로숲조성공사 7" xfId="26879" xr:uid="{00000000-0005-0000-0000-0000F7680000}"/>
    <cellStyle name="0_숭실대학교 걷고싶은 거리 녹화사업_내역서-0223조경-제출용_내역서-0309조경-제출용_내역서0903_화천가로화단21(0330)(복구)-6-1_메인경관도로 도로숲조성공사 7 2" xfId="26880" xr:uid="{00000000-0005-0000-0000-0000F8680000}"/>
    <cellStyle name="0_숭실대학교 걷고싶은 거리 녹화사업_내역서-0223조경-제출용_내역서-0309조경-제출용_내역서0903_화천가로화단21(0330)(복구)-6-1_메인경관도로 도로숲조성공사 7 3" xfId="26881" xr:uid="{00000000-0005-0000-0000-0000F9680000}"/>
    <cellStyle name="0_숭실대학교 걷고싶은 거리 녹화사업_내역서-0223조경-제출용_내역서-0309조경-제출용_내역서0903_화천가로화단21(0330)(복구)-6-1_메인경관도로 도로숲조성공사 7 4" xfId="26882" xr:uid="{00000000-0005-0000-0000-0000FA680000}"/>
    <cellStyle name="0_숭실대학교 걷고싶은 거리 녹화사업_내역서-0223조경-제출용_내역서-0309조경-제출용_내역서0903_화천가로화단21(0330)(복구)-6-1_메인경관도로 도로숲조성공사 8" xfId="26883" xr:uid="{00000000-0005-0000-0000-0000FB680000}"/>
    <cellStyle name="0_숭실대학교 걷고싶은 거리 녹화사업_내역서-0223조경-제출용_내역서-0309조경-제출용_내역서0903_화천가로화단21(0330)(복구)-6-1_메인경관도로 도로숲조성공사 8 2" xfId="26884" xr:uid="{00000000-0005-0000-0000-0000FC680000}"/>
    <cellStyle name="0_숭실대학교 걷고싶은 거리 녹화사업_내역서-0223조경-제출용_내역서-0309조경-제출용_내역서0903_화천가로화단21(0330)(복구)-6-1_메인경관도로 도로숲조성공사 8 3" xfId="26885" xr:uid="{00000000-0005-0000-0000-0000FD680000}"/>
    <cellStyle name="0_숭실대학교 걷고싶은 거리 녹화사업_내역서-0223조경-제출용_내역서-0309조경-제출용_내역서0903_화천가로화단21(0330)(복구)-6-1_메인경관도로 도로숲조성공사 8 4" xfId="26886" xr:uid="{00000000-0005-0000-0000-0000FE680000}"/>
    <cellStyle name="0_숭실대학교 걷고싶은 거리 녹화사업_내역서-0223조경-제출용_내역서-0309조경-제출용_내역서0903_화천가로화단21(0330)(복구)-6-1_메인경관도로 도로숲조성공사 9" xfId="26887" xr:uid="{00000000-0005-0000-0000-0000FF680000}"/>
    <cellStyle name="0_숭실대학교 걷고싶은 거리 녹화사업_내역서-0223조경-제출용_내역서-0309조경-제출용_내역서0903_화천가로화단21(0330)(복구)-6-1_메인경관도로 도로숲조성공사 9 2" xfId="26888" xr:uid="{00000000-0005-0000-0000-000000690000}"/>
    <cellStyle name="0_숭실대학교 걷고싶은 거리 녹화사업_내역서-0223조경-제출용_내역서-0309조경-제출용_내역서0903_화천가로화단21(0330)(복구)-6-1_메인경관도로 도로숲조성공사 9 3" xfId="26889" xr:uid="{00000000-0005-0000-0000-000001690000}"/>
    <cellStyle name="0_숭실대학교 걷고싶은 거리 녹화사업_내역서-0223조경-제출용_내역서-0309조경-제출용_내역서0903_화천가로화단21(0330)(복구)-6-1_메인경관도로 도로숲조성공사 9 4" xfId="26890" xr:uid="{00000000-0005-0000-0000-000002690000}"/>
    <cellStyle name="0_숭실대학교 걷고싶은 거리 녹화사업_내역서-0223조경-제출용_내역서-0309조경-제출용_내역서0903_화천가로화단21(0330)(복구)-6-1_메인경관도로 도로숲조성공사(상무님)" xfId="26891" xr:uid="{00000000-0005-0000-0000-000003690000}"/>
    <cellStyle name="0_숭실대학교 걷고싶은 거리 녹화사업_내역서-0223조경-제출용_내역서-0309조경-제출용_내역서0903_화천가로화단21(0330)(복구)-6-1_메인경관도로 도로숲조성공사(상무님) 10" xfId="26892" xr:uid="{00000000-0005-0000-0000-000004690000}"/>
    <cellStyle name="0_숭실대학교 걷고싶은 거리 녹화사업_내역서-0223조경-제출용_내역서-0309조경-제출용_내역서0903_화천가로화단21(0330)(복구)-6-1_메인경관도로 도로숲조성공사(상무님) 10 2" xfId="26893" xr:uid="{00000000-0005-0000-0000-000005690000}"/>
    <cellStyle name="0_숭실대학교 걷고싶은 거리 녹화사업_내역서-0223조경-제출용_내역서-0309조경-제출용_내역서0903_화천가로화단21(0330)(복구)-6-1_메인경관도로 도로숲조성공사(상무님) 10 3" xfId="26894" xr:uid="{00000000-0005-0000-0000-000006690000}"/>
    <cellStyle name="0_숭실대학교 걷고싶은 거리 녹화사업_내역서-0223조경-제출용_내역서-0309조경-제출용_내역서0903_화천가로화단21(0330)(복구)-6-1_메인경관도로 도로숲조성공사(상무님) 10 4" xfId="26895" xr:uid="{00000000-0005-0000-0000-000007690000}"/>
    <cellStyle name="0_숭실대학교 걷고싶은 거리 녹화사업_내역서-0223조경-제출용_내역서-0309조경-제출용_내역서0903_화천가로화단21(0330)(복구)-6-1_메인경관도로 도로숲조성공사(상무님) 11" xfId="26896" xr:uid="{00000000-0005-0000-0000-000008690000}"/>
    <cellStyle name="0_숭실대학교 걷고싶은 거리 녹화사업_내역서-0223조경-제출용_내역서-0309조경-제출용_내역서0903_화천가로화단21(0330)(복구)-6-1_메인경관도로 도로숲조성공사(상무님) 11 2" xfId="26897" xr:uid="{00000000-0005-0000-0000-000009690000}"/>
    <cellStyle name="0_숭실대학교 걷고싶은 거리 녹화사업_내역서-0223조경-제출용_내역서-0309조경-제출용_내역서0903_화천가로화단21(0330)(복구)-6-1_메인경관도로 도로숲조성공사(상무님) 11 3" xfId="26898" xr:uid="{00000000-0005-0000-0000-00000A690000}"/>
    <cellStyle name="0_숭실대학교 걷고싶은 거리 녹화사업_내역서-0223조경-제출용_내역서-0309조경-제출용_내역서0903_화천가로화단21(0330)(복구)-6-1_메인경관도로 도로숲조성공사(상무님) 11 4" xfId="26899" xr:uid="{00000000-0005-0000-0000-00000B690000}"/>
    <cellStyle name="0_숭실대학교 걷고싶은 거리 녹화사업_내역서-0223조경-제출용_내역서-0309조경-제출용_내역서0903_화천가로화단21(0330)(복구)-6-1_메인경관도로 도로숲조성공사(상무님) 12" xfId="26900" xr:uid="{00000000-0005-0000-0000-00000C690000}"/>
    <cellStyle name="0_숭실대학교 걷고싶은 거리 녹화사업_내역서-0223조경-제출용_내역서-0309조경-제출용_내역서0903_화천가로화단21(0330)(복구)-6-1_메인경관도로 도로숲조성공사(상무님) 12 2" xfId="26901" xr:uid="{00000000-0005-0000-0000-00000D690000}"/>
    <cellStyle name="0_숭실대학교 걷고싶은 거리 녹화사업_내역서-0223조경-제출용_내역서-0309조경-제출용_내역서0903_화천가로화단21(0330)(복구)-6-1_메인경관도로 도로숲조성공사(상무님) 12 3" xfId="26902" xr:uid="{00000000-0005-0000-0000-00000E690000}"/>
    <cellStyle name="0_숭실대학교 걷고싶은 거리 녹화사업_내역서-0223조경-제출용_내역서-0309조경-제출용_내역서0903_화천가로화단21(0330)(복구)-6-1_메인경관도로 도로숲조성공사(상무님) 12 4" xfId="26903" xr:uid="{00000000-0005-0000-0000-00000F690000}"/>
    <cellStyle name="0_숭실대학교 걷고싶은 거리 녹화사업_내역서-0223조경-제출용_내역서-0309조경-제출용_내역서0903_화천가로화단21(0330)(복구)-6-1_메인경관도로 도로숲조성공사(상무님) 13" xfId="26904" xr:uid="{00000000-0005-0000-0000-000010690000}"/>
    <cellStyle name="0_숭실대학교 걷고싶은 거리 녹화사업_내역서-0223조경-제출용_내역서-0309조경-제출용_내역서0903_화천가로화단21(0330)(복구)-6-1_메인경관도로 도로숲조성공사(상무님) 13 2" xfId="26905" xr:uid="{00000000-0005-0000-0000-000011690000}"/>
    <cellStyle name="0_숭실대학교 걷고싶은 거리 녹화사업_내역서-0223조경-제출용_내역서-0309조경-제출용_내역서0903_화천가로화단21(0330)(복구)-6-1_메인경관도로 도로숲조성공사(상무님) 13 3" xfId="26906" xr:uid="{00000000-0005-0000-0000-000012690000}"/>
    <cellStyle name="0_숭실대학교 걷고싶은 거리 녹화사업_내역서-0223조경-제출용_내역서-0309조경-제출용_내역서0903_화천가로화단21(0330)(복구)-6-1_메인경관도로 도로숲조성공사(상무님) 13 4" xfId="26907" xr:uid="{00000000-0005-0000-0000-000013690000}"/>
    <cellStyle name="0_숭실대학교 걷고싶은 거리 녹화사업_내역서-0223조경-제출용_내역서-0309조경-제출용_내역서0903_화천가로화단21(0330)(복구)-6-1_메인경관도로 도로숲조성공사(상무님) 14" xfId="26908" xr:uid="{00000000-0005-0000-0000-000014690000}"/>
    <cellStyle name="0_숭실대학교 걷고싶은 거리 녹화사업_내역서-0223조경-제출용_내역서-0309조경-제출용_내역서0903_화천가로화단21(0330)(복구)-6-1_메인경관도로 도로숲조성공사(상무님) 14 2" xfId="26909" xr:uid="{00000000-0005-0000-0000-000015690000}"/>
    <cellStyle name="0_숭실대학교 걷고싶은 거리 녹화사업_내역서-0223조경-제출용_내역서-0309조경-제출용_내역서0903_화천가로화단21(0330)(복구)-6-1_메인경관도로 도로숲조성공사(상무님) 14 3" xfId="26910" xr:uid="{00000000-0005-0000-0000-000016690000}"/>
    <cellStyle name="0_숭실대학교 걷고싶은 거리 녹화사업_내역서-0223조경-제출용_내역서-0309조경-제출용_내역서0903_화천가로화단21(0330)(복구)-6-1_메인경관도로 도로숲조성공사(상무님) 14 4" xfId="26911" xr:uid="{00000000-0005-0000-0000-000017690000}"/>
    <cellStyle name="0_숭실대학교 걷고싶은 거리 녹화사업_내역서-0223조경-제출용_내역서-0309조경-제출용_내역서0903_화천가로화단21(0330)(복구)-6-1_메인경관도로 도로숲조성공사(상무님) 15" xfId="26912" xr:uid="{00000000-0005-0000-0000-000018690000}"/>
    <cellStyle name="0_숭실대학교 걷고싶은 거리 녹화사업_내역서-0223조경-제출용_내역서-0309조경-제출용_내역서0903_화천가로화단21(0330)(복구)-6-1_메인경관도로 도로숲조성공사(상무님) 15 2" xfId="26913" xr:uid="{00000000-0005-0000-0000-000019690000}"/>
    <cellStyle name="0_숭실대학교 걷고싶은 거리 녹화사업_내역서-0223조경-제출용_내역서-0309조경-제출용_내역서0903_화천가로화단21(0330)(복구)-6-1_메인경관도로 도로숲조성공사(상무님) 15 3" xfId="26914" xr:uid="{00000000-0005-0000-0000-00001A690000}"/>
    <cellStyle name="0_숭실대학교 걷고싶은 거리 녹화사업_내역서-0223조경-제출용_내역서-0309조경-제출용_내역서0903_화천가로화단21(0330)(복구)-6-1_메인경관도로 도로숲조성공사(상무님) 15 4" xfId="26915" xr:uid="{00000000-0005-0000-0000-00001B690000}"/>
    <cellStyle name="0_숭실대학교 걷고싶은 거리 녹화사업_내역서-0223조경-제출용_내역서-0309조경-제출용_내역서0903_화천가로화단21(0330)(복구)-6-1_메인경관도로 도로숲조성공사(상무님) 16" xfId="26916" xr:uid="{00000000-0005-0000-0000-00001C690000}"/>
    <cellStyle name="0_숭실대학교 걷고싶은 거리 녹화사업_내역서-0223조경-제출용_내역서-0309조경-제출용_내역서0903_화천가로화단21(0330)(복구)-6-1_메인경관도로 도로숲조성공사(상무님) 16 2" xfId="26917" xr:uid="{00000000-0005-0000-0000-00001D690000}"/>
    <cellStyle name="0_숭실대학교 걷고싶은 거리 녹화사업_내역서-0223조경-제출용_내역서-0309조경-제출용_내역서0903_화천가로화단21(0330)(복구)-6-1_메인경관도로 도로숲조성공사(상무님) 16 3" xfId="26918" xr:uid="{00000000-0005-0000-0000-00001E690000}"/>
    <cellStyle name="0_숭실대학교 걷고싶은 거리 녹화사업_내역서-0223조경-제출용_내역서-0309조경-제출용_내역서0903_화천가로화단21(0330)(복구)-6-1_메인경관도로 도로숲조성공사(상무님) 16 4" xfId="26919" xr:uid="{00000000-0005-0000-0000-00001F690000}"/>
    <cellStyle name="0_숭실대학교 걷고싶은 거리 녹화사업_내역서-0223조경-제출용_내역서-0309조경-제출용_내역서0903_화천가로화단21(0330)(복구)-6-1_메인경관도로 도로숲조성공사(상무님) 17" xfId="26920" xr:uid="{00000000-0005-0000-0000-000020690000}"/>
    <cellStyle name="0_숭실대학교 걷고싶은 거리 녹화사업_내역서-0223조경-제출용_내역서-0309조경-제출용_내역서0903_화천가로화단21(0330)(복구)-6-1_메인경관도로 도로숲조성공사(상무님) 17 2" xfId="26921" xr:uid="{00000000-0005-0000-0000-000021690000}"/>
    <cellStyle name="0_숭실대학교 걷고싶은 거리 녹화사업_내역서-0223조경-제출용_내역서-0309조경-제출용_내역서0903_화천가로화단21(0330)(복구)-6-1_메인경관도로 도로숲조성공사(상무님) 17 3" xfId="26922" xr:uid="{00000000-0005-0000-0000-000022690000}"/>
    <cellStyle name="0_숭실대학교 걷고싶은 거리 녹화사업_내역서-0223조경-제출용_내역서-0309조경-제출용_내역서0903_화천가로화단21(0330)(복구)-6-1_메인경관도로 도로숲조성공사(상무님) 17 4" xfId="26923" xr:uid="{00000000-0005-0000-0000-000023690000}"/>
    <cellStyle name="0_숭실대학교 걷고싶은 거리 녹화사업_내역서-0223조경-제출용_내역서-0309조경-제출용_내역서0903_화천가로화단21(0330)(복구)-6-1_메인경관도로 도로숲조성공사(상무님) 18" xfId="26924" xr:uid="{00000000-0005-0000-0000-000024690000}"/>
    <cellStyle name="0_숭실대학교 걷고싶은 거리 녹화사업_내역서-0223조경-제출용_내역서-0309조경-제출용_내역서0903_화천가로화단21(0330)(복구)-6-1_메인경관도로 도로숲조성공사(상무님) 18 2" xfId="26925" xr:uid="{00000000-0005-0000-0000-000025690000}"/>
    <cellStyle name="0_숭실대학교 걷고싶은 거리 녹화사업_내역서-0223조경-제출용_내역서-0309조경-제출용_내역서0903_화천가로화단21(0330)(복구)-6-1_메인경관도로 도로숲조성공사(상무님) 18 3" xfId="26926" xr:uid="{00000000-0005-0000-0000-000026690000}"/>
    <cellStyle name="0_숭실대학교 걷고싶은 거리 녹화사업_내역서-0223조경-제출용_내역서-0309조경-제출용_내역서0903_화천가로화단21(0330)(복구)-6-1_메인경관도로 도로숲조성공사(상무님) 18 4" xfId="26927" xr:uid="{00000000-0005-0000-0000-000027690000}"/>
    <cellStyle name="0_숭실대학교 걷고싶은 거리 녹화사업_내역서-0223조경-제출용_내역서-0309조경-제출용_내역서0903_화천가로화단21(0330)(복구)-6-1_메인경관도로 도로숲조성공사(상무님) 19" xfId="26928" xr:uid="{00000000-0005-0000-0000-000028690000}"/>
    <cellStyle name="0_숭실대학교 걷고싶은 거리 녹화사업_내역서-0223조경-제출용_내역서-0309조경-제출용_내역서0903_화천가로화단21(0330)(복구)-6-1_메인경관도로 도로숲조성공사(상무님) 2" xfId="26929" xr:uid="{00000000-0005-0000-0000-000029690000}"/>
    <cellStyle name="0_숭실대학교 걷고싶은 거리 녹화사업_내역서-0223조경-제출용_내역서-0309조경-제출용_내역서0903_화천가로화단21(0330)(복구)-6-1_메인경관도로 도로숲조성공사(상무님) 2 2" xfId="26930" xr:uid="{00000000-0005-0000-0000-00002A690000}"/>
    <cellStyle name="0_숭실대학교 걷고싶은 거리 녹화사업_내역서-0223조경-제출용_내역서-0309조경-제출용_내역서0903_화천가로화단21(0330)(복구)-6-1_메인경관도로 도로숲조성공사(상무님) 2 3" xfId="26931" xr:uid="{00000000-0005-0000-0000-00002B690000}"/>
    <cellStyle name="0_숭실대학교 걷고싶은 거리 녹화사업_내역서-0223조경-제출용_내역서-0309조경-제출용_내역서0903_화천가로화단21(0330)(복구)-6-1_메인경관도로 도로숲조성공사(상무님) 2 4" xfId="26932" xr:uid="{00000000-0005-0000-0000-00002C690000}"/>
    <cellStyle name="0_숭실대학교 걷고싶은 거리 녹화사업_내역서-0223조경-제출용_내역서-0309조경-제출용_내역서0903_화천가로화단21(0330)(복구)-6-1_메인경관도로 도로숲조성공사(상무님) 20" xfId="26933" xr:uid="{00000000-0005-0000-0000-00002D690000}"/>
    <cellStyle name="0_숭실대학교 걷고싶은 거리 녹화사업_내역서-0223조경-제출용_내역서-0309조경-제출용_내역서0903_화천가로화단21(0330)(복구)-6-1_메인경관도로 도로숲조성공사(상무님) 21" xfId="26934" xr:uid="{00000000-0005-0000-0000-00002E690000}"/>
    <cellStyle name="0_숭실대학교 걷고싶은 거리 녹화사업_내역서-0223조경-제출용_내역서-0309조경-제출용_내역서0903_화천가로화단21(0330)(복구)-6-1_메인경관도로 도로숲조성공사(상무님) 3" xfId="26935" xr:uid="{00000000-0005-0000-0000-00002F690000}"/>
    <cellStyle name="0_숭실대학교 걷고싶은 거리 녹화사업_내역서-0223조경-제출용_내역서-0309조경-제출용_내역서0903_화천가로화단21(0330)(복구)-6-1_메인경관도로 도로숲조성공사(상무님) 3 2" xfId="26936" xr:uid="{00000000-0005-0000-0000-000030690000}"/>
    <cellStyle name="0_숭실대학교 걷고싶은 거리 녹화사업_내역서-0223조경-제출용_내역서-0309조경-제출용_내역서0903_화천가로화단21(0330)(복구)-6-1_메인경관도로 도로숲조성공사(상무님) 3 3" xfId="26937" xr:uid="{00000000-0005-0000-0000-000031690000}"/>
    <cellStyle name="0_숭실대학교 걷고싶은 거리 녹화사업_내역서-0223조경-제출용_내역서-0309조경-제출용_내역서0903_화천가로화단21(0330)(복구)-6-1_메인경관도로 도로숲조성공사(상무님) 3 4" xfId="26938" xr:uid="{00000000-0005-0000-0000-000032690000}"/>
    <cellStyle name="0_숭실대학교 걷고싶은 거리 녹화사업_내역서-0223조경-제출용_내역서-0309조경-제출용_내역서0903_화천가로화단21(0330)(복구)-6-1_메인경관도로 도로숲조성공사(상무님) 4" xfId="26939" xr:uid="{00000000-0005-0000-0000-000033690000}"/>
    <cellStyle name="0_숭실대학교 걷고싶은 거리 녹화사업_내역서-0223조경-제출용_내역서-0309조경-제출용_내역서0903_화천가로화단21(0330)(복구)-6-1_메인경관도로 도로숲조성공사(상무님) 4 2" xfId="26940" xr:uid="{00000000-0005-0000-0000-000034690000}"/>
    <cellStyle name="0_숭실대학교 걷고싶은 거리 녹화사업_내역서-0223조경-제출용_내역서-0309조경-제출용_내역서0903_화천가로화단21(0330)(복구)-6-1_메인경관도로 도로숲조성공사(상무님) 4 3" xfId="26941" xr:uid="{00000000-0005-0000-0000-000035690000}"/>
    <cellStyle name="0_숭실대학교 걷고싶은 거리 녹화사업_내역서-0223조경-제출용_내역서-0309조경-제출용_내역서0903_화천가로화단21(0330)(복구)-6-1_메인경관도로 도로숲조성공사(상무님) 4 4" xfId="26942" xr:uid="{00000000-0005-0000-0000-000036690000}"/>
    <cellStyle name="0_숭실대학교 걷고싶은 거리 녹화사업_내역서-0223조경-제출용_내역서-0309조경-제출용_내역서0903_화천가로화단21(0330)(복구)-6-1_메인경관도로 도로숲조성공사(상무님) 5" xfId="26943" xr:uid="{00000000-0005-0000-0000-000037690000}"/>
    <cellStyle name="0_숭실대학교 걷고싶은 거리 녹화사업_내역서-0223조경-제출용_내역서-0309조경-제출용_내역서0903_화천가로화단21(0330)(복구)-6-1_메인경관도로 도로숲조성공사(상무님) 5 2" xfId="26944" xr:uid="{00000000-0005-0000-0000-000038690000}"/>
    <cellStyle name="0_숭실대학교 걷고싶은 거리 녹화사업_내역서-0223조경-제출용_내역서-0309조경-제출용_내역서0903_화천가로화단21(0330)(복구)-6-1_메인경관도로 도로숲조성공사(상무님) 5 3" xfId="26945" xr:uid="{00000000-0005-0000-0000-000039690000}"/>
    <cellStyle name="0_숭실대학교 걷고싶은 거리 녹화사업_내역서-0223조경-제출용_내역서-0309조경-제출용_내역서0903_화천가로화단21(0330)(복구)-6-1_메인경관도로 도로숲조성공사(상무님) 5 4" xfId="26946" xr:uid="{00000000-0005-0000-0000-00003A690000}"/>
    <cellStyle name="0_숭실대학교 걷고싶은 거리 녹화사업_내역서-0223조경-제출용_내역서-0309조경-제출용_내역서0903_화천가로화단21(0330)(복구)-6-1_메인경관도로 도로숲조성공사(상무님) 6" xfId="26947" xr:uid="{00000000-0005-0000-0000-00003B690000}"/>
    <cellStyle name="0_숭실대학교 걷고싶은 거리 녹화사업_내역서-0223조경-제출용_내역서-0309조경-제출용_내역서0903_화천가로화단21(0330)(복구)-6-1_메인경관도로 도로숲조성공사(상무님) 6 2" xfId="26948" xr:uid="{00000000-0005-0000-0000-00003C690000}"/>
    <cellStyle name="0_숭실대학교 걷고싶은 거리 녹화사업_내역서-0223조경-제출용_내역서-0309조경-제출용_내역서0903_화천가로화단21(0330)(복구)-6-1_메인경관도로 도로숲조성공사(상무님) 6 3" xfId="26949" xr:uid="{00000000-0005-0000-0000-00003D690000}"/>
    <cellStyle name="0_숭실대학교 걷고싶은 거리 녹화사업_내역서-0223조경-제출용_내역서-0309조경-제출용_내역서0903_화천가로화단21(0330)(복구)-6-1_메인경관도로 도로숲조성공사(상무님) 6 4" xfId="26950" xr:uid="{00000000-0005-0000-0000-00003E690000}"/>
    <cellStyle name="0_숭실대학교 걷고싶은 거리 녹화사업_내역서-0223조경-제출용_내역서-0309조경-제출용_내역서0903_화천가로화단21(0330)(복구)-6-1_메인경관도로 도로숲조성공사(상무님) 7" xfId="26951" xr:uid="{00000000-0005-0000-0000-00003F690000}"/>
    <cellStyle name="0_숭실대학교 걷고싶은 거리 녹화사업_내역서-0223조경-제출용_내역서-0309조경-제출용_내역서0903_화천가로화단21(0330)(복구)-6-1_메인경관도로 도로숲조성공사(상무님) 7 2" xfId="26952" xr:uid="{00000000-0005-0000-0000-000040690000}"/>
    <cellStyle name="0_숭실대학교 걷고싶은 거리 녹화사업_내역서-0223조경-제출용_내역서-0309조경-제출용_내역서0903_화천가로화단21(0330)(복구)-6-1_메인경관도로 도로숲조성공사(상무님) 7 3" xfId="26953" xr:uid="{00000000-0005-0000-0000-000041690000}"/>
    <cellStyle name="0_숭실대학교 걷고싶은 거리 녹화사업_내역서-0223조경-제출용_내역서-0309조경-제출용_내역서0903_화천가로화단21(0330)(복구)-6-1_메인경관도로 도로숲조성공사(상무님) 7 4" xfId="26954" xr:uid="{00000000-0005-0000-0000-000042690000}"/>
    <cellStyle name="0_숭실대학교 걷고싶은 거리 녹화사업_내역서-0223조경-제출용_내역서-0309조경-제출용_내역서0903_화천가로화단21(0330)(복구)-6-1_메인경관도로 도로숲조성공사(상무님) 8" xfId="26955" xr:uid="{00000000-0005-0000-0000-000043690000}"/>
    <cellStyle name="0_숭실대학교 걷고싶은 거리 녹화사업_내역서-0223조경-제출용_내역서-0309조경-제출용_내역서0903_화천가로화단21(0330)(복구)-6-1_메인경관도로 도로숲조성공사(상무님) 8 2" xfId="26956" xr:uid="{00000000-0005-0000-0000-000044690000}"/>
    <cellStyle name="0_숭실대학교 걷고싶은 거리 녹화사업_내역서-0223조경-제출용_내역서-0309조경-제출용_내역서0903_화천가로화단21(0330)(복구)-6-1_메인경관도로 도로숲조성공사(상무님) 8 3" xfId="26957" xr:uid="{00000000-0005-0000-0000-000045690000}"/>
    <cellStyle name="0_숭실대학교 걷고싶은 거리 녹화사업_내역서-0223조경-제출용_내역서-0309조경-제출용_내역서0903_화천가로화단21(0330)(복구)-6-1_메인경관도로 도로숲조성공사(상무님) 8 4" xfId="26958" xr:uid="{00000000-0005-0000-0000-000046690000}"/>
    <cellStyle name="0_숭실대학교 걷고싶은 거리 녹화사업_내역서-0223조경-제출용_내역서-0309조경-제출용_내역서0903_화천가로화단21(0330)(복구)-6-1_메인경관도로 도로숲조성공사(상무님) 9" xfId="26959" xr:uid="{00000000-0005-0000-0000-000047690000}"/>
    <cellStyle name="0_숭실대학교 걷고싶은 거리 녹화사업_내역서-0223조경-제출용_내역서-0309조경-제출용_내역서0903_화천가로화단21(0330)(복구)-6-1_메인경관도로 도로숲조성공사(상무님) 9 2" xfId="26960" xr:uid="{00000000-0005-0000-0000-000048690000}"/>
    <cellStyle name="0_숭실대학교 걷고싶은 거리 녹화사업_내역서-0223조경-제출용_내역서-0309조경-제출용_내역서0903_화천가로화단21(0330)(복구)-6-1_메인경관도로 도로숲조성공사(상무님) 9 3" xfId="26961" xr:uid="{00000000-0005-0000-0000-000049690000}"/>
    <cellStyle name="0_숭실대학교 걷고싶은 거리 녹화사업_내역서-0223조경-제출용_내역서-0309조경-제출용_내역서0903_화천가로화단21(0330)(복구)-6-1_메인경관도로 도로숲조성공사(상무님) 9 4" xfId="26962" xr:uid="{00000000-0005-0000-0000-00004A690000}"/>
    <cellStyle name="0_숭실대학교 걷고싶은 거리 녹화사업_내역서-0223조경-제출용_내역서-0309조경-제출용_내역서0903_화천가로화단21(0330)(복구)-6-1_메인경관도로 도로숲조성공사(착공계)" xfId="26963" xr:uid="{00000000-0005-0000-0000-00004B690000}"/>
    <cellStyle name="0_숭실대학교 걷고싶은 거리 녹화사업_내역서-0223조경-제출용_내역서-0309조경-제출용_내역서0903_화천가로화단21(0330)(복구)-6-1_메인경관도로 도로숲조성공사(착공계) 10" xfId="26964" xr:uid="{00000000-0005-0000-0000-00004C690000}"/>
    <cellStyle name="0_숭실대학교 걷고싶은 거리 녹화사업_내역서-0223조경-제출용_내역서-0309조경-제출용_내역서0903_화천가로화단21(0330)(복구)-6-1_메인경관도로 도로숲조성공사(착공계) 10 2" xfId="26965" xr:uid="{00000000-0005-0000-0000-00004D690000}"/>
    <cellStyle name="0_숭실대학교 걷고싶은 거리 녹화사업_내역서-0223조경-제출용_내역서-0309조경-제출용_내역서0903_화천가로화단21(0330)(복구)-6-1_메인경관도로 도로숲조성공사(착공계) 10 3" xfId="26966" xr:uid="{00000000-0005-0000-0000-00004E690000}"/>
    <cellStyle name="0_숭실대학교 걷고싶은 거리 녹화사업_내역서-0223조경-제출용_내역서-0309조경-제출용_내역서0903_화천가로화단21(0330)(복구)-6-1_메인경관도로 도로숲조성공사(착공계) 10 4" xfId="26967" xr:uid="{00000000-0005-0000-0000-00004F690000}"/>
    <cellStyle name="0_숭실대학교 걷고싶은 거리 녹화사업_내역서-0223조경-제출용_내역서-0309조경-제출용_내역서0903_화천가로화단21(0330)(복구)-6-1_메인경관도로 도로숲조성공사(착공계) 11" xfId="26968" xr:uid="{00000000-0005-0000-0000-000050690000}"/>
    <cellStyle name="0_숭실대학교 걷고싶은 거리 녹화사업_내역서-0223조경-제출용_내역서-0309조경-제출용_내역서0903_화천가로화단21(0330)(복구)-6-1_메인경관도로 도로숲조성공사(착공계) 11 2" xfId="26969" xr:uid="{00000000-0005-0000-0000-000051690000}"/>
    <cellStyle name="0_숭실대학교 걷고싶은 거리 녹화사업_내역서-0223조경-제출용_내역서-0309조경-제출용_내역서0903_화천가로화단21(0330)(복구)-6-1_메인경관도로 도로숲조성공사(착공계) 11 3" xfId="26970" xr:uid="{00000000-0005-0000-0000-000052690000}"/>
    <cellStyle name="0_숭실대학교 걷고싶은 거리 녹화사업_내역서-0223조경-제출용_내역서-0309조경-제출용_내역서0903_화천가로화단21(0330)(복구)-6-1_메인경관도로 도로숲조성공사(착공계) 11 4" xfId="26971" xr:uid="{00000000-0005-0000-0000-000053690000}"/>
    <cellStyle name="0_숭실대학교 걷고싶은 거리 녹화사업_내역서-0223조경-제출용_내역서-0309조경-제출용_내역서0903_화천가로화단21(0330)(복구)-6-1_메인경관도로 도로숲조성공사(착공계) 12" xfId="26972" xr:uid="{00000000-0005-0000-0000-000054690000}"/>
    <cellStyle name="0_숭실대학교 걷고싶은 거리 녹화사업_내역서-0223조경-제출용_내역서-0309조경-제출용_내역서0903_화천가로화단21(0330)(복구)-6-1_메인경관도로 도로숲조성공사(착공계) 12 2" xfId="26973" xr:uid="{00000000-0005-0000-0000-000055690000}"/>
    <cellStyle name="0_숭실대학교 걷고싶은 거리 녹화사업_내역서-0223조경-제출용_내역서-0309조경-제출용_내역서0903_화천가로화단21(0330)(복구)-6-1_메인경관도로 도로숲조성공사(착공계) 12 3" xfId="26974" xr:uid="{00000000-0005-0000-0000-000056690000}"/>
    <cellStyle name="0_숭실대학교 걷고싶은 거리 녹화사업_내역서-0223조경-제출용_내역서-0309조경-제출용_내역서0903_화천가로화단21(0330)(복구)-6-1_메인경관도로 도로숲조성공사(착공계) 12 4" xfId="26975" xr:uid="{00000000-0005-0000-0000-000057690000}"/>
    <cellStyle name="0_숭실대학교 걷고싶은 거리 녹화사업_내역서-0223조경-제출용_내역서-0309조경-제출용_내역서0903_화천가로화단21(0330)(복구)-6-1_메인경관도로 도로숲조성공사(착공계) 13" xfId="26976" xr:uid="{00000000-0005-0000-0000-000058690000}"/>
    <cellStyle name="0_숭실대학교 걷고싶은 거리 녹화사업_내역서-0223조경-제출용_내역서-0309조경-제출용_내역서0903_화천가로화단21(0330)(복구)-6-1_메인경관도로 도로숲조성공사(착공계) 13 2" xfId="26977" xr:uid="{00000000-0005-0000-0000-000059690000}"/>
    <cellStyle name="0_숭실대학교 걷고싶은 거리 녹화사업_내역서-0223조경-제출용_내역서-0309조경-제출용_내역서0903_화천가로화단21(0330)(복구)-6-1_메인경관도로 도로숲조성공사(착공계) 13 3" xfId="26978" xr:uid="{00000000-0005-0000-0000-00005A690000}"/>
    <cellStyle name="0_숭실대학교 걷고싶은 거리 녹화사업_내역서-0223조경-제출용_내역서-0309조경-제출용_내역서0903_화천가로화단21(0330)(복구)-6-1_메인경관도로 도로숲조성공사(착공계) 13 4" xfId="26979" xr:uid="{00000000-0005-0000-0000-00005B690000}"/>
    <cellStyle name="0_숭실대학교 걷고싶은 거리 녹화사업_내역서-0223조경-제출용_내역서-0309조경-제출용_내역서0903_화천가로화단21(0330)(복구)-6-1_메인경관도로 도로숲조성공사(착공계) 14" xfId="26980" xr:uid="{00000000-0005-0000-0000-00005C690000}"/>
    <cellStyle name="0_숭실대학교 걷고싶은 거리 녹화사업_내역서-0223조경-제출용_내역서-0309조경-제출용_내역서0903_화천가로화단21(0330)(복구)-6-1_메인경관도로 도로숲조성공사(착공계) 14 2" xfId="26981" xr:uid="{00000000-0005-0000-0000-00005D690000}"/>
    <cellStyle name="0_숭실대학교 걷고싶은 거리 녹화사업_내역서-0223조경-제출용_내역서-0309조경-제출용_내역서0903_화천가로화단21(0330)(복구)-6-1_메인경관도로 도로숲조성공사(착공계) 14 3" xfId="26982" xr:uid="{00000000-0005-0000-0000-00005E690000}"/>
    <cellStyle name="0_숭실대학교 걷고싶은 거리 녹화사업_내역서-0223조경-제출용_내역서-0309조경-제출용_내역서0903_화천가로화단21(0330)(복구)-6-1_메인경관도로 도로숲조성공사(착공계) 14 4" xfId="26983" xr:uid="{00000000-0005-0000-0000-00005F690000}"/>
    <cellStyle name="0_숭실대학교 걷고싶은 거리 녹화사업_내역서-0223조경-제출용_내역서-0309조경-제출용_내역서0903_화천가로화단21(0330)(복구)-6-1_메인경관도로 도로숲조성공사(착공계) 15" xfId="26984" xr:uid="{00000000-0005-0000-0000-000060690000}"/>
    <cellStyle name="0_숭실대학교 걷고싶은 거리 녹화사업_내역서-0223조경-제출용_내역서-0309조경-제출용_내역서0903_화천가로화단21(0330)(복구)-6-1_메인경관도로 도로숲조성공사(착공계) 15 2" xfId="26985" xr:uid="{00000000-0005-0000-0000-000061690000}"/>
    <cellStyle name="0_숭실대학교 걷고싶은 거리 녹화사업_내역서-0223조경-제출용_내역서-0309조경-제출용_내역서0903_화천가로화단21(0330)(복구)-6-1_메인경관도로 도로숲조성공사(착공계) 15 3" xfId="26986" xr:uid="{00000000-0005-0000-0000-000062690000}"/>
    <cellStyle name="0_숭실대학교 걷고싶은 거리 녹화사업_내역서-0223조경-제출용_내역서-0309조경-제출용_내역서0903_화천가로화단21(0330)(복구)-6-1_메인경관도로 도로숲조성공사(착공계) 15 4" xfId="26987" xr:uid="{00000000-0005-0000-0000-000063690000}"/>
    <cellStyle name="0_숭실대학교 걷고싶은 거리 녹화사업_내역서-0223조경-제출용_내역서-0309조경-제출용_내역서0903_화천가로화단21(0330)(복구)-6-1_메인경관도로 도로숲조성공사(착공계) 16" xfId="26988" xr:uid="{00000000-0005-0000-0000-000064690000}"/>
    <cellStyle name="0_숭실대학교 걷고싶은 거리 녹화사업_내역서-0223조경-제출용_내역서-0309조경-제출용_내역서0903_화천가로화단21(0330)(복구)-6-1_메인경관도로 도로숲조성공사(착공계) 16 2" xfId="26989" xr:uid="{00000000-0005-0000-0000-000065690000}"/>
    <cellStyle name="0_숭실대학교 걷고싶은 거리 녹화사업_내역서-0223조경-제출용_내역서-0309조경-제출용_내역서0903_화천가로화단21(0330)(복구)-6-1_메인경관도로 도로숲조성공사(착공계) 16 3" xfId="26990" xr:uid="{00000000-0005-0000-0000-000066690000}"/>
    <cellStyle name="0_숭실대학교 걷고싶은 거리 녹화사업_내역서-0223조경-제출용_내역서-0309조경-제출용_내역서0903_화천가로화단21(0330)(복구)-6-1_메인경관도로 도로숲조성공사(착공계) 16 4" xfId="26991" xr:uid="{00000000-0005-0000-0000-000067690000}"/>
    <cellStyle name="0_숭실대학교 걷고싶은 거리 녹화사업_내역서-0223조경-제출용_내역서-0309조경-제출용_내역서0903_화천가로화단21(0330)(복구)-6-1_메인경관도로 도로숲조성공사(착공계) 17" xfId="26992" xr:uid="{00000000-0005-0000-0000-000068690000}"/>
    <cellStyle name="0_숭실대학교 걷고싶은 거리 녹화사업_내역서-0223조경-제출용_내역서-0309조경-제출용_내역서0903_화천가로화단21(0330)(복구)-6-1_메인경관도로 도로숲조성공사(착공계) 17 2" xfId="26993" xr:uid="{00000000-0005-0000-0000-000069690000}"/>
    <cellStyle name="0_숭실대학교 걷고싶은 거리 녹화사업_내역서-0223조경-제출용_내역서-0309조경-제출용_내역서0903_화천가로화단21(0330)(복구)-6-1_메인경관도로 도로숲조성공사(착공계) 17 3" xfId="26994" xr:uid="{00000000-0005-0000-0000-00006A690000}"/>
    <cellStyle name="0_숭실대학교 걷고싶은 거리 녹화사업_내역서-0223조경-제출용_내역서-0309조경-제출용_내역서0903_화천가로화단21(0330)(복구)-6-1_메인경관도로 도로숲조성공사(착공계) 17 4" xfId="26995" xr:uid="{00000000-0005-0000-0000-00006B690000}"/>
    <cellStyle name="0_숭실대학교 걷고싶은 거리 녹화사업_내역서-0223조경-제출용_내역서-0309조경-제출용_내역서0903_화천가로화단21(0330)(복구)-6-1_메인경관도로 도로숲조성공사(착공계) 18" xfId="26996" xr:uid="{00000000-0005-0000-0000-00006C690000}"/>
    <cellStyle name="0_숭실대학교 걷고싶은 거리 녹화사업_내역서-0223조경-제출용_내역서-0309조경-제출용_내역서0903_화천가로화단21(0330)(복구)-6-1_메인경관도로 도로숲조성공사(착공계) 18 2" xfId="26997" xr:uid="{00000000-0005-0000-0000-00006D690000}"/>
    <cellStyle name="0_숭실대학교 걷고싶은 거리 녹화사업_내역서-0223조경-제출용_내역서-0309조경-제출용_내역서0903_화천가로화단21(0330)(복구)-6-1_메인경관도로 도로숲조성공사(착공계) 18 3" xfId="26998" xr:uid="{00000000-0005-0000-0000-00006E690000}"/>
    <cellStyle name="0_숭실대학교 걷고싶은 거리 녹화사업_내역서-0223조경-제출용_내역서-0309조경-제출용_내역서0903_화천가로화단21(0330)(복구)-6-1_메인경관도로 도로숲조성공사(착공계) 18 4" xfId="26999" xr:uid="{00000000-0005-0000-0000-00006F690000}"/>
    <cellStyle name="0_숭실대학교 걷고싶은 거리 녹화사업_내역서-0223조경-제출용_내역서-0309조경-제출용_내역서0903_화천가로화단21(0330)(복구)-6-1_메인경관도로 도로숲조성공사(착공계) 19" xfId="27000" xr:uid="{00000000-0005-0000-0000-000070690000}"/>
    <cellStyle name="0_숭실대학교 걷고싶은 거리 녹화사업_내역서-0223조경-제출용_내역서-0309조경-제출용_내역서0903_화천가로화단21(0330)(복구)-6-1_메인경관도로 도로숲조성공사(착공계) 2" xfId="27001" xr:uid="{00000000-0005-0000-0000-000071690000}"/>
    <cellStyle name="0_숭실대학교 걷고싶은 거리 녹화사업_내역서-0223조경-제출용_내역서-0309조경-제출용_내역서0903_화천가로화단21(0330)(복구)-6-1_메인경관도로 도로숲조성공사(착공계) 2 2" xfId="27002" xr:uid="{00000000-0005-0000-0000-000072690000}"/>
    <cellStyle name="0_숭실대학교 걷고싶은 거리 녹화사업_내역서-0223조경-제출용_내역서-0309조경-제출용_내역서0903_화천가로화단21(0330)(복구)-6-1_메인경관도로 도로숲조성공사(착공계) 2 3" xfId="27003" xr:uid="{00000000-0005-0000-0000-000073690000}"/>
    <cellStyle name="0_숭실대학교 걷고싶은 거리 녹화사업_내역서-0223조경-제출용_내역서-0309조경-제출용_내역서0903_화천가로화단21(0330)(복구)-6-1_메인경관도로 도로숲조성공사(착공계) 2 4" xfId="27004" xr:uid="{00000000-0005-0000-0000-000074690000}"/>
    <cellStyle name="0_숭실대학교 걷고싶은 거리 녹화사업_내역서-0223조경-제출용_내역서-0309조경-제출용_내역서0903_화천가로화단21(0330)(복구)-6-1_메인경관도로 도로숲조성공사(착공계) 20" xfId="27005" xr:uid="{00000000-0005-0000-0000-000075690000}"/>
    <cellStyle name="0_숭실대학교 걷고싶은 거리 녹화사업_내역서-0223조경-제출용_내역서-0309조경-제출용_내역서0903_화천가로화단21(0330)(복구)-6-1_메인경관도로 도로숲조성공사(착공계) 21" xfId="27006" xr:uid="{00000000-0005-0000-0000-000076690000}"/>
    <cellStyle name="0_숭실대학교 걷고싶은 거리 녹화사업_내역서-0223조경-제출용_내역서-0309조경-제출용_내역서0903_화천가로화단21(0330)(복구)-6-1_메인경관도로 도로숲조성공사(착공계) 3" xfId="27007" xr:uid="{00000000-0005-0000-0000-000077690000}"/>
    <cellStyle name="0_숭실대학교 걷고싶은 거리 녹화사업_내역서-0223조경-제출용_내역서-0309조경-제출용_내역서0903_화천가로화단21(0330)(복구)-6-1_메인경관도로 도로숲조성공사(착공계) 3 2" xfId="27008" xr:uid="{00000000-0005-0000-0000-000078690000}"/>
    <cellStyle name="0_숭실대학교 걷고싶은 거리 녹화사업_내역서-0223조경-제출용_내역서-0309조경-제출용_내역서0903_화천가로화단21(0330)(복구)-6-1_메인경관도로 도로숲조성공사(착공계) 3 3" xfId="27009" xr:uid="{00000000-0005-0000-0000-000079690000}"/>
    <cellStyle name="0_숭실대학교 걷고싶은 거리 녹화사업_내역서-0223조경-제출용_내역서-0309조경-제출용_내역서0903_화천가로화단21(0330)(복구)-6-1_메인경관도로 도로숲조성공사(착공계) 3 4" xfId="27010" xr:uid="{00000000-0005-0000-0000-00007A690000}"/>
    <cellStyle name="0_숭실대학교 걷고싶은 거리 녹화사업_내역서-0223조경-제출용_내역서-0309조경-제출용_내역서0903_화천가로화단21(0330)(복구)-6-1_메인경관도로 도로숲조성공사(착공계) 4" xfId="27011" xr:uid="{00000000-0005-0000-0000-00007B690000}"/>
    <cellStyle name="0_숭실대학교 걷고싶은 거리 녹화사업_내역서-0223조경-제출용_내역서-0309조경-제출용_내역서0903_화천가로화단21(0330)(복구)-6-1_메인경관도로 도로숲조성공사(착공계) 4 2" xfId="27012" xr:uid="{00000000-0005-0000-0000-00007C690000}"/>
    <cellStyle name="0_숭실대학교 걷고싶은 거리 녹화사업_내역서-0223조경-제출용_내역서-0309조경-제출용_내역서0903_화천가로화단21(0330)(복구)-6-1_메인경관도로 도로숲조성공사(착공계) 4 3" xfId="27013" xr:uid="{00000000-0005-0000-0000-00007D690000}"/>
    <cellStyle name="0_숭실대학교 걷고싶은 거리 녹화사업_내역서-0223조경-제출용_내역서-0309조경-제출용_내역서0903_화천가로화단21(0330)(복구)-6-1_메인경관도로 도로숲조성공사(착공계) 4 4" xfId="27014" xr:uid="{00000000-0005-0000-0000-00007E690000}"/>
    <cellStyle name="0_숭실대학교 걷고싶은 거리 녹화사업_내역서-0223조경-제출용_내역서-0309조경-제출용_내역서0903_화천가로화단21(0330)(복구)-6-1_메인경관도로 도로숲조성공사(착공계) 5" xfId="27015" xr:uid="{00000000-0005-0000-0000-00007F690000}"/>
    <cellStyle name="0_숭실대학교 걷고싶은 거리 녹화사업_내역서-0223조경-제출용_내역서-0309조경-제출용_내역서0903_화천가로화단21(0330)(복구)-6-1_메인경관도로 도로숲조성공사(착공계) 5 2" xfId="27016" xr:uid="{00000000-0005-0000-0000-000080690000}"/>
    <cellStyle name="0_숭실대학교 걷고싶은 거리 녹화사업_내역서-0223조경-제출용_내역서-0309조경-제출용_내역서0903_화천가로화단21(0330)(복구)-6-1_메인경관도로 도로숲조성공사(착공계) 5 3" xfId="27017" xr:uid="{00000000-0005-0000-0000-000081690000}"/>
    <cellStyle name="0_숭실대학교 걷고싶은 거리 녹화사업_내역서-0223조경-제출용_내역서-0309조경-제출용_내역서0903_화천가로화단21(0330)(복구)-6-1_메인경관도로 도로숲조성공사(착공계) 5 4" xfId="27018" xr:uid="{00000000-0005-0000-0000-000082690000}"/>
    <cellStyle name="0_숭실대학교 걷고싶은 거리 녹화사업_내역서-0223조경-제출용_내역서-0309조경-제출용_내역서0903_화천가로화단21(0330)(복구)-6-1_메인경관도로 도로숲조성공사(착공계) 6" xfId="27019" xr:uid="{00000000-0005-0000-0000-000083690000}"/>
    <cellStyle name="0_숭실대학교 걷고싶은 거리 녹화사업_내역서-0223조경-제출용_내역서-0309조경-제출용_내역서0903_화천가로화단21(0330)(복구)-6-1_메인경관도로 도로숲조성공사(착공계) 6 2" xfId="27020" xr:uid="{00000000-0005-0000-0000-000084690000}"/>
    <cellStyle name="0_숭실대학교 걷고싶은 거리 녹화사업_내역서-0223조경-제출용_내역서-0309조경-제출용_내역서0903_화천가로화단21(0330)(복구)-6-1_메인경관도로 도로숲조성공사(착공계) 6 3" xfId="27021" xr:uid="{00000000-0005-0000-0000-000085690000}"/>
    <cellStyle name="0_숭실대학교 걷고싶은 거리 녹화사업_내역서-0223조경-제출용_내역서-0309조경-제출용_내역서0903_화천가로화단21(0330)(복구)-6-1_메인경관도로 도로숲조성공사(착공계) 6 4" xfId="27022" xr:uid="{00000000-0005-0000-0000-000086690000}"/>
    <cellStyle name="0_숭실대학교 걷고싶은 거리 녹화사업_내역서-0223조경-제출용_내역서-0309조경-제출용_내역서0903_화천가로화단21(0330)(복구)-6-1_메인경관도로 도로숲조성공사(착공계) 7" xfId="27023" xr:uid="{00000000-0005-0000-0000-000087690000}"/>
    <cellStyle name="0_숭실대학교 걷고싶은 거리 녹화사업_내역서-0223조경-제출용_내역서-0309조경-제출용_내역서0903_화천가로화단21(0330)(복구)-6-1_메인경관도로 도로숲조성공사(착공계) 7 2" xfId="27024" xr:uid="{00000000-0005-0000-0000-000088690000}"/>
    <cellStyle name="0_숭실대학교 걷고싶은 거리 녹화사업_내역서-0223조경-제출용_내역서-0309조경-제출용_내역서0903_화천가로화단21(0330)(복구)-6-1_메인경관도로 도로숲조성공사(착공계) 7 3" xfId="27025" xr:uid="{00000000-0005-0000-0000-000089690000}"/>
    <cellStyle name="0_숭실대학교 걷고싶은 거리 녹화사업_내역서-0223조경-제출용_내역서-0309조경-제출용_내역서0903_화천가로화단21(0330)(복구)-6-1_메인경관도로 도로숲조성공사(착공계) 7 4" xfId="27026" xr:uid="{00000000-0005-0000-0000-00008A690000}"/>
    <cellStyle name="0_숭실대학교 걷고싶은 거리 녹화사업_내역서-0223조경-제출용_내역서-0309조경-제출용_내역서0903_화천가로화단21(0330)(복구)-6-1_메인경관도로 도로숲조성공사(착공계) 8" xfId="27027" xr:uid="{00000000-0005-0000-0000-00008B690000}"/>
    <cellStyle name="0_숭실대학교 걷고싶은 거리 녹화사업_내역서-0223조경-제출용_내역서-0309조경-제출용_내역서0903_화천가로화단21(0330)(복구)-6-1_메인경관도로 도로숲조성공사(착공계) 8 2" xfId="27028" xr:uid="{00000000-0005-0000-0000-00008C690000}"/>
    <cellStyle name="0_숭실대학교 걷고싶은 거리 녹화사업_내역서-0223조경-제출용_내역서-0309조경-제출용_내역서0903_화천가로화단21(0330)(복구)-6-1_메인경관도로 도로숲조성공사(착공계) 8 3" xfId="27029" xr:uid="{00000000-0005-0000-0000-00008D690000}"/>
    <cellStyle name="0_숭실대학교 걷고싶은 거리 녹화사업_내역서-0223조경-제출용_내역서-0309조경-제출용_내역서0903_화천가로화단21(0330)(복구)-6-1_메인경관도로 도로숲조성공사(착공계) 8 4" xfId="27030" xr:uid="{00000000-0005-0000-0000-00008E690000}"/>
    <cellStyle name="0_숭실대학교 걷고싶은 거리 녹화사업_내역서-0223조경-제출용_내역서-0309조경-제출용_내역서0903_화천가로화단21(0330)(복구)-6-1_메인경관도로 도로숲조성공사(착공계) 9" xfId="27031" xr:uid="{00000000-0005-0000-0000-00008F690000}"/>
    <cellStyle name="0_숭실대학교 걷고싶은 거리 녹화사업_내역서-0223조경-제출용_내역서-0309조경-제출용_내역서0903_화천가로화단21(0330)(복구)-6-1_메인경관도로 도로숲조성공사(착공계) 9 2" xfId="27032" xr:uid="{00000000-0005-0000-0000-000090690000}"/>
    <cellStyle name="0_숭실대학교 걷고싶은 거리 녹화사업_내역서-0223조경-제출용_내역서-0309조경-제출용_내역서0903_화천가로화단21(0330)(복구)-6-1_메인경관도로 도로숲조성공사(착공계) 9 3" xfId="27033" xr:uid="{00000000-0005-0000-0000-000091690000}"/>
    <cellStyle name="0_숭실대학교 걷고싶은 거리 녹화사업_내역서-0223조경-제출용_내역서-0309조경-제출용_내역서0903_화천가로화단21(0330)(복구)-6-1_메인경관도로 도로숲조성공사(착공계) 9 4" xfId="27034" xr:uid="{00000000-0005-0000-0000-000092690000}"/>
    <cellStyle name="0_숭실대학교 걷고싶은 거리 녹화사업_내역서-0223조경-제출용_내역서-0309조경-제출용_내역서0903_화천가로화단21(0330)(복구)-6-1_메인경관도로 도로숲조성공사(착공계-제출)" xfId="27035" xr:uid="{00000000-0005-0000-0000-000093690000}"/>
    <cellStyle name="0_숭실대학교 걷고싶은 거리 녹화사업_내역서-0223조경-제출용_내역서-0309조경-제출용_내역서0903_화천가로화단21(0330)(복구)-6-1_메인경관도로 도로숲조성공사(착공계-제출) 10" xfId="27036" xr:uid="{00000000-0005-0000-0000-000094690000}"/>
    <cellStyle name="0_숭실대학교 걷고싶은 거리 녹화사업_내역서-0223조경-제출용_내역서-0309조경-제출용_내역서0903_화천가로화단21(0330)(복구)-6-1_메인경관도로 도로숲조성공사(착공계-제출) 10 2" xfId="27037" xr:uid="{00000000-0005-0000-0000-000095690000}"/>
    <cellStyle name="0_숭실대학교 걷고싶은 거리 녹화사업_내역서-0223조경-제출용_내역서-0309조경-제출용_내역서0903_화천가로화단21(0330)(복구)-6-1_메인경관도로 도로숲조성공사(착공계-제출) 10 3" xfId="27038" xr:uid="{00000000-0005-0000-0000-000096690000}"/>
    <cellStyle name="0_숭실대학교 걷고싶은 거리 녹화사업_내역서-0223조경-제출용_내역서-0309조경-제출용_내역서0903_화천가로화단21(0330)(복구)-6-1_메인경관도로 도로숲조성공사(착공계-제출) 10 4" xfId="27039" xr:uid="{00000000-0005-0000-0000-000097690000}"/>
    <cellStyle name="0_숭실대학교 걷고싶은 거리 녹화사업_내역서-0223조경-제출용_내역서-0309조경-제출용_내역서0903_화천가로화단21(0330)(복구)-6-1_메인경관도로 도로숲조성공사(착공계-제출) 11" xfId="27040" xr:uid="{00000000-0005-0000-0000-000098690000}"/>
    <cellStyle name="0_숭실대학교 걷고싶은 거리 녹화사업_내역서-0223조경-제출용_내역서-0309조경-제출용_내역서0903_화천가로화단21(0330)(복구)-6-1_메인경관도로 도로숲조성공사(착공계-제출) 11 2" xfId="27041" xr:uid="{00000000-0005-0000-0000-000099690000}"/>
    <cellStyle name="0_숭실대학교 걷고싶은 거리 녹화사업_내역서-0223조경-제출용_내역서-0309조경-제출용_내역서0903_화천가로화단21(0330)(복구)-6-1_메인경관도로 도로숲조성공사(착공계-제출) 11 3" xfId="27042" xr:uid="{00000000-0005-0000-0000-00009A690000}"/>
    <cellStyle name="0_숭실대학교 걷고싶은 거리 녹화사업_내역서-0223조경-제출용_내역서-0309조경-제출용_내역서0903_화천가로화단21(0330)(복구)-6-1_메인경관도로 도로숲조성공사(착공계-제출) 11 4" xfId="27043" xr:uid="{00000000-0005-0000-0000-00009B690000}"/>
    <cellStyle name="0_숭실대학교 걷고싶은 거리 녹화사업_내역서-0223조경-제출용_내역서-0309조경-제출용_내역서0903_화천가로화단21(0330)(복구)-6-1_메인경관도로 도로숲조성공사(착공계-제출) 12" xfId="27044" xr:uid="{00000000-0005-0000-0000-00009C690000}"/>
    <cellStyle name="0_숭실대학교 걷고싶은 거리 녹화사업_내역서-0223조경-제출용_내역서-0309조경-제출용_내역서0903_화천가로화단21(0330)(복구)-6-1_메인경관도로 도로숲조성공사(착공계-제출) 12 2" xfId="27045" xr:uid="{00000000-0005-0000-0000-00009D690000}"/>
    <cellStyle name="0_숭실대학교 걷고싶은 거리 녹화사업_내역서-0223조경-제출용_내역서-0309조경-제출용_내역서0903_화천가로화단21(0330)(복구)-6-1_메인경관도로 도로숲조성공사(착공계-제출) 12 3" xfId="27046" xr:uid="{00000000-0005-0000-0000-00009E690000}"/>
    <cellStyle name="0_숭실대학교 걷고싶은 거리 녹화사업_내역서-0223조경-제출용_내역서-0309조경-제출용_내역서0903_화천가로화단21(0330)(복구)-6-1_메인경관도로 도로숲조성공사(착공계-제출) 12 4" xfId="27047" xr:uid="{00000000-0005-0000-0000-00009F690000}"/>
    <cellStyle name="0_숭실대학교 걷고싶은 거리 녹화사업_내역서-0223조경-제출용_내역서-0309조경-제출용_내역서0903_화천가로화단21(0330)(복구)-6-1_메인경관도로 도로숲조성공사(착공계-제출) 13" xfId="27048" xr:uid="{00000000-0005-0000-0000-0000A0690000}"/>
    <cellStyle name="0_숭실대학교 걷고싶은 거리 녹화사업_내역서-0223조경-제출용_내역서-0309조경-제출용_내역서0903_화천가로화단21(0330)(복구)-6-1_메인경관도로 도로숲조성공사(착공계-제출) 13 2" xfId="27049" xr:uid="{00000000-0005-0000-0000-0000A1690000}"/>
    <cellStyle name="0_숭실대학교 걷고싶은 거리 녹화사업_내역서-0223조경-제출용_내역서-0309조경-제출용_내역서0903_화천가로화단21(0330)(복구)-6-1_메인경관도로 도로숲조성공사(착공계-제출) 13 3" xfId="27050" xr:uid="{00000000-0005-0000-0000-0000A2690000}"/>
    <cellStyle name="0_숭실대학교 걷고싶은 거리 녹화사업_내역서-0223조경-제출용_내역서-0309조경-제출용_내역서0903_화천가로화단21(0330)(복구)-6-1_메인경관도로 도로숲조성공사(착공계-제출) 13 4" xfId="27051" xr:uid="{00000000-0005-0000-0000-0000A3690000}"/>
    <cellStyle name="0_숭실대학교 걷고싶은 거리 녹화사업_내역서-0223조경-제출용_내역서-0309조경-제출용_내역서0903_화천가로화단21(0330)(복구)-6-1_메인경관도로 도로숲조성공사(착공계-제출) 14" xfId="27052" xr:uid="{00000000-0005-0000-0000-0000A4690000}"/>
    <cellStyle name="0_숭실대학교 걷고싶은 거리 녹화사업_내역서-0223조경-제출용_내역서-0309조경-제출용_내역서0903_화천가로화단21(0330)(복구)-6-1_메인경관도로 도로숲조성공사(착공계-제출) 14 2" xfId="27053" xr:uid="{00000000-0005-0000-0000-0000A5690000}"/>
    <cellStyle name="0_숭실대학교 걷고싶은 거리 녹화사업_내역서-0223조경-제출용_내역서-0309조경-제출용_내역서0903_화천가로화단21(0330)(복구)-6-1_메인경관도로 도로숲조성공사(착공계-제출) 14 3" xfId="27054" xr:uid="{00000000-0005-0000-0000-0000A6690000}"/>
    <cellStyle name="0_숭실대학교 걷고싶은 거리 녹화사업_내역서-0223조경-제출용_내역서-0309조경-제출용_내역서0903_화천가로화단21(0330)(복구)-6-1_메인경관도로 도로숲조성공사(착공계-제출) 14 4" xfId="27055" xr:uid="{00000000-0005-0000-0000-0000A7690000}"/>
    <cellStyle name="0_숭실대학교 걷고싶은 거리 녹화사업_내역서-0223조경-제출용_내역서-0309조경-제출용_내역서0903_화천가로화단21(0330)(복구)-6-1_메인경관도로 도로숲조성공사(착공계-제출) 15" xfId="27056" xr:uid="{00000000-0005-0000-0000-0000A8690000}"/>
    <cellStyle name="0_숭실대학교 걷고싶은 거리 녹화사업_내역서-0223조경-제출용_내역서-0309조경-제출용_내역서0903_화천가로화단21(0330)(복구)-6-1_메인경관도로 도로숲조성공사(착공계-제출) 15 2" xfId="27057" xr:uid="{00000000-0005-0000-0000-0000A9690000}"/>
    <cellStyle name="0_숭실대학교 걷고싶은 거리 녹화사업_내역서-0223조경-제출용_내역서-0309조경-제출용_내역서0903_화천가로화단21(0330)(복구)-6-1_메인경관도로 도로숲조성공사(착공계-제출) 15 3" xfId="27058" xr:uid="{00000000-0005-0000-0000-0000AA690000}"/>
    <cellStyle name="0_숭실대학교 걷고싶은 거리 녹화사업_내역서-0223조경-제출용_내역서-0309조경-제출용_내역서0903_화천가로화단21(0330)(복구)-6-1_메인경관도로 도로숲조성공사(착공계-제출) 15 4" xfId="27059" xr:uid="{00000000-0005-0000-0000-0000AB690000}"/>
    <cellStyle name="0_숭실대학교 걷고싶은 거리 녹화사업_내역서-0223조경-제출용_내역서-0309조경-제출용_내역서0903_화천가로화단21(0330)(복구)-6-1_메인경관도로 도로숲조성공사(착공계-제출) 16" xfId="27060" xr:uid="{00000000-0005-0000-0000-0000AC690000}"/>
    <cellStyle name="0_숭실대학교 걷고싶은 거리 녹화사업_내역서-0223조경-제출용_내역서-0309조경-제출용_내역서0903_화천가로화단21(0330)(복구)-6-1_메인경관도로 도로숲조성공사(착공계-제출) 16 2" xfId="27061" xr:uid="{00000000-0005-0000-0000-0000AD690000}"/>
    <cellStyle name="0_숭실대학교 걷고싶은 거리 녹화사업_내역서-0223조경-제출용_내역서-0309조경-제출용_내역서0903_화천가로화단21(0330)(복구)-6-1_메인경관도로 도로숲조성공사(착공계-제출) 16 3" xfId="27062" xr:uid="{00000000-0005-0000-0000-0000AE690000}"/>
    <cellStyle name="0_숭실대학교 걷고싶은 거리 녹화사업_내역서-0223조경-제출용_내역서-0309조경-제출용_내역서0903_화천가로화단21(0330)(복구)-6-1_메인경관도로 도로숲조성공사(착공계-제출) 16 4" xfId="27063" xr:uid="{00000000-0005-0000-0000-0000AF690000}"/>
    <cellStyle name="0_숭실대학교 걷고싶은 거리 녹화사업_내역서-0223조경-제출용_내역서-0309조경-제출용_내역서0903_화천가로화단21(0330)(복구)-6-1_메인경관도로 도로숲조성공사(착공계-제출) 17" xfId="27064" xr:uid="{00000000-0005-0000-0000-0000B0690000}"/>
    <cellStyle name="0_숭실대학교 걷고싶은 거리 녹화사업_내역서-0223조경-제출용_내역서-0309조경-제출용_내역서0903_화천가로화단21(0330)(복구)-6-1_메인경관도로 도로숲조성공사(착공계-제출) 17 2" xfId="27065" xr:uid="{00000000-0005-0000-0000-0000B1690000}"/>
    <cellStyle name="0_숭실대학교 걷고싶은 거리 녹화사업_내역서-0223조경-제출용_내역서-0309조경-제출용_내역서0903_화천가로화단21(0330)(복구)-6-1_메인경관도로 도로숲조성공사(착공계-제출) 17 3" xfId="27066" xr:uid="{00000000-0005-0000-0000-0000B2690000}"/>
    <cellStyle name="0_숭실대학교 걷고싶은 거리 녹화사업_내역서-0223조경-제출용_내역서-0309조경-제출용_내역서0903_화천가로화단21(0330)(복구)-6-1_메인경관도로 도로숲조성공사(착공계-제출) 17 4" xfId="27067" xr:uid="{00000000-0005-0000-0000-0000B3690000}"/>
    <cellStyle name="0_숭실대학교 걷고싶은 거리 녹화사업_내역서-0223조경-제출용_내역서-0309조경-제출용_내역서0903_화천가로화단21(0330)(복구)-6-1_메인경관도로 도로숲조성공사(착공계-제출) 18" xfId="27068" xr:uid="{00000000-0005-0000-0000-0000B4690000}"/>
    <cellStyle name="0_숭실대학교 걷고싶은 거리 녹화사업_내역서-0223조경-제출용_내역서-0309조경-제출용_내역서0903_화천가로화단21(0330)(복구)-6-1_메인경관도로 도로숲조성공사(착공계-제출) 18 2" xfId="27069" xr:uid="{00000000-0005-0000-0000-0000B5690000}"/>
    <cellStyle name="0_숭실대학교 걷고싶은 거리 녹화사업_내역서-0223조경-제출용_내역서-0309조경-제출용_내역서0903_화천가로화단21(0330)(복구)-6-1_메인경관도로 도로숲조성공사(착공계-제출) 18 3" xfId="27070" xr:uid="{00000000-0005-0000-0000-0000B6690000}"/>
    <cellStyle name="0_숭실대학교 걷고싶은 거리 녹화사업_내역서-0223조경-제출용_내역서-0309조경-제출용_내역서0903_화천가로화단21(0330)(복구)-6-1_메인경관도로 도로숲조성공사(착공계-제출) 18 4" xfId="27071" xr:uid="{00000000-0005-0000-0000-0000B7690000}"/>
    <cellStyle name="0_숭실대학교 걷고싶은 거리 녹화사업_내역서-0223조경-제출용_내역서-0309조경-제출용_내역서0903_화천가로화단21(0330)(복구)-6-1_메인경관도로 도로숲조성공사(착공계-제출) 19" xfId="27072" xr:uid="{00000000-0005-0000-0000-0000B8690000}"/>
    <cellStyle name="0_숭실대학교 걷고싶은 거리 녹화사업_내역서-0223조경-제출용_내역서-0309조경-제출용_내역서0903_화천가로화단21(0330)(복구)-6-1_메인경관도로 도로숲조성공사(착공계-제출) 2" xfId="27073" xr:uid="{00000000-0005-0000-0000-0000B9690000}"/>
    <cellStyle name="0_숭실대학교 걷고싶은 거리 녹화사업_내역서-0223조경-제출용_내역서-0309조경-제출용_내역서0903_화천가로화단21(0330)(복구)-6-1_메인경관도로 도로숲조성공사(착공계-제출) 2 2" xfId="27074" xr:uid="{00000000-0005-0000-0000-0000BA690000}"/>
    <cellStyle name="0_숭실대학교 걷고싶은 거리 녹화사업_내역서-0223조경-제출용_내역서-0309조경-제출용_내역서0903_화천가로화단21(0330)(복구)-6-1_메인경관도로 도로숲조성공사(착공계-제출) 2 3" xfId="27075" xr:uid="{00000000-0005-0000-0000-0000BB690000}"/>
    <cellStyle name="0_숭실대학교 걷고싶은 거리 녹화사업_내역서-0223조경-제출용_내역서-0309조경-제출용_내역서0903_화천가로화단21(0330)(복구)-6-1_메인경관도로 도로숲조성공사(착공계-제출) 2 4" xfId="27076" xr:uid="{00000000-0005-0000-0000-0000BC690000}"/>
    <cellStyle name="0_숭실대학교 걷고싶은 거리 녹화사업_내역서-0223조경-제출용_내역서-0309조경-제출용_내역서0903_화천가로화단21(0330)(복구)-6-1_메인경관도로 도로숲조성공사(착공계-제출) 20" xfId="27077" xr:uid="{00000000-0005-0000-0000-0000BD690000}"/>
    <cellStyle name="0_숭실대학교 걷고싶은 거리 녹화사업_내역서-0223조경-제출용_내역서-0309조경-제출용_내역서0903_화천가로화단21(0330)(복구)-6-1_메인경관도로 도로숲조성공사(착공계-제출) 21" xfId="27078" xr:uid="{00000000-0005-0000-0000-0000BE690000}"/>
    <cellStyle name="0_숭실대학교 걷고싶은 거리 녹화사업_내역서-0223조경-제출용_내역서-0309조경-제출용_내역서0903_화천가로화단21(0330)(복구)-6-1_메인경관도로 도로숲조성공사(착공계-제출) 3" xfId="27079" xr:uid="{00000000-0005-0000-0000-0000BF690000}"/>
    <cellStyle name="0_숭실대학교 걷고싶은 거리 녹화사업_내역서-0223조경-제출용_내역서-0309조경-제출용_내역서0903_화천가로화단21(0330)(복구)-6-1_메인경관도로 도로숲조성공사(착공계-제출) 3 2" xfId="27080" xr:uid="{00000000-0005-0000-0000-0000C0690000}"/>
    <cellStyle name="0_숭실대학교 걷고싶은 거리 녹화사업_내역서-0223조경-제출용_내역서-0309조경-제출용_내역서0903_화천가로화단21(0330)(복구)-6-1_메인경관도로 도로숲조성공사(착공계-제출) 3 3" xfId="27081" xr:uid="{00000000-0005-0000-0000-0000C1690000}"/>
    <cellStyle name="0_숭실대학교 걷고싶은 거리 녹화사업_내역서-0223조경-제출용_내역서-0309조경-제출용_내역서0903_화천가로화단21(0330)(복구)-6-1_메인경관도로 도로숲조성공사(착공계-제출) 3 4" xfId="27082" xr:uid="{00000000-0005-0000-0000-0000C2690000}"/>
    <cellStyle name="0_숭실대학교 걷고싶은 거리 녹화사업_내역서-0223조경-제출용_내역서-0309조경-제출용_내역서0903_화천가로화단21(0330)(복구)-6-1_메인경관도로 도로숲조성공사(착공계-제출) 4" xfId="27083" xr:uid="{00000000-0005-0000-0000-0000C3690000}"/>
    <cellStyle name="0_숭실대학교 걷고싶은 거리 녹화사업_내역서-0223조경-제출용_내역서-0309조경-제출용_내역서0903_화천가로화단21(0330)(복구)-6-1_메인경관도로 도로숲조성공사(착공계-제출) 4 2" xfId="27084" xr:uid="{00000000-0005-0000-0000-0000C4690000}"/>
    <cellStyle name="0_숭실대학교 걷고싶은 거리 녹화사업_내역서-0223조경-제출용_내역서-0309조경-제출용_내역서0903_화천가로화단21(0330)(복구)-6-1_메인경관도로 도로숲조성공사(착공계-제출) 4 3" xfId="27085" xr:uid="{00000000-0005-0000-0000-0000C5690000}"/>
    <cellStyle name="0_숭실대학교 걷고싶은 거리 녹화사업_내역서-0223조경-제출용_내역서-0309조경-제출용_내역서0903_화천가로화단21(0330)(복구)-6-1_메인경관도로 도로숲조성공사(착공계-제출) 4 4" xfId="27086" xr:uid="{00000000-0005-0000-0000-0000C6690000}"/>
    <cellStyle name="0_숭실대학교 걷고싶은 거리 녹화사업_내역서-0223조경-제출용_내역서-0309조경-제출용_내역서0903_화천가로화단21(0330)(복구)-6-1_메인경관도로 도로숲조성공사(착공계-제출) 5" xfId="27087" xr:uid="{00000000-0005-0000-0000-0000C7690000}"/>
    <cellStyle name="0_숭실대학교 걷고싶은 거리 녹화사업_내역서-0223조경-제출용_내역서-0309조경-제출용_내역서0903_화천가로화단21(0330)(복구)-6-1_메인경관도로 도로숲조성공사(착공계-제출) 5 2" xfId="27088" xr:uid="{00000000-0005-0000-0000-0000C8690000}"/>
    <cellStyle name="0_숭실대학교 걷고싶은 거리 녹화사업_내역서-0223조경-제출용_내역서-0309조경-제출용_내역서0903_화천가로화단21(0330)(복구)-6-1_메인경관도로 도로숲조성공사(착공계-제출) 5 3" xfId="27089" xr:uid="{00000000-0005-0000-0000-0000C9690000}"/>
    <cellStyle name="0_숭실대학교 걷고싶은 거리 녹화사업_내역서-0223조경-제출용_내역서-0309조경-제출용_내역서0903_화천가로화단21(0330)(복구)-6-1_메인경관도로 도로숲조성공사(착공계-제출) 5 4" xfId="27090" xr:uid="{00000000-0005-0000-0000-0000CA690000}"/>
    <cellStyle name="0_숭실대학교 걷고싶은 거리 녹화사업_내역서-0223조경-제출용_내역서-0309조경-제출용_내역서0903_화천가로화단21(0330)(복구)-6-1_메인경관도로 도로숲조성공사(착공계-제출) 6" xfId="27091" xr:uid="{00000000-0005-0000-0000-0000CB690000}"/>
    <cellStyle name="0_숭실대학교 걷고싶은 거리 녹화사업_내역서-0223조경-제출용_내역서-0309조경-제출용_내역서0903_화천가로화단21(0330)(복구)-6-1_메인경관도로 도로숲조성공사(착공계-제출) 6 2" xfId="27092" xr:uid="{00000000-0005-0000-0000-0000CC690000}"/>
    <cellStyle name="0_숭실대학교 걷고싶은 거리 녹화사업_내역서-0223조경-제출용_내역서-0309조경-제출용_내역서0903_화천가로화단21(0330)(복구)-6-1_메인경관도로 도로숲조성공사(착공계-제출) 6 3" xfId="27093" xr:uid="{00000000-0005-0000-0000-0000CD690000}"/>
    <cellStyle name="0_숭실대학교 걷고싶은 거리 녹화사업_내역서-0223조경-제출용_내역서-0309조경-제출용_내역서0903_화천가로화단21(0330)(복구)-6-1_메인경관도로 도로숲조성공사(착공계-제출) 6 4" xfId="27094" xr:uid="{00000000-0005-0000-0000-0000CE690000}"/>
    <cellStyle name="0_숭실대학교 걷고싶은 거리 녹화사업_내역서-0223조경-제출용_내역서-0309조경-제출용_내역서0903_화천가로화단21(0330)(복구)-6-1_메인경관도로 도로숲조성공사(착공계-제출) 7" xfId="27095" xr:uid="{00000000-0005-0000-0000-0000CF690000}"/>
    <cellStyle name="0_숭실대학교 걷고싶은 거리 녹화사업_내역서-0223조경-제출용_내역서-0309조경-제출용_내역서0903_화천가로화단21(0330)(복구)-6-1_메인경관도로 도로숲조성공사(착공계-제출) 7 2" xfId="27096" xr:uid="{00000000-0005-0000-0000-0000D0690000}"/>
    <cellStyle name="0_숭실대학교 걷고싶은 거리 녹화사업_내역서-0223조경-제출용_내역서-0309조경-제출용_내역서0903_화천가로화단21(0330)(복구)-6-1_메인경관도로 도로숲조성공사(착공계-제출) 7 3" xfId="27097" xr:uid="{00000000-0005-0000-0000-0000D1690000}"/>
    <cellStyle name="0_숭실대학교 걷고싶은 거리 녹화사업_내역서-0223조경-제출용_내역서-0309조경-제출용_내역서0903_화천가로화단21(0330)(복구)-6-1_메인경관도로 도로숲조성공사(착공계-제출) 7 4" xfId="27098" xr:uid="{00000000-0005-0000-0000-0000D2690000}"/>
    <cellStyle name="0_숭실대학교 걷고싶은 거리 녹화사업_내역서-0223조경-제출용_내역서-0309조경-제출용_내역서0903_화천가로화단21(0330)(복구)-6-1_메인경관도로 도로숲조성공사(착공계-제출) 8" xfId="27099" xr:uid="{00000000-0005-0000-0000-0000D3690000}"/>
    <cellStyle name="0_숭실대학교 걷고싶은 거리 녹화사업_내역서-0223조경-제출용_내역서-0309조경-제출용_내역서0903_화천가로화단21(0330)(복구)-6-1_메인경관도로 도로숲조성공사(착공계-제출) 8 2" xfId="27100" xr:uid="{00000000-0005-0000-0000-0000D4690000}"/>
    <cellStyle name="0_숭실대학교 걷고싶은 거리 녹화사업_내역서-0223조경-제출용_내역서-0309조경-제출용_내역서0903_화천가로화단21(0330)(복구)-6-1_메인경관도로 도로숲조성공사(착공계-제출) 8 3" xfId="27101" xr:uid="{00000000-0005-0000-0000-0000D5690000}"/>
    <cellStyle name="0_숭실대학교 걷고싶은 거리 녹화사업_내역서-0223조경-제출용_내역서-0309조경-제출용_내역서0903_화천가로화단21(0330)(복구)-6-1_메인경관도로 도로숲조성공사(착공계-제출) 8 4" xfId="27102" xr:uid="{00000000-0005-0000-0000-0000D6690000}"/>
    <cellStyle name="0_숭실대학교 걷고싶은 거리 녹화사업_내역서-0223조경-제출용_내역서-0309조경-제출용_내역서0903_화천가로화단21(0330)(복구)-6-1_메인경관도로 도로숲조성공사(착공계-제출) 9" xfId="27103" xr:uid="{00000000-0005-0000-0000-0000D7690000}"/>
    <cellStyle name="0_숭실대학교 걷고싶은 거리 녹화사업_내역서-0223조경-제출용_내역서-0309조경-제출용_내역서0903_화천가로화단21(0330)(복구)-6-1_메인경관도로 도로숲조성공사(착공계-제출) 9 2" xfId="27104" xr:uid="{00000000-0005-0000-0000-0000D8690000}"/>
    <cellStyle name="0_숭실대학교 걷고싶은 거리 녹화사업_내역서-0223조경-제출용_내역서-0309조경-제출용_내역서0903_화천가로화단21(0330)(복구)-6-1_메인경관도로 도로숲조성공사(착공계-제출) 9 3" xfId="27105" xr:uid="{00000000-0005-0000-0000-0000D9690000}"/>
    <cellStyle name="0_숭실대학교 걷고싶은 거리 녹화사업_내역서-0223조경-제출용_내역서-0309조경-제출용_내역서0903_화천가로화단21(0330)(복구)-6-1_메인경관도로 도로숲조성공사(착공계-제출) 9 4" xfId="27106" xr:uid="{00000000-0005-0000-0000-0000DA690000}"/>
    <cellStyle name="0_숭실대학교 걷고싶은 거리 녹화사업_내역서-0223조경-제출용_내역서-0309조경-제출용_화천가로화단21(0330)(복구)-6-1" xfId="27107" xr:uid="{00000000-0005-0000-0000-0000DB690000}"/>
    <cellStyle name="0_숭실대학교 걷고싶은 거리 녹화사업_내역서-0223조경-제출용_내역서-0309조경-제출용_화천가로화단21(0330)(복구)-6-1 10" xfId="27108" xr:uid="{00000000-0005-0000-0000-0000DC690000}"/>
    <cellStyle name="0_숭실대학교 걷고싶은 거리 녹화사업_내역서-0223조경-제출용_내역서-0309조경-제출용_화천가로화단21(0330)(복구)-6-1 10 2" xfId="27109" xr:uid="{00000000-0005-0000-0000-0000DD690000}"/>
    <cellStyle name="0_숭실대학교 걷고싶은 거리 녹화사업_내역서-0223조경-제출용_내역서-0309조경-제출용_화천가로화단21(0330)(복구)-6-1 10 3" xfId="27110" xr:uid="{00000000-0005-0000-0000-0000DE690000}"/>
    <cellStyle name="0_숭실대학교 걷고싶은 거리 녹화사업_내역서-0223조경-제출용_내역서-0309조경-제출용_화천가로화단21(0330)(복구)-6-1 10 4" xfId="27111" xr:uid="{00000000-0005-0000-0000-0000DF690000}"/>
    <cellStyle name="0_숭실대학교 걷고싶은 거리 녹화사업_내역서-0223조경-제출용_내역서-0309조경-제출용_화천가로화단21(0330)(복구)-6-1 11" xfId="27112" xr:uid="{00000000-0005-0000-0000-0000E0690000}"/>
    <cellStyle name="0_숭실대학교 걷고싶은 거리 녹화사업_내역서-0223조경-제출용_내역서-0309조경-제출용_화천가로화단21(0330)(복구)-6-1 11 2" xfId="27113" xr:uid="{00000000-0005-0000-0000-0000E1690000}"/>
    <cellStyle name="0_숭실대학교 걷고싶은 거리 녹화사업_내역서-0223조경-제출용_내역서-0309조경-제출용_화천가로화단21(0330)(복구)-6-1 11 3" xfId="27114" xr:uid="{00000000-0005-0000-0000-0000E2690000}"/>
    <cellStyle name="0_숭실대학교 걷고싶은 거리 녹화사업_내역서-0223조경-제출용_내역서-0309조경-제출용_화천가로화단21(0330)(복구)-6-1 11 4" xfId="27115" xr:uid="{00000000-0005-0000-0000-0000E3690000}"/>
    <cellStyle name="0_숭실대학교 걷고싶은 거리 녹화사업_내역서-0223조경-제출용_내역서-0309조경-제출용_화천가로화단21(0330)(복구)-6-1 12" xfId="27116" xr:uid="{00000000-0005-0000-0000-0000E4690000}"/>
    <cellStyle name="0_숭실대학교 걷고싶은 거리 녹화사업_내역서-0223조경-제출용_내역서-0309조경-제출용_화천가로화단21(0330)(복구)-6-1 12 2" xfId="27117" xr:uid="{00000000-0005-0000-0000-0000E5690000}"/>
    <cellStyle name="0_숭실대학교 걷고싶은 거리 녹화사업_내역서-0223조경-제출용_내역서-0309조경-제출용_화천가로화단21(0330)(복구)-6-1 12 3" xfId="27118" xr:uid="{00000000-0005-0000-0000-0000E6690000}"/>
    <cellStyle name="0_숭실대학교 걷고싶은 거리 녹화사업_내역서-0223조경-제출용_내역서-0309조경-제출용_화천가로화단21(0330)(복구)-6-1 12 4" xfId="27119" xr:uid="{00000000-0005-0000-0000-0000E7690000}"/>
    <cellStyle name="0_숭실대학교 걷고싶은 거리 녹화사업_내역서-0223조경-제출용_내역서-0309조경-제출용_화천가로화단21(0330)(복구)-6-1 13" xfId="27120" xr:uid="{00000000-0005-0000-0000-0000E8690000}"/>
    <cellStyle name="0_숭실대학교 걷고싶은 거리 녹화사업_내역서-0223조경-제출용_내역서-0309조경-제출용_화천가로화단21(0330)(복구)-6-1 13 2" xfId="27121" xr:uid="{00000000-0005-0000-0000-0000E9690000}"/>
    <cellStyle name="0_숭실대학교 걷고싶은 거리 녹화사업_내역서-0223조경-제출용_내역서-0309조경-제출용_화천가로화단21(0330)(복구)-6-1 13 3" xfId="27122" xr:uid="{00000000-0005-0000-0000-0000EA690000}"/>
    <cellStyle name="0_숭실대학교 걷고싶은 거리 녹화사업_내역서-0223조경-제출용_내역서-0309조경-제출용_화천가로화단21(0330)(복구)-6-1 13 4" xfId="27123" xr:uid="{00000000-0005-0000-0000-0000EB690000}"/>
    <cellStyle name="0_숭실대학교 걷고싶은 거리 녹화사업_내역서-0223조경-제출용_내역서-0309조경-제출용_화천가로화단21(0330)(복구)-6-1 14" xfId="27124" xr:uid="{00000000-0005-0000-0000-0000EC690000}"/>
    <cellStyle name="0_숭실대학교 걷고싶은 거리 녹화사업_내역서-0223조경-제출용_내역서-0309조경-제출용_화천가로화단21(0330)(복구)-6-1 14 2" xfId="27125" xr:uid="{00000000-0005-0000-0000-0000ED690000}"/>
    <cellStyle name="0_숭실대학교 걷고싶은 거리 녹화사업_내역서-0223조경-제출용_내역서-0309조경-제출용_화천가로화단21(0330)(복구)-6-1 14 3" xfId="27126" xr:uid="{00000000-0005-0000-0000-0000EE690000}"/>
    <cellStyle name="0_숭실대학교 걷고싶은 거리 녹화사업_내역서-0223조경-제출용_내역서-0309조경-제출용_화천가로화단21(0330)(복구)-6-1 14 4" xfId="27127" xr:uid="{00000000-0005-0000-0000-0000EF690000}"/>
    <cellStyle name="0_숭실대학교 걷고싶은 거리 녹화사업_내역서-0223조경-제출용_내역서-0309조경-제출용_화천가로화단21(0330)(복구)-6-1 15" xfId="27128" xr:uid="{00000000-0005-0000-0000-0000F0690000}"/>
    <cellStyle name="0_숭실대학교 걷고싶은 거리 녹화사업_내역서-0223조경-제출용_내역서-0309조경-제출용_화천가로화단21(0330)(복구)-6-1 15 2" xfId="27129" xr:uid="{00000000-0005-0000-0000-0000F1690000}"/>
    <cellStyle name="0_숭실대학교 걷고싶은 거리 녹화사업_내역서-0223조경-제출용_내역서-0309조경-제출용_화천가로화단21(0330)(복구)-6-1 15 3" xfId="27130" xr:uid="{00000000-0005-0000-0000-0000F2690000}"/>
    <cellStyle name="0_숭실대학교 걷고싶은 거리 녹화사업_내역서-0223조경-제출용_내역서-0309조경-제출용_화천가로화단21(0330)(복구)-6-1 15 4" xfId="27131" xr:uid="{00000000-0005-0000-0000-0000F3690000}"/>
    <cellStyle name="0_숭실대학교 걷고싶은 거리 녹화사업_내역서-0223조경-제출용_내역서-0309조경-제출용_화천가로화단21(0330)(복구)-6-1 16" xfId="27132" xr:uid="{00000000-0005-0000-0000-0000F4690000}"/>
    <cellStyle name="0_숭실대학교 걷고싶은 거리 녹화사업_내역서-0223조경-제출용_내역서-0309조경-제출용_화천가로화단21(0330)(복구)-6-1 16 2" xfId="27133" xr:uid="{00000000-0005-0000-0000-0000F5690000}"/>
    <cellStyle name="0_숭실대학교 걷고싶은 거리 녹화사업_내역서-0223조경-제출용_내역서-0309조경-제출용_화천가로화단21(0330)(복구)-6-1 16 3" xfId="27134" xr:uid="{00000000-0005-0000-0000-0000F6690000}"/>
    <cellStyle name="0_숭실대학교 걷고싶은 거리 녹화사업_내역서-0223조경-제출용_내역서-0309조경-제출용_화천가로화단21(0330)(복구)-6-1 16 4" xfId="27135" xr:uid="{00000000-0005-0000-0000-0000F7690000}"/>
    <cellStyle name="0_숭실대학교 걷고싶은 거리 녹화사업_내역서-0223조경-제출용_내역서-0309조경-제출용_화천가로화단21(0330)(복구)-6-1 17" xfId="27136" xr:uid="{00000000-0005-0000-0000-0000F8690000}"/>
    <cellStyle name="0_숭실대학교 걷고싶은 거리 녹화사업_내역서-0223조경-제출용_내역서-0309조경-제출용_화천가로화단21(0330)(복구)-6-1 17 2" xfId="27137" xr:uid="{00000000-0005-0000-0000-0000F9690000}"/>
    <cellStyle name="0_숭실대학교 걷고싶은 거리 녹화사업_내역서-0223조경-제출용_내역서-0309조경-제출용_화천가로화단21(0330)(복구)-6-1 17 3" xfId="27138" xr:uid="{00000000-0005-0000-0000-0000FA690000}"/>
    <cellStyle name="0_숭실대학교 걷고싶은 거리 녹화사업_내역서-0223조경-제출용_내역서-0309조경-제출용_화천가로화단21(0330)(복구)-6-1 17 4" xfId="27139" xr:uid="{00000000-0005-0000-0000-0000FB690000}"/>
    <cellStyle name="0_숭실대학교 걷고싶은 거리 녹화사업_내역서-0223조경-제출용_내역서-0309조경-제출용_화천가로화단21(0330)(복구)-6-1 18" xfId="27140" xr:uid="{00000000-0005-0000-0000-0000FC690000}"/>
    <cellStyle name="0_숭실대학교 걷고싶은 거리 녹화사업_내역서-0223조경-제출용_내역서-0309조경-제출용_화천가로화단21(0330)(복구)-6-1 18 2" xfId="27141" xr:uid="{00000000-0005-0000-0000-0000FD690000}"/>
    <cellStyle name="0_숭실대학교 걷고싶은 거리 녹화사업_내역서-0223조경-제출용_내역서-0309조경-제출용_화천가로화단21(0330)(복구)-6-1 18 3" xfId="27142" xr:uid="{00000000-0005-0000-0000-0000FE690000}"/>
    <cellStyle name="0_숭실대학교 걷고싶은 거리 녹화사업_내역서-0223조경-제출용_내역서-0309조경-제출용_화천가로화단21(0330)(복구)-6-1 18 4" xfId="27143" xr:uid="{00000000-0005-0000-0000-0000FF690000}"/>
    <cellStyle name="0_숭실대학교 걷고싶은 거리 녹화사업_내역서-0223조경-제출용_내역서-0309조경-제출용_화천가로화단21(0330)(복구)-6-1 19" xfId="27144" xr:uid="{00000000-0005-0000-0000-0000006A0000}"/>
    <cellStyle name="0_숭실대학교 걷고싶은 거리 녹화사업_내역서-0223조경-제출용_내역서-0309조경-제출용_화천가로화단21(0330)(복구)-6-1 2" xfId="27145" xr:uid="{00000000-0005-0000-0000-0000016A0000}"/>
    <cellStyle name="0_숭실대학교 걷고싶은 거리 녹화사업_내역서-0223조경-제출용_내역서-0309조경-제출용_화천가로화단21(0330)(복구)-6-1 2 2" xfId="27146" xr:uid="{00000000-0005-0000-0000-0000026A0000}"/>
    <cellStyle name="0_숭실대학교 걷고싶은 거리 녹화사업_내역서-0223조경-제출용_내역서-0309조경-제출용_화천가로화단21(0330)(복구)-6-1 2 3" xfId="27147" xr:uid="{00000000-0005-0000-0000-0000036A0000}"/>
    <cellStyle name="0_숭실대학교 걷고싶은 거리 녹화사업_내역서-0223조경-제출용_내역서-0309조경-제출용_화천가로화단21(0330)(복구)-6-1 2 4" xfId="27148" xr:uid="{00000000-0005-0000-0000-0000046A0000}"/>
    <cellStyle name="0_숭실대학교 걷고싶은 거리 녹화사업_내역서-0223조경-제출용_내역서-0309조경-제출용_화천가로화단21(0330)(복구)-6-1 20" xfId="27149" xr:uid="{00000000-0005-0000-0000-0000056A0000}"/>
    <cellStyle name="0_숭실대학교 걷고싶은 거리 녹화사업_내역서-0223조경-제출용_내역서-0309조경-제출용_화천가로화단21(0330)(복구)-6-1 21" xfId="27150" xr:uid="{00000000-0005-0000-0000-0000066A0000}"/>
    <cellStyle name="0_숭실대학교 걷고싶은 거리 녹화사업_내역서-0223조경-제출용_내역서-0309조경-제출용_화천가로화단21(0330)(복구)-6-1 3" xfId="27151" xr:uid="{00000000-0005-0000-0000-0000076A0000}"/>
    <cellStyle name="0_숭실대학교 걷고싶은 거리 녹화사업_내역서-0223조경-제출용_내역서-0309조경-제출용_화천가로화단21(0330)(복구)-6-1 3 2" xfId="27152" xr:uid="{00000000-0005-0000-0000-0000086A0000}"/>
    <cellStyle name="0_숭실대학교 걷고싶은 거리 녹화사업_내역서-0223조경-제출용_내역서-0309조경-제출용_화천가로화단21(0330)(복구)-6-1 3 3" xfId="27153" xr:uid="{00000000-0005-0000-0000-0000096A0000}"/>
    <cellStyle name="0_숭실대학교 걷고싶은 거리 녹화사업_내역서-0223조경-제출용_내역서-0309조경-제출용_화천가로화단21(0330)(복구)-6-1 3 4" xfId="27154" xr:uid="{00000000-0005-0000-0000-00000A6A0000}"/>
    <cellStyle name="0_숭실대학교 걷고싶은 거리 녹화사업_내역서-0223조경-제출용_내역서-0309조경-제출용_화천가로화단21(0330)(복구)-6-1 4" xfId="27155" xr:uid="{00000000-0005-0000-0000-00000B6A0000}"/>
    <cellStyle name="0_숭실대학교 걷고싶은 거리 녹화사업_내역서-0223조경-제출용_내역서-0309조경-제출용_화천가로화단21(0330)(복구)-6-1 4 2" xfId="27156" xr:uid="{00000000-0005-0000-0000-00000C6A0000}"/>
    <cellStyle name="0_숭실대학교 걷고싶은 거리 녹화사업_내역서-0223조경-제출용_내역서-0309조경-제출용_화천가로화단21(0330)(복구)-6-1 4 3" xfId="27157" xr:uid="{00000000-0005-0000-0000-00000D6A0000}"/>
    <cellStyle name="0_숭실대학교 걷고싶은 거리 녹화사업_내역서-0223조경-제출용_내역서-0309조경-제출용_화천가로화단21(0330)(복구)-6-1 4 4" xfId="27158" xr:uid="{00000000-0005-0000-0000-00000E6A0000}"/>
    <cellStyle name="0_숭실대학교 걷고싶은 거리 녹화사업_내역서-0223조경-제출용_내역서-0309조경-제출용_화천가로화단21(0330)(복구)-6-1 5" xfId="27159" xr:uid="{00000000-0005-0000-0000-00000F6A0000}"/>
    <cellStyle name="0_숭실대학교 걷고싶은 거리 녹화사업_내역서-0223조경-제출용_내역서-0309조경-제출용_화천가로화단21(0330)(복구)-6-1 5 2" xfId="27160" xr:uid="{00000000-0005-0000-0000-0000106A0000}"/>
    <cellStyle name="0_숭실대학교 걷고싶은 거리 녹화사업_내역서-0223조경-제출용_내역서-0309조경-제출용_화천가로화단21(0330)(복구)-6-1 5 3" xfId="27161" xr:uid="{00000000-0005-0000-0000-0000116A0000}"/>
    <cellStyle name="0_숭실대학교 걷고싶은 거리 녹화사업_내역서-0223조경-제출용_내역서-0309조경-제출용_화천가로화단21(0330)(복구)-6-1 5 4" xfId="27162" xr:uid="{00000000-0005-0000-0000-0000126A0000}"/>
    <cellStyle name="0_숭실대학교 걷고싶은 거리 녹화사업_내역서-0223조경-제출용_내역서-0309조경-제출용_화천가로화단21(0330)(복구)-6-1 6" xfId="27163" xr:uid="{00000000-0005-0000-0000-0000136A0000}"/>
    <cellStyle name="0_숭실대학교 걷고싶은 거리 녹화사업_내역서-0223조경-제출용_내역서-0309조경-제출용_화천가로화단21(0330)(복구)-6-1 6 2" xfId="27164" xr:uid="{00000000-0005-0000-0000-0000146A0000}"/>
    <cellStyle name="0_숭실대학교 걷고싶은 거리 녹화사업_내역서-0223조경-제출용_내역서-0309조경-제출용_화천가로화단21(0330)(복구)-6-1 6 3" xfId="27165" xr:uid="{00000000-0005-0000-0000-0000156A0000}"/>
    <cellStyle name="0_숭실대학교 걷고싶은 거리 녹화사업_내역서-0223조경-제출용_내역서-0309조경-제출용_화천가로화단21(0330)(복구)-6-1 6 4" xfId="27166" xr:uid="{00000000-0005-0000-0000-0000166A0000}"/>
    <cellStyle name="0_숭실대학교 걷고싶은 거리 녹화사업_내역서-0223조경-제출용_내역서-0309조경-제출용_화천가로화단21(0330)(복구)-6-1 7" xfId="27167" xr:uid="{00000000-0005-0000-0000-0000176A0000}"/>
    <cellStyle name="0_숭실대학교 걷고싶은 거리 녹화사업_내역서-0223조경-제출용_내역서-0309조경-제출용_화천가로화단21(0330)(복구)-6-1 7 2" xfId="27168" xr:uid="{00000000-0005-0000-0000-0000186A0000}"/>
    <cellStyle name="0_숭실대학교 걷고싶은 거리 녹화사업_내역서-0223조경-제출용_내역서-0309조경-제출용_화천가로화단21(0330)(복구)-6-1 7 3" xfId="27169" xr:uid="{00000000-0005-0000-0000-0000196A0000}"/>
    <cellStyle name="0_숭실대학교 걷고싶은 거리 녹화사업_내역서-0223조경-제출용_내역서-0309조경-제출용_화천가로화단21(0330)(복구)-6-1 7 4" xfId="27170" xr:uid="{00000000-0005-0000-0000-00001A6A0000}"/>
    <cellStyle name="0_숭실대학교 걷고싶은 거리 녹화사업_내역서-0223조경-제출용_내역서-0309조경-제출용_화천가로화단21(0330)(복구)-6-1 8" xfId="27171" xr:uid="{00000000-0005-0000-0000-00001B6A0000}"/>
    <cellStyle name="0_숭실대학교 걷고싶은 거리 녹화사업_내역서-0223조경-제출용_내역서-0309조경-제출용_화천가로화단21(0330)(복구)-6-1 8 2" xfId="27172" xr:uid="{00000000-0005-0000-0000-00001C6A0000}"/>
    <cellStyle name="0_숭실대학교 걷고싶은 거리 녹화사업_내역서-0223조경-제출용_내역서-0309조경-제출용_화천가로화단21(0330)(복구)-6-1 8 3" xfId="27173" xr:uid="{00000000-0005-0000-0000-00001D6A0000}"/>
    <cellStyle name="0_숭실대학교 걷고싶은 거리 녹화사업_내역서-0223조경-제출용_내역서-0309조경-제출용_화천가로화단21(0330)(복구)-6-1 8 4" xfId="27174" xr:uid="{00000000-0005-0000-0000-00001E6A0000}"/>
    <cellStyle name="0_숭실대학교 걷고싶은 거리 녹화사업_내역서-0223조경-제출용_내역서-0309조경-제출용_화천가로화단21(0330)(복구)-6-1 9" xfId="27175" xr:uid="{00000000-0005-0000-0000-00001F6A0000}"/>
    <cellStyle name="0_숭실대학교 걷고싶은 거리 녹화사업_내역서-0223조경-제출용_내역서-0309조경-제출용_화천가로화단21(0330)(복구)-6-1 9 2" xfId="27176" xr:uid="{00000000-0005-0000-0000-0000206A0000}"/>
    <cellStyle name="0_숭실대학교 걷고싶은 거리 녹화사업_내역서-0223조경-제출용_내역서-0309조경-제출용_화천가로화단21(0330)(복구)-6-1 9 3" xfId="27177" xr:uid="{00000000-0005-0000-0000-0000216A0000}"/>
    <cellStyle name="0_숭실대학교 걷고싶은 거리 녹화사업_내역서-0223조경-제출용_내역서-0309조경-제출용_화천가로화단21(0330)(복구)-6-1 9 4" xfId="27178" xr:uid="{00000000-0005-0000-0000-0000226A0000}"/>
    <cellStyle name="0_숭실대학교 걷고싶은 거리 녹화사업_내역서-0223조경-제출용_내역서-0309조경-제출용_화천가로화단21(0330)(복구)-6-1_메인경관도로 도로숲조성공사" xfId="27179" xr:uid="{00000000-0005-0000-0000-0000236A0000}"/>
    <cellStyle name="0_숭실대학교 걷고싶은 거리 녹화사업_내역서-0223조경-제출용_내역서-0309조경-제출용_화천가로화단21(0330)(복구)-6-1_메인경관도로 도로숲조성공사 10" xfId="27180" xr:uid="{00000000-0005-0000-0000-0000246A0000}"/>
    <cellStyle name="0_숭실대학교 걷고싶은 거리 녹화사업_내역서-0223조경-제출용_내역서-0309조경-제출용_화천가로화단21(0330)(복구)-6-1_메인경관도로 도로숲조성공사 10 2" xfId="27181" xr:uid="{00000000-0005-0000-0000-0000256A0000}"/>
    <cellStyle name="0_숭실대학교 걷고싶은 거리 녹화사업_내역서-0223조경-제출용_내역서-0309조경-제출용_화천가로화단21(0330)(복구)-6-1_메인경관도로 도로숲조성공사 10 3" xfId="27182" xr:uid="{00000000-0005-0000-0000-0000266A0000}"/>
    <cellStyle name="0_숭실대학교 걷고싶은 거리 녹화사업_내역서-0223조경-제출용_내역서-0309조경-제출용_화천가로화단21(0330)(복구)-6-1_메인경관도로 도로숲조성공사 10 4" xfId="27183" xr:uid="{00000000-0005-0000-0000-0000276A0000}"/>
    <cellStyle name="0_숭실대학교 걷고싶은 거리 녹화사업_내역서-0223조경-제출용_내역서-0309조경-제출용_화천가로화단21(0330)(복구)-6-1_메인경관도로 도로숲조성공사 11" xfId="27184" xr:uid="{00000000-0005-0000-0000-0000286A0000}"/>
    <cellStyle name="0_숭실대학교 걷고싶은 거리 녹화사업_내역서-0223조경-제출용_내역서-0309조경-제출용_화천가로화단21(0330)(복구)-6-1_메인경관도로 도로숲조성공사 11 2" xfId="27185" xr:uid="{00000000-0005-0000-0000-0000296A0000}"/>
    <cellStyle name="0_숭실대학교 걷고싶은 거리 녹화사업_내역서-0223조경-제출용_내역서-0309조경-제출용_화천가로화단21(0330)(복구)-6-1_메인경관도로 도로숲조성공사 11 3" xfId="27186" xr:uid="{00000000-0005-0000-0000-00002A6A0000}"/>
    <cellStyle name="0_숭실대학교 걷고싶은 거리 녹화사업_내역서-0223조경-제출용_내역서-0309조경-제출용_화천가로화단21(0330)(복구)-6-1_메인경관도로 도로숲조성공사 11 4" xfId="27187" xr:uid="{00000000-0005-0000-0000-00002B6A0000}"/>
    <cellStyle name="0_숭실대학교 걷고싶은 거리 녹화사업_내역서-0223조경-제출용_내역서-0309조경-제출용_화천가로화단21(0330)(복구)-6-1_메인경관도로 도로숲조성공사 12" xfId="27188" xr:uid="{00000000-0005-0000-0000-00002C6A0000}"/>
    <cellStyle name="0_숭실대학교 걷고싶은 거리 녹화사업_내역서-0223조경-제출용_내역서-0309조경-제출용_화천가로화단21(0330)(복구)-6-1_메인경관도로 도로숲조성공사 12 2" xfId="27189" xr:uid="{00000000-0005-0000-0000-00002D6A0000}"/>
    <cellStyle name="0_숭실대학교 걷고싶은 거리 녹화사업_내역서-0223조경-제출용_내역서-0309조경-제출용_화천가로화단21(0330)(복구)-6-1_메인경관도로 도로숲조성공사 12 3" xfId="27190" xr:uid="{00000000-0005-0000-0000-00002E6A0000}"/>
    <cellStyle name="0_숭실대학교 걷고싶은 거리 녹화사업_내역서-0223조경-제출용_내역서-0309조경-제출용_화천가로화단21(0330)(복구)-6-1_메인경관도로 도로숲조성공사 12 4" xfId="27191" xr:uid="{00000000-0005-0000-0000-00002F6A0000}"/>
    <cellStyle name="0_숭실대학교 걷고싶은 거리 녹화사업_내역서-0223조경-제출용_내역서-0309조경-제출용_화천가로화단21(0330)(복구)-6-1_메인경관도로 도로숲조성공사 13" xfId="27192" xr:uid="{00000000-0005-0000-0000-0000306A0000}"/>
    <cellStyle name="0_숭실대학교 걷고싶은 거리 녹화사업_내역서-0223조경-제출용_내역서-0309조경-제출용_화천가로화단21(0330)(복구)-6-1_메인경관도로 도로숲조성공사 13 2" xfId="27193" xr:uid="{00000000-0005-0000-0000-0000316A0000}"/>
    <cellStyle name="0_숭실대학교 걷고싶은 거리 녹화사업_내역서-0223조경-제출용_내역서-0309조경-제출용_화천가로화단21(0330)(복구)-6-1_메인경관도로 도로숲조성공사 13 3" xfId="27194" xr:uid="{00000000-0005-0000-0000-0000326A0000}"/>
    <cellStyle name="0_숭실대학교 걷고싶은 거리 녹화사업_내역서-0223조경-제출용_내역서-0309조경-제출용_화천가로화단21(0330)(복구)-6-1_메인경관도로 도로숲조성공사 13 4" xfId="27195" xr:uid="{00000000-0005-0000-0000-0000336A0000}"/>
    <cellStyle name="0_숭실대학교 걷고싶은 거리 녹화사업_내역서-0223조경-제출용_내역서-0309조경-제출용_화천가로화단21(0330)(복구)-6-1_메인경관도로 도로숲조성공사 14" xfId="27196" xr:uid="{00000000-0005-0000-0000-0000346A0000}"/>
    <cellStyle name="0_숭실대학교 걷고싶은 거리 녹화사업_내역서-0223조경-제출용_내역서-0309조경-제출용_화천가로화단21(0330)(복구)-6-1_메인경관도로 도로숲조성공사 14 2" xfId="27197" xr:uid="{00000000-0005-0000-0000-0000356A0000}"/>
    <cellStyle name="0_숭실대학교 걷고싶은 거리 녹화사업_내역서-0223조경-제출용_내역서-0309조경-제출용_화천가로화단21(0330)(복구)-6-1_메인경관도로 도로숲조성공사 14 3" xfId="27198" xr:uid="{00000000-0005-0000-0000-0000366A0000}"/>
    <cellStyle name="0_숭실대학교 걷고싶은 거리 녹화사업_내역서-0223조경-제출용_내역서-0309조경-제출용_화천가로화단21(0330)(복구)-6-1_메인경관도로 도로숲조성공사 14 4" xfId="27199" xr:uid="{00000000-0005-0000-0000-0000376A0000}"/>
    <cellStyle name="0_숭실대학교 걷고싶은 거리 녹화사업_내역서-0223조경-제출용_내역서-0309조경-제출용_화천가로화단21(0330)(복구)-6-1_메인경관도로 도로숲조성공사 15" xfId="27200" xr:uid="{00000000-0005-0000-0000-0000386A0000}"/>
    <cellStyle name="0_숭실대학교 걷고싶은 거리 녹화사업_내역서-0223조경-제출용_내역서-0309조경-제출용_화천가로화단21(0330)(복구)-6-1_메인경관도로 도로숲조성공사 15 2" xfId="27201" xr:uid="{00000000-0005-0000-0000-0000396A0000}"/>
    <cellStyle name="0_숭실대학교 걷고싶은 거리 녹화사업_내역서-0223조경-제출용_내역서-0309조경-제출용_화천가로화단21(0330)(복구)-6-1_메인경관도로 도로숲조성공사 15 3" xfId="27202" xr:uid="{00000000-0005-0000-0000-00003A6A0000}"/>
    <cellStyle name="0_숭실대학교 걷고싶은 거리 녹화사업_내역서-0223조경-제출용_내역서-0309조경-제출용_화천가로화단21(0330)(복구)-6-1_메인경관도로 도로숲조성공사 15 4" xfId="27203" xr:uid="{00000000-0005-0000-0000-00003B6A0000}"/>
    <cellStyle name="0_숭실대학교 걷고싶은 거리 녹화사업_내역서-0223조경-제출용_내역서-0309조경-제출용_화천가로화단21(0330)(복구)-6-1_메인경관도로 도로숲조성공사 16" xfId="27204" xr:uid="{00000000-0005-0000-0000-00003C6A0000}"/>
    <cellStyle name="0_숭실대학교 걷고싶은 거리 녹화사업_내역서-0223조경-제출용_내역서-0309조경-제출용_화천가로화단21(0330)(복구)-6-1_메인경관도로 도로숲조성공사 16 2" xfId="27205" xr:uid="{00000000-0005-0000-0000-00003D6A0000}"/>
    <cellStyle name="0_숭실대학교 걷고싶은 거리 녹화사업_내역서-0223조경-제출용_내역서-0309조경-제출용_화천가로화단21(0330)(복구)-6-1_메인경관도로 도로숲조성공사 16 3" xfId="27206" xr:uid="{00000000-0005-0000-0000-00003E6A0000}"/>
    <cellStyle name="0_숭실대학교 걷고싶은 거리 녹화사업_내역서-0223조경-제출용_내역서-0309조경-제출용_화천가로화단21(0330)(복구)-6-1_메인경관도로 도로숲조성공사 16 4" xfId="27207" xr:uid="{00000000-0005-0000-0000-00003F6A0000}"/>
    <cellStyle name="0_숭실대학교 걷고싶은 거리 녹화사업_내역서-0223조경-제출용_내역서-0309조경-제출용_화천가로화단21(0330)(복구)-6-1_메인경관도로 도로숲조성공사 17" xfId="27208" xr:uid="{00000000-0005-0000-0000-0000406A0000}"/>
    <cellStyle name="0_숭실대학교 걷고싶은 거리 녹화사업_내역서-0223조경-제출용_내역서-0309조경-제출용_화천가로화단21(0330)(복구)-6-1_메인경관도로 도로숲조성공사 17 2" xfId="27209" xr:uid="{00000000-0005-0000-0000-0000416A0000}"/>
    <cellStyle name="0_숭실대학교 걷고싶은 거리 녹화사업_내역서-0223조경-제출용_내역서-0309조경-제출용_화천가로화단21(0330)(복구)-6-1_메인경관도로 도로숲조성공사 17 3" xfId="27210" xr:uid="{00000000-0005-0000-0000-0000426A0000}"/>
    <cellStyle name="0_숭실대학교 걷고싶은 거리 녹화사업_내역서-0223조경-제출용_내역서-0309조경-제출용_화천가로화단21(0330)(복구)-6-1_메인경관도로 도로숲조성공사 17 4" xfId="27211" xr:uid="{00000000-0005-0000-0000-0000436A0000}"/>
    <cellStyle name="0_숭실대학교 걷고싶은 거리 녹화사업_내역서-0223조경-제출용_내역서-0309조경-제출용_화천가로화단21(0330)(복구)-6-1_메인경관도로 도로숲조성공사 18" xfId="27212" xr:uid="{00000000-0005-0000-0000-0000446A0000}"/>
    <cellStyle name="0_숭실대학교 걷고싶은 거리 녹화사업_내역서-0223조경-제출용_내역서-0309조경-제출용_화천가로화단21(0330)(복구)-6-1_메인경관도로 도로숲조성공사 18 2" xfId="27213" xr:uid="{00000000-0005-0000-0000-0000456A0000}"/>
    <cellStyle name="0_숭실대학교 걷고싶은 거리 녹화사업_내역서-0223조경-제출용_내역서-0309조경-제출용_화천가로화단21(0330)(복구)-6-1_메인경관도로 도로숲조성공사 18 3" xfId="27214" xr:uid="{00000000-0005-0000-0000-0000466A0000}"/>
    <cellStyle name="0_숭실대학교 걷고싶은 거리 녹화사업_내역서-0223조경-제출용_내역서-0309조경-제출용_화천가로화단21(0330)(복구)-6-1_메인경관도로 도로숲조성공사 18 4" xfId="27215" xr:uid="{00000000-0005-0000-0000-0000476A0000}"/>
    <cellStyle name="0_숭실대학교 걷고싶은 거리 녹화사업_내역서-0223조경-제출용_내역서-0309조경-제출용_화천가로화단21(0330)(복구)-6-1_메인경관도로 도로숲조성공사 19" xfId="27216" xr:uid="{00000000-0005-0000-0000-0000486A0000}"/>
    <cellStyle name="0_숭실대학교 걷고싶은 거리 녹화사업_내역서-0223조경-제출용_내역서-0309조경-제출용_화천가로화단21(0330)(복구)-6-1_메인경관도로 도로숲조성공사 2" xfId="27217" xr:uid="{00000000-0005-0000-0000-0000496A0000}"/>
    <cellStyle name="0_숭실대학교 걷고싶은 거리 녹화사업_내역서-0223조경-제출용_내역서-0309조경-제출용_화천가로화단21(0330)(복구)-6-1_메인경관도로 도로숲조성공사 2 2" xfId="27218" xr:uid="{00000000-0005-0000-0000-00004A6A0000}"/>
    <cellStyle name="0_숭실대학교 걷고싶은 거리 녹화사업_내역서-0223조경-제출용_내역서-0309조경-제출용_화천가로화단21(0330)(복구)-6-1_메인경관도로 도로숲조성공사 2 3" xfId="27219" xr:uid="{00000000-0005-0000-0000-00004B6A0000}"/>
    <cellStyle name="0_숭실대학교 걷고싶은 거리 녹화사업_내역서-0223조경-제출용_내역서-0309조경-제출용_화천가로화단21(0330)(복구)-6-1_메인경관도로 도로숲조성공사 2 4" xfId="27220" xr:uid="{00000000-0005-0000-0000-00004C6A0000}"/>
    <cellStyle name="0_숭실대학교 걷고싶은 거리 녹화사업_내역서-0223조경-제출용_내역서-0309조경-제출용_화천가로화단21(0330)(복구)-6-1_메인경관도로 도로숲조성공사 20" xfId="27221" xr:uid="{00000000-0005-0000-0000-00004D6A0000}"/>
    <cellStyle name="0_숭실대학교 걷고싶은 거리 녹화사업_내역서-0223조경-제출용_내역서-0309조경-제출용_화천가로화단21(0330)(복구)-6-1_메인경관도로 도로숲조성공사 21" xfId="27222" xr:uid="{00000000-0005-0000-0000-00004E6A0000}"/>
    <cellStyle name="0_숭실대학교 걷고싶은 거리 녹화사업_내역서-0223조경-제출용_내역서-0309조경-제출용_화천가로화단21(0330)(복구)-6-1_메인경관도로 도로숲조성공사 3" xfId="27223" xr:uid="{00000000-0005-0000-0000-00004F6A0000}"/>
    <cellStyle name="0_숭실대학교 걷고싶은 거리 녹화사업_내역서-0223조경-제출용_내역서-0309조경-제출용_화천가로화단21(0330)(복구)-6-1_메인경관도로 도로숲조성공사 3 2" xfId="27224" xr:uid="{00000000-0005-0000-0000-0000506A0000}"/>
    <cellStyle name="0_숭실대학교 걷고싶은 거리 녹화사업_내역서-0223조경-제출용_내역서-0309조경-제출용_화천가로화단21(0330)(복구)-6-1_메인경관도로 도로숲조성공사 3 3" xfId="27225" xr:uid="{00000000-0005-0000-0000-0000516A0000}"/>
    <cellStyle name="0_숭실대학교 걷고싶은 거리 녹화사업_내역서-0223조경-제출용_내역서-0309조경-제출용_화천가로화단21(0330)(복구)-6-1_메인경관도로 도로숲조성공사 3 4" xfId="27226" xr:uid="{00000000-0005-0000-0000-0000526A0000}"/>
    <cellStyle name="0_숭실대학교 걷고싶은 거리 녹화사업_내역서-0223조경-제출용_내역서-0309조경-제출용_화천가로화단21(0330)(복구)-6-1_메인경관도로 도로숲조성공사 4" xfId="27227" xr:uid="{00000000-0005-0000-0000-0000536A0000}"/>
    <cellStyle name="0_숭실대학교 걷고싶은 거리 녹화사업_내역서-0223조경-제출용_내역서-0309조경-제출용_화천가로화단21(0330)(복구)-6-1_메인경관도로 도로숲조성공사 4 2" xfId="27228" xr:uid="{00000000-0005-0000-0000-0000546A0000}"/>
    <cellStyle name="0_숭실대학교 걷고싶은 거리 녹화사업_내역서-0223조경-제출용_내역서-0309조경-제출용_화천가로화단21(0330)(복구)-6-1_메인경관도로 도로숲조성공사 4 3" xfId="27229" xr:uid="{00000000-0005-0000-0000-0000556A0000}"/>
    <cellStyle name="0_숭실대학교 걷고싶은 거리 녹화사업_내역서-0223조경-제출용_내역서-0309조경-제출용_화천가로화단21(0330)(복구)-6-1_메인경관도로 도로숲조성공사 4 4" xfId="27230" xr:uid="{00000000-0005-0000-0000-0000566A0000}"/>
    <cellStyle name="0_숭실대학교 걷고싶은 거리 녹화사업_내역서-0223조경-제출용_내역서-0309조경-제출용_화천가로화단21(0330)(복구)-6-1_메인경관도로 도로숲조성공사 5" xfId="27231" xr:uid="{00000000-0005-0000-0000-0000576A0000}"/>
    <cellStyle name="0_숭실대학교 걷고싶은 거리 녹화사업_내역서-0223조경-제출용_내역서-0309조경-제출용_화천가로화단21(0330)(복구)-6-1_메인경관도로 도로숲조성공사 5 2" xfId="27232" xr:uid="{00000000-0005-0000-0000-0000586A0000}"/>
    <cellStyle name="0_숭실대학교 걷고싶은 거리 녹화사업_내역서-0223조경-제출용_내역서-0309조경-제출용_화천가로화단21(0330)(복구)-6-1_메인경관도로 도로숲조성공사 5 3" xfId="27233" xr:uid="{00000000-0005-0000-0000-0000596A0000}"/>
    <cellStyle name="0_숭실대학교 걷고싶은 거리 녹화사업_내역서-0223조경-제출용_내역서-0309조경-제출용_화천가로화단21(0330)(복구)-6-1_메인경관도로 도로숲조성공사 5 4" xfId="27234" xr:uid="{00000000-0005-0000-0000-00005A6A0000}"/>
    <cellStyle name="0_숭실대학교 걷고싶은 거리 녹화사업_내역서-0223조경-제출용_내역서-0309조경-제출용_화천가로화단21(0330)(복구)-6-1_메인경관도로 도로숲조성공사 6" xfId="27235" xr:uid="{00000000-0005-0000-0000-00005B6A0000}"/>
    <cellStyle name="0_숭실대학교 걷고싶은 거리 녹화사업_내역서-0223조경-제출용_내역서-0309조경-제출용_화천가로화단21(0330)(복구)-6-1_메인경관도로 도로숲조성공사 6 2" xfId="27236" xr:uid="{00000000-0005-0000-0000-00005C6A0000}"/>
    <cellStyle name="0_숭실대학교 걷고싶은 거리 녹화사업_내역서-0223조경-제출용_내역서-0309조경-제출용_화천가로화단21(0330)(복구)-6-1_메인경관도로 도로숲조성공사 6 3" xfId="27237" xr:uid="{00000000-0005-0000-0000-00005D6A0000}"/>
    <cellStyle name="0_숭실대학교 걷고싶은 거리 녹화사업_내역서-0223조경-제출용_내역서-0309조경-제출용_화천가로화단21(0330)(복구)-6-1_메인경관도로 도로숲조성공사 6 4" xfId="27238" xr:uid="{00000000-0005-0000-0000-00005E6A0000}"/>
    <cellStyle name="0_숭실대학교 걷고싶은 거리 녹화사업_내역서-0223조경-제출용_내역서-0309조경-제출용_화천가로화단21(0330)(복구)-6-1_메인경관도로 도로숲조성공사 7" xfId="27239" xr:uid="{00000000-0005-0000-0000-00005F6A0000}"/>
    <cellStyle name="0_숭실대학교 걷고싶은 거리 녹화사업_내역서-0223조경-제출용_내역서-0309조경-제출용_화천가로화단21(0330)(복구)-6-1_메인경관도로 도로숲조성공사 7 2" xfId="27240" xr:uid="{00000000-0005-0000-0000-0000606A0000}"/>
    <cellStyle name="0_숭실대학교 걷고싶은 거리 녹화사업_내역서-0223조경-제출용_내역서-0309조경-제출용_화천가로화단21(0330)(복구)-6-1_메인경관도로 도로숲조성공사 7 3" xfId="27241" xr:uid="{00000000-0005-0000-0000-0000616A0000}"/>
    <cellStyle name="0_숭실대학교 걷고싶은 거리 녹화사업_내역서-0223조경-제출용_내역서-0309조경-제출용_화천가로화단21(0330)(복구)-6-1_메인경관도로 도로숲조성공사 7 4" xfId="27242" xr:uid="{00000000-0005-0000-0000-0000626A0000}"/>
    <cellStyle name="0_숭실대학교 걷고싶은 거리 녹화사업_내역서-0223조경-제출용_내역서-0309조경-제출용_화천가로화단21(0330)(복구)-6-1_메인경관도로 도로숲조성공사 8" xfId="27243" xr:uid="{00000000-0005-0000-0000-0000636A0000}"/>
    <cellStyle name="0_숭실대학교 걷고싶은 거리 녹화사업_내역서-0223조경-제출용_내역서-0309조경-제출용_화천가로화단21(0330)(복구)-6-1_메인경관도로 도로숲조성공사 8 2" xfId="27244" xr:uid="{00000000-0005-0000-0000-0000646A0000}"/>
    <cellStyle name="0_숭실대학교 걷고싶은 거리 녹화사업_내역서-0223조경-제출용_내역서-0309조경-제출용_화천가로화단21(0330)(복구)-6-1_메인경관도로 도로숲조성공사 8 3" xfId="27245" xr:uid="{00000000-0005-0000-0000-0000656A0000}"/>
    <cellStyle name="0_숭실대학교 걷고싶은 거리 녹화사업_내역서-0223조경-제출용_내역서-0309조경-제출용_화천가로화단21(0330)(복구)-6-1_메인경관도로 도로숲조성공사 8 4" xfId="27246" xr:uid="{00000000-0005-0000-0000-0000666A0000}"/>
    <cellStyle name="0_숭실대학교 걷고싶은 거리 녹화사업_내역서-0223조경-제출용_내역서-0309조경-제출용_화천가로화단21(0330)(복구)-6-1_메인경관도로 도로숲조성공사 9" xfId="27247" xr:uid="{00000000-0005-0000-0000-0000676A0000}"/>
    <cellStyle name="0_숭실대학교 걷고싶은 거리 녹화사업_내역서-0223조경-제출용_내역서-0309조경-제출용_화천가로화단21(0330)(복구)-6-1_메인경관도로 도로숲조성공사 9 2" xfId="27248" xr:uid="{00000000-0005-0000-0000-0000686A0000}"/>
    <cellStyle name="0_숭실대학교 걷고싶은 거리 녹화사업_내역서-0223조경-제출용_내역서-0309조경-제출용_화천가로화단21(0330)(복구)-6-1_메인경관도로 도로숲조성공사 9 3" xfId="27249" xr:uid="{00000000-0005-0000-0000-0000696A0000}"/>
    <cellStyle name="0_숭실대학교 걷고싶은 거리 녹화사업_내역서-0223조경-제출용_내역서-0309조경-제출용_화천가로화단21(0330)(복구)-6-1_메인경관도로 도로숲조성공사 9 4" xfId="27250" xr:uid="{00000000-0005-0000-0000-00006A6A0000}"/>
    <cellStyle name="0_숭실대학교 걷고싶은 거리 녹화사업_내역서-0223조경-제출용_내역서-0309조경-제출용_화천가로화단21(0330)(복구)-6-1_메인경관도로 도로숲조성공사(상무님)" xfId="27251" xr:uid="{00000000-0005-0000-0000-00006B6A0000}"/>
    <cellStyle name="0_숭실대학교 걷고싶은 거리 녹화사업_내역서-0223조경-제출용_내역서-0309조경-제출용_화천가로화단21(0330)(복구)-6-1_메인경관도로 도로숲조성공사(상무님) 10" xfId="27252" xr:uid="{00000000-0005-0000-0000-00006C6A0000}"/>
    <cellStyle name="0_숭실대학교 걷고싶은 거리 녹화사업_내역서-0223조경-제출용_내역서-0309조경-제출용_화천가로화단21(0330)(복구)-6-1_메인경관도로 도로숲조성공사(상무님) 10 2" xfId="27253" xr:uid="{00000000-0005-0000-0000-00006D6A0000}"/>
    <cellStyle name="0_숭실대학교 걷고싶은 거리 녹화사업_내역서-0223조경-제출용_내역서-0309조경-제출용_화천가로화단21(0330)(복구)-6-1_메인경관도로 도로숲조성공사(상무님) 10 3" xfId="27254" xr:uid="{00000000-0005-0000-0000-00006E6A0000}"/>
    <cellStyle name="0_숭실대학교 걷고싶은 거리 녹화사업_내역서-0223조경-제출용_내역서-0309조경-제출용_화천가로화단21(0330)(복구)-6-1_메인경관도로 도로숲조성공사(상무님) 10 4" xfId="27255" xr:uid="{00000000-0005-0000-0000-00006F6A0000}"/>
    <cellStyle name="0_숭실대학교 걷고싶은 거리 녹화사업_내역서-0223조경-제출용_내역서-0309조경-제출용_화천가로화단21(0330)(복구)-6-1_메인경관도로 도로숲조성공사(상무님) 11" xfId="27256" xr:uid="{00000000-0005-0000-0000-0000706A0000}"/>
    <cellStyle name="0_숭실대학교 걷고싶은 거리 녹화사업_내역서-0223조경-제출용_내역서-0309조경-제출용_화천가로화단21(0330)(복구)-6-1_메인경관도로 도로숲조성공사(상무님) 11 2" xfId="27257" xr:uid="{00000000-0005-0000-0000-0000716A0000}"/>
    <cellStyle name="0_숭실대학교 걷고싶은 거리 녹화사업_내역서-0223조경-제출용_내역서-0309조경-제출용_화천가로화단21(0330)(복구)-6-1_메인경관도로 도로숲조성공사(상무님) 11 3" xfId="27258" xr:uid="{00000000-0005-0000-0000-0000726A0000}"/>
    <cellStyle name="0_숭실대학교 걷고싶은 거리 녹화사업_내역서-0223조경-제출용_내역서-0309조경-제출용_화천가로화단21(0330)(복구)-6-1_메인경관도로 도로숲조성공사(상무님) 11 4" xfId="27259" xr:uid="{00000000-0005-0000-0000-0000736A0000}"/>
    <cellStyle name="0_숭실대학교 걷고싶은 거리 녹화사업_내역서-0223조경-제출용_내역서-0309조경-제출용_화천가로화단21(0330)(복구)-6-1_메인경관도로 도로숲조성공사(상무님) 12" xfId="27260" xr:uid="{00000000-0005-0000-0000-0000746A0000}"/>
    <cellStyle name="0_숭실대학교 걷고싶은 거리 녹화사업_내역서-0223조경-제출용_내역서-0309조경-제출용_화천가로화단21(0330)(복구)-6-1_메인경관도로 도로숲조성공사(상무님) 12 2" xfId="27261" xr:uid="{00000000-0005-0000-0000-0000756A0000}"/>
    <cellStyle name="0_숭실대학교 걷고싶은 거리 녹화사업_내역서-0223조경-제출용_내역서-0309조경-제출용_화천가로화단21(0330)(복구)-6-1_메인경관도로 도로숲조성공사(상무님) 12 3" xfId="27262" xr:uid="{00000000-0005-0000-0000-0000766A0000}"/>
    <cellStyle name="0_숭실대학교 걷고싶은 거리 녹화사업_내역서-0223조경-제출용_내역서-0309조경-제출용_화천가로화단21(0330)(복구)-6-1_메인경관도로 도로숲조성공사(상무님) 12 4" xfId="27263" xr:uid="{00000000-0005-0000-0000-0000776A0000}"/>
    <cellStyle name="0_숭실대학교 걷고싶은 거리 녹화사업_내역서-0223조경-제출용_내역서-0309조경-제출용_화천가로화단21(0330)(복구)-6-1_메인경관도로 도로숲조성공사(상무님) 13" xfId="27264" xr:uid="{00000000-0005-0000-0000-0000786A0000}"/>
    <cellStyle name="0_숭실대학교 걷고싶은 거리 녹화사업_내역서-0223조경-제출용_내역서-0309조경-제출용_화천가로화단21(0330)(복구)-6-1_메인경관도로 도로숲조성공사(상무님) 13 2" xfId="27265" xr:uid="{00000000-0005-0000-0000-0000796A0000}"/>
    <cellStyle name="0_숭실대학교 걷고싶은 거리 녹화사업_내역서-0223조경-제출용_내역서-0309조경-제출용_화천가로화단21(0330)(복구)-6-1_메인경관도로 도로숲조성공사(상무님) 13 3" xfId="27266" xr:uid="{00000000-0005-0000-0000-00007A6A0000}"/>
    <cellStyle name="0_숭실대학교 걷고싶은 거리 녹화사업_내역서-0223조경-제출용_내역서-0309조경-제출용_화천가로화단21(0330)(복구)-6-1_메인경관도로 도로숲조성공사(상무님) 13 4" xfId="27267" xr:uid="{00000000-0005-0000-0000-00007B6A0000}"/>
    <cellStyle name="0_숭실대학교 걷고싶은 거리 녹화사업_내역서-0223조경-제출용_내역서-0309조경-제출용_화천가로화단21(0330)(복구)-6-1_메인경관도로 도로숲조성공사(상무님) 14" xfId="27268" xr:uid="{00000000-0005-0000-0000-00007C6A0000}"/>
    <cellStyle name="0_숭실대학교 걷고싶은 거리 녹화사업_내역서-0223조경-제출용_내역서-0309조경-제출용_화천가로화단21(0330)(복구)-6-1_메인경관도로 도로숲조성공사(상무님) 14 2" xfId="27269" xr:uid="{00000000-0005-0000-0000-00007D6A0000}"/>
    <cellStyle name="0_숭실대학교 걷고싶은 거리 녹화사업_내역서-0223조경-제출용_내역서-0309조경-제출용_화천가로화단21(0330)(복구)-6-1_메인경관도로 도로숲조성공사(상무님) 14 3" xfId="27270" xr:uid="{00000000-0005-0000-0000-00007E6A0000}"/>
    <cellStyle name="0_숭실대학교 걷고싶은 거리 녹화사업_내역서-0223조경-제출용_내역서-0309조경-제출용_화천가로화단21(0330)(복구)-6-1_메인경관도로 도로숲조성공사(상무님) 14 4" xfId="27271" xr:uid="{00000000-0005-0000-0000-00007F6A0000}"/>
    <cellStyle name="0_숭실대학교 걷고싶은 거리 녹화사업_내역서-0223조경-제출용_내역서-0309조경-제출용_화천가로화단21(0330)(복구)-6-1_메인경관도로 도로숲조성공사(상무님) 15" xfId="27272" xr:uid="{00000000-0005-0000-0000-0000806A0000}"/>
    <cellStyle name="0_숭실대학교 걷고싶은 거리 녹화사업_내역서-0223조경-제출용_내역서-0309조경-제출용_화천가로화단21(0330)(복구)-6-1_메인경관도로 도로숲조성공사(상무님) 15 2" xfId="27273" xr:uid="{00000000-0005-0000-0000-0000816A0000}"/>
    <cellStyle name="0_숭실대학교 걷고싶은 거리 녹화사업_내역서-0223조경-제출용_내역서-0309조경-제출용_화천가로화단21(0330)(복구)-6-1_메인경관도로 도로숲조성공사(상무님) 15 3" xfId="27274" xr:uid="{00000000-0005-0000-0000-0000826A0000}"/>
    <cellStyle name="0_숭실대학교 걷고싶은 거리 녹화사업_내역서-0223조경-제출용_내역서-0309조경-제출용_화천가로화단21(0330)(복구)-6-1_메인경관도로 도로숲조성공사(상무님) 15 4" xfId="27275" xr:uid="{00000000-0005-0000-0000-0000836A0000}"/>
    <cellStyle name="0_숭실대학교 걷고싶은 거리 녹화사업_내역서-0223조경-제출용_내역서-0309조경-제출용_화천가로화단21(0330)(복구)-6-1_메인경관도로 도로숲조성공사(상무님) 16" xfId="27276" xr:uid="{00000000-0005-0000-0000-0000846A0000}"/>
    <cellStyle name="0_숭실대학교 걷고싶은 거리 녹화사업_내역서-0223조경-제출용_내역서-0309조경-제출용_화천가로화단21(0330)(복구)-6-1_메인경관도로 도로숲조성공사(상무님) 16 2" xfId="27277" xr:uid="{00000000-0005-0000-0000-0000856A0000}"/>
    <cellStyle name="0_숭실대학교 걷고싶은 거리 녹화사업_내역서-0223조경-제출용_내역서-0309조경-제출용_화천가로화단21(0330)(복구)-6-1_메인경관도로 도로숲조성공사(상무님) 16 3" xfId="27278" xr:uid="{00000000-0005-0000-0000-0000866A0000}"/>
    <cellStyle name="0_숭실대학교 걷고싶은 거리 녹화사업_내역서-0223조경-제출용_내역서-0309조경-제출용_화천가로화단21(0330)(복구)-6-1_메인경관도로 도로숲조성공사(상무님) 16 4" xfId="27279" xr:uid="{00000000-0005-0000-0000-0000876A0000}"/>
    <cellStyle name="0_숭실대학교 걷고싶은 거리 녹화사업_내역서-0223조경-제출용_내역서-0309조경-제출용_화천가로화단21(0330)(복구)-6-1_메인경관도로 도로숲조성공사(상무님) 17" xfId="27280" xr:uid="{00000000-0005-0000-0000-0000886A0000}"/>
    <cellStyle name="0_숭실대학교 걷고싶은 거리 녹화사업_내역서-0223조경-제출용_내역서-0309조경-제출용_화천가로화단21(0330)(복구)-6-1_메인경관도로 도로숲조성공사(상무님) 17 2" xfId="27281" xr:uid="{00000000-0005-0000-0000-0000896A0000}"/>
    <cellStyle name="0_숭실대학교 걷고싶은 거리 녹화사업_내역서-0223조경-제출용_내역서-0309조경-제출용_화천가로화단21(0330)(복구)-6-1_메인경관도로 도로숲조성공사(상무님) 17 3" xfId="27282" xr:uid="{00000000-0005-0000-0000-00008A6A0000}"/>
    <cellStyle name="0_숭실대학교 걷고싶은 거리 녹화사업_내역서-0223조경-제출용_내역서-0309조경-제출용_화천가로화단21(0330)(복구)-6-1_메인경관도로 도로숲조성공사(상무님) 17 4" xfId="27283" xr:uid="{00000000-0005-0000-0000-00008B6A0000}"/>
    <cellStyle name="0_숭실대학교 걷고싶은 거리 녹화사업_내역서-0223조경-제출용_내역서-0309조경-제출용_화천가로화단21(0330)(복구)-6-1_메인경관도로 도로숲조성공사(상무님) 18" xfId="27284" xr:uid="{00000000-0005-0000-0000-00008C6A0000}"/>
    <cellStyle name="0_숭실대학교 걷고싶은 거리 녹화사업_내역서-0223조경-제출용_내역서-0309조경-제출용_화천가로화단21(0330)(복구)-6-1_메인경관도로 도로숲조성공사(상무님) 18 2" xfId="27285" xr:uid="{00000000-0005-0000-0000-00008D6A0000}"/>
    <cellStyle name="0_숭실대학교 걷고싶은 거리 녹화사업_내역서-0223조경-제출용_내역서-0309조경-제출용_화천가로화단21(0330)(복구)-6-1_메인경관도로 도로숲조성공사(상무님) 18 3" xfId="27286" xr:uid="{00000000-0005-0000-0000-00008E6A0000}"/>
    <cellStyle name="0_숭실대학교 걷고싶은 거리 녹화사업_내역서-0223조경-제출용_내역서-0309조경-제출용_화천가로화단21(0330)(복구)-6-1_메인경관도로 도로숲조성공사(상무님) 18 4" xfId="27287" xr:uid="{00000000-0005-0000-0000-00008F6A0000}"/>
    <cellStyle name="0_숭실대학교 걷고싶은 거리 녹화사업_내역서-0223조경-제출용_내역서-0309조경-제출용_화천가로화단21(0330)(복구)-6-1_메인경관도로 도로숲조성공사(상무님) 19" xfId="27288" xr:uid="{00000000-0005-0000-0000-0000906A0000}"/>
    <cellStyle name="0_숭실대학교 걷고싶은 거리 녹화사업_내역서-0223조경-제출용_내역서-0309조경-제출용_화천가로화단21(0330)(복구)-6-1_메인경관도로 도로숲조성공사(상무님) 2" xfId="27289" xr:uid="{00000000-0005-0000-0000-0000916A0000}"/>
    <cellStyle name="0_숭실대학교 걷고싶은 거리 녹화사업_내역서-0223조경-제출용_내역서-0309조경-제출용_화천가로화단21(0330)(복구)-6-1_메인경관도로 도로숲조성공사(상무님) 2 2" xfId="27290" xr:uid="{00000000-0005-0000-0000-0000926A0000}"/>
    <cellStyle name="0_숭실대학교 걷고싶은 거리 녹화사업_내역서-0223조경-제출용_내역서-0309조경-제출용_화천가로화단21(0330)(복구)-6-1_메인경관도로 도로숲조성공사(상무님) 2 3" xfId="27291" xr:uid="{00000000-0005-0000-0000-0000936A0000}"/>
    <cellStyle name="0_숭실대학교 걷고싶은 거리 녹화사업_내역서-0223조경-제출용_내역서-0309조경-제출용_화천가로화단21(0330)(복구)-6-1_메인경관도로 도로숲조성공사(상무님) 2 4" xfId="27292" xr:uid="{00000000-0005-0000-0000-0000946A0000}"/>
    <cellStyle name="0_숭실대학교 걷고싶은 거리 녹화사업_내역서-0223조경-제출용_내역서-0309조경-제출용_화천가로화단21(0330)(복구)-6-1_메인경관도로 도로숲조성공사(상무님) 20" xfId="27293" xr:uid="{00000000-0005-0000-0000-0000956A0000}"/>
    <cellStyle name="0_숭실대학교 걷고싶은 거리 녹화사업_내역서-0223조경-제출용_내역서-0309조경-제출용_화천가로화단21(0330)(복구)-6-1_메인경관도로 도로숲조성공사(상무님) 21" xfId="27294" xr:uid="{00000000-0005-0000-0000-0000966A0000}"/>
    <cellStyle name="0_숭실대학교 걷고싶은 거리 녹화사업_내역서-0223조경-제출용_내역서-0309조경-제출용_화천가로화단21(0330)(복구)-6-1_메인경관도로 도로숲조성공사(상무님) 3" xfId="27295" xr:uid="{00000000-0005-0000-0000-0000976A0000}"/>
    <cellStyle name="0_숭실대학교 걷고싶은 거리 녹화사업_내역서-0223조경-제출용_내역서-0309조경-제출용_화천가로화단21(0330)(복구)-6-1_메인경관도로 도로숲조성공사(상무님) 3 2" xfId="27296" xr:uid="{00000000-0005-0000-0000-0000986A0000}"/>
    <cellStyle name="0_숭실대학교 걷고싶은 거리 녹화사업_내역서-0223조경-제출용_내역서-0309조경-제출용_화천가로화단21(0330)(복구)-6-1_메인경관도로 도로숲조성공사(상무님) 3 3" xfId="27297" xr:uid="{00000000-0005-0000-0000-0000996A0000}"/>
    <cellStyle name="0_숭실대학교 걷고싶은 거리 녹화사업_내역서-0223조경-제출용_내역서-0309조경-제출용_화천가로화단21(0330)(복구)-6-1_메인경관도로 도로숲조성공사(상무님) 3 4" xfId="27298" xr:uid="{00000000-0005-0000-0000-00009A6A0000}"/>
    <cellStyle name="0_숭실대학교 걷고싶은 거리 녹화사업_내역서-0223조경-제출용_내역서-0309조경-제출용_화천가로화단21(0330)(복구)-6-1_메인경관도로 도로숲조성공사(상무님) 4" xfId="27299" xr:uid="{00000000-0005-0000-0000-00009B6A0000}"/>
    <cellStyle name="0_숭실대학교 걷고싶은 거리 녹화사업_내역서-0223조경-제출용_내역서-0309조경-제출용_화천가로화단21(0330)(복구)-6-1_메인경관도로 도로숲조성공사(상무님) 4 2" xfId="27300" xr:uid="{00000000-0005-0000-0000-00009C6A0000}"/>
    <cellStyle name="0_숭실대학교 걷고싶은 거리 녹화사업_내역서-0223조경-제출용_내역서-0309조경-제출용_화천가로화단21(0330)(복구)-6-1_메인경관도로 도로숲조성공사(상무님) 4 3" xfId="27301" xr:uid="{00000000-0005-0000-0000-00009D6A0000}"/>
    <cellStyle name="0_숭실대학교 걷고싶은 거리 녹화사업_내역서-0223조경-제출용_내역서-0309조경-제출용_화천가로화단21(0330)(복구)-6-1_메인경관도로 도로숲조성공사(상무님) 4 4" xfId="27302" xr:uid="{00000000-0005-0000-0000-00009E6A0000}"/>
    <cellStyle name="0_숭실대학교 걷고싶은 거리 녹화사업_내역서-0223조경-제출용_내역서-0309조경-제출용_화천가로화단21(0330)(복구)-6-1_메인경관도로 도로숲조성공사(상무님) 5" xfId="27303" xr:uid="{00000000-0005-0000-0000-00009F6A0000}"/>
    <cellStyle name="0_숭실대학교 걷고싶은 거리 녹화사업_내역서-0223조경-제출용_내역서-0309조경-제출용_화천가로화단21(0330)(복구)-6-1_메인경관도로 도로숲조성공사(상무님) 5 2" xfId="27304" xr:uid="{00000000-0005-0000-0000-0000A06A0000}"/>
    <cellStyle name="0_숭실대학교 걷고싶은 거리 녹화사업_내역서-0223조경-제출용_내역서-0309조경-제출용_화천가로화단21(0330)(복구)-6-1_메인경관도로 도로숲조성공사(상무님) 5 3" xfId="27305" xr:uid="{00000000-0005-0000-0000-0000A16A0000}"/>
    <cellStyle name="0_숭실대학교 걷고싶은 거리 녹화사업_내역서-0223조경-제출용_내역서-0309조경-제출용_화천가로화단21(0330)(복구)-6-1_메인경관도로 도로숲조성공사(상무님) 5 4" xfId="27306" xr:uid="{00000000-0005-0000-0000-0000A26A0000}"/>
    <cellStyle name="0_숭실대학교 걷고싶은 거리 녹화사업_내역서-0223조경-제출용_내역서-0309조경-제출용_화천가로화단21(0330)(복구)-6-1_메인경관도로 도로숲조성공사(상무님) 6" xfId="27307" xr:uid="{00000000-0005-0000-0000-0000A36A0000}"/>
    <cellStyle name="0_숭실대학교 걷고싶은 거리 녹화사업_내역서-0223조경-제출용_내역서-0309조경-제출용_화천가로화단21(0330)(복구)-6-1_메인경관도로 도로숲조성공사(상무님) 6 2" xfId="27308" xr:uid="{00000000-0005-0000-0000-0000A46A0000}"/>
    <cellStyle name="0_숭실대학교 걷고싶은 거리 녹화사업_내역서-0223조경-제출용_내역서-0309조경-제출용_화천가로화단21(0330)(복구)-6-1_메인경관도로 도로숲조성공사(상무님) 6 3" xfId="27309" xr:uid="{00000000-0005-0000-0000-0000A56A0000}"/>
    <cellStyle name="0_숭실대학교 걷고싶은 거리 녹화사업_내역서-0223조경-제출용_내역서-0309조경-제출용_화천가로화단21(0330)(복구)-6-1_메인경관도로 도로숲조성공사(상무님) 6 4" xfId="27310" xr:uid="{00000000-0005-0000-0000-0000A66A0000}"/>
    <cellStyle name="0_숭실대학교 걷고싶은 거리 녹화사업_내역서-0223조경-제출용_내역서-0309조경-제출용_화천가로화단21(0330)(복구)-6-1_메인경관도로 도로숲조성공사(상무님) 7" xfId="27311" xr:uid="{00000000-0005-0000-0000-0000A76A0000}"/>
    <cellStyle name="0_숭실대학교 걷고싶은 거리 녹화사업_내역서-0223조경-제출용_내역서-0309조경-제출용_화천가로화단21(0330)(복구)-6-1_메인경관도로 도로숲조성공사(상무님) 7 2" xfId="27312" xr:uid="{00000000-0005-0000-0000-0000A86A0000}"/>
    <cellStyle name="0_숭실대학교 걷고싶은 거리 녹화사업_내역서-0223조경-제출용_내역서-0309조경-제출용_화천가로화단21(0330)(복구)-6-1_메인경관도로 도로숲조성공사(상무님) 7 3" xfId="27313" xr:uid="{00000000-0005-0000-0000-0000A96A0000}"/>
    <cellStyle name="0_숭실대학교 걷고싶은 거리 녹화사업_내역서-0223조경-제출용_내역서-0309조경-제출용_화천가로화단21(0330)(복구)-6-1_메인경관도로 도로숲조성공사(상무님) 7 4" xfId="27314" xr:uid="{00000000-0005-0000-0000-0000AA6A0000}"/>
    <cellStyle name="0_숭실대학교 걷고싶은 거리 녹화사업_내역서-0223조경-제출용_내역서-0309조경-제출용_화천가로화단21(0330)(복구)-6-1_메인경관도로 도로숲조성공사(상무님) 8" xfId="27315" xr:uid="{00000000-0005-0000-0000-0000AB6A0000}"/>
    <cellStyle name="0_숭실대학교 걷고싶은 거리 녹화사업_내역서-0223조경-제출용_내역서-0309조경-제출용_화천가로화단21(0330)(복구)-6-1_메인경관도로 도로숲조성공사(상무님) 8 2" xfId="27316" xr:uid="{00000000-0005-0000-0000-0000AC6A0000}"/>
    <cellStyle name="0_숭실대학교 걷고싶은 거리 녹화사업_내역서-0223조경-제출용_내역서-0309조경-제출용_화천가로화단21(0330)(복구)-6-1_메인경관도로 도로숲조성공사(상무님) 8 3" xfId="27317" xr:uid="{00000000-0005-0000-0000-0000AD6A0000}"/>
    <cellStyle name="0_숭실대학교 걷고싶은 거리 녹화사업_내역서-0223조경-제출용_내역서-0309조경-제출용_화천가로화단21(0330)(복구)-6-1_메인경관도로 도로숲조성공사(상무님) 8 4" xfId="27318" xr:uid="{00000000-0005-0000-0000-0000AE6A0000}"/>
    <cellStyle name="0_숭실대학교 걷고싶은 거리 녹화사업_내역서-0223조경-제출용_내역서-0309조경-제출용_화천가로화단21(0330)(복구)-6-1_메인경관도로 도로숲조성공사(상무님) 9" xfId="27319" xr:uid="{00000000-0005-0000-0000-0000AF6A0000}"/>
    <cellStyle name="0_숭실대학교 걷고싶은 거리 녹화사업_내역서-0223조경-제출용_내역서-0309조경-제출용_화천가로화단21(0330)(복구)-6-1_메인경관도로 도로숲조성공사(상무님) 9 2" xfId="27320" xr:uid="{00000000-0005-0000-0000-0000B06A0000}"/>
    <cellStyle name="0_숭실대학교 걷고싶은 거리 녹화사업_내역서-0223조경-제출용_내역서-0309조경-제출용_화천가로화단21(0330)(복구)-6-1_메인경관도로 도로숲조성공사(상무님) 9 3" xfId="27321" xr:uid="{00000000-0005-0000-0000-0000B16A0000}"/>
    <cellStyle name="0_숭실대학교 걷고싶은 거리 녹화사업_내역서-0223조경-제출용_내역서-0309조경-제출용_화천가로화단21(0330)(복구)-6-1_메인경관도로 도로숲조성공사(상무님) 9 4" xfId="27322" xr:uid="{00000000-0005-0000-0000-0000B26A0000}"/>
    <cellStyle name="0_숭실대학교 걷고싶은 거리 녹화사업_내역서-0223조경-제출용_내역서-0309조경-제출용_화천가로화단21(0330)(복구)-6-1_메인경관도로 도로숲조성공사(착공계)" xfId="27323" xr:uid="{00000000-0005-0000-0000-0000B36A0000}"/>
    <cellStyle name="0_숭실대학교 걷고싶은 거리 녹화사업_내역서-0223조경-제출용_내역서-0309조경-제출용_화천가로화단21(0330)(복구)-6-1_메인경관도로 도로숲조성공사(착공계) 10" xfId="27324" xr:uid="{00000000-0005-0000-0000-0000B46A0000}"/>
    <cellStyle name="0_숭실대학교 걷고싶은 거리 녹화사업_내역서-0223조경-제출용_내역서-0309조경-제출용_화천가로화단21(0330)(복구)-6-1_메인경관도로 도로숲조성공사(착공계) 10 2" xfId="27325" xr:uid="{00000000-0005-0000-0000-0000B56A0000}"/>
    <cellStyle name="0_숭실대학교 걷고싶은 거리 녹화사업_내역서-0223조경-제출용_내역서-0309조경-제출용_화천가로화단21(0330)(복구)-6-1_메인경관도로 도로숲조성공사(착공계) 10 3" xfId="27326" xr:uid="{00000000-0005-0000-0000-0000B66A0000}"/>
    <cellStyle name="0_숭실대학교 걷고싶은 거리 녹화사업_내역서-0223조경-제출용_내역서-0309조경-제출용_화천가로화단21(0330)(복구)-6-1_메인경관도로 도로숲조성공사(착공계) 10 4" xfId="27327" xr:uid="{00000000-0005-0000-0000-0000B76A0000}"/>
    <cellStyle name="0_숭실대학교 걷고싶은 거리 녹화사업_내역서-0223조경-제출용_내역서-0309조경-제출용_화천가로화단21(0330)(복구)-6-1_메인경관도로 도로숲조성공사(착공계) 11" xfId="27328" xr:uid="{00000000-0005-0000-0000-0000B86A0000}"/>
    <cellStyle name="0_숭실대학교 걷고싶은 거리 녹화사업_내역서-0223조경-제출용_내역서-0309조경-제출용_화천가로화단21(0330)(복구)-6-1_메인경관도로 도로숲조성공사(착공계) 11 2" xfId="27329" xr:uid="{00000000-0005-0000-0000-0000B96A0000}"/>
    <cellStyle name="0_숭실대학교 걷고싶은 거리 녹화사업_내역서-0223조경-제출용_내역서-0309조경-제출용_화천가로화단21(0330)(복구)-6-1_메인경관도로 도로숲조성공사(착공계) 11 3" xfId="27330" xr:uid="{00000000-0005-0000-0000-0000BA6A0000}"/>
    <cellStyle name="0_숭실대학교 걷고싶은 거리 녹화사업_내역서-0223조경-제출용_내역서-0309조경-제출용_화천가로화단21(0330)(복구)-6-1_메인경관도로 도로숲조성공사(착공계) 11 4" xfId="27331" xr:uid="{00000000-0005-0000-0000-0000BB6A0000}"/>
    <cellStyle name="0_숭실대학교 걷고싶은 거리 녹화사업_내역서-0223조경-제출용_내역서-0309조경-제출용_화천가로화단21(0330)(복구)-6-1_메인경관도로 도로숲조성공사(착공계) 12" xfId="27332" xr:uid="{00000000-0005-0000-0000-0000BC6A0000}"/>
    <cellStyle name="0_숭실대학교 걷고싶은 거리 녹화사업_내역서-0223조경-제출용_내역서-0309조경-제출용_화천가로화단21(0330)(복구)-6-1_메인경관도로 도로숲조성공사(착공계) 12 2" xfId="27333" xr:uid="{00000000-0005-0000-0000-0000BD6A0000}"/>
    <cellStyle name="0_숭실대학교 걷고싶은 거리 녹화사업_내역서-0223조경-제출용_내역서-0309조경-제출용_화천가로화단21(0330)(복구)-6-1_메인경관도로 도로숲조성공사(착공계) 12 3" xfId="27334" xr:uid="{00000000-0005-0000-0000-0000BE6A0000}"/>
    <cellStyle name="0_숭실대학교 걷고싶은 거리 녹화사업_내역서-0223조경-제출용_내역서-0309조경-제출용_화천가로화단21(0330)(복구)-6-1_메인경관도로 도로숲조성공사(착공계) 12 4" xfId="27335" xr:uid="{00000000-0005-0000-0000-0000BF6A0000}"/>
    <cellStyle name="0_숭실대학교 걷고싶은 거리 녹화사업_내역서-0223조경-제출용_내역서-0309조경-제출용_화천가로화단21(0330)(복구)-6-1_메인경관도로 도로숲조성공사(착공계) 13" xfId="27336" xr:uid="{00000000-0005-0000-0000-0000C06A0000}"/>
    <cellStyle name="0_숭실대학교 걷고싶은 거리 녹화사업_내역서-0223조경-제출용_내역서-0309조경-제출용_화천가로화단21(0330)(복구)-6-1_메인경관도로 도로숲조성공사(착공계) 13 2" xfId="27337" xr:uid="{00000000-0005-0000-0000-0000C16A0000}"/>
    <cellStyle name="0_숭실대학교 걷고싶은 거리 녹화사업_내역서-0223조경-제출용_내역서-0309조경-제출용_화천가로화단21(0330)(복구)-6-1_메인경관도로 도로숲조성공사(착공계) 13 3" xfId="27338" xr:uid="{00000000-0005-0000-0000-0000C26A0000}"/>
    <cellStyle name="0_숭실대학교 걷고싶은 거리 녹화사업_내역서-0223조경-제출용_내역서-0309조경-제출용_화천가로화단21(0330)(복구)-6-1_메인경관도로 도로숲조성공사(착공계) 13 4" xfId="27339" xr:uid="{00000000-0005-0000-0000-0000C36A0000}"/>
    <cellStyle name="0_숭실대학교 걷고싶은 거리 녹화사업_내역서-0223조경-제출용_내역서-0309조경-제출용_화천가로화단21(0330)(복구)-6-1_메인경관도로 도로숲조성공사(착공계) 14" xfId="27340" xr:uid="{00000000-0005-0000-0000-0000C46A0000}"/>
    <cellStyle name="0_숭실대학교 걷고싶은 거리 녹화사업_내역서-0223조경-제출용_내역서-0309조경-제출용_화천가로화단21(0330)(복구)-6-1_메인경관도로 도로숲조성공사(착공계) 14 2" xfId="27341" xr:uid="{00000000-0005-0000-0000-0000C56A0000}"/>
    <cellStyle name="0_숭실대학교 걷고싶은 거리 녹화사업_내역서-0223조경-제출용_내역서-0309조경-제출용_화천가로화단21(0330)(복구)-6-1_메인경관도로 도로숲조성공사(착공계) 14 3" xfId="27342" xr:uid="{00000000-0005-0000-0000-0000C66A0000}"/>
    <cellStyle name="0_숭실대학교 걷고싶은 거리 녹화사업_내역서-0223조경-제출용_내역서-0309조경-제출용_화천가로화단21(0330)(복구)-6-1_메인경관도로 도로숲조성공사(착공계) 14 4" xfId="27343" xr:uid="{00000000-0005-0000-0000-0000C76A0000}"/>
    <cellStyle name="0_숭실대학교 걷고싶은 거리 녹화사업_내역서-0223조경-제출용_내역서-0309조경-제출용_화천가로화단21(0330)(복구)-6-1_메인경관도로 도로숲조성공사(착공계) 15" xfId="27344" xr:uid="{00000000-0005-0000-0000-0000C86A0000}"/>
    <cellStyle name="0_숭실대학교 걷고싶은 거리 녹화사업_내역서-0223조경-제출용_내역서-0309조경-제출용_화천가로화단21(0330)(복구)-6-1_메인경관도로 도로숲조성공사(착공계) 15 2" xfId="27345" xr:uid="{00000000-0005-0000-0000-0000C96A0000}"/>
    <cellStyle name="0_숭실대학교 걷고싶은 거리 녹화사업_내역서-0223조경-제출용_내역서-0309조경-제출용_화천가로화단21(0330)(복구)-6-1_메인경관도로 도로숲조성공사(착공계) 15 3" xfId="27346" xr:uid="{00000000-0005-0000-0000-0000CA6A0000}"/>
    <cellStyle name="0_숭실대학교 걷고싶은 거리 녹화사업_내역서-0223조경-제출용_내역서-0309조경-제출용_화천가로화단21(0330)(복구)-6-1_메인경관도로 도로숲조성공사(착공계) 15 4" xfId="27347" xr:uid="{00000000-0005-0000-0000-0000CB6A0000}"/>
    <cellStyle name="0_숭실대학교 걷고싶은 거리 녹화사업_내역서-0223조경-제출용_내역서-0309조경-제출용_화천가로화단21(0330)(복구)-6-1_메인경관도로 도로숲조성공사(착공계) 16" xfId="27348" xr:uid="{00000000-0005-0000-0000-0000CC6A0000}"/>
    <cellStyle name="0_숭실대학교 걷고싶은 거리 녹화사업_내역서-0223조경-제출용_내역서-0309조경-제출용_화천가로화단21(0330)(복구)-6-1_메인경관도로 도로숲조성공사(착공계) 16 2" xfId="27349" xr:uid="{00000000-0005-0000-0000-0000CD6A0000}"/>
    <cellStyle name="0_숭실대학교 걷고싶은 거리 녹화사업_내역서-0223조경-제출용_내역서-0309조경-제출용_화천가로화단21(0330)(복구)-6-1_메인경관도로 도로숲조성공사(착공계) 16 3" xfId="27350" xr:uid="{00000000-0005-0000-0000-0000CE6A0000}"/>
    <cellStyle name="0_숭실대학교 걷고싶은 거리 녹화사업_내역서-0223조경-제출용_내역서-0309조경-제출용_화천가로화단21(0330)(복구)-6-1_메인경관도로 도로숲조성공사(착공계) 16 4" xfId="27351" xr:uid="{00000000-0005-0000-0000-0000CF6A0000}"/>
    <cellStyle name="0_숭실대학교 걷고싶은 거리 녹화사업_내역서-0223조경-제출용_내역서-0309조경-제출용_화천가로화단21(0330)(복구)-6-1_메인경관도로 도로숲조성공사(착공계) 17" xfId="27352" xr:uid="{00000000-0005-0000-0000-0000D06A0000}"/>
    <cellStyle name="0_숭실대학교 걷고싶은 거리 녹화사업_내역서-0223조경-제출용_내역서-0309조경-제출용_화천가로화단21(0330)(복구)-6-1_메인경관도로 도로숲조성공사(착공계) 17 2" xfId="27353" xr:uid="{00000000-0005-0000-0000-0000D16A0000}"/>
    <cellStyle name="0_숭실대학교 걷고싶은 거리 녹화사업_내역서-0223조경-제출용_내역서-0309조경-제출용_화천가로화단21(0330)(복구)-6-1_메인경관도로 도로숲조성공사(착공계) 17 3" xfId="27354" xr:uid="{00000000-0005-0000-0000-0000D26A0000}"/>
    <cellStyle name="0_숭실대학교 걷고싶은 거리 녹화사업_내역서-0223조경-제출용_내역서-0309조경-제출용_화천가로화단21(0330)(복구)-6-1_메인경관도로 도로숲조성공사(착공계) 17 4" xfId="27355" xr:uid="{00000000-0005-0000-0000-0000D36A0000}"/>
    <cellStyle name="0_숭실대학교 걷고싶은 거리 녹화사업_내역서-0223조경-제출용_내역서-0309조경-제출용_화천가로화단21(0330)(복구)-6-1_메인경관도로 도로숲조성공사(착공계) 18" xfId="27356" xr:uid="{00000000-0005-0000-0000-0000D46A0000}"/>
    <cellStyle name="0_숭실대학교 걷고싶은 거리 녹화사업_내역서-0223조경-제출용_내역서-0309조경-제출용_화천가로화단21(0330)(복구)-6-1_메인경관도로 도로숲조성공사(착공계) 18 2" xfId="27357" xr:uid="{00000000-0005-0000-0000-0000D56A0000}"/>
    <cellStyle name="0_숭실대학교 걷고싶은 거리 녹화사업_내역서-0223조경-제출용_내역서-0309조경-제출용_화천가로화단21(0330)(복구)-6-1_메인경관도로 도로숲조성공사(착공계) 18 3" xfId="27358" xr:uid="{00000000-0005-0000-0000-0000D66A0000}"/>
    <cellStyle name="0_숭실대학교 걷고싶은 거리 녹화사업_내역서-0223조경-제출용_내역서-0309조경-제출용_화천가로화단21(0330)(복구)-6-1_메인경관도로 도로숲조성공사(착공계) 18 4" xfId="27359" xr:uid="{00000000-0005-0000-0000-0000D76A0000}"/>
    <cellStyle name="0_숭실대학교 걷고싶은 거리 녹화사업_내역서-0223조경-제출용_내역서-0309조경-제출용_화천가로화단21(0330)(복구)-6-1_메인경관도로 도로숲조성공사(착공계) 19" xfId="27360" xr:uid="{00000000-0005-0000-0000-0000D86A0000}"/>
    <cellStyle name="0_숭실대학교 걷고싶은 거리 녹화사업_내역서-0223조경-제출용_내역서-0309조경-제출용_화천가로화단21(0330)(복구)-6-1_메인경관도로 도로숲조성공사(착공계) 2" xfId="27361" xr:uid="{00000000-0005-0000-0000-0000D96A0000}"/>
    <cellStyle name="0_숭실대학교 걷고싶은 거리 녹화사업_내역서-0223조경-제출용_내역서-0309조경-제출용_화천가로화단21(0330)(복구)-6-1_메인경관도로 도로숲조성공사(착공계) 2 2" xfId="27362" xr:uid="{00000000-0005-0000-0000-0000DA6A0000}"/>
    <cellStyle name="0_숭실대학교 걷고싶은 거리 녹화사업_내역서-0223조경-제출용_내역서-0309조경-제출용_화천가로화단21(0330)(복구)-6-1_메인경관도로 도로숲조성공사(착공계) 2 3" xfId="27363" xr:uid="{00000000-0005-0000-0000-0000DB6A0000}"/>
    <cellStyle name="0_숭실대학교 걷고싶은 거리 녹화사업_내역서-0223조경-제출용_내역서-0309조경-제출용_화천가로화단21(0330)(복구)-6-1_메인경관도로 도로숲조성공사(착공계) 2 4" xfId="27364" xr:uid="{00000000-0005-0000-0000-0000DC6A0000}"/>
    <cellStyle name="0_숭실대학교 걷고싶은 거리 녹화사업_내역서-0223조경-제출용_내역서-0309조경-제출용_화천가로화단21(0330)(복구)-6-1_메인경관도로 도로숲조성공사(착공계) 20" xfId="27365" xr:uid="{00000000-0005-0000-0000-0000DD6A0000}"/>
    <cellStyle name="0_숭실대학교 걷고싶은 거리 녹화사업_내역서-0223조경-제출용_내역서-0309조경-제출용_화천가로화단21(0330)(복구)-6-1_메인경관도로 도로숲조성공사(착공계) 21" xfId="27366" xr:uid="{00000000-0005-0000-0000-0000DE6A0000}"/>
    <cellStyle name="0_숭실대학교 걷고싶은 거리 녹화사업_내역서-0223조경-제출용_내역서-0309조경-제출용_화천가로화단21(0330)(복구)-6-1_메인경관도로 도로숲조성공사(착공계) 3" xfId="27367" xr:uid="{00000000-0005-0000-0000-0000DF6A0000}"/>
    <cellStyle name="0_숭실대학교 걷고싶은 거리 녹화사업_내역서-0223조경-제출용_내역서-0309조경-제출용_화천가로화단21(0330)(복구)-6-1_메인경관도로 도로숲조성공사(착공계) 3 2" xfId="27368" xr:uid="{00000000-0005-0000-0000-0000E06A0000}"/>
    <cellStyle name="0_숭실대학교 걷고싶은 거리 녹화사업_내역서-0223조경-제출용_내역서-0309조경-제출용_화천가로화단21(0330)(복구)-6-1_메인경관도로 도로숲조성공사(착공계) 3 3" xfId="27369" xr:uid="{00000000-0005-0000-0000-0000E16A0000}"/>
    <cellStyle name="0_숭실대학교 걷고싶은 거리 녹화사업_내역서-0223조경-제출용_내역서-0309조경-제출용_화천가로화단21(0330)(복구)-6-1_메인경관도로 도로숲조성공사(착공계) 3 4" xfId="27370" xr:uid="{00000000-0005-0000-0000-0000E26A0000}"/>
    <cellStyle name="0_숭실대학교 걷고싶은 거리 녹화사업_내역서-0223조경-제출용_내역서-0309조경-제출용_화천가로화단21(0330)(복구)-6-1_메인경관도로 도로숲조성공사(착공계) 4" xfId="27371" xr:uid="{00000000-0005-0000-0000-0000E36A0000}"/>
    <cellStyle name="0_숭실대학교 걷고싶은 거리 녹화사업_내역서-0223조경-제출용_내역서-0309조경-제출용_화천가로화단21(0330)(복구)-6-1_메인경관도로 도로숲조성공사(착공계) 4 2" xfId="27372" xr:uid="{00000000-0005-0000-0000-0000E46A0000}"/>
    <cellStyle name="0_숭실대학교 걷고싶은 거리 녹화사업_내역서-0223조경-제출용_내역서-0309조경-제출용_화천가로화단21(0330)(복구)-6-1_메인경관도로 도로숲조성공사(착공계) 4 3" xfId="27373" xr:uid="{00000000-0005-0000-0000-0000E56A0000}"/>
    <cellStyle name="0_숭실대학교 걷고싶은 거리 녹화사업_내역서-0223조경-제출용_내역서-0309조경-제출용_화천가로화단21(0330)(복구)-6-1_메인경관도로 도로숲조성공사(착공계) 4 4" xfId="27374" xr:uid="{00000000-0005-0000-0000-0000E66A0000}"/>
    <cellStyle name="0_숭실대학교 걷고싶은 거리 녹화사업_내역서-0223조경-제출용_내역서-0309조경-제출용_화천가로화단21(0330)(복구)-6-1_메인경관도로 도로숲조성공사(착공계) 5" xfId="27375" xr:uid="{00000000-0005-0000-0000-0000E76A0000}"/>
    <cellStyle name="0_숭실대학교 걷고싶은 거리 녹화사업_내역서-0223조경-제출용_내역서-0309조경-제출용_화천가로화단21(0330)(복구)-6-1_메인경관도로 도로숲조성공사(착공계) 5 2" xfId="27376" xr:uid="{00000000-0005-0000-0000-0000E86A0000}"/>
    <cellStyle name="0_숭실대학교 걷고싶은 거리 녹화사업_내역서-0223조경-제출용_내역서-0309조경-제출용_화천가로화단21(0330)(복구)-6-1_메인경관도로 도로숲조성공사(착공계) 5 3" xfId="27377" xr:uid="{00000000-0005-0000-0000-0000E96A0000}"/>
    <cellStyle name="0_숭실대학교 걷고싶은 거리 녹화사업_내역서-0223조경-제출용_내역서-0309조경-제출용_화천가로화단21(0330)(복구)-6-1_메인경관도로 도로숲조성공사(착공계) 5 4" xfId="27378" xr:uid="{00000000-0005-0000-0000-0000EA6A0000}"/>
    <cellStyle name="0_숭실대학교 걷고싶은 거리 녹화사업_내역서-0223조경-제출용_내역서-0309조경-제출용_화천가로화단21(0330)(복구)-6-1_메인경관도로 도로숲조성공사(착공계) 6" xfId="27379" xr:uid="{00000000-0005-0000-0000-0000EB6A0000}"/>
    <cellStyle name="0_숭실대학교 걷고싶은 거리 녹화사업_내역서-0223조경-제출용_내역서-0309조경-제출용_화천가로화단21(0330)(복구)-6-1_메인경관도로 도로숲조성공사(착공계) 6 2" xfId="27380" xr:uid="{00000000-0005-0000-0000-0000EC6A0000}"/>
    <cellStyle name="0_숭실대학교 걷고싶은 거리 녹화사업_내역서-0223조경-제출용_내역서-0309조경-제출용_화천가로화단21(0330)(복구)-6-1_메인경관도로 도로숲조성공사(착공계) 6 3" xfId="27381" xr:uid="{00000000-0005-0000-0000-0000ED6A0000}"/>
    <cellStyle name="0_숭실대학교 걷고싶은 거리 녹화사업_내역서-0223조경-제출용_내역서-0309조경-제출용_화천가로화단21(0330)(복구)-6-1_메인경관도로 도로숲조성공사(착공계) 6 4" xfId="27382" xr:uid="{00000000-0005-0000-0000-0000EE6A0000}"/>
    <cellStyle name="0_숭실대학교 걷고싶은 거리 녹화사업_내역서-0223조경-제출용_내역서-0309조경-제출용_화천가로화단21(0330)(복구)-6-1_메인경관도로 도로숲조성공사(착공계) 7" xfId="27383" xr:uid="{00000000-0005-0000-0000-0000EF6A0000}"/>
    <cellStyle name="0_숭실대학교 걷고싶은 거리 녹화사업_내역서-0223조경-제출용_내역서-0309조경-제출용_화천가로화단21(0330)(복구)-6-1_메인경관도로 도로숲조성공사(착공계) 7 2" xfId="27384" xr:uid="{00000000-0005-0000-0000-0000F06A0000}"/>
    <cellStyle name="0_숭실대학교 걷고싶은 거리 녹화사업_내역서-0223조경-제출용_내역서-0309조경-제출용_화천가로화단21(0330)(복구)-6-1_메인경관도로 도로숲조성공사(착공계) 7 3" xfId="27385" xr:uid="{00000000-0005-0000-0000-0000F16A0000}"/>
    <cellStyle name="0_숭실대학교 걷고싶은 거리 녹화사업_내역서-0223조경-제출용_내역서-0309조경-제출용_화천가로화단21(0330)(복구)-6-1_메인경관도로 도로숲조성공사(착공계) 7 4" xfId="27386" xr:uid="{00000000-0005-0000-0000-0000F26A0000}"/>
    <cellStyle name="0_숭실대학교 걷고싶은 거리 녹화사업_내역서-0223조경-제출용_내역서-0309조경-제출용_화천가로화단21(0330)(복구)-6-1_메인경관도로 도로숲조성공사(착공계) 8" xfId="27387" xr:uid="{00000000-0005-0000-0000-0000F36A0000}"/>
    <cellStyle name="0_숭실대학교 걷고싶은 거리 녹화사업_내역서-0223조경-제출용_내역서-0309조경-제출용_화천가로화단21(0330)(복구)-6-1_메인경관도로 도로숲조성공사(착공계) 8 2" xfId="27388" xr:uid="{00000000-0005-0000-0000-0000F46A0000}"/>
    <cellStyle name="0_숭실대학교 걷고싶은 거리 녹화사업_내역서-0223조경-제출용_내역서-0309조경-제출용_화천가로화단21(0330)(복구)-6-1_메인경관도로 도로숲조성공사(착공계) 8 3" xfId="27389" xr:uid="{00000000-0005-0000-0000-0000F56A0000}"/>
    <cellStyle name="0_숭실대학교 걷고싶은 거리 녹화사업_내역서-0223조경-제출용_내역서-0309조경-제출용_화천가로화단21(0330)(복구)-6-1_메인경관도로 도로숲조성공사(착공계) 8 4" xfId="27390" xr:uid="{00000000-0005-0000-0000-0000F66A0000}"/>
    <cellStyle name="0_숭실대학교 걷고싶은 거리 녹화사업_내역서-0223조경-제출용_내역서-0309조경-제출용_화천가로화단21(0330)(복구)-6-1_메인경관도로 도로숲조성공사(착공계) 9" xfId="27391" xr:uid="{00000000-0005-0000-0000-0000F76A0000}"/>
    <cellStyle name="0_숭실대학교 걷고싶은 거리 녹화사업_내역서-0223조경-제출용_내역서-0309조경-제출용_화천가로화단21(0330)(복구)-6-1_메인경관도로 도로숲조성공사(착공계) 9 2" xfId="27392" xr:uid="{00000000-0005-0000-0000-0000F86A0000}"/>
    <cellStyle name="0_숭실대학교 걷고싶은 거리 녹화사업_내역서-0223조경-제출용_내역서-0309조경-제출용_화천가로화단21(0330)(복구)-6-1_메인경관도로 도로숲조성공사(착공계) 9 3" xfId="27393" xr:uid="{00000000-0005-0000-0000-0000F96A0000}"/>
    <cellStyle name="0_숭실대학교 걷고싶은 거리 녹화사업_내역서-0223조경-제출용_내역서-0309조경-제출용_화천가로화단21(0330)(복구)-6-1_메인경관도로 도로숲조성공사(착공계) 9 4" xfId="27394" xr:uid="{00000000-0005-0000-0000-0000FA6A0000}"/>
    <cellStyle name="0_숭실대학교 걷고싶은 거리 녹화사업_내역서-0223조경-제출용_내역서-0309조경-제출용_화천가로화단21(0330)(복구)-6-1_메인경관도로 도로숲조성공사(착공계-제출)" xfId="27395" xr:uid="{00000000-0005-0000-0000-0000FB6A0000}"/>
    <cellStyle name="0_숭실대학교 걷고싶은 거리 녹화사업_내역서-0223조경-제출용_내역서-0309조경-제출용_화천가로화단21(0330)(복구)-6-1_메인경관도로 도로숲조성공사(착공계-제출) 10" xfId="27396" xr:uid="{00000000-0005-0000-0000-0000FC6A0000}"/>
    <cellStyle name="0_숭실대학교 걷고싶은 거리 녹화사업_내역서-0223조경-제출용_내역서-0309조경-제출용_화천가로화단21(0330)(복구)-6-1_메인경관도로 도로숲조성공사(착공계-제출) 10 2" xfId="27397" xr:uid="{00000000-0005-0000-0000-0000FD6A0000}"/>
    <cellStyle name="0_숭실대학교 걷고싶은 거리 녹화사업_내역서-0223조경-제출용_내역서-0309조경-제출용_화천가로화단21(0330)(복구)-6-1_메인경관도로 도로숲조성공사(착공계-제출) 10 3" xfId="27398" xr:uid="{00000000-0005-0000-0000-0000FE6A0000}"/>
    <cellStyle name="0_숭실대학교 걷고싶은 거리 녹화사업_내역서-0223조경-제출용_내역서-0309조경-제출용_화천가로화단21(0330)(복구)-6-1_메인경관도로 도로숲조성공사(착공계-제출) 10 4" xfId="27399" xr:uid="{00000000-0005-0000-0000-0000FF6A0000}"/>
    <cellStyle name="0_숭실대학교 걷고싶은 거리 녹화사업_내역서-0223조경-제출용_내역서-0309조경-제출용_화천가로화단21(0330)(복구)-6-1_메인경관도로 도로숲조성공사(착공계-제출) 11" xfId="27400" xr:uid="{00000000-0005-0000-0000-0000006B0000}"/>
    <cellStyle name="0_숭실대학교 걷고싶은 거리 녹화사업_내역서-0223조경-제출용_내역서-0309조경-제출용_화천가로화단21(0330)(복구)-6-1_메인경관도로 도로숲조성공사(착공계-제출) 11 2" xfId="27401" xr:uid="{00000000-0005-0000-0000-0000016B0000}"/>
    <cellStyle name="0_숭실대학교 걷고싶은 거리 녹화사업_내역서-0223조경-제출용_내역서-0309조경-제출용_화천가로화단21(0330)(복구)-6-1_메인경관도로 도로숲조성공사(착공계-제출) 11 3" xfId="27402" xr:uid="{00000000-0005-0000-0000-0000026B0000}"/>
    <cellStyle name="0_숭실대학교 걷고싶은 거리 녹화사업_내역서-0223조경-제출용_내역서-0309조경-제출용_화천가로화단21(0330)(복구)-6-1_메인경관도로 도로숲조성공사(착공계-제출) 11 4" xfId="27403" xr:uid="{00000000-0005-0000-0000-0000036B0000}"/>
    <cellStyle name="0_숭실대학교 걷고싶은 거리 녹화사업_내역서-0223조경-제출용_내역서-0309조경-제출용_화천가로화단21(0330)(복구)-6-1_메인경관도로 도로숲조성공사(착공계-제출) 12" xfId="27404" xr:uid="{00000000-0005-0000-0000-0000046B0000}"/>
    <cellStyle name="0_숭실대학교 걷고싶은 거리 녹화사업_내역서-0223조경-제출용_내역서-0309조경-제출용_화천가로화단21(0330)(복구)-6-1_메인경관도로 도로숲조성공사(착공계-제출) 12 2" xfId="27405" xr:uid="{00000000-0005-0000-0000-0000056B0000}"/>
    <cellStyle name="0_숭실대학교 걷고싶은 거리 녹화사업_내역서-0223조경-제출용_내역서-0309조경-제출용_화천가로화단21(0330)(복구)-6-1_메인경관도로 도로숲조성공사(착공계-제출) 12 3" xfId="27406" xr:uid="{00000000-0005-0000-0000-0000066B0000}"/>
    <cellStyle name="0_숭실대학교 걷고싶은 거리 녹화사업_내역서-0223조경-제출용_내역서-0309조경-제출용_화천가로화단21(0330)(복구)-6-1_메인경관도로 도로숲조성공사(착공계-제출) 12 4" xfId="27407" xr:uid="{00000000-0005-0000-0000-0000076B0000}"/>
    <cellStyle name="0_숭실대학교 걷고싶은 거리 녹화사업_내역서-0223조경-제출용_내역서-0309조경-제출용_화천가로화단21(0330)(복구)-6-1_메인경관도로 도로숲조성공사(착공계-제출) 13" xfId="27408" xr:uid="{00000000-0005-0000-0000-0000086B0000}"/>
    <cellStyle name="0_숭실대학교 걷고싶은 거리 녹화사업_내역서-0223조경-제출용_내역서-0309조경-제출용_화천가로화단21(0330)(복구)-6-1_메인경관도로 도로숲조성공사(착공계-제출) 13 2" xfId="27409" xr:uid="{00000000-0005-0000-0000-0000096B0000}"/>
    <cellStyle name="0_숭실대학교 걷고싶은 거리 녹화사업_내역서-0223조경-제출용_내역서-0309조경-제출용_화천가로화단21(0330)(복구)-6-1_메인경관도로 도로숲조성공사(착공계-제출) 13 3" xfId="27410" xr:uid="{00000000-0005-0000-0000-00000A6B0000}"/>
    <cellStyle name="0_숭실대학교 걷고싶은 거리 녹화사업_내역서-0223조경-제출용_내역서-0309조경-제출용_화천가로화단21(0330)(복구)-6-1_메인경관도로 도로숲조성공사(착공계-제출) 13 4" xfId="27411" xr:uid="{00000000-0005-0000-0000-00000B6B0000}"/>
    <cellStyle name="0_숭실대학교 걷고싶은 거리 녹화사업_내역서-0223조경-제출용_내역서-0309조경-제출용_화천가로화단21(0330)(복구)-6-1_메인경관도로 도로숲조성공사(착공계-제출) 14" xfId="27412" xr:uid="{00000000-0005-0000-0000-00000C6B0000}"/>
    <cellStyle name="0_숭실대학교 걷고싶은 거리 녹화사업_내역서-0223조경-제출용_내역서-0309조경-제출용_화천가로화단21(0330)(복구)-6-1_메인경관도로 도로숲조성공사(착공계-제출) 14 2" xfId="27413" xr:uid="{00000000-0005-0000-0000-00000D6B0000}"/>
    <cellStyle name="0_숭실대학교 걷고싶은 거리 녹화사업_내역서-0223조경-제출용_내역서-0309조경-제출용_화천가로화단21(0330)(복구)-6-1_메인경관도로 도로숲조성공사(착공계-제출) 14 3" xfId="27414" xr:uid="{00000000-0005-0000-0000-00000E6B0000}"/>
    <cellStyle name="0_숭실대학교 걷고싶은 거리 녹화사업_내역서-0223조경-제출용_내역서-0309조경-제출용_화천가로화단21(0330)(복구)-6-1_메인경관도로 도로숲조성공사(착공계-제출) 14 4" xfId="27415" xr:uid="{00000000-0005-0000-0000-00000F6B0000}"/>
    <cellStyle name="0_숭실대학교 걷고싶은 거리 녹화사업_내역서-0223조경-제출용_내역서-0309조경-제출용_화천가로화단21(0330)(복구)-6-1_메인경관도로 도로숲조성공사(착공계-제출) 15" xfId="27416" xr:uid="{00000000-0005-0000-0000-0000106B0000}"/>
    <cellStyle name="0_숭실대학교 걷고싶은 거리 녹화사업_내역서-0223조경-제출용_내역서-0309조경-제출용_화천가로화단21(0330)(복구)-6-1_메인경관도로 도로숲조성공사(착공계-제출) 15 2" xfId="27417" xr:uid="{00000000-0005-0000-0000-0000116B0000}"/>
    <cellStyle name="0_숭실대학교 걷고싶은 거리 녹화사업_내역서-0223조경-제출용_내역서-0309조경-제출용_화천가로화단21(0330)(복구)-6-1_메인경관도로 도로숲조성공사(착공계-제출) 15 3" xfId="27418" xr:uid="{00000000-0005-0000-0000-0000126B0000}"/>
    <cellStyle name="0_숭실대학교 걷고싶은 거리 녹화사업_내역서-0223조경-제출용_내역서-0309조경-제출용_화천가로화단21(0330)(복구)-6-1_메인경관도로 도로숲조성공사(착공계-제출) 15 4" xfId="27419" xr:uid="{00000000-0005-0000-0000-0000136B0000}"/>
    <cellStyle name="0_숭실대학교 걷고싶은 거리 녹화사업_내역서-0223조경-제출용_내역서-0309조경-제출용_화천가로화단21(0330)(복구)-6-1_메인경관도로 도로숲조성공사(착공계-제출) 16" xfId="27420" xr:uid="{00000000-0005-0000-0000-0000146B0000}"/>
    <cellStyle name="0_숭실대학교 걷고싶은 거리 녹화사업_내역서-0223조경-제출용_내역서-0309조경-제출용_화천가로화단21(0330)(복구)-6-1_메인경관도로 도로숲조성공사(착공계-제출) 16 2" xfId="27421" xr:uid="{00000000-0005-0000-0000-0000156B0000}"/>
    <cellStyle name="0_숭실대학교 걷고싶은 거리 녹화사업_내역서-0223조경-제출용_내역서-0309조경-제출용_화천가로화단21(0330)(복구)-6-1_메인경관도로 도로숲조성공사(착공계-제출) 16 3" xfId="27422" xr:uid="{00000000-0005-0000-0000-0000166B0000}"/>
    <cellStyle name="0_숭실대학교 걷고싶은 거리 녹화사업_내역서-0223조경-제출용_내역서-0309조경-제출용_화천가로화단21(0330)(복구)-6-1_메인경관도로 도로숲조성공사(착공계-제출) 16 4" xfId="27423" xr:uid="{00000000-0005-0000-0000-0000176B0000}"/>
    <cellStyle name="0_숭실대학교 걷고싶은 거리 녹화사업_내역서-0223조경-제출용_내역서-0309조경-제출용_화천가로화단21(0330)(복구)-6-1_메인경관도로 도로숲조성공사(착공계-제출) 17" xfId="27424" xr:uid="{00000000-0005-0000-0000-0000186B0000}"/>
    <cellStyle name="0_숭실대학교 걷고싶은 거리 녹화사업_내역서-0223조경-제출용_내역서-0309조경-제출용_화천가로화단21(0330)(복구)-6-1_메인경관도로 도로숲조성공사(착공계-제출) 17 2" xfId="27425" xr:uid="{00000000-0005-0000-0000-0000196B0000}"/>
    <cellStyle name="0_숭실대학교 걷고싶은 거리 녹화사업_내역서-0223조경-제출용_내역서-0309조경-제출용_화천가로화단21(0330)(복구)-6-1_메인경관도로 도로숲조성공사(착공계-제출) 17 3" xfId="27426" xr:uid="{00000000-0005-0000-0000-00001A6B0000}"/>
    <cellStyle name="0_숭실대학교 걷고싶은 거리 녹화사업_내역서-0223조경-제출용_내역서-0309조경-제출용_화천가로화단21(0330)(복구)-6-1_메인경관도로 도로숲조성공사(착공계-제출) 17 4" xfId="27427" xr:uid="{00000000-0005-0000-0000-00001B6B0000}"/>
    <cellStyle name="0_숭실대학교 걷고싶은 거리 녹화사업_내역서-0223조경-제출용_내역서-0309조경-제출용_화천가로화단21(0330)(복구)-6-1_메인경관도로 도로숲조성공사(착공계-제출) 18" xfId="27428" xr:uid="{00000000-0005-0000-0000-00001C6B0000}"/>
    <cellStyle name="0_숭실대학교 걷고싶은 거리 녹화사업_내역서-0223조경-제출용_내역서-0309조경-제출용_화천가로화단21(0330)(복구)-6-1_메인경관도로 도로숲조성공사(착공계-제출) 18 2" xfId="27429" xr:uid="{00000000-0005-0000-0000-00001D6B0000}"/>
    <cellStyle name="0_숭실대학교 걷고싶은 거리 녹화사업_내역서-0223조경-제출용_내역서-0309조경-제출용_화천가로화단21(0330)(복구)-6-1_메인경관도로 도로숲조성공사(착공계-제출) 18 3" xfId="27430" xr:uid="{00000000-0005-0000-0000-00001E6B0000}"/>
    <cellStyle name="0_숭실대학교 걷고싶은 거리 녹화사업_내역서-0223조경-제출용_내역서-0309조경-제출용_화천가로화단21(0330)(복구)-6-1_메인경관도로 도로숲조성공사(착공계-제출) 18 4" xfId="27431" xr:uid="{00000000-0005-0000-0000-00001F6B0000}"/>
    <cellStyle name="0_숭실대학교 걷고싶은 거리 녹화사업_내역서-0223조경-제출용_내역서-0309조경-제출용_화천가로화단21(0330)(복구)-6-1_메인경관도로 도로숲조성공사(착공계-제출) 19" xfId="27432" xr:uid="{00000000-0005-0000-0000-0000206B0000}"/>
    <cellStyle name="0_숭실대학교 걷고싶은 거리 녹화사업_내역서-0223조경-제출용_내역서-0309조경-제출용_화천가로화단21(0330)(복구)-6-1_메인경관도로 도로숲조성공사(착공계-제출) 2" xfId="27433" xr:uid="{00000000-0005-0000-0000-0000216B0000}"/>
    <cellStyle name="0_숭실대학교 걷고싶은 거리 녹화사업_내역서-0223조경-제출용_내역서-0309조경-제출용_화천가로화단21(0330)(복구)-6-1_메인경관도로 도로숲조성공사(착공계-제출) 2 2" xfId="27434" xr:uid="{00000000-0005-0000-0000-0000226B0000}"/>
    <cellStyle name="0_숭실대학교 걷고싶은 거리 녹화사업_내역서-0223조경-제출용_내역서-0309조경-제출용_화천가로화단21(0330)(복구)-6-1_메인경관도로 도로숲조성공사(착공계-제출) 2 3" xfId="27435" xr:uid="{00000000-0005-0000-0000-0000236B0000}"/>
    <cellStyle name="0_숭실대학교 걷고싶은 거리 녹화사업_내역서-0223조경-제출용_내역서-0309조경-제출용_화천가로화단21(0330)(복구)-6-1_메인경관도로 도로숲조성공사(착공계-제출) 2 4" xfId="27436" xr:uid="{00000000-0005-0000-0000-0000246B0000}"/>
    <cellStyle name="0_숭실대학교 걷고싶은 거리 녹화사업_내역서-0223조경-제출용_내역서-0309조경-제출용_화천가로화단21(0330)(복구)-6-1_메인경관도로 도로숲조성공사(착공계-제출) 20" xfId="27437" xr:uid="{00000000-0005-0000-0000-0000256B0000}"/>
    <cellStyle name="0_숭실대학교 걷고싶은 거리 녹화사업_내역서-0223조경-제출용_내역서-0309조경-제출용_화천가로화단21(0330)(복구)-6-1_메인경관도로 도로숲조성공사(착공계-제출) 21" xfId="27438" xr:uid="{00000000-0005-0000-0000-0000266B0000}"/>
    <cellStyle name="0_숭실대학교 걷고싶은 거리 녹화사업_내역서-0223조경-제출용_내역서-0309조경-제출용_화천가로화단21(0330)(복구)-6-1_메인경관도로 도로숲조성공사(착공계-제출) 3" xfId="27439" xr:uid="{00000000-0005-0000-0000-0000276B0000}"/>
    <cellStyle name="0_숭실대학교 걷고싶은 거리 녹화사업_내역서-0223조경-제출용_내역서-0309조경-제출용_화천가로화단21(0330)(복구)-6-1_메인경관도로 도로숲조성공사(착공계-제출) 3 2" xfId="27440" xr:uid="{00000000-0005-0000-0000-0000286B0000}"/>
    <cellStyle name="0_숭실대학교 걷고싶은 거리 녹화사업_내역서-0223조경-제출용_내역서-0309조경-제출용_화천가로화단21(0330)(복구)-6-1_메인경관도로 도로숲조성공사(착공계-제출) 3 3" xfId="27441" xr:uid="{00000000-0005-0000-0000-0000296B0000}"/>
    <cellStyle name="0_숭실대학교 걷고싶은 거리 녹화사업_내역서-0223조경-제출용_내역서-0309조경-제출용_화천가로화단21(0330)(복구)-6-1_메인경관도로 도로숲조성공사(착공계-제출) 3 4" xfId="27442" xr:uid="{00000000-0005-0000-0000-00002A6B0000}"/>
    <cellStyle name="0_숭실대학교 걷고싶은 거리 녹화사업_내역서-0223조경-제출용_내역서-0309조경-제출용_화천가로화단21(0330)(복구)-6-1_메인경관도로 도로숲조성공사(착공계-제출) 4" xfId="27443" xr:uid="{00000000-0005-0000-0000-00002B6B0000}"/>
    <cellStyle name="0_숭실대학교 걷고싶은 거리 녹화사업_내역서-0223조경-제출용_내역서-0309조경-제출용_화천가로화단21(0330)(복구)-6-1_메인경관도로 도로숲조성공사(착공계-제출) 4 2" xfId="27444" xr:uid="{00000000-0005-0000-0000-00002C6B0000}"/>
    <cellStyle name="0_숭실대학교 걷고싶은 거리 녹화사업_내역서-0223조경-제출용_내역서-0309조경-제출용_화천가로화단21(0330)(복구)-6-1_메인경관도로 도로숲조성공사(착공계-제출) 4 3" xfId="27445" xr:uid="{00000000-0005-0000-0000-00002D6B0000}"/>
    <cellStyle name="0_숭실대학교 걷고싶은 거리 녹화사업_내역서-0223조경-제출용_내역서-0309조경-제출용_화천가로화단21(0330)(복구)-6-1_메인경관도로 도로숲조성공사(착공계-제출) 4 4" xfId="27446" xr:uid="{00000000-0005-0000-0000-00002E6B0000}"/>
    <cellStyle name="0_숭실대학교 걷고싶은 거리 녹화사업_내역서-0223조경-제출용_내역서-0309조경-제출용_화천가로화단21(0330)(복구)-6-1_메인경관도로 도로숲조성공사(착공계-제출) 5" xfId="27447" xr:uid="{00000000-0005-0000-0000-00002F6B0000}"/>
    <cellStyle name="0_숭실대학교 걷고싶은 거리 녹화사업_내역서-0223조경-제출용_내역서-0309조경-제출용_화천가로화단21(0330)(복구)-6-1_메인경관도로 도로숲조성공사(착공계-제출) 5 2" xfId="27448" xr:uid="{00000000-0005-0000-0000-0000306B0000}"/>
    <cellStyle name="0_숭실대학교 걷고싶은 거리 녹화사업_내역서-0223조경-제출용_내역서-0309조경-제출용_화천가로화단21(0330)(복구)-6-1_메인경관도로 도로숲조성공사(착공계-제출) 5 3" xfId="27449" xr:uid="{00000000-0005-0000-0000-0000316B0000}"/>
    <cellStyle name="0_숭실대학교 걷고싶은 거리 녹화사업_내역서-0223조경-제출용_내역서-0309조경-제출용_화천가로화단21(0330)(복구)-6-1_메인경관도로 도로숲조성공사(착공계-제출) 5 4" xfId="27450" xr:uid="{00000000-0005-0000-0000-0000326B0000}"/>
    <cellStyle name="0_숭실대학교 걷고싶은 거리 녹화사업_내역서-0223조경-제출용_내역서-0309조경-제출용_화천가로화단21(0330)(복구)-6-1_메인경관도로 도로숲조성공사(착공계-제출) 6" xfId="27451" xr:uid="{00000000-0005-0000-0000-0000336B0000}"/>
    <cellStyle name="0_숭실대학교 걷고싶은 거리 녹화사업_내역서-0223조경-제출용_내역서-0309조경-제출용_화천가로화단21(0330)(복구)-6-1_메인경관도로 도로숲조성공사(착공계-제출) 6 2" xfId="27452" xr:uid="{00000000-0005-0000-0000-0000346B0000}"/>
    <cellStyle name="0_숭실대학교 걷고싶은 거리 녹화사업_내역서-0223조경-제출용_내역서-0309조경-제출용_화천가로화단21(0330)(복구)-6-1_메인경관도로 도로숲조성공사(착공계-제출) 6 3" xfId="27453" xr:uid="{00000000-0005-0000-0000-0000356B0000}"/>
    <cellStyle name="0_숭실대학교 걷고싶은 거리 녹화사업_내역서-0223조경-제출용_내역서-0309조경-제출용_화천가로화단21(0330)(복구)-6-1_메인경관도로 도로숲조성공사(착공계-제출) 6 4" xfId="27454" xr:uid="{00000000-0005-0000-0000-0000366B0000}"/>
    <cellStyle name="0_숭실대학교 걷고싶은 거리 녹화사업_내역서-0223조경-제출용_내역서-0309조경-제출용_화천가로화단21(0330)(복구)-6-1_메인경관도로 도로숲조성공사(착공계-제출) 7" xfId="27455" xr:uid="{00000000-0005-0000-0000-0000376B0000}"/>
    <cellStyle name="0_숭실대학교 걷고싶은 거리 녹화사업_내역서-0223조경-제출용_내역서-0309조경-제출용_화천가로화단21(0330)(복구)-6-1_메인경관도로 도로숲조성공사(착공계-제출) 7 2" xfId="27456" xr:uid="{00000000-0005-0000-0000-0000386B0000}"/>
    <cellStyle name="0_숭실대학교 걷고싶은 거리 녹화사업_내역서-0223조경-제출용_내역서-0309조경-제출용_화천가로화단21(0330)(복구)-6-1_메인경관도로 도로숲조성공사(착공계-제출) 7 3" xfId="27457" xr:uid="{00000000-0005-0000-0000-0000396B0000}"/>
    <cellStyle name="0_숭실대학교 걷고싶은 거리 녹화사업_내역서-0223조경-제출용_내역서-0309조경-제출용_화천가로화단21(0330)(복구)-6-1_메인경관도로 도로숲조성공사(착공계-제출) 7 4" xfId="27458" xr:uid="{00000000-0005-0000-0000-00003A6B0000}"/>
    <cellStyle name="0_숭실대학교 걷고싶은 거리 녹화사업_내역서-0223조경-제출용_내역서-0309조경-제출용_화천가로화단21(0330)(복구)-6-1_메인경관도로 도로숲조성공사(착공계-제출) 8" xfId="27459" xr:uid="{00000000-0005-0000-0000-00003B6B0000}"/>
    <cellStyle name="0_숭실대학교 걷고싶은 거리 녹화사업_내역서-0223조경-제출용_내역서-0309조경-제출용_화천가로화단21(0330)(복구)-6-1_메인경관도로 도로숲조성공사(착공계-제출) 8 2" xfId="27460" xr:uid="{00000000-0005-0000-0000-00003C6B0000}"/>
    <cellStyle name="0_숭실대학교 걷고싶은 거리 녹화사업_내역서-0223조경-제출용_내역서-0309조경-제출용_화천가로화단21(0330)(복구)-6-1_메인경관도로 도로숲조성공사(착공계-제출) 8 3" xfId="27461" xr:uid="{00000000-0005-0000-0000-00003D6B0000}"/>
    <cellStyle name="0_숭실대학교 걷고싶은 거리 녹화사업_내역서-0223조경-제출용_내역서-0309조경-제출용_화천가로화단21(0330)(복구)-6-1_메인경관도로 도로숲조성공사(착공계-제출) 8 4" xfId="27462" xr:uid="{00000000-0005-0000-0000-00003E6B0000}"/>
    <cellStyle name="0_숭실대학교 걷고싶은 거리 녹화사업_내역서-0223조경-제출용_내역서-0309조경-제출용_화천가로화단21(0330)(복구)-6-1_메인경관도로 도로숲조성공사(착공계-제출) 9" xfId="27463" xr:uid="{00000000-0005-0000-0000-00003F6B0000}"/>
    <cellStyle name="0_숭실대학교 걷고싶은 거리 녹화사업_내역서-0223조경-제출용_내역서-0309조경-제출용_화천가로화단21(0330)(복구)-6-1_메인경관도로 도로숲조성공사(착공계-제출) 9 2" xfId="27464" xr:uid="{00000000-0005-0000-0000-0000406B0000}"/>
    <cellStyle name="0_숭실대학교 걷고싶은 거리 녹화사업_내역서-0223조경-제출용_내역서-0309조경-제출용_화천가로화단21(0330)(복구)-6-1_메인경관도로 도로숲조성공사(착공계-제출) 9 3" xfId="27465" xr:uid="{00000000-0005-0000-0000-0000416B0000}"/>
    <cellStyle name="0_숭실대학교 걷고싶은 거리 녹화사업_내역서-0223조경-제출용_내역서-0309조경-제출용_화천가로화단21(0330)(복구)-6-1_메인경관도로 도로숲조성공사(착공계-제출) 9 4" xfId="27466" xr:uid="{00000000-0005-0000-0000-0000426B0000}"/>
    <cellStyle name="0_숭실대학교 걷고싶은 거리 녹화사업_내역서-0223조경-제출용_내역서0331" xfId="27467" xr:uid="{00000000-0005-0000-0000-0000436B0000}"/>
    <cellStyle name="0_숭실대학교 걷고싶은 거리 녹화사업_내역서-0223조경-제출용_내역서0331 10" xfId="27468" xr:uid="{00000000-0005-0000-0000-0000446B0000}"/>
    <cellStyle name="0_숭실대학교 걷고싶은 거리 녹화사업_내역서-0223조경-제출용_내역서0331 10 2" xfId="27469" xr:uid="{00000000-0005-0000-0000-0000456B0000}"/>
    <cellStyle name="0_숭실대학교 걷고싶은 거리 녹화사업_내역서-0223조경-제출용_내역서0331 10 3" xfId="27470" xr:uid="{00000000-0005-0000-0000-0000466B0000}"/>
    <cellStyle name="0_숭실대학교 걷고싶은 거리 녹화사업_내역서-0223조경-제출용_내역서0331 10 4" xfId="27471" xr:uid="{00000000-0005-0000-0000-0000476B0000}"/>
    <cellStyle name="0_숭실대학교 걷고싶은 거리 녹화사업_내역서-0223조경-제출용_내역서0331 11" xfId="27472" xr:uid="{00000000-0005-0000-0000-0000486B0000}"/>
    <cellStyle name="0_숭실대학교 걷고싶은 거리 녹화사업_내역서-0223조경-제출용_내역서0331 11 2" xfId="27473" xr:uid="{00000000-0005-0000-0000-0000496B0000}"/>
    <cellStyle name="0_숭실대학교 걷고싶은 거리 녹화사업_내역서-0223조경-제출용_내역서0331 11 3" xfId="27474" xr:uid="{00000000-0005-0000-0000-00004A6B0000}"/>
    <cellStyle name="0_숭실대학교 걷고싶은 거리 녹화사업_내역서-0223조경-제출용_내역서0331 11 4" xfId="27475" xr:uid="{00000000-0005-0000-0000-00004B6B0000}"/>
    <cellStyle name="0_숭실대학교 걷고싶은 거리 녹화사업_내역서-0223조경-제출용_내역서0331 12" xfId="27476" xr:uid="{00000000-0005-0000-0000-00004C6B0000}"/>
    <cellStyle name="0_숭실대학교 걷고싶은 거리 녹화사업_내역서-0223조경-제출용_내역서0331 12 2" xfId="27477" xr:uid="{00000000-0005-0000-0000-00004D6B0000}"/>
    <cellStyle name="0_숭실대학교 걷고싶은 거리 녹화사업_내역서-0223조경-제출용_내역서0331 12 3" xfId="27478" xr:uid="{00000000-0005-0000-0000-00004E6B0000}"/>
    <cellStyle name="0_숭실대학교 걷고싶은 거리 녹화사업_내역서-0223조경-제출용_내역서0331 12 4" xfId="27479" xr:uid="{00000000-0005-0000-0000-00004F6B0000}"/>
    <cellStyle name="0_숭실대학교 걷고싶은 거리 녹화사업_내역서-0223조경-제출용_내역서0331 13" xfId="27480" xr:uid="{00000000-0005-0000-0000-0000506B0000}"/>
    <cellStyle name="0_숭실대학교 걷고싶은 거리 녹화사업_내역서-0223조경-제출용_내역서0331 13 2" xfId="27481" xr:uid="{00000000-0005-0000-0000-0000516B0000}"/>
    <cellStyle name="0_숭실대학교 걷고싶은 거리 녹화사업_내역서-0223조경-제출용_내역서0331 13 3" xfId="27482" xr:uid="{00000000-0005-0000-0000-0000526B0000}"/>
    <cellStyle name="0_숭실대학교 걷고싶은 거리 녹화사업_내역서-0223조경-제출용_내역서0331 13 4" xfId="27483" xr:uid="{00000000-0005-0000-0000-0000536B0000}"/>
    <cellStyle name="0_숭실대학교 걷고싶은 거리 녹화사업_내역서-0223조경-제출용_내역서0331 14" xfId="27484" xr:uid="{00000000-0005-0000-0000-0000546B0000}"/>
    <cellStyle name="0_숭실대학교 걷고싶은 거리 녹화사업_내역서-0223조경-제출용_내역서0331 14 2" xfId="27485" xr:uid="{00000000-0005-0000-0000-0000556B0000}"/>
    <cellStyle name="0_숭실대학교 걷고싶은 거리 녹화사업_내역서-0223조경-제출용_내역서0331 14 3" xfId="27486" xr:uid="{00000000-0005-0000-0000-0000566B0000}"/>
    <cellStyle name="0_숭실대학교 걷고싶은 거리 녹화사업_내역서-0223조경-제출용_내역서0331 14 4" xfId="27487" xr:uid="{00000000-0005-0000-0000-0000576B0000}"/>
    <cellStyle name="0_숭실대학교 걷고싶은 거리 녹화사업_내역서-0223조경-제출용_내역서0331 15" xfId="27488" xr:uid="{00000000-0005-0000-0000-0000586B0000}"/>
    <cellStyle name="0_숭실대학교 걷고싶은 거리 녹화사업_내역서-0223조경-제출용_내역서0331 15 2" xfId="27489" xr:uid="{00000000-0005-0000-0000-0000596B0000}"/>
    <cellStyle name="0_숭실대학교 걷고싶은 거리 녹화사업_내역서-0223조경-제출용_내역서0331 15 3" xfId="27490" xr:uid="{00000000-0005-0000-0000-00005A6B0000}"/>
    <cellStyle name="0_숭실대학교 걷고싶은 거리 녹화사업_내역서-0223조경-제출용_내역서0331 15 4" xfId="27491" xr:uid="{00000000-0005-0000-0000-00005B6B0000}"/>
    <cellStyle name="0_숭실대학교 걷고싶은 거리 녹화사업_내역서-0223조경-제출용_내역서0331 16" xfId="27492" xr:uid="{00000000-0005-0000-0000-00005C6B0000}"/>
    <cellStyle name="0_숭실대학교 걷고싶은 거리 녹화사업_내역서-0223조경-제출용_내역서0331 16 2" xfId="27493" xr:uid="{00000000-0005-0000-0000-00005D6B0000}"/>
    <cellStyle name="0_숭실대학교 걷고싶은 거리 녹화사업_내역서-0223조경-제출용_내역서0331 16 3" xfId="27494" xr:uid="{00000000-0005-0000-0000-00005E6B0000}"/>
    <cellStyle name="0_숭실대학교 걷고싶은 거리 녹화사업_내역서-0223조경-제출용_내역서0331 16 4" xfId="27495" xr:uid="{00000000-0005-0000-0000-00005F6B0000}"/>
    <cellStyle name="0_숭실대학교 걷고싶은 거리 녹화사업_내역서-0223조경-제출용_내역서0331 17" xfId="27496" xr:uid="{00000000-0005-0000-0000-0000606B0000}"/>
    <cellStyle name="0_숭실대학교 걷고싶은 거리 녹화사업_내역서-0223조경-제출용_내역서0331 17 2" xfId="27497" xr:uid="{00000000-0005-0000-0000-0000616B0000}"/>
    <cellStyle name="0_숭실대학교 걷고싶은 거리 녹화사업_내역서-0223조경-제출용_내역서0331 17 3" xfId="27498" xr:uid="{00000000-0005-0000-0000-0000626B0000}"/>
    <cellStyle name="0_숭실대학교 걷고싶은 거리 녹화사업_내역서-0223조경-제출용_내역서0331 17 4" xfId="27499" xr:uid="{00000000-0005-0000-0000-0000636B0000}"/>
    <cellStyle name="0_숭실대학교 걷고싶은 거리 녹화사업_내역서-0223조경-제출용_내역서0331 18" xfId="27500" xr:uid="{00000000-0005-0000-0000-0000646B0000}"/>
    <cellStyle name="0_숭실대학교 걷고싶은 거리 녹화사업_내역서-0223조경-제출용_내역서0331 18 2" xfId="27501" xr:uid="{00000000-0005-0000-0000-0000656B0000}"/>
    <cellStyle name="0_숭실대학교 걷고싶은 거리 녹화사업_내역서-0223조경-제출용_내역서0331 18 3" xfId="27502" xr:uid="{00000000-0005-0000-0000-0000666B0000}"/>
    <cellStyle name="0_숭실대학교 걷고싶은 거리 녹화사업_내역서-0223조경-제출용_내역서0331 18 4" xfId="27503" xr:uid="{00000000-0005-0000-0000-0000676B0000}"/>
    <cellStyle name="0_숭실대학교 걷고싶은 거리 녹화사업_내역서-0223조경-제출용_내역서0331 19" xfId="27504" xr:uid="{00000000-0005-0000-0000-0000686B0000}"/>
    <cellStyle name="0_숭실대학교 걷고싶은 거리 녹화사업_내역서-0223조경-제출용_내역서0331 2" xfId="27505" xr:uid="{00000000-0005-0000-0000-0000696B0000}"/>
    <cellStyle name="0_숭실대학교 걷고싶은 거리 녹화사업_내역서-0223조경-제출용_내역서0331 2 2" xfId="27506" xr:uid="{00000000-0005-0000-0000-00006A6B0000}"/>
    <cellStyle name="0_숭실대학교 걷고싶은 거리 녹화사업_내역서-0223조경-제출용_내역서0331 2 3" xfId="27507" xr:uid="{00000000-0005-0000-0000-00006B6B0000}"/>
    <cellStyle name="0_숭실대학교 걷고싶은 거리 녹화사업_내역서-0223조경-제출용_내역서0331 2 4" xfId="27508" xr:uid="{00000000-0005-0000-0000-00006C6B0000}"/>
    <cellStyle name="0_숭실대학교 걷고싶은 거리 녹화사업_내역서-0223조경-제출용_내역서0331 20" xfId="27509" xr:uid="{00000000-0005-0000-0000-00006D6B0000}"/>
    <cellStyle name="0_숭실대학교 걷고싶은 거리 녹화사업_내역서-0223조경-제출용_내역서0331 21" xfId="27510" xr:uid="{00000000-0005-0000-0000-00006E6B0000}"/>
    <cellStyle name="0_숭실대학교 걷고싶은 거리 녹화사업_내역서-0223조경-제출용_내역서0331 3" xfId="27511" xr:uid="{00000000-0005-0000-0000-00006F6B0000}"/>
    <cellStyle name="0_숭실대학교 걷고싶은 거리 녹화사업_내역서-0223조경-제출용_내역서0331 3 2" xfId="27512" xr:uid="{00000000-0005-0000-0000-0000706B0000}"/>
    <cellStyle name="0_숭실대학교 걷고싶은 거리 녹화사업_내역서-0223조경-제출용_내역서0331 3 3" xfId="27513" xr:uid="{00000000-0005-0000-0000-0000716B0000}"/>
    <cellStyle name="0_숭실대학교 걷고싶은 거리 녹화사업_내역서-0223조경-제출용_내역서0331 3 4" xfId="27514" xr:uid="{00000000-0005-0000-0000-0000726B0000}"/>
    <cellStyle name="0_숭실대학교 걷고싶은 거리 녹화사업_내역서-0223조경-제출용_내역서0331 4" xfId="27515" xr:uid="{00000000-0005-0000-0000-0000736B0000}"/>
    <cellStyle name="0_숭실대학교 걷고싶은 거리 녹화사업_내역서-0223조경-제출용_내역서0331 4 2" xfId="27516" xr:uid="{00000000-0005-0000-0000-0000746B0000}"/>
    <cellStyle name="0_숭실대학교 걷고싶은 거리 녹화사업_내역서-0223조경-제출용_내역서0331 4 3" xfId="27517" xr:uid="{00000000-0005-0000-0000-0000756B0000}"/>
    <cellStyle name="0_숭실대학교 걷고싶은 거리 녹화사업_내역서-0223조경-제출용_내역서0331 4 4" xfId="27518" xr:uid="{00000000-0005-0000-0000-0000766B0000}"/>
    <cellStyle name="0_숭실대학교 걷고싶은 거리 녹화사업_내역서-0223조경-제출용_내역서0331 5" xfId="27519" xr:uid="{00000000-0005-0000-0000-0000776B0000}"/>
    <cellStyle name="0_숭실대학교 걷고싶은 거리 녹화사업_내역서-0223조경-제출용_내역서0331 5 2" xfId="27520" xr:uid="{00000000-0005-0000-0000-0000786B0000}"/>
    <cellStyle name="0_숭실대학교 걷고싶은 거리 녹화사업_내역서-0223조경-제출용_내역서0331 5 3" xfId="27521" xr:uid="{00000000-0005-0000-0000-0000796B0000}"/>
    <cellStyle name="0_숭실대학교 걷고싶은 거리 녹화사업_내역서-0223조경-제출용_내역서0331 5 4" xfId="27522" xr:uid="{00000000-0005-0000-0000-00007A6B0000}"/>
    <cellStyle name="0_숭실대학교 걷고싶은 거리 녹화사업_내역서-0223조경-제출용_내역서0331 6" xfId="27523" xr:uid="{00000000-0005-0000-0000-00007B6B0000}"/>
    <cellStyle name="0_숭실대학교 걷고싶은 거리 녹화사업_내역서-0223조경-제출용_내역서0331 6 2" xfId="27524" xr:uid="{00000000-0005-0000-0000-00007C6B0000}"/>
    <cellStyle name="0_숭실대학교 걷고싶은 거리 녹화사업_내역서-0223조경-제출용_내역서0331 6 3" xfId="27525" xr:uid="{00000000-0005-0000-0000-00007D6B0000}"/>
    <cellStyle name="0_숭실대학교 걷고싶은 거리 녹화사업_내역서-0223조경-제출용_내역서0331 6 4" xfId="27526" xr:uid="{00000000-0005-0000-0000-00007E6B0000}"/>
    <cellStyle name="0_숭실대학교 걷고싶은 거리 녹화사업_내역서-0223조경-제출용_내역서0331 7" xfId="27527" xr:uid="{00000000-0005-0000-0000-00007F6B0000}"/>
    <cellStyle name="0_숭실대학교 걷고싶은 거리 녹화사업_내역서-0223조경-제출용_내역서0331 7 2" xfId="27528" xr:uid="{00000000-0005-0000-0000-0000806B0000}"/>
    <cellStyle name="0_숭실대학교 걷고싶은 거리 녹화사업_내역서-0223조경-제출용_내역서0331 7 3" xfId="27529" xr:uid="{00000000-0005-0000-0000-0000816B0000}"/>
    <cellStyle name="0_숭실대학교 걷고싶은 거리 녹화사업_내역서-0223조경-제출용_내역서0331 7 4" xfId="27530" xr:uid="{00000000-0005-0000-0000-0000826B0000}"/>
    <cellStyle name="0_숭실대학교 걷고싶은 거리 녹화사업_내역서-0223조경-제출용_내역서0331 8" xfId="27531" xr:uid="{00000000-0005-0000-0000-0000836B0000}"/>
    <cellStyle name="0_숭실대학교 걷고싶은 거리 녹화사업_내역서-0223조경-제출용_내역서0331 8 2" xfId="27532" xr:uid="{00000000-0005-0000-0000-0000846B0000}"/>
    <cellStyle name="0_숭실대학교 걷고싶은 거리 녹화사업_내역서-0223조경-제출용_내역서0331 8 3" xfId="27533" xr:uid="{00000000-0005-0000-0000-0000856B0000}"/>
    <cellStyle name="0_숭실대학교 걷고싶은 거리 녹화사업_내역서-0223조경-제출용_내역서0331 8 4" xfId="27534" xr:uid="{00000000-0005-0000-0000-0000866B0000}"/>
    <cellStyle name="0_숭실대학교 걷고싶은 거리 녹화사업_내역서-0223조경-제출용_내역서0331 9" xfId="27535" xr:uid="{00000000-0005-0000-0000-0000876B0000}"/>
    <cellStyle name="0_숭실대학교 걷고싶은 거리 녹화사업_내역서-0223조경-제출용_내역서0331 9 2" xfId="27536" xr:uid="{00000000-0005-0000-0000-0000886B0000}"/>
    <cellStyle name="0_숭실대학교 걷고싶은 거리 녹화사업_내역서-0223조경-제출용_내역서0331 9 3" xfId="27537" xr:uid="{00000000-0005-0000-0000-0000896B0000}"/>
    <cellStyle name="0_숭실대학교 걷고싶은 거리 녹화사업_내역서-0223조경-제출용_내역서0331 9 4" xfId="27538" xr:uid="{00000000-0005-0000-0000-00008A6B0000}"/>
    <cellStyle name="0_숭실대학교 걷고싶은 거리 녹화사업_내역서-0223조경-제출용_내역서0331_내역서" xfId="27539" xr:uid="{00000000-0005-0000-0000-00008B6B0000}"/>
    <cellStyle name="0_숭실대학교 걷고싶은 거리 녹화사업_내역서-0223조경-제출용_내역서0331_내역서 10" xfId="27540" xr:uid="{00000000-0005-0000-0000-00008C6B0000}"/>
    <cellStyle name="0_숭실대학교 걷고싶은 거리 녹화사업_내역서-0223조경-제출용_내역서0331_내역서 10 2" xfId="27541" xr:uid="{00000000-0005-0000-0000-00008D6B0000}"/>
    <cellStyle name="0_숭실대학교 걷고싶은 거리 녹화사업_내역서-0223조경-제출용_내역서0331_내역서 10 3" xfId="27542" xr:uid="{00000000-0005-0000-0000-00008E6B0000}"/>
    <cellStyle name="0_숭실대학교 걷고싶은 거리 녹화사업_내역서-0223조경-제출용_내역서0331_내역서 10 4" xfId="27543" xr:uid="{00000000-0005-0000-0000-00008F6B0000}"/>
    <cellStyle name="0_숭실대학교 걷고싶은 거리 녹화사업_내역서-0223조경-제출용_내역서0331_내역서 11" xfId="27544" xr:uid="{00000000-0005-0000-0000-0000906B0000}"/>
    <cellStyle name="0_숭실대학교 걷고싶은 거리 녹화사업_내역서-0223조경-제출용_내역서0331_내역서 11 2" xfId="27545" xr:uid="{00000000-0005-0000-0000-0000916B0000}"/>
    <cellStyle name="0_숭실대학교 걷고싶은 거리 녹화사업_내역서-0223조경-제출용_내역서0331_내역서 11 3" xfId="27546" xr:uid="{00000000-0005-0000-0000-0000926B0000}"/>
    <cellStyle name="0_숭실대학교 걷고싶은 거리 녹화사업_내역서-0223조경-제출용_내역서0331_내역서 11 4" xfId="27547" xr:uid="{00000000-0005-0000-0000-0000936B0000}"/>
    <cellStyle name="0_숭실대학교 걷고싶은 거리 녹화사업_내역서-0223조경-제출용_내역서0331_내역서 12" xfId="27548" xr:uid="{00000000-0005-0000-0000-0000946B0000}"/>
    <cellStyle name="0_숭실대학교 걷고싶은 거리 녹화사업_내역서-0223조경-제출용_내역서0331_내역서 12 2" xfId="27549" xr:uid="{00000000-0005-0000-0000-0000956B0000}"/>
    <cellStyle name="0_숭실대학교 걷고싶은 거리 녹화사업_내역서-0223조경-제출용_내역서0331_내역서 12 3" xfId="27550" xr:uid="{00000000-0005-0000-0000-0000966B0000}"/>
    <cellStyle name="0_숭실대학교 걷고싶은 거리 녹화사업_내역서-0223조경-제출용_내역서0331_내역서 12 4" xfId="27551" xr:uid="{00000000-0005-0000-0000-0000976B0000}"/>
    <cellStyle name="0_숭실대학교 걷고싶은 거리 녹화사업_내역서-0223조경-제출용_내역서0331_내역서 13" xfId="27552" xr:uid="{00000000-0005-0000-0000-0000986B0000}"/>
    <cellStyle name="0_숭실대학교 걷고싶은 거리 녹화사업_내역서-0223조경-제출용_내역서0331_내역서 13 2" xfId="27553" xr:uid="{00000000-0005-0000-0000-0000996B0000}"/>
    <cellStyle name="0_숭실대학교 걷고싶은 거리 녹화사업_내역서-0223조경-제출용_내역서0331_내역서 13 3" xfId="27554" xr:uid="{00000000-0005-0000-0000-00009A6B0000}"/>
    <cellStyle name="0_숭실대학교 걷고싶은 거리 녹화사업_내역서-0223조경-제출용_내역서0331_내역서 13 4" xfId="27555" xr:uid="{00000000-0005-0000-0000-00009B6B0000}"/>
    <cellStyle name="0_숭실대학교 걷고싶은 거리 녹화사업_내역서-0223조경-제출용_내역서0331_내역서 14" xfId="27556" xr:uid="{00000000-0005-0000-0000-00009C6B0000}"/>
    <cellStyle name="0_숭실대학교 걷고싶은 거리 녹화사업_내역서-0223조경-제출용_내역서0331_내역서 14 2" xfId="27557" xr:uid="{00000000-0005-0000-0000-00009D6B0000}"/>
    <cellStyle name="0_숭실대학교 걷고싶은 거리 녹화사업_내역서-0223조경-제출용_내역서0331_내역서 14 3" xfId="27558" xr:uid="{00000000-0005-0000-0000-00009E6B0000}"/>
    <cellStyle name="0_숭실대학교 걷고싶은 거리 녹화사업_내역서-0223조경-제출용_내역서0331_내역서 14 4" xfId="27559" xr:uid="{00000000-0005-0000-0000-00009F6B0000}"/>
    <cellStyle name="0_숭실대학교 걷고싶은 거리 녹화사업_내역서-0223조경-제출용_내역서0331_내역서 15" xfId="27560" xr:uid="{00000000-0005-0000-0000-0000A06B0000}"/>
    <cellStyle name="0_숭실대학교 걷고싶은 거리 녹화사업_내역서-0223조경-제출용_내역서0331_내역서 15 2" xfId="27561" xr:uid="{00000000-0005-0000-0000-0000A16B0000}"/>
    <cellStyle name="0_숭실대학교 걷고싶은 거리 녹화사업_내역서-0223조경-제출용_내역서0331_내역서 15 3" xfId="27562" xr:uid="{00000000-0005-0000-0000-0000A26B0000}"/>
    <cellStyle name="0_숭실대학교 걷고싶은 거리 녹화사업_내역서-0223조경-제출용_내역서0331_내역서 15 4" xfId="27563" xr:uid="{00000000-0005-0000-0000-0000A36B0000}"/>
    <cellStyle name="0_숭실대학교 걷고싶은 거리 녹화사업_내역서-0223조경-제출용_내역서0331_내역서 16" xfId="27564" xr:uid="{00000000-0005-0000-0000-0000A46B0000}"/>
    <cellStyle name="0_숭실대학교 걷고싶은 거리 녹화사업_내역서-0223조경-제출용_내역서0331_내역서 16 2" xfId="27565" xr:uid="{00000000-0005-0000-0000-0000A56B0000}"/>
    <cellStyle name="0_숭실대학교 걷고싶은 거리 녹화사업_내역서-0223조경-제출용_내역서0331_내역서 16 3" xfId="27566" xr:uid="{00000000-0005-0000-0000-0000A66B0000}"/>
    <cellStyle name="0_숭실대학교 걷고싶은 거리 녹화사업_내역서-0223조경-제출용_내역서0331_내역서 16 4" xfId="27567" xr:uid="{00000000-0005-0000-0000-0000A76B0000}"/>
    <cellStyle name="0_숭실대학교 걷고싶은 거리 녹화사업_내역서-0223조경-제출용_내역서0331_내역서 17" xfId="27568" xr:uid="{00000000-0005-0000-0000-0000A86B0000}"/>
    <cellStyle name="0_숭실대학교 걷고싶은 거리 녹화사업_내역서-0223조경-제출용_내역서0331_내역서 17 2" xfId="27569" xr:uid="{00000000-0005-0000-0000-0000A96B0000}"/>
    <cellStyle name="0_숭실대학교 걷고싶은 거리 녹화사업_내역서-0223조경-제출용_내역서0331_내역서 17 3" xfId="27570" xr:uid="{00000000-0005-0000-0000-0000AA6B0000}"/>
    <cellStyle name="0_숭실대학교 걷고싶은 거리 녹화사업_내역서-0223조경-제출용_내역서0331_내역서 17 4" xfId="27571" xr:uid="{00000000-0005-0000-0000-0000AB6B0000}"/>
    <cellStyle name="0_숭실대학교 걷고싶은 거리 녹화사업_내역서-0223조경-제출용_내역서0331_내역서 18" xfId="27572" xr:uid="{00000000-0005-0000-0000-0000AC6B0000}"/>
    <cellStyle name="0_숭실대학교 걷고싶은 거리 녹화사업_내역서-0223조경-제출용_내역서0331_내역서 18 2" xfId="27573" xr:uid="{00000000-0005-0000-0000-0000AD6B0000}"/>
    <cellStyle name="0_숭실대학교 걷고싶은 거리 녹화사업_내역서-0223조경-제출용_내역서0331_내역서 18 3" xfId="27574" xr:uid="{00000000-0005-0000-0000-0000AE6B0000}"/>
    <cellStyle name="0_숭실대학교 걷고싶은 거리 녹화사업_내역서-0223조경-제출용_내역서0331_내역서 18 4" xfId="27575" xr:uid="{00000000-0005-0000-0000-0000AF6B0000}"/>
    <cellStyle name="0_숭실대학교 걷고싶은 거리 녹화사업_내역서-0223조경-제출용_내역서0331_내역서 19" xfId="27576" xr:uid="{00000000-0005-0000-0000-0000B06B0000}"/>
    <cellStyle name="0_숭실대학교 걷고싶은 거리 녹화사업_내역서-0223조경-제출용_내역서0331_내역서 2" xfId="27577" xr:uid="{00000000-0005-0000-0000-0000B16B0000}"/>
    <cellStyle name="0_숭실대학교 걷고싶은 거리 녹화사업_내역서-0223조경-제출용_내역서0331_내역서 2 2" xfId="27578" xr:uid="{00000000-0005-0000-0000-0000B26B0000}"/>
    <cellStyle name="0_숭실대학교 걷고싶은 거리 녹화사업_내역서-0223조경-제출용_내역서0331_내역서 2 3" xfId="27579" xr:uid="{00000000-0005-0000-0000-0000B36B0000}"/>
    <cellStyle name="0_숭실대학교 걷고싶은 거리 녹화사업_내역서-0223조경-제출용_내역서0331_내역서 2 4" xfId="27580" xr:uid="{00000000-0005-0000-0000-0000B46B0000}"/>
    <cellStyle name="0_숭실대학교 걷고싶은 거리 녹화사업_내역서-0223조경-제출용_내역서0331_내역서 20" xfId="27581" xr:uid="{00000000-0005-0000-0000-0000B56B0000}"/>
    <cellStyle name="0_숭실대학교 걷고싶은 거리 녹화사업_내역서-0223조경-제출용_내역서0331_내역서 21" xfId="27582" xr:uid="{00000000-0005-0000-0000-0000B66B0000}"/>
    <cellStyle name="0_숭실대학교 걷고싶은 거리 녹화사업_내역서-0223조경-제출용_내역서0331_내역서 3" xfId="27583" xr:uid="{00000000-0005-0000-0000-0000B76B0000}"/>
    <cellStyle name="0_숭실대학교 걷고싶은 거리 녹화사업_내역서-0223조경-제출용_내역서0331_내역서 3 2" xfId="27584" xr:uid="{00000000-0005-0000-0000-0000B86B0000}"/>
    <cellStyle name="0_숭실대학교 걷고싶은 거리 녹화사업_내역서-0223조경-제출용_내역서0331_내역서 3 3" xfId="27585" xr:uid="{00000000-0005-0000-0000-0000B96B0000}"/>
    <cellStyle name="0_숭실대학교 걷고싶은 거리 녹화사업_내역서-0223조경-제출용_내역서0331_내역서 3 4" xfId="27586" xr:uid="{00000000-0005-0000-0000-0000BA6B0000}"/>
    <cellStyle name="0_숭실대학교 걷고싶은 거리 녹화사업_내역서-0223조경-제출용_내역서0331_내역서 4" xfId="27587" xr:uid="{00000000-0005-0000-0000-0000BB6B0000}"/>
    <cellStyle name="0_숭실대학교 걷고싶은 거리 녹화사업_내역서-0223조경-제출용_내역서0331_내역서 4 2" xfId="27588" xr:uid="{00000000-0005-0000-0000-0000BC6B0000}"/>
    <cellStyle name="0_숭실대학교 걷고싶은 거리 녹화사업_내역서-0223조경-제출용_내역서0331_내역서 4 3" xfId="27589" xr:uid="{00000000-0005-0000-0000-0000BD6B0000}"/>
    <cellStyle name="0_숭실대학교 걷고싶은 거리 녹화사업_내역서-0223조경-제출용_내역서0331_내역서 4 4" xfId="27590" xr:uid="{00000000-0005-0000-0000-0000BE6B0000}"/>
    <cellStyle name="0_숭실대학교 걷고싶은 거리 녹화사업_내역서-0223조경-제출용_내역서0331_내역서 5" xfId="27591" xr:uid="{00000000-0005-0000-0000-0000BF6B0000}"/>
    <cellStyle name="0_숭실대학교 걷고싶은 거리 녹화사업_내역서-0223조경-제출용_내역서0331_내역서 5 2" xfId="27592" xr:uid="{00000000-0005-0000-0000-0000C06B0000}"/>
    <cellStyle name="0_숭실대학교 걷고싶은 거리 녹화사업_내역서-0223조경-제출용_내역서0331_내역서 5 3" xfId="27593" xr:uid="{00000000-0005-0000-0000-0000C16B0000}"/>
    <cellStyle name="0_숭실대학교 걷고싶은 거리 녹화사업_내역서-0223조경-제출용_내역서0331_내역서 5 4" xfId="27594" xr:uid="{00000000-0005-0000-0000-0000C26B0000}"/>
    <cellStyle name="0_숭실대학교 걷고싶은 거리 녹화사업_내역서-0223조경-제출용_내역서0331_내역서 6" xfId="27595" xr:uid="{00000000-0005-0000-0000-0000C36B0000}"/>
    <cellStyle name="0_숭실대학교 걷고싶은 거리 녹화사업_내역서-0223조경-제출용_내역서0331_내역서 6 2" xfId="27596" xr:uid="{00000000-0005-0000-0000-0000C46B0000}"/>
    <cellStyle name="0_숭실대학교 걷고싶은 거리 녹화사업_내역서-0223조경-제출용_내역서0331_내역서 6 3" xfId="27597" xr:uid="{00000000-0005-0000-0000-0000C56B0000}"/>
    <cellStyle name="0_숭실대학교 걷고싶은 거리 녹화사업_내역서-0223조경-제출용_내역서0331_내역서 6 4" xfId="27598" xr:uid="{00000000-0005-0000-0000-0000C66B0000}"/>
    <cellStyle name="0_숭실대학교 걷고싶은 거리 녹화사업_내역서-0223조경-제출용_내역서0331_내역서 7" xfId="27599" xr:uid="{00000000-0005-0000-0000-0000C76B0000}"/>
    <cellStyle name="0_숭실대학교 걷고싶은 거리 녹화사업_내역서-0223조경-제출용_내역서0331_내역서 7 2" xfId="27600" xr:uid="{00000000-0005-0000-0000-0000C86B0000}"/>
    <cellStyle name="0_숭실대학교 걷고싶은 거리 녹화사업_내역서-0223조경-제출용_내역서0331_내역서 7 3" xfId="27601" xr:uid="{00000000-0005-0000-0000-0000C96B0000}"/>
    <cellStyle name="0_숭실대학교 걷고싶은 거리 녹화사업_내역서-0223조경-제출용_내역서0331_내역서 7 4" xfId="27602" xr:uid="{00000000-0005-0000-0000-0000CA6B0000}"/>
    <cellStyle name="0_숭실대학교 걷고싶은 거리 녹화사업_내역서-0223조경-제출용_내역서0331_내역서 8" xfId="27603" xr:uid="{00000000-0005-0000-0000-0000CB6B0000}"/>
    <cellStyle name="0_숭실대학교 걷고싶은 거리 녹화사업_내역서-0223조경-제출용_내역서0331_내역서 8 2" xfId="27604" xr:uid="{00000000-0005-0000-0000-0000CC6B0000}"/>
    <cellStyle name="0_숭실대학교 걷고싶은 거리 녹화사업_내역서-0223조경-제출용_내역서0331_내역서 8 3" xfId="27605" xr:uid="{00000000-0005-0000-0000-0000CD6B0000}"/>
    <cellStyle name="0_숭실대학교 걷고싶은 거리 녹화사업_내역서-0223조경-제출용_내역서0331_내역서 8 4" xfId="27606" xr:uid="{00000000-0005-0000-0000-0000CE6B0000}"/>
    <cellStyle name="0_숭실대학교 걷고싶은 거리 녹화사업_내역서-0223조경-제출용_내역서0331_내역서 9" xfId="27607" xr:uid="{00000000-0005-0000-0000-0000CF6B0000}"/>
    <cellStyle name="0_숭실대학교 걷고싶은 거리 녹화사업_내역서-0223조경-제출용_내역서0331_내역서 9 2" xfId="27608" xr:uid="{00000000-0005-0000-0000-0000D06B0000}"/>
    <cellStyle name="0_숭실대학교 걷고싶은 거리 녹화사업_내역서-0223조경-제출용_내역서0331_내역서 9 3" xfId="27609" xr:uid="{00000000-0005-0000-0000-0000D16B0000}"/>
    <cellStyle name="0_숭실대학교 걷고싶은 거리 녹화사업_내역서-0223조경-제출용_내역서0331_내역서 9 4" xfId="27610" xr:uid="{00000000-0005-0000-0000-0000D26B0000}"/>
    <cellStyle name="0_숭실대학교 걷고싶은 거리 녹화사업_내역서-0223조경-제출용_내역서0331_내역서_화천가로화단21(0330)(복구)-6-1" xfId="27611" xr:uid="{00000000-0005-0000-0000-0000D36B0000}"/>
    <cellStyle name="0_숭실대학교 걷고싶은 거리 녹화사업_내역서-0223조경-제출용_내역서0331_내역서_화천가로화단21(0330)(복구)-6-1 10" xfId="27612" xr:uid="{00000000-0005-0000-0000-0000D46B0000}"/>
    <cellStyle name="0_숭실대학교 걷고싶은 거리 녹화사업_내역서-0223조경-제출용_내역서0331_내역서_화천가로화단21(0330)(복구)-6-1 10 2" xfId="27613" xr:uid="{00000000-0005-0000-0000-0000D56B0000}"/>
    <cellStyle name="0_숭실대학교 걷고싶은 거리 녹화사업_내역서-0223조경-제출용_내역서0331_내역서_화천가로화단21(0330)(복구)-6-1 10 3" xfId="27614" xr:uid="{00000000-0005-0000-0000-0000D66B0000}"/>
    <cellStyle name="0_숭실대학교 걷고싶은 거리 녹화사업_내역서-0223조경-제출용_내역서0331_내역서_화천가로화단21(0330)(복구)-6-1 10 4" xfId="27615" xr:uid="{00000000-0005-0000-0000-0000D76B0000}"/>
    <cellStyle name="0_숭실대학교 걷고싶은 거리 녹화사업_내역서-0223조경-제출용_내역서0331_내역서_화천가로화단21(0330)(복구)-6-1 11" xfId="27616" xr:uid="{00000000-0005-0000-0000-0000D86B0000}"/>
    <cellStyle name="0_숭실대학교 걷고싶은 거리 녹화사업_내역서-0223조경-제출용_내역서0331_내역서_화천가로화단21(0330)(복구)-6-1 11 2" xfId="27617" xr:uid="{00000000-0005-0000-0000-0000D96B0000}"/>
    <cellStyle name="0_숭실대학교 걷고싶은 거리 녹화사업_내역서-0223조경-제출용_내역서0331_내역서_화천가로화단21(0330)(복구)-6-1 11 3" xfId="27618" xr:uid="{00000000-0005-0000-0000-0000DA6B0000}"/>
    <cellStyle name="0_숭실대학교 걷고싶은 거리 녹화사업_내역서-0223조경-제출용_내역서0331_내역서_화천가로화단21(0330)(복구)-6-1 11 4" xfId="27619" xr:uid="{00000000-0005-0000-0000-0000DB6B0000}"/>
    <cellStyle name="0_숭실대학교 걷고싶은 거리 녹화사업_내역서-0223조경-제출용_내역서0331_내역서_화천가로화단21(0330)(복구)-6-1 12" xfId="27620" xr:uid="{00000000-0005-0000-0000-0000DC6B0000}"/>
    <cellStyle name="0_숭실대학교 걷고싶은 거리 녹화사업_내역서-0223조경-제출용_내역서0331_내역서_화천가로화단21(0330)(복구)-6-1 12 2" xfId="27621" xr:uid="{00000000-0005-0000-0000-0000DD6B0000}"/>
    <cellStyle name="0_숭실대학교 걷고싶은 거리 녹화사업_내역서-0223조경-제출용_내역서0331_내역서_화천가로화단21(0330)(복구)-6-1 12 3" xfId="27622" xr:uid="{00000000-0005-0000-0000-0000DE6B0000}"/>
    <cellStyle name="0_숭실대학교 걷고싶은 거리 녹화사업_내역서-0223조경-제출용_내역서0331_내역서_화천가로화단21(0330)(복구)-6-1 12 4" xfId="27623" xr:uid="{00000000-0005-0000-0000-0000DF6B0000}"/>
    <cellStyle name="0_숭실대학교 걷고싶은 거리 녹화사업_내역서-0223조경-제출용_내역서0331_내역서_화천가로화단21(0330)(복구)-6-1 13" xfId="27624" xr:uid="{00000000-0005-0000-0000-0000E06B0000}"/>
    <cellStyle name="0_숭실대학교 걷고싶은 거리 녹화사업_내역서-0223조경-제출용_내역서0331_내역서_화천가로화단21(0330)(복구)-6-1 13 2" xfId="27625" xr:uid="{00000000-0005-0000-0000-0000E16B0000}"/>
    <cellStyle name="0_숭실대학교 걷고싶은 거리 녹화사업_내역서-0223조경-제출용_내역서0331_내역서_화천가로화단21(0330)(복구)-6-1 13 3" xfId="27626" xr:uid="{00000000-0005-0000-0000-0000E26B0000}"/>
    <cellStyle name="0_숭실대학교 걷고싶은 거리 녹화사업_내역서-0223조경-제출용_내역서0331_내역서_화천가로화단21(0330)(복구)-6-1 13 4" xfId="27627" xr:uid="{00000000-0005-0000-0000-0000E36B0000}"/>
    <cellStyle name="0_숭실대학교 걷고싶은 거리 녹화사업_내역서-0223조경-제출용_내역서0331_내역서_화천가로화단21(0330)(복구)-6-1 14" xfId="27628" xr:uid="{00000000-0005-0000-0000-0000E46B0000}"/>
    <cellStyle name="0_숭실대학교 걷고싶은 거리 녹화사업_내역서-0223조경-제출용_내역서0331_내역서_화천가로화단21(0330)(복구)-6-1 14 2" xfId="27629" xr:uid="{00000000-0005-0000-0000-0000E56B0000}"/>
    <cellStyle name="0_숭실대학교 걷고싶은 거리 녹화사업_내역서-0223조경-제출용_내역서0331_내역서_화천가로화단21(0330)(복구)-6-1 14 3" xfId="27630" xr:uid="{00000000-0005-0000-0000-0000E66B0000}"/>
    <cellStyle name="0_숭실대학교 걷고싶은 거리 녹화사업_내역서-0223조경-제출용_내역서0331_내역서_화천가로화단21(0330)(복구)-6-1 14 4" xfId="27631" xr:uid="{00000000-0005-0000-0000-0000E76B0000}"/>
    <cellStyle name="0_숭실대학교 걷고싶은 거리 녹화사업_내역서-0223조경-제출용_내역서0331_내역서_화천가로화단21(0330)(복구)-6-1 15" xfId="27632" xr:uid="{00000000-0005-0000-0000-0000E86B0000}"/>
    <cellStyle name="0_숭실대학교 걷고싶은 거리 녹화사업_내역서-0223조경-제출용_내역서0331_내역서_화천가로화단21(0330)(복구)-6-1 15 2" xfId="27633" xr:uid="{00000000-0005-0000-0000-0000E96B0000}"/>
    <cellStyle name="0_숭실대학교 걷고싶은 거리 녹화사업_내역서-0223조경-제출용_내역서0331_내역서_화천가로화단21(0330)(복구)-6-1 15 3" xfId="27634" xr:uid="{00000000-0005-0000-0000-0000EA6B0000}"/>
    <cellStyle name="0_숭실대학교 걷고싶은 거리 녹화사업_내역서-0223조경-제출용_내역서0331_내역서_화천가로화단21(0330)(복구)-6-1 15 4" xfId="27635" xr:uid="{00000000-0005-0000-0000-0000EB6B0000}"/>
    <cellStyle name="0_숭실대학교 걷고싶은 거리 녹화사업_내역서-0223조경-제출용_내역서0331_내역서_화천가로화단21(0330)(복구)-6-1 16" xfId="27636" xr:uid="{00000000-0005-0000-0000-0000EC6B0000}"/>
    <cellStyle name="0_숭실대학교 걷고싶은 거리 녹화사업_내역서-0223조경-제출용_내역서0331_내역서_화천가로화단21(0330)(복구)-6-1 16 2" xfId="27637" xr:uid="{00000000-0005-0000-0000-0000ED6B0000}"/>
    <cellStyle name="0_숭실대학교 걷고싶은 거리 녹화사업_내역서-0223조경-제출용_내역서0331_내역서_화천가로화단21(0330)(복구)-6-1 16 3" xfId="27638" xr:uid="{00000000-0005-0000-0000-0000EE6B0000}"/>
    <cellStyle name="0_숭실대학교 걷고싶은 거리 녹화사업_내역서-0223조경-제출용_내역서0331_내역서_화천가로화단21(0330)(복구)-6-1 16 4" xfId="27639" xr:uid="{00000000-0005-0000-0000-0000EF6B0000}"/>
    <cellStyle name="0_숭실대학교 걷고싶은 거리 녹화사업_내역서-0223조경-제출용_내역서0331_내역서_화천가로화단21(0330)(복구)-6-1 17" xfId="27640" xr:uid="{00000000-0005-0000-0000-0000F06B0000}"/>
    <cellStyle name="0_숭실대학교 걷고싶은 거리 녹화사업_내역서-0223조경-제출용_내역서0331_내역서_화천가로화단21(0330)(복구)-6-1 17 2" xfId="27641" xr:uid="{00000000-0005-0000-0000-0000F16B0000}"/>
    <cellStyle name="0_숭실대학교 걷고싶은 거리 녹화사업_내역서-0223조경-제출용_내역서0331_내역서_화천가로화단21(0330)(복구)-6-1 17 3" xfId="27642" xr:uid="{00000000-0005-0000-0000-0000F26B0000}"/>
    <cellStyle name="0_숭실대학교 걷고싶은 거리 녹화사업_내역서-0223조경-제출용_내역서0331_내역서_화천가로화단21(0330)(복구)-6-1 17 4" xfId="27643" xr:uid="{00000000-0005-0000-0000-0000F36B0000}"/>
    <cellStyle name="0_숭실대학교 걷고싶은 거리 녹화사업_내역서-0223조경-제출용_내역서0331_내역서_화천가로화단21(0330)(복구)-6-1 18" xfId="27644" xr:uid="{00000000-0005-0000-0000-0000F46B0000}"/>
    <cellStyle name="0_숭실대학교 걷고싶은 거리 녹화사업_내역서-0223조경-제출용_내역서0331_내역서_화천가로화단21(0330)(복구)-6-1 18 2" xfId="27645" xr:uid="{00000000-0005-0000-0000-0000F56B0000}"/>
    <cellStyle name="0_숭실대학교 걷고싶은 거리 녹화사업_내역서-0223조경-제출용_내역서0331_내역서_화천가로화단21(0330)(복구)-6-1 18 3" xfId="27646" xr:uid="{00000000-0005-0000-0000-0000F66B0000}"/>
    <cellStyle name="0_숭실대학교 걷고싶은 거리 녹화사업_내역서-0223조경-제출용_내역서0331_내역서_화천가로화단21(0330)(복구)-6-1 18 4" xfId="27647" xr:uid="{00000000-0005-0000-0000-0000F76B0000}"/>
    <cellStyle name="0_숭실대학교 걷고싶은 거리 녹화사업_내역서-0223조경-제출용_내역서0331_내역서_화천가로화단21(0330)(복구)-6-1 19" xfId="27648" xr:uid="{00000000-0005-0000-0000-0000F86B0000}"/>
    <cellStyle name="0_숭실대학교 걷고싶은 거리 녹화사업_내역서-0223조경-제출용_내역서0331_내역서_화천가로화단21(0330)(복구)-6-1 2" xfId="27649" xr:uid="{00000000-0005-0000-0000-0000F96B0000}"/>
    <cellStyle name="0_숭실대학교 걷고싶은 거리 녹화사업_내역서-0223조경-제출용_내역서0331_내역서_화천가로화단21(0330)(복구)-6-1 2 2" xfId="27650" xr:uid="{00000000-0005-0000-0000-0000FA6B0000}"/>
    <cellStyle name="0_숭실대학교 걷고싶은 거리 녹화사업_내역서-0223조경-제출용_내역서0331_내역서_화천가로화단21(0330)(복구)-6-1 2 3" xfId="27651" xr:uid="{00000000-0005-0000-0000-0000FB6B0000}"/>
    <cellStyle name="0_숭실대학교 걷고싶은 거리 녹화사업_내역서-0223조경-제출용_내역서0331_내역서_화천가로화단21(0330)(복구)-6-1 2 4" xfId="27652" xr:uid="{00000000-0005-0000-0000-0000FC6B0000}"/>
    <cellStyle name="0_숭실대학교 걷고싶은 거리 녹화사업_내역서-0223조경-제출용_내역서0331_내역서_화천가로화단21(0330)(복구)-6-1 20" xfId="27653" xr:uid="{00000000-0005-0000-0000-0000FD6B0000}"/>
    <cellStyle name="0_숭실대학교 걷고싶은 거리 녹화사업_내역서-0223조경-제출용_내역서0331_내역서_화천가로화단21(0330)(복구)-6-1 21" xfId="27654" xr:uid="{00000000-0005-0000-0000-0000FE6B0000}"/>
    <cellStyle name="0_숭실대학교 걷고싶은 거리 녹화사업_내역서-0223조경-제출용_내역서0331_내역서_화천가로화단21(0330)(복구)-6-1 3" xfId="27655" xr:uid="{00000000-0005-0000-0000-0000FF6B0000}"/>
    <cellStyle name="0_숭실대학교 걷고싶은 거리 녹화사업_내역서-0223조경-제출용_내역서0331_내역서_화천가로화단21(0330)(복구)-6-1 3 2" xfId="27656" xr:uid="{00000000-0005-0000-0000-0000006C0000}"/>
    <cellStyle name="0_숭실대학교 걷고싶은 거리 녹화사업_내역서-0223조경-제출용_내역서0331_내역서_화천가로화단21(0330)(복구)-6-1 3 3" xfId="27657" xr:uid="{00000000-0005-0000-0000-0000016C0000}"/>
    <cellStyle name="0_숭실대학교 걷고싶은 거리 녹화사업_내역서-0223조경-제출용_내역서0331_내역서_화천가로화단21(0330)(복구)-6-1 3 4" xfId="27658" xr:uid="{00000000-0005-0000-0000-0000026C0000}"/>
    <cellStyle name="0_숭실대학교 걷고싶은 거리 녹화사업_내역서-0223조경-제출용_내역서0331_내역서_화천가로화단21(0330)(복구)-6-1 4" xfId="27659" xr:uid="{00000000-0005-0000-0000-0000036C0000}"/>
    <cellStyle name="0_숭실대학교 걷고싶은 거리 녹화사업_내역서-0223조경-제출용_내역서0331_내역서_화천가로화단21(0330)(복구)-6-1 4 2" xfId="27660" xr:uid="{00000000-0005-0000-0000-0000046C0000}"/>
    <cellStyle name="0_숭실대학교 걷고싶은 거리 녹화사업_내역서-0223조경-제출용_내역서0331_내역서_화천가로화단21(0330)(복구)-6-1 4 3" xfId="27661" xr:uid="{00000000-0005-0000-0000-0000056C0000}"/>
    <cellStyle name="0_숭실대학교 걷고싶은 거리 녹화사업_내역서-0223조경-제출용_내역서0331_내역서_화천가로화단21(0330)(복구)-6-1 4 4" xfId="27662" xr:uid="{00000000-0005-0000-0000-0000066C0000}"/>
    <cellStyle name="0_숭실대학교 걷고싶은 거리 녹화사업_내역서-0223조경-제출용_내역서0331_내역서_화천가로화단21(0330)(복구)-6-1 5" xfId="27663" xr:uid="{00000000-0005-0000-0000-0000076C0000}"/>
    <cellStyle name="0_숭실대학교 걷고싶은 거리 녹화사업_내역서-0223조경-제출용_내역서0331_내역서_화천가로화단21(0330)(복구)-6-1 5 2" xfId="27664" xr:uid="{00000000-0005-0000-0000-0000086C0000}"/>
    <cellStyle name="0_숭실대학교 걷고싶은 거리 녹화사업_내역서-0223조경-제출용_내역서0331_내역서_화천가로화단21(0330)(복구)-6-1 5 3" xfId="27665" xr:uid="{00000000-0005-0000-0000-0000096C0000}"/>
    <cellStyle name="0_숭실대학교 걷고싶은 거리 녹화사업_내역서-0223조경-제출용_내역서0331_내역서_화천가로화단21(0330)(복구)-6-1 5 4" xfId="27666" xr:uid="{00000000-0005-0000-0000-00000A6C0000}"/>
    <cellStyle name="0_숭실대학교 걷고싶은 거리 녹화사업_내역서-0223조경-제출용_내역서0331_내역서_화천가로화단21(0330)(복구)-6-1 6" xfId="27667" xr:uid="{00000000-0005-0000-0000-00000B6C0000}"/>
    <cellStyle name="0_숭실대학교 걷고싶은 거리 녹화사업_내역서-0223조경-제출용_내역서0331_내역서_화천가로화단21(0330)(복구)-6-1 6 2" xfId="27668" xr:uid="{00000000-0005-0000-0000-00000C6C0000}"/>
    <cellStyle name="0_숭실대학교 걷고싶은 거리 녹화사업_내역서-0223조경-제출용_내역서0331_내역서_화천가로화단21(0330)(복구)-6-1 6 3" xfId="27669" xr:uid="{00000000-0005-0000-0000-00000D6C0000}"/>
    <cellStyle name="0_숭실대학교 걷고싶은 거리 녹화사업_내역서-0223조경-제출용_내역서0331_내역서_화천가로화단21(0330)(복구)-6-1 6 4" xfId="27670" xr:uid="{00000000-0005-0000-0000-00000E6C0000}"/>
    <cellStyle name="0_숭실대학교 걷고싶은 거리 녹화사업_내역서-0223조경-제출용_내역서0331_내역서_화천가로화단21(0330)(복구)-6-1 7" xfId="27671" xr:uid="{00000000-0005-0000-0000-00000F6C0000}"/>
    <cellStyle name="0_숭실대학교 걷고싶은 거리 녹화사업_내역서-0223조경-제출용_내역서0331_내역서_화천가로화단21(0330)(복구)-6-1 7 2" xfId="27672" xr:uid="{00000000-0005-0000-0000-0000106C0000}"/>
    <cellStyle name="0_숭실대학교 걷고싶은 거리 녹화사업_내역서-0223조경-제출용_내역서0331_내역서_화천가로화단21(0330)(복구)-6-1 7 3" xfId="27673" xr:uid="{00000000-0005-0000-0000-0000116C0000}"/>
    <cellStyle name="0_숭실대학교 걷고싶은 거리 녹화사업_내역서-0223조경-제출용_내역서0331_내역서_화천가로화단21(0330)(복구)-6-1 7 4" xfId="27674" xr:uid="{00000000-0005-0000-0000-0000126C0000}"/>
    <cellStyle name="0_숭실대학교 걷고싶은 거리 녹화사업_내역서-0223조경-제출용_내역서0331_내역서_화천가로화단21(0330)(복구)-6-1 8" xfId="27675" xr:uid="{00000000-0005-0000-0000-0000136C0000}"/>
    <cellStyle name="0_숭실대학교 걷고싶은 거리 녹화사업_내역서-0223조경-제출용_내역서0331_내역서_화천가로화단21(0330)(복구)-6-1 8 2" xfId="27676" xr:uid="{00000000-0005-0000-0000-0000146C0000}"/>
    <cellStyle name="0_숭실대학교 걷고싶은 거리 녹화사업_내역서-0223조경-제출용_내역서0331_내역서_화천가로화단21(0330)(복구)-6-1 8 3" xfId="27677" xr:uid="{00000000-0005-0000-0000-0000156C0000}"/>
    <cellStyle name="0_숭실대학교 걷고싶은 거리 녹화사업_내역서-0223조경-제출용_내역서0331_내역서_화천가로화단21(0330)(복구)-6-1 8 4" xfId="27678" xr:uid="{00000000-0005-0000-0000-0000166C0000}"/>
    <cellStyle name="0_숭실대학교 걷고싶은 거리 녹화사업_내역서-0223조경-제출용_내역서0331_내역서_화천가로화단21(0330)(복구)-6-1 9" xfId="27679" xr:uid="{00000000-0005-0000-0000-0000176C0000}"/>
    <cellStyle name="0_숭실대학교 걷고싶은 거리 녹화사업_내역서-0223조경-제출용_내역서0331_내역서_화천가로화단21(0330)(복구)-6-1 9 2" xfId="27680" xr:uid="{00000000-0005-0000-0000-0000186C0000}"/>
    <cellStyle name="0_숭실대학교 걷고싶은 거리 녹화사업_내역서-0223조경-제출용_내역서0331_내역서_화천가로화단21(0330)(복구)-6-1 9 3" xfId="27681" xr:uid="{00000000-0005-0000-0000-0000196C0000}"/>
    <cellStyle name="0_숭실대학교 걷고싶은 거리 녹화사업_내역서-0223조경-제출용_내역서0331_내역서_화천가로화단21(0330)(복구)-6-1 9 4" xfId="27682" xr:uid="{00000000-0005-0000-0000-00001A6C0000}"/>
    <cellStyle name="0_숭실대학교 걷고싶은 거리 녹화사업_내역서-0223조경-제출용_내역서0331_내역서_화천가로화단21(0330)(복구)-6-1_메인경관도로 도로숲조성공사" xfId="27683" xr:uid="{00000000-0005-0000-0000-00001B6C0000}"/>
    <cellStyle name="0_숭실대학교 걷고싶은 거리 녹화사업_내역서-0223조경-제출용_내역서0331_내역서_화천가로화단21(0330)(복구)-6-1_메인경관도로 도로숲조성공사 10" xfId="27684" xr:uid="{00000000-0005-0000-0000-00001C6C0000}"/>
    <cellStyle name="0_숭실대학교 걷고싶은 거리 녹화사업_내역서-0223조경-제출용_내역서0331_내역서_화천가로화단21(0330)(복구)-6-1_메인경관도로 도로숲조성공사 10 2" xfId="27685" xr:uid="{00000000-0005-0000-0000-00001D6C0000}"/>
    <cellStyle name="0_숭실대학교 걷고싶은 거리 녹화사업_내역서-0223조경-제출용_내역서0331_내역서_화천가로화단21(0330)(복구)-6-1_메인경관도로 도로숲조성공사 10 3" xfId="27686" xr:uid="{00000000-0005-0000-0000-00001E6C0000}"/>
    <cellStyle name="0_숭실대학교 걷고싶은 거리 녹화사업_내역서-0223조경-제출용_내역서0331_내역서_화천가로화단21(0330)(복구)-6-1_메인경관도로 도로숲조성공사 10 4" xfId="27687" xr:uid="{00000000-0005-0000-0000-00001F6C0000}"/>
    <cellStyle name="0_숭실대학교 걷고싶은 거리 녹화사업_내역서-0223조경-제출용_내역서0331_내역서_화천가로화단21(0330)(복구)-6-1_메인경관도로 도로숲조성공사 11" xfId="27688" xr:uid="{00000000-0005-0000-0000-0000206C0000}"/>
    <cellStyle name="0_숭실대학교 걷고싶은 거리 녹화사업_내역서-0223조경-제출용_내역서0331_내역서_화천가로화단21(0330)(복구)-6-1_메인경관도로 도로숲조성공사 11 2" xfId="27689" xr:uid="{00000000-0005-0000-0000-0000216C0000}"/>
    <cellStyle name="0_숭실대학교 걷고싶은 거리 녹화사업_내역서-0223조경-제출용_내역서0331_내역서_화천가로화단21(0330)(복구)-6-1_메인경관도로 도로숲조성공사 11 3" xfId="27690" xr:uid="{00000000-0005-0000-0000-0000226C0000}"/>
    <cellStyle name="0_숭실대학교 걷고싶은 거리 녹화사업_내역서-0223조경-제출용_내역서0331_내역서_화천가로화단21(0330)(복구)-6-1_메인경관도로 도로숲조성공사 11 4" xfId="27691" xr:uid="{00000000-0005-0000-0000-0000236C0000}"/>
    <cellStyle name="0_숭실대학교 걷고싶은 거리 녹화사업_내역서-0223조경-제출용_내역서0331_내역서_화천가로화단21(0330)(복구)-6-1_메인경관도로 도로숲조성공사 12" xfId="27692" xr:uid="{00000000-0005-0000-0000-0000246C0000}"/>
    <cellStyle name="0_숭실대학교 걷고싶은 거리 녹화사업_내역서-0223조경-제출용_내역서0331_내역서_화천가로화단21(0330)(복구)-6-1_메인경관도로 도로숲조성공사 12 2" xfId="27693" xr:uid="{00000000-0005-0000-0000-0000256C0000}"/>
    <cellStyle name="0_숭실대학교 걷고싶은 거리 녹화사업_내역서-0223조경-제출용_내역서0331_내역서_화천가로화단21(0330)(복구)-6-1_메인경관도로 도로숲조성공사 12 3" xfId="27694" xr:uid="{00000000-0005-0000-0000-0000266C0000}"/>
    <cellStyle name="0_숭실대학교 걷고싶은 거리 녹화사업_내역서-0223조경-제출용_내역서0331_내역서_화천가로화단21(0330)(복구)-6-1_메인경관도로 도로숲조성공사 12 4" xfId="27695" xr:uid="{00000000-0005-0000-0000-0000276C0000}"/>
    <cellStyle name="0_숭실대학교 걷고싶은 거리 녹화사업_내역서-0223조경-제출용_내역서0331_내역서_화천가로화단21(0330)(복구)-6-1_메인경관도로 도로숲조성공사 13" xfId="27696" xr:uid="{00000000-0005-0000-0000-0000286C0000}"/>
    <cellStyle name="0_숭실대학교 걷고싶은 거리 녹화사업_내역서-0223조경-제출용_내역서0331_내역서_화천가로화단21(0330)(복구)-6-1_메인경관도로 도로숲조성공사 13 2" xfId="27697" xr:uid="{00000000-0005-0000-0000-0000296C0000}"/>
    <cellStyle name="0_숭실대학교 걷고싶은 거리 녹화사업_내역서-0223조경-제출용_내역서0331_내역서_화천가로화단21(0330)(복구)-6-1_메인경관도로 도로숲조성공사 13 3" xfId="27698" xr:uid="{00000000-0005-0000-0000-00002A6C0000}"/>
    <cellStyle name="0_숭실대학교 걷고싶은 거리 녹화사업_내역서-0223조경-제출용_내역서0331_내역서_화천가로화단21(0330)(복구)-6-1_메인경관도로 도로숲조성공사 13 4" xfId="27699" xr:uid="{00000000-0005-0000-0000-00002B6C0000}"/>
    <cellStyle name="0_숭실대학교 걷고싶은 거리 녹화사업_내역서-0223조경-제출용_내역서0331_내역서_화천가로화단21(0330)(복구)-6-1_메인경관도로 도로숲조성공사 14" xfId="27700" xr:uid="{00000000-0005-0000-0000-00002C6C0000}"/>
    <cellStyle name="0_숭실대학교 걷고싶은 거리 녹화사업_내역서-0223조경-제출용_내역서0331_내역서_화천가로화단21(0330)(복구)-6-1_메인경관도로 도로숲조성공사 14 2" xfId="27701" xr:uid="{00000000-0005-0000-0000-00002D6C0000}"/>
    <cellStyle name="0_숭실대학교 걷고싶은 거리 녹화사업_내역서-0223조경-제출용_내역서0331_내역서_화천가로화단21(0330)(복구)-6-1_메인경관도로 도로숲조성공사 14 3" xfId="27702" xr:uid="{00000000-0005-0000-0000-00002E6C0000}"/>
    <cellStyle name="0_숭실대학교 걷고싶은 거리 녹화사업_내역서-0223조경-제출용_내역서0331_내역서_화천가로화단21(0330)(복구)-6-1_메인경관도로 도로숲조성공사 14 4" xfId="27703" xr:uid="{00000000-0005-0000-0000-00002F6C0000}"/>
    <cellStyle name="0_숭실대학교 걷고싶은 거리 녹화사업_내역서-0223조경-제출용_내역서0331_내역서_화천가로화단21(0330)(복구)-6-1_메인경관도로 도로숲조성공사 15" xfId="27704" xr:uid="{00000000-0005-0000-0000-0000306C0000}"/>
    <cellStyle name="0_숭실대학교 걷고싶은 거리 녹화사업_내역서-0223조경-제출용_내역서0331_내역서_화천가로화단21(0330)(복구)-6-1_메인경관도로 도로숲조성공사 15 2" xfId="27705" xr:uid="{00000000-0005-0000-0000-0000316C0000}"/>
    <cellStyle name="0_숭실대학교 걷고싶은 거리 녹화사업_내역서-0223조경-제출용_내역서0331_내역서_화천가로화단21(0330)(복구)-6-1_메인경관도로 도로숲조성공사 15 3" xfId="27706" xr:uid="{00000000-0005-0000-0000-0000326C0000}"/>
    <cellStyle name="0_숭실대학교 걷고싶은 거리 녹화사업_내역서-0223조경-제출용_내역서0331_내역서_화천가로화단21(0330)(복구)-6-1_메인경관도로 도로숲조성공사 15 4" xfId="27707" xr:uid="{00000000-0005-0000-0000-0000336C0000}"/>
    <cellStyle name="0_숭실대학교 걷고싶은 거리 녹화사업_내역서-0223조경-제출용_내역서0331_내역서_화천가로화단21(0330)(복구)-6-1_메인경관도로 도로숲조성공사 16" xfId="27708" xr:uid="{00000000-0005-0000-0000-0000346C0000}"/>
    <cellStyle name="0_숭실대학교 걷고싶은 거리 녹화사업_내역서-0223조경-제출용_내역서0331_내역서_화천가로화단21(0330)(복구)-6-1_메인경관도로 도로숲조성공사 16 2" xfId="27709" xr:uid="{00000000-0005-0000-0000-0000356C0000}"/>
    <cellStyle name="0_숭실대학교 걷고싶은 거리 녹화사업_내역서-0223조경-제출용_내역서0331_내역서_화천가로화단21(0330)(복구)-6-1_메인경관도로 도로숲조성공사 16 3" xfId="27710" xr:uid="{00000000-0005-0000-0000-0000366C0000}"/>
    <cellStyle name="0_숭실대학교 걷고싶은 거리 녹화사업_내역서-0223조경-제출용_내역서0331_내역서_화천가로화단21(0330)(복구)-6-1_메인경관도로 도로숲조성공사 16 4" xfId="27711" xr:uid="{00000000-0005-0000-0000-0000376C0000}"/>
    <cellStyle name="0_숭실대학교 걷고싶은 거리 녹화사업_내역서-0223조경-제출용_내역서0331_내역서_화천가로화단21(0330)(복구)-6-1_메인경관도로 도로숲조성공사 17" xfId="27712" xr:uid="{00000000-0005-0000-0000-0000386C0000}"/>
    <cellStyle name="0_숭실대학교 걷고싶은 거리 녹화사업_내역서-0223조경-제출용_내역서0331_내역서_화천가로화단21(0330)(복구)-6-1_메인경관도로 도로숲조성공사 17 2" xfId="27713" xr:uid="{00000000-0005-0000-0000-0000396C0000}"/>
    <cellStyle name="0_숭실대학교 걷고싶은 거리 녹화사업_내역서-0223조경-제출용_내역서0331_내역서_화천가로화단21(0330)(복구)-6-1_메인경관도로 도로숲조성공사 17 3" xfId="27714" xr:uid="{00000000-0005-0000-0000-00003A6C0000}"/>
    <cellStyle name="0_숭실대학교 걷고싶은 거리 녹화사업_내역서-0223조경-제출용_내역서0331_내역서_화천가로화단21(0330)(복구)-6-1_메인경관도로 도로숲조성공사 17 4" xfId="27715" xr:uid="{00000000-0005-0000-0000-00003B6C0000}"/>
    <cellStyle name="0_숭실대학교 걷고싶은 거리 녹화사업_내역서-0223조경-제출용_내역서0331_내역서_화천가로화단21(0330)(복구)-6-1_메인경관도로 도로숲조성공사 18" xfId="27716" xr:uid="{00000000-0005-0000-0000-00003C6C0000}"/>
    <cellStyle name="0_숭실대학교 걷고싶은 거리 녹화사업_내역서-0223조경-제출용_내역서0331_내역서_화천가로화단21(0330)(복구)-6-1_메인경관도로 도로숲조성공사 18 2" xfId="27717" xr:uid="{00000000-0005-0000-0000-00003D6C0000}"/>
    <cellStyle name="0_숭실대학교 걷고싶은 거리 녹화사업_내역서-0223조경-제출용_내역서0331_내역서_화천가로화단21(0330)(복구)-6-1_메인경관도로 도로숲조성공사 18 3" xfId="27718" xr:uid="{00000000-0005-0000-0000-00003E6C0000}"/>
    <cellStyle name="0_숭실대학교 걷고싶은 거리 녹화사업_내역서-0223조경-제출용_내역서0331_내역서_화천가로화단21(0330)(복구)-6-1_메인경관도로 도로숲조성공사 18 4" xfId="27719" xr:uid="{00000000-0005-0000-0000-00003F6C0000}"/>
    <cellStyle name="0_숭실대학교 걷고싶은 거리 녹화사업_내역서-0223조경-제출용_내역서0331_내역서_화천가로화단21(0330)(복구)-6-1_메인경관도로 도로숲조성공사 19" xfId="27720" xr:uid="{00000000-0005-0000-0000-0000406C0000}"/>
    <cellStyle name="0_숭실대학교 걷고싶은 거리 녹화사업_내역서-0223조경-제출용_내역서0331_내역서_화천가로화단21(0330)(복구)-6-1_메인경관도로 도로숲조성공사 2" xfId="27721" xr:uid="{00000000-0005-0000-0000-0000416C0000}"/>
    <cellStyle name="0_숭실대학교 걷고싶은 거리 녹화사업_내역서-0223조경-제출용_내역서0331_내역서_화천가로화단21(0330)(복구)-6-1_메인경관도로 도로숲조성공사 2 2" xfId="27722" xr:uid="{00000000-0005-0000-0000-0000426C0000}"/>
    <cellStyle name="0_숭실대학교 걷고싶은 거리 녹화사업_내역서-0223조경-제출용_내역서0331_내역서_화천가로화단21(0330)(복구)-6-1_메인경관도로 도로숲조성공사 2 3" xfId="27723" xr:uid="{00000000-0005-0000-0000-0000436C0000}"/>
    <cellStyle name="0_숭실대학교 걷고싶은 거리 녹화사업_내역서-0223조경-제출용_내역서0331_내역서_화천가로화단21(0330)(복구)-6-1_메인경관도로 도로숲조성공사 2 4" xfId="27724" xr:uid="{00000000-0005-0000-0000-0000446C0000}"/>
    <cellStyle name="0_숭실대학교 걷고싶은 거리 녹화사업_내역서-0223조경-제출용_내역서0331_내역서_화천가로화단21(0330)(복구)-6-1_메인경관도로 도로숲조성공사 20" xfId="27725" xr:uid="{00000000-0005-0000-0000-0000456C0000}"/>
    <cellStyle name="0_숭실대학교 걷고싶은 거리 녹화사업_내역서-0223조경-제출용_내역서0331_내역서_화천가로화단21(0330)(복구)-6-1_메인경관도로 도로숲조성공사 21" xfId="27726" xr:uid="{00000000-0005-0000-0000-0000466C0000}"/>
    <cellStyle name="0_숭실대학교 걷고싶은 거리 녹화사업_내역서-0223조경-제출용_내역서0331_내역서_화천가로화단21(0330)(복구)-6-1_메인경관도로 도로숲조성공사 3" xfId="27727" xr:uid="{00000000-0005-0000-0000-0000476C0000}"/>
    <cellStyle name="0_숭실대학교 걷고싶은 거리 녹화사업_내역서-0223조경-제출용_내역서0331_내역서_화천가로화단21(0330)(복구)-6-1_메인경관도로 도로숲조성공사 3 2" xfId="27728" xr:uid="{00000000-0005-0000-0000-0000486C0000}"/>
    <cellStyle name="0_숭실대학교 걷고싶은 거리 녹화사업_내역서-0223조경-제출용_내역서0331_내역서_화천가로화단21(0330)(복구)-6-1_메인경관도로 도로숲조성공사 3 3" xfId="27729" xr:uid="{00000000-0005-0000-0000-0000496C0000}"/>
    <cellStyle name="0_숭실대학교 걷고싶은 거리 녹화사업_내역서-0223조경-제출용_내역서0331_내역서_화천가로화단21(0330)(복구)-6-1_메인경관도로 도로숲조성공사 3 4" xfId="27730" xr:uid="{00000000-0005-0000-0000-00004A6C0000}"/>
    <cellStyle name="0_숭실대학교 걷고싶은 거리 녹화사업_내역서-0223조경-제출용_내역서0331_내역서_화천가로화단21(0330)(복구)-6-1_메인경관도로 도로숲조성공사 4" xfId="27731" xr:uid="{00000000-0005-0000-0000-00004B6C0000}"/>
    <cellStyle name="0_숭실대학교 걷고싶은 거리 녹화사업_내역서-0223조경-제출용_내역서0331_내역서_화천가로화단21(0330)(복구)-6-1_메인경관도로 도로숲조성공사 4 2" xfId="27732" xr:uid="{00000000-0005-0000-0000-00004C6C0000}"/>
    <cellStyle name="0_숭실대학교 걷고싶은 거리 녹화사업_내역서-0223조경-제출용_내역서0331_내역서_화천가로화단21(0330)(복구)-6-1_메인경관도로 도로숲조성공사 4 3" xfId="27733" xr:uid="{00000000-0005-0000-0000-00004D6C0000}"/>
    <cellStyle name="0_숭실대학교 걷고싶은 거리 녹화사업_내역서-0223조경-제출용_내역서0331_내역서_화천가로화단21(0330)(복구)-6-1_메인경관도로 도로숲조성공사 4 4" xfId="27734" xr:uid="{00000000-0005-0000-0000-00004E6C0000}"/>
    <cellStyle name="0_숭실대학교 걷고싶은 거리 녹화사업_내역서-0223조경-제출용_내역서0331_내역서_화천가로화단21(0330)(복구)-6-1_메인경관도로 도로숲조성공사 5" xfId="27735" xr:uid="{00000000-0005-0000-0000-00004F6C0000}"/>
    <cellStyle name="0_숭실대학교 걷고싶은 거리 녹화사업_내역서-0223조경-제출용_내역서0331_내역서_화천가로화단21(0330)(복구)-6-1_메인경관도로 도로숲조성공사 5 2" xfId="27736" xr:uid="{00000000-0005-0000-0000-0000506C0000}"/>
    <cellStyle name="0_숭실대학교 걷고싶은 거리 녹화사업_내역서-0223조경-제출용_내역서0331_내역서_화천가로화단21(0330)(복구)-6-1_메인경관도로 도로숲조성공사 5 3" xfId="27737" xr:uid="{00000000-0005-0000-0000-0000516C0000}"/>
    <cellStyle name="0_숭실대학교 걷고싶은 거리 녹화사업_내역서-0223조경-제출용_내역서0331_내역서_화천가로화단21(0330)(복구)-6-1_메인경관도로 도로숲조성공사 5 4" xfId="27738" xr:uid="{00000000-0005-0000-0000-0000526C0000}"/>
    <cellStyle name="0_숭실대학교 걷고싶은 거리 녹화사업_내역서-0223조경-제출용_내역서0331_내역서_화천가로화단21(0330)(복구)-6-1_메인경관도로 도로숲조성공사 6" xfId="27739" xr:uid="{00000000-0005-0000-0000-0000536C0000}"/>
    <cellStyle name="0_숭실대학교 걷고싶은 거리 녹화사업_내역서-0223조경-제출용_내역서0331_내역서_화천가로화단21(0330)(복구)-6-1_메인경관도로 도로숲조성공사 6 2" xfId="27740" xr:uid="{00000000-0005-0000-0000-0000546C0000}"/>
    <cellStyle name="0_숭실대학교 걷고싶은 거리 녹화사업_내역서-0223조경-제출용_내역서0331_내역서_화천가로화단21(0330)(복구)-6-1_메인경관도로 도로숲조성공사 6 3" xfId="27741" xr:uid="{00000000-0005-0000-0000-0000556C0000}"/>
    <cellStyle name="0_숭실대학교 걷고싶은 거리 녹화사업_내역서-0223조경-제출용_내역서0331_내역서_화천가로화단21(0330)(복구)-6-1_메인경관도로 도로숲조성공사 6 4" xfId="27742" xr:uid="{00000000-0005-0000-0000-0000566C0000}"/>
    <cellStyle name="0_숭실대학교 걷고싶은 거리 녹화사업_내역서-0223조경-제출용_내역서0331_내역서_화천가로화단21(0330)(복구)-6-1_메인경관도로 도로숲조성공사 7" xfId="27743" xr:uid="{00000000-0005-0000-0000-0000576C0000}"/>
    <cellStyle name="0_숭실대학교 걷고싶은 거리 녹화사업_내역서-0223조경-제출용_내역서0331_내역서_화천가로화단21(0330)(복구)-6-1_메인경관도로 도로숲조성공사 7 2" xfId="27744" xr:uid="{00000000-0005-0000-0000-0000586C0000}"/>
    <cellStyle name="0_숭실대학교 걷고싶은 거리 녹화사업_내역서-0223조경-제출용_내역서0331_내역서_화천가로화단21(0330)(복구)-6-1_메인경관도로 도로숲조성공사 7 3" xfId="27745" xr:uid="{00000000-0005-0000-0000-0000596C0000}"/>
    <cellStyle name="0_숭실대학교 걷고싶은 거리 녹화사업_내역서-0223조경-제출용_내역서0331_내역서_화천가로화단21(0330)(복구)-6-1_메인경관도로 도로숲조성공사 7 4" xfId="27746" xr:uid="{00000000-0005-0000-0000-00005A6C0000}"/>
    <cellStyle name="0_숭실대학교 걷고싶은 거리 녹화사업_내역서-0223조경-제출용_내역서0331_내역서_화천가로화단21(0330)(복구)-6-1_메인경관도로 도로숲조성공사 8" xfId="27747" xr:uid="{00000000-0005-0000-0000-00005B6C0000}"/>
    <cellStyle name="0_숭실대학교 걷고싶은 거리 녹화사업_내역서-0223조경-제출용_내역서0331_내역서_화천가로화단21(0330)(복구)-6-1_메인경관도로 도로숲조성공사 8 2" xfId="27748" xr:uid="{00000000-0005-0000-0000-00005C6C0000}"/>
    <cellStyle name="0_숭실대학교 걷고싶은 거리 녹화사업_내역서-0223조경-제출용_내역서0331_내역서_화천가로화단21(0330)(복구)-6-1_메인경관도로 도로숲조성공사 8 3" xfId="27749" xr:uid="{00000000-0005-0000-0000-00005D6C0000}"/>
    <cellStyle name="0_숭실대학교 걷고싶은 거리 녹화사업_내역서-0223조경-제출용_내역서0331_내역서_화천가로화단21(0330)(복구)-6-1_메인경관도로 도로숲조성공사 8 4" xfId="27750" xr:uid="{00000000-0005-0000-0000-00005E6C0000}"/>
    <cellStyle name="0_숭실대학교 걷고싶은 거리 녹화사업_내역서-0223조경-제출용_내역서0331_내역서_화천가로화단21(0330)(복구)-6-1_메인경관도로 도로숲조성공사 9" xfId="27751" xr:uid="{00000000-0005-0000-0000-00005F6C0000}"/>
    <cellStyle name="0_숭실대학교 걷고싶은 거리 녹화사업_내역서-0223조경-제출용_내역서0331_내역서_화천가로화단21(0330)(복구)-6-1_메인경관도로 도로숲조성공사 9 2" xfId="27752" xr:uid="{00000000-0005-0000-0000-0000606C0000}"/>
    <cellStyle name="0_숭실대학교 걷고싶은 거리 녹화사업_내역서-0223조경-제출용_내역서0331_내역서_화천가로화단21(0330)(복구)-6-1_메인경관도로 도로숲조성공사 9 3" xfId="27753" xr:uid="{00000000-0005-0000-0000-0000616C0000}"/>
    <cellStyle name="0_숭실대학교 걷고싶은 거리 녹화사업_내역서-0223조경-제출용_내역서0331_내역서_화천가로화단21(0330)(복구)-6-1_메인경관도로 도로숲조성공사 9 4" xfId="27754" xr:uid="{00000000-0005-0000-0000-0000626C0000}"/>
    <cellStyle name="0_숭실대학교 걷고싶은 거리 녹화사업_내역서-0223조경-제출용_내역서0331_내역서_화천가로화단21(0330)(복구)-6-1_메인경관도로 도로숲조성공사(상무님)" xfId="27755" xr:uid="{00000000-0005-0000-0000-0000636C0000}"/>
    <cellStyle name="0_숭실대학교 걷고싶은 거리 녹화사업_내역서-0223조경-제출용_내역서0331_내역서_화천가로화단21(0330)(복구)-6-1_메인경관도로 도로숲조성공사(상무님) 10" xfId="27756" xr:uid="{00000000-0005-0000-0000-0000646C0000}"/>
    <cellStyle name="0_숭실대학교 걷고싶은 거리 녹화사업_내역서-0223조경-제출용_내역서0331_내역서_화천가로화단21(0330)(복구)-6-1_메인경관도로 도로숲조성공사(상무님) 10 2" xfId="27757" xr:uid="{00000000-0005-0000-0000-0000656C0000}"/>
    <cellStyle name="0_숭실대학교 걷고싶은 거리 녹화사업_내역서-0223조경-제출용_내역서0331_내역서_화천가로화단21(0330)(복구)-6-1_메인경관도로 도로숲조성공사(상무님) 10 3" xfId="27758" xr:uid="{00000000-0005-0000-0000-0000666C0000}"/>
    <cellStyle name="0_숭실대학교 걷고싶은 거리 녹화사업_내역서-0223조경-제출용_내역서0331_내역서_화천가로화단21(0330)(복구)-6-1_메인경관도로 도로숲조성공사(상무님) 10 4" xfId="27759" xr:uid="{00000000-0005-0000-0000-0000676C0000}"/>
    <cellStyle name="0_숭실대학교 걷고싶은 거리 녹화사업_내역서-0223조경-제출용_내역서0331_내역서_화천가로화단21(0330)(복구)-6-1_메인경관도로 도로숲조성공사(상무님) 11" xfId="27760" xr:uid="{00000000-0005-0000-0000-0000686C0000}"/>
    <cellStyle name="0_숭실대학교 걷고싶은 거리 녹화사업_내역서-0223조경-제출용_내역서0331_내역서_화천가로화단21(0330)(복구)-6-1_메인경관도로 도로숲조성공사(상무님) 11 2" xfId="27761" xr:uid="{00000000-0005-0000-0000-0000696C0000}"/>
    <cellStyle name="0_숭실대학교 걷고싶은 거리 녹화사업_내역서-0223조경-제출용_내역서0331_내역서_화천가로화단21(0330)(복구)-6-1_메인경관도로 도로숲조성공사(상무님) 11 3" xfId="27762" xr:uid="{00000000-0005-0000-0000-00006A6C0000}"/>
    <cellStyle name="0_숭실대학교 걷고싶은 거리 녹화사업_내역서-0223조경-제출용_내역서0331_내역서_화천가로화단21(0330)(복구)-6-1_메인경관도로 도로숲조성공사(상무님) 11 4" xfId="27763" xr:uid="{00000000-0005-0000-0000-00006B6C0000}"/>
    <cellStyle name="0_숭실대학교 걷고싶은 거리 녹화사업_내역서-0223조경-제출용_내역서0331_내역서_화천가로화단21(0330)(복구)-6-1_메인경관도로 도로숲조성공사(상무님) 12" xfId="27764" xr:uid="{00000000-0005-0000-0000-00006C6C0000}"/>
    <cellStyle name="0_숭실대학교 걷고싶은 거리 녹화사업_내역서-0223조경-제출용_내역서0331_내역서_화천가로화단21(0330)(복구)-6-1_메인경관도로 도로숲조성공사(상무님) 12 2" xfId="27765" xr:uid="{00000000-0005-0000-0000-00006D6C0000}"/>
    <cellStyle name="0_숭실대학교 걷고싶은 거리 녹화사업_내역서-0223조경-제출용_내역서0331_내역서_화천가로화단21(0330)(복구)-6-1_메인경관도로 도로숲조성공사(상무님) 12 3" xfId="27766" xr:uid="{00000000-0005-0000-0000-00006E6C0000}"/>
    <cellStyle name="0_숭실대학교 걷고싶은 거리 녹화사업_내역서-0223조경-제출용_내역서0331_내역서_화천가로화단21(0330)(복구)-6-1_메인경관도로 도로숲조성공사(상무님) 12 4" xfId="27767" xr:uid="{00000000-0005-0000-0000-00006F6C0000}"/>
    <cellStyle name="0_숭실대학교 걷고싶은 거리 녹화사업_내역서-0223조경-제출용_내역서0331_내역서_화천가로화단21(0330)(복구)-6-1_메인경관도로 도로숲조성공사(상무님) 13" xfId="27768" xr:uid="{00000000-0005-0000-0000-0000706C0000}"/>
    <cellStyle name="0_숭실대학교 걷고싶은 거리 녹화사업_내역서-0223조경-제출용_내역서0331_내역서_화천가로화단21(0330)(복구)-6-1_메인경관도로 도로숲조성공사(상무님) 13 2" xfId="27769" xr:uid="{00000000-0005-0000-0000-0000716C0000}"/>
    <cellStyle name="0_숭실대학교 걷고싶은 거리 녹화사업_내역서-0223조경-제출용_내역서0331_내역서_화천가로화단21(0330)(복구)-6-1_메인경관도로 도로숲조성공사(상무님) 13 3" xfId="27770" xr:uid="{00000000-0005-0000-0000-0000726C0000}"/>
    <cellStyle name="0_숭실대학교 걷고싶은 거리 녹화사업_내역서-0223조경-제출용_내역서0331_내역서_화천가로화단21(0330)(복구)-6-1_메인경관도로 도로숲조성공사(상무님) 13 4" xfId="27771" xr:uid="{00000000-0005-0000-0000-0000736C0000}"/>
    <cellStyle name="0_숭실대학교 걷고싶은 거리 녹화사업_내역서-0223조경-제출용_내역서0331_내역서_화천가로화단21(0330)(복구)-6-1_메인경관도로 도로숲조성공사(상무님) 14" xfId="27772" xr:uid="{00000000-0005-0000-0000-0000746C0000}"/>
    <cellStyle name="0_숭실대학교 걷고싶은 거리 녹화사업_내역서-0223조경-제출용_내역서0331_내역서_화천가로화단21(0330)(복구)-6-1_메인경관도로 도로숲조성공사(상무님) 14 2" xfId="27773" xr:uid="{00000000-0005-0000-0000-0000756C0000}"/>
    <cellStyle name="0_숭실대학교 걷고싶은 거리 녹화사업_내역서-0223조경-제출용_내역서0331_내역서_화천가로화단21(0330)(복구)-6-1_메인경관도로 도로숲조성공사(상무님) 14 3" xfId="27774" xr:uid="{00000000-0005-0000-0000-0000766C0000}"/>
    <cellStyle name="0_숭실대학교 걷고싶은 거리 녹화사업_내역서-0223조경-제출용_내역서0331_내역서_화천가로화단21(0330)(복구)-6-1_메인경관도로 도로숲조성공사(상무님) 14 4" xfId="27775" xr:uid="{00000000-0005-0000-0000-0000776C0000}"/>
    <cellStyle name="0_숭실대학교 걷고싶은 거리 녹화사업_내역서-0223조경-제출용_내역서0331_내역서_화천가로화단21(0330)(복구)-6-1_메인경관도로 도로숲조성공사(상무님) 15" xfId="27776" xr:uid="{00000000-0005-0000-0000-0000786C0000}"/>
    <cellStyle name="0_숭실대학교 걷고싶은 거리 녹화사업_내역서-0223조경-제출용_내역서0331_내역서_화천가로화단21(0330)(복구)-6-1_메인경관도로 도로숲조성공사(상무님) 15 2" xfId="27777" xr:uid="{00000000-0005-0000-0000-0000796C0000}"/>
    <cellStyle name="0_숭실대학교 걷고싶은 거리 녹화사업_내역서-0223조경-제출용_내역서0331_내역서_화천가로화단21(0330)(복구)-6-1_메인경관도로 도로숲조성공사(상무님) 15 3" xfId="27778" xr:uid="{00000000-0005-0000-0000-00007A6C0000}"/>
    <cellStyle name="0_숭실대학교 걷고싶은 거리 녹화사업_내역서-0223조경-제출용_내역서0331_내역서_화천가로화단21(0330)(복구)-6-1_메인경관도로 도로숲조성공사(상무님) 15 4" xfId="27779" xr:uid="{00000000-0005-0000-0000-00007B6C0000}"/>
    <cellStyle name="0_숭실대학교 걷고싶은 거리 녹화사업_내역서-0223조경-제출용_내역서0331_내역서_화천가로화단21(0330)(복구)-6-1_메인경관도로 도로숲조성공사(상무님) 16" xfId="27780" xr:uid="{00000000-0005-0000-0000-00007C6C0000}"/>
    <cellStyle name="0_숭실대학교 걷고싶은 거리 녹화사업_내역서-0223조경-제출용_내역서0331_내역서_화천가로화단21(0330)(복구)-6-1_메인경관도로 도로숲조성공사(상무님) 16 2" xfId="27781" xr:uid="{00000000-0005-0000-0000-00007D6C0000}"/>
    <cellStyle name="0_숭실대학교 걷고싶은 거리 녹화사업_내역서-0223조경-제출용_내역서0331_내역서_화천가로화단21(0330)(복구)-6-1_메인경관도로 도로숲조성공사(상무님) 16 3" xfId="27782" xr:uid="{00000000-0005-0000-0000-00007E6C0000}"/>
    <cellStyle name="0_숭실대학교 걷고싶은 거리 녹화사업_내역서-0223조경-제출용_내역서0331_내역서_화천가로화단21(0330)(복구)-6-1_메인경관도로 도로숲조성공사(상무님) 16 4" xfId="27783" xr:uid="{00000000-0005-0000-0000-00007F6C0000}"/>
    <cellStyle name="0_숭실대학교 걷고싶은 거리 녹화사업_내역서-0223조경-제출용_내역서0331_내역서_화천가로화단21(0330)(복구)-6-1_메인경관도로 도로숲조성공사(상무님) 17" xfId="27784" xr:uid="{00000000-0005-0000-0000-0000806C0000}"/>
    <cellStyle name="0_숭실대학교 걷고싶은 거리 녹화사업_내역서-0223조경-제출용_내역서0331_내역서_화천가로화단21(0330)(복구)-6-1_메인경관도로 도로숲조성공사(상무님) 17 2" xfId="27785" xr:uid="{00000000-0005-0000-0000-0000816C0000}"/>
    <cellStyle name="0_숭실대학교 걷고싶은 거리 녹화사업_내역서-0223조경-제출용_내역서0331_내역서_화천가로화단21(0330)(복구)-6-1_메인경관도로 도로숲조성공사(상무님) 17 3" xfId="27786" xr:uid="{00000000-0005-0000-0000-0000826C0000}"/>
    <cellStyle name="0_숭실대학교 걷고싶은 거리 녹화사업_내역서-0223조경-제출용_내역서0331_내역서_화천가로화단21(0330)(복구)-6-1_메인경관도로 도로숲조성공사(상무님) 17 4" xfId="27787" xr:uid="{00000000-0005-0000-0000-0000836C0000}"/>
    <cellStyle name="0_숭실대학교 걷고싶은 거리 녹화사업_내역서-0223조경-제출용_내역서0331_내역서_화천가로화단21(0330)(복구)-6-1_메인경관도로 도로숲조성공사(상무님) 18" xfId="27788" xr:uid="{00000000-0005-0000-0000-0000846C0000}"/>
    <cellStyle name="0_숭실대학교 걷고싶은 거리 녹화사업_내역서-0223조경-제출용_내역서0331_내역서_화천가로화단21(0330)(복구)-6-1_메인경관도로 도로숲조성공사(상무님) 18 2" xfId="27789" xr:uid="{00000000-0005-0000-0000-0000856C0000}"/>
    <cellStyle name="0_숭실대학교 걷고싶은 거리 녹화사업_내역서-0223조경-제출용_내역서0331_내역서_화천가로화단21(0330)(복구)-6-1_메인경관도로 도로숲조성공사(상무님) 18 3" xfId="27790" xr:uid="{00000000-0005-0000-0000-0000866C0000}"/>
    <cellStyle name="0_숭실대학교 걷고싶은 거리 녹화사업_내역서-0223조경-제출용_내역서0331_내역서_화천가로화단21(0330)(복구)-6-1_메인경관도로 도로숲조성공사(상무님) 18 4" xfId="27791" xr:uid="{00000000-0005-0000-0000-0000876C0000}"/>
    <cellStyle name="0_숭실대학교 걷고싶은 거리 녹화사업_내역서-0223조경-제출용_내역서0331_내역서_화천가로화단21(0330)(복구)-6-1_메인경관도로 도로숲조성공사(상무님) 19" xfId="27792" xr:uid="{00000000-0005-0000-0000-0000886C0000}"/>
    <cellStyle name="0_숭실대학교 걷고싶은 거리 녹화사업_내역서-0223조경-제출용_내역서0331_내역서_화천가로화단21(0330)(복구)-6-1_메인경관도로 도로숲조성공사(상무님) 2" xfId="27793" xr:uid="{00000000-0005-0000-0000-0000896C0000}"/>
    <cellStyle name="0_숭실대학교 걷고싶은 거리 녹화사업_내역서-0223조경-제출용_내역서0331_내역서_화천가로화단21(0330)(복구)-6-1_메인경관도로 도로숲조성공사(상무님) 2 2" xfId="27794" xr:uid="{00000000-0005-0000-0000-00008A6C0000}"/>
    <cellStyle name="0_숭실대학교 걷고싶은 거리 녹화사업_내역서-0223조경-제출용_내역서0331_내역서_화천가로화단21(0330)(복구)-6-1_메인경관도로 도로숲조성공사(상무님) 2 3" xfId="27795" xr:uid="{00000000-0005-0000-0000-00008B6C0000}"/>
    <cellStyle name="0_숭실대학교 걷고싶은 거리 녹화사업_내역서-0223조경-제출용_내역서0331_내역서_화천가로화단21(0330)(복구)-6-1_메인경관도로 도로숲조성공사(상무님) 2 4" xfId="27796" xr:uid="{00000000-0005-0000-0000-00008C6C0000}"/>
    <cellStyle name="0_숭실대학교 걷고싶은 거리 녹화사업_내역서-0223조경-제출용_내역서0331_내역서_화천가로화단21(0330)(복구)-6-1_메인경관도로 도로숲조성공사(상무님) 20" xfId="27797" xr:uid="{00000000-0005-0000-0000-00008D6C0000}"/>
    <cellStyle name="0_숭실대학교 걷고싶은 거리 녹화사업_내역서-0223조경-제출용_내역서0331_내역서_화천가로화단21(0330)(복구)-6-1_메인경관도로 도로숲조성공사(상무님) 21" xfId="27798" xr:uid="{00000000-0005-0000-0000-00008E6C0000}"/>
    <cellStyle name="0_숭실대학교 걷고싶은 거리 녹화사업_내역서-0223조경-제출용_내역서0331_내역서_화천가로화단21(0330)(복구)-6-1_메인경관도로 도로숲조성공사(상무님) 3" xfId="27799" xr:uid="{00000000-0005-0000-0000-00008F6C0000}"/>
    <cellStyle name="0_숭실대학교 걷고싶은 거리 녹화사업_내역서-0223조경-제출용_내역서0331_내역서_화천가로화단21(0330)(복구)-6-1_메인경관도로 도로숲조성공사(상무님) 3 2" xfId="27800" xr:uid="{00000000-0005-0000-0000-0000906C0000}"/>
    <cellStyle name="0_숭실대학교 걷고싶은 거리 녹화사업_내역서-0223조경-제출용_내역서0331_내역서_화천가로화단21(0330)(복구)-6-1_메인경관도로 도로숲조성공사(상무님) 3 3" xfId="27801" xr:uid="{00000000-0005-0000-0000-0000916C0000}"/>
    <cellStyle name="0_숭실대학교 걷고싶은 거리 녹화사업_내역서-0223조경-제출용_내역서0331_내역서_화천가로화단21(0330)(복구)-6-1_메인경관도로 도로숲조성공사(상무님) 3 4" xfId="27802" xr:uid="{00000000-0005-0000-0000-0000926C0000}"/>
    <cellStyle name="0_숭실대학교 걷고싶은 거리 녹화사업_내역서-0223조경-제출용_내역서0331_내역서_화천가로화단21(0330)(복구)-6-1_메인경관도로 도로숲조성공사(상무님) 4" xfId="27803" xr:uid="{00000000-0005-0000-0000-0000936C0000}"/>
    <cellStyle name="0_숭실대학교 걷고싶은 거리 녹화사업_내역서-0223조경-제출용_내역서0331_내역서_화천가로화단21(0330)(복구)-6-1_메인경관도로 도로숲조성공사(상무님) 4 2" xfId="27804" xr:uid="{00000000-0005-0000-0000-0000946C0000}"/>
    <cellStyle name="0_숭실대학교 걷고싶은 거리 녹화사업_내역서-0223조경-제출용_내역서0331_내역서_화천가로화단21(0330)(복구)-6-1_메인경관도로 도로숲조성공사(상무님) 4 3" xfId="27805" xr:uid="{00000000-0005-0000-0000-0000956C0000}"/>
    <cellStyle name="0_숭실대학교 걷고싶은 거리 녹화사업_내역서-0223조경-제출용_내역서0331_내역서_화천가로화단21(0330)(복구)-6-1_메인경관도로 도로숲조성공사(상무님) 4 4" xfId="27806" xr:uid="{00000000-0005-0000-0000-0000966C0000}"/>
    <cellStyle name="0_숭실대학교 걷고싶은 거리 녹화사업_내역서-0223조경-제출용_내역서0331_내역서_화천가로화단21(0330)(복구)-6-1_메인경관도로 도로숲조성공사(상무님) 5" xfId="27807" xr:uid="{00000000-0005-0000-0000-0000976C0000}"/>
    <cellStyle name="0_숭실대학교 걷고싶은 거리 녹화사업_내역서-0223조경-제출용_내역서0331_내역서_화천가로화단21(0330)(복구)-6-1_메인경관도로 도로숲조성공사(상무님) 5 2" xfId="27808" xr:uid="{00000000-0005-0000-0000-0000986C0000}"/>
    <cellStyle name="0_숭실대학교 걷고싶은 거리 녹화사업_내역서-0223조경-제출용_내역서0331_내역서_화천가로화단21(0330)(복구)-6-1_메인경관도로 도로숲조성공사(상무님) 5 3" xfId="27809" xr:uid="{00000000-0005-0000-0000-0000996C0000}"/>
    <cellStyle name="0_숭실대학교 걷고싶은 거리 녹화사업_내역서-0223조경-제출용_내역서0331_내역서_화천가로화단21(0330)(복구)-6-1_메인경관도로 도로숲조성공사(상무님) 5 4" xfId="27810" xr:uid="{00000000-0005-0000-0000-00009A6C0000}"/>
    <cellStyle name="0_숭실대학교 걷고싶은 거리 녹화사업_내역서-0223조경-제출용_내역서0331_내역서_화천가로화단21(0330)(복구)-6-1_메인경관도로 도로숲조성공사(상무님) 6" xfId="27811" xr:uid="{00000000-0005-0000-0000-00009B6C0000}"/>
    <cellStyle name="0_숭실대학교 걷고싶은 거리 녹화사업_내역서-0223조경-제출용_내역서0331_내역서_화천가로화단21(0330)(복구)-6-1_메인경관도로 도로숲조성공사(상무님) 6 2" xfId="27812" xr:uid="{00000000-0005-0000-0000-00009C6C0000}"/>
    <cellStyle name="0_숭실대학교 걷고싶은 거리 녹화사업_내역서-0223조경-제출용_내역서0331_내역서_화천가로화단21(0330)(복구)-6-1_메인경관도로 도로숲조성공사(상무님) 6 3" xfId="27813" xr:uid="{00000000-0005-0000-0000-00009D6C0000}"/>
    <cellStyle name="0_숭실대학교 걷고싶은 거리 녹화사업_내역서-0223조경-제출용_내역서0331_내역서_화천가로화단21(0330)(복구)-6-1_메인경관도로 도로숲조성공사(상무님) 6 4" xfId="27814" xr:uid="{00000000-0005-0000-0000-00009E6C0000}"/>
    <cellStyle name="0_숭실대학교 걷고싶은 거리 녹화사업_내역서-0223조경-제출용_내역서0331_내역서_화천가로화단21(0330)(복구)-6-1_메인경관도로 도로숲조성공사(상무님) 7" xfId="27815" xr:uid="{00000000-0005-0000-0000-00009F6C0000}"/>
    <cellStyle name="0_숭실대학교 걷고싶은 거리 녹화사업_내역서-0223조경-제출용_내역서0331_내역서_화천가로화단21(0330)(복구)-6-1_메인경관도로 도로숲조성공사(상무님) 7 2" xfId="27816" xr:uid="{00000000-0005-0000-0000-0000A06C0000}"/>
    <cellStyle name="0_숭실대학교 걷고싶은 거리 녹화사업_내역서-0223조경-제출용_내역서0331_내역서_화천가로화단21(0330)(복구)-6-1_메인경관도로 도로숲조성공사(상무님) 7 3" xfId="27817" xr:uid="{00000000-0005-0000-0000-0000A16C0000}"/>
    <cellStyle name="0_숭실대학교 걷고싶은 거리 녹화사업_내역서-0223조경-제출용_내역서0331_내역서_화천가로화단21(0330)(복구)-6-1_메인경관도로 도로숲조성공사(상무님) 7 4" xfId="27818" xr:uid="{00000000-0005-0000-0000-0000A26C0000}"/>
    <cellStyle name="0_숭실대학교 걷고싶은 거리 녹화사업_내역서-0223조경-제출용_내역서0331_내역서_화천가로화단21(0330)(복구)-6-1_메인경관도로 도로숲조성공사(상무님) 8" xfId="27819" xr:uid="{00000000-0005-0000-0000-0000A36C0000}"/>
    <cellStyle name="0_숭실대학교 걷고싶은 거리 녹화사업_내역서-0223조경-제출용_내역서0331_내역서_화천가로화단21(0330)(복구)-6-1_메인경관도로 도로숲조성공사(상무님) 8 2" xfId="27820" xr:uid="{00000000-0005-0000-0000-0000A46C0000}"/>
    <cellStyle name="0_숭실대학교 걷고싶은 거리 녹화사업_내역서-0223조경-제출용_내역서0331_내역서_화천가로화단21(0330)(복구)-6-1_메인경관도로 도로숲조성공사(상무님) 8 3" xfId="27821" xr:uid="{00000000-0005-0000-0000-0000A56C0000}"/>
    <cellStyle name="0_숭실대학교 걷고싶은 거리 녹화사업_내역서-0223조경-제출용_내역서0331_내역서_화천가로화단21(0330)(복구)-6-1_메인경관도로 도로숲조성공사(상무님) 8 4" xfId="27822" xr:uid="{00000000-0005-0000-0000-0000A66C0000}"/>
    <cellStyle name="0_숭실대학교 걷고싶은 거리 녹화사업_내역서-0223조경-제출용_내역서0331_내역서_화천가로화단21(0330)(복구)-6-1_메인경관도로 도로숲조성공사(상무님) 9" xfId="27823" xr:uid="{00000000-0005-0000-0000-0000A76C0000}"/>
    <cellStyle name="0_숭실대학교 걷고싶은 거리 녹화사업_내역서-0223조경-제출용_내역서0331_내역서_화천가로화단21(0330)(복구)-6-1_메인경관도로 도로숲조성공사(상무님) 9 2" xfId="27824" xr:uid="{00000000-0005-0000-0000-0000A86C0000}"/>
    <cellStyle name="0_숭실대학교 걷고싶은 거리 녹화사업_내역서-0223조경-제출용_내역서0331_내역서_화천가로화단21(0330)(복구)-6-1_메인경관도로 도로숲조성공사(상무님) 9 3" xfId="27825" xr:uid="{00000000-0005-0000-0000-0000A96C0000}"/>
    <cellStyle name="0_숭실대학교 걷고싶은 거리 녹화사업_내역서-0223조경-제출용_내역서0331_내역서_화천가로화단21(0330)(복구)-6-1_메인경관도로 도로숲조성공사(상무님) 9 4" xfId="27826" xr:uid="{00000000-0005-0000-0000-0000AA6C0000}"/>
    <cellStyle name="0_숭실대학교 걷고싶은 거리 녹화사업_내역서-0223조경-제출용_내역서0331_내역서_화천가로화단21(0330)(복구)-6-1_메인경관도로 도로숲조성공사(착공계)" xfId="27827" xr:uid="{00000000-0005-0000-0000-0000AB6C0000}"/>
    <cellStyle name="0_숭실대학교 걷고싶은 거리 녹화사업_내역서-0223조경-제출용_내역서0331_내역서_화천가로화단21(0330)(복구)-6-1_메인경관도로 도로숲조성공사(착공계) 10" xfId="27828" xr:uid="{00000000-0005-0000-0000-0000AC6C0000}"/>
    <cellStyle name="0_숭실대학교 걷고싶은 거리 녹화사업_내역서-0223조경-제출용_내역서0331_내역서_화천가로화단21(0330)(복구)-6-1_메인경관도로 도로숲조성공사(착공계) 10 2" xfId="27829" xr:uid="{00000000-0005-0000-0000-0000AD6C0000}"/>
    <cellStyle name="0_숭실대학교 걷고싶은 거리 녹화사업_내역서-0223조경-제출용_내역서0331_내역서_화천가로화단21(0330)(복구)-6-1_메인경관도로 도로숲조성공사(착공계) 10 3" xfId="27830" xr:uid="{00000000-0005-0000-0000-0000AE6C0000}"/>
    <cellStyle name="0_숭실대학교 걷고싶은 거리 녹화사업_내역서-0223조경-제출용_내역서0331_내역서_화천가로화단21(0330)(복구)-6-1_메인경관도로 도로숲조성공사(착공계) 10 4" xfId="27831" xr:uid="{00000000-0005-0000-0000-0000AF6C0000}"/>
    <cellStyle name="0_숭실대학교 걷고싶은 거리 녹화사업_내역서-0223조경-제출용_내역서0331_내역서_화천가로화단21(0330)(복구)-6-1_메인경관도로 도로숲조성공사(착공계) 11" xfId="27832" xr:uid="{00000000-0005-0000-0000-0000B06C0000}"/>
    <cellStyle name="0_숭실대학교 걷고싶은 거리 녹화사업_내역서-0223조경-제출용_내역서0331_내역서_화천가로화단21(0330)(복구)-6-1_메인경관도로 도로숲조성공사(착공계) 11 2" xfId="27833" xr:uid="{00000000-0005-0000-0000-0000B16C0000}"/>
    <cellStyle name="0_숭실대학교 걷고싶은 거리 녹화사업_내역서-0223조경-제출용_내역서0331_내역서_화천가로화단21(0330)(복구)-6-1_메인경관도로 도로숲조성공사(착공계) 11 3" xfId="27834" xr:uid="{00000000-0005-0000-0000-0000B26C0000}"/>
    <cellStyle name="0_숭실대학교 걷고싶은 거리 녹화사업_내역서-0223조경-제출용_내역서0331_내역서_화천가로화단21(0330)(복구)-6-1_메인경관도로 도로숲조성공사(착공계) 11 4" xfId="27835" xr:uid="{00000000-0005-0000-0000-0000B36C0000}"/>
    <cellStyle name="0_숭실대학교 걷고싶은 거리 녹화사업_내역서-0223조경-제출용_내역서0331_내역서_화천가로화단21(0330)(복구)-6-1_메인경관도로 도로숲조성공사(착공계) 12" xfId="27836" xr:uid="{00000000-0005-0000-0000-0000B46C0000}"/>
    <cellStyle name="0_숭실대학교 걷고싶은 거리 녹화사업_내역서-0223조경-제출용_내역서0331_내역서_화천가로화단21(0330)(복구)-6-1_메인경관도로 도로숲조성공사(착공계) 12 2" xfId="27837" xr:uid="{00000000-0005-0000-0000-0000B56C0000}"/>
    <cellStyle name="0_숭실대학교 걷고싶은 거리 녹화사업_내역서-0223조경-제출용_내역서0331_내역서_화천가로화단21(0330)(복구)-6-1_메인경관도로 도로숲조성공사(착공계) 12 3" xfId="27838" xr:uid="{00000000-0005-0000-0000-0000B66C0000}"/>
    <cellStyle name="0_숭실대학교 걷고싶은 거리 녹화사업_내역서-0223조경-제출용_내역서0331_내역서_화천가로화단21(0330)(복구)-6-1_메인경관도로 도로숲조성공사(착공계) 12 4" xfId="27839" xr:uid="{00000000-0005-0000-0000-0000B76C0000}"/>
    <cellStyle name="0_숭실대학교 걷고싶은 거리 녹화사업_내역서-0223조경-제출용_내역서0331_내역서_화천가로화단21(0330)(복구)-6-1_메인경관도로 도로숲조성공사(착공계) 13" xfId="27840" xr:uid="{00000000-0005-0000-0000-0000B86C0000}"/>
    <cellStyle name="0_숭실대학교 걷고싶은 거리 녹화사업_내역서-0223조경-제출용_내역서0331_내역서_화천가로화단21(0330)(복구)-6-1_메인경관도로 도로숲조성공사(착공계) 13 2" xfId="27841" xr:uid="{00000000-0005-0000-0000-0000B96C0000}"/>
    <cellStyle name="0_숭실대학교 걷고싶은 거리 녹화사업_내역서-0223조경-제출용_내역서0331_내역서_화천가로화단21(0330)(복구)-6-1_메인경관도로 도로숲조성공사(착공계) 13 3" xfId="27842" xr:uid="{00000000-0005-0000-0000-0000BA6C0000}"/>
    <cellStyle name="0_숭실대학교 걷고싶은 거리 녹화사업_내역서-0223조경-제출용_내역서0331_내역서_화천가로화단21(0330)(복구)-6-1_메인경관도로 도로숲조성공사(착공계) 13 4" xfId="27843" xr:uid="{00000000-0005-0000-0000-0000BB6C0000}"/>
    <cellStyle name="0_숭실대학교 걷고싶은 거리 녹화사업_내역서-0223조경-제출용_내역서0331_내역서_화천가로화단21(0330)(복구)-6-1_메인경관도로 도로숲조성공사(착공계) 14" xfId="27844" xr:uid="{00000000-0005-0000-0000-0000BC6C0000}"/>
    <cellStyle name="0_숭실대학교 걷고싶은 거리 녹화사업_내역서-0223조경-제출용_내역서0331_내역서_화천가로화단21(0330)(복구)-6-1_메인경관도로 도로숲조성공사(착공계) 14 2" xfId="27845" xr:uid="{00000000-0005-0000-0000-0000BD6C0000}"/>
    <cellStyle name="0_숭실대학교 걷고싶은 거리 녹화사업_내역서-0223조경-제출용_내역서0331_내역서_화천가로화단21(0330)(복구)-6-1_메인경관도로 도로숲조성공사(착공계) 14 3" xfId="27846" xr:uid="{00000000-0005-0000-0000-0000BE6C0000}"/>
    <cellStyle name="0_숭실대학교 걷고싶은 거리 녹화사업_내역서-0223조경-제출용_내역서0331_내역서_화천가로화단21(0330)(복구)-6-1_메인경관도로 도로숲조성공사(착공계) 14 4" xfId="27847" xr:uid="{00000000-0005-0000-0000-0000BF6C0000}"/>
    <cellStyle name="0_숭실대학교 걷고싶은 거리 녹화사업_내역서-0223조경-제출용_내역서0331_내역서_화천가로화단21(0330)(복구)-6-1_메인경관도로 도로숲조성공사(착공계) 15" xfId="27848" xr:uid="{00000000-0005-0000-0000-0000C06C0000}"/>
    <cellStyle name="0_숭실대학교 걷고싶은 거리 녹화사업_내역서-0223조경-제출용_내역서0331_내역서_화천가로화단21(0330)(복구)-6-1_메인경관도로 도로숲조성공사(착공계) 15 2" xfId="27849" xr:uid="{00000000-0005-0000-0000-0000C16C0000}"/>
    <cellStyle name="0_숭실대학교 걷고싶은 거리 녹화사업_내역서-0223조경-제출용_내역서0331_내역서_화천가로화단21(0330)(복구)-6-1_메인경관도로 도로숲조성공사(착공계) 15 3" xfId="27850" xr:uid="{00000000-0005-0000-0000-0000C26C0000}"/>
    <cellStyle name="0_숭실대학교 걷고싶은 거리 녹화사업_내역서-0223조경-제출용_내역서0331_내역서_화천가로화단21(0330)(복구)-6-1_메인경관도로 도로숲조성공사(착공계) 15 4" xfId="27851" xr:uid="{00000000-0005-0000-0000-0000C36C0000}"/>
    <cellStyle name="0_숭실대학교 걷고싶은 거리 녹화사업_내역서-0223조경-제출용_내역서0331_내역서_화천가로화단21(0330)(복구)-6-1_메인경관도로 도로숲조성공사(착공계) 16" xfId="27852" xr:uid="{00000000-0005-0000-0000-0000C46C0000}"/>
    <cellStyle name="0_숭실대학교 걷고싶은 거리 녹화사업_내역서-0223조경-제출용_내역서0331_내역서_화천가로화단21(0330)(복구)-6-1_메인경관도로 도로숲조성공사(착공계) 16 2" xfId="27853" xr:uid="{00000000-0005-0000-0000-0000C56C0000}"/>
    <cellStyle name="0_숭실대학교 걷고싶은 거리 녹화사업_내역서-0223조경-제출용_내역서0331_내역서_화천가로화단21(0330)(복구)-6-1_메인경관도로 도로숲조성공사(착공계) 16 3" xfId="27854" xr:uid="{00000000-0005-0000-0000-0000C66C0000}"/>
    <cellStyle name="0_숭실대학교 걷고싶은 거리 녹화사업_내역서-0223조경-제출용_내역서0331_내역서_화천가로화단21(0330)(복구)-6-1_메인경관도로 도로숲조성공사(착공계) 16 4" xfId="27855" xr:uid="{00000000-0005-0000-0000-0000C76C0000}"/>
    <cellStyle name="0_숭실대학교 걷고싶은 거리 녹화사업_내역서-0223조경-제출용_내역서0331_내역서_화천가로화단21(0330)(복구)-6-1_메인경관도로 도로숲조성공사(착공계) 17" xfId="27856" xr:uid="{00000000-0005-0000-0000-0000C86C0000}"/>
    <cellStyle name="0_숭실대학교 걷고싶은 거리 녹화사업_내역서-0223조경-제출용_내역서0331_내역서_화천가로화단21(0330)(복구)-6-1_메인경관도로 도로숲조성공사(착공계) 17 2" xfId="27857" xr:uid="{00000000-0005-0000-0000-0000C96C0000}"/>
    <cellStyle name="0_숭실대학교 걷고싶은 거리 녹화사업_내역서-0223조경-제출용_내역서0331_내역서_화천가로화단21(0330)(복구)-6-1_메인경관도로 도로숲조성공사(착공계) 17 3" xfId="27858" xr:uid="{00000000-0005-0000-0000-0000CA6C0000}"/>
    <cellStyle name="0_숭실대학교 걷고싶은 거리 녹화사업_내역서-0223조경-제출용_내역서0331_내역서_화천가로화단21(0330)(복구)-6-1_메인경관도로 도로숲조성공사(착공계) 17 4" xfId="27859" xr:uid="{00000000-0005-0000-0000-0000CB6C0000}"/>
    <cellStyle name="0_숭실대학교 걷고싶은 거리 녹화사업_내역서-0223조경-제출용_내역서0331_내역서_화천가로화단21(0330)(복구)-6-1_메인경관도로 도로숲조성공사(착공계) 18" xfId="27860" xr:uid="{00000000-0005-0000-0000-0000CC6C0000}"/>
    <cellStyle name="0_숭실대학교 걷고싶은 거리 녹화사업_내역서-0223조경-제출용_내역서0331_내역서_화천가로화단21(0330)(복구)-6-1_메인경관도로 도로숲조성공사(착공계) 18 2" xfId="27861" xr:uid="{00000000-0005-0000-0000-0000CD6C0000}"/>
    <cellStyle name="0_숭실대학교 걷고싶은 거리 녹화사업_내역서-0223조경-제출용_내역서0331_내역서_화천가로화단21(0330)(복구)-6-1_메인경관도로 도로숲조성공사(착공계) 18 3" xfId="27862" xr:uid="{00000000-0005-0000-0000-0000CE6C0000}"/>
    <cellStyle name="0_숭실대학교 걷고싶은 거리 녹화사업_내역서-0223조경-제출용_내역서0331_내역서_화천가로화단21(0330)(복구)-6-1_메인경관도로 도로숲조성공사(착공계) 18 4" xfId="27863" xr:uid="{00000000-0005-0000-0000-0000CF6C0000}"/>
    <cellStyle name="0_숭실대학교 걷고싶은 거리 녹화사업_내역서-0223조경-제출용_내역서0331_내역서_화천가로화단21(0330)(복구)-6-1_메인경관도로 도로숲조성공사(착공계) 19" xfId="27864" xr:uid="{00000000-0005-0000-0000-0000D06C0000}"/>
    <cellStyle name="0_숭실대학교 걷고싶은 거리 녹화사업_내역서-0223조경-제출용_내역서0331_내역서_화천가로화단21(0330)(복구)-6-1_메인경관도로 도로숲조성공사(착공계) 2" xfId="27865" xr:uid="{00000000-0005-0000-0000-0000D16C0000}"/>
    <cellStyle name="0_숭실대학교 걷고싶은 거리 녹화사업_내역서-0223조경-제출용_내역서0331_내역서_화천가로화단21(0330)(복구)-6-1_메인경관도로 도로숲조성공사(착공계) 2 2" xfId="27866" xr:uid="{00000000-0005-0000-0000-0000D26C0000}"/>
    <cellStyle name="0_숭실대학교 걷고싶은 거리 녹화사업_내역서-0223조경-제출용_내역서0331_내역서_화천가로화단21(0330)(복구)-6-1_메인경관도로 도로숲조성공사(착공계) 2 3" xfId="27867" xr:uid="{00000000-0005-0000-0000-0000D36C0000}"/>
    <cellStyle name="0_숭실대학교 걷고싶은 거리 녹화사업_내역서-0223조경-제출용_내역서0331_내역서_화천가로화단21(0330)(복구)-6-1_메인경관도로 도로숲조성공사(착공계) 2 4" xfId="27868" xr:uid="{00000000-0005-0000-0000-0000D46C0000}"/>
    <cellStyle name="0_숭실대학교 걷고싶은 거리 녹화사업_내역서-0223조경-제출용_내역서0331_내역서_화천가로화단21(0330)(복구)-6-1_메인경관도로 도로숲조성공사(착공계) 20" xfId="27869" xr:uid="{00000000-0005-0000-0000-0000D56C0000}"/>
    <cellStyle name="0_숭실대학교 걷고싶은 거리 녹화사업_내역서-0223조경-제출용_내역서0331_내역서_화천가로화단21(0330)(복구)-6-1_메인경관도로 도로숲조성공사(착공계) 21" xfId="27870" xr:uid="{00000000-0005-0000-0000-0000D66C0000}"/>
    <cellStyle name="0_숭실대학교 걷고싶은 거리 녹화사업_내역서-0223조경-제출용_내역서0331_내역서_화천가로화단21(0330)(복구)-6-1_메인경관도로 도로숲조성공사(착공계) 3" xfId="27871" xr:uid="{00000000-0005-0000-0000-0000D76C0000}"/>
    <cellStyle name="0_숭실대학교 걷고싶은 거리 녹화사업_내역서-0223조경-제출용_내역서0331_내역서_화천가로화단21(0330)(복구)-6-1_메인경관도로 도로숲조성공사(착공계) 3 2" xfId="27872" xr:uid="{00000000-0005-0000-0000-0000D86C0000}"/>
    <cellStyle name="0_숭실대학교 걷고싶은 거리 녹화사업_내역서-0223조경-제출용_내역서0331_내역서_화천가로화단21(0330)(복구)-6-1_메인경관도로 도로숲조성공사(착공계) 3 3" xfId="27873" xr:uid="{00000000-0005-0000-0000-0000D96C0000}"/>
    <cellStyle name="0_숭실대학교 걷고싶은 거리 녹화사업_내역서-0223조경-제출용_내역서0331_내역서_화천가로화단21(0330)(복구)-6-1_메인경관도로 도로숲조성공사(착공계) 3 4" xfId="27874" xr:uid="{00000000-0005-0000-0000-0000DA6C0000}"/>
    <cellStyle name="0_숭실대학교 걷고싶은 거리 녹화사업_내역서-0223조경-제출용_내역서0331_내역서_화천가로화단21(0330)(복구)-6-1_메인경관도로 도로숲조성공사(착공계) 4" xfId="27875" xr:uid="{00000000-0005-0000-0000-0000DB6C0000}"/>
    <cellStyle name="0_숭실대학교 걷고싶은 거리 녹화사업_내역서-0223조경-제출용_내역서0331_내역서_화천가로화단21(0330)(복구)-6-1_메인경관도로 도로숲조성공사(착공계) 4 2" xfId="27876" xr:uid="{00000000-0005-0000-0000-0000DC6C0000}"/>
    <cellStyle name="0_숭실대학교 걷고싶은 거리 녹화사업_내역서-0223조경-제출용_내역서0331_내역서_화천가로화단21(0330)(복구)-6-1_메인경관도로 도로숲조성공사(착공계) 4 3" xfId="27877" xr:uid="{00000000-0005-0000-0000-0000DD6C0000}"/>
    <cellStyle name="0_숭실대학교 걷고싶은 거리 녹화사업_내역서-0223조경-제출용_내역서0331_내역서_화천가로화단21(0330)(복구)-6-1_메인경관도로 도로숲조성공사(착공계) 4 4" xfId="27878" xr:uid="{00000000-0005-0000-0000-0000DE6C0000}"/>
    <cellStyle name="0_숭실대학교 걷고싶은 거리 녹화사업_내역서-0223조경-제출용_내역서0331_내역서_화천가로화단21(0330)(복구)-6-1_메인경관도로 도로숲조성공사(착공계) 5" xfId="27879" xr:uid="{00000000-0005-0000-0000-0000DF6C0000}"/>
    <cellStyle name="0_숭실대학교 걷고싶은 거리 녹화사업_내역서-0223조경-제출용_내역서0331_내역서_화천가로화단21(0330)(복구)-6-1_메인경관도로 도로숲조성공사(착공계) 5 2" xfId="27880" xr:uid="{00000000-0005-0000-0000-0000E06C0000}"/>
    <cellStyle name="0_숭실대학교 걷고싶은 거리 녹화사업_내역서-0223조경-제출용_내역서0331_내역서_화천가로화단21(0330)(복구)-6-1_메인경관도로 도로숲조성공사(착공계) 5 3" xfId="27881" xr:uid="{00000000-0005-0000-0000-0000E16C0000}"/>
    <cellStyle name="0_숭실대학교 걷고싶은 거리 녹화사업_내역서-0223조경-제출용_내역서0331_내역서_화천가로화단21(0330)(복구)-6-1_메인경관도로 도로숲조성공사(착공계) 5 4" xfId="27882" xr:uid="{00000000-0005-0000-0000-0000E26C0000}"/>
    <cellStyle name="0_숭실대학교 걷고싶은 거리 녹화사업_내역서-0223조경-제출용_내역서0331_내역서_화천가로화단21(0330)(복구)-6-1_메인경관도로 도로숲조성공사(착공계) 6" xfId="27883" xr:uid="{00000000-0005-0000-0000-0000E36C0000}"/>
    <cellStyle name="0_숭실대학교 걷고싶은 거리 녹화사업_내역서-0223조경-제출용_내역서0331_내역서_화천가로화단21(0330)(복구)-6-1_메인경관도로 도로숲조성공사(착공계) 6 2" xfId="27884" xr:uid="{00000000-0005-0000-0000-0000E46C0000}"/>
    <cellStyle name="0_숭실대학교 걷고싶은 거리 녹화사업_내역서-0223조경-제출용_내역서0331_내역서_화천가로화단21(0330)(복구)-6-1_메인경관도로 도로숲조성공사(착공계) 6 3" xfId="27885" xr:uid="{00000000-0005-0000-0000-0000E56C0000}"/>
    <cellStyle name="0_숭실대학교 걷고싶은 거리 녹화사업_내역서-0223조경-제출용_내역서0331_내역서_화천가로화단21(0330)(복구)-6-1_메인경관도로 도로숲조성공사(착공계) 6 4" xfId="27886" xr:uid="{00000000-0005-0000-0000-0000E66C0000}"/>
    <cellStyle name="0_숭실대학교 걷고싶은 거리 녹화사업_내역서-0223조경-제출용_내역서0331_내역서_화천가로화단21(0330)(복구)-6-1_메인경관도로 도로숲조성공사(착공계) 7" xfId="27887" xr:uid="{00000000-0005-0000-0000-0000E76C0000}"/>
    <cellStyle name="0_숭실대학교 걷고싶은 거리 녹화사업_내역서-0223조경-제출용_내역서0331_내역서_화천가로화단21(0330)(복구)-6-1_메인경관도로 도로숲조성공사(착공계) 7 2" xfId="27888" xr:uid="{00000000-0005-0000-0000-0000E86C0000}"/>
    <cellStyle name="0_숭실대학교 걷고싶은 거리 녹화사업_내역서-0223조경-제출용_내역서0331_내역서_화천가로화단21(0330)(복구)-6-1_메인경관도로 도로숲조성공사(착공계) 7 3" xfId="27889" xr:uid="{00000000-0005-0000-0000-0000E96C0000}"/>
    <cellStyle name="0_숭실대학교 걷고싶은 거리 녹화사업_내역서-0223조경-제출용_내역서0331_내역서_화천가로화단21(0330)(복구)-6-1_메인경관도로 도로숲조성공사(착공계) 7 4" xfId="27890" xr:uid="{00000000-0005-0000-0000-0000EA6C0000}"/>
    <cellStyle name="0_숭실대학교 걷고싶은 거리 녹화사업_내역서-0223조경-제출용_내역서0331_내역서_화천가로화단21(0330)(복구)-6-1_메인경관도로 도로숲조성공사(착공계) 8" xfId="27891" xr:uid="{00000000-0005-0000-0000-0000EB6C0000}"/>
    <cellStyle name="0_숭실대학교 걷고싶은 거리 녹화사업_내역서-0223조경-제출용_내역서0331_내역서_화천가로화단21(0330)(복구)-6-1_메인경관도로 도로숲조성공사(착공계) 8 2" xfId="27892" xr:uid="{00000000-0005-0000-0000-0000EC6C0000}"/>
    <cellStyle name="0_숭실대학교 걷고싶은 거리 녹화사업_내역서-0223조경-제출용_내역서0331_내역서_화천가로화단21(0330)(복구)-6-1_메인경관도로 도로숲조성공사(착공계) 8 3" xfId="27893" xr:uid="{00000000-0005-0000-0000-0000ED6C0000}"/>
    <cellStyle name="0_숭실대학교 걷고싶은 거리 녹화사업_내역서-0223조경-제출용_내역서0331_내역서_화천가로화단21(0330)(복구)-6-1_메인경관도로 도로숲조성공사(착공계) 8 4" xfId="27894" xr:uid="{00000000-0005-0000-0000-0000EE6C0000}"/>
    <cellStyle name="0_숭실대학교 걷고싶은 거리 녹화사업_내역서-0223조경-제출용_내역서0331_내역서_화천가로화단21(0330)(복구)-6-1_메인경관도로 도로숲조성공사(착공계) 9" xfId="27895" xr:uid="{00000000-0005-0000-0000-0000EF6C0000}"/>
    <cellStyle name="0_숭실대학교 걷고싶은 거리 녹화사업_내역서-0223조경-제출용_내역서0331_내역서_화천가로화단21(0330)(복구)-6-1_메인경관도로 도로숲조성공사(착공계) 9 2" xfId="27896" xr:uid="{00000000-0005-0000-0000-0000F06C0000}"/>
    <cellStyle name="0_숭실대학교 걷고싶은 거리 녹화사업_내역서-0223조경-제출용_내역서0331_내역서_화천가로화단21(0330)(복구)-6-1_메인경관도로 도로숲조성공사(착공계) 9 3" xfId="27897" xr:uid="{00000000-0005-0000-0000-0000F16C0000}"/>
    <cellStyle name="0_숭실대학교 걷고싶은 거리 녹화사업_내역서-0223조경-제출용_내역서0331_내역서_화천가로화단21(0330)(복구)-6-1_메인경관도로 도로숲조성공사(착공계) 9 4" xfId="27898" xr:uid="{00000000-0005-0000-0000-0000F26C0000}"/>
    <cellStyle name="0_숭실대학교 걷고싶은 거리 녹화사업_내역서-0223조경-제출용_내역서0331_내역서_화천가로화단21(0330)(복구)-6-1_메인경관도로 도로숲조성공사(착공계-제출)" xfId="27899" xr:uid="{00000000-0005-0000-0000-0000F36C0000}"/>
    <cellStyle name="0_숭실대학교 걷고싶은 거리 녹화사업_내역서-0223조경-제출용_내역서0331_내역서_화천가로화단21(0330)(복구)-6-1_메인경관도로 도로숲조성공사(착공계-제출) 10" xfId="27900" xr:uid="{00000000-0005-0000-0000-0000F46C0000}"/>
    <cellStyle name="0_숭실대학교 걷고싶은 거리 녹화사업_내역서-0223조경-제출용_내역서0331_내역서_화천가로화단21(0330)(복구)-6-1_메인경관도로 도로숲조성공사(착공계-제출) 10 2" xfId="27901" xr:uid="{00000000-0005-0000-0000-0000F56C0000}"/>
    <cellStyle name="0_숭실대학교 걷고싶은 거리 녹화사업_내역서-0223조경-제출용_내역서0331_내역서_화천가로화단21(0330)(복구)-6-1_메인경관도로 도로숲조성공사(착공계-제출) 10 3" xfId="27902" xr:uid="{00000000-0005-0000-0000-0000F66C0000}"/>
    <cellStyle name="0_숭실대학교 걷고싶은 거리 녹화사업_내역서-0223조경-제출용_내역서0331_내역서_화천가로화단21(0330)(복구)-6-1_메인경관도로 도로숲조성공사(착공계-제출) 10 4" xfId="27903" xr:uid="{00000000-0005-0000-0000-0000F76C0000}"/>
    <cellStyle name="0_숭실대학교 걷고싶은 거리 녹화사업_내역서-0223조경-제출용_내역서0331_내역서_화천가로화단21(0330)(복구)-6-1_메인경관도로 도로숲조성공사(착공계-제출) 11" xfId="27904" xr:uid="{00000000-0005-0000-0000-0000F86C0000}"/>
    <cellStyle name="0_숭실대학교 걷고싶은 거리 녹화사업_내역서-0223조경-제출용_내역서0331_내역서_화천가로화단21(0330)(복구)-6-1_메인경관도로 도로숲조성공사(착공계-제출) 11 2" xfId="27905" xr:uid="{00000000-0005-0000-0000-0000F96C0000}"/>
    <cellStyle name="0_숭실대학교 걷고싶은 거리 녹화사업_내역서-0223조경-제출용_내역서0331_내역서_화천가로화단21(0330)(복구)-6-1_메인경관도로 도로숲조성공사(착공계-제출) 11 3" xfId="27906" xr:uid="{00000000-0005-0000-0000-0000FA6C0000}"/>
    <cellStyle name="0_숭실대학교 걷고싶은 거리 녹화사업_내역서-0223조경-제출용_내역서0331_내역서_화천가로화단21(0330)(복구)-6-1_메인경관도로 도로숲조성공사(착공계-제출) 11 4" xfId="27907" xr:uid="{00000000-0005-0000-0000-0000FB6C0000}"/>
    <cellStyle name="0_숭실대학교 걷고싶은 거리 녹화사업_내역서-0223조경-제출용_내역서0331_내역서_화천가로화단21(0330)(복구)-6-1_메인경관도로 도로숲조성공사(착공계-제출) 12" xfId="27908" xr:uid="{00000000-0005-0000-0000-0000FC6C0000}"/>
    <cellStyle name="0_숭실대학교 걷고싶은 거리 녹화사업_내역서-0223조경-제출용_내역서0331_내역서_화천가로화단21(0330)(복구)-6-1_메인경관도로 도로숲조성공사(착공계-제출) 12 2" xfId="27909" xr:uid="{00000000-0005-0000-0000-0000FD6C0000}"/>
    <cellStyle name="0_숭실대학교 걷고싶은 거리 녹화사업_내역서-0223조경-제출용_내역서0331_내역서_화천가로화단21(0330)(복구)-6-1_메인경관도로 도로숲조성공사(착공계-제출) 12 3" xfId="27910" xr:uid="{00000000-0005-0000-0000-0000FE6C0000}"/>
    <cellStyle name="0_숭실대학교 걷고싶은 거리 녹화사업_내역서-0223조경-제출용_내역서0331_내역서_화천가로화단21(0330)(복구)-6-1_메인경관도로 도로숲조성공사(착공계-제출) 12 4" xfId="27911" xr:uid="{00000000-0005-0000-0000-0000FF6C0000}"/>
    <cellStyle name="0_숭실대학교 걷고싶은 거리 녹화사업_내역서-0223조경-제출용_내역서0331_내역서_화천가로화단21(0330)(복구)-6-1_메인경관도로 도로숲조성공사(착공계-제출) 13" xfId="27912" xr:uid="{00000000-0005-0000-0000-0000006D0000}"/>
    <cellStyle name="0_숭실대학교 걷고싶은 거리 녹화사업_내역서-0223조경-제출용_내역서0331_내역서_화천가로화단21(0330)(복구)-6-1_메인경관도로 도로숲조성공사(착공계-제출) 13 2" xfId="27913" xr:uid="{00000000-0005-0000-0000-0000016D0000}"/>
    <cellStyle name="0_숭실대학교 걷고싶은 거리 녹화사업_내역서-0223조경-제출용_내역서0331_내역서_화천가로화단21(0330)(복구)-6-1_메인경관도로 도로숲조성공사(착공계-제출) 13 3" xfId="27914" xr:uid="{00000000-0005-0000-0000-0000026D0000}"/>
    <cellStyle name="0_숭실대학교 걷고싶은 거리 녹화사업_내역서-0223조경-제출용_내역서0331_내역서_화천가로화단21(0330)(복구)-6-1_메인경관도로 도로숲조성공사(착공계-제출) 13 4" xfId="27915" xr:uid="{00000000-0005-0000-0000-0000036D0000}"/>
    <cellStyle name="0_숭실대학교 걷고싶은 거리 녹화사업_내역서-0223조경-제출용_내역서0331_내역서_화천가로화단21(0330)(복구)-6-1_메인경관도로 도로숲조성공사(착공계-제출) 14" xfId="27916" xr:uid="{00000000-0005-0000-0000-0000046D0000}"/>
    <cellStyle name="0_숭실대학교 걷고싶은 거리 녹화사업_내역서-0223조경-제출용_내역서0331_내역서_화천가로화단21(0330)(복구)-6-1_메인경관도로 도로숲조성공사(착공계-제출) 14 2" xfId="27917" xr:uid="{00000000-0005-0000-0000-0000056D0000}"/>
    <cellStyle name="0_숭실대학교 걷고싶은 거리 녹화사업_내역서-0223조경-제출용_내역서0331_내역서_화천가로화단21(0330)(복구)-6-1_메인경관도로 도로숲조성공사(착공계-제출) 14 3" xfId="27918" xr:uid="{00000000-0005-0000-0000-0000066D0000}"/>
    <cellStyle name="0_숭실대학교 걷고싶은 거리 녹화사업_내역서-0223조경-제출용_내역서0331_내역서_화천가로화단21(0330)(복구)-6-1_메인경관도로 도로숲조성공사(착공계-제출) 14 4" xfId="27919" xr:uid="{00000000-0005-0000-0000-0000076D0000}"/>
    <cellStyle name="0_숭실대학교 걷고싶은 거리 녹화사업_내역서-0223조경-제출용_내역서0331_내역서_화천가로화단21(0330)(복구)-6-1_메인경관도로 도로숲조성공사(착공계-제출) 15" xfId="27920" xr:uid="{00000000-0005-0000-0000-0000086D0000}"/>
    <cellStyle name="0_숭실대학교 걷고싶은 거리 녹화사업_내역서-0223조경-제출용_내역서0331_내역서_화천가로화단21(0330)(복구)-6-1_메인경관도로 도로숲조성공사(착공계-제출) 15 2" xfId="27921" xr:uid="{00000000-0005-0000-0000-0000096D0000}"/>
    <cellStyle name="0_숭실대학교 걷고싶은 거리 녹화사업_내역서-0223조경-제출용_내역서0331_내역서_화천가로화단21(0330)(복구)-6-1_메인경관도로 도로숲조성공사(착공계-제출) 15 3" xfId="27922" xr:uid="{00000000-0005-0000-0000-00000A6D0000}"/>
    <cellStyle name="0_숭실대학교 걷고싶은 거리 녹화사업_내역서-0223조경-제출용_내역서0331_내역서_화천가로화단21(0330)(복구)-6-1_메인경관도로 도로숲조성공사(착공계-제출) 15 4" xfId="27923" xr:uid="{00000000-0005-0000-0000-00000B6D0000}"/>
    <cellStyle name="0_숭실대학교 걷고싶은 거리 녹화사업_내역서-0223조경-제출용_내역서0331_내역서_화천가로화단21(0330)(복구)-6-1_메인경관도로 도로숲조성공사(착공계-제출) 16" xfId="27924" xr:uid="{00000000-0005-0000-0000-00000C6D0000}"/>
    <cellStyle name="0_숭실대학교 걷고싶은 거리 녹화사업_내역서-0223조경-제출용_내역서0331_내역서_화천가로화단21(0330)(복구)-6-1_메인경관도로 도로숲조성공사(착공계-제출) 16 2" xfId="27925" xr:uid="{00000000-0005-0000-0000-00000D6D0000}"/>
    <cellStyle name="0_숭실대학교 걷고싶은 거리 녹화사업_내역서-0223조경-제출용_내역서0331_내역서_화천가로화단21(0330)(복구)-6-1_메인경관도로 도로숲조성공사(착공계-제출) 16 3" xfId="27926" xr:uid="{00000000-0005-0000-0000-00000E6D0000}"/>
    <cellStyle name="0_숭실대학교 걷고싶은 거리 녹화사업_내역서-0223조경-제출용_내역서0331_내역서_화천가로화단21(0330)(복구)-6-1_메인경관도로 도로숲조성공사(착공계-제출) 16 4" xfId="27927" xr:uid="{00000000-0005-0000-0000-00000F6D0000}"/>
    <cellStyle name="0_숭실대학교 걷고싶은 거리 녹화사업_내역서-0223조경-제출용_내역서0331_내역서_화천가로화단21(0330)(복구)-6-1_메인경관도로 도로숲조성공사(착공계-제출) 17" xfId="27928" xr:uid="{00000000-0005-0000-0000-0000106D0000}"/>
    <cellStyle name="0_숭실대학교 걷고싶은 거리 녹화사업_내역서-0223조경-제출용_내역서0331_내역서_화천가로화단21(0330)(복구)-6-1_메인경관도로 도로숲조성공사(착공계-제출) 17 2" xfId="27929" xr:uid="{00000000-0005-0000-0000-0000116D0000}"/>
    <cellStyle name="0_숭실대학교 걷고싶은 거리 녹화사업_내역서-0223조경-제출용_내역서0331_내역서_화천가로화단21(0330)(복구)-6-1_메인경관도로 도로숲조성공사(착공계-제출) 17 3" xfId="27930" xr:uid="{00000000-0005-0000-0000-0000126D0000}"/>
    <cellStyle name="0_숭실대학교 걷고싶은 거리 녹화사업_내역서-0223조경-제출용_내역서0331_내역서_화천가로화단21(0330)(복구)-6-1_메인경관도로 도로숲조성공사(착공계-제출) 17 4" xfId="27931" xr:uid="{00000000-0005-0000-0000-0000136D0000}"/>
    <cellStyle name="0_숭실대학교 걷고싶은 거리 녹화사업_내역서-0223조경-제출용_내역서0331_내역서_화천가로화단21(0330)(복구)-6-1_메인경관도로 도로숲조성공사(착공계-제출) 18" xfId="27932" xr:uid="{00000000-0005-0000-0000-0000146D0000}"/>
    <cellStyle name="0_숭실대학교 걷고싶은 거리 녹화사업_내역서-0223조경-제출용_내역서0331_내역서_화천가로화단21(0330)(복구)-6-1_메인경관도로 도로숲조성공사(착공계-제출) 18 2" xfId="27933" xr:uid="{00000000-0005-0000-0000-0000156D0000}"/>
    <cellStyle name="0_숭실대학교 걷고싶은 거리 녹화사업_내역서-0223조경-제출용_내역서0331_내역서_화천가로화단21(0330)(복구)-6-1_메인경관도로 도로숲조성공사(착공계-제출) 18 3" xfId="27934" xr:uid="{00000000-0005-0000-0000-0000166D0000}"/>
    <cellStyle name="0_숭실대학교 걷고싶은 거리 녹화사업_내역서-0223조경-제출용_내역서0331_내역서_화천가로화단21(0330)(복구)-6-1_메인경관도로 도로숲조성공사(착공계-제출) 18 4" xfId="27935" xr:uid="{00000000-0005-0000-0000-0000176D0000}"/>
    <cellStyle name="0_숭실대학교 걷고싶은 거리 녹화사업_내역서-0223조경-제출용_내역서0331_내역서_화천가로화단21(0330)(복구)-6-1_메인경관도로 도로숲조성공사(착공계-제출) 19" xfId="27936" xr:uid="{00000000-0005-0000-0000-0000186D0000}"/>
    <cellStyle name="0_숭실대학교 걷고싶은 거리 녹화사업_내역서-0223조경-제출용_내역서0331_내역서_화천가로화단21(0330)(복구)-6-1_메인경관도로 도로숲조성공사(착공계-제출) 2" xfId="27937" xr:uid="{00000000-0005-0000-0000-0000196D0000}"/>
    <cellStyle name="0_숭실대학교 걷고싶은 거리 녹화사업_내역서-0223조경-제출용_내역서0331_내역서_화천가로화단21(0330)(복구)-6-1_메인경관도로 도로숲조성공사(착공계-제출) 2 2" xfId="27938" xr:uid="{00000000-0005-0000-0000-00001A6D0000}"/>
    <cellStyle name="0_숭실대학교 걷고싶은 거리 녹화사업_내역서-0223조경-제출용_내역서0331_내역서_화천가로화단21(0330)(복구)-6-1_메인경관도로 도로숲조성공사(착공계-제출) 2 3" xfId="27939" xr:uid="{00000000-0005-0000-0000-00001B6D0000}"/>
    <cellStyle name="0_숭실대학교 걷고싶은 거리 녹화사업_내역서-0223조경-제출용_내역서0331_내역서_화천가로화단21(0330)(복구)-6-1_메인경관도로 도로숲조성공사(착공계-제출) 2 4" xfId="27940" xr:uid="{00000000-0005-0000-0000-00001C6D0000}"/>
    <cellStyle name="0_숭실대학교 걷고싶은 거리 녹화사업_내역서-0223조경-제출용_내역서0331_내역서_화천가로화단21(0330)(복구)-6-1_메인경관도로 도로숲조성공사(착공계-제출) 20" xfId="27941" xr:uid="{00000000-0005-0000-0000-00001D6D0000}"/>
    <cellStyle name="0_숭실대학교 걷고싶은 거리 녹화사업_내역서-0223조경-제출용_내역서0331_내역서_화천가로화단21(0330)(복구)-6-1_메인경관도로 도로숲조성공사(착공계-제출) 21" xfId="27942" xr:uid="{00000000-0005-0000-0000-00001E6D0000}"/>
    <cellStyle name="0_숭실대학교 걷고싶은 거리 녹화사업_내역서-0223조경-제출용_내역서0331_내역서_화천가로화단21(0330)(복구)-6-1_메인경관도로 도로숲조성공사(착공계-제출) 3" xfId="27943" xr:uid="{00000000-0005-0000-0000-00001F6D0000}"/>
    <cellStyle name="0_숭실대학교 걷고싶은 거리 녹화사업_내역서-0223조경-제출용_내역서0331_내역서_화천가로화단21(0330)(복구)-6-1_메인경관도로 도로숲조성공사(착공계-제출) 3 2" xfId="27944" xr:uid="{00000000-0005-0000-0000-0000206D0000}"/>
    <cellStyle name="0_숭실대학교 걷고싶은 거리 녹화사업_내역서-0223조경-제출용_내역서0331_내역서_화천가로화단21(0330)(복구)-6-1_메인경관도로 도로숲조성공사(착공계-제출) 3 3" xfId="27945" xr:uid="{00000000-0005-0000-0000-0000216D0000}"/>
    <cellStyle name="0_숭실대학교 걷고싶은 거리 녹화사업_내역서-0223조경-제출용_내역서0331_내역서_화천가로화단21(0330)(복구)-6-1_메인경관도로 도로숲조성공사(착공계-제출) 3 4" xfId="27946" xr:uid="{00000000-0005-0000-0000-0000226D0000}"/>
    <cellStyle name="0_숭실대학교 걷고싶은 거리 녹화사업_내역서-0223조경-제출용_내역서0331_내역서_화천가로화단21(0330)(복구)-6-1_메인경관도로 도로숲조성공사(착공계-제출) 4" xfId="27947" xr:uid="{00000000-0005-0000-0000-0000236D0000}"/>
    <cellStyle name="0_숭실대학교 걷고싶은 거리 녹화사업_내역서-0223조경-제출용_내역서0331_내역서_화천가로화단21(0330)(복구)-6-1_메인경관도로 도로숲조성공사(착공계-제출) 4 2" xfId="27948" xr:uid="{00000000-0005-0000-0000-0000246D0000}"/>
    <cellStyle name="0_숭실대학교 걷고싶은 거리 녹화사업_내역서-0223조경-제출용_내역서0331_내역서_화천가로화단21(0330)(복구)-6-1_메인경관도로 도로숲조성공사(착공계-제출) 4 3" xfId="27949" xr:uid="{00000000-0005-0000-0000-0000256D0000}"/>
    <cellStyle name="0_숭실대학교 걷고싶은 거리 녹화사업_내역서-0223조경-제출용_내역서0331_내역서_화천가로화단21(0330)(복구)-6-1_메인경관도로 도로숲조성공사(착공계-제출) 4 4" xfId="27950" xr:uid="{00000000-0005-0000-0000-0000266D0000}"/>
    <cellStyle name="0_숭실대학교 걷고싶은 거리 녹화사업_내역서-0223조경-제출용_내역서0331_내역서_화천가로화단21(0330)(복구)-6-1_메인경관도로 도로숲조성공사(착공계-제출) 5" xfId="27951" xr:uid="{00000000-0005-0000-0000-0000276D0000}"/>
    <cellStyle name="0_숭실대학교 걷고싶은 거리 녹화사업_내역서-0223조경-제출용_내역서0331_내역서_화천가로화단21(0330)(복구)-6-1_메인경관도로 도로숲조성공사(착공계-제출) 5 2" xfId="27952" xr:uid="{00000000-0005-0000-0000-0000286D0000}"/>
    <cellStyle name="0_숭실대학교 걷고싶은 거리 녹화사업_내역서-0223조경-제출용_내역서0331_내역서_화천가로화단21(0330)(복구)-6-1_메인경관도로 도로숲조성공사(착공계-제출) 5 3" xfId="27953" xr:uid="{00000000-0005-0000-0000-0000296D0000}"/>
    <cellStyle name="0_숭실대학교 걷고싶은 거리 녹화사업_내역서-0223조경-제출용_내역서0331_내역서_화천가로화단21(0330)(복구)-6-1_메인경관도로 도로숲조성공사(착공계-제출) 5 4" xfId="27954" xr:uid="{00000000-0005-0000-0000-00002A6D0000}"/>
    <cellStyle name="0_숭실대학교 걷고싶은 거리 녹화사업_내역서-0223조경-제출용_내역서0331_내역서_화천가로화단21(0330)(복구)-6-1_메인경관도로 도로숲조성공사(착공계-제출) 6" xfId="27955" xr:uid="{00000000-0005-0000-0000-00002B6D0000}"/>
    <cellStyle name="0_숭실대학교 걷고싶은 거리 녹화사업_내역서-0223조경-제출용_내역서0331_내역서_화천가로화단21(0330)(복구)-6-1_메인경관도로 도로숲조성공사(착공계-제출) 6 2" xfId="27956" xr:uid="{00000000-0005-0000-0000-00002C6D0000}"/>
    <cellStyle name="0_숭실대학교 걷고싶은 거리 녹화사업_내역서-0223조경-제출용_내역서0331_내역서_화천가로화단21(0330)(복구)-6-1_메인경관도로 도로숲조성공사(착공계-제출) 6 3" xfId="27957" xr:uid="{00000000-0005-0000-0000-00002D6D0000}"/>
    <cellStyle name="0_숭실대학교 걷고싶은 거리 녹화사업_내역서-0223조경-제출용_내역서0331_내역서_화천가로화단21(0330)(복구)-6-1_메인경관도로 도로숲조성공사(착공계-제출) 6 4" xfId="27958" xr:uid="{00000000-0005-0000-0000-00002E6D0000}"/>
    <cellStyle name="0_숭실대학교 걷고싶은 거리 녹화사업_내역서-0223조경-제출용_내역서0331_내역서_화천가로화단21(0330)(복구)-6-1_메인경관도로 도로숲조성공사(착공계-제출) 7" xfId="27959" xr:uid="{00000000-0005-0000-0000-00002F6D0000}"/>
    <cellStyle name="0_숭실대학교 걷고싶은 거리 녹화사업_내역서-0223조경-제출용_내역서0331_내역서_화천가로화단21(0330)(복구)-6-1_메인경관도로 도로숲조성공사(착공계-제출) 7 2" xfId="27960" xr:uid="{00000000-0005-0000-0000-0000306D0000}"/>
    <cellStyle name="0_숭실대학교 걷고싶은 거리 녹화사업_내역서-0223조경-제출용_내역서0331_내역서_화천가로화단21(0330)(복구)-6-1_메인경관도로 도로숲조성공사(착공계-제출) 7 3" xfId="27961" xr:uid="{00000000-0005-0000-0000-0000316D0000}"/>
    <cellStyle name="0_숭실대학교 걷고싶은 거리 녹화사업_내역서-0223조경-제출용_내역서0331_내역서_화천가로화단21(0330)(복구)-6-1_메인경관도로 도로숲조성공사(착공계-제출) 7 4" xfId="27962" xr:uid="{00000000-0005-0000-0000-0000326D0000}"/>
    <cellStyle name="0_숭실대학교 걷고싶은 거리 녹화사업_내역서-0223조경-제출용_내역서0331_내역서_화천가로화단21(0330)(복구)-6-1_메인경관도로 도로숲조성공사(착공계-제출) 8" xfId="27963" xr:uid="{00000000-0005-0000-0000-0000336D0000}"/>
    <cellStyle name="0_숭실대학교 걷고싶은 거리 녹화사업_내역서-0223조경-제출용_내역서0331_내역서_화천가로화단21(0330)(복구)-6-1_메인경관도로 도로숲조성공사(착공계-제출) 8 2" xfId="27964" xr:uid="{00000000-0005-0000-0000-0000346D0000}"/>
    <cellStyle name="0_숭실대학교 걷고싶은 거리 녹화사업_내역서-0223조경-제출용_내역서0331_내역서_화천가로화단21(0330)(복구)-6-1_메인경관도로 도로숲조성공사(착공계-제출) 8 3" xfId="27965" xr:uid="{00000000-0005-0000-0000-0000356D0000}"/>
    <cellStyle name="0_숭실대학교 걷고싶은 거리 녹화사업_내역서-0223조경-제출용_내역서0331_내역서_화천가로화단21(0330)(복구)-6-1_메인경관도로 도로숲조성공사(착공계-제출) 8 4" xfId="27966" xr:uid="{00000000-0005-0000-0000-0000366D0000}"/>
    <cellStyle name="0_숭실대학교 걷고싶은 거리 녹화사업_내역서-0223조경-제출용_내역서0331_내역서_화천가로화단21(0330)(복구)-6-1_메인경관도로 도로숲조성공사(착공계-제출) 9" xfId="27967" xr:uid="{00000000-0005-0000-0000-0000376D0000}"/>
    <cellStyle name="0_숭실대학교 걷고싶은 거리 녹화사업_내역서-0223조경-제출용_내역서0331_내역서_화천가로화단21(0330)(복구)-6-1_메인경관도로 도로숲조성공사(착공계-제출) 9 2" xfId="27968" xr:uid="{00000000-0005-0000-0000-0000386D0000}"/>
    <cellStyle name="0_숭실대학교 걷고싶은 거리 녹화사업_내역서-0223조경-제출용_내역서0331_내역서_화천가로화단21(0330)(복구)-6-1_메인경관도로 도로숲조성공사(착공계-제출) 9 3" xfId="27969" xr:uid="{00000000-0005-0000-0000-0000396D0000}"/>
    <cellStyle name="0_숭실대학교 걷고싶은 거리 녹화사업_내역서-0223조경-제출용_내역서0331_내역서_화천가로화단21(0330)(복구)-6-1_메인경관도로 도로숲조성공사(착공계-제출) 9 4" xfId="27970" xr:uid="{00000000-0005-0000-0000-00003A6D0000}"/>
    <cellStyle name="0_숭실대학교 걷고싶은 거리 녹화사업_내역서-0223조경-제출용_내역서0331_내역서0903" xfId="27971" xr:uid="{00000000-0005-0000-0000-00003B6D0000}"/>
    <cellStyle name="0_숭실대학교 걷고싶은 거리 녹화사업_내역서-0223조경-제출용_내역서0331_내역서0903 10" xfId="27972" xr:uid="{00000000-0005-0000-0000-00003C6D0000}"/>
    <cellStyle name="0_숭실대학교 걷고싶은 거리 녹화사업_내역서-0223조경-제출용_내역서0331_내역서0903 10 2" xfId="27973" xr:uid="{00000000-0005-0000-0000-00003D6D0000}"/>
    <cellStyle name="0_숭실대학교 걷고싶은 거리 녹화사업_내역서-0223조경-제출용_내역서0331_내역서0903 10 3" xfId="27974" xr:uid="{00000000-0005-0000-0000-00003E6D0000}"/>
    <cellStyle name="0_숭실대학교 걷고싶은 거리 녹화사업_내역서-0223조경-제출용_내역서0331_내역서0903 10 4" xfId="27975" xr:uid="{00000000-0005-0000-0000-00003F6D0000}"/>
    <cellStyle name="0_숭실대학교 걷고싶은 거리 녹화사업_내역서-0223조경-제출용_내역서0331_내역서0903 11" xfId="27976" xr:uid="{00000000-0005-0000-0000-0000406D0000}"/>
    <cellStyle name="0_숭실대학교 걷고싶은 거리 녹화사업_내역서-0223조경-제출용_내역서0331_내역서0903 11 2" xfId="27977" xr:uid="{00000000-0005-0000-0000-0000416D0000}"/>
    <cellStyle name="0_숭실대학교 걷고싶은 거리 녹화사업_내역서-0223조경-제출용_내역서0331_내역서0903 11 3" xfId="27978" xr:uid="{00000000-0005-0000-0000-0000426D0000}"/>
    <cellStyle name="0_숭실대학교 걷고싶은 거리 녹화사업_내역서-0223조경-제출용_내역서0331_내역서0903 11 4" xfId="27979" xr:uid="{00000000-0005-0000-0000-0000436D0000}"/>
    <cellStyle name="0_숭실대학교 걷고싶은 거리 녹화사업_내역서-0223조경-제출용_내역서0331_내역서0903 12" xfId="27980" xr:uid="{00000000-0005-0000-0000-0000446D0000}"/>
    <cellStyle name="0_숭실대학교 걷고싶은 거리 녹화사업_내역서-0223조경-제출용_내역서0331_내역서0903 12 2" xfId="27981" xr:uid="{00000000-0005-0000-0000-0000456D0000}"/>
    <cellStyle name="0_숭실대학교 걷고싶은 거리 녹화사업_내역서-0223조경-제출용_내역서0331_내역서0903 12 3" xfId="27982" xr:uid="{00000000-0005-0000-0000-0000466D0000}"/>
    <cellStyle name="0_숭실대학교 걷고싶은 거리 녹화사업_내역서-0223조경-제출용_내역서0331_내역서0903 12 4" xfId="27983" xr:uid="{00000000-0005-0000-0000-0000476D0000}"/>
    <cellStyle name="0_숭실대학교 걷고싶은 거리 녹화사업_내역서-0223조경-제출용_내역서0331_내역서0903 13" xfId="27984" xr:uid="{00000000-0005-0000-0000-0000486D0000}"/>
    <cellStyle name="0_숭실대학교 걷고싶은 거리 녹화사업_내역서-0223조경-제출용_내역서0331_내역서0903 13 2" xfId="27985" xr:uid="{00000000-0005-0000-0000-0000496D0000}"/>
    <cellStyle name="0_숭실대학교 걷고싶은 거리 녹화사업_내역서-0223조경-제출용_내역서0331_내역서0903 13 3" xfId="27986" xr:uid="{00000000-0005-0000-0000-00004A6D0000}"/>
    <cellStyle name="0_숭실대학교 걷고싶은 거리 녹화사업_내역서-0223조경-제출용_내역서0331_내역서0903 13 4" xfId="27987" xr:uid="{00000000-0005-0000-0000-00004B6D0000}"/>
    <cellStyle name="0_숭실대학교 걷고싶은 거리 녹화사업_내역서-0223조경-제출용_내역서0331_내역서0903 14" xfId="27988" xr:uid="{00000000-0005-0000-0000-00004C6D0000}"/>
    <cellStyle name="0_숭실대학교 걷고싶은 거리 녹화사업_내역서-0223조경-제출용_내역서0331_내역서0903 14 2" xfId="27989" xr:uid="{00000000-0005-0000-0000-00004D6D0000}"/>
    <cellStyle name="0_숭실대학교 걷고싶은 거리 녹화사업_내역서-0223조경-제출용_내역서0331_내역서0903 14 3" xfId="27990" xr:uid="{00000000-0005-0000-0000-00004E6D0000}"/>
    <cellStyle name="0_숭실대학교 걷고싶은 거리 녹화사업_내역서-0223조경-제출용_내역서0331_내역서0903 14 4" xfId="27991" xr:uid="{00000000-0005-0000-0000-00004F6D0000}"/>
    <cellStyle name="0_숭실대학교 걷고싶은 거리 녹화사업_내역서-0223조경-제출용_내역서0331_내역서0903 15" xfId="27992" xr:uid="{00000000-0005-0000-0000-0000506D0000}"/>
    <cellStyle name="0_숭실대학교 걷고싶은 거리 녹화사업_내역서-0223조경-제출용_내역서0331_내역서0903 15 2" xfId="27993" xr:uid="{00000000-0005-0000-0000-0000516D0000}"/>
    <cellStyle name="0_숭실대학교 걷고싶은 거리 녹화사업_내역서-0223조경-제출용_내역서0331_내역서0903 15 3" xfId="27994" xr:uid="{00000000-0005-0000-0000-0000526D0000}"/>
    <cellStyle name="0_숭실대학교 걷고싶은 거리 녹화사업_내역서-0223조경-제출용_내역서0331_내역서0903 15 4" xfId="27995" xr:uid="{00000000-0005-0000-0000-0000536D0000}"/>
    <cellStyle name="0_숭실대학교 걷고싶은 거리 녹화사업_내역서-0223조경-제출용_내역서0331_내역서0903 16" xfId="27996" xr:uid="{00000000-0005-0000-0000-0000546D0000}"/>
    <cellStyle name="0_숭실대학교 걷고싶은 거리 녹화사업_내역서-0223조경-제출용_내역서0331_내역서0903 16 2" xfId="27997" xr:uid="{00000000-0005-0000-0000-0000556D0000}"/>
    <cellStyle name="0_숭실대학교 걷고싶은 거리 녹화사업_내역서-0223조경-제출용_내역서0331_내역서0903 16 3" xfId="27998" xr:uid="{00000000-0005-0000-0000-0000566D0000}"/>
    <cellStyle name="0_숭실대학교 걷고싶은 거리 녹화사업_내역서-0223조경-제출용_내역서0331_내역서0903 16 4" xfId="27999" xr:uid="{00000000-0005-0000-0000-0000576D0000}"/>
    <cellStyle name="0_숭실대학교 걷고싶은 거리 녹화사업_내역서-0223조경-제출용_내역서0331_내역서0903 17" xfId="28000" xr:uid="{00000000-0005-0000-0000-0000586D0000}"/>
    <cellStyle name="0_숭실대학교 걷고싶은 거리 녹화사업_내역서-0223조경-제출용_내역서0331_내역서0903 17 2" xfId="28001" xr:uid="{00000000-0005-0000-0000-0000596D0000}"/>
    <cellStyle name="0_숭실대학교 걷고싶은 거리 녹화사업_내역서-0223조경-제출용_내역서0331_내역서0903 17 3" xfId="28002" xr:uid="{00000000-0005-0000-0000-00005A6D0000}"/>
    <cellStyle name="0_숭실대학교 걷고싶은 거리 녹화사업_내역서-0223조경-제출용_내역서0331_내역서0903 17 4" xfId="28003" xr:uid="{00000000-0005-0000-0000-00005B6D0000}"/>
    <cellStyle name="0_숭실대학교 걷고싶은 거리 녹화사업_내역서-0223조경-제출용_내역서0331_내역서0903 18" xfId="28004" xr:uid="{00000000-0005-0000-0000-00005C6D0000}"/>
    <cellStyle name="0_숭실대학교 걷고싶은 거리 녹화사업_내역서-0223조경-제출용_내역서0331_내역서0903 18 2" xfId="28005" xr:uid="{00000000-0005-0000-0000-00005D6D0000}"/>
    <cellStyle name="0_숭실대학교 걷고싶은 거리 녹화사업_내역서-0223조경-제출용_내역서0331_내역서0903 18 3" xfId="28006" xr:uid="{00000000-0005-0000-0000-00005E6D0000}"/>
    <cellStyle name="0_숭실대학교 걷고싶은 거리 녹화사업_내역서-0223조경-제출용_내역서0331_내역서0903 18 4" xfId="28007" xr:uid="{00000000-0005-0000-0000-00005F6D0000}"/>
    <cellStyle name="0_숭실대학교 걷고싶은 거리 녹화사업_내역서-0223조경-제출용_내역서0331_내역서0903 19" xfId="28008" xr:uid="{00000000-0005-0000-0000-0000606D0000}"/>
    <cellStyle name="0_숭실대학교 걷고싶은 거리 녹화사업_내역서-0223조경-제출용_내역서0331_내역서0903 2" xfId="28009" xr:uid="{00000000-0005-0000-0000-0000616D0000}"/>
    <cellStyle name="0_숭실대학교 걷고싶은 거리 녹화사업_내역서-0223조경-제출용_내역서0331_내역서0903 2 2" xfId="28010" xr:uid="{00000000-0005-0000-0000-0000626D0000}"/>
    <cellStyle name="0_숭실대학교 걷고싶은 거리 녹화사업_내역서-0223조경-제출용_내역서0331_내역서0903 2 3" xfId="28011" xr:uid="{00000000-0005-0000-0000-0000636D0000}"/>
    <cellStyle name="0_숭실대학교 걷고싶은 거리 녹화사업_내역서-0223조경-제출용_내역서0331_내역서0903 2 4" xfId="28012" xr:uid="{00000000-0005-0000-0000-0000646D0000}"/>
    <cellStyle name="0_숭실대학교 걷고싶은 거리 녹화사업_내역서-0223조경-제출용_내역서0331_내역서0903 20" xfId="28013" xr:uid="{00000000-0005-0000-0000-0000656D0000}"/>
    <cellStyle name="0_숭실대학교 걷고싶은 거리 녹화사업_내역서-0223조경-제출용_내역서0331_내역서0903 21" xfId="28014" xr:uid="{00000000-0005-0000-0000-0000666D0000}"/>
    <cellStyle name="0_숭실대학교 걷고싶은 거리 녹화사업_내역서-0223조경-제출용_내역서0331_내역서0903 3" xfId="28015" xr:uid="{00000000-0005-0000-0000-0000676D0000}"/>
    <cellStyle name="0_숭실대학교 걷고싶은 거리 녹화사업_내역서-0223조경-제출용_내역서0331_내역서0903 3 2" xfId="28016" xr:uid="{00000000-0005-0000-0000-0000686D0000}"/>
    <cellStyle name="0_숭실대학교 걷고싶은 거리 녹화사업_내역서-0223조경-제출용_내역서0331_내역서0903 3 3" xfId="28017" xr:uid="{00000000-0005-0000-0000-0000696D0000}"/>
    <cellStyle name="0_숭실대학교 걷고싶은 거리 녹화사업_내역서-0223조경-제출용_내역서0331_내역서0903 3 4" xfId="28018" xr:uid="{00000000-0005-0000-0000-00006A6D0000}"/>
    <cellStyle name="0_숭실대학교 걷고싶은 거리 녹화사업_내역서-0223조경-제출용_내역서0331_내역서0903 4" xfId="28019" xr:uid="{00000000-0005-0000-0000-00006B6D0000}"/>
    <cellStyle name="0_숭실대학교 걷고싶은 거리 녹화사업_내역서-0223조경-제출용_내역서0331_내역서0903 4 2" xfId="28020" xr:uid="{00000000-0005-0000-0000-00006C6D0000}"/>
    <cellStyle name="0_숭실대학교 걷고싶은 거리 녹화사업_내역서-0223조경-제출용_내역서0331_내역서0903 4 3" xfId="28021" xr:uid="{00000000-0005-0000-0000-00006D6D0000}"/>
    <cellStyle name="0_숭실대학교 걷고싶은 거리 녹화사업_내역서-0223조경-제출용_내역서0331_내역서0903 4 4" xfId="28022" xr:uid="{00000000-0005-0000-0000-00006E6D0000}"/>
    <cellStyle name="0_숭실대학교 걷고싶은 거리 녹화사업_내역서-0223조경-제출용_내역서0331_내역서0903 5" xfId="28023" xr:uid="{00000000-0005-0000-0000-00006F6D0000}"/>
    <cellStyle name="0_숭실대학교 걷고싶은 거리 녹화사업_내역서-0223조경-제출용_내역서0331_내역서0903 5 2" xfId="28024" xr:uid="{00000000-0005-0000-0000-0000706D0000}"/>
    <cellStyle name="0_숭실대학교 걷고싶은 거리 녹화사업_내역서-0223조경-제출용_내역서0331_내역서0903 5 3" xfId="28025" xr:uid="{00000000-0005-0000-0000-0000716D0000}"/>
    <cellStyle name="0_숭실대학교 걷고싶은 거리 녹화사업_내역서-0223조경-제출용_내역서0331_내역서0903 5 4" xfId="28026" xr:uid="{00000000-0005-0000-0000-0000726D0000}"/>
    <cellStyle name="0_숭실대학교 걷고싶은 거리 녹화사업_내역서-0223조경-제출용_내역서0331_내역서0903 6" xfId="28027" xr:uid="{00000000-0005-0000-0000-0000736D0000}"/>
    <cellStyle name="0_숭실대학교 걷고싶은 거리 녹화사업_내역서-0223조경-제출용_내역서0331_내역서0903 6 2" xfId="28028" xr:uid="{00000000-0005-0000-0000-0000746D0000}"/>
    <cellStyle name="0_숭실대학교 걷고싶은 거리 녹화사업_내역서-0223조경-제출용_내역서0331_내역서0903 6 3" xfId="28029" xr:uid="{00000000-0005-0000-0000-0000756D0000}"/>
    <cellStyle name="0_숭실대학교 걷고싶은 거리 녹화사업_내역서-0223조경-제출용_내역서0331_내역서0903 6 4" xfId="28030" xr:uid="{00000000-0005-0000-0000-0000766D0000}"/>
    <cellStyle name="0_숭실대학교 걷고싶은 거리 녹화사업_내역서-0223조경-제출용_내역서0331_내역서0903 7" xfId="28031" xr:uid="{00000000-0005-0000-0000-0000776D0000}"/>
    <cellStyle name="0_숭실대학교 걷고싶은 거리 녹화사업_내역서-0223조경-제출용_내역서0331_내역서0903 7 2" xfId="28032" xr:uid="{00000000-0005-0000-0000-0000786D0000}"/>
    <cellStyle name="0_숭실대학교 걷고싶은 거리 녹화사업_내역서-0223조경-제출용_내역서0331_내역서0903 7 3" xfId="28033" xr:uid="{00000000-0005-0000-0000-0000796D0000}"/>
    <cellStyle name="0_숭실대학교 걷고싶은 거리 녹화사업_내역서-0223조경-제출용_내역서0331_내역서0903 7 4" xfId="28034" xr:uid="{00000000-0005-0000-0000-00007A6D0000}"/>
    <cellStyle name="0_숭실대학교 걷고싶은 거리 녹화사업_내역서-0223조경-제출용_내역서0331_내역서0903 8" xfId="28035" xr:uid="{00000000-0005-0000-0000-00007B6D0000}"/>
    <cellStyle name="0_숭실대학교 걷고싶은 거리 녹화사업_내역서-0223조경-제출용_내역서0331_내역서0903 8 2" xfId="28036" xr:uid="{00000000-0005-0000-0000-00007C6D0000}"/>
    <cellStyle name="0_숭실대학교 걷고싶은 거리 녹화사업_내역서-0223조경-제출용_내역서0331_내역서0903 8 3" xfId="28037" xr:uid="{00000000-0005-0000-0000-00007D6D0000}"/>
    <cellStyle name="0_숭실대학교 걷고싶은 거리 녹화사업_내역서-0223조경-제출용_내역서0331_내역서0903 8 4" xfId="28038" xr:uid="{00000000-0005-0000-0000-00007E6D0000}"/>
    <cellStyle name="0_숭실대학교 걷고싶은 거리 녹화사업_내역서-0223조경-제출용_내역서0331_내역서0903 9" xfId="28039" xr:uid="{00000000-0005-0000-0000-00007F6D0000}"/>
    <cellStyle name="0_숭실대학교 걷고싶은 거리 녹화사업_내역서-0223조경-제출용_내역서0331_내역서0903 9 2" xfId="28040" xr:uid="{00000000-0005-0000-0000-0000806D0000}"/>
    <cellStyle name="0_숭실대학교 걷고싶은 거리 녹화사업_내역서-0223조경-제출용_내역서0331_내역서0903 9 3" xfId="28041" xr:uid="{00000000-0005-0000-0000-0000816D0000}"/>
    <cellStyle name="0_숭실대학교 걷고싶은 거리 녹화사업_내역서-0223조경-제출용_내역서0331_내역서0903 9 4" xfId="28042" xr:uid="{00000000-0005-0000-0000-0000826D0000}"/>
    <cellStyle name="0_숭실대학교 걷고싶은 거리 녹화사업_내역서-0223조경-제출용_내역서0331_내역서0903_화천가로화단21(0330)(복구)-6-1" xfId="28043" xr:uid="{00000000-0005-0000-0000-0000836D0000}"/>
    <cellStyle name="0_숭실대학교 걷고싶은 거리 녹화사업_내역서-0223조경-제출용_내역서0331_내역서0903_화천가로화단21(0330)(복구)-6-1 10" xfId="28044" xr:uid="{00000000-0005-0000-0000-0000846D0000}"/>
    <cellStyle name="0_숭실대학교 걷고싶은 거리 녹화사업_내역서-0223조경-제출용_내역서0331_내역서0903_화천가로화단21(0330)(복구)-6-1 10 2" xfId="28045" xr:uid="{00000000-0005-0000-0000-0000856D0000}"/>
    <cellStyle name="0_숭실대학교 걷고싶은 거리 녹화사업_내역서-0223조경-제출용_내역서0331_내역서0903_화천가로화단21(0330)(복구)-6-1 10 3" xfId="28046" xr:uid="{00000000-0005-0000-0000-0000866D0000}"/>
    <cellStyle name="0_숭실대학교 걷고싶은 거리 녹화사업_내역서-0223조경-제출용_내역서0331_내역서0903_화천가로화단21(0330)(복구)-6-1 10 4" xfId="28047" xr:uid="{00000000-0005-0000-0000-0000876D0000}"/>
    <cellStyle name="0_숭실대학교 걷고싶은 거리 녹화사업_내역서-0223조경-제출용_내역서0331_내역서0903_화천가로화단21(0330)(복구)-6-1 11" xfId="28048" xr:uid="{00000000-0005-0000-0000-0000886D0000}"/>
    <cellStyle name="0_숭실대학교 걷고싶은 거리 녹화사업_내역서-0223조경-제출용_내역서0331_내역서0903_화천가로화단21(0330)(복구)-6-1 11 2" xfId="28049" xr:uid="{00000000-0005-0000-0000-0000896D0000}"/>
    <cellStyle name="0_숭실대학교 걷고싶은 거리 녹화사업_내역서-0223조경-제출용_내역서0331_내역서0903_화천가로화단21(0330)(복구)-6-1 11 3" xfId="28050" xr:uid="{00000000-0005-0000-0000-00008A6D0000}"/>
    <cellStyle name="0_숭실대학교 걷고싶은 거리 녹화사업_내역서-0223조경-제출용_내역서0331_내역서0903_화천가로화단21(0330)(복구)-6-1 11 4" xfId="28051" xr:uid="{00000000-0005-0000-0000-00008B6D0000}"/>
    <cellStyle name="0_숭실대학교 걷고싶은 거리 녹화사업_내역서-0223조경-제출용_내역서0331_내역서0903_화천가로화단21(0330)(복구)-6-1 12" xfId="28052" xr:uid="{00000000-0005-0000-0000-00008C6D0000}"/>
    <cellStyle name="0_숭실대학교 걷고싶은 거리 녹화사업_내역서-0223조경-제출용_내역서0331_내역서0903_화천가로화단21(0330)(복구)-6-1 12 2" xfId="28053" xr:uid="{00000000-0005-0000-0000-00008D6D0000}"/>
    <cellStyle name="0_숭실대학교 걷고싶은 거리 녹화사업_내역서-0223조경-제출용_내역서0331_내역서0903_화천가로화단21(0330)(복구)-6-1 12 3" xfId="28054" xr:uid="{00000000-0005-0000-0000-00008E6D0000}"/>
    <cellStyle name="0_숭실대학교 걷고싶은 거리 녹화사업_내역서-0223조경-제출용_내역서0331_내역서0903_화천가로화단21(0330)(복구)-6-1 12 4" xfId="28055" xr:uid="{00000000-0005-0000-0000-00008F6D0000}"/>
    <cellStyle name="0_숭실대학교 걷고싶은 거리 녹화사업_내역서-0223조경-제출용_내역서0331_내역서0903_화천가로화단21(0330)(복구)-6-1 13" xfId="28056" xr:uid="{00000000-0005-0000-0000-0000906D0000}"/>
    <cellStyle name="0_숭실대학교 걷고싶은 거리 녹화사업_내역서-0223조경-제출용_내역서0331_내역서0903_화천가로화단21(0330)(복구)-6-1 13 2" xfId="28057" xr:uid="{00000000-0005-0000-0000-0000916D0000}"/>
    <cellStyle name="0_숭실대학교 걷고싶은 거리 녹화사업_내역서-0223조경-제출용_내역서0331_내역서0903_화천가로화단21(0330)(복구)-6-1 13 3" xfId="28058" xr:uid="{00000000-0005-0000-0000-0000926D0000}"/>
    <cellStyle name="0_숭실대학교 걷고싶은 거리 녹화사업_내역서-0223조경-제출용_내역서0331_내역서0903_화천가로화단21(0330)(복구)-6-1 13 4" xfId="28059" xr:uid="{00000000-0005-0000-0000-0000936D0000}"/>
    <cellStyle name="0_숭실대학교 걷고싶은 거리 녹화사업_내역서-0223조경-제출용_내역서0331_내역서0903_화천가로화단21(0330)(복구)-6-1 14" xfId="28060" xr:uid="{00000000-0005-0000-0000-0000946D0000}"/>
    <cellStyle name="0_숭실대학교 걷고싶은 거리 녹화사업_내역서-0223조경-제출용_내역서0331_내역서0903_화천가로화단21(0330)(복구)-6-1 14 2" xfId="28061" xr:uid="{00000000-0005-0000-0000-0000956D0000}"/>
    <cellStyle name="0_숭실대학교 걷고싶은 거리 녹화사업_내역서-0223조경-제출용_내역서0331_내역서0903_화천가로화단21(0330)(복구)-6-1 14 3" xfId="28062" xr:uid="{00000000-0005-0000-0000-0000966D0000}"/>
    <cellStyle name="0_숭실대학교 걷고싶은 거리 녹화사업_내역서-0223조경-제출용_내역서0331_내역서0903_화천가로화단21(0330)(복구)-6-1 14 4" xfId="28063" xr:uid="{00000000-0005-0000-0000-0000976D0000}"/>
    <cellStyle name="0_숭실대학교 걷고싶은 거리 녹화사업_내역서-0223조경-제출용_내역서0331_내역서0903_화천가로화단21(0330)(복구)-6-1 15" xfId="28064" xr:uid="{00000000-0005-0000-0000-0000986D0000}"/>
    <cellStyle name="0_숭실대학교 걷고싶은 거리 녹화사업_내역서-0223조경-제출용_내역서0331_내역서0903_화천가로화단21(0330)(복구)-6-1 15 2" xfId="28065" xr:uid="{00000000-0005-0000-0000-0000996D0000}"/>
    <cellStyle name="0_숭실대학교 걷고싶은 거리 녹화사업_내역서-0223조경-제출용_내역서0331_내역서0903_화천가로화단21(0330)(복구)-6-1 15 3" xfId="28066" xr:uid="{00000000-0005-0000-0000-00009A6D0000}"/>
    <cellStyle name="0_숭실대학교 걷고싶은 거리 녹화사업_내역서-0223조경-제출용_내역서0331_내역서0903_화천가로화단21(0330)(복구)-6-1 15 4" xfId="28067" xr:uid="{00000000-0005-0000-0000-00009B6D0000}"/>
    <cellStyle name="0_숭실대학교 걷고싶은 거리 녹화사업_내역서-0223조경-제출용_내역서0331_내역서0903_화천가로화단21(0330)(복구)-6-1 16" xfId="28068" xr:uid="{00000000-0005-0000-0000-00009C6D0000}"/>
    <cellStyle name="0_숭실대학교 걷고싶은 거리 녹화사업_내역서-0223조경-제출용_내역서0331_내역서0903_화천가로화단21(0330)(복구)-6-1 16 2" xfId="28069" xr:uid="{00000000-0005-0000-0000-00009D6D0000}"/>
    <cellStyle name="0_숭실대학교 걷고싶은 거리 녹화사업_내역서-0223조경-제출용_내역서0331_내역서0903_화천가로화단21(0330)(복구)-6-1 16 3" xfId="28070" xr:uid="{00000000-0005-0000-0000-00009E6D0000}"/>
    <cellStyle name="0_숭실대학교 걷고싶은 거리 녹화사업_내역서-0223조경-제출용_내역서0331_내역서0903_화천가로화단21(0330)(복구)-6-1 16 4" xfId="28071" xr:uid="{00000000-0005-0000-0000-00009F6D0000}"/>
    <cellStyle name="0_숭실대학교 걷고싶은 거리 녹화사업_내역서-0223조경-제출용_내역서0331_내역서0903_화천가로화단21(0330)(복구)-6-1 17" xfId="28072" xr:uid="{00000000-0005-0000-0000-0000A06D0000}"/>
    <cellStyle name="0_숭실대학교 걷고싶은 거리 녹화사업_내역서-0223조경-제출용_내역서0331_내역서0903_화천가로화단21(0330)(복구)-6-1 17 2" xfId="28073" xr:uid="{00000000-0005-0000-0000-0000A16D0000}"/>
    <cellStyle name="0_숭실대학교 걷고싶은 거리 녹화사업_내역서-0223조경-제출용_내역서0331_내역서0903_화천가로화단21(0330)(복구)-6-1 17 3" xfId="28074" xr:uid="{00000000-0005-0000-0000-0000A26D0000}"/>
    <cellStyle name="0_숭실대학교 걷고싶은 거리 녹화사업_내역서-0223조경-제출용_내역서0331_내역서0903_화천가로화단21(0330)(복구)-6-1 17 4" xfId="28075" xr:uid="{00000000-0005-0000-0000-0000A36D0000}"/>
    <cellStyle name="0_숭실대학교 걷고싶은 거리 녹화사업_내역서-0223조경-제출용_내역서0331_내역서0903_화천가로화단21(0330)(복구)-6-1 18" xfId="28076" xr:uid="{00000000-0005-0000-0000-0000A46D0000}"/>
    <cellStyle name="0_숭실대학교 걷고싶은 거리 녹화사업_내역서-0223조경-제출용_내역서0331_내역서0903_화천가로화단21(0330)(복구)-6-1 18 2" xfId="28077" xr:uid="{00000000-0005-0000-0000-0000A56D0000}"/>
    <cellStyle name="0_숭실대학교 걷고싶은 거리 녹화사업_내역서-0223조경-제출용_내역서0331_내역서0903_화천가로화단21(0330)(복구)-6-1 18 3" xfId="28078" xr:uid="{00000000-0005-0000-0000-0000A66D0000}"/>
    <cellStyle name="0_숭실대학교 걷고싶은 거리 녹화사업_내역서-0223조경-제출용_내역서0331_내역서0903_화천가로화단21(0330)(복구)-6-1 18 4" xfId="28079" xr:uid="{00000000-0005-0000-0000-0000A76D0000}"/>
    <cellStyle name="0_숭실대학교 걷고싶은 거리 녹화사업_내역서-0223조경-제출용_내역서0331_내역서0903_화천가로화단21(0330)(복구)-6-1 19" xfId="28080" xr:uid="{00000000-0005-0000-0000-0000A86D0000}"/>
    <cellStyle name="0_숭실대학교 걷고싶은 거리 녹화사업_내역서-0223조경-제출용_내역서0331_내역서0903_화천가로화단21(0330)(복구)-6-1 2" xfId="28081" xr:uid="{00000000-0005-0000-0000-0000A96D0000}"/>
    <cellStyle name="0_숭실대학교 걷고싶은 거리 녹화사업_내역서-0223조경-제출용_내역서0331_내역서0903_화천가로화단21(0330)(복구)-6-1 2 2" xfId="28082" xr:uid="{00000000-0005-0000-0000-0000AA6D0000}"/>
    <cellStyle name="0_숭실대학교 걷고싶은 거리 녹화사업_내역서-0223조경-제출용_내역서0331_내역서0903_화천가로화단21(0330)(복구)-6-1 2 3" xfId="28083" xr:uid="{00000000-0005-0000-0000-0000AB6D0000}"/>
    <cellStyle name="0_숭실대학교 걷고싶은 거리 녹화사업_내역서-0223조경-제출용_내역서0331_내역서0903_화천가로화단21(0330)(복구)-6-1 2 4" xfId="28084" xr:uid="{00000000-0005-0000-0000-0000AC6D0000}"/>
    <cellStyle name="0_숭실대학교 걷고싶은 거리 녹화사업_내역서-0223조경-제출용_내역서0331_내역서0903_화천가로화단21(0330)(복구)-6-1 20" xfId="28085" xr:uid="{00000000-0005-0000-0000-0000AD6D0000}"/>
    <cellStyle name="0_숭실대학교 걷고싶은 거리 녹화사업_내역서-0223조경-제출용_내역서0331_내역서0903_화천가로화단21(0330)(복구)-6-1 21" xfId="28086" xr:uid="{00000000-0005-0000-0000-0000AE6D0000}"/>
    <cellStyle name="0_숭실대학교 걷고싶은 거리 녹화사업_내역서-0223조경-제출용_내역서0331_내역서0903_화천가로화단21(0330)(복구)-6-1 3" xfId="28087" xr:uid="{00000000-0005-0000-0000-0000AF6D0000}"/>
    <cellStyle name="0_숭실대학교 걷고싶은 거리 녹화사업_내역서-0223조경-제출용_내역서0331_내역서0903_화천가로화단21(0330)(복구)-6-1 3 2" xfId="28088" xr:uid="{00000000-0005-0000-0000-0000B06D0000}"/>
    <cellStyle name="0_숭실대학교 걷고싶은 거리 녹화사업_내역서-0223조경-제출용_내역서0331_내역서0903_화천가로화단21(0330)(복구)-6-1 3 3" xfId="28089" xr:uid="{00000000-0005-0000-0000-0000B16D0000}"/>
    <cellStyle name="0_숭실대학교 걷고싶은 거리 녹화사업_내역서-0223조경-제출용_내역서0331_내역서0903_화천가로화단21(0330)(복구)-6-1 3 4" xfId="28090" xr:uid="{00000000-0005-0000-0000-0000B26D0000}"/>
    <cellStyle name="0_숭실대학교 걷고싶은 거리 녹화사업_내역서-0223조경-제출용_내역서0331_내역서0903_화천가로화단21(0330)(복구)-6-1 4" xfId="28091" xr:uid="{00000000-0005-0000-0000-0000B36D0000}"/>
    <cellStyle name="0_숭실대학교 걷고싶은 거리 녹화사업_내역서-0223조경-제출용_내역서0331_내역서0903_화천가로화단21(0330)(복구)-6-1 4 2" xfId="28092" xr:uid="{00000000-0005-0000-0000-0000B46D0000}"/>
    <cellStyle name="0_숭실대학교 걷고싶은 거리 녹화사업_내역서-0223조경-제출용_내역서0331_내역서0903_화천가로화단21(0330)(복구)-6-1 4 3" xfId="28093" xr:uid="{00000000-0005-0000-0000-0000B56D0000}"/>
    <cellStyle name="0_숭실대학교 걷고싶은 거리 녹화사업_내역서-0223조경-제출용_내역서0331_내역서0903_화천가로화단21(0330)(복구)-6-1 4 4" xfId="28094" xr:uid="{00000000-0005-0000-0000-0000B66D0000}"/>
    <cellStyle name="0_숭실대학교 걷고싶은 거리 녹화사업_내역서-0223조경-제출용_내역서0331_내역서0903_화천가로화단21(0330)(복구)-6-1 5" xfId="28095" xr:uid="{00000000-0005-0000-0000-0000B76D0000}"/>
    <cellStyle name="0_숭실대학교 걷고싶은 거리 녹화사업_내역서-0223조경-제출용_내역서0331_내역서0903_화천가로화단21(0330)(복구)-6-1 5 2" xfId="28096" xr:uid="{00000000-0005-0000-0000-0000B86D0000}"/>
    <cellStyle name="0_숭실대학교 걷고싶은 거리 녹화사업_내역서-0223조경-제출용_내역서0331_내역서0903_화천가로화단21(0330)(복구)-6-1 5 3" xfId="28097" xr:uid="{00000000-0005-0000-0000-0000B96D0000}"/>
    <cellStyle name="0_숭실대학교 걷고싶은 거리 녹화사업_내역서-0223조경-제출용_내역서0331_내역서0903_화천가로화단21(0330)(복구)-6-1 5 4" xfId="28098" xr:uid="{00000000-0005-0000-0000-0000BA6D0000}"/>
    <cellStyle name="0_숭실대학교 걷고싶은 거리 녹화사업_내역서-0223조경-제출용_내역서0331_내역서0903_화천가로화단21(0330)(복구)-6-1 6" xfId="28099" xr:uid="{00000000-0005-0000-0000-0000BB6D0000}"/>
    <cellStyle name="0_숭실대학교 걷고싶은 거리 녹화사업_내역서-0223조경-제출용_내역서0331_내역서0903_화천가로화단21(0330)(복구)-6-1 6 2" xfId="28100" xr:uid="{00000000-0005-0000-0000-0000BC6D0000}"/>
    <cellStyle name="0_숭실대학교 걷고싶은 거리 녹화사업_내역서-0223조경-제출용_내역서0331_내역서0903_화천가로화단21(0330)(복구)-6-1 6 3" xfId="28101" xr:uid="{00000000-0005-0000-0000-0000BD6D0000}"/>
    <cellStyle name="0_숭실대학교 걷고싶은 거리 녹화사업_내역서-0223조경-제출용_내역서0331_내역서0903_화천가로화단21(0330)(복구)-6-1 6 4" xfId="28102" xr:uid="{00000000-0005-0000-0000-0000BE6D0000}"/>
    <cellStyle name="0_숭실대학교 걷고싶은 거리 녹화사업_내역서-0223조경-제출용_내역서0331_내역서0903_화천가로화단21(0330)(복구)-6-1 7" xfId="28103" xr:uid="{00000000-0005-0000-0000-0000BF6D0000}"/>
    <cellStyle name="0_숭실대학교 걷고싶은 거리 녹화사업_내역서-0223조경-제출용_내역서0331_내역서0903_화천가로화단21(0330)(복구)-6-1 7 2" xfId="28104" xr:uid="{00000000-0005-0000-0000-0000C06D0000}"/>
    <cellStyle name="0_숭실대학교 걷고싶은 거리 녹화사업_내역서-0223조경-제출용_내역서0331_내역서0903_화천가로화단21(0330)(복구)-6-1 7 3" xfId="28105" xr:uid="{00000000-0005-0000-0000-0000C16D0000}"/>
    <cellStyle name="0_숭실대학교 걷고싶은 거리 녹화사업_내역서-0223조경-제출용_내역서0331_내역서0903_화천가로화단21(0330)(복구)-6-1 7 4" xfId="28106" xr:uid="{00000000-0005-0000-0000-0000C26D0000}"/>
    <cellStyle name="0_숭실대학교 걷고싶은 거리 녹화사업_내역서-0223조경-제출용_내역서0331_내역서0903_화천가로화단21(0330)(복구)-6-1 8" xfId="28107" xr:uid="{00000000-0005-0000-0000-0000C36D0000}"/>
    <cellStyle name="0_숭실대학교 걷고싶은 거리 녹화사업_내역서-0223조경-제출용_내역서0331_내역서0903_화천가로화단21(0330)(복구)-6-1 8 2" xfId="28108" xr:uid="{00000000-0005-0000-0000-0000C46D0000}"/>
    <cellStyle name="0_숭실대학교 걷고싶은 거리 녹화사업_내역서-0223조경-제출용_내역서0331_내역서0903_화천가로화단21(0330)(복구)-6-1 8 3" xfId="28109" xr:uid="{00000000-0005-0000-0000-0000C56D0000}"/>
    <cellStyle name="0_숭실대학교 걷고싶은 거리 녹화사업_내역서-0223조경-제출용_내역서0331_내역서0903_화천가로화단21(0330)(복구)-6-1 8 4" xfId="28110" xr:uid="{00000000-0005-0000-0000-0000C66D0000}"/>
    <cellStyle name="0_숭실대학교 걷고싶은 거리 녹화사업_내역서-0223조경-제출용_내역서0331_내역서0903_화천가로화단21(0330)(복구)-6-1 9" xfId="28111" xr:uid="{00000000-0005-0000-0000-0000C76D0000}"/>
    <cellStyle name="0_숭실대학교 걷고싶은 거리 녹화사업_내역서-0223조경-제출용_내역서0331_내역서0903_화천가로화단21(0330)(복구)-6-1 9 2" xfId="28112" xr:uid="{00000000-0005-0000-0000-0000C86D0000}"/>
    <cellStyle name="0_숭실대학교 걷고싶은 거리 녹화사업_내역서-0223조경-제출용_내역서0331_내역서0903_화천가로화단21(0330)(복구)-6-1 9 3" xfId="28113" xr:uid="{00000000-0005-0000-0000-0000C96D0000}"/>
    <cellStyle name="0_숭실대학교 걷고싶은 거리 녹화사업_내역서-0223조경-제출용_내역서0331_내역서0903_화천가로화단21(0330)(복구)-6-1 9 4" xfId="28114" xr:uid="{00000000-0005-0000-0000-0000CA6D0000}"/>
    <cellStyle name="0_숭실대학교 걷고싶은 거리 녹화사업_내역서-0223조경-제출용_내역서0331_내역서0903_화천가로화단21(0330)(복구)-6-1_메인경관도로 도로숲조성공사" xfId="28115" xr:uid="{00000000-0005-0000-0000-0000CB6D0000}"/>
    <cellStyle name="0_숭실대학교 걷고싶은 거리 녹화사업_내역서-0223조경-제출용_내역서0331_내역서0903_화천가로화단21(0330)(복구)-6-1_메인경관도로 도로숲조성공사 10" xfId="28116" xr:uid="{00000000-0005-0000-0000-0000CC6D0000}"/>
    <cellStyle name="0_숭실대학교 걷고싶은 거리 녹화사업_내역서-0223조경-제출용_내역서0331_내역서0903_화천가로화단21(0330)(복구)-6-1_메인경관도로 도로숲조성공사 10 2" xfId="28117" xr:uid="{00000000-0005-0000-0000-0000CD6D0000}"/>
    <cellStyle name="0_숭실대학교 걷고싶은 거리 녹화사업_내역서-0223조경-제출용_내역서0331_내역서0903_화천가로화단21(0330)(복구)-6-1_메인경관도로 도로숲조성공사 10 3" xfId="28118" xr:uid="{00000000-0005-0000-0000-0000CE6D0000}"/>
    <cellStyle name="0_숭실대학교 걷고싶은 거리 녹화사업_내역서-0223조경-제출용_내역서0331_내역서0903_화천가로화단21(0330)(복구)-6-1_메인경관도로 도로숲조성공사 10 4" xfId="28119" xr:uid="{00000000-0005-0000-0000-0000CF6D0000}"/>
    <cellStyle name="0_숭실대학교 걷고싶은 거리 녹화사업_내역서-0223조경-제출용_내역서0331_내역서0903_화천가로화단21(0330)(복구)-6-1_메인경관도로 도로숲조성공사 11" xfId="28120" xr:uid="{00000000-0005-0000-0000-0000D06D0000}"/>
    <cellStyle name="0_숭실대학교 걷고싶은 거리 녹화사업_내역서-0223조경-제출용_내역서0331_내역서0903_화천가로화단21(0330)(복구)-6-1_메인경관도로 도로숲조성공사 11 2" xfId="28121" xr:uid="{00000000-0005-0000-0000-0000D16D0000}"/>
    <cellStyle name="0_숭실대학교 걷고싶은 거리 녹화사업_내역서-0223조경-제출용_내역서0331_내역서0903_화천가로화단21(0330)(복구)-6-1_메인경관도로 도로숲조성공사 11 3" xfId="28122" xr:uid="{00000000-0005-0000-0000-0000D26D0000}"/>
    <cellStyle name="0_숭실대학교 걷고싶은 거리 녹화사업_내역서-0223조경-제출용_내역서0331_내역서0903_화천가로화단21(0330)(복구)-6-1_메인경관도로 도로숲조성공사 11 4" xfId="28123" xr:uid="{00000000-0005-0000-0000-0000D36D0000}"/>
    <cellStyle name="0_숭실대학교 걷고싶은 거리 녹화사업_내역서-0223조경-제출용_내역서0331_내역서0903_화천가로화단21(0330)(복구)-6-1_메인경관도로 도로숲조성공사 12" xfId="28124" xr:uid="{00000000-0005-0000-0000-0000D46D0000}"/>
    <cellStyle name="0_숭실대학교 걷고싶은 거리 녹화사업_내역서-0223조경-제출용_내역서0331_내역서0903_화천가로화단21(0330)(복구)-6-1_메인경관도로 도로숲조성공사 12 2" xfId="28125" xr:uid="{00000000-0005-0000-0000-0000D56D0000}"/>
    <cellStyle name="0_숭실대학교 걷고싶은 거리 녹화사업_내역서-0223조경-제출용_내역서0331_내역서0903_화천가로화단21(0330)(복구)-6-1_메인경관도로 도로숲조성공사 12 3" xfId="28126" xr:uid="{00000000-0005-0000-0000-0000D66D0000}"/>
    <cellStyle name="0_숭실대학교 걷고싶은 거리 녹화사업_내역서-0223조경-제출용_내역서0331_내역서0903_화천가로화단21(0330)(복구)-6-1_메인경관도로 도로숲조성공사 12 4" xfId="28127" xr:uid="{00000000-0005-0000-0000-0000D76D0000}"/>
    <cellStyle name="0_숭실대학교 걷고싶은 거리 녹화사업_내역서-0223조경-제출용_내역서0331_내역서0903_화천가로화단21(0330)(복구)-6-1_메인경관도로 도로숲조성공사 13" xfId="28128" xr:uid="{00000000-0005-0000-0000-0000D86D0000}"/>
    <cellStyle name="0_숭실대학교 걷고싶은 거리 녹화사업_내역서-0223조경-제출용_내역서0331_내역서0903_화천가로화단21(0330)(복구)-6-1_메인경관도로 도로숲조성공사 13 2" xfId="28129" xr:uid="{00000000-0005-0000-0000-0000D96D0000}"/>
    <cellStyle name="0_숭실대학교 걷고싶은 거리 녹화사업_내역서-0223조경-제출용_내역서0331_내역서0903_화천가로화단21(0330)(복구)-6-1_메인경관도로 도로숲조성공사 13 3" xfId="28130" xr:uid="{00000000-0005-0000-0000-0000DA6D0000}"/>
    <cellStyle name="0_숭실대학교 걷고싶은 거리 녹화사업_내역서-0223조경-제출용_내역서0331_내역서0903_화천가로화단21(0330)(복구)-6-1_메인경관도로 도로숲조성공사 13 4" xfId="28131" xr:uid="{00000000-0005-0000-0000-0000DB6D0000}"/>
    <cellStyle name="0_숭실대학교 걷고싶은 거리 녹화사업_내역서-0223조경-제출용_내역서0331_내역서0903_화천가로화단21(0330)(복구)-6-1_메인경관도로 도로숲조성공사 14" xfId="28132" xr:uid="{00000000-0005-0000-0000-0000DC6D0000}"/>
    <cellStyle name="0_숭실대학교 걷고싶은 거리 녹화사업_내역서-0223조경-제출용_내역서0331_내역서0903_화천가로화단21(0330)(복구)-6-1_메인경관도로 도로숲조성공사 14 2" xfId="28133" xr:uid="{00000000-0005-0000-0000-0000DD6D0000}"/>
    <cellStyle name="0_숭실대학교 걷고싶은 거리 녹화사업_내역서-0223조경-제출용_내역서0331_내역서0903_화천가로화단21(0330)(복구)-6-1_메인경관도로 도로숲조성공사 14 3" xfId="28134" xr:uid="{00000000-0005-0000-0000-0000DE6D0000}"/>
    <cellStyle name="0_숭실대학교 걷고싶은 거리 녹화사업_내역서-0223조경-제출용_내역서0331_내역서0903_화천가로화단21(0330)(복구)-6-1_메인경관도로 도로숲조성공사 14 4" xfId="28135" xr:uid="{00000000-0005-0000-0000-0000DF6D0000}"/>
    <cellStyle name="0_숭실대학교 걷고싶은 거리 녹화사업_내역서-0223조경-제출용_내역서0331_내역서0903_화천가로화단21(0330)(복구)-6-1_메인경관도로 도로숲조성공사 15" xfId="28136" xr:uid="{00000000-0005-0000-0000-0000E06D0000}"/>
    <cellStyle name="0_숭실대학교 걷고싶은 거리 녹화사업_내역서-0223조경-제출용_내역서0331_내역서0903_화천가로화단21(0330)(복구)-6-1_메인경관도로 도로숲조성공사 15 2" xfId="28137" xr:uid="{00000000-0005-0000-0000-0000E16D0000}"/>
    <cellStyle name="0_숭실대학교 걷고싶은 거리 녹화사업_내역서-0223조경-제출용_내역서0331_내역서0903_화천가로화단21(0330)(복구)-6-1_메인경관도로 도로숲조성공사 15 3" xfId="28138" xr:uid="{00000000-0005-0000-0000-0000E26D0000}"/>
    <cellStyle name="0_숭실대학교 걷고싶은 거리 녹화사업_내역서-0223조경-제출용_내역서0331_내역서0903_화천가로화단21(0330)(복구)-6-1_메인경관도로 도로숲조성공사 15 4" xfId="28139" xr:uid="{00000000-0005-0000-0000-0000E36D0000}"/>
    <cellStyle name="0_숭실대학교 걷고싶은 거리 녹화사업_내역서-0223조경-제출용_내역서0331_내역서0903_화천가로화단21(0330)(복구)-6-1_메인경관도로 도로숲조성공사 16" xfId="28140" xr:uid="{00000000-0005-0000-0000-0000E46D0000}"/>
    <cellStyle name="0_숭실대학교 걷고싶은 거리 녹화사업_내역서-0223조경-제출용_내역서0331_내역서0903_화천가로화단21(0330)(복구)-6-1_메인경관도로 도로숲조성공사 16 2" xfId="28141" xr:uid="{00000000-0005-0000-0000-0000E56D0000}"/>
    <cellStyle name="0_숭실대학교 걷고싶은 거리 녹화사업_내역서-0223조경-제출용_내역서0331_내역서0903_화천가로화단21(0330)(복구)-6-1_메인경관도로 도로숲조성공사 16 3" xfId="28142" xr:uid="{00000000-0005-0000-0000-0000E66D0000}"/>
    <cellStyle name="0_숭실대학교 걷고싶은 거리 녹화사업_내역서-0223조경-제출용_내역서0331_내역서0903_화천가로화단21(0330)(복구)-6-1_메인경관도로 도로숲조성공사 16 4" xfId="28143" xr:uid="{00000000-0005-0000-0000-0000E76D0000}"/>
    <cellStyle name="0_숭실대학교 걷고싶은 거리 녹화사업_내역서-0223조경-제출용_내역서0331_내역서0903_화천가로화단21(0330)(복구)-6-1_메인경관도로 도로숲조성공사 17" xfId="28144" xr:uid="{00000000-0005-0000-0000-0000E86D0000}"/>
    <cellStyle name="0_숭실대학교 걷고싶은 거리 녹화사업_내역서-0223조경-제출용_내역서0331_내역서0903_화천가로화단21(0330)(복구)-6-1_메인경관도로 도로숲조성공사 17 2" xfId="28145" xr:uid="{00000000-0005-0000-0000-0000E96D0000}"/>
    <cellStyle name="0_숭실대학교 걷고싶은 거리 녹화사업_내역서-0223조경-제출용_내역서0331_내역서0903_화천가로화단21(0330)(복구)-6-1_메인경관도로 도로숲조성공사 17 3" xfId="28146" xr:uid="{00000000-0005-0000-0000-0000EA6D0000}"/>
    <cellStyle name="0_숭실대학교 걷고싶은 거리 녹화사업_내역서-0223조경-제출용_내역서0331_내역서0903_화천가로화단21(0330)(복구)-6-1_메인경관도로 도로숲조성공사 17 4" xfId="28147" xr:uid="{00000000-0005-0000-0000-0000EB6D0000}"/>
    <cellStyle name="0_숭실대학교 걷고싶은 거리 녹화사업_내역서-0223조경-제출용_내역서0331_내역서0903_화천가로화단21(0330)(복구)-6-1_메인경관도로 도로숲조성공사 18" xfId="28148" xr:uid="{00000000-0005-0000-0000-0000EC6D0000}"/>
    <cellStyle name="0_숭실대학교 걷고싶은 거리 녹화사업_내역서-0223조경-제출용_내역서0331_내역서0903_화천가로화단21(0330)(복구)-6-1_메인경관도로 도로숲조성공사 18 2" xfId="28149" xr:uid="{00000000-0005-0000-0000-0000ED6D0000}"/>
    <cellStyle name="0_숭실대학교 걷고싶은 거리 녹화사업_내역서-0223조경-제출용_내역서0331_내역서0903_화천가로화단21(0330)(복구)-6-1_메인경관도로 도로숲조성공사 18 3" xfId="28150" xr:uid="{00000000-0005-0000-0000-0000EE6D0000}"/>
    <cellStyle name="0_숭실대학교 걷고싶은 거리 녹화사업_내역서-0223조경-제출용_내역서0331_내역서0903_화천가로화단21(0330)(복구)-6-1_메인경관도로 도로숲조성공사 18 4" xfId="28151" xr:uid="{00000000-0005-0000-0000-0000EF6D0000}"/>
    <cellStyle name="0_숭실대학교 걷고싶은 거리 녹화사업_내역서-0223조경-제출용_내역서0331_내역서0903_화천가로화단21(0330)(복구)-6-1_메인경관도로 도로숲조성공사 19" xfId="28152" xr:uid="{00000000-0005-0000-0000-0000F06D0000}"/>
    <cellStyle name="0_숭실대학교 걷고싶은 거리 녹화사업_내역서-0223조경-제출용_내역서0331_내역서0903_화천가로화단21(0330)(복구)-6-1_메인경관도로 도로숲조성공사 2" xfId="28153" xr:uid="{00000000-0005-0000-0000-0000F16D0000}"/>
    <cellStyle name="0_숭실대학교 걷고싶은 거리 녹화사업_내역서-0223조경-제출용_내역서0331_내역서0903_화천가로화단21(0330)(복구)-6-1_메인경관도로 도로숲조성공사 2 2" xfId="28154" xr:uid="{00000000-0005-0000-0000-0000F26D0000}"/>
    <cellStyle name="0_숭실대학교 걷고싶은 거리 녹화사업_내역서-0223조경-제출용_내역서0331_내역서0903_화천가로화단21(0330)(복구)-6-1_메인경관도로 도로숲조성공사 2 3" xfId="28155" xr:uid="{00000000-0005-0000-0000-0000F36D0000}"/>
    <cellStyle name="0_숭실대학교 걷고싶은 거리 녹화사업_내역서-0223조경-제출용_내역서0331_내역서0903_화천가로화단21(0330)(복구)-6-1_메인경관도로 도로숲조성공사 2 4" xfId="28156" xr:uid="{00000000-0005-0000-0000-0000F46D0000}"/>
    <cellStyle name="0_숭실대학교 걷고싶은 거리 녹화사업_내역서-0223조경-제출용_내역서0331_내역서0903_화천가로화단21(0330)(복구)-6-1_메인경관도로 도로숲조성공사 20" xfId="28157" xr:uid="{00000000-0005-0000-0000-0000F56D0000}"/>
    <cellStyle name="0_숭실대학교 걷고싶은 거리 녹화사업_내역서-0223조경-제출용_내역서0331_내역서0903_화천가로화단21(0330)(복구)-6-1_메인경관도로 도로숲조성공사 21" xfId="28158" xr:uid="{00000000-0005-0000-0000-0000F66D0000}"/>
    <cellStyle name="0_숭실대학교 걷고싶은 거리 녹화사업_내역서-0223조경-제출용_내역서0331_내역서0903_화천가로화단21(0330)(복구)-6-1_메인경관도로 도로숲조성공사 3" xfId="28159" xr:uid="{00000000-0005-0000-0000-0000F76D0000}"/>
    <cellStyle name="0_숭실대학교 걷고싶은 거리 녹화사업_내역서-0223조경-제출용_내역서0331_내역서0903_화천가로화단21(0330)(복구)-6-1_메인경관도로 도로숲조성공사 3 2" xfId="28160" xr:uid="{00000000-0005-0000-0000-0000F86D0000}"/>
    <cellStyle name="0_숭실대학교 걷고싶은 거리 녹화사업_내역서-0223조경-제출용_내역서0331_내역서0903_화천가로화단21(0330)(복구)-6-1_메인경관도로 도로숲조성공사 3 3" xfId="28161" xr:uid="{00000000-0005-0000-0000-0000F96D0000}"/>
    <cellStyle name="0_숭실대학교 걷고싶은 거리 녹화사업_내역서-0223조경-제출용_내역서0331_내역서0903_화천가로화단21(0330)(복구)-6-1_메인경관도로 도로숲조성공사 3 4" xfId="28162" xr:uid="{00000000-0005-0000-0000-0000FA6D0000}"/>
    <cellStyle name="0_숭실대학교 걷고싶은 거리 녹화사업_내역서-0223조경-제출용_내역서0331_내역서0903_화천가로화단21(0330)(복구)-6-1_메인경관도로 도로숲조성공사 4" xfId="28163" xr:uid="{00000000-0005-0000-0000-0000FB6D0000}"/>
    <cellStyle name="0_숭실대학교 걷고싶은 거리 녹화사업_내역서-0223조경-제출용_내역서0331_내역서0903_화천가로화단21(0330)(복구)-6-1_메인경관도로 도로숲조성공사 4 2" xfId="28164" xr:uid="{00000000-0005-0000-0000-0000FC6D0000}"/>
    <cellStyle name="0_숭실대학교 걷고싶은 거리 녹화사업_내역서-0223조경-제출용_내역서0331_내역서0903_화천가로화단21(0330)(복구)-6-1_메인경관도로 도로숲조성공사 4 3" xfId="28165" xr:uid="{00000000-0005-0000-0000-0000FD6D0000}"/>
    <cellStyle name="0_숭실대학교 걷고싶은 거리 녹화사업_내역서-0223조경-제출용_내역서0331_내역서0903_화천가로화단21(0330)(복구)-6-1_메인경관도로 도로숲조성공사 4 4" xfId="28166" xr:uid="{00000000-0005-0000-0000-0000FE6D0000}"/>
    <cellStyle name="0_숭실대학교 걷고싶은 거리 녹화사업_내역서-0223조경-제출용_내역서0331_내역서0903_화천가로화단21(0330)(복구)-6-1_메인경관도로 도로숲조성공사 5" xfId="28167" xr:uid="{00000000-0005-0000-0000-0000FF6D0000}"/>
    <cellStyle name="0_숭실대학교 걷고싶은 거리 녹화사업_내역서-0223조경-제출용_내역서0331_내역서0903_화천가로화단21(0330)(복구)-6-1_메인경관도로 도로숲조성공사 5 2" xfId="28168" xr:uid="{00000000-0005-0000-0000-0000006E0000}"/>
    <cellStyle name="0_숭실대학교 걷고싶은 거리 녹화사업_내역서-0223조경-제출용_내역서0331_내역서0903_화천가로화단21(0330)(복구)-6-1_메인경관도로 도로숲조성공사 5 3" xfId="28169" xr:uid="{00000000-0005-0000-0000-0000016E0000}"/>
    <cellStyle name="0_숭실대학교 걷고싶은 거리 녹화사업_내역서-0223조경-제출용_내역서0331_내역서0903_화천가로화단21(0330)(복구)-6-1_메인경관도로 도로숲조성공사 5 4" xfId="28170" xr:uid="{00000000-0005-0000-0000-0000026E0000}"/>
    <cellStyle name="0_숭실대학교 걷고싶은 거리 녹화사업_내역서-0223조경-제출용_내역서0331_내역서0903_화천가로화단21(0330)(복구)-6-1_메인경관도로 도로숲조성공사 6" xfId="28171" xr:uid="{00000000-0005-0000-0000-0000036E0000}"/>
    <cellStyle name="0_숭실대학교 걷고싶은 거리 녹화사업_내역서-0223조경-제출용_내역서0331_내역서0903_화천가로화단21(0330)(복구)-6-1_메인경관도로 도로숲조성공사 6 2" xfId="28172" xr:uid="{00000000-0005-0000-0000-0000046E0000}"/>
    <cellStyle name="0_숭실대학교 걷고싶은 거리 녹화사업_내역서-0223조경-제출용_내역서0331_내역서0903_화천가로화단21(0330)(복구)-6-1_메인경관도로 도로숲조성공사 6 3" xfId="28173" xr:uid="{00000000-0005-0000-0000-0000056E0000}"/>
    <cellStyle name="0_숭실대학교 걷고싶은 거리 녹화사업_내역서-0223조경-제출용_내역서0331_내역서0903_화천가로화단21(0330)(복구)-6-1_메인경관도로 도로숲조성공사 6 4" xfId="28174" xr:uid="{00000000-0005-0000-0000-0000066E0000}"/>
    <cellStyle name="0_숭실대학교 걷고싶은 거리 녹화사업_내역서-0223조경-제출용_내역서0331_내역서0903_화천가로화단21(0330)(복구)-6-1_메인경관도로 도로숲조성공사 7" xfId="28175" xr:uid="{00000000-0005-0000-0000-0000076E0000}"/>
    <cellStyle name="0_숭실대학교 걷고싶은 거리 녹화사업_내역서-0223조경-제출용_내역서0331_내역서0903_화천가로화단21(0330)(복구)-6-1_메인경관도로 도로숲조성공사 7 2" xfId="28176" xr:uid="{00000000-0005-0000-0000-0000086E0000}"/>
    <cellStyle name="0_숭실대학교 걷고싶은 거리 녹화사업_내역서-0223조경-제출용_내역서0331_내역서0903_화천가로화단21(0330)(복구)-6-1_메인경관도로 도로숲조성공사 7 3" xfId="28177" xr:uid="{00000000-0005-0000-0000-0000096E0000}"/>
    <cellStyle name="0_숭실대학교 걷고싶은 거리 녹화사업_내역서-0223조경-제출용_내역서0331_내역서0903_화천가로화단21(0330)(복구)-6-1_메인경관도로 도로숲조성공사 7 4" xfId="28178" xr:uid="{00000000-0005-0000-0000-00000A6E0000}"/>
    <cellStyle name="0_숭실대학교 걷고싶은 거리 녹화사업_내역서-0223조경-제출용_내역서0331_내역서0903_화천가로화단21(0330)(복구)-6-1_메인경관도로 도로숲조성공사 8" xfId="28179" xr:uid="{00000000-0005-0000-0000-00000B6E0000}"/>
    <cellStyle name="0_숭실대학교 걷고싶은 거리 녹화사업_내역서-0223조경-제출용_내역서0331_내역서0903_화천가로화단21(0330)(복구)-6-1_메인경관도로 도로숲조성공사 8 2" xfId="28180" xr:uid="{00000000-0005-0000-0000-00000C6E0000}"/>
    <cellStyle name="0_숭실대학교 걷고싶은 거리 녹화사업_내역서-0223조경-제출용_내역서0331_내역서0903_화천가로화단21(0330)(복구)-6-1_메인경관도로 도로숲조성공사 8 3" xfId="28181" xr:uid="{00000000-0005-0000-0000-00000D6E0000}"/>
    <cellStyle name="0_숭실대학교 걷고싶은 거리 녹화사업_내역서-0223조경-제출용_내역서0331_내역서0903_화천가로화단21(0330)(복구)-6-1_메인경관도로 도로숲조성공사 8 4" xfId="28182" xr:uid="{00000000-0005-0000-0000-00000E6E0000}"/>
    <cellStyle name="0_숭실대학교 걷고싶은 거리 녹화사업_내역서-0223조경-제출용_내역서0331_내역서0903_화천가로화단21(0330)(복구)-6-1_메인경관도로 도로숲조성공사 9" xfId="28183" xr:uid="{00000000-0005-0000-0000-00000F6E0000}"/>
    <cellStyle name="0_숭실대학교 걷고싶은 거리 녹화사업_내역서-0223조경-제출용_내역서0331_내역서0903_화천가로화단21(0330)(복구)-6-1_메인경관도로 도로숲조성공사 9 2" xfId="28184" xr:uid="{00000000-0005-0000-0000-0000106E0000}"/>
    <cellStyle name="0_숭실대학교 걷고싶은 거리 녹화사업_내역서-0223조경-제출용_내역서0331_내역서0903_화천가로화단21(0330)(복구)-6-1_메인경관도로 도로숲조성공사 9 3" xfId="28185" xr:uid="{00000000-0005-0000-0000-0000116E0000}"/>
    <cellStyle name="0_숭실대학교 걷고싶은 거리 녹화사업_내역서-0223조경-제출용_내역서0331_내역서0903_화천가로화단21(0330)(복구)-6-1_메인경관도로 도로숲조성공사 9 4" xfId="28186" xr:uid="{00000000-0005-0000-0000-0000126E0000}"/>
    <cellStyle name="0_숭실대학교 걷고싶은 거리 녹화사업_내역서-0223조경-제출용_내역서0331_내역서0903_화천가로화단21(0330)(복구)-6-1_메인경관도로 도로숲조성공사(상무님)" xfId="28187" xr:uid="{00000000-0005-0000-0000-0000136E0000}"/>
    <cellStyle name="0_숭실대학교 걷고싶은 거리 녹화사업_내역서-0223조경-제출용_내역서0331_내역서0903_화천가로화단21(0330)(복구)-6-1_메인경관도로 도로숲조성공사(상무님) 10" xfId="28188" xr:uid="{00000000-0005-0000-0000-0000146E0000}"/>
    <cellStyle name="0_숭실대학교 걷고싶은 거리 녹화사업_내역서-0223조경-제출용_내역서0331_내역서0903_화천가로화단21(0330)(복구)-6-1_메인경관도로 도로숲조성공사(상무님) 10 2" xfId="28189" xr:uid="{00000000-0005-0000-0000-0000156E0000}"/>
    <cellStyle name="0_숭실대학교 걷고싶은 거리 녹화사업_내역서-0223조경-제출용_내역서0331_내역서0903_화천가로화단21(0330)(복구)-6-1_메인경관도로 도로숲조성공사(상무님) 10 3" xfId="28190" xr:uid="{00000000-0005-0000-0000-0000166E0000}"/>
    <cellStyle name="0_숭실대학교 걷고싶은 거리 녹화사업_내역서-0223조경-제출용_내역서0331_내역서0903_화천가로화단21(0330)(복구)-6-1_메인경관도로 도로숲조성공사(상무님) 10 4" xfId="28191" xr:uid="{00000000-0005-0000-0000-0000176E0000}"/>
    <cellStyle name="0_숭실대학교 걷고싶은 거리 녹화사업_내역서-0223조경-제출용_내역서0331_내역서0903_화천가로화단21(0330)(복구)-6-1_메인경관도로 도로숲조성공사(상무님) 11" xfId="28192" xr:uid="{00000000-0005-0000-0000-0000186E0000}"/>
    <cellStyle name="0_숭실대학교 걷고싶은 거리 녹화사업_내역서-0223조경-제출용_내역서0331_내역서0903_화천가로화단21(0330)(복구)-6-1_메인경관도로 도로숲조성공사(상무님) 11 2" xfId="28193" xr:uid="{00000000-0005-0000-0000-0000196E0000}"/>
    <cellStyle name="0_숭실대학교 걷고싶은 거리 녹화사업_내역서-0223조경-제출용_내역서0331_내역서0903_화천가로화단21(0330)(복구)-6-1_메인경관도로 도로숲조성공사(상무님) 11 3" xfId="28194" xr:uid="{00000000-0005-0000-0000-00001A6E0000}"/>
    <cellStyle name="0_숭실대학교 걷고싶은 거리 녹화사업_내역서-0223조경-제출용_내역서0331_내역서0903_화천가로화단21(0330)(복구)-6-1_메인경관도로 도로숲조성공사(상무님) 11 4" xfId="28195" xr:uid="{00000000-0005-0000-0000-00001B6E0000}"/>
    <cellStyle name="0_숭실대학교 걷고싶은 거리 녹화사업_내역서-0223조경-제출용_내역서0331_내역서0903_화천가로화단21(0330)(복구)-6-1_메인경관도로 도로숲조성공사(상무님) 12" xfId="28196" xr:uid="{00000000-0005-0000-0000-00001C6E0000}"/>
    <cellStyle name="0_숭실대학교 걷고싶은 거리 녹화사업_내역서-0223조경-제출용_내역서0331_내역서0903_화천가로화단21(0330)(복구)-6-1_메인경관도로 도로숲조성공사(상무님) 12 2" xfId="28197" xr:uid="{00000000-0005-0000-0000-00001D6E0000}"/>
    <cellStyle name="0_숭실대학교 걷고싶은 거리 녹화사업_내역서-0223조경-제출용_내역서0331_내역서0903_화천가로화단21(0330)(복구)-6-1_메인경관도로 도로숲조성공사(상무님) 12 3" xfId="28198" xr:uid="{00000000-0005-0000-0000-00001E6E0000}"/>
    <cellStyle name="0_숭실대학교 걷고싶은 거리 녹화사업_내역서-0223조경-제출용_내역서0331_내역서0903_화천가로화단21(0330)(복구)-6-1_메인경관도로 도로숲조성공사(상무님) 12 4" xfId="28199" xr:uid="{00000000-0005-0000-0000-00001F6E0000}"/>
    <cellStyle name="0_숭실대학교 걷고싶은 거리 녹화사업_내역서-0223조경-제출용_내역서0331_내역서0903_화천가로화단21(0330)(복구)-6-1_메인경관도로 도로숲조성공사(상무님) 13" xfId="28200" xr:uid="{00000000-0005-0000-0000-0000206E0000}"/>
    <cellStyle name="0_숭실대학교 걷고싶은 거리 녹화사업_내역서-0223조경-제출용_내역서0331_내역서0903_화천가로화단21(0330)(복구)-6-1_메인경관도로 도로숲조성공사(상무님) 13 2" xfId="28201" xr:uid="{00000000-0005-0000-0000-0000216E0000}"/>
    <cellStyle name="0_숭실대학교 걷고싶은 거리 녹화사업_내역서-0223조경-제출용_내역서0331_내역서0903_화천가로화단21(0330)(복구)-6-1_메인경관도로 도로숲조성공사(상무님) 13 3" xfId="28202" xr:uid="{00000000-0005-0000-0000-0000226E0000}"/>
    <cellStyle name="0_숭실대학교 걷고싶은 거리 녹화사업_내역서-0223조경-제출용_내역서0331_내역서0903_화천가로화단21(0330)(복구)-6-1_메인경관도로 도로숲조성공사(상무님) 13 4" xfId="28203" xr:uid="{00000000-0005-0000-0000-0000236E0000}"/>
    <cellStyle name="0_숭실대학교 걷고싶은 거리 녹화사업_내역서-0223조경-제출용_내역서0331_내역서0903_화천가로화단21(0330)(복구)-6-1_메인경관도로 도로숲조성공사(상무님) 14" xfId="28204" xr:uid="{00000000-0005-0000-0000-0000246E0000}"/>
    <cellStyle name="0_숭실대학교 걷고싶은 거리 녹화사업_내역서-0223조경-제출용_내역서0331_내역서0903_화천가로화단21(0330)(복구)-6-1_메인경관도로 도로숲조성공사(상무님) 14 2" xfId="28205" xr:uid="{00000000-0005-0000-0000-0000256E0000}"/>
    <cellStyle name="0_숭실대학교 걷고싶은 거리 녹화사업_내역서-0223조경-제출용_내역서0331_내역서0903_화천가로화단21(0330)(복구)-6-1_메인경관도로 도로숲조성공사(상무님) 14 3" xfId="28206" xr:uid="{00000000-0005-0000-0000-0000266E0000}"/>
    <cellStyle name="0_숭실대학교 걷고싶은 거리 녹화사업_내역서-0223조경-제출용_내역서0331_내역서0903_화천가로화단21(0330)(복구)-6-1_메인경관도로 도로숲조성공사(상무님) 14 4" xfId="28207" xr:uid="{00000000-0005-0000-0000-0000276E0000}"/>
    <cellStyle name="0_숭실대학교 걷고싶은 거리 녹화사업_내역서-0223조경-제출용_내역서0331_내역서0903_화천가로화단21(0330)(복구)-6-1_메인경관도로 도로숲조성공사(상무님) 15" xfId="28208" xr:uid="{00000000-0005-0000-0000-0000286E0000}"/>
    <cellStyle name="0_숭실대학교 걷고싶은 거리 녹화사업_내역서-0223조경-제출용_내역서0331_내역서0903_화천가로화단21(0330)(복구)-6-1_메인경관도로 도로숲조성공사(상무님) 15 2" xfId="28209" xr:uid="{00000000-0005-0000-0000-0000296E0000}"/>
    <cellStyle name="0_숭실대학교 걷고싶은 거리 녹화사업_내역서-0223조경-제출용_내역서0331_내역서0903_화천가로화단21(0330)(복구)-6-1_메인경관도로 도로숲조성공사(상무님) 15 3" xfId="28210" xr:uid="{00000000-0005-0000-0000-00002A6E0000}"/>
    <cellStyle name="0_숭실대학교 걷고싶은 거리 녹화사업_내역서-0223조경-제출용_내역서0331_내역서0903_화천가로화단21(0330)(복구)-6-1_메인경관도로 도로숲조성공사(상무님) 15 4" xfId="28211" xr:uid="{00000000-0005-0000-0000-00002B6E0000}"/>
    <cellStyle name="0_숭실대학교 걷고싶은 거리 녹화사업_내역서-0223조경-제출용_내역서0331_내역서0903_화천가로화단21(0330)(복구)-6-1_메인경관도로 도로숲조성공사(상무님) 16" xfId="28212" xr:uid="{00000000-0005-0000-0000-00002C6E0000}"/>
    <cellStyle name="0_숭실대학교 걷고싶은 거리 녹화사업_내역서-0223조경-제출용_내역서0331_내역서0903_화천가로화단21(0330)(복구)-6-1_메인경관도로 도로숲조성공사(상무님) 16 2" xfId="28213" xr:uid="{00000000-0005-0000-0000-00002D6E0000}"/>
    <cellStyle name="0_숭실대학교 걷고싶은 거리 녹화사업_내역서-0223조경-제출용_내역서0331_내역서0903_화천가로화단21(0330)(복구)-6-1_메인경관도로 도로숲조성공사(상무님) 16 3" xfId="28214" xr:uid="{00000000-0005-0000-0000-00002E6E0000}"/>
    <cellStyle name="0_숭실대학교 걷고싶은 거리 녹화사업_내역서-0223조경-제출용_내역서0331_내역서0903_화천가로화단21(0330)(복구)-6-1_메인경관도로 도로숲조성공사(상무님) 16 4" xfId="28215" xr:uid="{00000000-0005-0000-0000-00002F6E0000}"/>
    <cellStyle name="0_숭실대학교 걷고싶은 거리 녹화사업_내역서-0223조경-제출용_내역서0331_내역서0903_화천가로화단21(0330)(복구)-6-1_메인경관도로 도로숲조성공사(상무님) 17" xfId="28216" xr:uid="{00000000-0005-0000-0000-0000306E0000}"/>
    <cellStyle name="0_숭실대학교 걷고싶은 거리 녹화사업_내역서-0223조경-제출용_내역서0331_내역서0903_화천가로화단21(0330)(복구)-6-1_메인경관도로 도로숲조성공사(상무님) 17 2" xfId="28217" xr:uid="{00000000-0005-0000-0000-0000316E0000}"/>
    <cellStyle name="0_숭실대학교 걷고싶은 거리 녹화사업_내역서-0223조경-제출용_내역서0331_내역서0903_화천가로화단21(0330)(복구)-6-1_메인경관도로 도로숲조성공사(상무님) 17 3" xfId="28218" xr:uid="{00000000-0005-0000-0000-0000326E0000}"/>
    <cellStyle name="0_숭실대학교 걷고싶은 거리 녹화사업_내역서-0223조경-제출용_내역서0331_내역서0903_화천가로화단21(0330)(복구)-6-1_메인경관도로 도로숲조성공사(상무님) 17 4" xfId="28219" xr:uid="{00000000-0005-0000-0000-0000336E0000}"/>
    <cellStyle name="0_숭실대학교 걷고싶은 거리 녹화사업_내역서-0223조경-제출용_내역서0331_내역서0903_화천가로화단21(0330)(복구)-6-1_메인경관도로 도로숲조성공사(상무님) 18" xfId="28220" xr:uid="{00000000-0005-0000-0000-0000346E0000}"/>
    <cellStyle name="0_숭실대학교 걷고싶은 거리 녹화사업_내역서-0223조경-제출용_내역서0331_내역서0903_화천가로화단21(0330)(복구)-6-1_메인경관도로 도로숲조성공사(상무님) 18 2" xfId="28221" xr:uid="{00000000-0005-0000-0000-0000356E0000}"/>
    <cellStyle name="0_숭실대학교 걷고싶은 거리 녹화사업_내역서-0223조경-제출용_내역서0331_내역서0903_화천가로화단21(0330)(복구)-6-1_메인경관도로 도로숲조성공사(상무님) 18 3" xfId="28222" xr:uid="{00000000-0005-0000-0000-0000366E0000}"/>
    <cellStyle name="0_숭실대학교 걷고싶은 거리 녹화사업_내역서-0223조경-제출용_내역서0331_내역서0903_화천가로화단21(0330)(복구)-6-1_메인경관도로 도로숲조성공사(상무님) 18 4" xfId="28223" xr:uid="{00000000-0005-0000-0000-0000376E0000}"/>
    <cellStyle name="0_숭실대학교 걷고싶은 거리 녹화사업_내역서-0223조경-제출용_내역서0331_내역서0903_화천가로화단21(0330)(복구)-6-1_메인경관도로 도로숲조성공사(상무님) 19" xfId="28224" xr:uid="{00000000-0005-0000-0000-0000386E0000}"/>
    <cellStyle name="0_숭실대학교 걷고싶은 거리 녹화사업_내역서-0223조경-제출용_내역서0331_내역서0903_화천가로화단21(0330)(복구)-6-1_메인경관도로 도로숲조성공사(상무님) 2" xfId="28225" xr:uid="{00000000-0005-0000-0000-0000396E0000}"/>
    <cellStyle name="0_숭실대학교 걷고싶은 거리 녹화사업_내역서-0223조경-제출용_내역서0331_내역서0903_화천가로화단21(0330)(복구)-6-1_메인경관도로 도로숲조성공사(상무님) 2 2" xfId="28226" xr:uid="{00000000-0005-0000-0000-00003A6E0000}"/>
    <cellStyle name="0_숭실대학교 걷고싶은 거리 녹화사업_내역서-0223조경-제출용_내역서0331_내역서0903_화천가로화단21(0330)(복구)-6-1_메인경관도로 도로숲조성공사(상무님) 2 3" xfId="28227" xr:uid="{00000000-0005-0000-0000-00003B6E0000}"/>
    <cellStyle name="0_숭실대학교 걷고싶은 거리 녹화사업_내역서-0223조경-제출용_내역서0331_내역서0903_화천가로화단21(0330)(복구)-6-1_메인경관도로 도로숲조성공사(상무님) 2 4" xfId="28228" xr:uid="{00000000-0005-0000-0000-00003C6E0000}"/>
    <cellStyle name="0_숭실대학교 걷고싶은 거리 녹화사업_내역서-0223조경-제출용_내역서0331_내역서0903_화천가로화단21(0330)(복구)-6-1_메인경관도로 도로숲조성공사(상무님) 20" xfId="28229" xr:uid="{00000000-0005-0000-0000-00003D6E0000}"/>
    <cellStyle name="0_숭실대학교 걷고싶은 거리 녹화사업_내역서-0223조경-제출용_내역서0331_내역서0903_화천가로화단21(0330)(복구)-6-1_메인경관도로 도로숲조성공사(상무님) 21" xfId="28230" xr:uid="{00000000-0005-0000-0000-00003E6E0000}"/>
    <cellStyle name="0_숭실대학교 걷고싶은 거리 녹화사업_내역서-0223조경-제출용_내역서0331_내역서0903_화천가로화단21(0330)(복구)-6-1_메인경관도로 도로숲조성공사(상무님) 3" xfId="28231" xr:uid="{00000000-0005-0000-0000-00003F6E0000}"/>
    <cellStyle name="0_숭실대학교 걷고싶은 거리 녹화사업_내역서-0223조경-제출용_내역서0331_내역서0903_화천가로화단21(0330)(복구)-6-1_메인경관도로 도로숲조성공사(상무님) 3 2" xfId="28232" xr:uid="{00000000-0005-0000-0000-0000406E0000}"/>
    <cellStyle name="0_숭실대학교 걷고싶은 거리 녹화사업_내역서-0223조경-제출용_내역서0331_내역서0903_화천가로화단21(0330)(복구)-6-1_메인경관도로 도로숲조성공사(상무님) 3 3" xfId="28233" xr:uid="{00000000-0005-0000-0000-0000416E0000}"/>
    <cellStyle name="0_숭실대학교 걷고싶은 거리 녹화사업_내역서-0223조경-제출용_내역서0331_내역서0903_화천가로화단21(0330)(복구)-6-1_메인경관도로 도로숲조성공사(상무님) 3 4" xfId="28234" xr:uid="{00000000-0005-0000-0000-0000426E0000}"/>
    <cellStyle name="0_숭실대학교 걷고싶은 거리 녹화사업_내역서-0223조경-제출용_내역서0331_내역서0903_화천가로화단21(0330)(복구)-6-1_메인경관도로 도로숲조성공사(상무님) 4" xfId="28235" xr:uid="{00000000-0005-0000-0000-0000436E0000}"/>
    <cellStyle name="0_숭실대학교 걷고싶은 거리 녹화사업_내역서-0223조경-제출용_내역서0331_내역서0903_화천가로화단21(0330)(복구)-6-1_메인경관도로 도로숲조성공사(상무님) 4 2" xfId="28236" xr:uid="{00000000-0005-0000-0000-0000446E0000}"/>
    <cellStyle name="0_숭실대학교 걷고싶은 거리 녹화사업_내역서-0223조경-제출용_내역서0331_내역서0903_화천가로화단21(0330)(복구)-6-1_메인경관도로 도로숲조성공사(상무님) 4 3" xfId="28237" xr:uid="{00000000-0005-0000-0000-0000456E0000}"/>
    <cellStyle name="0_숭실대학교 걷고싶은 거리 녹화사업_내역서-0223조경-제출용_내역서0331_내역서0903_화천가로화단21(0330)(복구)-6-1_메인경관도로 도로숲조성공사(상무님) 4 4" xfId="28238" xr:uid="{00000000-0005-0000-0000-0000466E0000}"/>
    <cellStyle name="0_숭실대학교 걷고싶은 거리 녹화사업_내역서-0223조경-제출용_내역서0331_내역서0903_화천가로화단21(0330)(복구)-6-1_메인경관도로 도로숲조성공사(상무님) 5" xfId="28239" xr:uid="{00000000-0005-0000-0000-0000476E0000}"/>
    <cellStyle name="0_숭실대학교 걷고싶은 거리 녹화사업_내역서-0223조경-제출용_내역서0331_내역서0903_화천가로화단21(0330)(복구)-6-1_메인경관도로 도로숲조성공사(상무님) 5 2" xfId="28240" xr:uid="{00000000-0005-0000-0000-0000486E0000}"/>
    <cellStyle name="0_숭실대학교 걷고싶은 거리 녹화사업_내역서-0223조경-제출용_내역서0331_내역서0903_화천가로화단21(0330)(복구)-6-1_메인경관도로 도로숲조성공사(상무님) 5 3" xfId="28241" xr:uid="{00000000-0005-0000-0000-0000496E0000}"/>
    <cellStyle name="0_숭실대학교 걷고싶은 거리 녹화사업_내역서-0223조경-제출용_내역서0331_내역서0903_화천가로화단21(0330)(복구)-6-1_메인경관도로 도로숲조성공사(상무님) 5 4" xfId="28242" xr:uid="{00000000-0005-0000-0000-00004A6E0000}"/>
    <cellStyle name="0_숭실대학교 걷고싶은 거리 녹화사업_내역서-0223조경-제출용_내역서0331_내역서0903_화천가로화단21(0330)(복구)-6-1_메인경관도로 도로숲조성공사(상무님) 6" xfId="28243" xr:uid="{00000000-0005-0000-0000-00004B6E0000}"/>
    <cellStyle name="0_숭실대학교 걷고싶은 거리 녹화사업_내역서-0223조경-제출용_내역서0331_내역서0903_화천가로화단21(0330)(복구)-6-1_메인경관도로 도로숲조성공사(상무님) 6 2" xfId="28244" xr:uid="{00000000-0005-0000-0000-00004C6E0000}"/>
    <cellStyle name="0_숭실대학교 걷고싶은 거리 녹화사업_내역서-0223조경-제출용_내역서0331_내역서0903_화천가로화단21(0330)(복구)-6-1_메인경관도로 도로숲조성공사(상무님) 6 3" xfId="28245" xr:uid="{00000000-0005-0000-0000-00004D6E0000}"/>
    <cellStyle name="0_숭실대학교 걷고싶은 거리 녹화사업_내역서-0223조경-제출용_내역서0331_내역서0903_화천가로화단21(0330)(복구)-6-1_메인경관도로 도로숲조성공사(상무님) 6 4" xfId="28246" xr:uid="{00000000-0005-0000-0000-00004E6E0000}"/>
    <cellStyle name="0_숭실대학교 걷고싶은 거리 녹화사업_내역서-0223조경-제출용_내역서0331_내역서0903_화천가로화단21(0330)(복구)-6-1_메인경관도로 도로숲조성공사(상무님) 7" xfId="28247" xr:uid="{00000000-0005-0000-0000-00004F6E0000}"/>
    <cellStyle name="0_숭실대학교 걷고싶은 거리 녹화사업_내역서-0223조경-제출용_내역서0331_내역서0903_화천가로화단21(0330)(복구)-6-1_메인경관도로 도로숲조성공사(상무님) 7 2" xfId="28248" xr:uid="{00000000-0005-0000-0000-0000506E0000}"/>
    <cellStyle name="0_숭실대학교 걷고싶은 거리 녹화사업_내역서-0223조경-제출용_내역서0331_내역서0903_화천가로화단21(0330)(복구)-6-1_메인경관도로 도로숲조성공사(상무님) 7 3" xfId="28249" xr:uid="{00000000-0005-0000-0000-0000516E0000}"/>
    <cellStyle name="0_숭실대학교 걷고싶은 거리 녹화사업_내역서-0223조경-제출용_내역서0331_내역서0903_화천가로화단21(0330)(복구)-6-1_메인경관도로 도로숲조성공사(상무님) 7 4" xfId="28250" xr:uid="{00000000-0005-0000-0000-0000526E0000}"/>
    <cellStyle name="0_숭실대학교 걷고싶은 거리 녹화사업_내역서-0223조경-제출용_내역서0331_내역서0903_화천가로화단21(0330)(복구)-6-1_메인경관도로 도로숲조성공사(상무님) 8" xfId="28251" xr:uid="{00000000-0005-0000-0000-0000536E0000}"/>
    <cellStyle name="0_숭실대학교 걷고싶은 거리 녹화사업_내역서-0223조경-제출용_내역서0331_내역서0903_화천가로화단21(0330)(복구)-6-1_메인경관도로 도로숲조성공사(상무님) 8 2" xfId="28252" xr:uid="{00000000-0005-0000-0000-0000546E0000}"/>
    <cellStyle name="0_숭실대학교 걷고싶은 거리 녹화사업_내역서-0223조경-제출용_내역서0331_내역서0903_화천가로화단21(0330)(복구)-6-1_메인경관도로 도로숲조성공사(상무님) 8 3" xfId="28253" xr:uid="{00000000-0005-0000-0000-0000556E0000}"/>
    <cellStyle name="0_숭실대학교 걷고싶은 거리 녹화사업_내역서-0223조경-제출용_내역서0331_내역서0903_화천가로화단21(0330)(복구)-6-1_메인경관도로 도로숲조성공사(상무님) 8 4" xfId="28254" xr:uid="{00000000-0005-0000-0000-0000566E0000}"/>
    <cellStyle name="0_숭실대학교 걷고싶은 거리 녹화사업_내역서-0223조경-제출용_내역서0331_내역서0903_화천가로화단21(0330)(복구)-6-1_메인경관도로 도로숲조성공사(상무님) 9" xfId="28255" xr:uid="{00000000-0005-0000-0000-0000576E0000}"/>
    <cellStyle name="0_숭실대학교 걷고싶은 거리 녹화사업_내역서-0223조경-제출용_내역서0331_내역서0903_화천가로화단21(0330)(복구)-6-1_메인경관도로 도로숲조성공사(상무님) 9 2" xfId="28256" xr:uid="{00000000-0005-0000-0000-0000586E0000}"/>
    <cellStyle name="0_숭실대학교 걷고싶은 거리 녹화사업_내역서-0223조경-제출용_내역서0331_내역서0903_화천가로화단21(0330)(복구)-6-1_메인경관도로 도로숲조성공사(상무님) 9 3" xfId="28257" xr:uid="{00000000-0005-0000-0000-0000596E0000}"/>
    <cellStyle name="0_숭실대학교 걷고싶은 거리 녹화사업_내역서-0223조경-제출용_내역서0331_내역서0903_화천가로화단21(0330)(복구)-6-1_메인경관도로 도로숲조성공사(상무님) 9 4" xfId="28258" xr:uid="{00000000-0005-0000-0000-00005A6E0000}"/>
    <cellStyle name="0_숭실대학교 걷고싶은 거리 녹화사업_내역서-0223조경-제출용_내역서0331_내역서0903_화천가로화단21(0330)(복구)-6-1_메인경관도로 도로숲조성공사(착공계)" xfId="28259" xr:uid="{00000000-0005-0000-0000-00005B6E0000}"/>
    <cellStyle name="0_숭실대학교 걷고싶은 거리 녹화사업_내역서-0223조경-제출용_내역서0331_내역서0903_화천가로화단21(0330)(복구)-6-1_메인경관도로 도로숲조성공사(착공계) 10" xfId="28260" xr:uid="{00000000-0005-0000-0000-00005C6E0000}"/>
    <cellStyle name="0_숭실대학교 걷고싶은 거리 녹화사업_내역서-0223조경-제출용_내역서0331_내역서0903_화천가로화단21(0330)(복구)-6-1_메인경관도로 도로숲조성공사(착공계) 10 2" xfId="28261" xr:uid="{00000000-0005-0000-0000-00005D6E0000}"/>
    <cellStyle name="0_숭실대학교 걷고싶은 거리 녹화사업_내역서-0223조경-제출용_내역서0331_내역서0903_화천가로화단21(0330)(복구)-6-1_메인경관도로 도로숲조성공사(착공계) 10 3" xfId="28262" xr:uid="{00000000-0005-0000-0000-00005E6E0000}"/>
    <cellStyle name="0_숭실대학교 걷고싶은 거리 녹화사업_내역서-0223조경-제출용_내역서0331_내역서0903_화천가로화단21(0330)(복구)-6-1_메인경관도로 도로숲조성공사(착공계) 10 4" xfId="28263" xr:uid="{00000000-0005-0000-0000-00005F6E0000}"/>
    <cellStyle name="0_숭실대학교 걷고싶은 거리 녹화사업_내역서-0223조경-제출용_내역서0331_내역서0903_화천가로화단21(0330)(복구)-6-1_메인경관도로 도로숲조성공사(착공계) 11" xfId="28264" xr:uid="{00000000-0005-0000-0000-0000606E0000}"/>
    <cellStyle name="0_숭실대학교 걷고싶은 거리 녹화사업_내역서-0223조경-제출용_내역서0331_내역서0903_화천가로화단21(0330)(복구)-6-1_메인경관도로 도로숲조성공사(착공계) 11 2" xfId="28265" xr:uid="{00000000-0005-0000-0000-0000616E0000}"/>
    <cellStyle name="0_숭실대학교 걷고싶은 거리 녹화사업_내역서-0223조경-제출용_내역서0331_내역서0903_화천가로화단21(0330)(복구)-6-1_메인경관도로 도로숲조성공사(착공계) 11 3" xfId="28266" xr:uid="{00000000-0005-0000-0000-0000626E0000}"/>
    <cellStyle name="0_숭실대학교 걷고싶은 거리 녹화사업_내역서-0223조경-제출용_내역서0331_내역서0903_화천가로화단21(0330)(복구)-6-1_메인경관도로 도로숲조성공사(착공계) 11 4" xfId="28267" xr:uid="{00000000-0005-0000-0000-0000636E0000}"/>
    <cellStyle name="0_숭실대학교 걷고싶은 거리 녹화사업_내역서-0223조경-제출용_내역서0331_내역서0903_화천가로화단21(0330)(복구)-6-1_메인경관도로 도로숲조성공사(착공계) 12" xfId="28268" xr:uid="{00000000-0005-0000-0000-0000646E0000}"/>
    <cellStyle name="0_숭실대학교 걷고싶은 거리 녹화사업_내역서-0223조경-제출용_내역서0331_내역서0903_화천가로화단21(0330)(복구)-6-1_메인경관도로 도로숲조성공사(착공계) 12 2" xfId="28269" xr:uid="{00000000-0005-0000-0000-0000656E0000}"/>
    <cellStyle name="0_숭실대학교 걷고싶은 거리 녹화사업_내역서-0223조경-제출용_내역서0331_내역서0903_화천가로화단21(0330)(복구)-6-1_메인경관도로 도로숲조성공사(착공계) 12 3" xfId="28270" xr:uid="{00000000-0005-0000-0000-0000666E0000}"/>
    <cellStyle name="0_숭실대학교 걷고싶은 거리 녹화사업_내역서-0223조경-제출용_내역서0331_내역서0903_화천가로화단21(0330)(복구)-6-1_메인경관도로 도로숲조성공사(착공계) 12 4" xfId="28271" xr:uid="{00000000-0005-0000-0000-0000676E0000}"/>
    <cellStyle name="0_숭실대학교 걷고싶은 거리 녹화사업_내역서-0223조경-제출용_내역서0331_내역서0903_화천가로화단21(0330)(복구)-6-1_메인경관도로 도로숲조성공사(착공계) 13" xfId="28272" xr:uid="{00000000-0005-0000-0000-0000686E0000}"/>
    <cellStyle name="0_숭실대학교 걷고싶은 거리 녹화사업_내역서-0223조경-제출용_내역서0331_내역서0903_화천가로화단21(0330)(복구)-6-1_메인경관도로 도로숲조성공사(착공계) 13 2" xfId="28273" xr:uid="{00000000-0005-0000-0000-0000696E0000}"/>
    <cellStyle name="0_숭실대학교 걷고싶은 거리 녹화사업_내역서-0223조경-제출용_내역서0331_내역서0903_화천가로화단21(0330)(복구)-6-1_메인경관도로 도로숲조성공사(착공계) 13 3" xfId="28274" xr:uid="{00000000-0005-0000-0000-00006A6E0000}"/>
    <cellStyle name="0_숭실대학교 걷고싶은 거리 녹화사업_내역서-0223조경-제출용_내역서0331_내역서0903_화천가로화단21(0330)(복구)-6-1_메인경관도로 도로숲조성공사(착공계) 13 4" xfId="28275" xr:uid="{00000000-0005-0000-0000-00006B6E0000}"/>
    <cellStyle name="0_숭실대학교 걷고싶은 거리 녹화사업_내역서-0223조경-제출용_내역서0331_내역서0903_화천가로화단21(0330)(복구)-6-1_메인경관도로 도로숲조성공사(착공계) 14" xfId="28276" xr:uid="{00000000-0005-0000-0000-00006C6E0000}"/>
    <cellStyle name="0_숭실대학교 걷고싶은 거리 녹화사업_내역서-0223조경-제출용_내역서0331_내역서0903_화천가로화단21(0330)(복구)-6-1_메인경관도로 도로숲조성공사(착공계) 14 2" xfId="28277" xr:uid="{00000000-0005-0000-0000-00006D6E0000}"/>
    <cellStyle name="0_숭실대학교 걷고싶은 거리 녹화사업_내역서-0223조경-제출용_내역서0331_내역서0903_화천가로화단21(0330)(복구)-6-1_메인경관도로 도로숲조성공사(착공계) 14 3" xfId="28278" xr:uid="{00000000-0005-0000-0000-00006E6E0000}"/>
    <cellStyle name="0_숭실대학교 걷고싶은 거리 녹화사업_내역서-0223조경-제출용_내역서0331_내역서0903_화천가로화단21(0330)(복구)-6-1_메인경관도로 도로숲조성공사(착공계) 14 4" xfId="28279" xr:uid="{00000000-0005-0000-0000-00006F6E0000}"/>
    <cellStyle name="0_숭실대학교 걷고싶은 거리 녹화사업_내역서-0223조경-제출용_내역서0331_내역서0903_화천가로화단21(0330)(복구)-6-1_메인경관도로 도로숲조성공사(착공계) 15" xfId="28280" xr:uid="{00000000-0005-0000-0000-0000706E0000}"/>
    <cellStyle name="0_숭실대학교 걷고싶은 거리 녹화사업_내역서-0223조경-제출용_내역서0331_내역서0903_화천가로화단21(0330)(복구)-6-1_메인경관도로 도로숲조성공사(착공계) 15 2" xfId="28281" xr:uid="{00000000-0005-0000-0000-0000716E0000}"/>
    <cellStyle name="0_숭실대학교 걷고싶은 거리 녹화사업_내역서-0223조경-제출용_내역서0331_내역서0903_화천가로화단21(0330)(복구)-6-1_메인경관도로 도로숲조성공사(착공계) 15 3" xfId="28282" xr:uid="{00000000-0005-0000-0000-0000726E0000}"/>
    <cellStyle name="0_숭실대학교 걷고싶은 거리 녹화사업_내역서-0223조경-제출용_내역서0331_내역서0903_화천가로화단21(0330)(복구)-6-1_메인경관도로 도로숲조성공사(착공계) 15 4" xfId="28283" xr:uid="{00000000-0005-0000-0000-0000736E0000}"/>
    <cellStyle name="0_숭실대학교 걷고싶은 거리 녹화사업_내역서-0223조경-제출용_내역서0331_내역서0903_화천가로화단21(0330)(복구)-6-1_메인경관도로 도로숲조성공사(착공계) 16" xfId="28284" xr:uid="{00000000-0005-0000-0000-0000746E0000}"/>
    <cellStyle name="0_숭실대학교 걷고싶은 거리 녹화사업_내역서-0223조경-제출용_내역서0331_내역서0903_화천가로화단21(0330)(복구)-6-1_메인경관도로 도로숲조성공사(착공계) 16 2" xfId="28285" xr:uid="{00000000-0005-0000-0000-0000756E0000}"/>
    <cellStyle name="0_숭실대학교 걷고싶은 거리 녹화사업_내역서-0223조경-제출용_내역서0331_내역서0903_화천가로화단21(0330)(복구)-6-1_메인경관도로 도로숲조성공사(착공계) 16 3" xfId="28286" xr:uid="{00000000-0005-0000-0000-0000766E0000}"/>
    <cellStyle name="0_숭실대학교 걷고싶은 거리 녹화사업_내역서-0223조경-제출용_내역서0331_내역서0903_화천가로화단21(0330)(복구)-6-1_메인경관도로 도로숲조성공사(착공계) 16 4" xfId="28287" xr:uid="{00000000-0005-0000-0000-0000776E0000}"/>
    <cellStyle name="0_숭실대학교 걷고싶은 거리 녹화사업_내역서-0223조경-제출용_내역서0331_내역서0903_화천가로화단21(0330)(복구)-6-1_메인경관도로 도로숲조성공사(착공계) 17" xfId="28288" xr:uid="{00000000-0005-0000-0000-0000786E0000}"/>
    <cellStyle name="0_숭실대학교 걷고싶은 거리 녹화사업_내역서-0223조경-제출용_내역서0331_내역서0903_화천가로화단21(0330)(복구)-6-1_메인경관도로 도로숲조성공사(착공계) 17 2" xfId="28289" xr:uid="{00000000-0005-0000-0000-0000796E0000}"/>
    <cellStyle name="0_숭실대학교 걷고싶은 거리 녹화사업_내역서-0223조경-제출용_내역서0331_내역서0903_화천가로화단21(0330)(복구)-6-1_메인경관도로 도로숲조성공사(착공계) 17 3" xfId="28290" xr:uid="{00000000-0005-0000-0000-00007A6E0000}"/>
    <cellStyle name="0_숭실대학교 걷고싶은 거리 녹화사업_내역서-0223조경-제출용_내역서0331_내역서0903_화천가로화단21(0330)(복구)-6-1_메인경관도로 도로숲조성공사(착공계) 17 4" xfId="28291" xr:uid="{00000000-0005-0000-0000-00007B6E0000}"/>
    <cellStyle name="0_숭실대학교 걷고싶은 거리 녹화사업_내역서-0223조경-제출용_내역서0331_내역서0903_화천가로화단21(0330)(복구)-6-1_메인경관도로 도로숲조성공사(착공계) 18" xfId="28292" xr:uid="{00000000-0005-0000-0000-00007C6E0000}"/>
    <cellStyle name="0_숭실대학교 걷고싶은 거리 녹화사업_내역서-0223조경-제출용_내역서0331_내역서0903_화천가로화단21(0330)(복구)-6-1_메인경관도로 도로숲조성공사(착공계) 18 2" xfId="28293" xr:uid="{00000000-0005-0000-0000-00007D6E0000}"/>
    <cellStyle name="0_숭실대학교 걷고싶은 거리 녹화사업_내역서-0223조경-제출용_내역서0331_내역서0903_화천가로화단21(0330)(복구)-6-1_메인경관도로 도로숲조성공사(착공계) 18 3" xfId="28294" xr:uid="{00000000-0005-0000-0000-00007E6E0000}"/>
    <cellStyle name="0_숭실대학교 걷고싶은 거리 녹화사업_내역서-0223조경-제출용_내역서0331_내역서0903_화천가로화단21(0330)(복구)-6-1_메인경관도로 도로숲조성공사(착공계) 18 4" xfId="28295" xr:uid="{00000000-0005-0000-0000-00007F6E0000}"/>
    <cellStyle name="0_숭실대학교 걷고싶은 거리 녹화사업_내역서-0223조경-제출용_내역서0331_내역서0903_화천가로화단21(0330)(복구)-6-1_메인경관도로 도로숲조성공사(착공계) 19" xfId="28296" xr:uid="{00000000-0005-0000-0000-0000806E0000}"/>
    <cellStyle name="0_숭실대학교 걷고싶은 거리 녹화사업_내역서-0223조경-제출용_내역서0331_내역서0903_화천가로화단21(0330)(복구)-6-1_메인경관도로 도로숲조성공사(착공계) 2" xfId="28297" xr:uid="{00000000-0005-0000-0000-0000816E0000}"/>
    <cellStyle name="0_숭실대학교 걷고싶은 거리 녹화사업_내역서-0223조경-제출용_내역서0331_내역서0903_화천가로화단21(0330)(복구)-6-1_메인경관도로 도로숲조성공사(착공계) 2 2" xfId="28298" xr:uid="{00000000-0005-0000-0000-0000826E0000}"/>
    <cellStyle name="0_숭실대학교 걷고싶은 거리 녹화사업_내역서-0223조경-제출용_내역서0331_내역서0903_화천가로화단21(0330)(복구)-6-1_메인경관도로 도로숲조성공사(착공계) 2 3" xfId="28299" xr:uid="{00000000-0005-0000-0000-0000836E0000}"/>
    <cellStyle name="0_숭실대학교 걷고싶은 거리 녹화사업_내역서-0223조경-제출용_내역서0331_내역서0903_화천가로화단21(0330)(복구)-6-1_메인경관도로 도로숲조성공사(착공계) 2 4" xfId="28300" xr:uid="{00000000-0005-0000-0000-0000846E0000}"/>
    <cellStyle name="0_숭실대학교 걷고싶은 거리 녹화사업_내역서-0223조경-제출용_내역서0331_내역서0903_화천가로화단21(0330)(복구)-6-1_메인경관도로 도로숲조성공사(착공계) 20" xfId="28301" xr:uid="{00000000-0005-0000-0000-0000856E0000}"/>
    <cellStyle name="0_숭실대학교 걷고싶은 거리 녹화사업_내역서-0223조경-제출용_내역서0331_내역서0903_화천가로화단21(0330)(복구)-6-1_메인경관도로 도로숲조성공사(착공계) 21" xfId="28302" xr:uid="{00000000-0005-0000-0000-0000866E0000}"/>
    <cellStyle name="0_숭실대학교 걷고싶은 거리 녹화사업_내역서-0223조경-제출용_내역서0331_내역서0903_화천가로화단21(0330)(복구)-6-1_메인경관도로 도로숲조성공사(착공계) 3" xfId="28303" xr:uid="{00000000-0005-0000-0000-0000876E0000}"/>
    <cellStyle name="0_숭실대학교 걷고싶은 거리 녹화사업_내역서-0223조경-제출용_내역서0331_내역서0903_화천가로화단21(0330)(복구)-6-1_메인경관도로 도로숲조성공사(착공계) 3 2" xfId="28304" xr:uid="{00000000-0005-0000-0000-0000886E0000}"/>
    <cellStyle name="0_숭실대학교 걷고싶은 거리 녹화사업_내역서-0223조경-제출용_내역서0331_내역서0903_화천가로화단21(0330)(복구)-6-1_메인경관도로 도로숲조성공사(착공계) 3 3" xfId="28305" xr:uid="{00000000-0005-0000-0000-0000896E0000}"/>
    <cellStyle name="0_숭실대학교 걷고싶은 거리 녹화사업_내역서-0223조경-제출용_내역서0331_내역서0903_화천가로화단21(0330)(복구)-6-1_메인경관도로 도로숲조성공사(착공계) 3 4" xfId="28306" xr:uid="{00000000-0005-0000-0000-00008A6E0000}"/>
    <cellStyle name="0_숭실대학교 걷고싶은 거리 녹화사업_내역서-0223조경-제출용_내역서0331_내역서0903_화천가로화단21(0330)(복구)-6-1_메인경관도로 도로숲조성공사(착공계) 4" xfId="28307" xr:uid="{00000000-0005-0000-0000-00008B6E0000}"/>
    <cellStyle name="0_숭실대학교 걷고싶은 거리 녹화사업_내역서-0223조경-제출용_내역서0331_내역서0903_화천가로화단21(0330)(복구)-6-1_메인경관도로 도로숲조성공사(착공계) 4 2" xfId="28308" xr:uid="{00000000-0005-0000-0000-00008C6E0000}"/>
    <cellStyle name="0_숭실대학교 걷고싶은 거리 녹화사업_내역서-0223조경-제출용_내역서0331_내역서0903_화천가로화단21(0330)(복구)-6-1_메인경관도로 도로숲조성공사(착공계) 4 3" xfId="28309" xr:uid="{00000000-0005-0000-0000-00008D6E0000}"/>
    <cellStyle name="0_숭실대학교 걷고싶은 거리 녹화사업_내역서-0223조경-제출용_내역서0331_내역서0903_화천가로화단21(0330)(복구)-6-1_메인경관도로 도로숲조성공사(착공계) 4 4" xfId="28310" xr:uid="{00000000-0005-0000-0000-00008E6E0000}"/>
    <cellStyle name="0_숭실대학교 걷고싶은 거리 녹화사업_내역서-0223조경-제출용_내역서0331_내역서0903_화천가로화단21(0330)(복구)-6-1_메인경관도로 도로숲조성공사(착공계) 5" xfId="28311" xr:uid="{00000000-0005-0000-0000-00008F6E0000}"/>
    <cellStyle name="0_숭실대학교 걷고싶은 거리 녹화사업_내역서-0223조경-제출용_내역서0331_내역서0903_화천가로화단21(0330)(복구)-6-1_메인경관도로 도로숲조성공사(착공계) 5 2" xfId="28312" xr:uid="{00000000-0005-0000-0000-0000906E0000}"/>
    <cellStyle name="0_숭실대학교 걷고싶은 거리 녹화사업_내역서-0223조경-제출용_내역서0331_내역서0903_화천가로화단21(0330)(복구)-6-1_메인경관도로 도로숲조성공사(착공계) 5 3" xfId="28313" xr:uid="{00000000-0005-0000-0000-0000916E0000}"/>
    <cellStyle name="0_숭실대학교 걷고싶은 거리 녹화사업_내역서-0223조경-제출용_내역서0331_내역서0903_화천가로화단21(0330)(복구)-6-1_메인경관도로 도로숲조성공사(착공계) 5 4" xfId="28314" xr:uid="{00000000-0005-0000-0000-0000926E0000}"/>
    <cellStyle name="0_숭실대학교 걷고싶은 거리 녹화사업_내역서-0223조경-제출용_내역서0331_내역서0903_화천가로화단21(0330)(복구)-6-1_메인경관도로 도로숲조성공사(착공계) 6" xfId="28315" xr:uid="{00000000-0005-0000-0000-0000936E0000}"/>
    <cellStyle name="0_숭실대학교 걷고싶은 거리 녹화사업_내역서-0223조경-제출용_내역서0331_내역서0903_화천가로화단21(0330)(복구)-6-1_메인경관도로 도로숲조성공사(착공계) 6 2" xfId="28316" xr:uid="{00000000-0005-0000-0000-0000946E0000}"/>
    <cellStyle name="0_숭실대학교 걷고싶은 거리 녹화사업_내역서-0223조경-제출용_내역서0331_내역서0903_화천가로화단21(0330)(복구)-6-1_메인경관도로 도로숲조성공사(착공계) 6 3" xfId="28317" xr:uid="{00000000-0005-0000-0000-0000956E0000}"/>
    <cellStyle name="0_숭실대학교 걷고싶은 거리 녹화사업_내역서-0223조경-제출용_내역서0331_내역서0903_화천가로화단21(0330)(복구)-6-1_메인경관도로 도로숲조성공사(착공계) 6 4" xfId="28318" xr:uid="{00000000-0005-0000-0000-0000966E0000}"/>
    <cellStyle name="0_숭실대학교 걷고싶은 거리 녹화사업_내역서-0223조경-제출용_내역서0331_내역서0903_화천가로화단21(0330)(복구)-6-1_메인경관도로 도로숲조성공사(착공계) 7" xfId="28319" xr:uid="{00000000-0005-0000-0000-0000976E0000}"/>
    <cellStyle name="0_숭실대학교 걷고싶은 거리 녹화사업_내역서-0223조경-제출용_내역서0331_내역서0903_화천가로화단21(0330)(복구)-6-1_메인경관도로 도로숲조성공사(착공계) 7 2" xfId="28320" xr:uid="{00000000-0005-0000-0000-0000986E0000}"/>
    <cellStyle name="0_숭실대학교 걷고싶은 거리 녹화사업_내역서-0223조경-제출용_내역서0331_내역서0903_화천가로화단21(0330)(복구)-6-1_메인경관도로 도로숲조성공사(착공계) 7 3" xfId="28321" xr:uid="{00000000-0005-0000-0000-0000996E0000}"/>
    <cellStyle name="0_숭실대학교 걷고싶은 거리 녹화사업_내역서-0223조경-제출용_내역서0331_내역서0903_화천가로화단21(0330)(복구)-6-1_메인경관도로 도로숲조성공사(착공계) 7 4" xfId="28322" xr:uid="{00000000-0005-0000-0000-00009A6E0000}"/>
    <cellStyle name="0_숭실대학교 걷고싶은 거리 녹화사업_내역서-0223조경-제출용_내역서0331_내역서0903_화천가로화단21(0330)(복구)-6-1_메인경관도로 도로숲조성공사(착공계) 8" xfId="28323" xr:uid="{00000000-0005-0000-0000-00009B6E0000}"/>
    <cellStyle name="0_숭실대학교 걷고싶은 거리 녹화사업_내역서-0223조경-제출용_내역서0331_내역서0903_화천가로화단21(0330)(복구)-6-1_메인경관도로 도로숲조성공사(착공계) 8 2" xfId="28324" xr:uid="{00000000-0005-0000-0000-00009C6E0000}"/>
    <cellStyle name="0_숭실대학교 걷고싶은 거리 녹화사업_내역서-0223조경-제출용_내역서0331_내역서0903_화천가로화단21(0330)(복구)-6-1_메인경관도로 도로숲조성공사(착공계) 8 3" xfId="28325" xr:uid="{00000000-0005-0000-0000-00009D6E0000}"/>
    <cellStyle name="0_숭실대학교 걷고싶은 거리 녹화사업_내역서-0223조경-제출용_내역서0331_내역서0903_화천가로화단21(0330)(복구)-6-1_메인경관도로 도로숲조성공사(착공계) 8 4" xfId="28326" xr:uid="{00000000-0005-0000-0000-00009E6E0000}"/>
    <cellStyle name="0_숭실대학교 걷고싶은 거리 녹화사업_내역서-0223조경-제출용_내역서0331_내역서0903_화천가로화단21(0330)(복구)-6-1_메인경관도로 도로숲조성공사(착공계) 9" xfId="28327" xr:uid="{00000000-0005-0000-0000-00009F6E0000}"/>
    <cellStyle name="0_숭실대학교 걷고싶은 거리 녹화사업_내역서-0223조경-제출용_내역서0331_내역서0903_화천가로화단21(0330)(복구)-6-1_메인경관도로 도로숲조성공사(착공계) 9 2" xfId="28328" xr:uid="{00000000-0005-0000-0000-0000A06E0000}"/>
    <cellStyle name="0_숭실대학교 걷고싶은 거리 녹화사업_내역서-0223조경-제출용_내역서0331_내역서0903_화천가로화단21(0330)(복구)-6-1_메인경관도로 도로숲조성공사(착공계) 9 3" xfId="28329" xr:uid="{00000000-0005-0000-0000-0000A16E0000}"/>
    <cellStyle name="0_숭실대학교 걷고싶은 거리 녹화사업_내역서-0223조경-제출용_내역서0331_내역서0903_화천가로화단21(0330)(복구)-6-1_메인경관도로 도로숲조성공사(착공계) 9 4" xfId="28330" xr:uid="{00000000-0005-0000-0000-0000A26E0000}"/>
    <cellStyle name="0_숭실대학교 걷고싶은 거리 녹화사업_내역서-0223조경-제출용_내역서0331_내역서0903_화천가로화단21(0330)(복구)-6-1_메인경관도로 도로숲조성공사(착공계-제출)" xfId="28331" xr:uid="{00000000-0005-0000-0000-0000A36E0000}"/>
    <cellStyle name="0_숭실대학교 걷고싶은 거리 녹화사업_내역서-0223조경-제출용_내역서0331_내역서0903_화천가로화단21(0330)(복구)-6-1_메인경관도로 도로숲조성공사(착공계-제출) 10" xfId="28332" xr:uid="{00000000-0005-0000-0000-0000A46E0000}"/>
    <cellStyle name="0_숭실대학교 걷고싶은 거리 녹화사업_내역서-0223조경-제출용_내역서0331_내역서0903_화천가로화단21(0330)(복구)-6-1_메인경관도로 도로숲조성공사(착공계-제출) 10 2" xfId="28333" xr:uid="{00000000-0005-0000-0000-0000A56E0000}"/>
    <cellStyle name="0_숭실대학교 걷고싶은 거리 녹화사업_내역서-0223조경-제출용_내역서0331_내역서0903_화천가로화단21(0330)(복구)-6-1_메인경관도로 도로숲조성공사(착공계-제출) 10 3" xfId="28334" xr:uid="{00000000-0005-0000-0000-0000A66E0000}"/>
    <cellStyle name="0_숭실대학교 걷고싶은 거리 녹화사업_내역서-0223조경-제출용_내역서0331_내역서0903_화천가로화단21(0330)(복구)-6-1_메인경관도로 도로숲조성공사(착공계-제출) 10 4" xfId="28335" xr:uid="{00000000-0005-0000-0000-0000A76E0000}"/>
    <cellStyle name="0_숭실대학교 걷고싶은 거리 녹화사업_내역서-0223조경-제출용_내역서0331_내역서0903_화천가로화단21(0330)(복구)-6-1_메인경관도로 도로숲조성공사(착공계-제출) 11" xfId="28336" xr:uid="{00000000-0005-0000-0000-0000A86E0000}"/>
    <cellStyle name="0_숭실대학교 걷고싶은 거리 녹화사업_내역서-0223조경-제출용_내역서0331_내역서0903_화천가로화단21(0330)(복구)-6-1_메인경관도로 도로숲조성공사(착공계-제출) 11 2" xfId="28337" xr:uid="{00000000-0005-0000-0000-0000A96E0000}"/>
    <cellStyle name="0_숭실대학교 걷고싶은 거리 녹화사업_내역서-0223조경-제출용_내역서0331_내역서0903_화천가로화단21(0330)(복구)-6-1_메인경관도로 도로숲조성공사(착공계-제출) 11 3" xfId="28338" xr:uid="{00000000-0005-0000-0000-0000AA6E0000}"/>
    <cellStyle name="0_숭실대학교 걷고싶은 거리 녹화사업_내역서-0223조경-제출용_내역서0331_내역서0903_화천가로화단21(0330)(복구)-6-1_메인경관도로 도로숲조성공사(착공계-제출) 11 4" xfId="28339" xr:uid="{00000000-0005-0000-0000-0000AB6E0000}"/>
    <cellStyle name="0_숭실대학교 걷고싶은 거리 녹화사업_내역서-0223조경-제출용_내역서0331_내역서0903_화천가로화단21(0330)(복구)-6-1_메인경관도로 도로숲조성공사(착공계-제출) 12" xfId="28340" xr:uid="{00000000-0005-0000-0000-0000AC6E0000}"/>
    <cellStyle name="0_숭실대학교 걷고싶은 거리 녹화사업_내역서-0223조경-제출용_내역서0331_내역서0903_화천가로화단21(0330)(복구)-6-1_메인경관도로 도로숲조성공사(착공계-제출) 12 2" xfId="28341" xr:uid="{00000000-0005-0000-0000-0000AD6E0000}"/>
    <cellStyle name="0_숭실대학교 걷고싶은 거리 녹화사업_내역서-0223조경-제출용_내역서0331_내역서0903_화천가로화단21(0330)(복구)-6-1_메인경관도로 도로숲조성공사(착공계-제출) 12 3" xfId="28342" xr:uid="{00000000-0005-0000-0000-0000AE6E0000}"/>
    <cellStyle name="0_숭실대학교 걷고싶은 거리 녹화사업_내역서-0223조경-제출용_내역서0331_내역서0903_화천가로화단21(0330)(복구)-6-1_메인경관도로 도로숲조성공사(착공계-제출) 12 4" xfId="28343" xr:uid="{00000000-0005-0000-0000-0000AF6E0000}"/>
    <cellStyle name="0_숭실대학교 걷고싶은 거리 녹화사업_내역서-0223조경-제출용_내역서0331_내역서0903_화천가로화단21(0330)(복구)-6-1_메인경관도로 도로숲조성공사(착공계-제출) 13" xfId="28344" xr:uid="{00000000-0005-0000-0000-0000B06E0000}"/>
    <cellStyle name="0_숭실대학교 걷고싶은 거리 녹화사업_내역서-0223조경-제출용_내역서0331_내역서0903_화천가로화단21(0330)(복구)-6-1_메인경관도로 도로숲조성공사(착공계-제출) 13 2" xfId="28345" xr:uid="{00000000-0005-0000-0000-0000B16E0000}"/>
    <cellStyle name="0_숭실대학교 걷고싶은 거리 녹화사업_내역서-0223조경-제출용_내역서0331_내역서0903_화천가로화단21(0330)(복구)-6-1_메인경관도로 도로숲조성공사(착공계-제출) 13 3" xfId="28346" xr:uid="{00000000-0005-0000-0000-0000B26E0000}"/>
    <cellStyle name="0_숭실대학교 걷고싶은 거리 녹화사업_내역서-0223조경-제출용_내역서0331_내역서0903_화천가로화단21(0330)(복구)-6-1_메인경관도로 도로숲조성공사(착공계-제출) 13 4" xfId="28347" xr:uid="{00000000-0005-0000-0000-0000B36E0000}"/>
    <cellStyle name="0_숭실대학교 걷고싶은 거리 녹화사업_내역서-0223조경-제출용_내역서0331_내역서0903_화천가로화단21(0330)(복구)-6-1_메인경관도로 도로숲조성공사(착공계-제출) 14" xfId="28348" xr:uid="{00000000-0005-0000-0000-0000B46E0000}"/>
    <cellStyle name="0_숭실대학교 걷고싶은 거리 녹화사업_내역서-0223조경-제출용_내역서0331_내역서0903_화천가로화단21(0330)(복구)-6-1_메인경관도로 도로숲조성공사(착공계-제출) 14 2" xfId="28349" xr:uid="{00000000-0005-0000-0000-0000B56E0000}"/>
    <cellStyle name="0_숭실대학교 걷고싶은 거리 녹화사업_내역서-0223조경-제출용_내역서0331_내역서0903_화천가로화단21(0330)(복구)-6-1_메인경관도로 도로숲조성공사(착공계-제출) 14 3" xfId="28350" xr:uid="{00000000-0005-0000-0000-0000B66E0000}"/>
    <cellStyle name="0_숭실대학교 걷고싶은 거리 녹화사업_내역서-0223조경-제출용_내역서0331_내역서0903_화천가로화단21(0330)(복구)-6-1_메인경관도로 도로숲조성공사(착공계-제출) 14 4" xfId="28351" xr:uid="{00000000-0005-0000-0000-0000B76E0000}"/>
    <cellStyle name="0_숭실대학교 걷고싶은 거리 녹화사업_내역서-0223조경-제출용_내역서0331_내역서0903_화천가로화단21(0330)(복구)-6-1_메인경관도로 도로숲조성공사(착공계-제출) 15" xfId="28352" xr:uid="{00000000-0005-0000-0000-0000B86E0000}"/>
    <cellStyle name="0_숭실대학교 걷고싶은 거리 녹화사업_내역서-0223조경-제출용_내역서0331_내역서0903_화천가로화단21(0330)(복구)-6-1_메인경관도로 도로숲조성공사(착공계-제출) 15 2" xfId="28353" xr:uid="{00000000-0005-0000-0000-0000B96E0000}"/>
    <cellStyle name="0_숭실대학교 걷고싶은 거리 녹화사업_내역서-0223조경-제출용_내역서0331_내역서0903_화천가로화단21(0330)(복구)-6-1_메인경관도로 도로숲조성공사(착공계-제출) 15 3" xfId="28354" xr:uid="{00000000-0005-0000-0000-0000BA6E0000}"/>
    <cellStyle name="0_숭실대학교 걷고싶은 거리 녹화사업_내역서-0223조경-제출용_내역서0331_내역서0903_화천가로화단21(0330)(복구)-6-1_메인경관도로 도로숲조성공사(착공계-제출) 15 4" xfId="28355" xr:uid="{00000000-0005-0000-0000-0000BB6E0000}"/>
    <cellStyle name="0_숭실대학교 걷고싶은 거리 녹화사업_내역서-0223조경-제출용_내역서0331_내역서0903_화천가로화단21(0330)(복구)-6-1_메인경관도로 도로숲조성공사(착공계-제출) 16" xfId="28356" xr:uid="{00000000-0005-0000-0000-0000BC6E0000}"/>
    <cellStyle name="0_숭실대학교 걷고싶은 거리 녹화사업_내역서-0223조경-제출용_내역서0331_내역서0903_화천가로화단21(0330)(복구)-6-1_메인경관도로 도로숲조성공사(착공계-제출) 16 2" xfId="28357" xr:uid="{00000000-0005-0000-0000-0000BD6E0000}"/>
    <cellStyle name="0_숭실대학교 걷고싶은 거리 녹화사업_내역서-0223조경-제출용_내역서0331_내역서0903_화천가로화단21(0330)(복구)-6-1_메인경관도로 도로숲조성공사(착공계-제출) 16 3" xfId="28358" xr:uid="{00000000-0005-0000-0000-0000BE6E0000}"/>
    <cellStyle name="0_숭실대학교 걷고싶은 거리 녹화사업_내역서-0223조경-제출용_내역서0331_내역서0903_화천가로화단21(0330)(복구)-6-1_메인경관도로 도로숲조성공사(착공계-제출) 16 4" xfId="28359" xr:uid="{00000000-0005-0000-0000-0000BF6E0000}"/>
    <cellStyle name="0_숭실대학교 걷고싶은 거리 녹화사업_내역서-0223조경-제출용_내역서0331_내역서0903_화천가로화단21(0330)(복구)-6-1_메인경관도로 도로숲조성공사(착공계-제출) 17" xfId="28360" xr:uid="{00000000-0005-0000-0000-0000C06E0000}"/>
    <cellStyle name="0_숭실대학교 걷고싶은 거리 녹화사업_내역서-0223조경-제출용_내역서0331_내역서0903_화천가로화단21(0330)(복구)-6-1_메인경관도로 도로숲조성공사(착공계-제출) 17 2" xfId="28361" xr:uid="{00000000-0005-0000-0000-0000C16E0000}"/>
    <cellStyle name="0_숭실대학교 걷고싶은 거리 녹화사업_내역서-0223조경-제출용_내역서0331_내역서0903_화천가로화단21(0330)(복구)-6-1_메인경관도로 도로숲조성공사(착공계-제출) 17 3" xfId="28362" xr:uid="{00000000-0005-0000-0000-0000C26E0000}"/>
    <cellStyle name="0_숭실대학교 걷고싶은 거리 녹화사업_내역서-0223조경-제출용_내역서0331_내역서0903_화천가로화단21(0330)(복구)-6-1_메인경관도로 도로숲조성공사(착공계-제출) 17 4" xfId="28363" xr:uid="{00000000-0005-0000-0000-0000C36E0000}"/>
    <cellStyle name="0_숭실대학교 걷고싶은 거리 녹화사업_내역서-0223조경-제출용_내역서0331_내역서0903_화천가로화단21(0330)(복구)-6-1_메인경관도로 도로숲조성공사(착공계-제출) 18" xfId="28364" xr:uid="{00000000-0005-0000-0000-0000C46E0000}"/>
    <cellStyle name="0_숭실대학교 걷고싶은 거리 녹화사업_내역서-0223조경-제출용_내역서0331_내역서0903_화천가로화단21(0330)(복구)-6-1_메인경관도로 도로숲조성공사(착공계-제출) 18 2" xfId="28365" xr:uid="{00000000-0005-0000-0000-0000C56E0000}"/>
    <cellStyle name="0_숭실대학교 걷고싶은 거리 녹화사업_내역서-0223조경-제출용_내역서0331_내역서0903_화천가로화단21(0330)(복구)-6-1_메인경관도로 도로숲조성공사(착공계-제출) 18 3" xfId="28366" xr:uid="{00000000-0005-0000-0000-0000C66E0000}"/>
    <cellStyle name="0_숭실대학교 걷고싶은 거리 녹화사업_내역서-0223조경-제출용_내역서0331_내역서0903_화천가로화단21(0330)(복구)-6-1_메인경관도로 도로숲조성공사(착공계-제출) 18 4" xfId="28367" xr:uid="{00000000-0005-0000-0000-0000C76E0000}"/>
    <cellStyle name="0_숭실대학교 걷고싶은 거리 녹화사업_내역서-0223조경-제출용_내역서0331_내역서0903_화천가로화단21(0330)(복구)-6-1_메인경관도로 도로숲조성공사(착공계-제출) 19" xfId="28368" xr:uid="{00000000-0005-0000-0000-0000C86E0000}"/>
    <cellStyle name="0_숭실대학교 걷고싶은 거리 녹화사업_내역서-0223조경-제출용_내역서0331_내역서0903_화천가로화단21(0330)(복구)-6-1_메인경관도로 도로숲조성공사(착공계-제출) 2" xfId="28369" xr:uid="{00000000-0005-0000-0000-0000C96E0000}"/>
    <cellStyle name="0_숭실대학교 걷고싶은 거리 녹화사업_내역서-0223조경-제출용_내역서0331_내역서0903_화천가로화단21(0330)(복구)-6-1_메인경관도로 도로숲조성공사(착공계-제출) 2 2" xfId="28370" xr:uid="{00000000-0005-0000-0000-0000CA6E0000}"/>
    <cellStyle name="0_숭실대학교 걷고싶은 거리 녹화사업_내역서-0223조경-제출용_내역서0331_내역서0903_화천가로화단21(0330)(복구)-6-1_메인경관도로 도로숲조성공사(착공계-제출) 2 3" xfId="28371" xr:uid="{00000000-0005-0000-0000-0000CB6E0000}"/>
    <cellStyle name="0_숭실대학교 걷고싶은 거리 녹화사업_내역서-0223조경-제출용_내역서0331_내역서0903_화천가로화단21(0330)(복구)-6-1_메인경관도로 도로숲조성공사(착공계-제출) 2 4" xfId="28372" xr:uid="{00000000-0005-0000-0000-0000CC6E0000}"/>
    <cellStyle name="0_숭실대학교 걷고싶은 거리 녹화사업_내역서-0223조경-제출용_내역서0331_내역서0903_화천가로화단21(0330)(복구)-6-1_메인경관도로 도로숲조성공사(착공계-제출) 20" xfId="28373" xr:uid="{00000000-0005-0000-0000-0000CD6E0000}"/>
    <cellStyle name="0_숭실대학교 걷고싶은 거리 녹화사업_내역서-0223조경-제출용_내역서0331_내역서0903_화천가로화단21(0330)(복구)-6-1_메인경관도로 도로숲조성공사(착공계-제출) 21" xfId="28374" xr:uid="{00000000-0005-0000-0000-0000CE6E0000}"/>
    <cellStyle name="0_숭실대학교 걷고싶은 거리 녹화사업_내역서-0223조경-제출용_내역서0331_내역서0903_화천가로화단21(0330)(복구)-6-1_메인경관도로 도로숲조성공사(착공계-제출) 3" xfId="28375" xr:uid="{00000000-0005-0000-0000-0000CF6E0000}"/>
    <cellStyle name="0_숭실대학교 걷고싶은 거리 녹화사업_내역서-0223조경-제출용_내역서0331_내역서0903_화천가로화단21(0330)(복구)-6-1_메인경관도로 도로숲조성공사(착공계-제출) 3 2" xfId="28376" xr:uid="{00000000-0005-0000-0000-0000D06E0000}"/>
    <cellStyle name="0_숭실대학교 걷고싶은 거리 녹화사업_내역서-0223조경-제출용_내역서0331_내역서0903_화천가로화단21(0330)(복구)-6-1_메인경관도로 도로숲조성공사(착공계-제출) 3 3" xfId="28377" xr:uid="{00000000-0005-0000-0000-0000D16E0000}"/>
    <cellStyle name="0_숭실대학교 걷고싶은 거리 녹화사업_내역서-0223조경-제출용_내역서0331_내역서0903_화천가로화단21(0330)(복구)-6-1_메인경관도로 도로숲조성공사(착공계-제출) 3 4" xfId="28378" xr:uid="{00000000-0005-0000-0000-0000D26E0000}"/>
    <cellStyle name="0_숭실대학교 걷고싶은 거리 녹화사업_내역서-0223조경-제출용_내역서0331_내역서0903_화천가로화단21(0330)(복구)-6-1_메인경관도로 도로숲조성공사(착공계-제출) 4" xfId="28379" xr:uid="{00000000-0005-0000-0000-0000D36E0000}"/>
    <cellStyle name="0_숭실대학교 걷고싶은 거리 녹화사업_내역서-0223조경-제출용_내역서0331_내역서0903_화천가로화단21(0330)(복구)-6-1_메인경관도로 도로숲조성공사(착공계-제출) 4 2" xfId="28380" xr:uid="{00000000-0005-0000-0000-0000D46E0000}"/>
    <cellStyle name="0_숭실대학교 걷고싶은 거리 녹화사업_내역서-0223조경-제출용_내역서0331_내역서0903_화천가로화단21(0330)(복구)-6-1_메인경관도로 도로숲조성공사(착공계-제출) 4 3" xfId="28381" xr:uid="{00000000-0005-0000-0000-0000D56E0000}"/>
    <cellStyle name="0_숭실대학교 걷고싶은 거리 녹화사업_내역서-0223조경-제출용_내역서0331_내역서0903_화천가로화단21(0330)(복구)-6-1_메인경관도로 도로숲조성공사(착공계-제출) 4 4" xfId="28382" xr:uid="{00000000-0005-0000-0000-0000D66E0000}"/>
    <cellStyle name="0_숭실대학교 걷고싶은 거리 녹화사업_내역서-0223조경-제출용_내역서0331_내역서0903_화천가로화단21(0330)(복구)-6-1_메인경관도로 도로숲조성공사(착공계-제출) 5" xfId="28383" xr:uid="{00000000-0005-0000-0000-0000D76E0000}"/>
    <cellStyle name="0_숭실대학교 걷고싶은 거리 녹화사업_내역서-0223조경-제출용_내역서0331_내역서0903_화천가로화단21(0330)(복구)-6-1_메인경관도로 도로숲조성공사(착공계-제출) 5 2" xfId="28384" xr:uid="{00000000-0005-0000-0000-0000D86E0000}"/>
    <cellStyle name="0_숭실대학교 걷고싶은 거리 녹화사업_내역서-0223조경-제출용_내역서0331_내역서0903_화천가로화단21(0330)(복구)-6-1_메인경관도로 도로숲조성공사(착공계-제출) 5 3" xfId="28385" xr:uid="{00000000-0005-0000-0000-0000D96E0000}"/>
    <cellStyle name="0_숭실대학교 걷고싶은 거리 녹화사업_내역서-0223조경-제출용_내역서0331_내역서0903_화천가로화단21(0330)(복구)-6-1_메인경관도로 도로숲조성공사(착공계-제출) 5 4" xfId="28386" xr:uid="{00000000-0005-0000-0000-0000DA6E0000}"/>
    <cellStyle name="0_숭실대학교 걷고싶은 거리 녹화사업_내역서-0223조경-제출용_내역서0331_내역서0903_화천가로화단21(0330)(복구)-6-1_메인경관도로 도로숲조성공사(착공계-제출) 6" xfId="28387" xr:uid="{00000000-0005-0000-0000-0000DB6E0000}"/>
    <cellStyle name="0_숭실대학교 걷고싶은 거리 녹화사업_내역서-0223조경-제출용_내역서0331_내역서0903_화천가로화단21(0330)(복구)-6-1_메인경관도로 도로숲조성공사(착공계-제출) 6 2" xfId="28388" xr:uid="{00000000-0005-0000-0000-0000DC6E0000}"/>
    <cellStyle name="0_숭실대학교 걷고싶은 거리 녹화사업_내역서-0223조경-제출용_내역서0331_내역서0903_화천가로화단21(0330)(복구)-6-1_메인경관도로 도로숲조성공사(착공계-제출) 6 3" xfId="28389" xr:uid="{00000000-0005-0000-0000-0000DD6E0000}"/>
    <cellStyle name="0_숭실대학교 걷고싶은 거리 녹화사업_내역서-0223조경-제출용_내역서0331_내역서0903_화천가로화단21(0330)(복구)-6-1_메인경관도로 도로숲조성공사(착공계-제출) 6 4" xfId="28390" xr:uid="{00000000-0005-0000-0000-0000DE6E0000}"/>
    <cellStyle name="0_숭실대학교 걷고싶은 거리 녹화사업_내역서-0223조경-제출용_내역서0331_내역서0903_화천가로화단21(0330)(복구)-6-1_메인경관도로 도로숲조성공사(착공계-제출) 7" xfId="28391" xr:uid="{00000000-0005-0000-0000-0000DF6E0000}"/>
    <cellStyle name="0_숭실대학교 걷고싶은 거리 녹화사업_내역서-0223조경-제출용_내역서0331_내역서0903_화천가로화단21(0330)(복구)-6-1_메인경관도로 도로숲조성공사(착공계-제출) 7 2" xfId="28392" xr:uid="{00000000-0005-0000-0000-0000E06E0000}"/>
    <cellStyle name="0_숭실대학교 걷고싶은 거리 녹화사업_내역서-0223조경-제출용_내역서0331_내역서0903_화천가로화단21(0330)(복구)-6-1_메인경관도로 도로숲조성공사(착공계-제출) 7 3" xfId="28393" xr:uid="{00000000-0005-0000-0000-0000E16E0000}"/>
    <cellStyle name="0_숭실대학교 걷고싶은 거리 녹화사업_내역서-0223조경-제출용_내역서0331_내역서0903_화천가로화단21(0330)(복구)-6-1_메인경관도로 도로숲조성공사(착공계-제출) 7 4" xfId="28394" xr:uid="{00000000-0005-0000-0000-0000E26E0000}"/>
    <cellStyle name="0_숭실대학교 걷고싶은 거리 녹화사업_내역서-0223조경-제출용_내역서0331_내역서0903_화천가로화단21(0330)(복구)-6-1_메인경관도로 도로숲조성공사(착공계-제출) 8" xfId="28395" xr:uid="{00000000-0005-0000-0000-0000E36E0000}"/>
    <cellStyle name="0_숭실대학교 걷고싶은 거리 녹화사업_내역서-0223조경-제출용_내역서0331_내역서0903_화천가로화단21(0330)(복구)-6-1_메인경관도로 도로숲조성공사(착공계-제출) 8 2" xfId="28396" xr:uid="{00000000-0005-0000-0000-0000E46E0000}"/>
    <cellStyle name="0_숭실대학교 걷고싶은 거리 녹화사업_내역서-0223조경-제출용_내역서0331_내역서0903_화천가로화단21(0330)(복구)-6-1_메인경관도로 도로숲조성공사(착공계-제출) 8 3" xfId="28397" xr:uid="{00000000-0005-0000-0000-0000E56E0000}"/>
    <cellStyle name="0_숭실대학교 걷고싶은 거리 녹화사업_내역서-0223조경-제출용_내역서0331_내역서0903_화천가로화단21(0330)(복구)-6-1_메인경관도로 도로숲조성공사(착공계-제출) 8 4" xfId="28398" xr:uid="{00000000-0005-0000-0000-0000E66E0000}"/>
    <cellStyle name="0_숭실대학교 걷고싶은 거리 녹화사업_내역서-0223조경-제출용_내역서0331_내역서0903_화천가로화단21(0330)(복구)-6-1_메인경관도로 도로숲조성공사(착공계-제출) 9" xfId="28399" xr:uid="{00000000-0005-0000-0000-0000E76E0000}"/>
    <cellStyle name="0_숭실대학교 걷고싶은 거리 녹화사업_내역서-0223조경-제출용_내역서0331_내역서0903_화천가로화단21(0330)(복구)-6-1_메인경관도로 도로숲조성공사(착공계-제출) 9 2" xfId="28400" xr:uid="{00000000-0005-0000-0000-0000E86E0000}"/>
    <cellStyle name="0_숭실대학교 걷고싶은 거리 녹화사업_내역서-0223조경-제출용_내역서0331_내역서0903_화천가로화단21(0330)(복구)-6-1_메인경관도로 도로숲조성공사(착공계-제출) 9 3" xfId="28401" xr:uid="{00000000-0005-0000-0000-0000E96E0000}"/>
    <cellStyle name="0_숭실대학교 걷고싶은 거리 녹화사업_내역서-0223조경-제출용_내역서0331_내역서0903_화천가로화단21(0330)(복구)-6-1_메인경관도로 도로숲조성공사(착공계-제출) 9 4" xfId="28402" xr:uid="{00000000-0005-0000-0000-0000EA6E0000}"/>
    <cellStyle name="0_숭실대학교 걷고싶은 거리 녹화사업_내역서-0223조경-제출용_내역서0331_화천가로화단21(0330)(복구)-6-1" xfId="28403" xr:uid="{00000000-0005-0000-0000-0000EB6E0000}"/>
    <cellStyle name="0_숭실대학교 걷고싶은 거리 녹화사업_내역서-0223조경-제출용_내역서0331_화천가로화단21(0330)(복구)-6-1 10" xfId="28404" xr:uid="{00000000-0005-0000-0000-0000EC6E0000}"/>
    <cellStyle name="0_숭실대학교 걷고싶은 거리 녹화사업_내역서-0223조경-제출용_내역서0331_화천가로화단21(0330)(복구)-6-1 10 2" xfId="28405" xr:uid="{00000000-0005-0000-0000-0000ED6E0000}"/>
    <cellStyle name="0_숭실대학교 걷고싶은 거리 녹화사업_내역서-0223조경-제출용_내역서0331_화천가로화단21(0330)(복구)-6-1 10 3" xfId="28406" xr:uid="{00000000-0005-0000-0000-0000EE6E0000}"/>
    <cellStyle name="0_숭실대학교 걷고싶은 거리 녹화사업_내역서-0223조경-제출용_내역서0331_화천가로화단21(0330)(복구)-6-1 10 4" xfId="28407" xr:uid="{00000000-0005-0000-0000-0000EF6E0000}"/>
    <cellStyle name="0_숭실대학교 걷고싶은 거리 녹화사업_내역서-0223조경-제출용_내역서0331_화천가로화단21(0330)(복구)-6-1 11" xfId="28408" xr:uid="{00000000-0005-0000-0000-0000F06E0000}"/>
    <cellStyle name="0_숭실대학교 걷고싶은 거리 녹화사업_내역서-0223조경-제출용_내역서0331_화천가로화단21(0330)(복구)-6-1 11 2" xfId="28409" xr:uid="{00000000-0005-0000-0000-0000F16E0000}"/>
    <cellStyle name="0_숭실대학교 걷고싶은 거리 녹화사업_내역서-0223조경-제출용_내역서0331_화천가로화단21(0330)(복구)-6-1 11 3" xfId="28410" xr:uid="{00000000-0005-0000-0000-0000F26E0000}"/>
    <cellStyle name="0_숭실대학교 걷고싶은 거리 녹화사업_내역서-0223조경-제출용_내역서0331_화천가로화단21(0330)(복구)-6-1 11 4" xfId="28411" xr:uid="{00000000-0005-0000-0000-0000F36E0000}"/>
    <cellStyle name="0_숭실대학교 걷고싶은 거리 녹화사업_내역서-0223조경-제출용_내역서0331_화천가로화단21(0330)(복구)-6-1 12" xfId="28412" xr:uid="{00000000-0005-0000-0000-0000F46E0000}"/>
    <cellStyle name="0_숭실대학교 걷고싶은 거리 녹화사업_내역서-0223조경-제출용_내역서0331_화천가로화단21(0330)(복구)-6-1 12 2" xfId="28413" xr:uid="{00000000-0005-0000-0000-0000F56E0000}"/>
    <cellStyle name="0_숭실대학교 걷고싶은 거리 녹화사업_내역서-0223조경-제출용_내역서0331_화천가로화단21(0330)(복구)-6-1 12 3" xfId="28414" xr:uid="{00000000-0005-0000-0000-0000F66E0000}"/>
    <cellStyle name="0_숭실대학교 걷고싶은 거리 녹화사업_내역서-0223조경-제출용_내역서0331_화천가로화단21(0330)(복구)-6-1 12 4" xfId="28415" xr:uid="{00000000-0005-0000-0000-0000F76E0000}"/>
    <cellStyle name="0_숭실대학교 걷고싶은 거리 녹화사업_내역서-0223조경-제출용_내역서0331_화천가로화단21(0330)(복구)-6-1 13" xfId="28416" xr:uid="{00000000-0005-0000-0000-0000F86E0000}"/>
    <cellStyle name="0_숭실대학교 걷고싶은 거리 녹화사업_내역서-0223조경-제출용_내역서0331_화천가로화단21(0330)(복구)-6-1 13 2" xfId="28417" xr:uid="{00000000-0005-0000-0000-0000F96E0000}"/>
    <cellStyle name="0_숭실대학교 걷고싶은 거리 녹화사업_내역서-0223조경-제출용_내역서0331_화천가로화단21(0330)(복구)-6-1 13 3" xfId="28418" xr:uid="{00000000-0005-0000-0000-0000FA6E0000}"/>
    <cellStyle name="0_숭실대학교 걷고싶은 거리 녹화사업_내역서-0223조경-제출용_내역서0331_화천가로화단21(0330)(복구)-6-1 13 4" xfId="28419" xr:uid="{00000000-0005-0000-0000-0000FB6E0000}"/>
    <cellStyle name="0_숭실대학교 걷고싶은 거리 녹화사업_내역서-0223조경-제출용_내역서0331_화천가로화단21(0330)(복구)-6-1 14" xfId="28420" xr:uid="{00000000-0005-0000-0000-0000FC6E0000}"/>
    <cellStyle name="0_숭실대학교 걷고싶은 거리 녹화사업_내역서-0223조경-제출용_내역서0331_화천가로화단21(0330)(복구)-6-1 14 2" xfId="28421" xr:uid="{00000000-0005-0000-0000-0000FD6E0000}"/>
    <cellStyle name="0_숭실대학교 걷고싶은 거리 녹화사업_내역서-0223조경-제출용_내역서0331_화천가로화단21(0330)(복구)-6-1 14 3" xfId="28422" xr:uid="{00000000-0005-0000-0000-0000FE6E0000}"/>
    <cellStyle name="0_숭실대학교 걷고싶은 거리 녹화사업_내역서-0223조경-제출용_내역서0331_화천가로화단21(0330)(복구)-6-1 14 4" xfId="28423" xr:uid="{00000000-0005-0000-0000-0000FF6E0000}"/>
    <cellStyle name="0_숭실대학교 걷고싶은 거리 녹화사업_내역서-0223조경-제출용_내역서0331_화천가로화단21(0330)(복구)-6-1 15" xfId="28424" xr:uid="{00000000-0005-0000-0000-0000006F0000}"/>
    <cellStyle name="0_숭실대학교 걷고싶은 거리 녹화사업_내역서-0223조경-제출용_내역서0331_화천가로화단21(0330)(복구)-6-1 15 2" xfId="28425" xr:uid="{00000000-0005-0000-0000-0000016F0000}"/>
    <cellStyle name="0_숭실대학교 걷고싶은 거리 녹화사업_내역서-0223조경-제출용_내역서0331_화천가로화단21(0330)(복구)-6-1 15 3" xfId="28426" xr:uid="{00000000-0005-0000-0000-0000026F0000}"/>
    <cellStyle name="0_숭실대학교 걷고싶은 거리 녹화사업_내역서-0223조경-제출용_내역서0331_화천가로화단21(0330)(복구)-6-1 15 4" xfId="28427" xr:uid="{00000000-0005-0000-0000-0000036F0000}"/>
    <cellStyle name="0_숭실대학교 걷고싶은 거리 녹화사업_내역서-0223조경-제출용_내역서0331_화천가로화단21(0330)(복구)-6-1 16" xfId="28428" xr:uid="{00000000-0005-0000-0000-0000046F0000}"/>
    <cellStyle name="0_숭실대학교 걷고싶은 거리 녹화사업_내역서-0223조경-제출용_내역서0331_화천가로화단21(0330)(복구)-6-1 16 2" xfId="28429" xr:uid="{00000000-0005-0000-0000-0000056F0000}"/>
    <cellStyle name="0_숭실대학교 걷고싶은 거리 녹화사업_내역서-0223조경-제출용_내역서0331_화천가로화단21(0330)(복구)-6-1 16 3" xfId="28430" xr:uid="{00000000-0005-0000-0000-0000066F0000}"/>
    <cellStyle name="0_숭실대학교 걷고싶은 거리 녹화사업_내역서-0223조경-제출용_내역서0331_화천가로화단21(0330)(복구)-6-1 16 4" xfId="28431" xr:uid="{00000000-0005-0000-0000-0000076F0000}"/>
    <cellStyle name="0_숭실대학교 걷고싶은 거리 녹화사업_내역서-0223조경-제출용_내역서0331_화천가로화단21(0330)(복구)-6-1 17" xfId="28432" xr:uid="{00000000-0005-0000-0000-0000086F0000}"/>
    <cellStyle name="0_숭실대학교 걷고싶은 거리 녹화사업_내역서-0223조경-제출용_내역서0331_화천가로화단21(0330)(복구)-6-1 17 2" xfId="28433" xr:uid="{00000000-0005-0000-0000-0000096F0000}"/>
    <cellStyle name="0_숭실대학교 걷고싶은 거리 녹화사업_내역서-0223조경-제출용_내역서0331_화천가로화단21(0330)(복구)-6-1 17 3" xfId="28434" xr:uid="{00000000-0005-0000-0000-00000A6F0000}"/>
    <cellStyle name="0_숭실대학교 걷고싶은 거리 녹화사업_내역서-0223조경-제출용_내역서0331_화천가로화단21(0330)(복구)-6-1 17 4" xfId="28435" xr:uid="{00000000-0005-0000-0000-00000B6F0000}"/>
    <cellStyle name="0_숭실대학교 걷고싶은 거리 녹화사업_내역서-0223조경-제출용_내역서0331_화천가로화단21(0330)(복구)-6-1 18" xfId="28436" xr:uid="{00000000-0005-0000-0000-00000C6F0000}"/>
    <cellStyle name="0_숭실대학교 걷고싶은 거리 녹화사업_내역서-0223조경-제출용_내역서0331_화천가로화단21(0330)(복구)-6-1 18 2" xfId="28437" xr:uid="{00000000-0005-0000-0000-00000D6F0000}"/>
    <cellStyle name="0_숭실대학교 걷고싶은 거리 녹화사업_내역서-0223조경-제출용_내역서0331_화천가로화단21(0330)(복구)-6-1 18 3" xfId="28438" xr:uid="{00000000-0005-0000-0000-00000E6F0000}"/>
    <cellStyle name="0_숭실대학교 걷고싶은 거리 녹화사업_내역서-0223조경-제출용_내역서0331_화천가로화단21(0330)(복구)-6-1 18 4" xfId="28439" xr:uid="{00000000-0005-0000-0000-00000F6F0000}"/>
    <cellStyle name="0_숭실대학교 걷고싶은 거리 녹화사업_내역서-0223조경-제출용_내역서0331_화천가로화단21(0330)(복구)-6-1 19" xfId="28440" xr:uid="{00000000-0005-0000-0000-0000106F0000}"/>
    <cellStyle name="0_숭실대학교 걷고싶은 거리 녹화사업_내역서-0223조경-제출용_내역서0331_화천가로화단21(0330)(복구)-6-1 2" xfId="28441" xr:uid="{00000000-0005-0000-0000-0000116F0000}"/>
    <cellStyle name="0_숭실대학교 걷고싶은 거리 녹화사업_내역서-0223조경-제출용_내역서0331_화천가로화단21(0330)(복구)-6-1 2 2" xfId="28442" xr:uid="{00000000-0005-0000-0000-0000126F0000}"/>
    <cellStyle name="0_숭실대학교 걷고싶은 거리 녹화사업_내역서-0223조경-제출용_내역서0331_화천가로화단21(0330)(복구)-6-1 2 3" xfId="28443" xr:uid="{00000000-0005-0000-0000-0000136F0000}"/>
    <cellStyle name="0_숭실대학교 걷고싶은 거리 녹화사업_내역서-0223조경-제출용_내역서0331_화천가로화단21(0330)(복구)-6-1 2 4" xfId="28444" xr:uid="{00000000-0005-0000-0000-0000146F0000}"/>
    <cellStyle name="0_숭실대학교 걷고싶은 거리 녹화사업_내역서-0223조경-제출용_내역서0331_화천가로화단21(0330)(복구)-6-1 20" xfId="28445" xr:uid="{00000000-0005-0000-0000-0000156F0000}"/>
    <cellStyle name="0_숭실대학교 걷고싶은 거리 녹화사업_내역서-0223조경-제출용_내역서0331_화천가로화단21(0330)(복구)-6-1 21" xfId="28446" xr:uid="{00000000-0005-0000-0000-0000166F0000}"/>
    <cellStyle name="0_숭실대학교 걷고싶은 거리 녹화사업_내역서-0223조경-제출용_내역서0331_화천가로화단21(0330)(복구)-6-1 3" xfId="28447" xr:uid="{00000000-0005-0000-0000-0000176F0000}"/>
    <cellStyle name="0_숭실대학교 걷고싶은 거리 녹화사업_내역서-0223조경-제출용_내역서0331_화천가로화단21(0330)(복구)-6-1 3 2" xfId="28448" xr:uid="{00000000-0005-0000-0000-0000186F0000}"/>
    <cellStyle name="0_숭실대학교 걷고싶은 거리 녹화사업_내역서-0223조경-제출용_내역서0331_화천가로화단21(0330)(복구)-6-1 3 3" xfId="28449" xr:uid="{00000000-0005-0000-0000-0000196F0000}"/>
    <cellStyle name="0_숭실대학교 걷고싶은 거리 녹화사업_내역서-0223조경-제출용_내역서0331_화천가로화단21(0330)(복구)-6-1 3 4" xfId="28450" xr:uid="{00000000-0005-0000-0000-00001A6F0000}"/>
    <cellStyle name="0_숭실대학교 걷고싶은 거리 녹화사업_내역서-0223조경-제출용_내역서0331_화천가로화단21(0330)(복구)-6-1 4" xfId="28451" xr:uid="{00000000-0005-0000-0000-00001B6F0000}"/>
    <cellStyle name="0_숭실대학교 걷고싶은 거리 녹화사업_내역서-0223조경-제출용_내역서0331_화천가로화단21(0330)(복구)-6-1 4 2" xfId="28452" xr:uid="{00000000-0005-0000-0000-00001C6F0000}"/>
    <cellStyle name="0_숭실대학교 걷고싶은 거리 녹화사업_내역서-0223조경-제출용_내역서0331_화천가로화단21(0330)(복구)-6-1 4 3" xfId="28453" xr:uid="{00000000-0005-0000-0000-00001D6F0000}"/>
    <cellStyle name="0_숭실대학교 걷고싶은 거리 녹화사업_내역서-0223조경-제출용_내역서0331_화천가로화단21(0330)(복구)-6-1 4 4" xfId="28454" xr:uid="{00000000-0005-0000-0000-00001E6F0000}"/>
    <cellStyle name="0_숭실대학교 걷고싶은 거리 녹화사업_내역서-0223조경-제출용_내역서0331_화천가로화단21(0330)(복구)-6-1 5" xfId="28455" xr:uid="{00000000-0005-0000-0000-00001F6F0000}"/>
    <cellStyle name="0_숭실대학교 걷고싶은 거리 녹화사업_내역서-0223조경-제출용_내역서0331_화천가로화단21(0330)(복구)-6-1 5 2" xfId="28456" xr:uid="{00000000-0005-0000-0000-0000206F0000}"/>
    <cellStyle name="0_숭실대학교 걷고싶은 거리 녹화사업_내역서-0223조경-제출용_내역서0331_화천가로화단21(0330)(복구)-6-1 5 3" xfId="28457" xr:uid="{00000000-0005-0000-0000-0000216F0000}"/>
    <cellStyle name="0_숭실대학교 걷고싶은 거리 녹화사업_내역서-0223조경-제출용_내역서0331_화천가로화단21(0330)(복구)-6-1 5 4" xfId="28458" xr:uid="{00000000-0005-0000-0000-0000226F0000}"/>
    <cellStyle name="0_숭실대학교 걷고싶은 거리 녹화사업_내역서-0223조경-제출용_내역서0331_화천가로화단21(0330)(복구)-6-1 6" xfId="28459" xr:uid="{00000000-0005-0000-0000-0000236F0000}"/>
    <cellStyle name="0_숭실대학교 걷고싶은 거리 녹화사업_내역서-0223조경-제출용_내역서0331_화천가로화단21(0330)(복구)-6-1 6 2" xfId="28460" xr:uid="{00000000-0005-0000-0000-0000246F0000}"/>
    <cellStyle name="0_숭실대학교 걷고싶은 거리 녹화사업_내역서-0223조경-제출용_내역서0331_화천가로화단21(0330)(복구)-6-1 6 3" xfId="28461" xr:uid="{00000000-0005-0000-0000-0000256F0000}"/>
    <cellStyle name="0_숭실대학교 걷고싶은 거리 녹화사업_내역서-0223조경-제출용_내역서0331_화천가로화단21(0330)(복구)-6-1 6 4" xfId="28462" xr:uid="{00000000-0005-0000-0000-0000266F0000}"/>
    <cellStyle name="0_숭실대학교 걷고싶은 거리 녹화사업_내역서-0223조경-제출용_내역서0331_화천가로화단21(0330)(복구)-6-1 7" xfId="28463" xr:uid="{00000000-0005-0000-0000-0000276F0000}"/>
    <cellStyle name="0_숭실대학교 걷고싶은 거리 녹화사업_내역서-0223조경-제출용_내역서0331_화천가로화단21(0330)(복구)-6-1 7 2" xfId="28464" xr:uid="{00000000-0005-0000-0000-0000286F0000}"/>
    <cellStyle name="0_숭실대학교 걷고싶은 거리 녹화사업_내역서-0223조경-제출용_내역서0331_화천가로화단21(0330)(복구)-6-1 7 3" xfId="28465" xr:uid="{00000000-0005-0000-0000-0000296F0000}"/>
    <cellStyle name="0_숭실대학교 걷고싶은 거리 녹화사업_내역서-0223조경-제출용_내역서0331_화천가로화단21(0330)(복구)-6-1 7 4" xfId="28466" xr:uid="{00000000-0005-0000-0000-00002A6F0000}"/>
    <cellStyle name="0_숭실대학교 걷고싶은 거리 녹화사업_내역서-0223조경-제출용_내역서0331_화천가로화단21(0330)(복구)-6-1 8" xfId="28467" xr:uid="{00000000-0005-0000-0000-00002B6F0000}"/>
    <cellStyle name="0_숭실대학교 걷고싶은 거리 녹화사업_내역서-0223조경-제출용_내역서0331_화천가로화단21(0330)(복구)-6-1 8 2" xfId="28468" xr:uid="{00000000-0005-0000-0000-00002C6F0000}"/>
    <cellStyle name="0_숭실대학교 걷고싶은 거리 녹화사업_내역서-0223조경-제출용_내역서0331_화천가로화단21(0330)(복구)-6-1 8 3" xfId="28469" xr:uid="{00000000-0005-0000-0000-00002D6F0000}"/>
    <cellStyle name="0_숭실대학교 걷고싶은 거리 녹화사업_내역서-0223조경-제출용_내역서0331_화천가로화단21(0330)(복구)-6-1 8 4" xfId="28470" xr:uid="{00000000-0005-0000-0000-00002E6F0000}"/>
    <cellStyle name="0_숭실대학교 걷고싶은 거리 녹화사업_내역서-0223조경-제출용_내역서0331_화천가로화단21(0330)(복구)-6-1 9" xfId="28471" xr:uid="{00000000-0005-0000-0000-00002F6F0000}"/>
    <cellStyle name="0_숭실대학교 걷고싶은 거리 녹화사업_내역서-0223조경-제출용_내역서0331_화천가로화단21(0330)(복구)-6-1 9 2" xfId="28472" xr:uid="{00000000-0005-0000-0000-0000306F0000}"/>
    <cellStyle name="0_숭실대학교 걷고싶은 거리 녹화사업_내역서-0223조경-제출용_내역서0331_화천가로화단21(0330)(복구)-6-1 9 3" xfId="28473" xr:uid="{00000000-0005-0000-0000-0000316F0000}"/>
    <cellStyle name="0_숭실대학교 걷고싶은 거리 녹화사업_내역서-0223조경-제출용_내역서0331_화천가로화단21(0330)(복구)-6-1 9 4" xfId="28474" xr:uid="{00000000-0005-0000-0000-0000326F0000}"/>
    <cellStyle name="0_숭실대학교 걷고싶은 거리 녹화사업_내역서-0223조경-제출용_내역서0331_화천가로화단21(0330)(복구)-6-1_메인경관도로 도로숲조성공사" xfId="28475" xr:uid="{00000000-0005-0000-0000-0000336F0000}"/>
    <cellStyle name="0_숭실대학교 걷고싶은 거리 녹화사업_내역서-0223조경-제출용_내역서0331_화천가로화단21(0330)(복구)-6-1_메인경관도로 도로숲조성공사 10" xfId="28476" xr:uid="{00000000-0005-0000-0000-0000346F0000}"/>
    <cellStyle name="0_숭실대학교 걷고싶은 거리 녹화사업_내역서-0223조경-제출용_내역서0331_화천가로화단21(0330)(복구)-6-1_메인경관도로 도로숲조성공사 10 2" xfId="28477" xr:uid="{00000000-0005-0000-0000-0000356F0000}"/>
    <cellStyle name="0_숭실대학교 걷고싶은 거리 녹화사업_내역서-0223조경-제출용_내역서0331_화천가로화단21(0330)(복구)-6-1_메인경관도로 도로숲조성공사 10 3" xfId="28478" xr:uid="{00000000-0005-0000-0000-0000366F0000}"/>
    <cellStyle name="0_숭실대학교 걷고싶은 거리 녹화사업_내역서-0223조경-제출용_내역서0331_화천가로화단21(0330)(복구)-6-1_메인경관도로 도로숲조성공사 10 4" xfId="28479" xr:uid="{00000000-0005-0000-0000-0000376F0000}"/>
    <cellStyle name="0_숭실대학교 걷고싶은 거리 녹화사업_내역서-0223조경-제출용_내역서0331_화천가로화단21(0330)(복구)-6-1_메인경관도로 도로숲조성공사 11" xfId="28480" xr:uid="{00000000-0005-0000-0000-0000386F0000}"/>
    <cellStyle name="0_숭실대학교 걷고싶은 거리 녹화사업_내역서-0223조경-제출용_내역서0331_화천가로화단21(0330)(복구)-6-1_메인경관도로 도로숲조성공사 11 2" xfId="28481" xr:uid="{00000000-0005-0000-0000-0000396F0000}"/>
    <cellStyle name="0_숭실대학교 걷고싶은 거리 녹화사업_내역서-0223조경-제출용_내역서0331_화천가로화단21(0330)(복구)-6-1_메인경관도로 도로숲조성공사 11 3" xfId="28482" xr:uid="{00000000-0005-0000-0000-00003A6F0000}"/>
    <cellStyle name="0_숭실대학교 걷고싶은 거리 녹화사업_내역서-0223조경-제출용_내역서0331_화천가로화단21(0330)(복구)-6-1_메인경관도로 도로숲조성공사 11 4" xfId="28483" xr:uid="{00000000-0005-0000-0000-00003B6F0000}"/>
    <cellStyle name="0_숭실대학교 걷고싶은 거리 녹화사업_내역서-0223조경-제출용_내역서0331_화천가로화단21(0330)(복구)-6-1_메인경관도로 도로숲조성공사 12" xfId="28484" xr:uid="{00000000-0005-0000-0000-00003C6F0000}"/>
    <cellStyle name="0_숭실대학교 걷고싶은 거리 녹화사업_내역서-0223조경-제출용_내역서0331_화천가로화단21(0330)(복구)-6-1_메인경관도로 도로숲조성공사 12 2" xfId="28485" xr:uid="{00000000-0005-0000-0000-00003D6F0000}"/>
    <cellStyle name="0_숭실대학교 걷고싶은 거리 녹화사업_내역서-0223조경-제출용_내역서0331_화천가로화단21(0330)(복구)-6-1_메인경관도로 도로숲조성공사 12 3" xfId="28486" xr:uid="{00000000-0005-0000-0000-00003E6F0000}"/>
    <cellStyle name="0_숭실대학교 걷고싶은 거리 녹화사업_내역서-0223조경-제출용_내역서0331_화천가로화단21(0330)(복구)-6-1_메인경관도로 도로숲조성공사 12 4" xfId="28487" xr:uid="{00000000-0005-0000-0000-00003F6F0000}"/>
    <cellStyle name="0_숭실대학교 걷고싶은 거리 녹화사업_내역서-0223조경-제출용_내역서0331_화천가로화단21(0330)(복구)-6-1_메인경관도로 도로숲조성공사 13" xfId="28488" xr:uid="{00000000-0005-0000-0000-0000406F0000}"/>
    <cellStyle name="0_숭실대학교 걷고싶은 거리 녹화사업_내역서-0223조경-제출용_내역서0331_화천가로화단21(0330)(복구)-6-1_메인경관도로 도로숲조성공사 13 2" xfId="28489" xr:uid="{00000000-0005-0000-0000-0000416F0000}"/>
    <cellStyle name="0_숭실대학교 걷고싶은 거리 녹화사업_내역서-0223조경-제출용_내역서0331_화천가로화단21(0330)(복구)-6-1_메인경관도로 도로숲조성공사 13 3" xfId="28490" xr:uid="{00000000-0005-0000-0000-0000426F0000}"/>
    <cellStyle name="0_숭실대학교 걷고싶은 거리 녹화사업_내역서-0223조경-제출용_내역서0331_화천가로화단21(0330)(복구)-6-1_메인경관도로 도로숲조성공사 13 4" xfId="28491" xr:uid="{00000000-0005-0000-0000-0000436F0000}"/>
    <cellStyle name="0_숭실대학교 걷고싶은 거리 녹화사업_내역서-0223조경-제출용_내역서0331_화천가로화단21(0330)(복구)-6-1_메인경관도로 도로숲조성공사 14" xfId="28492" xr:uid="{00000000-0005-0000-0000-0000446F0000}"/>
    <cellStyle name="0_숭실대학교 걷고싶은 거리 녹화사업_내역서-0223조경-제출용_내역서0331_화천가로화단21(0330)(복구)-6-1_메인경관도로 도로숲조성공사 14 2" xfId="28493" xr:uid="{00000000-0005-0000-0000-0000456F0000}"/>
    <cellStyle name="0_숭실대학교 걷고싶은 거리 녹화사업_내역서-0223조경-제출용_내역서0331_화천가로화단21(0330)(복구)-6-1_메인경관도로 도로숲조성공사 14 3" xfId="28494" xr:uid="{00000000-0005-0000-0000-0000466F0000}"/>
    <cellStyle name="0_숭실대학교 걷고싶은 거리 녹화사업_내역서-0223조경-제출용_내역서0331_화천가로화단21(0330)(복구)-6-1_메인경관도로 도로숲조성공사 14 4" xfId="28495" xr:uid="{00000000-0005-0000-0000-0000476F0000}"/>
    <cellStyle name="0_숭실대학교 걷고싶은 거리 녹화사업_내역서-0223조경-제출용_내역서0331_화천가로화단21(0330)(복구)-6-1_메인경관도로 도로숲조성공사 15" xfId="28496" xr:uid="{00000000-0005-0000-0000-0000486F0000}"/>
    <cellStyle name="0_숭실대학교 걷고싶은 거리 녹화사업_내역서-0223조경-제출용_내역서0331_화천가로화단21(0330)(복구)-6-1_메인경관도로 도로숲조성공사 15 2" xfId="28497" xr:uid="{00000000-0005-0000-0000-0000496F0000}"/>
    <cellStyle name="0_숭실대학교 걷고싶은 거리 녹화사업_내역서-0223조경-제출용_내역서0331_화천가로화단21(0330)(복구)-6-1_메인경관도로 도로숲조성공사 15 3" xfId="28498" xr:uid="{00000000-0005-0000-0000-00004A6F0000}"/>
    <cellStyle name="0_숭실대학교 걷고싶은 거리 녹화사업_내역서-0223조경-제출용_내역서0331_화천가로화단21(0330)(복구)-6-1_메인경관도로 도로숲조성공사 15 4" xfId="28499" xr:uid="{00000000-0005-0000-0000-00004B6F0000}"/>
    <cellStyle name="0_숭실대학교 걷고싶은 거리 녹화사업_내역서-0223조경-제출용_내역서0331_화천가로화단21(0330)(복구)-6-1_메인경관도로 도로숲조성공사 16" xfId="28500" xr:uid="{00000000-0005-0000-0000-00004C6F0000}"/>
    <cellStyle name="0_숭실대학교 걷고싶은 거리 녹화사업_내역서-0223조경-제출용_내역서0331_화천가로화단21(0330)(복구)-6-1_메인경관도로 도로숲조성공사 16 2" xfId="28501" xr:uid="{00000000-0005-0000-0000-00004D6F0000}"/>
    <cellStyle name="0_숭실대학교 걷고싶은 거리 녹화사업_내역서-0223조경-제출용_내역서0331_화천가로화단21(0330)(복구)-6-1_메인경관도로 도로숲조성공사 16 3" xfId="28502" xr:uid="{00000000-0005-0000-0000-00004E6F0000}"/>
    <cellStyle name="0_숭실대학교 걷고싶은 거리 녹화사업_내역서-0223조경-제출용_내역서0331_화천가로화단21(0330)(복구)-6-1_메인경관도로 도로숲조성공사 16 4" xfId="28503" xr:uid="{00000000-0005-0000-0000-00004F6F0000}"/>
    <cellStyle name="0_숭실대학교 걷고싶은 거리 녹화사업_내역서-0223조경-제출용_내역서0331_화천가로화단21(0330)(복구)-6-1_메인경관도로 도로숲조성공사 17" xfId="28504" xr:uid="{00000000-0005-0000-0000-0000506F0000}"/>
    <cellStyle name="0_숭실대학교 걷고싶은 거리 녹화사업_내역서-0223조경-제출용_내역서0331_화천가로화단21(0330)(복구)-6-1_메인경관도로 도로숲조성공사 17 2" xfId="28505" xr:uid="{00000000-0005-0000-0000-0000516F0000}"/>
    <cellStyle name="0_숭실대학교 걷고싶은 거리 녹화사업_내역서-0223조경-제출용_내역서0331_화천가로화단21(0330)(복구)-6-1_메인경관도로 도로숲조성공사 17 3" xfId="28506" xr:uid="{00000000-0005-0000-0000-0000526F0000}"/>
    <cellStyle name="0_숭실대학교 걷고싶은 거리 녹화사업_내역서-0223조경-제출용_내역서0331_화천가로화단21(0330)(복구)-6-1_메인경관도로 도로숲조성공사 17 4" xfId="28507" xr:uid="{00000000-0005-0000-0000-0000536F0000}"/>
    <cellStyle name="0_숭실대학교 걷고싶은 거리 녹화사업_내역서-0223조경-제출용_내역서0331_화천가로화단21(0330)(복구)-6-1_메인경관도로 도로숲조성공사 18" xfId="28508" xr:uid="{00000000-0005-0000-0000-0000546F0000}"/>
    <cellStyle name="0_숭실대학교 걷고싶은 거리 녹화사업_내역서-0223조경-제출용_내역서0331_화천가로화단21(0330)(복구)-6-1_메인경관도로 도로숲조성공사 18 2" xfId="28509" xr:uid="{00000000-0005-0000-0000-0000556F0000}"/>
    <cellStyle name="0_숭실대학교 걷고싶은 거리 녹화사업_내역서-0223조경-제출용_내역서0331_화천가로화단21(0330)(복구)-6-1_메인경관도로 도로숲조성공사 18 3" xfId="28510" xr:uid="{00000000-0005-0000-0000-0000566F0000}"/>
    <cellStyle name="0_숭실대학교 걷고싶은 거리 녹화사업_내역서-0223조경-제출용_내역서0331_화천가로화단21(0330)(복구)-6-1_메인경관도로 도로숲조성공사 18 4" xfId="28511" xr:uid="{00000000-0005-0000-0000-0000576F0000}"/>
    <cellStyle name="0_숭실대학교 걷고싶은 거리 녹화사업_내역서-0223조경-제출용_내역서0331_화천가로화단21(0330)(복구)-6-1_메인경관도로 도로숲조성공사 19" xfId="28512" xr:uid="{00000000-0005-0000-0000-0000586F0000}"/>
    <cellStyle name="0_숭실대학교 걷고싶은 거리 녹화사업_내역서-0223조경-제출용_내역서0331_화천가로화단21(0330)(복구)-6-1_메인경관도로 도로숲조성공사 2" xfId="28513" xr:uid="{00000000-0005-0000-0000-0000596F0000}"/>
    <cellStyle name="0_숭실대학교 걷고싶은 거리 녹화사업_내역서-0223조경-제출용_내역서0331_화천가로화단21(0330)(복구)-6-1_메인경관도로 도로숲조성공사 2 2" xfId="28514" xr:uid="{00000000-0005-0000-0000-00005A6F0000}"/>
    <cellStyle name="0_숭실대학교 걷고싶은 거리 녹화사업_내역서-0223조경-제출용_내역서0331_화천가로화단21(0330)(복구)-6-1_메인경관도로 도로숲조성공사 2 3" xfId="28515" xr:uid="{00000000-0005-0000-0000-00005B6F0000}"/>
    <cellStyle name="0_숭실대학교 걷고싶은 거리 녹화사업_내역서-0223조경-제출용_내역서0331_화천가로화단21(0330)(복구)-6-1_메인경관도로 도로숲조성공사 2 4" xfId="28516" xr:uid="{00000000-0005-0000-0000-00005C6F0000}"/>
    <cellStyle name="0_숭실대학교 걷고싶은 거리 녹화사업_내역서-0223조경-제출용_내역서0331_화천가로화단21(0330)(복구)-6-1_메인경관도로 도로숲조성공사 20" xfId="28517" xr:uid="{00000000-0005-0000-0000-00005D6F0000}"/>
    <cellStyle name="0_숭실대학교 걷고싶은 거리 녹화사업_내역서-0223조경-제출용_내역서0331_화천가로화단21(0330)(복구)-6-1_메인경관도로 도로숲조성공사 21" xfId="28518" xr:uid="{00000000-0005-0000-0000-00005E6F0000}"/>
    <cellStyle name="0_숭실대학교 걷고싶은 거리 녹화사업_내역서-0223조경-제출용_내역서0331_화천가로화단21(0330)(복구)-6-1_메인경관도로 도로숲조성공사 3" xfId="28519" xr:uid="{00000000-0005-0000-0000-00005F6F0000}"/>
    <cellStyle name="0_숭실대학교 걷고싶은 거리 녹화사업_내역서-0223조경-제출용_내역서0331_화천가로화단21(0330)(복구)-6-1_메인경관도로 도로숲조성공사 3 2" xfId="28520" xr:uid="{00000000-0005-0000-0000-0000606F0000}"/>
    <cellStyle name="0_숭실대학교 걷고싶은 거리 녹화사업_내역서-0223조경-제출용_내역서0331_화천가로화단21(0330)(복구)-6-1_메인경관도로 도로숲조성공사 3 3" xfId="28521" xr:uid="{00000000-0005-0000-0000-0000616F0000}"/>
    <cellStyle name="0_숭실대학교 걷고싶은 거리 녹화사업_내역서-0223조경-제출용_내역서0331_화천가로화단21(0330)(복구)-6-1_메인경관도로 도로숲조성공사 3 4" xfId="28522" xr:uid="{00000000-0005-0000-0000-0000626F0000}"/>
    <cellStyle name="0_숭실대학교 걷고싶은 거리 녹화사업_내역서-0223조경-제출용_내역서0331_화천가로화단21(0330)(복구)-6-1_메인경관도로 도로숲조성공사 4" xfId="28523" xr:uid="{00000000-0005-0000-0000-0000636F0000}"/>
    <cellStyle name="0_숭실대학교 걷고싶은 거리 녹화사업_내역서-0223조경-제출용_내역서0331_화천가로화단21(0330)(복구)-6-1_메인경관도로 도로숲조성공사 4 2" xfId="28524" xr:uid="{00000000-0005-0000-0000-0000646F0000}"/>
    <cellStyle name="0_숭실대학교 걷고싶은 거리 녹화사업_내역서-0223조경-제출용_내역서0331_화천가로화단21(0330)(복구)-6-1_메인경관도로 도로숲조성공사 4 3" xfId="28525" xr:uid="{00000000-0005-0000-0000-0000656F0000}"/>
    <cellStyle name="0_숭실대학교 걷고싶은 거리 녹화사업_내역서-0223조경-제출용_내역서0331_화천가로화단21(0330)(복구)-6-1_메인경관도로 도로숲조성공사 4 4" xfId="28526" xr:uid="{00000000-0005-0000-0000-0000666F0000}"/>
    <cellStyle name="0_숭실대학교 걷고싶은 거리 녹화사업_내역서-0223조경-제출용_내역서0331_화천가로화단21(0330)(복구)-6-1_메인경관도로 도로숲조성공사 5" xfId="28527" xr:uid="{00000000-0005-0000-0000-0000676F0000}"/>
    <cellStyle name="0_숭실대학교 걷고싶은 거리 녹화사업_내역서-0223조경-제출용_내역서0331_화천가로화단21(0330)(복구)-6-1_메인경관도로 도로숲조성공사 5 2" xfId="28528" xr:uid="{00000000-0005-0000-0000-0000686F0000}"/>
    <cellStyle name="0_숭실대학교 걷고싶은 거리 녹화사업_내역서-0223조경-제출용_내역서0331_화천가로화단21(0330)(복구)-6-1_메인경관도로 도로숲조성공사 5 3" xfId="28529" xr:uid="{00000000-0005-0000-0000-0000696F0000}"/>
    <cellStyle name="0_숭실대학교 걷고싶은 거리 녹화사업_내역서-0223조경-제출용_내역서0331_화천가로화단21(0330)(복구)-6-1_메인경관도로 도로숲조성공사 5 4" xfId="28530" xr:uid="{00000000-0005-0000-0000-00006A6F0000}"/>
    <cellStyle name="0_숭실대학교 걷고싶은 거리 녹화사업_내역서-0223조경-제출용_내역서0331_화천가로화단21(0330)(복구)-6-1_메인경관도로 도로숲조성공사 6" xfId="28531" xr:uid="{00000000-0005-0000-0000-00006B6F0000}"/>
    <cellStyle name="0_숭실대학교 걷고싶은 거리 녹화사업_내역서-0223조경-제출용_내역서0331_화천가로화단21(0330)(복구)-6-1_메인경관도로 도로숲조성공사 6 2" xfId="28532" xr:uid="{00000000-0005-0000-0000-00006C6F0000}"/>
    <cellStyle name="0_숭실대학교 걷고싶은 거리 녹화사업_내역서-0223조경-제출용_내역서0331_화천가로화단21(0330)(복구)-6-1_메인경관도로 도로숲조성공사 6 3" xfId="28533" xr:uid="{00000000-0005-0000-0000-00006D6F0000}"/>
    <cellStyle name="0_숭실대학교 걷고싶은 거리 녹화사업_내역서-0223조경-제출용_내역서0331_화천가로화단21(0330)(복구)-6-1_메인경관도로 도로숲조성공사 6 4" xfId="28534" xr:uid="{00000000-0005-0000-0000-00006E6F0000}"/>
    <cellStyle name="0_숭실대학교 걷고싶은 거리 녹화사업_내역서-0223조경-제출용_내역서0331_화천가로화단21(0330)(복구)-6-1_메인경관도로 도로숲조성공사 7" xfId="28535" xr:uid="{00000000-0005-0000-0000-00006F6F0000}"/>
    <cellStyle name="0_숭실대학교 걷고싶은 거리 녹화사업_내역서-0223조경-제출용_내역서0331_화천가로화단21(0330)(복구)-6-1_메인경관도로 도로숲조성공사 7 2" xfId="28536" xr:uid="{00000000-0005-0000-0000-0000706F0000}"/>
    <cellStyle name="0_숭실대학교 걷고싶은 거리 녹화사업_내역서-0223조경-제출용_내역서0331_화천가로화단21(0330)(복구)-6-1_메인경관도로 도로숲조성공사 7 3" xfId="28537" xr:uid="{00000000-0005-0000-0000-0000716F0000}"/>
    <cellStyle name="0_숭실대학교 걷고싶은 거리 녹화사업_내역서-0223조경-제출용_내역서0331_화천가로화단21(0330)(복구)-6-1_메인경관도로 도로숲조성공사 7 4" xfId="28538" xr:uid="{00000000-0005-0000-0000-0000726F0000}"/>
    <cellStyle name="0_숭실대학교 걷고싶은 거리 녹화사업_내역서-0223조경-제출용_내역서0331_화천가로화단21(0330)(복구)-6-1_메인경관도로 도로숲조성공사 8" xfId="28539" xr:uid="{00000000-0005-0000-0000-0000736F0000}"/>
    <cellStyle name="0_숭실대학교 걷고싶은 거리 녹화사업_내역서-0223조경-제출용_내역서0331_화천가로화단21(0330)(복구)-6-1_메인경관도로 도로숲조성공사 8 2" xfId="28540" xr:uid="{00000000-0005-0000-0000-0000746F0000}"/>
    <cellStyle name="0_숭실대학교 걷고싶은 거리 녹화사업_내역서-0223조경-제출용_내역서0331_화천가로화단21(0330)(복구)-6-1_메인경관도로 도로숲조성공사 8 3" xfId="28541" xr:uid="{00000000-0005-0000-0000-0000756F0000}"/>
    <cellStyle name="0_숭실대학교 걷고싶은 거리 녹화사업_내역서-0223조경-제출용_내역서0331_화천가로화단21(0330)(복구)-6-1_메인경관도로 도로숲조성공사 8 4" xfId="28542" xr:uid="{00000000-0005-0000-0000-0000766F0000}"/>
    <cellStyle name="0_숭실대학교 걷고싶은 거리 녹화사업_내역서-0223조경-제출용_내역서0331_화천가로화단21(0330)(복구)-6-1_메인경관도로 도로숲조성공사 9" xfId="28543" xr:uid="{00000000-0005-0000-0000-0000776F0000}"/>
    <cellStyle name="0_숭실대학교 걷고싶은 거리 녹화사업_내역서-0223조경-제출용_내역서0331_화천가로화단21(0330)(복구)-6-1_메인경관도로 도로숲조성공사 9 2" xfId="28544" xr:uid="{00000000-0005-0000-0000-0000786F0000}"/>
    <cellStyle name="0_숭실대학교 걷고싶은 거리 녹화사업_내역서-0223조경-제출용_내역서0331_화천가로화단21(0330)(복구)-6-1_메인경관도로 도로숲조성공사 9 3" xfId="28545" xr:uid="{00000000-0005-0000-0000-0000796F0000}"/>
    <cellStyle name="0_숭실대학교 걷고싶은 거리 녹화사업_내역서-0223조경-제출용_내역서0331_화천가로화단21(0330)(복구)-6-1_메인경관도로 도로숲조성공사 9 4" xfId="28546" xr:uid="{00000000-0005-0000-0000-00007A6F0000}"/>
    <cellStyle name="0_숭실대학교 걷고싶은 거리 녹화사업_내역서-0223조경-제출용_내역서0331_화천가로화단21(0330)(복구)-6-1_메인경관도로 도로숲조성공사(상무님)" xfId="28547" xr:uid="{00000000-0005-0000-0000-00007B6F0000}"/>
    <cellStyle name="0_숭실대학교 걷고싶은 거리 녹화사업_내역서-0223조경-제출용_내역서0331_화천가로화단21(0330)(복구)-6-1_메인경관도로 도로숲조성공사(상무님) 10" xfId="28548" xr:uid="{00000000-0005-0000-0000-00007C6F0000}"/>
    <cellStyle name="0_숭실대학교 걷고싶은 거리 녹화사업_내역서-0223조경-제출용_내역서0331_화천가로화단21(0330)(복구)-6-1_메인경관도로 도로숲조성공사(상무님) 10 2" xfId="28549" xr:uid="{00000000-0005-0000-0000-00007D6F0000}"/>
    <cellStyle name="0_숭실대학교 걷고싶은 거리 녹화사업_내역서-0223조경-제출용_내역서0331_화천가로화단21(0330)(복구)-6-1_메인경관도로 도로숲조성공사(상무님) 10 3" xfId="28550" xr:uid="{00000000-0005-0000-0000-00007E6F0000}"/>
    <cellStyle name="0_숭실대학교 걷고싶은 거리 녹화사업_내역서-0223조경-제출용_내역서0331_화천가로화단21(0330)(복구)-6-1_메인경관도로 도로숲조성공사(상무님) 10 4" xfId="28551" xr:uid="{00000000-0005-0000-0000-00007F6F0000}"/>
    <cellStyle name="0_숭실대학교 걷고싶은 거리 녹화사업_내역서-0223조경-제출용_내역서0331_화천가로화단21(0330)(복구)-6-1_메인경관도로 도로숲조성공사(상무님) 11" xfId="28552" xr:uid="{00000000-0005-0000-0000-0000806F0000}"/>
    <cellStyle name="0_숭실대학교 걷고싶은 거리 녹화사업_내역서-0223조경-제출용_내역서0331_화천가로화단21(0330)(복구)-6-1_메인경관도로 도로숲조성공사(상무님) 11 2" xfId="28553" xr:uid="{00000000-0005-0000-0000-0000816F0000}"/>
    <cellStyle name="0_숭실대학교 걷고싶은 거리 녹화사업_내역서-0223조경-제출용_내역서0331_화천가로화단21(0330)(복구)-6-1_메인경관도로 도로숲조성공사(상무님) 11 3" xfId="28554" xr:uid="{00000000-0005-0000-0000-0000826F0000}"/>
    <cellStyle name="0_숭실대학교 걷고싶은 거리 녹화사업_내역서-0223조경-제출용_내역서0331_화천가로화단21(0330)(복구)-6-1_메인경관도로 도로숲조성공사(상무님) 11 4" xfId="28555" xr:uid="{00000000-0005-0000-0000-0000836F0000}"/>
    <cellStyle name="0_숭실대학교 걷고싶은 거리 녹화사업_내역서-0223조경-제출용_내역서0331_화천가로화단21(0330)(복구)-6-1_메인경관도로 도로숲조성공사(상무님) 12" xfId="28556" xr:uid="{00000000-0005-0000-0000-0000846F0000}"/>
    <cellStyle name="0_숭실대학교 걷고싶은 거리 녹화사업_내역서-0223조경-제출용_내역서0331_화천가로화단21(0330)(복구)-6-1_메인경관도로 도로숲조성공사(상무님) 12 2" xfId="28557" xr:uid="{00000000-0005-0000-0000-0000856F0000}"/>
    <cellStyle name="0_숭실대학교 걷고싶은 거리 녹화사업_내역서-0223조경-제출용_내역서0331_화천가로화단21(0330)(복구)-6-1_메인경관도로 도로숲조성공사(상무님) 12 3" xfId="28558" xr:uid="{00000000-0005-0000-0000-0000866F0000}"/>
    <cellStyle name="0_숭실대학교 걷고싶은 거리 녹화사업_내역서-0223조경-제출용_내역서0331_화천가로화단21(0330)(복구)-6-1_메인경관도로 도로숲조성공사(상무님) 12 4" xfId="28559" xr:uid="{00000000-0005-0000-0000-0000876F0000}"/>
    <cellStyle name="0_숭실대학교 걷고싶은 거리 녹화사업_내역서-0223조경-제출용_내역서0331_화천가로화단21(0330)(복구)-6-1_메인경관도로 도로숲조성공사(상무님) 13" xfId="28560" xr:uid="{00000000-0005-0000-0000-0000886F0000}"/>
    <cellStyle name="0_숭실대학교 걷고싶은 거리 녹화사업_내역서-0223조경-제출용_내역서0331_화천가로화단21(0330)(복구)-6-1_메인경관도로 도로숲조성공사(상무님) 13 2" xfId="28561" xr:uid="{00000000-0005-0000-0000-0000896F0000}"/>
    <cellStyle name="0_숭실대학교 걷고싶은 거리 녹화사업_내역서-0223조경-제출용_내역서0331_화천가로화단21(0330)(복구)-6-1_메인경관도로 도로숲조성공사(상무님) 13 3" xfId="28562" xr:uid="{00000000-0005-0000-0000-00008A6F0000}"/>
    <cellStyle name="0_숭실대학교 걷고싶은 거리 녹화사업_내역서-0223조경-제출용_내역서0331_화천가로화단21(0330)(복구)-6-1_메인경관도로 도로숲조성공사(상무님) 13 4" xfId="28563" xr:uid="{00000000-0005-0000-0000-00008B6F0000}"/>
    <cellStyle name="0_숭실대학교 걷고싶은 거리 녹화사업_내역서-0223조경-제출용_내역서0331_화천가로화단21(0330)(복구)-6-1_메인경관도로 도로숲조성공사(상무님) 14" xfId="28564" xr:uid="{00000000-0005-0000-0000-00008C6F0000}"/>
    <cellStyle name="0_숭실대학교 걷고싶은 거리 녹화사업_내역서-0223조경-제출용_내역서0331_화천가로화단21(0330)(복구)-6-1_메인경관도로 도로숲조성공사(상무님) 14 2" xfId="28565" xr:uid="{00000000-0005-0000-0000-00008D6F0000}"/>
    <cellStyle name="0_숭실대학교 걷고싶은 거리 녹화사업_내역서-0223조경-제출용_내역서0331_화천가로화단21(0330)(복구)-6-1_메인경관도로 도로숲조성공사(상무님) 14 3" xfId="28566" xr:uid="{00000000-0005-0000-0000-00008E6F0000}"/>
    <cellStyle name="0_숭실대학교 걷고싶은 거리 녹화사업_내역서-0223조경-제출용_내역서0331_화천가로화단21(0330)(복구)-6-1_메인경관도로 도로숲조성공사(상무님) 14 4" xfId="28567" xr:uid="{00000000-0005-0000-0000-00008F6F0000}"/>
    <cellStyle name="0_숭실대학교 걷고싶은 거리 녹화사업_내역서-0223조경-제출용_내역서0331_화천가로화단21(0330)(복구)-6-1_메인경관도로 도로숲조성공사(상무님) 15" xfId="28568" xr:uid="{00000000-0005-0000-0000-0000906F0000}"/>
    <cellStyle name="0_숭실대학교 걷고싶은 거리 녹화사업_내역서-0223조경-제출용_내역서0331_화천가로화단21(0330)(복구)-6-1_메인경관도로 도로숲조성공사(상무님) 15 2" xfId="28569" xr:uid="{00000000-0005-0000-0000-0000916F0000}"/>
    <cellStyle name="0_숭실대학교 걷고싶은 거리 녹화사업_내역서-0223조경-제출용_내역서0331_화천가로화단21(0330)(복구)-6-1_메인경관도로 도로숲조성공사(상무님) 15 3" xfId="28570" xr:uid="{00000000-0005-0000-0000-0000926F0000}"/>
    <cellStyle name="0_숭실대학교 걷고싶은 거리 녹화사업_내역서-0223조경-제출용_내역서0331_화천가로화단21(0330)(복구)-6-1_메인경관도로 도로숲조성공사(상무님) 15 4" xfId="28571" xr:uid="{00000000-0005-0000-0000-0000936F0000}"/>
    <cellStyle name="0_숭실대학교 걷고싶은 거리 녹화사업_내역서-0223조경-제출용_내역서0331_화천가로화단21(0330)(복구)-6-1_메인경관도로 도로숲조성공사(상무님) 16" xfId="28572" xr:uid="{00000000-0005-0000-0000-0000946F0000}"/>
    <cellStyle name="0_숭실대학교 걷고싶은 거리 녹화사업_내역서-0223조경-제출용_내역서0331_화천가로화단21(0330)(복구)-6-1_메인경관도로 도로숲조성공사(상무님) 16 2" xfId="28573" xr:uid="{00000000-0005-0000-0000-0000956F0000}"/>
    <cellStyle name="0_숭실대학교 걷고싶은 거리 녹화사업_내역서-0223조경-제출용_내역서0331_화천가로화단21(0330)(복구)-6-1_메인경관도로 도로숲조성공사(상무님) 16 3" xfId="28574" xr:uid="{00000000-0005-0000-0000-0000966F0000}"/>
    <cellStyle name="0_숭실대학교 걷고싶은 거리 녹화사업_내역서-0223조경-제출용_내역서0331_화천가로화단21(0330)(복구)-6-1_메인경관도로 도로숲조성공사(상무님) 16 4" xfId="28575" xr:uid="{00000000-0005-0000-0000-0000976F0000}"/>
    <cellStyle name="0_숭실대학교 걷고싶은 거리 녹화사업_내역서-0223조경-제출용_내역서0331_화천가로화단21(0330)(복구)-6-1_메인경관도로 도로숲조성공사(상무님) 17" xfId="28576" xr:uid="{00000000-0005-0000-0000-0000986F0000}"/>
    <cellStyle name="0_숭실대학교 걷고싶은 거리 녹화사업_내역서-0223조경-제출용_내역서0331_화천가로화단21(0330)(복구)-6-1_메인경관도로 도로숲조성공사(상무님) 17 2" xfId="28577" xr:uid="{00000000-0005-0000-0000-0000996F0000}"/>
    <cellStyle name="0_숭실대학교 걷고싶은 거리 녹화사업_내역서-0223조경-제출용_내역서0331_화천가로화단21(0330)(복구)-6-1_메인경관도로 도로숲조성공사(상무님) 17 3" xfId="28578" xr:uid="{00000000-0005-0000-0000-00009A6F0000}"/>
    <cellStyle name="0_숭실대학교 걷고싶은 거리 녹화사업_내역서-0223조경-제출용_내역서0331_화천가로화단21(0330)(복구)-6-1_메인경관도로 도로숲조성공사(상무님) 17 4" xfId="28579" xr:uid="{00000000-0005-0000-0000-00009B6F0000}"/>
    <cellStyle name="0_숭실대학교 걷고싶은 거리 녹화사업_내역서-0223조경-제출용_내역서0331_화천가로화단21(0330)(복구)-6-1_메인경관도로 도로숲조성공사(상무님) 18" xfId="28580" xr:uid="{00000000-0005-0000-0000-00009C6F0000}"/>
    <cellStyle name="0_숭실대학교 걷고싶은 거리 녹화사업_내역서-0223조경-제출용_내역서0331_화천가로화단21(0330)(복구)-6-1_메인경관도로 도로숲조성공사(상무님) 18 2" xfId="28581" xr:uid="{00000000-0005-0000-0000-00009D6F0000}"/>
    <cellStyle name="0_숭실대학교 걷고싶은 거리 녹화사업_내역서-0223조경-제출용_내역서0331_화천가로화단21(0330)(복구)-6-1_메인경관도로 도로숲조성공사(상무님) 18 3" xfId="28582" xr:uid="{00000000-0005-0000-0000-00009E6F0000}"/>
    <cellStyle name="0_숭실대학교 걷고싶은 거리 녹화사업_내역서-0223조경-제출용_내역서0331_화천가로화단21(0330)(복구)-6-1_메인경관도로 도로숲조성공사(상무님) 18 4" xfId="28583" xr:uid="{00000000-0005-0000-0000-00009F6F0000}"/>
    <cellStyle name="0_숭실대학교 걷고싶은 거리 녹화사업_내역서-0223조경-제출용_내역서0331_화천가로화단21(0330)(복구)-6-1_메인경관도로 도로숲조성공사(상무님) 19" xfId="28584" xr:uid="{00000000-0005-0000-0000-0000A06F0000}"/>
    <cellStyle name="0_숭실대학교 걷고싶은 거리 녹화사업_내역서-0223조경-제출용_내역서0331_화천가로화단21(0330)(복구)-6-1_메인경관도로 도로숲조성공사(상무님) 2" xfId="28585" xr:uid="{00000000-0005-0000-0000-0000A16F0000}"/>
    <cellStyle name="0_숭실대학교 걷고싶은 거리 녹화사업_내역서-0223조경-제출용_내역서0331_화천가로화단21(0330)(복구)-6-1_메인경관도로 도로숲조성공사(상무님) 2 2" xfId="28586" xr:uid="{00000000-0005-0000-0000-0000A26F0000}"/>
    <cellStyle name="0_숭실대학교 걷고싶은 거리 녹화사업_내역서-0223조경-제출용_내역서0331_화천가로화단21(0330)(복구)-6-1_메인경관도로 도로숲조성공사(상무님) 2 3" xfId="28587" xr:uid="{00000000-0005-0000-0000-0000A36F0000}"/>
    <cellStyle name="0_숭실대학교 걷고싶은 거리 녹화사업_내역서-0223조경-제출용_내역서0331_화천가로화단21(0330)(복구)-6-1_메인경관도로 도로숲조성공사(상무님) 2 4" xfId="28588" xr:uid="{00000000-0005-0000-0000-0000A46F0000}"/>
    <cellStyle name="0_숭실대학교 걷고싶은 거리 녹화사업_내역서-0223조경-제출용_내역서0331_화천가로화단21(0330)(복구)-6-1_메인경관도로 도로숲조성공사(상무님) 20" xfId="28589" xr:uid="{00000000-0005-0000-0000-0000A56F0000}"/>
    <cellStyle name="0_숭실대학교 걷고싶은 거리 녹화사업_내역서-0223조경-제출용_내역서0331_화천가로화단21(0330)(복구)-6-1_메인경관도로 도로숲조성공사(상무님) 21" xfId="28590" xr:uid="{00000000-0005-0000-0000-0000A66F0000}"/>
    <cellStyle name="0_숭실대학교 걷고싶은 거리 녹화사업_내역서-0223조경-제출용_내역서0331_화천가로화단21(0330)(복구)-6-1_메인경관도로 도로숲조성공사(상무님) 3" xfId="28591" xr:uid="{00000000-0005-0000-0000-0000A76F0000}"/>
    <cellStyle name="0_숭실대학교 걷고싶은 거리 녹화사업_내역서-0223조경-제출용_내역서0331_화천가로화단21(0330)(복구)-6-1_메인경관도로 도로숲조성공사(상무님) 3 2" xfId="28592" xr:uid="{00000000-0005-0000-0000-0000A86F0000}"/>
    <cellStyle name="0_숭실대학교 걷고싶은 거리 녹화사업_내역서-0223조경-제출용_내역서0331_화천가로화단21(0330)(복구)-6-1_메인경관도로 도로숲조성공사(상무님) 3 3" xfId="28593" xr:uid="{00000000-0005-0000-0000-0000A96F0000}"/>
    <cellStyle name="0_숭실대학교 걷고싶은 거리 녹화사업_내역서-0223조경-제출용_내역서0331_화천가로화단21(0330)(복구)-6-1_메인경관도로 도로숲조성공사(상무님) 3 4" xfId="28594" xr:uid="{00000000-0005-0000-0000-0000AA6F0000}"/>
    <cellStyle name="0_숭실대학교 걷고싶은 거리 녹화사업_내역서-0223조경-제출용_내역서0331_화천가로화단21(0330)(복구)-6-1_메인경관도로 도로숲조성공사(상무님) 4" xfId="28595" xr:uid="{00000000-0005-0000-0000-0000AB6F0000}"/>
    <cellStyle name="0_숭실대학교 걷고싶은 거리 녹화사업_내역서-0223조경-제출용_내역서0331_화천가로화단21(0330)(복구)-6-1_메인경관도로 도로숲조성공사(상무님) 4 2" xfId="28596" xr:uid="{00000000-0005-0000-0000-0000AC6F0000}"/>
    <cellStyle name="0_숭실대학교 걷고싶은 거리 녹화사업_내역서-0223조경-제출용_내역서0331_화천가로화단21(0330)(복구)-6-1_메인경관도로 도로숲조성공사(상무님) 4 3" xfId="28597" xr:uid="{00000000-0005-0000-0000-0000AD6F0000}"/>
    <cellStyle name="0_숭실대학교 걷고싶은 거리 녹화사업_내역서-0223조경-제출용_내역서0331_화천가로화단21(0330)(복구)-6-1_메인경관도로 도로숲조성공사(상무님) 4 4" xfId="28598" xr:uid="{00000000-0005-0000-0000-0000AE6F0000}"/>
    <cellStyle name="0_숭실대학교 걷고싶은 거리 녹화사업_내역서-0223조경-제출용_내역서0331_화천가로화단21(0330)(복구)-6-1_메인경관도로 도로숲조성공사(상무님) 5" xfId="28599" xr:uid="{00000000-0005-0000-0000-0000AF6F0000}"/>
    <cellStyle name="0_숭실대학교 걷고싶은 거리 녹화사업_내역서-0223조경-제출용_내역서0331_화천가로화단21(0330)(복구)-6-1_메인경관도로 도로숲조성공사(상무님) 5 2" xfId="28600" xr:uid="{00000000-0005-0000-0000-0000B06F0000}"/>
    <cellStyle name="0_숭실대학교 걷고싶은 거리 녹화사업_내역서-0223조경-제출용_내역서0331_화천가로화단21(0330)(복구)-6-1_메인경관도로 도로숲조성공사(상무님) 5 3" xfId="28601" xr:uid="{00000000-0005-0000-0000-0000B16F0000}"/>
    <cellStyle name="0_숭실대학교 걷고싶은 거리 녹화사업_내역서-0223조경-제출용_내역서0331_화천가로화단21(0330)(복구)-6-1_메인경관도로 도로숲조성공사(상무님) 5 4" xfId="28602" xr:uid="{00000000-0005-0000-0000-0000B26F0000}"/>
    <cellStyle name="0_숭실대학교 걷고싶은 거리 녹화사업_내역서-0223조경-제출용_내역서0331_화천가로화단21(0330)(복구)-6-1_메인경관도로 도로숲조성공사(상무님) 6" xfId="28603" xr:uid="{00000000-0005-0000-0000-0000B36F0000}"/>
    <cellStyle name="0_숭실대학교 걷고싶은 거리 녹화사업_내역서-0223조경-제출용_내역서0331_화천가로화단21(0330)(복구)-6-1_메인경관도로 도로숲조성공사(상무님) 6 2" xfId="28604" xr:uid="{00000000-0005-0000-0000-0000B46F0000}"/>
    <cellStyle name="0_숭실대학교 걷고싶은 거리 녹화사업_내역서-0223조경-제출용_내역서0331_화천가로화단21(0330)(복구)-6-1_메인경관도로 도로숲조성공사(상무님) 6 3" xfId="28605" xr:uid="{00000000-0005-0000-0000-0000B56F0000}"/>
    <cellStyle name="0_숭실대학교 걷고싶은 거리 녹화사업_내역서-0223조경-제출용_내역서0331_화천가로화단21(0330)(복구)-6-1_메인경관도로 도로숲조성공사(상무님) 6 4" xfId="28606" xr:uid="{00000000-0005-0000-0000-0000B66F0000}"/>
    <cellStyle name="0_숭실대학교 걷고싶은 거리 녹화사업_내역서-0223조경-제출용_내역서0331_화천가로화단21(0330)(복구)-6-1_메인경관도로 도로숲조성공사(상무님) 7" xfId="28607" xr:uid="{00000000-0005-0000-0000-0000B76F0000}"/>
    <cellStyle name="0_숭실대학교 걷고싶은 거리 녹화사업_내역서-0223조경-제출용_내역서0331_화천가로화단21(0330)(복구)-6-1_메인경관도로 도로숲조성공사(상무님) 7 2" xfId="28608" xr:uid="{00000000-0005-0000-0000-0000B86F0000}"/>
    <cellStyle name="0_숭실대학교 걷고싶은 거리 녹화사업_내역서-0223조경-제출용_내역서0331_화천가로화단21(0330)(복구)-6-1_메인경관도로 도로숲조성공사(상무님) 7 3" xfId="28609" xr:uid="{00000000-0005-0000-0000-0000B96F0000}"/>
    <cellStyle name="0_숭실대학교 걷고싶은 거리 녹화사업_내역서-0223조경-제출용_내역서0331_화천가로화단21(0330)(복구)-6-1_메인경관도로 도로숲조성공사(상무님) 7 4" xfId="28610" xr:uid="{00000000-0005-0000-0000-0000BA6F0000}"/>
    <cellStyle name="0_숭실대학교 걷고싶은 거리 녹화사업_내역서-0223조경-제출용_내역서0331_화천가로화단21(0330)(복구)-6-1_메인경관도로 도로숲조성공사(상무님) 8" xfId="28611" xr:uid="{00000000-0005-0000-0000-0000BB6F0000}"/>
    <cellStyle name="0_숭실대학교 걷고싶은 거리 녹화사업_내역서-0223조경-제출용_내역서0331_화천가로화단21(0330)(복구)-6-1_메인경관도로 도로숲조성공사(상무님) 8 2" xfId="28612" xr:uid="{00000000-0005-0000-0000-0000BC6F0000}"/>
    <cellStyle name="0_숭실대학교 걷고싶은 거리 녹화사업_내역서-0223조경-제출용_내역서0331_화천가로화단21(0330)(복구)-6-1_메인경관도로 도로숲조성공사(상무님) 8 3" xfId="28613" xr:uid="{00000000-0005-0000-0000-0000BD6F0000}"/>
    <cellStyle name="0_숭실대학교 걷고싶은 거리 녹화사업_내역서-0223조경-제출용_내역서0331_화천가로화단21(0330)(복구)-6-1_메인경관도로 도로숲조성공사(상무님) 8 4" xfId="28614" xr:uid="{00000000-0005-0000-0000-0000BE6F0000}"/>
    <cellStyle name="0_숭실대학교 걷고싶은 거리 녹화사업_내역서-0223조경-제출용_내역서0331_화천가로화단21(0330)(복구)-6-1_메인경관도로 도로숲조성공사(상무님) 9" xfId="28615" xr:uid="{00000000-0005-0000-0000-0000BF6F0000}"/>
    <cellStyle name="0_숭실대학교 걷고싶은 거리 녹화사업_내역서-0223조경-제출용_내역서0331_화천가로화단21(0330)(복구)-6-1_메인경관도로 도로숲조성공사(상무님) 9 2" xfId="28616" xr:uid="{00000000-0005-0000-0000-0000C06F0000}"/>
    <cellStyle name="0_숭실대학교 걷고싶은 거리 녹화사업_내역서-0223조경-제출용_내역서0331_화천가로화단21(0330)(복구)-6-1_메인경관도로 도로숲조성공사(상무님) 9 3" xfId="28617" xr:uid="{00000000-0005-0000-0000-0000C16F0000}"/>
    <cellStyle name="0_숭실대학교 걷고싶은 거리 녹화사업_내역서-0223조경-제출용_내역서0331_화천가로화단21(0330)(복구)-6-1_메인경관도로 도로숲조성공사(상무님) 9 4" xfId="28618" xr:uid="{00000000-0005-0000-0000-0000C26F0000}"/>
    <cellStyle name="0_숭실대학교 걷고싶은 거리 녹화사업_내역서-0223조경-제출용_내역서0331_화천가로화단21(0330)(복구)-6-1_메인경관도로 도로숲조성공사(착공계)" xfId="28619" xr:uid="{00000000-0005-0000-0000-0000C36F0000}"/>
    <cellStyle name="0_숭실대학교 걷고싶은 거리 녹화사업_내역서-0223조경-제출용_내역서0331_화천가로화단21(0330)(복구)-6-1_메인경관도로 도로숲조성공사(착공계) 10" xfId="28620" xr:uid="{00000000-0005-0000-0000-0000C46F0000}"/>
    <cellStyle name="0_숭실대학교 걷고싶은 거리 녹화사업_내역서-0223조경-제출용_내역서0331_화천가로화단21(0330)(복구)-6-1_메인경관도로 도로숲조성공사(착공계) 10 2" xfId="28621" xr:uid="{00000000-0005-0000-0000-0000C56F0000}"/>
    <cellStyle name="0_숭실대학교 걷고싶은 거리 녹화사업_내역서-0223조경-제출용_내역서0331_화천가로화단21(0330)(복구)-6-1_메인경관도로 도로숲조성공사(착공계) 10 3" xfId="28622" xr:uid="{00000000-0005-0000-0000-0000C66F0000}"/>
    <cellStyle name="0_숭실대학교 걷고싶은 거리 녹화사업_내역서-0223조경-제출용_내역서0331_화천가로화단21(0330)(복구)-6-1_메인경관도로 도로숲조성공사(착공계) 10 4" xfId="28623" xr:uid="{00000000-0005-0000-0000-0000C76F0000}"/>
    <cellStyle name="0_숭실대학교 걷고싶은 거리 녹화사업_내역서-0223조경-제출용_내역서0331_화천가로화단21(0330)(복구)-6-1_메인경관도로 도로숲조성공사(착공계) 11" xfId="28624" xr:uid="{00000000-0005-0000-0000-0000C86F0000}"/>
    <cellStyle name="0_숭실대학교 걷고싶은 거리 녹화사업_내역서-0223조경-제출용_내역서0331_화천가로화단21(0330)(복구)-6-1_메인경관도로 도로숲조성공사(착공계) 11 2" xfId="28625" xr:uid="{00000000-0005-0000-0000-0000C96F0000}"/>
    <cellStyle name="0_숭실대학교 걷고싶은 거리 녹화사업_내역서-0223조경-제출용_내역서0331_화천가로화단21(0330)(복구)-6-1_메인경관도로 도로숲조성공사(착공계) 11 3" xfId="28626" xr:uid="{00000000-0005-0000-0000-0000CA6F0000}"/>
    <cellStyle name="0_숭실대학교 걷고싶은 거리 녹화사업_내역서-0223조경-제출용_내역서0331_화천가로화단21(0330)(복구)-6-1_메인경관도로 도로숲조성공사(착공계) 11 4" xfId="28627" xr:uid="{00000000-0005-0000-0000-0000CB6F0000}"/>
    <cellStyle name="0_숭실대학교 걷고싶은 거리 녹화사업_내역서-0223조경-제출용_내역서0331_화천가로화단21(0330)(복구)-6-1_메인경관도로 도로숲조성공사(착공계) 12" xfId="28628" xr:uid="{00000000-0005-0000-0000-0000CC6F0000}"/>
    <cellStyle name="0_숭실대학교 걷고싶은 거리 녹화사업_내역서-0223조경-제출용_내역서0331_화천가로화단21(0330)(복구)-6-1_메인경관도로 도로숲조성공사(착공계) 12 2" xfId="28629" xr:uid="{00000000-0005-0000-0000-0000CD6F0000}"/>
    <cellStyle name="0_숭실대학교 걷고싶은 거리 녹화사업_내역서-0223조경-제출용_내역서0331_화천가로화단21(0330)(복구)-6-1_메인경관도로 도로숲조성공사(착공계) 12 3" xfId="28630" xr:uid="{00000000-0005-0000-0000-0000CE6F0000}"/>
    <cellStyle name="0_숭실대학교 걷고싶은 거리 녹화사업_내역서-0223조경-제출용_내역서0331_화천가로화단21(0330)(복구)-6-1_메인경관도로 도로숲조성공사(착공계) 12 4" xfId="28631" xr:uid="{00000000-0005-0000-0000-0000CF6F0000}"/>
    <cellStyle name="0_숭실대학교 걷고싶은 거리 녹화사업_내역서-0223조경-제출용_내역서0331_화천가로화단21(0330)(복구)-6-1_메인경관도로 도로숲조성공사(착공계) 13" xfId="28632" xr:uid="{00000000-0005-0000-0000-0000D06F0000}"/>
    <cellStyle name="0_숭실대학교 걷고싶은 거리 녹화사업_내역서-0223조경-제출용_내역서0331_화천가로화단21(0330)(복구)-6-1_메인경관도로 도로숲조성공사(착공계) 13 2" xfId="28633" xr:uid="{00000000-0005-0000-0000-0000D16F0000}"/>
    <cellStyle name="0_숭실대학교 걷고싶은 거리 녹화사업_내역서-0223조경-제출용_내역서0331_화천가로화단21(0330)(복구)-6-1_메인경관도로 도로숲조성공사(착공계) 13 3" xfId="28634" xr:uid="{00000000-0005-0000-0000-0000D26F0000}"/>
    <cellStyle name="0_숭실대학교 걷고싶은 거리 녹화사업_내역서-0223조경-제출용_내역서0331_화천가로화단21(0330)(복구)-6-1_메인경관도로 도로숲조성공사(착공계) 13 4" xfId="28635" xr:uid="{00000000-0005-0000-0000-0000D36F0000}"/>
    <cellStyle name="0_숭실대학교 걷고싶은 거리 녹화사업_내역서-0223조경-제출용_내역서0331_화천가로화단21(0330)(복구)-6-1_메인경관도로 도로숲조성공사(착공계) 14" xfId="28636" xr:uid="{00000000-0005-0000-0000-0000D46F0000}"/>
    <cellStyle name="0_숭실대학교 걷고싶은 거리 녹화사업_내역서-0223조경-제출용_내역서0331_화천가로화단21(0330)(복구)-6-1_메인경관도로 도로숲조성공사(착공계) 14 2" xfId="28637" xr:uid="{00000000-0005-0000-0000-0000D56F0000}"/>
    <cellStyle name="0_숭실대학교 걷고싶은 거리 녹화사업_내역서-0223조경-제출용_내역서0331_화천가로화단21(0330)(복구)-6-1_메인경관도로 도로숲조성공사(착공계) 14 3" xfId="28638" xr:uid="{00000000-0005-0000-0000-0000D66F0000}"/>
    <cellStyle name="0_숭실대학교 걷고싶은 거리 녹화사업_내역서-0223조경-제출용_내역서0331_화천가로화단21(0330)(복구)-6-1_메인경관도로 도로숲조성공사(착공계) 14 4" xfId="28639" xr:uid="{00000000-0005-0000-0000-0000D76F0000}"/>
    <cellStyle name="0_숭실대학교 걷고싶은 거리 녹화사업_내역서-0223조경-제출용_내역서0331_화천가로화단21(0330)(복구)-6-1_메인경관도로 도로숲조성공사(착공계) 15" xfId="28640" xr:uid="{00000000-0005-0000-0000-0000D86F0000}"/>
    <cellStyle name="0_숭실대학교 걷고싶은 거리 녹화사업_내역서-0223조경-제출용_내역서0331_화천가로화단21(0330)(복구)-6-1_메인경관도로 도로숲조성공사(착공계) 15 2" xfId="28641" xr:uid="{00000000-0005-0000-0000-0000D96F0000}"/>
    <cellStyle name="0_숭실대학교 걷고싶은 거리 녹화사업_내역서-0223조경-제출용_내역서0331_화천가로화단21(0330)(복구)-6-1_메인경관도로 도로숲조성공사(착공계) 15 3" xfId="28642" xr:uid="{00000000-0005-0000-0000-0000DA6F0000}"/>
    <cellStyle name="0_숭실대학교 걷고싶은 거리 녹화사업_내역서-0223조경-제출용_내역서0331_화천가로화단21(0330)(복구)-6-1_메인경관도로 도로숲조성공사(착공계) 15 4" xfId="28643" xr:uid="{00000000-0005-0000-0000-0000DB6F0000}"/>
    <cellStyle name="0_숭실대학교 걷고싶은 거리 녹화사업_내역서-0223조경-제출용_내역서0331_화천가로화단21(0330)(복구)-6-1_메인경관도로 도로숲조성공사(착공계) 16" xfId="28644" xr:uid="{00000000-0005-0000-0000-0000DC6F0000}"/>
    <cellStyle name="0_숭실대학교 걷고싶은 거리 녹화사업_내역서-0223조경-제출용_내역서0331_화천가로화단21(0330)(복구)-6-1_메인경관도로 도로숲조성공사(착공계) 16 2" xfId="28645" xr:uid="{00000000-0005-0000-0000-0000DD6F0000}"/>
    <cellStyle name="0_숭실대학교 걷고싶은 거리 녹화사업_내역서-0223조경-제출용_내역서0331_화천가로화단21(0330)(복구)-6-1_메인경관도로 도로숲조성공사(착공계) 16 3" xfId="28646" xr:uid="{00000000-0005-0000-0000-0000DE6F0000}"/>
    <cellStyle name="0_숭실대학교 걷고싶은 거리 녹화사업_내역서-0223조경-제출용_내역서0331_화천가로화단21(0330)(복구)-6-1_메인경관도로 도로숲조성공사(착공계) 16 4" xfId="28647" xr:uid="{00000000-0005-0000-0000-0000DF6F0000}"/>
    <cellStyle name="0_숭실대학교 걷고싶은 거리 녹화사업_내역서-0223조경-제출용_내역서0331_화천가로화단21(0330)(복구)-6-1_메인경관도로 도로숲조성공사(착공계) 17" xfId="28648" xr:uid="{00000000-0005-0000-0000-0000E06F0000}"/>
    <cellStyle name="0_숭실대학교 걷고싶은 거리 녹화사업_내역서-0223조경-제출용_내역서0331_화천가로화단21(0330)(복구)-6-1_메인경관도로 도로숲조성공사(착공계) 17 2" xfId="28649" xr:uid="{00000000-0005-0000-0000-0000E16F0000}"/>
    <cellStyle name="0_숭실대학교 걷고싶은 거리 녹화사업_내역서-0223조경-제출용_내역서0331_화천가로화단21(0330)(복구)-6-1_메인경관도로 도로숲조성공사(착공계) 17 3" xfId="28650" xr:uid="{00000000-0005-0000-0000-0000E26F0000}"/>
    <cellStyle name="0_숭실대학교 걷고싶은 거리 녹화사업_내역서-0223조경-제출용_내역서0331_화천가로화단21(0330)(복구)-6-1_메인경관도로 도로숲조성공사(착공계) 17 4" xfId="28651" xr:uid="{00000000-0005-0000-0000-0000E36F0000}"/>
    <cellStyle name="0_숭실대학교 걷고싶은 거리 녹화사업_내역서-0223조경-제출용_내역서0331_화천가로화단21(0330)(복구)-6-1_메인경관도로 도로숲조성공사(착공계) 18" xfId="28652" xr:uid="{00000000-0005-0000-0000-0000E46F0000}"/>
    <cellStyle name="0_숭실대학교 걷고싶은 거리 녹화사업_내역서-0223조경-제출용_내역서0331_화천가로화단21(0330)(복구)-6-1_메인경관도로 도로숲조성공사(착공계) 18 2" xfId="28653" xr:uid="{00000000-0005-0000-0000-0000E56F0000}"/>
    <cellStyle name="0_숭실대학교 걷고싶은 거리 녹화사업_내역서-0223조경-제출용_내역서0331_화천가로화단21(0330)(복구)-6-1_메인경관도로 도로숲조성공사(착공계) 18 3" xfId="28654" xr:uid="{00000000-0005-0000-0000-0000E66F0000}"/>
    <cellStyle name="0_숭실대학교 걷고싶은 거리 녹화사업_내역서-0223조경-제출용_내역서0331_화천가로화단21(0330)(복구)-6-1_메인경관도로 도로숲조성공사(착공계) 18 4" xfId="28655" xr:uid="{00000000-0005-0000-0000-0000E76F0000}"/>
    <cellStyle name="0_숭실대학교 걷고싶은 거리 녹화사업_내역서-0223조경-제출용_내역서0331_화천가로화단21(0330)(복구)-6-1_메인경관도로 도로숲조성공사(착공계) 19" xfId="28656" xr:uid="{00000000-0005-0000-0000-0000E86F0000}"/>
    <cellStyle name="0_숭실대학교 걷고싶은 거리 녹화사업_내역서-0223조경-제출용_내역서0331_화천가로화단21(0330)(복구)-6-1_메인경관도로 도로숲조성공사(착공계) 2" xfId="28657" xr:uid="{00000000-0005-0000-0000-0000E96F0000}"/>
    <cellStyle name="0_숭실대학교 걷고싶은 거리 녹화사업_내역서-0223조경-제출용_내역서0331_화천가로화단21(0330)(복구)-6-1_메인경관도로 도로숲조성공사(착공계) 2 2" xfId="28658" xr:uid="{00000000-0005-0000-0000-0000EA6F0000}"/>
    <cellStyle name="0_숭실대학교 걷고싶은 거리 녹화사업_내역서-0223조경-제출용_내역서0331_화천가로화단21(0330)(복구)-6-1_메인경관도로 도로숲조성공사(착공계) 2 3" xfId="28659" xr:uid="{00000000-0005-0000-0000-0000EB6F0000}"/>
    <cellStyle name="0_숭실대학교 걷고싶은 거리 녹화사업_내역서-0223조경-제출용_내역서0331_화천가로화단21(0330)(복구)-6-1_메인경관도로 도로숲조성공사(착공계) 2 4" xfId="28660" xr:uid="{00000000-0005-0000-0000-0000EC6F0000}"/>
    <cellStyle name="0_숭실대학교 걷고싶은 거리 녹화사업_내역서-0223조경-제출용_내역서0331_화천가로화단21(0330)(복구)-6-1_메인경관도로 도로숲조성공사(착공계) 20" xfId="28661" xr:uid="{00000000-0005-0000-0000-0000ED6F0000}"/>
    <cellStyle name="0_숭실대학교 걷고싶은 거리 녹화사업_내역서-0223조경-제출용_내역서0331_화천가로화단21(0330)(복구)-6-1_메인경관도로 도로숲조성공사(착공계) 21" xfId="28662" xr:uid="{00000000-0005-0000-0000-0000EE6F0000}"/>
    <cellStyle name="0_숭실대학교 걷고싶은 거리 녹화사업_내역서-0223조경-제출용_내역서0331_화천가로화단21(0330)(복구)-6-1_메인경관도로 도로숲조성공사(착공계) 3" xfId="28663" xr:uid="{00000000-0005-0000-0000-0000EF6F0000}"/>
    <cellStyle name="0_숭실대학교 걷고싶은 거리 녹화사업_내역서-0223조경-제출용_내역서0331_화천가로화단21(0330)(복구)-6-1_메인경관도로 도로숲조성공사(착공계) 3 2" xfId="28664" xr:uid="{00000000-0005-0000-0000-0000F06F0000}"/>
    <cellStyle name="0_숭실대학교 걷고싶은 거리 녹화사업_내역서-0223조경-제출용_내역서0331_화천가로화단21(0330)(복구)-6-1_메인경관도로 도로숲조성공사(착공계) 3 3" xfId="28665" xr:uid="{00000000-0005-0000-0000-0000F16F0000}"/>
    <cellStyle name="0_숭실대학교 걷고싶은 거리 녹화사업_내역서-0223조경-제출용_내역서0331_화천가로화단21(0330)(복구)-6-1_메인경관도로 도로숲조성공사(착공계) 3 4" xfId="28666" xr:uid="{00000000-0005-0000-0000-0000F26F0000}"/>
    <cellStyle name="0_숭실대학교 걷고싶은 거리 녹화사업_내역서-0223조경-제출용_내역서0331_화천가로화단21(0330)(복구)-6-1_메인경관도로 도로숲조성공사(착공계) 4" xfId="28667" xr:uid="{00000000-0005-0000-0000-0000F36F0000}"/>
    <cellStyle name="0_숭실대학교 걷고싶은 거리 녹화사업_내역서-0223조경-제출용_내역서0331_화천가로화단21(0330)(복구)-6-1_메인경관도로 도로숲조성공사(착공계) 4 2" xfId="28668" xr:uid="{00000000-0005-0000-0000-0000F46F0000}"/>
    <cellStyle name="0_숭실대학교 걷고싶은 거리 녹화사업_내역서-0223조경-제출용_내역서0331_화천가로화단21(0330)(복구)-6-1_메인경관도로 도로숲조성공사(착공계) 4 3" xfId="28669" xr:uid="{00000000-0005-0000-0000-0000F56F0000}"/>
    <cellStyle name="0_숭실대학교 걷고싶은 거리 녹화사업_내역서-0223조경-제출용_내역서0331_화천가로화단21(0330)(복구)-6-1_메인경관도로 도로숲조성공사(착공계) 4 4" xfId="28670" xr:uid="{00000000-0005-0000-0000-0000F66F0000}"/>
    <cellStyle name="0_숭실대학교 걷고싶은 거리 녹화사업_내역서-0223조경-제출용_내역서0331_화천가로화단21(0330)(복구)-6-1_메인경관도로 도로숲조성공사(착공계) 5" xfId="28671" xr:uid="{00000000-0005-0000-0000-0000F76F0000}"/>
    <cellStyle name="0_숭실대학교 걷고싶은 거리 녹화사업_내역서-0223조경-제출용_내역서0331_화천가로화단21(0330)(복구)-6-1_메인경관도로 도로숲조성공사(착공계) 5 2" xfId="28672" xr:uid="{00000000-0005-0000-0000-0000F86F0000}"/>
    <cellStyle name="0_숭실대학교 걷고싶은 거리 녹화사업_내역서-0223조경-제출용_내역서0331_화천가로화단21(0330)(복구)-6-1_메인경관도로 도로숲조성공사(착공계) 5 3" xfId="28673" xr:uid="{00000000-0005-0000-0000-0000F96F0000}"/>
    <cellStyle name="0_숭실대학교 걷고싶은 거리 녹화사업_내역서-0223조경-제출용_내역서0331_화천가로화단21(0330)(복구)-6-1_메인경관도로 도로숲조성공사(착공계) 5 4" xfId="28674" xr:uid="{00000000-0005-0000-0000-0000FA6F0000}"/>
    <cellStyle name="0_숭실대학교 걷고싶은 거리 녹화사업_내역서-0223조경-제출용_내역서0331_화천가로화단21(0330)(복구)-6-1_메인경관도로 도로숲조성공사(착공계) 6" xfId="28675" xr:uid="{00000000-0005-0000-0000-0000FB6F0000}"/>
    <cellStyle name="0_숭실대학교 걷고싶은 거리 녹화사업_내역서-0223조경-제출용_내역서0331_화천가로화단21(0330)(복구)-6-1_메인경관도로 도로숲조성공사(착공계) 6 2" xfId="28676" xr:uid="{00000000-0005-0000-0000-0000FC6F0000}"/>
    <cellStyle name="0_숭실대학교 걷고싶은 거리 녹화사업_내역서-0223조경-제출용_내역서0331_화천가로화단21(0330)(복구)-6-1_메인경관도로 도로숲조성공사(착공계) 6 3" xfId="28677" xr:uid="{00000000-0005-0000-0000-0000FD6F0000}"/>
    <cellStyle name="0_숭실대학교 걷고싶은 거리 녹화사업_내역서-0223조경-제출용_내역서0331_화천가로화단21(0330)(복구)-6-1_메인경관도로 도로숲조성공사(착공계) 6 4" xfId="28678" xr:uid="{00000000-0005-0000-0000-0000FE6F0000}"/>
    <cellStyle name="0_숭실대학교 걷고싶은 거리 녹화사업_내역서-0223조경-제출용_내역서0331_화천가로화단21(0330)(복구)-6-1_메인경관도로 도로숲조성공사(착공계) 7" xfId="28679" xr:uid="{00000000-0005-0000-0000-0000FF6F0000}"/>
    <cellStyle name="0_숭실대학교 걷고싶은 거리 녹화사업_내역서-0223조경-제출용_내역서0331_화천가로화단21(0330)(복구)-6-1_메인경관도로 도로숲조성공사(착공계) 7 2" xfId="28680" xr:uid="{00000000-0005-0000-0000-000000700000}"/>
    <cellStyle name="0_숭실대학교 걷고싶은 거리 녹화사업_내역서-0223조경-제출용_내역서0331_화천가로화단21(0330)(복구)-6-1_메인경관도로 도로숲조성공사(착공계) 7 3" xfId="28681" xr:uid="{00000000-0005-0000-0000-000001700000}"/>
    <cellStyle name="0_숭실대학교 걷고싶은 거리 녹화사업_내역서-0223조경-제출용_내역서0331_화천가로화단21(0330)(복구)-6-1_메인경관도로 도로숲조성공사(착공계) 7 4" xfId="28682" xr:uid="{00000000-0005-0000-0000-000002700000}"/>
    <cellStyle name="0_숭실대학교 걷고싶은 거리 녹화사업_내역서-0223조경-제출용_내역서0331_화천가로화단21(0330)(복구)-6-1_메인경관도로 도로숲조성공사(착공계) 8" xfId="28683" xr:uid="{00000000-0005-0000-0000-000003700000}"/>
    <cellStyle name="0_숭실대학교 걷고싶은 거리 녹화사업_내역서-0223조경-제출용_내역서0331_화천가로화단21(0330)(복구)-6-1_메인경관도로 도로숲조성공사(착공계) 8 2" xfId="28684" xr:uid="{00000000-0005-0000-0000-000004700000}"/>
    <cellStyle name="0_숭실대학교 걷고싶은 거리 녹화사업_내역서-0223조경-제출용_내역서0331_화천가로화단21(0330)(복구)-6-1_메인경관도로 도로숲조성공사(착공계) 8 3" xfId="28685" xr:uid="{00000000-0005-0000-0000-000005700000}"/>
    <cellStyle name="0_숭실대학교 걷고싶은 거리 녹화사업_내역서-0223조경-제출용_내역서0331_화천가로화단21(0330)(복구)-6-1_메인경관도로 도로숲조성공사(착공계) 8 4" xfId="28686" xr:uid="{00000000-0005-0000-0000-000006700000}"/>
    <cellStyle name="0_숭실대학교 걷고싶은 거리 녹화사업_내역서-0223조경-제출용_내역서0331_화천가로화단21(0330)(복구)-6-1_메인경관도로 도로숲조성공사(착공계) 9" xfId="28687" xr:uid="{00000000-0005-0000-0000-000007700000}"/>
    <cellStyle name="0_숭실대학교 걷고싶은 거리 녹화사업_내역서-0223조경-제출용_내역서0331_화천가로화단21(0330)(복구)-6-1_메인경관도로 도로숲조성공사(착공계) 9 2" xfId="28688" xr:uid="{00000000-0005-0000-0000-000008700000}"/>
    <cellStyle name="0_숭실대학교 걷고싶은 거리 녹화사업_내역서-0223조경-제출용_내역서0331_화천가로화단21(0330)(복구)-6-1_메인경관도로 도로숲조성공사(착공계) 9 3" xfId="28689" xr:uid="{00000000-0005-0000-0000-000009700000}"/>
    <cellStyle name="0_숭실대학교 걷고싶은 거리 녹화사업_내역서-0223조경-제출용_내역서0331_화천가로화단21(0330)(복구)-6-1_메인경관도로 도로숲조성공사(착공계) 9 4" xfId="28690" xr:uid="{00000000-0005-0000-0000-00000A700000}"/>
    <cellStyle name="0_숭실대학교 걷고싶은 거리 녹화사업_내역서-0223조경-제출용_내역서0331_화천가로화단21(0330)(복구)-6-1_메인경관도로 도로숲조성공사(착공계-제출)" xfId="28691" xr:uid="{00000000-0005-0000-0000-00000B700000}"/>
    <cellStyle name="0_숭실대학교 걷고싶은 거리 녹화사업_내역서-0223조경-제출용_내역서0331_화천가로화단21(0330)(복구)-6-1_메인경관도로 도로숲조성공사(착공계-제출) 10" xfId="28692" xr:uid="{00000000-0005-0000-0000-00000C700000}"/>
    <cellStyle name="0_숭실대학교 걷고싶은 거리 녹화사업_내역서-0223조경-제출용_내역서0331_화천가로화단21(0330)(복구)-6-1_메인경관도로 도로숲조성공사(착공계-제출) 10 2" xfId="28693" xr:uid="{00000000-0005-0000-0000-00000D700000}"/>
    <cellStyle name="0_숭실대학교 걷고싶은 거리 녹화사업_내역서-0223조경-제출용_내역서0331_화천가로화단21(0330)(복구)-6-1_메인경관도로 도로숲조성공사(착공계-제출) 10 3" xfId="28694" xr:uid="{00000000-0005-0000-0000-00000E700000}"/>
    <cellStyle name="0_숭실대학교 걷고싶은 거리 녹화사업_내역서-0223조경-제출용_내역서0331_화천가로화단21(0330)(복구)-6-1_메인경관도로 도로숲조성공사(착공계-제출) 10 4" xfId="28695" xr:uid="{00000000-0005-0000-0000-00000F700000}"/>
    <cellStyle name="0_숭실대학교 걷고싶은 거리 녹화사업_내역서-0223조경-제출용_내역서0331_화천가로화단21(0330)(복구)-6-1_메인경관도로 도로숲조성공사(착공계-제출) 11" xfId="28696" xr:uid="{00000000-0005-0000-0000-000010700000}"/>
    <cellStyle name="0_숭실대학교 걷고싶은 거리 녹화사업_내역서-0223조경-제출용_내역서0331_화천가로화단21(0330)(복구)-6-1_메인경관도로 도로숲조성공사(착공계-제출) 11 2" xfId="28697" xr:uid="{00000000-0005-0000-0000-000011700000}"/>
    <cellStyle name="0_숭실대학교 걷고싶은 거리 녹화사업_내역서-0223조경-제출용_내역서0331_화천가로화단21(0330)(복구)-6-1_메인경관도로 도로숲조성공사(착공계-제출) 11 3" xfId="28698" xr:uid="{00000000-0005-0000-0000-000012700000}"/>
    <cellStyle name="0_숭실대학교 걷고싶은 거리 녹화사업_내역서-0223조경-제출용_내역서0331_화천가로화단21(0330)(복구)-6-1_메인경관도로 도로숲조성공사(착공계-제출) 11 4" xfId="28699" xr:uid="{00000000-0005-0000-0000-000013700000}"/>
    <cellStyle name="0_숭실대학교 걷고싶은 거리 녹화사업_내역서-0223조경-제출용_내역서0331_화천가로화단21(0330)(복구)-6-1_메인경관도로 도로숲조성공사(착공계-제출) 12" xfId="28700" xr:uid="{00000000-0005-0000-0000-000014700000}"/>
    <cellStyle name="0_숭실대학교 걷고싶은 거리 녹화사업_내역서-0223조경-제출용_내역서0331_화천가로화단21(0330)(복구)-6-1_메인경관도로 도로숲조성공사(착공계-제출) 12 2" xfId="28701" xr:uid="{00000000-0005-0000-0000-000015700000}"/>
    <cellStyle name="0_숭실대학교 걷고싶은 거리 녹화사업_내역서-0223조경-제출용_내역서0331_화천가로화단21(0330)(복구)-6-1_메인경관도로 도로숲조성공사(착공계-제출) 12 3" xfId="28702" xr:uid="{00000000-0005-0000-0000-000016700000}"/>
    <cellStyle name="0_숭실대학교 걷고싶은 거리 녹화사업_내역서-0223조경-제출용_내역서0331_화천가로화단21(0330)(복구)-6-1_메인경관도로 도로숲조성공사(착공계-제출) 12 4" xfId="28703" xr:uid="{00000000-0005-0000-0000-000017700000}"/>
    <cellStyle name="0_숭실대학교 걷고싶은 거리 녹화사업_내역서-0223조경-제출용_내역서0331_화천가로화단21(0330)(복구)-6-1_메인경관도로 도로숲조성공사(착공계-제출) 13" xfId="28704" xr:uid="{00000000-0005-0000-0000-000018700000}"/>
    <cellStyle name="0_숭실대학교 걷고싶은 거리 녹화사업_내역서-0223조경-제출용_내역서0331_화천가로화단21(0330)(복구)-6-1_메인경관도로 도로숲조성공사(착공계-제출) 13 2" xfId="28705" xr:uid="{00000000-0005-0000-0000-000019700000}"/>
    <cellStyle name="0_숭실대학교 걷고싶은 거리 녹화사업_내역서-0223조경-제출용_내역서0331_화천가로화단21(0330)(복구)-6-1_메인경관도로 도로숲조성공사(착공계-제출) 13 3" xfId="28706" xr:uid="{00000000-0005-0000-0000-00001A700000}"/>
    <cellStyle name="0_숭실대학교 걷고싶은 거리 녹화사업_내역서-0223조경-제출용_내역서0331_화천가로화단21(0330)(복구)-6-1_메인경관도로 도로숲조성공사(착공계-제출) 13 4" xfId="28707" xr:uid="{00000000-0005-0000-0000-00001B700000}"/>
    <cellStyle name="0_숭실대학교 걷고싶은 거리 녹화사업_내역서-0223조경-제출용_내역서0331_화천가로화단21(0330)(복구)-6-1_메인경관도로 도로숲조성공사(착공계-제출) 14" xfId="28708" xr:uid="{00000000-0005-0000-0000-00001C700000}"/>
    <cellStyle name="0_숭실대학교 걷고싶은 거리 녹화사업_내역서-0223조경-제출용_내역서0331_화천가로화단21(0330)(복구)-6-1_메인경관도로 도로숲조성공사(착공계-제출) 14 2" xfId="28709" xr:uid="{00000000-0005-0000-0000-00001D700000}"/>
    <cellStyle name="0_숭실대학교 걷고싶은 거리 녹화사업_내역서-0223조경-제출용_내역서0331_화천가로화단21(0330)(복구)-6-1_메인경관도로 도로숲조성공사(착공계-제출) 14 3" xfId="28710" xr:uid="{00000000-0005-0000-0000-00001E700000}"/>
    <cellStyle name="0_숭실대학교 걷고싶은 거리 녹화사업_내역서-0223조경-제출용_내역서0331_화천가로화단21(0330)(복구)-6-1_메인경관도로 도로숲조성공사(착공계-제출) 14 4" xfId="28711" xr:uid="{00000000-0005-0000-0000-00001F700000}"/>
    <cellStyle name="0_숭실대학교 걷고싶은 거리 녹화사업_내역서-0223조경-제출용_내역서0331_화천가로화단21(0330)(복구)-6-1_메인경관도로 도로숲조성공사(착공계-제출) 15" xfId="28712" xr:uid="{00000000-0005-0000-0000-000020700000}"/>
    <cellStyle name="0_숭실대학교 걷고싶은 거리 녹화사업_내역서-0223조경-제출용_내역서0331_화천가로화단21(0330)(복구)-6-1_메인경관도로 도로숲조성공사(착공계-제출) 15 2" xfId="28713" xr:uid="{00000000-0005-0000-0000-000021700000}"/>
    <cellStyle name="0_숭실대학교 걷고싶은 거리 녹화사업_내역서-0223조경-제출용_내역서0331_화천가로화단21(0330)(복구)-6-1_메인경관도로 도로숲조성공사(착공계-제출) 15 3" xfId="28714" xr:uid="{00000000-0005-0000-0000-000022700000}"/>
    <cellStyle name="0_숭실대학교 걷고싶은 거리 녹화사업_내역서-0223조경-제출용_내역서0331_화천가로화단21(0330)(복구)-6-1_메인경관도로 도로숲조성공사(착공계-제출) 15 4" xfId="28715" xr:uid="{00000000-0005-0000-0000-000023700000}"/>
    <cellStyle name="0_숭실대학교 걷고싶은 거리 녹화사업_내역서-0223조경-제출용_내역서0331_화천가로화단21(0330)(복구)-6-1_메인경관도로 도로숲조성공사(착공계-제출) 16" xfId="28716" xr:uid="{00000000-0005-0000-0000-000024700000}"/>
    <cellStyle name="0_숭실대학교 걷고싶은 거리 녹화사업_내역서-0223조경-제출용_내역서0331_화천가로화단21(0330)(복구)-6-1_메인경관도로 도로숲조성공사(착공계-제출) 16 2" xfId="28717" xr:uid="{00000000-0005-0000-0000-000025700000}"/>
    <cellStyle name="0_숭실대학교 걷고싶은 거리 녹화사업_내역서-0223조경-제출용_내역서0331_화천가로화단21(0330)(복구)-6-1_메인경관도로 도로숲조성공사(착공계-제출) 16 3" xfId="28718" xr:uid="{00000000-0005-0000-0000-000026700000}"/>
    <cellStyle name="0_숭실대학교 걷고싶은 거리 녹화사업_내역서-0223조경-제출용_내역서0331_화천가로화단21(0330)(복구)-6-1_메인경관도로 도로숲조성공사(착공계-제출) 16 4" xfId="28719" xr:uid="{00000000-0005-0000-0000-000027700000}"/>
    <cellStyle name="0_숭실대학교 걷고싶은 거리 녹화사업_내역서-0223조경-제출용_내역서0331_화천가로화단21(0330)(복구)-6-1_메인경관도로 도로숲조성공사(착공계-제출) 17" xfId="28720" xr:uid="{00000000-0005-0000-0000-000028700000}"/>
    <cellStyle name="0_숭실대학교 걷고싶은 거리 녹화사업_내역서-0223조경-제출용_내역서0331_화천가로화단21(0330)(복구)-6-1_메인경관도로 도로숲조성공사(착공계-제출) 17 2" xfId="28721" xr:uid="{00000000-0005-0000-0000-000029700000}"/>
    <cellStyle name="0_숭실대학교 걷고싶은 거리 녹화사업_내역서-0223조경-제출용_내역서0331_화천가로화단21(0330)(복구)-6-1_메인경관도로 도로숲조성공사(착공계-제출) 17 3" xfId="28722" xr:uid="{00000000-0005-0000-0000-00002A700000}"/>
    <cellStyle name="0_숭실대학교 걷고싶은 거리 녹화사업_내역서-0223조경-제출용_내역서0331_화천가로화단21(0330)(복구)-6-1_메인경관도로 도로숲조성공사(착공계-제출) 17 4" xfId="28723" xr:uid="{00000000-0005-0000-0000-00002B700000}"/>
    <cellStyle name="0_숭실대학교 걷고싶은 거리 녹화사업_내역서-0223조경-제출용_내역서0331_화천가로화단21(0330)(복구)-6-1_메인경관도로 도로숲조성공사(착공계-제출) 18" xfId="28724" xr:uid="{00000000-0005-0000-0000-00002C700000}"/>
    <cellStyle name="0_숭실대학교 걷고싶은 거리 녹화사업_내역서-0223조경-제출용_내역서0331_화천가로화단21(0330)(복구)-6-1_메인경관도로 도로숲조성공사(착공계-제출) 18 2" xfId="28725" xr:uid="{00000000-0005-0000-0000-00002D700000}"/>
    <cellStyle name="0_숭실대학교 걷고싶은 거리 녹화사업_내역서-0223조경-제출용_내역서0331_화천가로화단21(0330)(복구)-6-1_메인경관도로 도로숲조성공사(착공계-제출) 18 3" xfId="28726" xr:uid="{00000000-0005-0000-0000-00002E700000}"/>
    <cellStyle name="0_숭실대학교 걷고싶은 거리 녹화사업_내역서-0223조경-제출용_내역서0331_화천가로화단21(0330)(복구)-6-1_메인경관도로 도로숲조성공사(착공계-제출) 18 4" xfId="28727" xr:uid="{00000000-0005-0000-0000-00002F700000}"/>
    <cellStyle name="0_숭실대학교 걷고싶은 거리 녹화사업_내역서-0223조경-제출용_내역서0331_화천가로화단21(0330)(복구)-6-1_메인경관도로 도로숲조성공사(착공계-제출) 19" xfId="28728" xr:uid="{00000000-0005-0000-0000-000030700000}"/>
    <cellStyle name="0_숭실대학교 걷고싶은 거리 녹화사업_내역서-0223조경-제출용_내역서0331_화천가로화단21(0330)(복구)-6-1_메인경관도로 도로숲조성공사(착공계-제출) 2" xfId="28729" xr:uid="{00000000-0005-0000-0000-000031700000}"/>
    <cellStyle name="0_숭실대학교 걷고싶은 거리 녹화사업_내역서-0223조경-제출용_내역서0331_화천가로화단21(0330)(복구)-6-1_메인경관도로 도로숲조성공사(착공계-제출) 2 2" xfId="28730" xr:uid="{00000000-0005-0000-0000-000032700000}"/>
    <cellStyle name="0_숭실대학교 걷고싶은 거리 녹화사업_내역서-0223조경-제출용_내역서0331_화천가로화단21(0330)(복구)-6-1_메인경관도로 도로숲조성공사(착공계-제출) 2 3" xfId="28731" xr:uid="{00000000-0005-0000-0000-000033700000}"/>
    <cellStyle name="0_숭실대학교 걷고싶은 거리 녹화사업_내역서-0223조경-제출용_내역서0331_화천가로화단21(0330)(복구)-6-1_메인경관도로 도로숲조성공사(착공계-제출) 2 4" xfId="28732" xr:uid="{00000000-0005-0000-0000-000034700000}"/>
    <cellStyle name="0_숭실대학교 걷고싶은 거리 녹화사업_내역서-0223조경-제출용_내역서0331_화천가로화단21(0330)(복구)-6-1_메인경관도로 도로숲조성공사(착공계-제출) 20" xfId="28733" xr:uid="{00000000-0005-0000-0000-000035700000}"/>
    <cellStyle name="0_숭실대학교 걷고싶은 거리 녹화사업_내역서-0223조경-제출용_내역서0331_화천가로화단21(0330)(복구)-6-1_메인경관도로 도로숲조성공사(착공계-제출) 21" xfId="28734" xr:uid="{00000000-0005-0000-0000-000036700000}"/>
    <cellStyle name="0_숭실대학교 걷고싶은 거리 녹화사업_내역서-0223조경-제출용_내역서0331_화천가로화단21(0330)(복구)-6-1_메인경관도로 도로숲조성공사(착공계-제출) 3" xfId="28735" xr:uid="{00000000-0005-0000-0000-000037700000}"/>
    <cellStyle name="0_숭실대학교 걷고싶은 거리 녹화사업_내역서-0223조경-제출용_내역서0331_화천가로화단21(0330)(복구)-6-1_메인경관도로 도로숲조성공사(착공계-제출) 3 2" xfId="28736" xr:uid="{00000000-0005-0000-0000-000038700000}"/>
    <cellStyle name="0_숭실대학교 걷고싶은 거리 녹화사업_내역서-0223조경-제출용_내역서0331_화천가로화단21(0330)(복구)-6-1_메인경관도로 도로숲조성공사(착공계-제출) 3 3" xfId="28737" xr:uid="{00000000-0005-0000-0000-000039700000}"/>
    <cellStyle name="0_숭실대학교 걷고싶은 거리 녹화사업_내역서-0223조경-제출용_내역서0331_화천가로화단21(0330)(복구)-6-1_메인경관도로 도로숲조성공사(착공계-제출) 3 4" xfId="28738" xr:uid="{00000000-0005-0000-0000-00003A700000}"/>
    <cellStyle name="0_숭실대학교 걷고싶은 거리 녹화사업_내역서-0223조경-제출용_내역서0331_화천가로화단21(0330)(복구)-6-1_메인경관도로 도로숲조성공사(착공계-제출) 4" xfId="28739" xr:uid="{00000000-0005-0000-0000-00003B700000}"/>
    <cellStyle name="0_숭실대학교 걷고싶은 거리 녹화사업_내역서-0223조경-제출용_내역서0331_화천가로화단21(0330)(복구)-6-1_메인경관도로 도로숲조성공사(착공계-제출) 4 2" xfId="28740" xr:uid="{00000000-0005-0000-0000-00003C700000}"/>
    <cellStyle name="0_숭실대학교 걷고싶은 거리 녹화사업_내역서-0223조경-제출용_내역서0331_화천가로화단21(0330)(복구)-6-1_메인경관도로 도로숲조성공사(착공계-제출) 4 3" xfId="28741" xr:uid="{00000000-0005-0000-0000-00003D700000}"/>
    <cellStyle name="0_숭실대학교 걷고싶은 거리 녹화사업_내역서-0223조경-제출용_내역서0331_화천가로화단21(0330)(복구)-6-1_메인경관도로 도로숲조성공사(착공계-제출) 4 4" xfId="28742" xr:uid="{00000000-0005-0000-0000-00003E700000}"/>
    <cellStyle name="0_숭실대학교 걷고싶은 거리 녹화사업_내역서-0223조경-제출용_내역서0331_화천가로화단21(0330)(복구)-6-1_메인경관도로 도로숲조성공사(착공계-제출) 5" xfId="28743" xr:uid="{00000000-0005-0000-0000-00003F700000}"/>
    <cellStyle name="0_숭실대학교 걷고싶은 거리 녹화사업_내역서-0223조경-제출용_내역서0331_화천가로화단21(0330)(복구)-6-1_메인경관도로 도로숲조성공사(착공계-제출) 5 2" xfId="28744" xr:uid="{00000000-0005-0000-0000-000040700000}"/>
    <cellStyle name="0_숭실대학교 걷고싶은 거리 녹화사업_내역서-0223조경-제출용_내역서0331_화천가로화단21(0330)(복구)-6-1_메인경관도로 도로숲조성공사(착공계-제출) 5 3" xfId="28745" xr:uid="{00000000-0005-0000-0000-000041700000}"/>
    <cellStyle name="0_숭실대학교 걷고싶은 거리 녹화사업_내역서-0223조경-제출용_내역서0331_화천가로화단21(0330)(복구)-6-1_메인경관도로 도로숲조성공사(착공계-제출) 5 4" xfId="28746" xr:uid="{00000000-0005-0000-0000-000042700000}"/>
    <cellStyle name="0_숭실대학교 걷고싶은 거리 녹화사업_내역서-0223조경-제출용_내역서0331_화천가로화단21(0330)(복구)-6-1_메인경관도로 도로숲조성공사(착공계-제출) 6" xfId="28747" xr:uid="{00000000-0005-0000-0000-000043700000}"/>
    <cellStyle name="0_숭실대학교 걷고싶은 거리 녹화사업_내역서-0223조경-제출용_내역서0331_화천가로화단21(0330)(복구)-6-1_메인경관도로 도로숲조성공사(착공계-제출) 6 2" xfId="28748" xr:uid="{00000000-0005-0000-0000-000044700000}"/>
    <cellStyle name="0_숭실대학교 걷고싶은 거리 녹화사업_내역서-0223조경-제출용_내역서0331_화천가로화단21(0330)(복구)-6-1_메인경관도로 도로숲조성공사(착공계-제출) 6 3" xfId="28749" xr:uid="{00000000-0005-0000-0000-000045700000}"/>
    <cellStyle name="0_숭실대학교 걷고싶은 거리 녹화사업_내역서-0223조경-제출용_내역서0331_화천가로화단21(0330)(복구)-6-1_메인경관도로 도로숲조성공사(착공계-제출) 6 4" xfId="28750" xr:uid="{00000000-0005-0000-0000-000046700000}"/>
    <cellStyle name="0_숭실대학교 걷고싶은 거리 녹화사업_내역서-0223조경-제출용_내역서0331_화천가로화단21(0330)(복구)-6-1_메인경관도로 도로숲조성공사(착공계-제출) 7" xfId="28751" xr:uid="{00000000-0005-0000-0000-000047700000}"/>
    <cellStyle name="0_숭실대학교 걷고싶은 거리 녹화사업_내역서-0223조경-제출용_내역서0331_화천가로화단21(0330)(복구)-6-1_메인경관도로 도로숲조성공사(착공계-제출) 7 2" xfId="28752" xr:uid="{00000000-0005-0000-0000-000048700000}"/>
    <cellStyle name="0_숭실대학교 걷고싶은 거리 녹화사업_내역서-0223조경-제출용_내역서0331_화천가로화단21(0330)(복구)-6-1_메인경관도로 도로숲조성공사(착공계-제출) 7 3" xfId="28753" xr:uid="{00000000-0005-0000-0000-000049700000}"/>
    <cellStyle name="0_숭실대학교 걷고싶은 거리 녹화사업_내역서-0223조경-제출용_내역서0331_화천가로화단21(0330)(복구)-6-1_메인경관도로 도로숲조성공사(착공계-제출) 7 4" xfId="28754" xr:uid="{00000000-0005-0000-0000-00004A700000}"/>
    <cellStyle name="0_숭실대학교 걷고싶은 거리 녹화사업_내역서-0223조경-제출용_내역서0331_화천가로화단21(0330)(복구)-6-1_메인경관도로 도로숲조성공사(착공계-제출) 8" xfId="28755" xr:uid="{00000000-0005-0000-0000-00004B700000}"/>
    <cellStyle name="0_숭실대학교 걷고싶은 거리 녹화사업_내역서-0223조경-제출용_내역서0331_화천가로화단21(0330)(복구)-6-1_메인경관도로 도로숲조성공사(착공계-제출) 8 2" xfId="28756" xr:uid="{00000000-0005-0000-0000-00004C700000}"/>
    <cellStyle name="0_숭실대학교 걷고싶은 거리 녹화사업_내역서-0223조경-제출용_내역서0331_화천가로화단21(0330)(복구)-6-1_메인경관도로 도로숲조성공사(착공계-제출) 8 3" xfId="28757" xr:uid="{00000000-0005-0000-0000-00004D700000}"/>
    <cellStyle name="0_숭실대학교 걷고싶은 거리 녹화사업_내역서-0223조경-제출용_내역서0331_화천가로화단21(0330)(복구)-6-1_메인경관도로 도로숲조성공사(착공계-제출) 8 4" xfId="28758" xr:uid="{00000000-0005-0000-0000-00004E700000}"/>
    <cellStyle name="0_숭실대학교 걷고싶은 거리 녹화사업_내역서-0223조경-제출용_내역서0331_화천가로화단21(0330)(복구)-6-1_메인경관도로 도로숲조성공사(착공계-제출) 9" xfId="28759" xr:uid="{00000000-0005-0000-0000-00004F700000}"/>
    <cellStyle name="0_숭실대학교 걷고싶은 거리 녹화사업_내역서-0223조경-제출용_내역서0331_화천가로화단21(0330)(복구)-6-1_메인경관도로 도로숲조성공사(착공계-제출) 9 2" xfId="28760" xr:uid="{00000000-0005-0000-0000-000050700000}"/>
    <cellStyle name="0_숭실대학교 걷고싶은 거리 녹화사업_내역서-0223조경-제출용_내역서0331_화천가로화단21(0330)(복구)-6-1_메인경관도로 도로숲조성공사(착공계-제출) 9 3" xfId="28761" xr:uid="{00000000-0005-0000-0000-000051700000}"/>
    <cellStyle name="0_숭실대학교 걷고싶은 거리 녹화사업_내역서-0223조경-제출용_내역서0331_화천가로화단21(0330)(복구)-6-1_메인경관도로 도로숲조성공사(착공계-제출) 9 4" xfId="28762" xr:uid="{00000000-0005-0000-0000-000052700000}"/>
    <cellStyle name="0_숭실대학교 걷고싶은 거리 녹화사업_내역서-0223조경-제출용_내역서0331-제출" xfId="28763" xr:uid="{00000000-0005-0000-0000-000053700000}"/>
    <cellStyle name="0_숭실대학교 걷고싶은 거리 녹화사업_내역서-0223조경-제출용_내역서0331-제출 10" xfId="28764" xr:uid="{00000000-0005-0000-0000-000054700000}"/>
    <cellStyle name="0_숭실대학교 걷고싶은 거리 녹화사업_내역서-0223조경-제출용_내역서0331-제출 10 2" xfId="28765" xr:uid="{00000000-0005-0000-0000-000055700000}"/>
    <cellStyle name="0_숭실대학교 걷고싶은 거리 녹화사업_내역서-0223조경-제출용_내역서0331-제출 10 3" xfId="28766" xr:uid="{00000000-0005-0000-0000-000056700000}"/>
    <cellStyle name="0_숭실대학교 걷고싶은 거리 녹화사업_내역서-0223조경-제출용_내역서0331-제출 10 4" xfId="28767" xr:uid="{00000000-0005-0000-0000-000057700000}"/>
    <cellStyle name="0_숭실대학교 걷고싶은 거리 녹화사업_내역서-0223조경-제출용_내역서0331-제출 11" xfId="28768" xr:uid="{00000000-0005-0000-0000-000058700000}"/>
    <cellStyle name="0_숭실대학교 걷고싶은 거리 녹화사업_내역서-0223조경-제출용_내역서0331-제출 11 2" xfId="28769" xr:uid="{00000000-0005-0000-0000-000059700000}"/>
    <cellStyle name="0_숭실대학교 걷고싶은 거리 녹화사업_내역서-0223조경-제출용_내역서0331-제출 11 3" xfId="28770" xr:uid="{00000000-0005-0000-0000-00005A700000}"/>
    <cellStyle name="0_숭실대학교 걷고싶은 거리 녹화사업_내역서-0223조경-제출용_내역서0331-제출 11 4" xfId="28771" xr:uid="{00000000-0005-0000-0000-00005B700000}"/>
    <cellStyle name="0_숭실대학교 걷고싶은 거리 녹화사업_내역서-0223조경-제출용_내역서0331-제출 12" xfId="28772" xr:uid="{00000000-0005-0000-0000-00005C700000}"/>
    <cellStyle name="0_숭실대학교 걷고싶은 거리 녹화사업_내역서-0223조경-제출용_내역서0331-제출 12 2" xfId="28773" xr:uid="{00000000-0005-0000-0000-00005D700000}"/>
    <cellStyle name="0_숭실대학교 걷고싶은 거리 녹화사업_내역서-0223조경-제출용_내역서0331-제출 12 3" xfId="28774" xr:uid="{00000000-0005-0000-0000-00005E700000}"/>
    <cellStyle name="0_숭실대학교 걷고싶은 거리 녹화사업_내역서-0223조경-제출용_내역서0331-제출 12 4" xfId="28775" xr:uid="{00000000-0005-0000-0000-00005F700000}"/>
    <cellStyle name="0_숭실대학교 걷고싶은 거리 녹화사업_내역서-0223조경-제출용_내역서0331-제출 13" xfId="28776" xr:uid="{00000000-0005-0000-0000-000060700000}"/>
    <cellStyle name="0_숭실대학교 걷고싶은 거리 녹화사업_내역서-0223조경-제출용_내역서0331-제출 13 2" xfId="28777" xr:uid="{00000000-0005-0000-0000-000061700000}"/>
    <cellStyle name="0_숭실대학교 걷고싶은 거리 녹화사업_내역서-0223조경-제출용_내역서0331-제출 13 3" xfId="28778" xr:uid="{00000000-0005-0000-0000-000062700000}"/>
    <cellStyle name="0_숭실대학교 걷고싶은 거리 녹화사업_내역서-0223조경-제출용_내역서0331-제출 13 4" xfId="28779" xr:uid="{00000000-0005-0000-0000-000063700000}"/>
    <cellStyle name="0_숭실대학교 걷고싶은 거리 녹화사업_내역서-0223조경-제출용_내역서0331-제출 14" xfId="28780" xr:uid="{00000000-0005-0000-0000-000064700000}"/>
    <cellStyle name="0_숭실대학교 걷고싶은 거리 녹화사업_내역서-0223조경-제출용_내역서0331-제출 14 2" xfId="28781" xr:uid="{00000000-0005-0000-0000-000065700000}"/>
    <cellStyle name="0_숭실대학교 걷고싶은 거리 녹화사업_내역서-0223조경-제출용_내역서0331-제출 14 3" xfId="28782" xr:uid="{00000000-0005-0000-0000-000066700000}"/>
    <cellStyle name="0_숭실대학교 걷고싶은 거리 녹화사업_내역서-0223조경-제출용_내역서0331-제출 14 4" xfId="28783" xr:uid="{00000000-0005-0000-0000-000067700000}"/>
    <cellStyle name="0_숭실대학교 걷고싶은 거리 녹화사업_내역서-0223조경-제출용_내역서0331-제출 15" xfId="28784" xr:uid="{00000000-0005-0000-0000-000068700000}"/>
    <cellStyle name="0_숭실대학교 걷고싶은 거리 녹화사업_내역서-0223조경-제출용_내역서0331-제출 15 2" xfId="28785" xr:uid="{00000000-0005-0000-0000-000069700000}"/>
    <cellStyle name="0_숭실대학교 걷고싶은 거리 녹화사업_내역서-0223조경-제출용_내역서0331-제출 15 3" xfId="28786" xr:uid="{00000000-0005-0000-0000-00006A700000}"/>
    <cellStyle name="0_숭실대학교 걷고싶은 거리 녹화사업_내역서-0223조경-제출용_내역서0331-제출 15 4" xfId="28787" xr:uid="{00000000-0005-0000-0000-00006B700000}"/>
    <cellStyle name="0_숭실대학교 걷고싶은 거리 녹화사업_내역서-0223조경-제출용_내역서0331-제출 16" xfId="28788" xr:uid="{00000000-0005-0000-0000-00006C700000}"/>
    <cellStyle name="0_숭실대학교 걷고싶은 거리 녹화사업_내역서-0223조경-제출용_내역서0331-제출 16 2" xfId="28789" xr:uid="{00000000-0005-0000-0000-00006D700000}"/>
    <cellStyle name="0_숭실대학교 걷고싶은 거리 녹화사업_내역서-0223조경-제출용_내역서0331-제출 16 3" xfId="28790" xr:uid="{00000000-0005-0000-0000-00006E700000}"/>
    <cellStyle name="0_숭실대학교 걷고싶은 거리 녹화사업_내역서-0223조경-제출용_내역서0331-제출 16 4" xfId="28791" xr:uid="{00000000-0005-0000-0000-00006F700000}"/>
    <cellStyle name="0_숭실대학교 걷고싶은 거리 녹화사업_내역서-0223조경-제출용_내역서0331-제출 17" xfId="28792" xr:uid="{00000000-0005-0000-0000-000070700000}"/>
    <cellStyle name="0_숭실대학교 걷고싶은 거리 녹화사업_내역서-0223조경-제출용_내역서0331-제출 17 2" xfId="28793" xr:uid="{00000000-0005-0000-0000-000071700000}"/>
    <cellStyle name="0_숭실대학교 걷고싶은 거리 녹화사업_내역서-0223조경-제출용_내역서0331-제출 17 3" xfId="28794" xr:uid="{00000000-0005-0000-0000-000072700000}"/>
    <cellStyle name="0_숭실대학교 걷고싶은 거리 녹화사업_내역서-0223조경-제출용_내역서0331-제출 17 4" xfId="28795" xr:uid="{00000000-0005-0000-0000-000073700000}"/>
    <cellStyle name="0_숭실대학교 걷고싶은 거리 녹화사업_내역서-0223조경-제출용_내역서0331-제출 18" xfId="28796" xr:uid="{00000000-0005-0000-0000-000074700000}"/>
    <cellStyle name="0_숭실대학교 걷고싶은 거리 녹화사업_내역서-0223조경-제출용_내역서0331-제출 18 2" xfId="28797" xr:uid="{00000000-0005-0000-0000-000075700000}"/>
    <cellStyle name="0_숭실대학교 걷고싶은 거리 녹화사업_내역서-0223조경-제출용_내역서0331-제출 18 3" xfId="28798" xr:uid="{00000000-0005-0000-0000-000076700000}"/>
    <cellStyle name="0_숭실대학교 걷고싶은 거리 녹화사업_내역서-0223조경-제출용_내역서0331-제출 18 4" xfId="28799" xr:uid="{00000000-0005-0000-0000-000077700000}"/>
    <cellStyle name="0_숭실대학교 걷고싶은 거리 녹화사업_내역서-0223조경-제출용_내역서0331-제출 19" xfId="28800" xr:uid="{00000000-0005-0000-0000-000078700000}"/>
    <cellStyle name="0_숭실대학교 걷고싶은 거리 녹화사업_내역서-0223조경-제출용_내역서0331-제출 2" xfId="28801" xr:uid="{00000000-0005-0000-0000-000079700000}"/>
    <cellStyle name="0_숭실대학교 걷고싶은 거리 녹화사업_내역서-0223조경-제출용_내역서0331-제출 2 2" xfId="28802" xr:uid="{00000000-0005-0000-0000-00007A700000}"/>
    <cellStyle name="0_숭실대학교 걷고싶은 거리 녹화사업_내역서-0223조경-제출용_내역서0331-제출 2 3" xfId="28803" xr:uid="{00000000-0005-0000-0000-00007B700000}"/>
    <cellStyle name="0_숭실대학교 걷고싶은 거리 녹화사업_내역서-0223조경-제출용_내역서0331-제출 2 4" xfId="28804" xr:uid="{00000000-0005-0000-0000-00007C700000}"/>
    <cellStyle name="0_숭실대학교 걷고싶은 거리 녹화사업_내역서-0223조경-제출용_내역서0331-제출 20" xfId="28805" xr:uid="{00000000-0005-0000-0000-00007D700000}"/>
    <cellStyle name="0_숭실대학교 걷고싶은 거리 녹화사업_내역서-0223조경-제출용_내역서0331-제출 21" xfId="28806" xr:uid="{00000000-0005-0000-0000-00007E700000}"/>
    <cellStyle name="0_숭실대학교 걷고싶은 거리 녹화사업_내역서-0223조경-제출용_내역서0331-제출 3" xfId="28807" xr:uid="{00000000-0005-0000-0000-00007F700000}"/>
    <cellStyle name="0_숭실대학교 걷고싶은 거리 녹화사업_내역서-0223조경-제출용_내역서0331-제출 3 2" xfId="28808" xr:uid="{00000000-0005-0000-0000-000080700000}"/>
    <cellStyle name="0_숭실대학교 걷고싶은 거리 녹화사업_내역서-0223조경-제출용_내역서0331-제출 3 3" xfId="28809" xr:uid="{00000000-0005-0000-0000-000081700000}"/>
    <cellStyle name="0_숭실대학교 걷고싶은 거리 녹화사업_내역서-0223조경-제출용_내역서0331-제출 3 4" xfId="28810" xr:uid="{00000000-0005-0000-0000-000082700000}"/>
    <cellStyle name="0_숭실대학교 걷고싶은 거리 녹화사업_내역서-0223조경-제출용_내역서0331-제출 4" xfId="28811" xr:uid="{00000000-0005-0000-0000-000083700000}"/>
    <cellStyle name="0_숭실대학교 걷고싶은 거리 녹화사업_내역서-0223조경-제출용_내역서0331-제출 4 2" xfId="28812" xr:uid="{00000000-0005-0000-0000-000084700000}"/>
    <cellStyle name="0_숭실대학교 걷고싶은 거리 녹화사업_내역서-0223조경-제출용_내역서0331-제출 4 3" xfId="28813" xr:uid="{00000000-0005-0000-0000-000085700000}"/>
    <cellStyle name="0_숭실대학교 걷고싶은 거리 녹화사업_내역서-0223조경-제출용_내역서0331-제출 4 4" xfId="28814" xr:uid="{00000000-0005-0000-0000-000086700000}"/>
    <cellStyle name="0_숭실대학교 걷고싶은 거리 녹화사업_내역서-0223조경-제출용_내역서0331-제출 5" xfId="28815" xr:uid="{00000000-0005-0000-0000-000087700000}"/>
    <cellStyle name="0_숭실대학교 걷고싶은 거리 녹화사업_내역서-0223조경-제출용_내역서0331-제출 5 2" xfId="28816" xr:uid="{00000000-0005-0000-0000-000088700000}"/>
    <cellStyle name="0_숭실대학교 걷고싶은 거리 녹화사업_내역서-0223조경-제출용_내역서0331-제출 5 3" xfId="28817" xr:uid="{00000000-0005-0000-0000-000089700000}"/>
    <cellStyle name="0_숭실대학교 걷고싶은 거리 녹화사업_내역서-0223조경-제출용_내역서0331-제출 5 4" xfId="28818" xr:uid="{00000000-0005-0000-0000-00008A700000}"/>
    <cellStyle name="0_숭실대학교 걷고싶은 거리 녹화사업_내역서-0223조경-제출용_내역서0331-제출 6" xfId="28819" xr:uid="{00000000-0005-0000-0000-00008B700000}"/>
    <cellStyle name="0_숭실대학교 걷고싶은 거리 녹화사업_내역서-0223조경-제출용_내역서0331-제출 6 2" xfId="28820" xr:uid="{00000000-0005-0000-0000-00008C700000}"/>
    <cellStyle name="0_숭실대학교 걷고싶은 거리 녹화사업_내역서-0223조경-제출용_내역서0331-제출 6 3" xfId="28821" xr:uid="{00000000-0005-0000-0000-00008D700000}"/>
    <cellStyle name="0_숭실대학교 걷고싶은 거리 녹화사업_내역서-0223조경-제출용_내역서0331-제출 6 4" xfId="28822" xr:uid="{00000000-0005-0000-0000-00008E700000}"/>
    <cellStyle name="0_숭실대학교 걷고싶은 거리 녹화사업_내역서-0223조경-제출용_내역서0331-제출 7" xfId="28823" xr:uid="{00000000-0005-0000-0000-00008F700000}"/>
    <cellStyle name="0_숭실대학교 걷고싶은 거리 녹화사업_내역서-0223조경-제출용_내역서0331-제출 7 2" xfId="28824" xr:uid="{00000000-0005-0000-0000-000090700000}"/>
    <cellStyle name="0_숭실대학교 걷고싶은 거리 녹화사업_내역서-0223조경-제출용_내역서0331-제출 7 3" xfId="28825" xr:uid="{00000000-0005-0000-0000-000091700000}"/>
    <cellStyle name="0_숭실대학교 걷고싶은 거리 녹화사업_내역서-0223조경-제출용_내역서0331-제출 7 4" xfId="28826" xr:uid="{00000000-0005-0000-0000-000092700000}"/>
    <cellStyle name="0_숭실대학교 걷고싶은 거리 녹화사업_내역서-0223조경-제출용_내역서0331-제출 8" xfId="28827" xr:uid="{00000000-0005-0000-0000-000093700000}"/>
    <cellStyle name="0_숭실대학교 걷고싶은 거리 녹화사업_내역서-0223조경-제출용_내역서0331-제출 8 2" xfId="28828" xr:uid="{00000000-0005-0000-0000-000094700000}"/>
    <cellStyle name="0_숭실대학교 걷고싶은 거리 녹화사업_내역서-0223조경-제출용_내역서0331-제출 8 3" xfId="28829" xr:uid="{00000000-0005-0000-0000-000095700000}"/>
    <cellStyle name="0_숭실대학교 걷고싶은 거리 녹화사업_내역서-0223조경-제출용_내역서0331-제출 8 4" xfId="28830" xr:uid="{00000000-0005-0000-0000-000096700000}"/>
    <cellStyle name="0_숭실대학교 걷고싶은 거리 녹화사업_내역서-0223조경-제출용_내역서0331-제출 9" xfId="28831" xr:uid="{00000000-0005-0000-0000-000097700000}"/>
    <cellStyle name="0_숭실대학교 걷고싶은 거리 녹화사업_내역서-0223조경-제출용_내역서0331-제출 9 2" xfId="28832" xr:uid="{00000000-0005-0000-0000-000098700000}"/>
    <cellStyle name="0_숭실대학교 걷고싶은 거리 녹화사업_내역서-0223조경-제출용_내역서0331-제출 9 3" xfId="28833" xr:uid="{00000000-0005-0000-0000-000099700000}"/>
    <cellStyle name="0_숭실대학교 걷고싶은 거리 녹화사업_내역서-0223조경-제출용_내역서0331-제출 9 4" xfId="28834" xr:uid="{00000000-0005-0000-0000-00009A700000}"/>
    <cellStyle name="0_숭실대학교 걷고싶은 거리 녹화사업_내역서-0223조경-제출용_내역서0331-제출_내역서" xfId="28835" xr:uid="{00000000-0005-0000-0000-00009B700000}"/>
    <cellStyle name="0_숭실대학교 걷고싶은 거리 녹화사업_내역서-0223조경-제출용_내역서0331-제출_내역서 10" xfId="28836" xr:uid="{00000000-0005-0000-0000-00009C700000}"/>
    <cellStyle name="0_숭실대학교 걷고싶은 거리 녹화사업_내역서-0223조경-제출용_내역서0331-제출_내역서 10 2" xfId="28837" xr:uid="{00000000-0005-0000-0000-00009D700000}"/>
    <cellStyle name="0_숭실대학교 걷고싶은 거리 녹화사업_내역서-0223조경-제출용_내역서0331-제출_내역서 10 3" xfId="28838" xr:uid="{00000000-0005-0000-0000-00009E700000}"/>
    <cellStyle name="0_숭실대학교 걷고싶은 거리 녹화사업_내역서-0223조경-제출용_내역서0331-제출_내역서 10 4" xfId="28839" xr:uid="{00000000-0005-0000-0000-00009F700000}"/>
    <cellStyle name="0_숭실대학교 걷고싶은 거리 녹화사업_내역서-0223조경-제출용_내역서0331-제출_내역서 11" xfId="28840" xr:uid="{00000000-0005-0000-0000-0000A0700000}"/>
    <cellStyle name="0_숭실대학교 걷고싶은 거리 녹화사업_내역서-0223조경-제출용_내역서0331-제출_내역서 11 2" xfId="28841" xr:uid="{00000000-0005-0000-0000-0000A1700000}"/>
    <cellStyle name="0_숭실대학교 걷고싶은 거리 녹화사업_내역서-0223조경-제출용_내역서0331-제출_내역서 11 3" xfId="28842" xr:uid="{00000000-0005-0000-0000-0000A2700000}"/>
    <cellStyle name="0_숭실대학교 걷고싶은 거리 녹화사업_내역서-0223조경-제출용_내역서0331-제출_내역서 11 4" xfId="28843" xr:uid="{00000000-0005-0000-0000-0000A3700000}"/>
    <cellStyle name="0_숭실대학교 걷고싶은 거리 녹화사업_내역서-0223조경-제출용_내역서0331-제출_내역서 12" xfId="28844" xr:uid="{00000000-0005-0000-0000-0000A4700000}"/>
    <cellStyle name="0_숭실대학교 걷고싶은 거리 녹화사업_내역서-0223조경-제출용_내역서0331-제출_내역서 12 2" xfId="28845" xr:uid="{00000000-0005-0000-0000-0000A5700000}"/>
    <cellStyle name="0_숭실대학교 걷고싶은 거리 녹화사업_내역서-0223조경-제출용_내역서0331-제출_내역서 12 3" xfId="28846" xr:uid="{00000000-0005-0000-0000-0000A6700000}"/>
    <cellStyle name="0_숭실대학교 걷고싶은 거리 녹화사업_내역서-0223조경-제출용_내역서0331-제출_내역서 12 4" xfId="28847" xr:uid="{00000000-0005-0000-0000-0000A7700000}"/>
    <cellStyle name="0_숭실대학교 걷고싶은 거리 녹화사업_내역서-0223조경-제출용_내역서0331-제출_내역서 13" xfId="28848" xr:uid="{00000000-0005-0000-0000-0000A8700000}"/>
    <cellStyle name="0_숭실대학교 걷고싶은 거리 녹화사업_내역서-0223조경-제출용_내역서0331-제출_내역서 13 2" xfId="28849" xr:uid="{00000000-0005-0000-0000-0000A9700000}"/>
    <cellStyle name="0_숭실대학교 걷고싶은 거리 녹화사업_내역서-0223조경-제출용_내역서0331-제출_내역서 13 3" xfId="28850" xr:uid="{00000000-0005-0000-0000-0000AA700000}"/>
    <cellStyle name="0_숭실대학교 걷고싶은 거리 녹화사업_내역서-0223조경-제출용_내역서0331-제출_내역서 13 4" xfId="28851" xr:uid="{00000000-0005-0000-0000-0000AB700000}"/>
    <cellStyle name="0_숭실대학교 걷고싶은 거리 녹화사업_내역서-0223조경-제출용_내역서0331-제출_내역서 14" xfId="28852" xr:uid="{00000000-0005-0000-0000-0000AC700000}"/>
    <cellStyle name="0_숭실대학교 걷고싶은 거리 녹화사업_내역서-0223조경-제출용_내역서0331-제출_내역서 14 2" xfId="28853" xr:uid="{00000000-0005-0000-0000-0000AD700000}"/>
    <cellStyle name="0_숭실대학교 걷고싶은 거리 녹화사업_내역서-0223조경-제출용_내역서0331-제출_내역서 14 3" xfId="28854" xr:uid="{00000000-0005-0000-0000-0000AE700000}"/>
    <cellStyle name="0_숭실대학교 걷고싶은 거리 녹화사업_내역서-0223조경-제출용_내역서0331-제출_내역서 14 4" xfId="28855" xr:uid="{00000000-0005-0000-0000-0000AF700000}"/>
    <cellStyle name="0_숭실대학교 걷고싶은 거리 녹화사업_내역서-0223조경-제출용_내역서0331-제출_내역서 15" xfId="28856" xr:uid="{00000000-0005-0000-0000-0000B0700000}"/>
    <cellStyle name="0_숭실대학교 걷고싶은 거리 녹화사업_내역서-0223조경-제출용_내역서0331-제출_내역서 15 2" xfId="28857" xr:uid="{00000000-0005-0000-0000-0000B1700000}"/>
    <cellStyle name="0_숭실대학교 걷고싶은 거리 녹화사업_내역서-0223조경-제출용_내역서0331-제출_내역서 15 3" xfId="28858" xr:uid="{00000000-0005-0000-0000-0000B2700000}"/>
    <cellStyle name="0_숭실대학교 걷고싶은 거리 녹화사업_내역서-0223조경-제출용_내역서0331-제출_내역서 15 4" xfId="28859" xr:uid="{00000000-0005-0000-0000-0000B3700000}"/>
    <cellStyle name="0_숭실대학교 걷고싶은 거리 녹화사업_내역서-0223조경-제출용_내역서0331-제출_내역서 16" xfId="28860" xr:uid="{00000000-0005-0000-0000-0000B4700000}"/>
    <cellStyle name="0_숭실대학교 걷고싶은 거리 녹화사업_내역서-0223조경-제출용_내역서0331-제출_내역서 16 2" xfId="28861" xr:uid="{00000000-0005-0000-0000-0000B5700000}"/>
    <cellStyle name="0_숭실대학교 걷고싶은 거리 녹화사업_내역서-0223조경-제출용_내역서0331-제출_내역서 16 3" xfId="28862" xr:uid="{00000000-0005-0000-0000-0000B6700000}"/>
    <cellStyle name="0_숭실대학교 걷고싶은 거리 녹화사업_내역서-0223조경-제출용_내역서0331-제출_내역서 16 4" xfId="28863" xr:uid="{00000000-0005-0000-0000-0000B7700000}"/>
    <cellStyle name="0_숭실대학교 걷고싶은 거리 녹화사업_내역서-0223조경-제출용_내역서0331-제출_내역서 17" xfId="28864" xr:uid="{00000000-0005-0000-0000-0000B8700000}"/>
    <cellStyle name="0_숭실대학교 걷고싶은 거리 녹화사업_내역서-0223조경-제출용_내역서0331-제출_내역서 17 2" xfId="28865" xr:uid="{00000000-0005-0000-0000-0000B9700000}"/>
    <cellStyle name="0_숭실대학교 걷고싶은 거리 녹화사업_내역서-0223조경-제출용_내역서0331-제출_내역서 17 3" xfId="28866" xr:uid="{00000000-0005-0000-0000-0000BA700000}"/>
    <cellStyle name="0_숭실대학교 걷고싶은 거리 녹화사업_내역서-0223조경-제출용_내역서0331-제출_내역서 17 4" xfId="28867" xr:uid="{00000000-0005-0000-0000-0000BB700000}"/>
    <cellStyle name="0_숭실대학교 걷고싶은 거리 녹화사업_내역서-0223조경-제출용_내역서0331-제출_내역서 18" xfId="28868" xr:uid="{00000000-0005-0000-0000-0000BC700000}"/>
    <cellStyle name="0_숭실대학교 걷고싶은 거리 녹화사업_내역서-0223조경-제출용_내역서0331-제출_내역서 18 2" xfId="28869" xr:uid="{00000000-0005-0000-0000-0000BD700000}"/>
    <cellStyle name="0_숭실대학교 걷고싶은 거리 녹화사업_내역서-0223조경-제출용_내역서0331-제출_내역서 18 3" xfId="28870" xr:uid="{00000000-0005-0000-0000-0000BE700000}"/>
    <cellStyle name="0_숭실대학교 걷고싶은 거리 녹화사업_내역서-0223조경-제출용_내역서0331-제출_내역서 18 4" xfId="28871" xr:uid="{00000000-0005-0000-0000-0000BF700000}"/>
    <cellStyle name="0_숭실대학교 걷고싶은 거리 녹화사업_내역서-0223조경-제출용_내역서0331-제출_내역서 19" xfId="28872" xr:uid="{00000000-0005-0000-0000-0000C0700000}"/>
    <cellStyle name="0_숭실대학교 걷고싶은 거리 녹화사업_내역서-0223조경-제출용_내역서0331-제출_내역서 2" xfId="28873" xr:uid="{00000000-0005-0000-0000-0000C1700000}"/>
    <cellStyle name="0_숭실대학교 걷고싶은 거리 녹화사업_내역서-0223조경-제출용_내역서0331-제출_내역서 2 2" xfId="28874" xr:uid="{00000000-0005-0000-0000-0000C2700000}"/>
    <cellStyle name="0_숭실대학교 걷고싶은 거리 녹화사업_내역서-0223조경-제출용_내역서0331-제출_내역서 2 3" xfId="28875" xr:uid="{00000000-0005-0000-0000-0000C3700000}"/>
    <cellStyle name="0_숭실대학교 걷고싶은 거리 녹화사업_내역서-0223조경-제출용_내역서0331-제출_내역서 2 4" xfId="28876" xr:uid="{00000000-0005-0000-0000-0000C4700000}"/>
    <cellStyle name="0_숭실대학교 걷고싶은 거리 녹화사업_내역서-0223조경-제출용_내역서0331-제출_내역서 20" xfId="28877" xr:uid="{00000000-0005-0000-0000-0000C5700000}"/>
    <cellStyle name="0_숭실대학교 걷고싶은 거리 녹화사업_내역서-0223조경-제출용_내역서0331-제출_내역서 21" xfId="28878" xr:uid="{00000000-0005-0000-0000-0000C6700000}"/>
    <cellStyle name="0_숭실대학교 걷고싶은 거리 녹화사업_내역서-0223조경-제출용_내역서0331-제출_내역서 3" xfId="28879" xr:uid="{00000000-0005-0000-0000-0000C7700000}"/>
    <cellStyle name="0_숭실대학교 걷고싶은 거리 녹화사업_내역서-0223조경-제출용_내역서0331-제출_내역서 3 2" xfId="28880" xr:uid="{00000000-0005-0000-0000-0000C8700000}"/>
    <cellStyle name="0_숭실대학교 걷고싶은 거리 녹화사업_내역서-0223조경-제출용_내역서0331-제출_내역서 3 3" xfId="28881" xr:uid="{00000000-0005-0000-0000-0000C9700000}"/>
    <cellStyle name="0_숭실대학교 걷고싶은 거리 녹화사업_내역서-0223조경-제출용_내역서0331-제출_내역서 3 4" xfId="28882" xr:uid="{00000000-0005-0000-0000-0000CA700000}"/>
    <cellStyle name="0_숭실대학교 걷고싶은 거리 녹화사업_내역서-0223조경-제출용_내역서0331-제출_내역서 4" xfId="28883" xr:uid="{00000000-0005-0000-0000-0000CB700000}"/>
    <cellStyle name="0_숭실대학교 걷고싶은 거리 녹화사업_내역서-0223조경-제출용_내역서0331-제출_내역서 4 2" xfId="28884" xr:uid="{00000000-0005-0000-0000-0000CC700000}"/>
    <cellStyle name="0_숭실대학교 걷고싶은 거리 녹화사업_내역서-0223조경-제출용_내역서0331-제출_내역서 4 3" xfId="28885" xr:uid="{00000000-0005-0000-0000-0000CD700000}"/>
    <cellStyle name="0_숭실대학교 걷고싶은 거리 녹화사업_내역서-0223조경-제출용_내역서0331-제출_내역서 4 4" xfId="28886" xr:uid="{00000000-0005-0000-0000-0000CE700000}"/>
    <cellStyle name="0_숭실대학교 걷고싶은 거리 녹화사업_내역서-0223조경-제출용_내역서0331-제출_내역서 5" xfId="28887" xr:uid="{00000000-0005-0000-0000-0000CF700000}"/>
    <cellStyle name="0_숭실대학교 걷고싶은 거리 녹화사업_내역서-0223조경-제출용_내역서0331-제출_내역서 5 2" xfId="28888" xr:uid="{00000000-0005-0000-0000-0000D0700000}"/>
    <cellStyle name="0_숭실대학교 걷고싶은 거리 녹화사업_내역서-0223조경-제출용_내역서0331-제출_내역서 5 3" xfId="28889" xr:uid="{00000000-0005-0000-0000-0000D1700000}"/>
    <cellStyle name="0_숭실대학교 걷고싶은 거리 녹화사업_내역서-0223조경-제출용_내역서0331-제출_내역서 5 4" xfId="28890" xr:uid="{00000000-0005-0000-0000-0000D2700000}"/>
    <cellStyle name="0_숭실대학교 걷고싶은 거리 녹화사업_내역서-0223조경-제출용_내역서0331-제출_내역서 6" xfId="28891" xr:uid="{00000000-0005-0000-0000-0000D3700000}"/>
    <cellStyle name="0_숭실대학교 걷고싶은 거리 녹화사업_내역서-0223조경-제출용_내역서0331-제출_내역서 6 2" xfId="28892" xr:uid="{00000000-0005-0000-0000-0000D4700000}"/>
    <cellStyle name="0_숭실대학교 걷고싶은 거리 녹화사업_내역서-0223조경-제출용_내역서0331-제출_내역서 6 3" xfId="28893" xr:uid="{00000000-0005-0000-0000-0000D5700000}"/>
    <cellStyle name="0_숭실대학교 걷고싶은 거리 녹화사업_내역서-0223조경-제출용_내역서0331-제출_내역서 6 4" xfId="28894" xr:uid="{00000000-0005-0000-0000-0000D6700000}"/>
    <cellStyle name="0_숭실대학교 걷고싶은 거리 녹화사업_내역서-0223조경-제출용_내역서0331-제출_내역서 7" xfId="28895" xr:uid="{00000000-0005-0000-0000-0000D7700000}"/>
    <cellStyle name="0_숭실대학교 걷고싶은 거리 녹화사업_내역서-0223조경-제출용_내역서0331-제출_내역서 7 2" xfId="28896" xr:uid="{00000000-0005-0000-0000-0000D8700000}"/>
    <cellStyle name="0_숭실대학교 걷고싶은 거리 녹화사업_내역서-0223조경-제출용_내역서0331-제출_내역서 7 3" xfId="28897" xr:uid="{00000000-0005-0000-0000-0000D9700000}"/>
    <cellStyle name="0_숭실대학교 걷고싶은 거리 녹화사업_내역서-0223조경-제출용_내역서0331-제출_내역서 7 4" xfId="28898" xr:uid="{00000000-0005-0000-0000-0000DA700000}"/>
    <cellStyle name="0_숭실대학교 걷고싶은 거리 녹화사업_내역서-0223조경-제출용_내역서0331-제출_내역서 8" xfId="28899" xr:uid="{00000000-0005-0000-0000-0000DB700000}"/>
    <cellStyle name="0_숭실대학교 걷고싶은 거리 녹화사업_내역서-0223조경-제출용_내역서0331-제출_내역서 8 2" xfId="28900" xr:uid="{00000000-0005-0000-0000-0000DC700000}"/>
    <cellStyle name="0_숭실대학교 걷고싶은 거리 녹화사업_내역서-0223조경-제출용_내역서0331-제출_내역서 8 3" xfId="28901" xr:uid="{00000000-0005-0000-0000-0000DD700000}"/>
    <cellStyle name="0_숭실대학교 걷고싶은 거리 녹화사업_내역서-0223조경-제출용_내역서0331-제출_내역서 8 4" xfId="28902" xr:uid="{00000000-0005-0000-0000-0000DE700000}"/>
    <cellStyle name="0_숭실대학교 걷고싶은 거리 녹화사업_내역서-0223조경-제출용_내역서0331-제출_내역서 9" xfId="28903" xr:uid="{00000000-0005-0000-0000-0000DF700000}"/>
    <cellStyle name="0_숭실대학교 걷고싶은 거리 녹화사업_내역서-0223조경-제출용_내역서0331-제출_내역서 9 2" xfId="28904" xr:uid="{00000000-0005-0000-0000-0000E0700000}"/>
    <cellStyle name="0_숭실대학교 걷고싶은 거리 녹화사업_내역서-0223조경-제출용_내역서0331-제출_내역서 9 3" xfId="28905" xr:uid="{00000000-0005-0000-0000-0000E1700000}"/>
    <cellStyle name="0_숭실대학교 걷고싶은 거리 녹화사업_내역서-0223조경-제출용_내역서0331-제출_내역서 9 4" xfId="28906" xr:uid="{00000000-0005-0000-0000-0000E2700000}"/>
    <cellStyle name="0_숭실대학교 걷고싶은 거리 녹화사업_내역서-0223조경-제출용_내역서0331-제출_내역서_화천가로화단21(0330)(복구)-6-1" xfId="28907" xr:uid="{00000000-0005-0000-0000-0000E3700000}"/>
    <cellStyle name="0_숭실대학교 걷고싶은 거리 녹화사업_내역서-0223조경-제출용_내역서0331-제출_내역서_화천가로화단21(0330)(복구)-6-1 10" xfId="28908" xr:uid="{00000000-0005-0000-0000-0000E4700000}"/>
    <cellStyle name="0_숭실대학교 걷고싶은 거리 녹화사업_내역서-0223조경-제출용_내역서0331-제출_내역서_화천가로화단21(0330)(복구)-6-1 10 2" xfId="28909" xr:uid="{00000000-0005-0000-0000-0000E5700000}"/>
    <cellStyle name="0_숭실대학교 걷고싶은 거리 녹화사업_내역서-0223조경-제출용_내역서0331-제출_내역서_화천가로화단21(0330)(복구)-6-1 10 3" xfId="28910" xr:uid="{00000000-0005-0000-0000-0000E6700000}"/>
    <cellStyle name="0_숭실대학교 걷고싶은 거리 녹화사업_내역서-0223조경-제출용_내역서0331-제출_내역서_화천가로화단21(0330)(복구)-6-1 10 4" xfId="28911" xr:uid="{00000000-0005-0000-0000-0000E7700000}"/>
    <cellStyle name="0_숭실대학교 걷고싶은 거리 녹화사업_내역서-0223조경-제출용_내역서0331-제출_내역서_화천가로화단21(0330)(복구)-6-1 11" xfId="28912" xr:uid="{00000000-0005-0000-0000-0000E8700000}"/>
    <cellStyle name="0_숭실대학교 걷고싶은 거리 녹화사업_내역서-0223조경-제출용_내역서0331-제출_내역서_화천가로화단21(0330)(복구)-6-1 11 2" xfId="28913" xr:uid="{00000000-0005-0000-0000-0000E9700000}"/>
    <cellStyle name="0_숭실대학교 걷고싶은 거리 녹화사업_내역서-0223조경-제출용_내역서0331-제출_내역서_화천가로화단21(0330)(복구)-6-1 11 3" xfId="28914" xr:uid="{00000000-0005-0000-0000-0000EA700000}"/>
    <cellStyle name="0_숭실대학교 걷고싶은 거리 녹화사업_내역서-0223조경-제출용_내역서0331-제출_내역서_화천가로화단21(0330)(복구)-6-1 11 4" xfId="28915" xr:uid="{00000000-0005-0000-0000-0000EB700000}"/>
    <cellStyle name="0_숭실대학교 걷고싶은 거리 녹화사업_내역서-0223조경-제출용_내역서0331-제출_내역서_화천가로화단21(0330)(복구)-6-1 12" xfId="28916" xr:uid="{00000000-0005-0000-0000-0000EC700000}"/>
    <cellStyle name="0_숭실대학교 걷고싶은 거리 녹화사업_내역서-0223조경-제출용_내역서0331-제출_내역서_화천가로화단21(0330)(복구)-6-1 12 2" xfId="28917" xr:uid="{00000000-0005-0000-0000-0000ED700000}"/>
    <cellStyle name="0_숭실대학교 걷고싶은 거리 녹화사업_내역서-0223조경-제출용_내역서0331-제출_내역서_화천가로화단21(0330)(복구)-6-1 12 3" xfId="28918" xr:uid="{00000000-0005-0000-0000-0000EE700000}"/>
    <cellStyle name="0_숭실대학교 걷고싶은 거리 녹화사업_내역서-0223조경-제출용_내역서0331-제출_내역서_화천가로화단21(0330)(복구)-6-1 12 4" xfId="28919" xr:uid="{00000000-0005-0000-0000-0000EF700000}"/>
    <cellStyle name="0_숭실대학교 걷고싶은 거리 녹화사업_내역서-0223조경-제출용_내역서0331-제출_내역서_화천가로화단21(0330)(복구)-6-1 13" xfId="28920" xr:uid="{00000000-0005-0000-0000-0000F0700000}"/>
    <cellStyle name="0_숭실대학교 걷고싶은 거리 녹화사업_내역서-0223조경-제출용_내역서0331-제출_내역서_화천가로화단21(0330)(복구)-6-1 13 2" xfId="28921" xr:uid="{00000000-0005-0000-0000-0000F1700000}"/>
    <cellStyle name="0_숭실대학교 걷고싶은 거리 녹화사업_내역서-0223조경-제출용_내역서0331-제출_내역서_화천가로화단21(0330)(복구)-6-1 13 3" xfId="28922" xr:uid="{00000000-0005-0000-0000-0000F2700000}"/>
    <cellStyle name="0_숭실대학교 걷고싶은 거리 녹화사업_내역서-0223조경-제출용_내역서0331-제출_내역서_화천가로화단21(0330)(복구)-6-1 13 4" xfId="28923" xr:uid="{00000000-0005-0000-0000-0000F3700000}"/>
    <cellStyle name="0_숭실대학교 걷고싶은 거리 녹화사업_내역서-0223조경-제출용_내역서0331-제출_내역서_화천가로화단21(0330)(복구)-6-1 14" xfId="28924" xr:uid="{00000000-0005-0000-0000-0000F4700000}"/>
    <cellStyle name="0_숭실대학교 걷고싶은 거리 녹화사업_내역서-0223조경-제출용_내역서0331-제출_내역서_화천가로화단21(0330)(복구)-6-1 14 2" xfId="28925" xr:uid="{00000000-0005-0000-0000-0000F5700000}"/>
    <cellStyle name="0_숭실대학교 걷고싶은 거리 녹화사업_내역서-0223조경-제출용_내역서0331-제출_내역서_화천가로화단21(0330)(복구)-6-1 14 3" xfId="28926" xr:uid="{00000000-0005-0000-0000-0000F6700000}"/>
    <cellStyle name="0_숭실대학교 걷고싶은 거리 녹화사업_내역서-0223조경-제출용_내역서0331-제출_내역서_화천가로화단21(0330)(복구)-6-1 14 4" xfId="28927" xr:uid="{00000000-0005-0000-0000-0000F7700000}"/>
    <cellStyle name="0_숭실대학교 걷고싶은 거리 녹화사업_내역서-0223조경-제출용_내역서0331-제출_내역서_화천가로화단21(0330)(복구)-6-1 15" xfId="28928" xr:uid="{00000000-0005-0000-0000-0000F8700000}"/>
    <cellStyle name="0_숭실대학교 걷고싶은 거리 녹화사업_내역서-0223조경-제출용_내역서0331-제출_내역서_화천가로화단21(0330)(복구)-6-1 15 2" xfId="28929" xr:uid="{00000000-0005-0000-0000-0000F9700000}"/>
    <cellStyle name="0_숭실대학교 걷고싶은 거리 녹화사업_내역서-0223조경-제출용_내역서0331-제출_내역서_화천가로화단21(0330)(복구)-6-1 15 3" xfId="28930" xr:uid="{00000000-0005-0000-0000-0000FA700000}"/>
    <cellStyle name="0_숭실대학교 걷고싶은 거리 녹화사업_내역서-0223조경-제출용_내역서0331-제출_내역서_화천가로화단21(0330)(복구)-6-1 15 4" xfId="28931" xr:uid="{00000000-0005-0000-0000-0000FB700000}"/>
    <cellStyle name="0_숭실대학교 걷고싶은 거리 녹화사업_내역서-0223조경-제출용_내역서0331-제출_내역서_화천가로화단21(0330)(복구)-6-1 16" xfId="28932" xr:uid="{00000000-0005-0000-0000-0000FC700000}"/>
    <cellStyle name="0_숭실대학교 걷고싶은 거리 녹화사업_내역서-0223조경-제출용_내역서0331-제출_내역서_화천가로화단21(0330)(복구)-6-1 16 2" xfId="28933" xr:uid="{00000000-0005-0000-0000-0000FD700000}"/>
    <cellStyle name="0_숭실대학교 걷고싶은 거리 녹화사업_내역서-0223조경-제출용_내역서0331-제출_내역서_화천가로화단21(0330)(복구)-6-1 16 3" xfId="28934" xr:uid="{00000000-0005-0000-0000-0000FE700000}"/>
    <cellStyle name="0_숭실대학교 걷고싶은 거리 녹화사업_내역서-0223조경-제출용_내역서0331-제출_내역서_화천가로화단21(0330)(복구)-6-1 16 4" xfId="28935" xr:uid="{00000000-0005-0000-0000-0000FF700000}"/>
    <cellStyle name="0_숭실대학교 걷고싶은 거리 녹화사업_내역서-0223조경-제출용_내역서0331-제출_내역서_화천가로화단21(0330)(복구)-6-1 17" xfId="28936" xr:uid="{00000000-0005-0000-0000-000000710000}"/>
    <cellStyle name="0_숭실대학교 걷고싶은 거리 녹화사업_내역서-0223조경-제출용_내역서0331-제출_내역서_화천가로화단21(0330)(복구)-6-1 17 2" xfId="28937" xr:uid="{00000000-0005-0000-0000-000001710000}"/>
    <cellStyle name="0_숭실대학교 걷고싶은 거리 녹화사업_내역서-0223조경-제출용_내역서0331-제출_내역서_화천가로화단21(0330)(복구)-6-1 17 3" xfId="28938" xr:uid="{00000000-0005-0000-0000-000002710000}"/>
    <cellStyle name="0_숭실대학교 걷고싶은 거리 녹화사업_내역서-0223조경-제출용_내역서0331-제출_내역서_화천가로화단21(0330)(복구)-6-1 17 4" xfId="28939" xr:uid="{00000000-0005-0000-0000-000003710000}"/>
    <cellStyle name="0_숭실대학교 걷고싶은 거리 녹화사업_내역서-0223조경-제출용_내역서0331-제출_내역서_화천가로화단21(0330)(복구)-6-1 18" xfId="28940" xr:uid="{00000000-0005-0000-0000-000004710000}"/>
    <cellStyle name="0_숭실대학교 걷고싶은 거리 녹화사업_내역서-0223조경-제출용_내역서0331-제출_내역서_화천가로화단21(0330)(복구)-6-1 18 2" xfId="28941" xr:uid="{00000000-0005-0000-0000-000005710000}"/>
    <cellStyle name="0_숭실대학교 걷고싶은 거리 녹화사업_내역서-0223조경-제출용_내역서0331-제출_내역서_화천가로화단21(0330)(복구)-6-1 18 3" xfId="28942" xr:uid="{00000000-0005-0000-0000-000006710000}"/>
    <cellStyle name="0_숭실대학교 걷고싶은 거리 녹화사업_내역서-0223조경-제출용_내역서0331-제출_내역서_화천가로화단21(0330)(복구)-6-1 18 4" xfId="28943" xr:uid="{00000000-0005-0000-0000-000007710000}"/>
    <cellStyle name="0_숭실대학교 걷고싶은 거리 녹화사업_내역서-0223조경-제출용_내역서0331-제출_내역서_화천가로화단21(0330)(복구)-6-1 19" xfId="28944" xr:uid="{00000000-0005-0000-0000-000008710000}"/>
    <cellStyle name="0_숭실대학교 걷고싶은 거리 녹화사업_내역서-0223조경-제출용_내역서0331-제출_내역서_화천가로화단21(0330)(복구)-6-1 2" xfId="28945" xr:uid="{00000000-0005-0000-0000-000009710000}"/>
    <cellStyle name="0_숭실대학교 걷고싶은 거리 녹화사업_내역서-0223조경-제출용_내역서0331-제출_내역서_화천가로화단21(0330)(복구)-6-1 2 2" xfId="28946" xr:uid="{00000000-0005-0000-0000-00000A710000}"/>
    <cellStyle name="0_숭실대학교 걷고싶은 거리 녹화사업_내역서-0223조경-제출용_내역서0331-제출_내역서_화천가로화단21(0330)(복구)-6-1 2 3" xfId="28947" xr:uid="{00000000-0005-0000-0000-00000B710000}"/>
    <cellStyle name="0_숭실대학교 걷고싶은 거리 녹화사업_내역서-0223조경-제출용_내역서0331-제출_내역서_화천가로화단21(0330)(복구)-6-1 2 4" xfId="28948" xr:uid="{00000000-0005-0000-0000-00000C710000}"/>
    <cellStyle name="0_숭실대학교 걷고싶은 거리 녹화사업_내역서-0223조경-제출용_내역서0331-제출_내역서_화천가로화단21(0330)(복구)-6-1 20" xfId="28949" xr:uid="{00000000-0005-0000-0000-00000D710000}"/>
    <cellStyle name="0_숭실대학교 걷고싶은 거리 녹화사업_내역서-0223조경-제출용_내역서0331-제출_내역서_화천가로화단21(0330)(복구)-6-1 21" xfId="28950" xr:uid="{00000000-0005-0000-0000-00000E710000}"/>
    <cellStyle name="0_숭실대학교 걷고싶은 거리 녹화사업_내역서-0223조경-제출용_내역서0331-제출_내역서_화천가로화단21(0330)(복구)-6-1 3" xfId="28951" xr:uid="{00000000-0005-0000-0000-00000F710000}"/>
    <cellStyle name="0_숭실대학교 걷고싶은 거리 녹화사업_내역서-0223조경-제출용_내역서0331-제출_내역서_화천가로화단21(0330)(복구)-6-1 3 2" xfId="28952" xr:uid="{00000000-0005-0000-0000-000010710000}"/>
    <cellStyle name="0_숭실대학교 걷고싶은 거리 녹화사업_내역서-0223조경-제출용_내역서0331-제출_내역서_화천가로화단21(0330)(복구)-6-1 3 3" xfId="28953" xr:uid="{00000000-0005-0000-0000-000011710000}"/>
    <cellStyle name="0_숭실대학교 걷고싶은 거리 녹화사업_내역서-0223조경-제출용_내역서0331-제출_내역서_화천가로화단21(0330)(복구)-6-1 3 4" xfId="28954" xr:uid="{00000000-0005-0000-0000-000012710000}"/>
    <cellStyle name="0_숭실대학교 걷고싶은 거리 녹화사업_내역서-0223조경-제출용_내역서0331-제출_내역서_화천가로화단21(0330)(복구)-6-1 4" xfId="28955" xr:uid="{00000000-0005-0000-0000-000013710000}"/>
    <cellStyle name="0_숭실대학교 걷고싶은 거리 녹화사업_내역서-0223조경-제출용_내역서0331-제출_내역서_화천가로화단21(0330)(복구)-6-1 4 2" xfId="28956" xr:uid="{00000000-0005-0000-0000-000014710000}"/>
    <cellStyle name="0_숭실대학교 걷고싶은 거리 녹화사업_내역서-0223조경-제출용_내역서0331-제출_내역서_화천가로화단21(0330)(복구)-6-1 4 3" xfId="28957" xr:uid="{00000000-0005-0000-0000-000015710000}"/>
    <cellStyle name="0_숭실대학교 걷고싶은 거리 녹화사업_내역서-0223조경-제출용_내역서0331-제출_내역서_화천가로화단21(0330)(복구)-6-1 4 4" xfId="28958" xr:uid="{00000000-0005-0000-0000-000016710000}"/>
    <cellStyle name="0_숭실대학교 걷고싶은 거리 녹화사업_내역서-0223조경-제출용_내역서0331-제출_내역서_화천가로화단21(0330)(복구)-6-1 5" xfId="28959" xr:uid="{00000000-0005-0000-0000-000017710000}"/>
    <cellStyle name="0_숭실대학교 걷고싶은 거리 녹화사업_내역서-0223조경-제출용_내역서0331-제출_내역서_화천가로화단21(0330)(복구)-6-1 5 2" xfId="28960" xr:uid="{00000000-0005-0000-0000-000018710000}"/>
    <cellStyle name="0_숭실대학교 걷고싶은 거리 녹화사업_내역서-0223조경-제출용_내역서0331-제출_내역서_화천가로화단21(0330)(복구)-6-1 5 3" xfId="28961" xr:uid="{00000000-0005-0000-0000-000019710000}"/>
    <cellStyle name="0_숭실대학교 걷고싶은 거리 녹화사업_내역서-0223조경-제출용_내역서0331-제출_내역서_화천가로화단21(0330)(복구)-6-1 5 4" xfId="28962" xr:uid="{00000000-0005-0000-0000-00001A710000}"/>
    <cellStyle name="0_숭실대학교 걷고싶은 거리 녹화사업_내역서-0223조경-제출용_내역서0331-제출_내역서_화천가로화단21(0330)(복구)-6-1 6" xfId="28963" xr:uid="{00000000-0005-0000-0000-00001B710000}"/>
    <cellStyle name="0_숭실대학교 걷고싶은 거리 녹화사업_내역서-0223조경-제출용_내역서0331-제출_내역서_화천가로화단21(0330)(복구)-6-1 6 2" xfId="28964" xr:uid="{00000000-0005-0000-0000-00001C710000}"/>
    <cellStyle name="0_숭실대학교 걷고싶은 거리 녹화사업_내역서-0223조경-제출용_내역서0331-제출_내역서_화천가로화단21(0330)(복구)-6-1 6 3" xfId="28965" xr:uid="{00000000-0005-0000-0000-00001D710000}"/>
    <cellStyle name="0_숭실대학교 걷고싶은 거리 녹화사업_내역서-0223조경-제출용_내역서0331-제출_내역서_화천가로화단21(0330)(복구)-6-1 6 4" xfId="28966" xr:uid="{00000000-0005-0000-0000-00001E710000}"/>
    <cellStyle name="0_숭실대학교 걷고싶은 거리 녹화사업_내역서-0223조경-제출용_내역서0331-제출_내역서_화천가로화단21(0330)(복구)-6-1 7" xfId="28967" xr:uid="{00000000-0005-0000-0000-00001F710000}"/>
    <cellStyle name="0_숭실대학교 걷고싶은 거리 녹화사업_내역서-0223조경-제출용_내역서0331-제출_내역서_화천가로화단21(0330)(복구)-6-1 7 2" xfId="28968" xr:uid="{00000000-0005-0000-0000-000020710000}"/>
    <cellStyle name="0_숭실대학교 걷고싶은 거리 녹화사업_내역서-0223조경-제출용_내역서0331-제출_내역서_화천가로화단21(0330)(복구)-6-1 7 3" xfId="28969" xr:uid="{00000000-0005-0000-0000-000021710000}"/>
    <cellStyle name="0_숭실대학교 걷고싶은 거리 녹화사업_내역서-0223조경-제출용_내역서0331-제출_내역서_화천가로화단21(0330)(복구)-6-1 7 4" xfId="28970" xr:uid="{00000000-0005-0000-0000-000022710000}"/>
    <cellStyle name="0_숭실대학교 걷고싶은 거리 녹화사업_내역서-0223조경-제출용_내역서0331-제출_내역서_화천가로화단21(0330)(복구)-6-1 8" xfId="28971" xr:uid="{00000000-0005-0000-0000-000023710000}"/>
    <cellStyle name="0_숭실대학교 걷고싶은 거리 녹화사업_내역서-0223조경-제출용_내역서0331-제출_내역서_화천가로화단21(0330)(복구)-6-1 8 2" xfId="28972" xr:uid="{00000000-0005-0000-0000-000024710000}"/>
    <cellStyle name="0_숭실대학교 걷고싶은 거리 녹화사업_내역서-0223조경-제출용_내역서0331-제출_내역서_화천가로화단21(0330)(복구)-6-1 8 3" xfId="28973" xr:uid="{00000000-0005-0000-0000-000025710000}"/>
    <cellStyle name="0_숭실대학교 걷고싶은 거리 녹화사업_내역서-0223조경-제출용_내역서0331-제출_내역서_화천가로화단21(0330)(복구)-6-1 8 4" xfId="28974" xr:uid="{00000000-0005-0000-0000-000026710000}"/>
    <cellStyle name="0_숭실대학교 걷고싶은 거리 녹화사업_내역서-0223조경-제출용_내역서0331-제출_내역서_화천가로화단21(0330)(복구)-6-1 9" xfId="28975" xr:uid="{00000000-0005-0000-0000-000027710000}"/>
    <cellStyle name="0_숭실대학교 걷고싶은 거리 녹화사업_내역서-0223조경-제출용_내역서0331-제출_내역서_화천가로화단21(0330)(복구)-6-1 9 2" xfId="28976" xr:uid="{00000000-0005-0000-0000-000028710000}"/>
    <cellStyle name="0_숭실대학교 걷고싶은 거리 녹화사업_내역서-0223조경-제출용_내역서0331-제출_내역서_화천가로화단21(0330)(복구)-6-1 9 3" xfId="28977" xr:uid="{00000000-0005-0000-0000-000029710000}"/>
    <cellStyle name="0_숭실대학교 걷고싶은 거리 녹화사업_내역서-0223조경-제출용_내역서0331-제출_내역서_화천가로화단21(0330)(복구)-6-1 9 4" xfId="28978" xr:uid="{00000000-0005-0000-0000-00002A710000}"/>
    <cellStyle name="0_숭실대학교 걷고싶은 거리 녹화사업_내역서-0223조경-제출용_내역서0331-제출_내역서_화천가로화단21(0330)(복구)-6-1_메인경관도로 도로숲조성공사" xfId="28979" xr:uid="{00000000-0005-0000-0000-00002B710000}"/>
    <cellStyle name="0_숭실대학교 걷고싶은 거리 녹화사업_내역서-0223조경-제출용_내역서0331-제출_내역서_화천가로화단21(0330)(복구)-6-1_메인경관도로 도로숲조성공사 10" xfId="28980" xr:uid="{00000000-0005-0000-0000-00002C710000}"/>
    <cellStyle name="0_숭실대학교 걷고싶은 거리 녹화사업_내역서-0223조경-제출용_내역서0331-제출_내역서_화천가로화단21(0330)(복구)-6-1_메인경관도로 도로숲조성공사 10 2" xfId="28981" xr:uid="{00000000-0005-0000-0000-00002D710000}"/>
    <cellStyle name="0_숭실대학교 걷고싶은 거리 녹화사업_내역서-0223조경-제출용_내역서0331-제출_내역서_화천가로화단21(0330)(복구)-6-1_메인경관도로 도로숲조성공사 10 3" xfId="28982" xr:uid="{00000000-0005-0000-0000-00002E710000}"/>
    <cellStyle name="0_숭실대학교 걷고싶은 거리 녹화사업_내역서-0223조경-제출용_내역서0331-제출_내역서_화천가로화단21(0330)(복구)-6-1_메인경관도로 도로숲조성공사 10 4" xfId="28983" xr:uid="{00000000-0005-0000-0000-00002F710000}"/>
    <cellStyle name="0_숭실대학교 걷고싶은 거리 녹화사업_내역서-0223조경-제출용_내역서0331-제출_내역서_화천가로화단21(0330)(복구)-6-1_메인경관도로 도로숲조성공사 11" xfId="28984" xr:uid="{00000000-0005-0000-0000-000030710000}"/>
    <cellStyle name="0_숭실대학교 걷고싶은 거리 녹화사업_내역서-0223조경-제출용_내역서0331-제출_내역서_화천가로화단21(0330)(복구)-6-1_메인경관도로 도로숲조성공사 11 2" xfId="28985" xr:uid="{00000000-0005-0000-0000-000031710000}"/>
    <cellStyle name="0_숭실대학교 걷고싶은 거리 녹화사업_내역서-0223조경-제출용_내역서0331-제출_내역서_화천가로화단21(0330)(복구)-6-1_메인경관도로 도로숲조성공사 11 3" xfId="28986" xr:uid="{00000000-0005-0000-0000-000032710000}"/>
    <cellStyle name="0_숭실대학교 걷고싶은 거리 녹화사업_내역서-0223조경-제출용_내역서0331-제출_내역서_화천가로화단21(0330)(복구)-6-1_메인경관도로 도로숲조성공사 11 4" xfId="28987" xr:uid="{00000000-0005-0000-0000-000033710000}"/>
    <cellStyle name="0_숭실대학교 걷고싶은 거리 녹화사업_내역서-0223조경-제출용_내역서0331-제출_내역서_화천가로화단21(0330)(복구)-6-1_메인경관도로 도로숲조성공사 12" xfId="28988" xr:uid="{00000000-0005-0000-0000-000034710000}"/>
    <cellStyle name="0_숭실대학교 걷고싶은 거리 녹화사업_내역서-0223조경-제출용_내역서0331-제출_내역서_화천가로화단21(0330)(복구)-6-1_메인경관도로 도로숲조성공사 12 2" xfId="28989" xr:uid="{00000000-0005-0000-0000-000035710000}"/>
    <cellStyle name="0_숭실대학교 걷고싶은 거리 녹화사업_내역서-0223조경-제출용_내역서0331-제출_내역서_화천가로화단21(0330)(복구)-6-1_메인경관도로 도로숲조성공사 12 3" xfId="28990" xr:uid="{00000000-0005-0000-0000-000036710000}"/>
    <cellStyle name="0_숭실대학교 걷고싶은 거리 녹화사업_내역서-0223조경-제출용_내역서0331-제출_내역서_화천가로화단21(0330)(복구)-6-1_메인경관도로 도로숲조성공사 12 4" xfId="28991" xr:uid="{00000000-0005-0000-0000-000037710000}"/>
    <cellStyle name="0_숭실대학교 걷고싶은 거리 녹화사업_내역서-0223조경-제출용_내역서0331-제출_내역서_화천가로화단21(0330)(복구)-6-1_메인경관도로 도로숲조성공사 13" xfId="28992" xr:uid="{00000000-0005-0000-0000-000038710000}"/>
    <cellStyle name="0_숭실대학교 걷고싶은 거리 녹화사업_내역서-0223조경-제출용_내역서0331-제출_내역서_화천가로화단21(0330)(복구)-6-1_메인경관도로 도로숲조성공사 13 2" xfId="28993" xr:uid="{00000000-0005-0000-0000-000039710000}"/>
    <cellStyle name="0_숭실대학교 걷고싶은 거리 녹화사업_내역서-0223조경-제출용_내역서0331-제출_내역서_화천가로화단21(0330)(복구)-6-1_메인경관도로 도로숲조성공사 13 3" xfId="28994" xr:uid="{00000000-0005-0000-0000-00003A710000}"/>
    <cellStyle name="0_숭실대학교 걷고싶은 거리 녹화사업_내역서-0223조경-제출용_내역서0331-제출_내역서_화천가로화단21(0330)(복구)-6-1_메인경관도로 도로숲조성공사 13 4" xfId="28995" xr:uid="{00000000-0005-0000-0000-00003B710000}"/>
    <cellStyle name="0_숭실대학교 걷고싶은 거리 녹화사업_내역서-0223조경-제출용_내역서0331-제출_내역서_화천가로화단21(0330)(복구)-6-1_메인경관도로 도로숲조성공사 14" xfId="28996" xr:uid="{00000000-0005-0000-0000-00003C710000}"/>
    <cellStyle name="0_숭실대학교 걷고싶은 거리 녹화사업_내역서-0223조경-제출용_내역서0331-제출_내역서_화천가로화단21(0330)(복구)-6-1_메인경관도로 도로숲조성공사 14 2" xfId="28997" xr:uid="{00000000-0005-0000-0000-00003D710000}"/>
    <cellStyle name="0_숭실대학교 걷고싶은 거리 녹화사업_내역서-0223조경-제출용_내역서0331-제출_내역서_화천가로화단21(0330)(복구)-6-1_메인경관도로 도로숲조성공사 14 3" xfId="28998" xr:uid="{00000000-0005-0000-0000-00003E710000}"/>
    <cellStyle name="0_숭실대학교 걷고싶은 거리 녹화사업_내역서-0223조경-제출용_내역서0331-제출_내역서_화천가로화단21(0330)(복구)-6-1_메인경관도로 도로숲조성공사 14 4" xfId="28999" xr:uid="{00000000-0005-0000-0000-00003F710000}"/>
    <cellStyle name="0_숭실대학교 걷고싶은 거리 녹화사업_내역서-0223조경-제출용_내역서0331-제출_내역서_화천가로화단21(0330)(복구)-6-1_메인경관도로 도로숲조성공사 15" xfId="29000" xr:uid="{00000000-0005-0000-0000-000040710000}"/>
    <cellStyle name="0_숭실대학교 걷고싶은 거리 녹화사업_내역서-0223조경-제출용_내역서0331-제출_내역서_화천가로화단21(0330)(복구)-6-1_메인경관도로 도로숲조성공사 15 2" xfId="29001" xr:uid="{00000000-0005-0000-0000-000041710000}"/>
    <cellStyle name="0_숭실대학교 걷고싶은 거리 녹화사업_내역서-0223조경-제출용_내역서0331-제출_내역서_화천가로화단21(0330)(복구)-6-1_메인경관도로 도로숲조성공사 15 3" xfId="29002" xr:uid="{00000000-0005-0000-0000-000042710000}"/>
    <cellStyle name="0_숭실대학교 걷고싶은 거리 녹화사업_내역서-0223조경-제출용_내역서0331-제출_내역서_화천가로화단21(0330)(복구)-6-1_메인경관도로 도로숲조성공사 15 4" xfId="29003" xr:uid="{00000000-0005-0000-0000-000043710000}"/>
    <cellStyle name="0_숭실대학교 걷고싶은 거리 녹화사업_내역서-0223조경-제출용_내역서0331-제출_내역서_화천가로화단21(0330)(복구)-6-1_메인경관도로 도로숲조성공사 16" xfId="29004" xr:uid="{00000000-0005-0000-0000-000044710000}"/>
    <cellStyle name="0_숭실대학교 걷고싶은 거리 녹화사업_내역서-0223조경-제출용_내역서0331-제출_내역서_화천가로화단21(0330)(복구)-6-1_메인경관도로 도로숲조성공사 16 2" xfId="29005" xr:uid="{00000000-0005-0000-0000-000045710000}"/>
    <cellStyle name="0_숭실대학교 걷고싶은 거리 녹화사업_내역서-0223조경-제출용_내역서0331-제출_내역서_화천가로화단21(0330)(복구)-6-1_메인경관도로 도로숲조성공사 16 3" xfId="29006" xr:uid="{00000000-0005-0000-0000-000046710000}"/>
    <cellStyle name="0_숭실대학교 걷고싶은 거리 녹화사업_내역서-0223조경-제출용_내역서0331-제출_내역서_화천가로화단21(0330)(복구)-6-1_메인경관도로 도로숲조성공사 16 4" xfId="29007" xr:uid="{00000000-0005-0000-0000-000047710000}"/>
    <cellStyle name="0_숭실대학교 걷고싶은 거리 녹화사업_내역서-0223조경-제출용_내역서0331-제출_내역서_화천가로화단21(0330)(복구)-6-1_메인경관도로 도로숲조성공사 17" xfId="29008" xr:uid="{00000000-0005-0000-0000-000048710000}"/>
    <cellStyle name="0_숭실대학교 걷고싶은 거리 녹화사업_내역서-0223조경-제출용_내역서0331-제출_내역서_화천가로화단21(0330)(복구)-6-1_메인경관도로 도로숲조성공사 17 2" xfId="29009" xr:uid="{00000000-0005-0000-0000-000049710000}"/>
    <cellStyle name="0_숭실대학교 걷고싶은 거리 녹화사업_내역서-0223조경-제출용_내역서0331-제출_내역서_화천가로화단21(0330)(복구)-6-1_메인경관도로 도로숲조성공사 17 3" xfId="29010" xr:uid="{00000000-0005-0000-0000-00004A710000}"/>
    <cellStyle name="0_숭실대학교 걷고싶은 거리 녹화사업_내역서-0223조경-제출용_내역서0331-제출_내역서_화천가로화단21(0330)(복구)-6-1_메인경관도로 도로숲조성공사 17 4" xfId="29011" xr:uid="{00000000-0005-0000-0000-00004B710000}"/>
    <cellStyle name="0_숭실대학교 걷고싶은 거리 녹화사업_내역서-0223조경-제출용_내역서0331-제출_내역서_화천가로화단21(0330)(복구)-6-1_메인경관도로 도로숲조성공사 18" xfId="29012" xr:uid="{00000000-0005-0000-0000-00004C710000}"/>
    <cellStyle name="0_숭실대학교 걷고싶은 거리 녹화사업_내역서-0223조경-제출용_내역서0331-제출_내역서_화천가로화단21(0330)(복구)-6-1_메인경관도로 도로숲조성공사 18 2" xfId="29013" xr:uid="{00000000-0005-0000-0000-00004D710000}"/>
    <cellStyle name="0_숭실대학교 걷고싶은 거리 녹화사업_내역서-0223조경-제출용_내역서0331-제출_내역서_화천가로화단21(0330)(복구)-6-1_메인경관도로 도로숲조성공사 18 3" xfId="29014" xr:uid="{00000000-0005-0000-0000-00004E710000}"/>
    <cellStyle name="0_숭실대학교 걷고싶은 거리 녹화사업_내역서-0223조경-제출용_내역서0331-제출_내역서_화천가로화단21(0330)(복구)-6-1_메인경관도로 도로숲조성공사 18 4" xfId="29015" xr:uid="{00000000-0005-0000-0000-00004F710000}"/>
    <cellStyle name="0_숭실대학교 걷고싶은 거리 녹화사업_내역서-0223조경-제출용_내역서0331-제출_내역서_화천가로화단21(0330)(복구)-6-1_메인경관도로 도로숲조성공사 19" xfId="29016" xr:uid="{00000000-0005-0000-0000-000050710000}"/>
    <cellStyle name="0_숭실대학교 걷고싶은 거리 녹화사업_내역서-0223조경-제출용_내역서0331-제출_내역서_화천가로화단21(0330)(복구)-6-1_메인경관도로 도로숲조성공사 2" xfId="29017" xr:uid="{00000000-0005-0000-0000-000051710000}"/>
    <cellStyle name="0_숭실대학교 걷고싶은 거리 녹화사업_내역서-0223조경-제출용_내역서0331-제출_내역서_화천가로화단21(0330)(복구)-6-1_메인경관도로 도로숲조성공사 2 2" xfId="29018" xr:uid="{00000000-0005-0000-0000-000052710000}"/>
    <cellStyle name="0_숭실대학교 걷고싶은 거리 녹화사업_내역서-0223조경-제출용_내역서0331-제출_내역서_화천가로화단21(0330)(복구)-6-1_메인경관도로 도로숲조성공사 2 3" xfId="29019" xr:uid="{00000000-0005-0000-0000-000053710000}"/>
    <cellStyle name="0_숭실대학교 걷고싶은 거리 녹화사업_내역서-0223조경-제출용_내역서0331-제출_내역서_화천가로화단21(0330)(복구)-6-1_메인경관도로 도로숲조성공사 2 4" xfId="29020" xr:uid="{00000000-0005-0000-0000-000054710000}"/>
    <cellStyle name="0_숭실대학교 걷고싶은 거리 녹화사업_내역서-0223조경-제출용_내역서0331-제출_내역서_화천가로화단21(0330)(복구)-6-1_메인경관도로 도로숲조성공사 20" xfId="29021" xr:uid="{00000000-0005-0000-0000-000055710000}"/>
    <cellStyle name="0_숭실대학교 걷고싶은 거리 녹화사업_내역서-0223조경-제출용_내역서0331-제출_내역서_화천가로화단21(0330)(복구)-6-1_메인경관도로 도로숲조성공사 21" xfId="29022" xr:uid="{00000000-0005-0000-0000-000056710000}"/>
    <cellStyle name="0_숭실대학교 걷고싶은 거리 녹화사업_내역서-0223조경-제출용_내역서0331-제출_내역서_화천가로화단21(0330)(복구)-6-1_메인경관도로 도로숲조성공사 3" xfId="29023" xr:uid="{00000000-0005-0000-0000-000057710000}"/>
    <cellStyle name="0_숭실대학교 걷고싶은 거리 녹화사업_내역서-0223조경-제출용_내역서0331-제출_내역서_화천가로화단21(0330)(복구)-6-1_메인경관도로 도로숲조성공사 3 2" xfId="29024" xr:uid="{00000000-0005-0000-0000-000058710000}"/>
    <cellStyle name="0_숭실대학교 걷고싶은 거리 녹화사업_내역서-0223조경-제출용_내역서0331-제출_내역서_화천가로화단21(0330)(복구)-6-1_메인경관도로 도로숲조성공사 3 3" xfId="29025" xr:uid="{00000000-0005-0000-0000-000059710000}"/>
    <cellStyle name="0_숭실대학교 걷고싶은 거리 녹화사업_내역서-0223조경-제출용_내역서0331-제출_내역서_화천가로화단21(0330)(복구)-6-1_메인경관도로 도로숲조성공사 3 4" xfId="29026" xr:uid="{00000000-0005-0000-0000-00005A710000}"/>
    <cellStyle name="0_숭실대학교 걷고싶은 거리 녹화사업_내역서-0223조경-제출용_내역서0331-제출_내역서_화천가로화단21(0330)(복구)-6-1_메인경관도로 도로숲조성공사 4" xfId="29027" xr:uid="{00000000-0005-0000-0000-00005B710000}"/>
    <cellStyle name="0_숭실대학교 걷고싶은 거리 녹화사업_내역서-0223조경-제출용_내역서0331-제출_내역서_화천가로화단21(0330)(복구)-6-1_메인경관도로 도로숲조성공사 4 2" xfId="29028" xr:uid="{00000000-0005-0000-0000-00005C710000}"/>
    <cellStyle name="0_숭실대학교 걷고싶은 거리 녹화사업_내역서-0223조경-제출용_내역서0331-제출_내역서_화천가로화단21(0330)(복구)-6-1_메인경관도로 도로숲조성공사 4 3" xfId="29029" xr:uid="{00000000-0005-0000-0000-00005D710000}"/>
    <cellStyle name="0_숭실대학교 걷고싶은 거리 녹화사업_내역서-0223조경-제출용_내역서0331-제출_내역서_화천가로화단21(0330)(복구)-6-1_메인경관도로 도로숲조성공사 4 4" xfId="29030" xr:uid="{00000000-0005-0000-0000-00005E710000}"/>
    <cellStyle name="0_숭실대학교 걷고싶은 거리 녹화사업_내역서-0223조경-제출용_내역서0331-제출_내역서_화천가로화단21(0330)(복구)-6-1_메인경관도로 도로숲조성공사 5" xfId="29031" xr:uid="{00000000-0005-0000-0000-00005F710000}"/>
    <cellStyle name="0_숭실대학교 걷고싶은 거리 녹화사업_내역서-0223조경-제출용_내역서0331-제출_내역서_화천가로화단21(0330)(복구)-6-1_메인경관도로 도로숲조성공사 5 2" xfId="29032" xr:uid="{00000000-0005-0000-0000-000060710000}"/>
    <cellStyle name="0_숭실대학교 걷고싶은 거리 녹화사업_내역서-0223조경-제출용_내역서0331-제출_내역서_화천가로화단21(0330)(복구)-6-1_메인경관도로 도로숲조성공사 5 3" xfId="29033" xr:uid="{00000000-0005-0000-0000-000061710000}"/>
    <cellStyle name="0_숭실대학교 걷고싶은 거리 녹화사업_내역서-0223조경-제출용_내역서0331-제출_내역서_화천가로화단21(0330)(복구)-6-1_메인경관도로 도로숲조성공사 5 4" xfId="29034" xr:uid="{00000000-0005-0000-0000-000062710000}"/>
    <cellStyle name="0_숭실대학교 걷고싶은 거리 녹화사업_내역서-0223조경-제출용_내역서0331-제출_내역서_화천가로화단21(0330)(복구)-6-1_메인경관도로 도로숲조성공사 6" xfId="29035" xr:uid="{00000000-0005-0000-0000-000063710000}"/>
    <cellStyle name="0_숭실대학교 걷고싶은 거리 녹화사업_내역서-0223조경-제출용_내역서0331-제출_내역서_화천가로화단21(0330)(복구)-6-1_메인경관도로 도로숲조성공사 6 2" xfId="29036" xr:uid="{00000000-0005-0000-0000-000064710000}"/>
    <cellStyle name="0_숭실대학교 걷고싶은 거리 녹화사업_내역서-0223조경-제출용_내역서0331-제출_내역서_화천가로화단21(0330)(복구)-6-1_메인경관도로 도로숲조성공사 6 3" xfId="29037" xr:uid="{00000000-0005-0000-0000-000065710000}"/>
    <cellStyle name="0_숭실대학교 걷고싶은 거리 녹화사업_내역서-0223조경-제출용_내역서0331-제출_내역서_화천가로화단21(0330)(복구)-6-1_메인경관도로 도로숲조성공사 6 4" xfId="29038" xr:uid="{00000000-0005-0000-0000-000066710000}"/>
    <cellStyle name="0_숭실대학교 걷고싶은 거리 녹화사업_내역서-0223조경-제출용_내역서0331-제출_내역서_화천가로화단21(0330)(복구)-6-1_메인경관도로 도로숲조성공사 7" xfId="29039" xr:uid="{00000000-0005-0000-0000-000067710000}"/>
    <cellStyle name="0_숭실대학교 걷고싶은 거리 녹화사업_내역서-0223조경-제출용_내역서0331-제출_내역서_화천가로화단21(0330)(복구)-6-1_메인경관도로 도로숲조성공사 7 2" xfId="29040" xr:uid="{00000000-0005-0000-0000-000068710000}"/>
    <cellStyle name="0_숭실대학교 걷고싶은 거리 녹화사업_내역서-0223조경-제출용_내역서0331-제출_내역서_화천가로화단21(0330)(복구)-6-1_메인경관도로 도로숲조성공사 7 3" xfId="29041" xr:uid="{00000000-0005-0000-0000-000069710000}"/>
    <cellStyle name="0_숭실대학교 걷고싶은 거리 녹화사업_내역서-0223조경-제출용_내역서0331-제출_내역서_화천가로화단21(0330)(복구)-6-1_메인경관도로 도로숲조성공사 7 4" xfId="29042" xr:uid="{00000000-0005-0000-0000-00006A710000}"/>
    <cellStyle name="0_숭실대학교 걷고싶은 거리 녹화사업_내역서-0223조경-제출용_내역서0331-제출_내역서_화천가로화단21(0330)(복구)-6-1_메인경관도로 도로숲조성공사 8" xfId="29043" xr:uid="{00000000-0005-0000-0000-00006B710000}"/>
    <cellStyle name="0_숭실대학교 걷고싶은 거리 녹화사업_내역서-0223조경-제출용_내역서0331-제출_내역서_화천가로화단21(0330)(복구)-6-1_메인경관도로 도로숲조성공사 8 2" xfId="29044" xr:uid="{00000000-0005-0000-0000-00006C710000}"/>
    <cellStyle name="0_숭실대학교 걷고싶은 거리 녹화사업_내역서-0223조경-제출용_내역서0331-제출_내역서_화천가로화단21(0330)(복구)-6-1_메인경관도로 도로숲조성공사 8 3" xfId="29045" xr:uid="{00000000-0005-0000-0000-00006D710000}"/>
    <cellStyle name="0_숭실대학교 걷고싶은 거리 녹화사업_내역서-0223조경-제출용_내역서0331-제출_내역서_화천가로화단21(0330)(복구)-6-1_메인경관도로 도로숲조성공사 8 4" xfId="29046" xr:uid="{00000000-0005-0000-0000-00006E710000}"/>
    <cellStyle name="0_숭실대학교 걷고싶은 거리 녹화사업_내역서-0223조경-제출용_내역서0331-제출_내역서_화천가로화단21(0330)(복구)-6-1_메인경관도로 도로숲조성공사 9" xfId="29047" xr:uid="{00000000-0005-0000-0000-00006F710000}"/>
    <cellStyle name="0_숭실대학교 걷고싶은 거리 녹화사업_내역서-0223조경-제출용_내역서0331-제출_내역서_화천가로화단21(0330)(복구)-6-1_메인경관도로 도로숲조성공사 9 2" xfId="29048" xr:uid="{00000000-0005-0000-0000-000070710000}"/>
    <cellStyle name="0_숭실대학교 걷고싶은 거리 녹화사업_내역서-0223조경-제출용_내역서0331-제출_내역서_화천가로화단21(0330)(복구)-6-1_메인경관도로 도로숲조성공사 9 3" xfId="29049" xr:uid="{00000000-0005-0000-0000-000071710000}"/>
    <cellStyle name="0_숭실대학교 걷고싶은 거리 녹화사업_내역서-0223조경-제출용_내역서0331-제출_내역서_화천가로화단21(0330)(복구)-6-1_메인경관도로 도로숲조성공사 9 4" xfId="29050" xr:uid="{00000000-0005-0000-0000-000072710000}"/>
    <cellStyle name="0_숭실대학교 걷고싶은 거리 녹화사업_내역서-0223조경-제출용_내역서0331-제출_내역서_화천가로화단21(0330)(복구)-6-1_메인경관도로 도로숲조성공사(상무님)" xfId="29051" xr:uid="{00000000-0005-0000-0000-000073710000}"/>
    <cellStyle name="0_숭실대학교 걷고싶은 거리 녹화사업_내역서-0223조경-제출용_내역서0331-제출_내역서_화천가로화단21(0330)(복구)-6-1_메인경관도로 도로숲조성공사(상무님) 10" xfId="29052" xr:uid="{00000000-0005-0000-0000-000074710000}"/>
    <cellStyle name="0_숭실대학교 걷고싶은 거리 녹화사업_내역서-0223조경-제출용_내역서0331-제출_내역서_화천가로화단21(0330)(복구)-6-1_메인경관도로 도로숲조성공사(상무님) 10 2" xfId="29053" xr:uid="{00000000-0005-0000-0000-000075710000}"/>
    <cellStyle name="0_숭실대학교 걷고싶은 거리 녹화사업_내역서-0223조경-제출용_내역서0331-제출_내역서_화천가로화단21(0330)(복구)-6-1_메인경관도로 도로숲조성공사(상무님) 10 3" xfId="29054" xr:uid="{00000000-0005-0000-0000-000076710000}"/>
    <cellStyle name="0_숭실대학교 걷고싶은 거리 녹화사업_내역서-0223조경-제출용_내역서0331-제출_내역서_화천가로화단21(0330)(복구)-6-1_메인경관도로 도로숲조성공사(상무님) 10 4" xfId="29055" xr:uid="{00000000-0005-0000-0000-000077710000}"/>
    <cellStyle name="0_숭실대학교 걷고싶은 거리 녹화사업_내역서-0223조경-제출용_내역서0331-제출_내역서_화천가로화단21(0330)(복구)-6-1_메인경관도로 도로숲조성공사(상무님) 11" xfId="29056" xr:uid="{00000000-0005-0000-0000-000078710000}"/>
    <cellStyle name="0_숭실대학교 걷고싶은 거리 녹화사업_내역서-0223조경-제출용_내역서0331-제출_내역서_화천가로화단21(0330)(복구)-6-1_메인경관도로 도로숲조성공사(상무님) 11 2" xfId="29057" xr:uid="{00000000-0005-0000-0000-000079710000}"/>
    <cellStyle name="0_숭실대학교 걷고싶은 거리 녹화사업_내역서-0223조경-제출용_내역서0331-제출_내역서_화천가로화단21(0330)(복구)-6-1_메인경관도로 도로숲조성공사(상무님) 11 3" xfId="29058" xr:uid="{00000000-0005-0000-0000-00007A710000}"/>
    <cellStyle name="0_숭실대학교 걷고싶은 거리 녹화사업_내역서-0223조경-제출용_내역서0331-제출_내역서_화천가로화단21(0330)(복구)-6-1_메인경관도로 도로숲조성공사(상무님) 11 4" xfId="29059" xr:uid="{00000000-0005-0000-0000-00007B710000}"/>
    <cellStyle name="0_숭실대학교 걷고싶은 거리 녹화사업_내역서-0223조경-제출용_내역서0331-제출_내역서_화천가로화단21(0330)(복구)-6-1_메인경관도로 도로숲조성공사(상무님) 12" xfId="29060" xr:uid="{00000000-0005-0000-0000-00007C710000}"/>
    <cellStyle name="0_숭실대학교 걷고싶은 거리 녹화사업_내역서-0223조경-제출용_내역서0331-제출_내역서_화천가로화단21(0330)(복구)-6-1_메인경관도로 도로숲조성공사(상무님) 12 2" xfId="29061" xr:uid="{00000000-0005-0000-0000-00007D710000}"/>
    <cellStyle name="0_숭실대학교 걷고싶은 거리 녹화사업_내역서-0223조경-제출용_내역서0331-제출_내역서_화천가로화단21(0330)(복구)-6-1_메인경관도로 도로숲조성공사(상무님) 12 3" xfId="29062" xr:uid="{00000000-0005-0000-0000-00007E710000}"/>
    <cellStyle name="0_숭실대학교 걷고싶은 거리 녹화사업_내역서-0223조경-제출용_내역서0331-제출_내역서_화천가로화단21(0330)(복구)-6-1_메인경관도로 도로숲조성공사(상무님) 12 4" xfId="29063" xr:uid="{00000000-0005-0000-0000-00007F710000}"/>
    <cellStyle name="0_숭실대학교 걷고싶은 거리 녹화사업_내역서-0223조경-제출용_내역서0331-제출_내역서_화천가로화단21(0330)(복구)-6-1_메인경관도로 도로숲조성공사(상무님) 13" xfId="29064" xr:uid="{00000000-0005-0000-0000-000080710000}"/>
    <cellStyle name="0_숭실대학교 걷고싶은 거리 녹화사업_내역서-0223조경-제출용_내역서0331-제출_내역서_화천가로화단21(0330)(복구)-6-1_메인경관도로 도로숲조성공사(상무님) 13 2" xfId="29065" xr:uid="{00000000-0005-0000-0000-000081710000}"/>
    <cellStyle name="0_숭실대학교 걷고싶은 거리 녹화사업_내역서-0223조경-제출용_내역서0331-제출_내역서_화천가로화단21(0330)(복구)-6-1_메인경관도로 도로숲조성공사(상무님) 13 3" xfId="29066" xr:uid="{00000000-0005-0000-0000-000082710000}"/>
    <cellStyle name="0_숭실대학교 걷고싶은 거리 녹화사업_내역서-0223조경-제출용_내역서0331-제출_내역서_화천가로화단21(0330)(복구)-6-1_메인경관도로 도로숲조성공사(상무님) 13 4" xfId="29067" xr:uid="{00000000-0005-0000-0000-000083710000}"/>
    <cellStyle name="0_숭실대학교 걷고싶은 거리 녹화사업_내역서-0223조경-제출용_내역서0331-제출_내역서_화천가로화단21(0330)(복구)-6-1_메인경관도로 도로숲조성공사(상무님) 14" xfId="29068" xr:uid="{00000000-0005-0000-0000-000084710000}"/>
    <cellStyle name="0_숭실대학교 걷고싶은 거리 녹화사업_내역서-0223조경-제출용_내역서0331-제출_내역서_화천가로화단21(0330)(복구)-6-1_메인경관도로 도로숲조성공사(상무님) 14 2" xfId="29069" xr:uid="{00000000-0005-0000-0000-000085710000}"/>
    <cellStyle name="0_숭실대학교 걷고싶은 거리 녹화사업_내역서-0223조경-제출용_내역서0331-제출_내역서_화천가로화단21(0330)(복구)-6-1_메인경관도로 도로숲조성공사(상무님) 14 3" xfId="29070" xr:uid="{00000000-0005-0000-0000-000086710000}"/>
    <cellStyle name="0_숭실대학교 걷고싶은 거리 녹화사업_내역서-0223조경-제출용_내역서0331-제출_내역서_화천가로화단21(0330)(복구)-6-1_메인경관도로 도로숲조성공사(상무님) 14 4" xfId="29071" xr:uid="{00000000-0005-0000-0000-000087710000}"/>
    <cellStyle name="0_숭실대학교 걷고싶은 거리 녹화사업_내역서-0223조경-제출용_내역서0331-제출_내역서_화천가로화단21(0330)(복구)-6-1_메인경관도로 도로숲조성공사(상무님) 15" xfId="29072" xr:uid="{00000000-0005-0000-0000-000088710000}"/>
    <cellStyle name="0_숭실대학교 걷고싶은 거리 녹화사업_내역서-0223조경-제출용_내역서0331-제출_내역서_화천가로화단21(0330)(복구)-6-1_메인경관도로 도로숲조성공사(상무님) 15 2" xfId="29073" xr:uid="{00000000-0005-0000-0000-000089710000}"/>
    <cellStyle name="0_숭실대학교 걷고싶은 거리 녹화사업_내역서-0223조경-제출용_내역서0331-제출_내역서_화천가로화단21(0330)(복구)-6-1_메인경관도로 도로숲조성공사(상무님) 15 3" xfId="29074" xr:uid="{00000000-0005-0000-0000-00008A710000}"/>
    <cellStyle name="0_숭실대학교 걷고싶은 거리 녹화사업_내역서-0223조경-제출용_내역서0331-제출_내역서_화천가로화단21(0330)(복구)-6-1_메인경관도로 도로숲조성공사(상무님) 15 4" xfId="29075" xr:uid="{00000000-0005-0000-0000-00008B710000}"/>
    <cellStyle name="0_숭실대학교 걷고싶은 거리 녹화사업_내역서-0223조경-제출용_내역서0331-제출_내역서_화천가로화단21(0330)(복구)-6-1_메인경관도로 도로숲조성공사(상무님) 16" xfId="29076" xr:uid="{00000000-0005-0000-0000-00008C710000}"/>
    <cellStyle name="0_숭실대학교 걷고싶은 거리 녹화사업_내역서-0223조경-제출용_내역서0331-제출_내역서_화천가로화단21(0330)(복구)-6-1_메인경관도로 도로숲조성공사(상무님) 16 2" xfId="29077" xr:uid="{00000000-0005-0000-0000-00008D710000}"/>
    <cellStyle name="0_숭실대학교 걷고싶은 거리 녹화사업_내역서-0223조경-제출용_내역서0331-제출_내역서_화천가로화단21(0330)(복구)-6-1_메인경관도로 도로숲조성공사(상무님) 16 3" xfId="29078" xr:uid="{00000000-0005-0000-0000-00008E710000}"/>
    <cellStyle name="0_숭실대학교 걷고싶은 거리 녹화사업_내역서-0223조경-제출용_내역서0331-제출_내역서_화천가로화단21(0330)(복구)-6-1_메인경관도로 도로숲조성공사(상무님) 16 4" xfId="29079" xr:uid="{00000000-0005-0000-0000-00008F710000}"/>
    <cellStyle name="0_숭실대학교 걷고싶은 거리 녹화사업_내역서-0223조경-제출용_내역서0331-제출_내역서_화천가로화단21(0330)(복구)-6-1_메인경관도로 도로숲조성공사(상무님) 17" xfId="29080" xr:uid="{00000000-0005-0000-0000-000090710000}"/>
    <cellStyle name="0_숭실대학교 걷고싶은 거리 녹화사업_내역서-0223조경-제출용_내역서0331-제출_내역서_화천가로화단21(0330)(복구)-6-1_메인경관도로 도로숲조성공사(상무님) 17 2" xfId="29081" xr:uid="{00000000-0005-0000-0000-000091710000}"/>
    <cellStyle name="0_숭실대학교 걷고싶은 거리 녹화사업_내역서-0223조경-제출용_내역서0331-제출_내역서_화천가로화단21(0330)(복구)-6-1_메인경관도로 도로숲조성공사(상무님) 17 3" xfId="29082" xr:uid="{00000000-0005-0000-0000-000092710000}"/>
    <cellStyle name="0_숭실대학교 걷고싶은 거리 녹화사업_내역서-0223조경-제출용_내역서0331-제출_내역서_화천가로화단21(0330)(복구)-6-1_메인경관도로 도로숲조성공사(상무님) 17 4" xfId="29083" xr:uid="{00000000-0005-0000-0000-000093710000}"/>
    <cellStyle name="0_숭실대학교 걷고싶은 거리 녹화사업_내역서-0223조경-제출용_내역서0331-제출_내역서_화천가로화단21(0330)(복구)-6-1_메인경관도로 도로숲조성공사(상무님) 18" xfId="29084" xr:uid="{00000000-0005-0000-0000-000094710000}"/>
    <cellStyle name="0_숭실대학교 걷고싶은 거리 녹화사업_내역서-0223조경-제출용_내역서0331-제출_내역서_화천가로화단21(0330)(복구)-6-1_메인경관도로 도로숲조성공사(상무님) 18 2" xfId="29085" xr:uid="{00000000-0005-0000-0000-000095710000}"/>
    <cellStyle name="0_숭실대학교 걷고싶은 거리 녹화사업_내역서-0223조경-제출용_내역서0331-제출_내역서_화천가로화단21(0330)(복구)-6-1_메인경관도로 도로숲조성공사(상무님) 18 3" xfId="29086" xr:uid="{00000000-0005-0000-0000-000096710000}"/>
    <cellStyle name="0_숭실대학교 걷고싶은 거리 녹화사업_내역서-0223조경-제출용_내역서0331-제출_내역서_화천가로화단21(0330)(복구)-6-1_메인경관도로 도로숲조성공사(상무님) 18 4" xfId="29087" xr:uid="{00000000-0005-0000-0000-000097710000}"/>
    <cellStyle name="0_숭실대학교 걷고싶은 거리 녹화사업_내역서-0223조경-제출용_내역서0331-제출_내역서_화천가로화단21(0330)(복구)-6-1_메인경관도로 도로숲조성공사(상무님) 19" xfId="29088" xr:uid="{00000000-0005-0000-0000-000098710000}"/>
    <cellStyle name="0_숭실대학교 걷고싶은 거리 녹화사업_내역서-0223조경-제출용_내역서0331-제출_내역서_화천가로화단21(0330)(복구)-6-1_메인경관도로 도로숲조성공사(상무님) 2" xfId="29089" xr:uid="{00000000-0005-0000-0000-000099710000}"/>
    <cellStyle name="0_숭실대학교 걷고싶은 거리 녹화사업_내역서-0223조경-제출용_내역서0331-제출_내역서_화천가로화단21(0330)(복구)-6-1_메인경관도로 도로숲조성공사(상무님) 2 2" xfId="29090" xr:uid="{00000000-0005-0000-0000-00009A710000}"/>
    <cellStyle name="0_숭실대학교 걷고싶은 거리 녹화사업_내역서-0223조경-제출용_내역서0331-제출_내역서_화천가로화단21(0330)(복구)-6-1_메인경관도로 도로숲조성공사(상무님) 2 3" xfId="29091" xr:uid="{00000000-0005-0000-0000-00009B710000}"/>
    <cellStyle name="0_숭실대학교 걷고싶은 거리 녹화사업_내역서-0223조경-제출용_내역서0331-제출_내역서_화천가로화단21(0330)(복구)-6-1_메인경관도로 도로숲조성공사(상무님) 2 4" xfId="29092" xr:uid="{00000000-0005-0000-0000-00009C710000}"/>
    <cellStyle name="0_숭실대학교 걷고싶은 거리 녹화사업_내역서-0223조경-제출용_내역서0331-제출_내역서_화천가로화단21(0330)(복구)-6-1_메인경관도로 도로숲조성공사(상무님) 20" xfId="29093" xr:uid="{00000000-0005-0000-0000-00009D710000}"/>
    <cellStyle name="0_숭실대학교 걷고싶은 거리 녹화사업_내역서-0223조경-제출용_내역서0331-제출_내역서_화천가로화단21(0330)(복구)-6-1_메인경관도로 도로숲조성공사(상무님) 21" xfId="29094" xr:uid="{00000000-0005-0000-0000-00009E710000}"/>
    <cellStyle name="0_숭실대학교 걷고싶은 거리 녹화사업_내역서-0223조경-제출용_내역서0331-제출_내역서_화천가로화단21(0330)(복구)-6-1_메인경관도로 도로숲조성공사(상무님) 3" xfId="29095" xr:uid="{00000000-0005-0000-0000-00009F710000}"/>
    <cellStyle name="0_숭실대학교 걷고싶은 거리 녹화사업_내역서-0223조경-제출용_내역서0331-제출_내역서_화천가로화단21(0330)(복구)-6-1_메인경관도로 도로숲조성공사(상무님) 3 2" xfId="29096" xr:uid="{00000000-0005-0000-0000-0000A0710000}"/>
    <cellStyle name="0_숭실대학교 걷고싶은 거리 녹화사업_내역서-0223조경-제출용_내역서0331-제출_내역서_화천가로화단21(0330)(복구)-6-1_메인경관도로 도로숲조성공사(상무님) 3 3" xfId="29097" xr:uid="{00000000-0005-0000-0000-0000A1710000}"/>
    <cellStyle name="0_숭실대학교 걷고싶은 거리 녹화사업_내역서-0223조경-제출용_내역서0331-제출_내역서_화천가로화단21(0330)(복구)-6-1_메인경관도로 도로숲조성공사(상무님) 3 4" xfId="29098" xr:uid="{00000000-0005-0000-0000-0000A2710000}"/>
    <cellStyle name="0_숭실대학교 걷고싶은 거리 녹화사업_내역서-0223조경-제출용_내역서0331-제출_내역서_화천가로화단21(0330)(복구)-6-1_메인경관도로 도로숲조성공사(상무님) 4" xfId="29099" xr:uid="{00000000-0005-0000-0000-0000A3710000}"/>
    <cellStyle name="0_숭실대학교 걷고싶은 거리 녹화사업_내역서-0223조경-제출용_내역서0331-제출_내역서_화천가로화단21(0330)(복구)-6-1_메인경관도로 도로숲조성공사(상무님) 4 2" xfId="29100" xr:uid="{00000000-0005-0000-0000-0000A4710000}"/>
    <cellStyle name="0_숭실대학교 걷고싶은 거리 녹화사업_내역서-0223조경-제출용_내역서0331-제출_내역서_화천가로화단21(0330)(복구)-6-1_메인경관도로 도로숲조성공사(상무님) 4 3" xfId="29101" xr:uid="{00000000-0005-0000-0000-0000A5710000}"/>
    <cellStyle name="0_숭실대학교 걷고싶은 거리 녹화사업_내역서-0223조경-제출용_내역서0331-제출_내역서_화천가로화단21(0330)(복구)-6-1_메인경관도로 도로숲조성공사(상무님) 4 4" xfId="29102" xr:uid="{00000000-0005-0000-0000-0000A6710000}"/>
    <cellStyle name="0_숭실대학교 걷고싶은 거리 녹화사업_내역서-0223조경-제출용_내역서0331-제출_내역서_화천가로화단21(0330)(복구)-6-1_메인경관도로 도로숲조성공사(상무님) 5" xfId="29103" xr:uid="{00000000-0005-0000-0000-0000A7710000}"/>
    <cellStyle name="0_숭실대학교 걷고싶은 거리 녹화사업_내역서-0223조경-제출용_내역서0331-제출_내역서_화천가로화단21(0330)(복구)-6-1_메인경관도로 도로숲조성공사(상무님) 5 2" xfId="29104" xr:uid="{00000000-0005-0000-0000-0000A8710000}"/>
    <cellStyle name="0_숭실대학교 걷고싶은 거리 녹화사업_내역서-0223조경-제출용_내역서0331-제출_내역서_화천가로화단21(0330)(복구)-6-1_메인경관도로 도로숲조성공사(상무님) 5 3" xfId="29105" xr:uid="{00000000-0005-0000-0000-0000A9710000}"/>
    <cellStyle name="0_숭실대학교 걷고싶은 거리 녹화사업_내역서-0223조경-제출용_내역서0331-제출_내역서_화천가로화단21(0330)(복구)-6-1_메인경관도로 도로숲조성공사(상무님) 5 4" xfId="29106" xr:uid="{00000000-0005-0000-0000-0000AA710000}"/>
    <cellStyle name="0_숭실대학교 걷고싶은 거리 녹화사업_내역서-0223조경-제출용_내역서0331-제출_내역서_화천가로화단21(0330)(복구)-6-1_메인경관도로 도로숲조성공사(상무님) 6" xfId="29107" xr:uid="{00000000-0005-0000-0000-0000AB710000}"/>
    <cellStyle name="0_숭실대학교 걷고싶은 거리 녹화사업_내역서-0223조경-제출용_내역서0331-제출_내역서_화천가로화단21(0330)(복구)-6-1_메인경관도로 도로숲조성공사(상무님) 6 2" xfId="29108" xr:uid="{00000000-0005-0000-0000-0000AC710000}"/>
    <cellStyle name="0_숭실대학교 걷고싶은 거리 녹화사업_내역서-0223조경-제출용_내역서0331-제출_내역서_화천가로화단21(0330)(복구)-6-1_메인경관도로 도로숲조성공사(상무님) 6 3" xfId="29109" xr:uid="{00000000-0005-0000-0000-0000AD710000}"/>
    <cellStyle name="0_숭실대학교 걷고싶은 거리 녹화사업_내역서-0223조경-제출용_내역서0331-제출_내역서_화천가로화단21(0330)(복구)-6-1_메인경관도로 도로숲조성공사(상무님) 6 4" xfId="29110" xr:uid="{00000000-0005-0000-0000-0000AE710000}"/>
    <cellStyle name="0_숭실대학교 걷고싶은 거리 녹화사업_내역서-0223조경-제출용_내역서0331-제출_내역서_화천가로화단21(0330)(복구)-6-1_메인경관도로 도로숲조성공사(상무님) 7" xfId="29111" xr:uid="{00000000-0005-0000-0000-0000AF710000}"/>
    <cellStyle name="0_숭실대학교 걷고싶은 거리 녹화사업_내역서-0223조경-제출용_내역서0331-제출_내역서_화천가로화단21(0330)(복구)-6-1_메인경관도로 도로숲조성공사(상무님) 7 2" xfId="29112" xr:uid="{00000000-0005-0000-0000-0000B0710000}"/>
    <cellStyle name="0_숭실대학교 걷고싶은 거리 녹화사업_내역서-0223조경-제출용_내역서0331-제출_내역서_화천가로화단21(0330)(복구)-6-1_메인경관도로 도로숲조성공사(상무님) 7 3" xfId="29113" xr:uid="{00000000-0005-0000-0000-0000B1710000}"/>
    <cellStyle name="0_숭실대학교 걷고싶은 거리 녹화사업_내역서-0223조경-제출용_내역서0331-제출_내역서_화천가로화단21(0330)(복구)-6-1_메인경관도로 도로숲조성공사(상무님) 7 4" xfId="29114" xr:uid="{00000000-0005-0000-0000-0000B2710000}"/>
    <cellStyle name="0_숭실대학교 걷고싶은 거리 녹화사업_내역서-0223조경-제출용_내역서0331-제출_내역서_화천가로화단21(0330)(복구)-6-1_메인경관도로 도로숲조성공사(상무님) 8" xfId="29115" xr:uid="{00000000-0005-0000-0000-0000B3710000}"/>
    <cellStyle name="0_숭실대학교 걷고싶은 거리 녹화사업_내역서-0223조경-제출용_내역서0331-제출_내역서_화천가로화단21(0330)(복구)-6-1_메인경관도로 도로숲조성공사(상무님) 8 2" xfId="29116" xr:uid="{00000000-0005-0000-0000-0000B4710000}"/>
    <cellStyle name="0_숭실대학교 걷고싶은 거리 녹화사업_내역서-0223조경-제출용_내역서0331-제출_내역서_화천가로화단21(0330)(복구)-6-1_메인경관도로 도로숲조성공사(상무님) 8 3" xfId="29117" xr:uid="{00000000-0005-0000-0000-0000B5710000}"/>
    <cellStyle name="0_숭실대학교 걷고싶은 거리 녹화사업_내역서-0223조경-제출용_내역서0331-제출_내역서_화천가로화단21(0330)(복구)-6-1_메인경관도로 도로숲조성공사(상무님) 8 4" xfId="29118" xr:uid="{00000000-0005-0000-0000-0000B6710000}"/>
    <cellStyle name="0_숭실대학교 걷고싶은 거리 녹화사업_내역서-0223조경-제출용_내역서0331-제출_내역서_화천가로화단21(0330)(복구)-6-1_메인경관도로 도로숲조성공사(상무님) 9" xfId="29119" xr:uid="{00000000-0005-0000-0000-0000B7710000}"/>
    <cellStyle name="0_숭실대학교 걷고싶은 거리 녹화사업_내역서-0223조경-제출용_내역서0331-제출_내역서_화천가로화단21(0330)(복구)-6-1_메인경관도로 도로숲조성공사(상무님) 9 2" xfId="29120" xr:uid="{00000000-0005-0000-0000-0000B8710000}"/>
    <cellStyle name="0_숭실대학교 걷고싶은 거리 녹화사업_내역서-0223조경-제출용_내역서0331-제출_내역서_화천가로화단21(0330)(복구)-6-1_메인경관도로 도로숲조성공사(상무님) 9 3" xfId="29121" xr:uid="{00000000-0005-0000-0000-0000B9710000}"/>
    <cellStyle name="0_숭실대학교 걷고싶은 거리 녹화사업_내역서-0223조경-제출용_내역서0331-제출_내역서_화천가로화단21(0330)(복구)-6-1_메인경관도로 도로숲조성공사(상무님) 9 4" xfId="29122" xr:uid="{00000000-0005-0000-0000-0000BA710000}"/>
    <cellStyle name="0_숭실대학교 걷고싶은 거리 녹화사업_내역서-0223조경-제출용_내역서0331-제출_내역서_화천가로화단21(0330)(복구)-6-1_메인경관도로 도로숲조성공사(착공계)" xfId="29123" xr:uid="{00000000-0005-0000-0000-0000BB710000}"/>
    <cellStyle name="0_숭실대학교 걷고싶은 거리 녹화사업_내역서-0223조경-제출용_내역서0331-제출_내역서_화천가로화단21(0330)(복구)-6-1_메인경관도로 도로숲조성공사(착공계) 10" xfId="29124" xr:uid="{00000000-0005-0000-0000-0000BC710000}"/>
    <cellStyle name="0_숭실대학교 걷고싶은 거리 녹화사업_내역서-0223조경-제출용_내역서0331-제출_내역서_화천가로화단21(0330)(복구)-6-1_메인경관도로 도로숲조성공사(착공계) 10 2" xfId="29125" xr:uid="{00000000-0005-0000-0000-0000BD710000}"/>
    <cellStyle name="0_숭실대학교 걷고싶은 거리 녹화사업_내역서-0223조경-제출용_내역서0331-제출_내역서_화천가로화단21(0330)(복구)-6-1_메인경관도로 도로숲조성공사(착공계) 10 3" xfId="29126" xr:uid="{00000000-0005-0000-0000-0000BE710000}"/>
    <cellStyle name="0_숭실대학교 걷고싶은 거리 녹화사업_내역서-0223조경-제출용_내역서0331-제출_내역서_화천가로화단21(0330)(복구)-6-1_메인경관도로 도로숲조성공사(착공계) 10 4" xfId="29127" xr:uid="{00000000-0005-0000-0000-0000BF710000}"/>
    <cellStyle name="0_숭실대학교 걷고싶은 거리 녹화사업_내역서-0223조경-제출용_내역서0331-제출_내역서_화천가로화단21(0330)(복구)-6-1_메인경관도로 도로숲조성공사(착공계) 11" xfId="29128" xr:uid="{00000000-0005-0000-0000-0000C0710000}"/>
    <cellStyle name="0_숭실대학교 걷고싶은 거리 녹화사업_내역서-0223조경-제출용_내역서0331-제출_내역서_화천가로화단21(0330)(복구)-6-1_메인경관도로 도로숲조성공사(착공계) 11 2" xfId="29129" xr:uid="{00000000-0005-0000-0000-0000C1710000}"/>
    <cellStyle name="0_숭실대학교 걷고싶은 거리 녹화사업_내역서-0223조경-제출용_내역서0331-제출_내역서_화천가로화단21(0330)(복구)-6-1_메인경관도로 도로숲조성공사(착공계) 11 3" xfId="29130" xr:uid="{00000000-0005-0000-0000-0000C2710000}"/>
    <cellStyle name="0_숭실대학교 걷고싶은 거리 녹화사업_내역서-0223조경-제출용_내역서0331-제출_내역서_화천가로화단21(0330)(복구)-6-1_메인경관도로 도로숲조성공사(착공계) 11 4" xfId="29131" xr:uid="{00000000-0005-0000-0000-0000C3710000}"/>
    <cellStyle name="0_숭실대학교 걷고싶은 거리 녹화사업_내역서-0223조경-제출용_내역서0331-제출_내역서_화천가로화단21(0330)(복구)-6-1_메인경관도로 도로숲조성공사(착공계) 12" xfId="29132" xr:uid="{00000000-0005-0000-0000-0000C4710000}"/>
    <cellStyle name="0_숭실대학교 걷고싶은 거리 녹화사업_내역서-0223조경-제출용_내역서0331-제출_내역서_화천가로화단21(0330)(복구)-6-1_메인경관도로 도로숲조성공사(착공계) 12 2" xfId="29133" xr:uid="{00000000-0005-0000-0000-0000C5710000}"/>
    <cellStyle name="0_숭실대학교 걷고싶은 거리 녹화사업_내역서-0223조경-제출용_내역서0331-제출_내역서_화천가로화단21(0330)(복구)-6-1_메인경관도로 도로숲조성공사(착공계) 12 3" xfId="29134" xr:uid="{00000000-0005-0000-0000-0000C6710000}"/>
    <cellStyle name="0_숭실대학교 걷고싶은 거리 녹화사업_내역서-0223조경-제출용_내역서0331-제출_내역서_화천가로화단21(0330)(복구)-6-1_메인경관도로 도로숲조성공사(착공계) 12 4" xfId="29135" xr:uid="{00000000-0005-0000-0000-0000C7710000}"/>
    <cellStyle name="0_숭실대학교 걷고싶은 거리 녹화사업_내역서-0223조경-제출용_내역서0331-제출_내역서_화천가로화단21(0330)(복구)-6-1_메인경관도로 도로숲조성공사(착공계) 13" xfId="29136" xr:uid="{00000000-0005-0000-0000-0000C8710000}"/>
    <cellStyle name="0_숭실대학교 걷고싶은 거리 녹화사업_내역서-0223조경-제출용_내역서0331-제출_내역서_화천가로화단21(0330)(복구)-6-1_메인경관도로 도로숲조성공사(착공계) 13 2" xfId="29137" xr:uid="{00000000-0005-0000-0000-0000C9710000}"/>
    <cellStyle name="0_숭실대학교 걷고싶은 거리 녹화사업_내역서-0223조경-제출용_내역서0331-제출_내역서_화천가로화단21(0330)(복구)-6-1_메인경관도로 도로숲조성공사(착공계) 13 3" xfId="29138" xr:uid="{00000000-0005-0000-0000-0000CA710000}"/>
    <cellStyle name="0_숭실대학교 걷고싶은 거리 녹화사업_내역서-0223조경-제출용_내역서0331-제출_내역서_화천가로화단21(0330)(복구)-6-1_메인경관도로 도로숲조성공사(착공계) 13 4" xfId="29139" xr:uid="{00000000-0005-0000-0000-0000CB710000}"/>
    <cellStyle name="0_숭실대학교 걷고싶은 거리 녹화사업_내역서-0223조경-제출용_내역서0331-제출_내역서_화천가로화단21(0330)(복구)-6-1_메인경관도로 도로숲조성공사(착공계) 14" xfId="29140" xr:uid="{00000000-0005-0000-0000-0000CC710000}"/>
    <cellStyle name="0_숭실대학교 걷고싶은 거리 녹화사업_내역서-0223조경-제출용_내역서0331-제출_내역서_화천가로화단21(0330)(복구)-6-1_메인경관도로 도로숲조성공사(착공계) 14 2" xfId="29141" xr:uid="{00000000-0005-0000-0000-0000CD710000}"/>
    <cellStyle name="0_숭실대학교 걷고싶은 거리 녹화사업_내역서-0223조경-제출용_내역서0331-제출_내역서_화천가로화단21(0330)(복구)-6-1_메인경관도로 도로숲조성공사(착공계) 14 3" xfId="29142" xr:uid="{00000000-0005-0000-0000-0000CE710000}"/>
    <cellStyle name="0_숭실대학교 걷고싶은 거리 녹화사업_내역서-0223조경-제출용_내역서0331-제출_내역서_화천가로화단21(0330)(복구)-6-1_메인경관도로 도로숲조성공사(착공계) 14 4" xfId="29143" xr:uid="{00000000-0005-0000-0000-0000CF710000}"/>
    <cellStyle name="0_숭실대학교 걷고싶은 거리 녹화사업_내역서-0223조경-제출용_내역서0331-제출_내역서_화천가로화단21(0330)(복구)-6-1_메인경관도로 도로숲조성공사(착공계) 15" xfId="29144" xr:uid="{00000000-0005-0000-0000-0000D0710000}"/>
    <cellStyle name="0_숭실대학교 걷고싶은 거리 녹화사업_내역서-0223조경-제출용_내역서0331-제출_내역서_화천가로화단21(0330)(복구)-6-1_메인경관도로 도로숲조성공사(착공계) 15 2" xfId="29145" xr:uid="{00000000-0005-0000-0000-0000D1710000}"/>
    <cellStyle name="0_숭실대학교 걷고싶은 거리 녹화사업_내역서-0223조경-제출용_내역서0331-제출_내역서_화천가로화단21(0330)(복구)-6-1_메인경관도로 도로숲조성공사(착공계) 15 3" xfId="29146" xr:uid="{00000000-0005-0000-0000-0000D2710000}"/>
    <cellStyle name="0_숭실대학교 걷고싶은 거리 녹화사업_내역서-0223조경-제출용_내역서0331-제출_내역서_화천가로화단21(0330)(복구)-6-1_메인경관도로 도로숲조성공사(착공계) 15 4" xfId="29147" xr:uid="{00000000-0005-0000-0000-0000D3710000}"/>
    <cellStyle name="0_숭실대학교 걷고싶은 거리 녹화사업_내역서-0223조경-제출용_내역서0331-제출_내역서_화천가로화단21(0330)(복구)-6-1_메인경관도로 도로숲조성공사(착공계) 16" xfId="29148" xr:uid="{00000000-0005-0000-0000-0000D4710000}"/>
    <cellStyle name="0_숭실대학교 걷고싶은 거리 녹화사업_내역서-0223조경-제출용_내역서0331-제출_내역서_화천가로화단21(0330)(복구)-6-1_메인경관도로 도로숲조성공사(착공계) 16 2" xfId="29149" xr:uid="{00000000-0005-0000-0000-0000D5710000}"/>
    <cellStyle name="0_숭실대학교 걷고싶은 거리 녹화사업_내역서-0223조경-제출용_내역서0331-제출_내역서_화천가로화단21(0330)(복구)-6-1_메인경관도로 도로숲조성공사(착공계) 16 3" xfId="29150" xr:uid="{00000000-0005-0000-0000-0000D6710000}"/>
    <cellStyle name="0_숭실대학교 걷고싶은 거리 녹화사업_내역서-0223조경-제출용_내역서0331-제출_내역서_화천가로화단21(0330)(복구)-6-1_메인경관도로 도로숲조성공사(착공계) 16 4" xfId="29151" xr:uid="{00000000-0005-0000-0000-0000D7710000}"/>
    <cellStyle name="0_숭실대학교 걷고싶은 거리 녹화사업_내역서-0223조경-제출용_내역서0331-제출_내역서_화천가로화단21(0330)(복구)-6-1_메인경관도로 도로숲조성공사(착공계) 17" xfId="29152" xr:uid="{00000000-0005-0000-0000-0000D8710000}"/>
    <cellStyle name="0_숭실대학교 걷고싶은 거리 녹화사업_내역서-0223조경-제출용_내역서0331-제출_내역서_화천가로화단21(0330)(복구)-6-1_메인경관도로 도로숲조성공사(착공계) 17 2" xfId="29153" xr:uid="{00000000-0005-0000-0000-0000D9710000}"/>
    <cellStyle name="0_숭실대학교 걷고싶은 거리 녹화사업_내역서-0223조경-제출용_내역서0331-제출_내역서_화천가로화단21(0330)(복구)-6-1_메인경관도로 도로숲조성공사(착공계) 17 3" xfId="29154" xr:uid="{00000000-0005-0000-0000-0000DA710000}"/>
    <cellStyle name="0_숭실대학교 걷고싶은 거리 녹화사업_내역서-0223조경-제출용_내역서0331-제출_내역서_화천가로화단21(0330)(복구)-6-1_메인경관도로 도로숲조성공사(착공계) 17 4" xfId="29155" xr:uid="{00000000-0005-0000-0000-0000DB710000}"/>
    <cellStyle name="0_숭실대학교 걷고싶은 거리 녹화사업_내역서-0223조경-제출용_내역서0331-제출_내역서_화천가로화단21(0330)(복구)-6-1_메인경관도로 도로숲조성공사(착공계) 18" xfId="29156" xr:uid="{00000000-0005-0000-0000-0000DC710000}"/>
    <cellStyle name="0_숭실대학교 걷고싶은 거리 녹화사업_내역서-0223조경-제출용_내역서0331-제출_내역서_화천가로화단21(0330)(복구)-6-1_메인경관도로 도로숲조성공사(착공계) 18 2" xfId="29157" xr:uid="{00000000-0005-0000-0000-0000DD710000}"/>
    <cellStyle name="0_숭실대학교 걷고싶은 거리 녹화사업_내역서-0223조경-제출용_내역서0331-제출_내역서_화천가로화단21(0330)(복구)-6-1_메인경관도로 도로숲조성공사(착공계) 18 3" xfId="29158" xr:uid="{00000000-0005-0000-0000-0000DE710000}"/>
    <cellStyle name="0_숭실대학교 걷고싶은 거리 녹화사업_내역서-0223조경-제출용_내역서0331-제출_내역서_화천가로화단21(0330)(복구)-6-1_메인경관도로 도로숲조성공사(착공계) 18 4" xfId="29159" xr:uid="{00000000-0005-0000-0000-0000DF710000}"/>
    <cellStyle name="0_숭실대학교 걷고싶은 거리 녹화사업_내역서-0223조경-제출용_내역서0331-제출_내역서_화천가로화단21(0330)(복구)-6-1_메인경관도로 도로숲조성공사(착공계) 19" xfId="29160" xr:uid="{00000000-0005-0000-0000-0000E0710000}"/>
    <cellStyle name="0_숭실대학교 걷고싶은 거리 녹화사업_내역서-0223조경-제출용_내역서0331-제출_내역서_화천가로화단21(0330)(복구)-6-1_메인경관도로 도로숲조성공사(착공계) 2" xfId="29161" xr:uid="{00000000-0005-0000-0000-0000E1710000}"/>
    <cellStyle name="0_숭실대학교 걷고싶은 거리 녹화사업_내역서-0223조경-제출용_내역서0331-제출_내역서_화천가로화단21(0330)(복구)-6-1_메인경관도로 도로숲조성공사(착공계) 2 2" xfId="29162" xr:uid="{00000000-0005-0000-0000-0000E2710000}"/>
    <cellStyle name="0_숭실대학교 걷고싶은 거리 녹화사업_내역서-0223조경-제출용_내역서0331-제출_내역서_화천가로화단21(0330)(복구)-6-1_메인경관도로 도로숲조성공사(착공계) 2 3" xfId="29163" xr:uid="{00000000-0005-0000-0000-0000E3710000}"/>
    <cellStyle name="0_숭실대학교 걷고싶은 거리 녹화사업_내역서-0223조경-제출용_내역서0331-제출_내역서_화천가로화단21(0330)(복구)-6-1_메인경관도로 도로숲조성공사(착공계) 2 4" xfId="29164" xr:uid="{00000000-0005-0000-0000-0000E4710000}"/>
    <cellStyle name="0_숭실대학교 걷고싶은 거리 녹화사업_내역서-0223조경-제출용_내역서0331-제출_내역서_화천가로화단21(0330)(복구)-6-1_메인경관도로 도로숲조성공사(착공계) 20" xfId="29165" xr:uid="{00000000-0005-0000-0000-0000E5710000}"/>
    <cellStyle name="0_숭실대학교 걷고싶은 거리 녹화사업_내역서-0223조경-제출용_내역서0331-제출_내역서_화천가로화단21(0330)(복구)-6-1_메인경관도로 도로숲조성공사(착공계) 21" xfId="29166" xr:uid="{00000000-0005-0000-0000-0000E6710000}"/>
    <cellStyle name="0_숭실대학교 걷고싶은 거리 녹화사업_내역서-0223조경-제출용_내역서0331-제출_내역서_화천가로화단21(0330)(복구)-6-1_메인경관도로 도로숲조성공사(착공계) 3" xfId="29167" xr:uid="{00000000-0005-0000-0000-0000E7710000}"/>
    <cellStyle name="0_숭실대학교 걷고싶은 거리 녹화사업_내역서-0223조경-제출용_내역서0331-제출_내역서_화천가로화단21(0330)(복구)-6-1_메인경관도로 도로숲조성공사(착공계) 3 2" xfId="29168" xr:uid="{00000000-0005-0000-0000-0000E8710000}"/>
    <cellStyle name="0_숭실대학교 걷고싶은 거리 녹화사업_내역서-0223조경-제출용_내역서0331-제출_내역서_화천가로화단21(0330)(복구)-6-1_메인경관도로 도로숲조성공사(착공계) 3 3" xfId="29169" xr:uid="{00000000-0005-0000-0000-0000E9710000}"/>
    <cellStyle name="0_숭실대학교 걷고싶은 거리 녹화사업_내역서-0223조경-제출용_내역서0331-제출_내역서_화천가로화단21(0330)(복구)-6-1_메인경관도로 도로숲조성공사(착공계) 3 4" xfId="29170" xr:uid="{00000000-0005-0000-0000-0000EA710000}"/>
    <cellStyle name="0_숭실대학교 걷고싶은 거리 녹화사업_내역서-0223조경-제출용_내역서0331-제출_내역서_화천가로화단21(0330)(복구)-6-1_메인경관도로 도로숲조성공사(착공계) 4" xfId="29171" xr:uid="{00000000-0005-0000-0000-0000EB710000}"/>
    <cellStyle name="0_숭실대학교 걷고싶은 거리 녹화사업_내역서-0223조경-제출용_내역서0331-제출_내역서_화천가로화단21(0330)(복구)-6-1_메인경관도로 도로숲조성공사(착공계) 4 2" xfId="29172" xr:uid="{00000000-0005-0000-0000-0000EC710000}"/>
    <cellStyle name="0_숭실대학교 걷고싶은 거리 녹화사업_내역서-0223조경-제출용_내역서0331-제출_내역서_화천가로화단21(0330)(복구)-6-1_메인경관도로 도로숲조성공사(착공계) 4 3" xfId="29173" xr:uid="{00000000-0005-0000-0000-0000ED710000}"/>
    <cellStyle name="0_숭실대학교 걷고싶은 거리 녹화사업_내역서-0223조경-제출용_내역서0331-제출_내역서_화천가로화단21(0330)(복구)-6-1_메인경관도로 도로숲조성공사(착공계) 4 4" xfId="29174" xr:uid="{00000000-0005-0000-0000-0000EE710000}"/>
    <cellStyle name="0_숭실대학교 걷고싶은 거리 녹화사업_내역서-0223조경-제출용_내역서0331-제출_내역서_화천가로화단21(0330)(복구)-6-1_메인경관도로 도로숲조성공사(착공계) 5" xfId="29175" xr:uid="{00000000-0005-0000-0000-0000EF710000}"/>
    <cellStyle name="0_숭실대학교 걷고싶은 거리 녹화사업_내역서-0223조경-제출용_내역서0331-제출_내역서_화천가로화단21(0330)(복구)-6-1_메인경관도로 도로숲조성공사(착공계) 5 2" xfId="29176" xr:uid="{00000000-0005-0000-0000-0000F0710000}"/>
    <cellStyle name="0_숭실대학교 걷고싶은 거리 녹화사업_내역서-0223조경-제출용_내역서0331-제출_내역서_화천가로화단21(0330)(복구)-6-1_메인경관도로 도로숲조성공사(착공계) 5 3" xfId="29177" xr:uid="{00000000-0005-0000-0000-0000F1710000}"/>
    <cellStyle name="0_숭실대학교 걷고싶은 거리 녹화사업_내역서-0223조경-제출용_내역서0331-제출_내역서_화천가로화단21(0330)(복구)-6-1_메인경관도로 도로숲조성공사(착공계) 5 4" xfId="29178" xr:uid="{00000000-0005-0000-0000-0000F2710000}"/>
    <cellStyle name="0_숭실대학교 걷고싶은 거리 녹화사업_내역서-0223조경-제출용_내역서0331-제출_내역서_화천가로화단21(0330)(복구)-6-1_메인경관도로 도로숲조성공사(착공계) 6" xfId="29179" xr:uid="{00000000-0005-0000-0000-0000F3710000}"/>
    <cellStyle name="0_숭실대학교 걷고싶은 거리 녹화사업_내역서-0223조경-제출용_내역서0331-제출_내역서_화천가로화단21(0330)(복구)-6-1_메인경관도로 도로숲조성공사(착공계) 6 2" xfId="29180" xr:uid="{00000000-0005-0000-0000-0000F4710000}"/>
    <cellStyle name="0_숭실대학교 걷고싶은 거리 녹화사업_내역서-0223조경-제출용_내역서0331-제출_내역서_화천가로화단21(0330)(복구)-6-1_메인경관도로 도로숲조성공사(착공계) 6 3" xfId="29181" xr:uid="{00000000-0005-0000-0000-0000F5710000}"/>
    <cellStyle name="0_숭실대학교 걷고싶은 거리 녹화사업_내역서-0223조경-제출용_내역서0331-제출_내역서_화천가로화단21(0330)(복구)-6-1_메인경관도로 도로숲조성공사(착공계) 6 4" xfId="29182" xr:uid="{00000000-0005-0000-0000-0000F6710000}"/>
    <cellStyle name="0_숭실대학교 걷고싶은 거리 녹화사업_내역서-0223조경-제출용_내역서0331-제출_내역서_화천가로화단21(0330)(복구)-6-1_메인경관도로 도로숲조성공사(착공계) 7" xfId="29183" xr:uid="{00000000-0005-0000-0000-0000F7710000}"/>
    <cellStyle name="0_숭실대학교 걷고싶은 거리 녹화사업_내역서-0223조경-제출용_내역서0331-제출_내역서_화천가로화단21(0330)(복구)-6-1_메인경관도로 도로숲조성공사(착공계) 7 2" xfId="29184" xr:uid="{00000000-0005-0000-0000-0000F8710000}"/>
    <cellStyle name="0_숭실대학교 걷고싶은 거리 녹화사업_내역서-0223조경-제출용_내역서0331-제출_내역서_화천가로화단21(0330)(복구)-6-1_메인경관도로 도로숲조성공사(착공계) 7 3" xfId="29185" xr:uid="{00000000-0005-0000-0000-0000F9710000}"/>
    <cellStyle name="0_숭실대학교 걷고싶은 거리 녹화사업_내역서-0223조경-제출용_내역서0331-제출_내역서_화천가로화단21(0330)(복구)-6-1_메인경관도로 도로숲조성공사(착공계) 7 4" xfId="29186" xr:uid="{00000000-0005-0000-0000-0000FA710000}"/>
    <cellStyle name="0_숭실대학교 걷고싶은 거리 녹화사업_내역서-0223조경-제출용_내역서0331-제출_내역서_화천가로화단21(0330)(복구)-6-1_메인경관도로 도로숲조성공사(착공계) 8" xfId="29187" xr:uid="{00000000-0005-0000-0000-0000FB710000}"/>
    <cellStyle name="0_숭실대학교 걷고싶은 거리 녹화사업_내역서-0223조경-제출용_내역서0331-제출_내역서_화천가로화단21(0330)(복구)-6-1_메인경관도로 도로숲조성공사(착공계) 8 2" xfId="29188" xr:uid="{00000000-0005-0000-0000-0000FC710000}"/>
    <cellStyle name="0_숭실대학교 걷고싶은 거리 녹화사업_내역서-0223조경-제출용_내역서0331-제출_내역서_화천가로화단21(0330)(복구)-6-1_메인경관도로 도로숲조성공사(착공계) 8 3" xfId="29189" xr:uid="{00000000-0005-0000-0000-0000FD710000}"/>
    <cellStyle name="0_숭실대학교 걷고싶은 거리 녹화사업_내역서-0223조경-제출용_내역서0331-제출_내역서_화천가로화단21(0330)(복구)-6-1_메인경관도로 도로숲조성공사(착공계) 8 4" xfId="29190" xr:uid="{00000000-0005-0000-0000-0000FE710000}"/>
    <cellStyle name="0_숭실대학교 걷고싶은 거리 녹화사업_내역서-0223조경-제출용_내역서0331-제출_내역서_화천가로화단21(0330)(복구)-6-1_메인경관도로 도로숲조성공사(착공계) 9" xfId="29191" xr:uid="{00000000-0005-0000-0000-0000FF710000}"/>
    <cellStyle name="0_숭실대학교 걷고싶은 거리 녹화사업_내역서-0223조경-제출용_내역서0331-제출_내역서_화천가로화단21(0330)(복구)-6-1_메인경관도로 도로숲조성공사(착공계) 9 2" xfId="29192" xr:uid="{00000000-0005-0000-0000-000000720000}"/>
    <cellStyle name="0_숭실대학교 걷고싶은 거리 녹화사업_내역서-0223조경-제출용_내역서0331-제출_내역서_화천가로화단21(0330)(복구)-6-1_메인경관도로 도로숲조성공사(착공계) 9 3" xfId="29193" xr:uid="{00000000-0005-0000-0000-000001720000}"/>
    <cellStyle name="0_숭실대학교 걷고싶은 거리 녹화사업_내역서-0223조경-제출용_내역서0331-제출_내역서_화천가로화단21(0330)(복구)-6-1_메인경관도로 도로숲조성공사(착공계) 9 4" xfId="29194" xr:uid="{00000000-0005-0000-0000-000002720000}"/>
    <cellStyle name="0_숭실대학교 걷고싶은 거리 녹화사업_내역서-0223조경-제출용_내역서0331-제출_내역서_화천가로화단21(0330)(복구)-6-1_메인경관도로 도로숲조성공사(착공계-제출)" xfId="29195" xr:uid="{00000000-0005-0000-0000-000003720000}"/>
    <cellStyle name="0_숭실대학교 걷고싶은 거리 녹화사업_내역서-0223조경-제출용_내역서0331-제출_내역서_화천가로화단21(0330)(복구)-6-1_메인경관도로 도로숲조성공사(착공계-제출) 10" xfId="29196" xr:uid="{00000000-0005-0000-0000-000004720000}"/>
    <cellStyle name="0_숭실대학교 걷고싶은 거리 녹화사업_내역서-0223조경-제출용_내역서0331-제출_내역서_화천가로화단21(0330)(복구)-6-1_메인경관도로 도로숲조성공사(착공계-제출) 10 2" xfId="29197" xr:uid="{00000000-0005-0000-0000-000005720000}"/>
    <cellStyle name="0_숭실대학교 걷고싶은 거리 녹화사업_내역서-0223조경-제출용_내역서0331-제출_내역서_화천가로화단21(0330)(복구)-6-1_메인경관도로 도로숲조성공사(착공계-제출) 10 3" xfId="29198" xr:uid="{00000000-0005-0000-0000-000006720000}"/>
    <cellStyle name="0_숭실대학교 걷고싶은 거리 녹화사업_내역서-0223조경-제출용_내역서0331-제출_내역서_화천가로화단21(0330)(복구)-6-1_메인경관도로 도로숲조성공사(착공계-제출) 10 4" xfId="29199" xr:uid="{00000000-0005-0000-0000-000007720000}"/>
    <cellStyle name="0_숭실대학교 걷고싶은 거리 녹화사업_내역서-0223조경-제출용_내역서0331-제출_내역서_화천가로화단21(0330)(복구)-6-1_메인경관도로 도로숲조성공사(착공계-제출) 11" xfId="29200" xr:uid="{00000000-0005-0000-0000-000008720000}"/>
    <cellStyle name="0_숭실대학교 걷고싶은 거리 녹화사업_내역서-0223조경-제출용_내역서0331-제출_내역서_화천가로화단21(0330)(복구)-6-1_메인경관도로 도로숲조성공사(착공계-제출) 11 2" xfId="29201" xr:uid="{00000000-0005-0000-0000-000009720000}"/>
    <cellStyle name="0_숭실대학교 걷고싶은 거리 녹화사업_내역서-0223조경-제출용_내역서0331-제출_내역서_화천가로화단21(0330)(복구)-6-1_메인경관도로 도로숲조성공사(착공계-제출) 11 3" xfId="29202" xr:uid="{00000000-0005-0000-0000-00000A720000}"/>
    <cellStyle name="0_숭실대학교 걷고싶은 거리 녹화사업_내역서-0223조경-제출용_내역서0331-제출_내역서_화천가로화단21(0330)(복구)-6-1_메인경관도로 도로숲조성공사(착공계-제출) 11 4" xfId="29203" xr:uid="{00000000-0005-0000-0000-00000B720000}"/>
    <cellStyle name="0_숭실대학교 걷고싶은 거리 녹화사업_내역서-0223조경-제출용_내역서0331-제출_내역서_화천가로화단21(0330)(복구)-6-1_메인경관도로 도로숲조성공사(착공계-제출) 12" xfId="29204" xr:uid="{00000000-0005-0000-0000-00000C720000}"/>
    <cellStyle name="0_숭실대학교 걷고싶은 거리 녹화사업_내역서-0223조경-제출용_내역서0331-제출_내역서_화천가로화단21(0330)(복구)-6-1_메인경관도로 도로숲조성공사(착공계-제출) 12 2" xfId="29205" xr:uid="{00000000-0005-0000-0000-00000D720000}"/>
    <cellStyle name="0_숭실대학교 걷고싶은 거리 녹화사업_내역서-0223조경-제출용_내역서0331-제출_내역서_화천가로화단21(0330)(복구)-6-1_메인경관도로 도로숲조성공사(착공계-제출) 12 3" xfId="29206" xr:uid="{00000000-0005-0000-0000-00000E720000}"/>
    <cellStyle name="0_숭실대학교 걷고싶은 거리 녹화사업_내역서-0223조경-제출용_내역서0331-제출_내역서_화천가로화단21(0330)(복구)-6-1_메인경관도로 도로숲조성공사(착공계-제출) 12 4" xfId="29207" xr:uid="{00000000-0005-0000-0000-00000F720000}"/>
    <cellStyle name="0_숭실대학교 걷고싶은 거리 녹화사업_내역서-0223조경-제출용_내역서0331-제출_내역서_화천가로화단21(0330)(복구)-6-1_메인경관도로 도로숲조성공사(착공계-제출) 13" xfId="29208" xr:uid="{00000000-0005-0000-0000-000010720000}"/>
    <cellStyle name="0_숭실대학교 걷고싶은 거리 녹화사업_내역서-0223조경-제출용_내역서0331-제출_내역서_화천가로화단21(0330)(복구)-6-1_메인경관도로 도로숲조성공사(착공계-제출) 13 2" xfId="29209" xr:uid="{00000000-0005-0000-0000-000011720000}"/>
    <cellStyle name="0_숭실대학교 걷고싶은 거리 녹화사업_내역서-0223조경-제출용_내역서0331-제출_내역서_화천가로화단21(0330)(복구)-6-1_메인경관도로 도로숲조성공사(착공계-제출) 13 3" xfId="29210" xr:uid="{00000000-0005-0000-0000-000012720000}"/>
    <cellStyle name="0_숭실대학교 걷고싶은 거리 녹화사업_내역서-0223조경-제출용_내역서0331-제출_내역서_화천가로화단21(0330)(복구)-6-1_메인경관도로 도로숲조성공사(착공계-제출) 13 4" xfId="29211" xr:uid="{00000000-0005-0000-0000-000013720000}"/>
    <cellStyle name="0_숭실대학교 걷고싶은 거리 녹화사업_내역서-0223조경-제출용_내역서0331-제출_내역서_화천가로화단21(0330)(복구)-6-1_메인경관도로 도로숲조성공사(착공계-제출) 14" xfId="29212" xr:uid="{00000000-0005-0000-0000-000014720000}"/>
    <cellStyle name="0_숭실대학교 걷고싶은 거리 녹화사업_내역서-0223조경-제출용_내역서0331-제출_내역서_화천가로화단21(0330)(복구)-6-1_메인경관도로 도로숲조성공사(착공계-제출) 14 2" xfId="29213" xr:uid="{00000000-0005-0000-0000-000015720000}"/>
    <cellStyle name="0_숭실대학교 걷고싶은 거리 녹화사업_내역서-0223조경-제출용_내역서0331-제출_내역서_화천가로화단21(0330)(복구)-6-1_메인경관도로 도로숲조성공사(착공계-제출) 14 3" xfId="29214" xr:uid="{00000000-0005-0000-0000-000016720000}"/>
    <cellStyle name="0_숭실대학교 걷고싶은 거리 녹화사업_내역서-0223조경-제출용_내역서0331-제출_내역서_화천가로화단21(0330)(복구)-6-1_메인경관도로 도로숲조성공사(착공계-제출) 14 4" xfId="29215" xr:uid="{00000000-0005-0000-0000-000017720000}"/>
    <cellStyle name="0_숭실대학교 걷고싶은 거리 녹화사업_내역서-0223조경-제출용_내역서0331-제출_내역서_화천가로화단21(0330)(복구)-6-1_메인경관도로 도로숲조성공사(착공계-제출) 15" xfId="29216" xr:uid="{00000000-0005-0000-0000-000018720000}"/>
    <cellStyle name="0_숭실대학교 걷고싶은 거리 녹화사업_내역서-0223조경-제출용_내역서0331-제출_내역서_화천가로화단21(0330)(복구)-6-1_메인경관도로 도로숲조성공사(착공계-제출) 15 2" xfId="29217" xr:uid="{00000000-0005-0000-0000-000019720000}"/>
    <cellStyle name="0_숭실대학교 걷고싶은 거리 녹화사업_내역서-0223조경-제출용_내역서0331-제출_내역서_화천가로화단21(0330)(복구)-6-1_메인경관도로 도로숲조성공사(착공계-제출) 15 3" xfId="29218" xr:uid="{00000000-0005-0000-0000-00001A720000}"/>
    <cellStyle name="0_숭실대학교 걷고싶은 거리 녹화사업_내역서-0223조경-제출용_내역서0331-제출_내역서_화천가로화단21(0330)(복구)-6-1_메인경관도로 도로숲조성공사(착공계-제출) 15 4" xfId="29219" xr:uid="{00000000-0005-0000-0000-00001B720000}"/>
    <cellStyle name="0_숭실대학교 걷고싶은 거리 녹화사업_내역서-0223조경-제출용_내역서0331-제출_내역서_화천가로화단21(0330)(복구)-6-1_메인경관도로 도로숲조성공사(착공계-제출) 16" xfId="29220" xr:uid="{00000000-0005-0000-0000-00001C720000}"/>
    <cellStyle name="0_숭실대학교 걷고싶은 거리 녹화사업_내역서-0223조경-제출용_내역서0331-제출_내역서_화천가로화단21(0330)(복구)-6-1_메인경관도로 도로숲조성공사(착공계-제출) 16 2" xfId="29221" xr:uid="{00000000-0005-0000-0000-00001D720000}"/>
    <cellStyle name="0_숭실대학교 걷고싶은 거리 녹화사업_내역서-0223조경-제출용_내역서0331-제출_내역서_화천가로화단21(0330)(복구)-6-1_메인경관도로 도로숲조성공사(착공계-제출) 16 3" xfId="29222" xr:uid="{00000000-0005-0000-0000-00001E720000}"/>
    <cellStyle name="0_숭실대학교 걷고싶은 거리 녹화사업_내역서-0223조경-제출용_내역서0331-제출_내역서_화천가로화단21(0330)(복구)-6-1_메인경관도로 도로숲조성공사(착공계-제출) 16 4" xfId="29223" xr:uid="{00000000-0005-0000-0000-00001F720000}"/>
    <cellStyle name="0_숭실대학교 걷고싶은 거리 녹화사업_내역서-0223조경-제출용_내역서0331-제출_내역서_화천가로화단21(0330)(복구)-6-1_메인경관도로 도로숲조성공사(착공계-제출) 17" xfId="29224" xr:uid="{00000000-0005-0000-0000-000020720000}"/>
    <cellStyle name="0_숭실대학교 걷고싶은 거리 녹화사업_내역서-0223조경-제출용_내역서0331-제출_내역서_화천가로화단21(0330)(복구)-6-1_메인경관도로 도로숲조성공사(착공계-제출) 17 2" xfId="29225" xr:uid="{00000000-0005-0000-0000-000021720000}"/>
    <cellStyle name="0_숭실대학교 걷고싶은 거리 녹화사업_내역서-0223조경-제출용_내역서0331-제출_내역서_화천가로화단21(0330)(복구)-6-1_메인경관도로 도로숲조성공사(착공계-제출) 17 3" xfId="29226" xr:uid="{00000000-0005-0000-0000-000022720000}"/>
    <cellStyle name="0_숭실대학교 걷고싶은 거리 녹화사업_내역서-0223조경-제출용_내역서0331-제출_내역서_화천가로화단21(0330)(복구)-6-1_메인경관도로 도로숲조성공사(착공계-제출) 17 4" xfId="29227" xr:uid="{00000000-0005-0000-0000-000023720000}"/>
    <cellStyle name="0_숭실대학교 걷고싶은 거리 녹화사업_내역서-0223조경-제출용_내역서0331-제출_내역서_화천가로화단21(0330)(복구)-6-1_메인경관도로 도로숲조성공사(착공계-제출) 18" xfId="29228" xr:uid="{00000000-0005-0000-0000-000024720000}"/>
    <cellStyle name="0_숭실대학교 걷고싶은 거리 녹화사업_내역서-0223조경-제출용_내역서0331-제출_내역서_화천가로화단21(0330)(복구)-6-1_메인경관도로 도로숲조성공사(착공계-제출) 18 2" xfId="29229" xr:uid="{00000000-0005-0000-0000-000025720000}"/>
    <cellStyle name="0_숭실대학교 걷고싶은 거리 녹화사업_내역서-0223조경-제출용_내역서0331-제출_내역서_화천가로화단21(0330)(복구)-6-1_메인경관도로 도로숲조성공사(착공계-제출) 18 3" xfId="29230" xr:uid="{00000000-0005-0000-0000-000026720000}"/>
    <cellStyle name="0_숭실대학교 걷고싶은 거리 녹화사업_내역서-0223조경-제출용_내역서0331-제출_내역서_화천가로화단21(0330)(복구)-6-1_메인경관도로 도로숲조성공사(착공계-제출) 18 4" xfId="29231" xr:uid="{00000000-0005-0000-0000-000027720000}"/>
    <cellStyle name="0_숭실대학교 걷고싶은 거리 녹화사업_내역서-0223조경-제출용_내역서0331-제출_내역서_화천가로화단21(0330)(복구)-6-1_메인경관도로 도로숲조성공사(착공계-제출) 19" xfId="29232" xr:uid="{00000000-0005-0000-0000-000028720000}"/>
    <cellStyle name="0_숭실대학교 걷고싶은 거리 녹화사업_내역서-0223조경-제출용_내역서0331-제출_내역서_화천가로화단21(0330)(복구)-6-1_메인경관도로 도로숲조성공사(착공계-제출) 2" xfId="29233" xr:uid="{00000000-0005-0000-0000-000029720000}"/>
    <cellStyle name="0_숭실대학교 걷고싶은 거리 녹화사업_내역서-0223조경-제출용_내역서0331-제출_내역서_화천가로화단21(0330)(복구)-6-1_메인경관도로 도로숲조성공사(착공계-제출) 2 2" xfId="29234" xr:uid="{00000000-0005-0000-0000-00002A720000}"/>
    <cellStyle name="0_숭실대학교 걷고싶은 거리 녹화사업_내역서-0223조경-제출용_내역서0331-제출_내역서_화천가로화단21(0330)(복구)-6-1_메인경관도로 도로숲조성공사(착공계-제출) 2 3" xfId="29235" xr:uid="{00000000-0005-0000-0000-00002B720000}"/>
    <cellStyle name="0_숭실대학교 걷고싶은 거리 녹화사업_내역서-0223조경-제출용_내역서0331-제출_내역서_화천가로화단21(0330)(복구)-6-1_메인경관도로 도로숲조성공사(착공계-제출) 2 4" xfId="29236" xr:uid="{00000000-0005-0000-0000-00002C720000}"/>
    <cellStyle name="0_숭실대학교 걷고싶은 거리 녹화사업_내역서-0223조경-제출용_내역서0331-제출_내역서_화천가로화단21(0330)(복구)-6-1_메인경관도로 도로숲조성공사(착공계-제출) 20" xfId="29237" xr:uid="{00000000-0005-0000-0000-00002D720000}"/>
    <cellStyle name="0_숭실대학교 걷고싶은 거리 녹화사업_내역서-0223조경-제출용_내역서0331-제출_내역서_화천가로화단21(0330)(복구)-6-1_메인경관도로 도로숲조성공사(착공계-제출) 21" xfId="29238" xr:uid="{00000000-0005-0000-0000-00002E720000}"/>
    <cellStyle name="0_숭실대학교 걷고싶은 거리 녹화사업_내역서-0223조경-제출용_내역서0331-제출_내역서_화천가로화단21(0330)(복구)-6-1_메인경관도로 도로숲조성공사(착공계-제출) 3" xfId="29239" xr:uid="{00000000-0005-0000-0000-00002F720000}"/>
    <cellStyle name="0_숭실대학교 걷고싶은 거리 녹화사업_내역서-0223조경-제출용_내역서0331-제출_내역서_화천가로화단21(0330)(복구)-6-1_메인경관도로 도로숲조성공사(착공계-제출) 3 2" xfId="29240" xr:uid="{00000000-0005-0000-0000-000030720000}"/>
    <cellStyle name="0_숭실대학교 걷고싶은 거리 녹화사업_내역서-0223조경-제출용_내역서0331-제출_내역서_화천가로화단21(0330)(복구)-6-1_메인경관도로 도로숲조성공사(착공계-제출) 3 3" xfId="29241" xr:uid="{00000000-0005-0000-0000-000031720000}"/>
    <cellStyle name="0_숭실대학교 걷고싶은 거리 녹화사업_내역서-0223조경-제출용_내역서0331-제출_내역서_화천가로화단21(0330)(복구)-6-1_메인경관도로 도로숲조성공사(착공계-제출) 3 4" xfId="29242" xr:uid="{00000000-0005-0000-0000-000032720000}"/>
    <cellStyle name="0_숭실대학교 걷고싶은 거리 녹화사업_내역서-0223조경-제출용_내역서0331-제출_내역서_화천가로화단21(0330)(복구)-6-1_메인경관도로 도로숲조성공사(착공계-제출) 4" xfId="29243" xr:uid="{00000000-0005-0000-0000-000033720000}"/>
    <cellStyle name="0_숭실대학교 걷고싶은 거리 녹화사업_내역서-0223조경-제출용_내역서0331-제출_내역서_화천가로화단21(0330)(복구)-6-1_메인경관도로 도로숲조성공사(착공계-제출) 4 2" xfId="29244" xr:uid="{00000000-0005-0000-0000-000034720000}"/>
    <cellStyle name="0_숭실대학교 걷고싶은 거리 녹화사업_내역서-0223조경-제출용_내역서0331-제출_내역서_화천가로화단21(0330)(복구)-6-1_메인경관도로 도로숲조성공사(착공계-제출) 4 3" xfId="29245" xr:uid="{00000000-0005-0000-0000-000035720000}"/>
    <cellStyle name="0_숭실대학교 걷고싶은 거리 녹화사업_내역서-0223조경-제출용_내역서0331-제출_내역서_화천가로화단21(0330)(복구)-6-1_메인경관도로 도로숲조성공사(착공계-제출) 4 4" xfId="29246" xr:uid="{00000000-0005-0000-0000-000036720000}"/>
    <cellStyle name="0_숭실대학교 걷고싶은 거리 녹화사업_내역서-0223조경-제출용_내역서0331-제출_내역서_화천가로화단21(0330)(복구)-6-1_메인경관도로 도로숲조성공사(착공계-제출) 5" xfId="29247" xr:uid="{00000000-0005-0000-0000-000037720000}"/>
    <cellStyle name="0_숭실대학교 걷고싶은 거리 녹화사업_내역서-0223조경-제출용_내역서0331-제출_내역서_화천가로화단21(0330)(복구)-6-1_메인경관도로 도로숲조성공사(착공계-제출) 5 2" xfId="29248" xr:uid="{00000000-0005-0000-0000-000038720000}"/>
    <cellStyle name="0_숭실대학교 걷고싶은 거리 녹화사업_내역서-0223조경-제출용_내역서0331-제출_내역서_화천가로화단21(0330)(복구)-6-1_메인경관도로 도로숲조성공사(착공계-제출) 5 3" xfId="29249" xr:uid="{00000000-0005-0000-0000-000039720000}"/>
    <cellStyle name="0_숭실대학교 걷고싶은 거리 녹화사업_내역서-0223조경-제출용_내역서0331-제출_내역서_화천가로화단21(0330)(복구)-6-1_메인경관도로 도로숲조성공사(착공계-제출) 5 4" xfId="29250" xr:uid="{00000000-0005-0000-0000-00003A720000}"/>
    <cellStyle name="0_숭실대학교 걷고싶은 거리 녹화사업_내역서-0223조경-제출용_내역서0331-제출_내역서_화천가로화단21(0330)(복구)-6-1_메인경관도로 도로숲조성공사(착공계-제출) 6" xfId="29251" xr:uid="{00000000-0005-0000-0000-00003B720000}"/>
    <cellStyle name="0_숭실대학교 걷고싶은 거리 녹화사업_내역서-0223조경-제출용_내역서0331-제출_내역서_화천가로화단21(0330)(복구)-6-1_메인경관도로 도로숲조성공사(착공계-제출) 6 2" xfId="29252" xr:uid="{00000000-0005-0000-0000-00003C720000}"/>
    <cellStyle name="0_숭실대학교 걷고싶은 거리 녹화사업_내역서-0223조경-제출용_내역서0331-제출_내역서_화천가로화단21(0330)(복구)-6-1_메인경관도로 도로숲조성공사(착공계-제출) 6 3" xfId="29253" xr:uid="{00000000-0005-0000-0000-00003D720000}"/>
    <cellStyle name="0_숭실대학교 걷고싶은 거리 녹화사업_내역서-0223조경-제출용_내역서0331-제출_내역서_화천가로화단21(0330)(복구)-6-1_메인경관도로 도로숲조성공사(착공계-제출) 6 4" xfId="29254" xr:uid="{00000000-0005-0000-0000-00003E720000}"/>
    <cellStyle name="0_숭실대학교 걷고싶은 거리 녹화사업_내역서-0223조경-제출용_내역서0331-제출_내역서_화천가로화단21(0330)(복구)-6-1_메인경관도로 도로숲조성공사(착공계-제출) 7" xfId="29255" xr:uid="{00000000-0005-0000-0000-00003F720000}"/>
    <cellStyle name="0_숭실대학교 걷고싶은 거리 녹화사업_내역서-0223조경-제출용_내역서0331-제출_내역서_화천가로화단21(0330)(복구)-6-1_메인경관도로 도로숲조성공사(착공계-제출) 7 2" xfId="29256" xr:uid="{00000000-0005-0000-0000-000040720000}"/>
    <cellStyle name="0_숭실대학교 걷고싶은 거리 녹화사업_내역서-0223조경-제출용_내역서0331-제출_내역서_화천가로화단21(0330)(복구)-6-1_메인경관도로 도로숲조성공사(착공계-제출) 7 3" xfId="29257" xr:uid="{00000000-0005-0000-0000-000041720000}"/>
    <cellStyle name="0_숭실대학교 걷고싶은 거리 녹화사업_내역서-0223조경-제출용_내역서0331-제출_내역서_화천가로화단21(0330)(복구)-6-1_메인경관도로 도로숲조성공사(착공계-제출) 7 4" xfId="29258" xr:uid="{00000000-0005-0000-0000-000042720000}"/>
    <cellStyle name="0_숭실대학교 걷고싶은 거리 녹화사업_내역서-0223조경-제출용_내역서0331-제출_내역서_화천가로화단21(0330)(복구)-6-1_메인경관도로 도로숲조성공사(착공계-제출) 8" xfId="29259" xr:uid="{00000000-0005-0000-0000-000043720000}"/>
    <cellStyle name="0_숭실대학교 걷고싶은 거리 녹화사업_내역서-0223조경-제출용_내역서0331-제출_내역서_화천가로화단21(0330)(복구)-6-1_메인경관도로 도로숲조성공사(착공계-제출) 8 2" xfId="29260" xr:uid="{00000000-0005-0000-0000-000044720000}"/>
    <cellStyle name="0_숭실대학교 걷고싶은 거리 녹화사업_내역서-0223조경-제출용_내역서0331-제출_내역서_화천가로화단21(0330)(복구)-6-1_메인경관도로 도로숲조성공사(착공계-제출) 8 3" xfId="29261" xr:uid="{00000000-0005-0000-0000-000045720000}"/>
    <cellStyle name="0_숭실대학교 걷고싶은 거리 녹화사업_내역서-0223조경-제출용_내역서0331-제출_내역서_화천가로화단21(0330)(복구)-6-1_메인경관도로 도로숲조성공사(착공계-제출) 8 4" xfId="29262" xr:uid="{00000000-0005-0000-0000-000046720000}"/>
    <cellStyle name="0_숭실대학교 걷고싶은 거리 녹화사업_내역서-0223조경-제출용_내역서0331-제출_내역서_화천가로화단21(0330)(복구)-6-1_메인경관도로 도로숲조성공사(착공계-제출) 9" xfId="29263" xr:uid="{00000000-0005-0000-0000-000047720000}"/>
    <cellStyle name="0_숭실대학교 걷고싶은 거리 녹화사업_내역서-0223조경-제출용_내역서0331-제출_내역서_화천가로화단21(0330)(복구)-6-1_메인경관도로 도로숲조성공사(착공계-제출) 9 2" xfId="29264" xr:uid="{00000000-0005-0000-0000-000048720000}"/>
    <cellStyle name="0_숭실대학교 걷고싶은 거리 녹화사업_내역서-0223조경-제출용_내역서0331-제출_내역서_화천가로화단21(0330)(복구)-6-1_메인경관도로 도로숲조성공사(착공계-제출) 9 3" xfId="29265" xr:uid="{00000000-0005-0000-0000-000049720000}"/>
    <cellStyle name="0_숭실대학교 걷고싶은 거리 녹화사업_내역서-0223조경-제출용_내역서0331-제출_내역서_화천가로화단21(0330)(복구)-6-1_메인경관도로 도로숲조성공사(착공계-제출) 9 4" xfId="29266" xr:uid="{00000000-0005-0000-0000-00004A720000}"/>
    <cellStyle name="0_숭실대학교 걷고싶은 거리 녹화사업_내역서-0223조경-제출용_내역서0331-제출_내역서0903" xfId="29267" xr:uid="{00000000-0005-0000-0000-00004B720000}"/>
    <cellStyle name="0_숭실대학교 걷고싶은 거리 녹화사업_내역서-0223조경-제출용_내역서0331-제출_내역서0903 10" xfId="29268" xr:uid="{00000000-0005-0000-0000-00004C720000}"/>
    <cellStyle name="0_숭실대학교 걷고싶은 거리 녹화사업_내역서-0223조경-제출용_내역서0331-제출_내역서0903 10 2" xfId="29269" xr:uid="{00000000-0005-0000-0000-00004D720000}"/>
    <cellStyle name="0_숭실대학교 걷고싶은 거리 녹화사업_내역서-0223조경-제출용_내역서0331-제출_내역서0903 10 3" xfId="29270" xr:uid="{00000000-0005-0000-0000-00004E720000}"/>
    <cellStyle name="0_숭실대학교 걷고싶은 거리 녹화사업_내역서-0223조경-제출용_내역서0331-제출_내역서0903 10 4" xfId="29271" xr:uid="{00000000-0005-0000-0000-00004F720000}"/>
    <cellStyle name="0_숭실대학교 걷고싶은 거리 녹화사업_내역서-0223조경-제출용_내역서0331-제출_내역서0903 11" xfId="29272" xr:uid="{00000000-0005-0000-0000-000050720000}"/>
    <cellStyle name="0_숭실대학교 걷고싶은 거리 녹화사업_내역서-0223조경-제출용_내역서0331-제출_내역서0903 11 2" xfId="29273" xr:uid="{00000000-0005-0000-0000-000051720000}"/>
    <cellStyle name="0_숭실대학교 걷고싶은 거리 녹화사업_내역서-0223조경-제출용_내역서0331-제출_내역서0903 11 3" xfId="29274" xr:uid="{00000000-0005-0000-0000-000052720000}"/>
    <cellStyle name="0_숭실대학교 걷고싶은 거리 녹화사업_내역서-0223조경-제출용_내역서0331-제출_내역서0903 11 4" xfId="29275" xr:uid="{00000000-0005-0000-0000-000053720000}"/>
    <cellStyle name="0_숭실대학교 걷고싶은 거리 녹화사업_내역서-0223조경-제출용_내역서0331-제출_내역서0903 12" xfId="29276" xr:uid="{00000000-0005-0000-0000-000054720000}"/>
    <cellStyle name="0_숭실대학교 걷고싶은 거리 녹화사업_내역서-0223조경-제출용_내역서0331-제출_내역서0903 12 2" xfId="29277" xr:uid="{00000000-0005-0000-0000-000055720000}"/>
    <cellStyle name="0_숭실대학교 걷고싶은 거리 녹화사업_내역서-0223조경-제출용_내역서0331-제출_내역서0903 12 3" xfId="29278" xr:uid="{00000000-0005-0000-0000-000056720000}"/>
    <cellStyle name="0_숭실대학교 걷고싶은 거리 녹화사업_내역서-0223조경-제출용_내역서0331-제출_내역서0903 12 4" xfId="29279" xr:uid="{00000000-0005-0000-0000-000057720000}"/>
    <cellStyle name="0_숭실대학교 걷고싶은 거리 녹화사업_내역서-0223조경-제출용_내역서0331-제출_내역서0903 13" xfId="29280" xr:uid="{00000000-0005-0000-0000-000058720000}"/>
    <cellStyle name="0_숭실대학교 걷고싶은 거리 녹화사업_내역서-0223조경-제출용_내역서0331-제출_내역서0903 13 2" xfId="29281" xr:uid="{00000000-0005-0000-0000-000059720000}"/>
    <cellStyle name="0_숭실대학교 걷고싶은 거리 녹화사업_내역서-0223조경-제출용_내역서0331-제출_내역서0903 13 3" xfId="29282" xr:uid="{00000000-0005-0000-0000-00005A720000}"/>
    <cellStyle name="0_숭실대학교 걷고싶은 거리 녹화사업_내역서-0223조경-제출용_내역서0331-제출_내역서0903 13 4" xfId="29283" xr:uid="{00000000-0005-0000-0000-00005B720000}"/>
    <cellStyle name="0_숭실대학교 걷고싶은 거리 녹화사업_내역서-0223조경-제출용_내역서0331-제출_내역서0903 14" xfId="29284" xr:uid="{00000000-0005-0000-0000-00005C720000}"/>
    <cellStyle name="0_숭실대학교 걷고싶은 거리 녹화사업_내역서-0223조경-제출용_내역서0331-제출_내역서0903 14 2" xfId="29285" xr:uid="{00000000-0005-0000-0000-00005D720000}"/>
    <cellStyle name="0_숭실대학교 걷고싶은 거리 녹화사업_내역서-0223조경-제출용_내역서0331-제출_내역서0903 14 3" xfId="29286" xr:uid="{00000000-0005-0000-0000-00005E720000}"/>
    <cellStyle name="0_숭실대학교 걷고싶은 거리 녹화사업_내역서-0223조경-제출용_내역서0331-제출_내역서0903 14 4" xfId="29287" xr:uid="{00000000-0005-0000-0000-00005F720000}"/>
    <cellStyle name="0_숭실대학교 걷고싶은 거리 녹화사업_내역서-0223조경-제출용_내역서0331-제출_내역서0903 15" xfId="29288" xr:uid="{00000000-0005-0000-0000-000060720000}"/>
    <cellStyle name="0_숭실대학교 걷고싶은 거리 녹화사업_내역서-0223조경-제출용_내역서0331-제출_내역서0903 15 2" xfId="29289" xr:uid="{00000000-0005-0000-0000-000061720000}"/>
    <cellStyle name="0_숭실대학교 걷고싶은 거리 녹화사업_내역서-0223조경-제출용_내역서0331-제출_내역서0903 15 3" xfId="29290" xr:uid="{00000000-0005-0000-0000-000062720000}"/>
    <cellStyle name="0_숭실대학교 걷고싶은 거리 녹화사업_내역서-0223조경-제출용_내역서0331-제출_내역서0903 15 4" xfId="29291" xr:uid="{00000000-0005-0000-0000-000063720000}"/>
    <cellStyle name="0_숭실대학교 걷고싶은 거리 녹화사업_내역서-0223조경-제출용_내역서0331-제출_내역서0903 16" xfId="29292" xr:uid="{00000000-0005-0000-0000-000064720000}"/>
    <cellStyle name="0_숭실대학교 걷고싶은 거리 녹화사업_내역서-0223조경-제출용_내역서0331-제출_내역서0903 16 2" xfId="29293" xr:uid="{00000000-0005-0000-0000-000065720000}"/>
    <cellStyle name="0_숭실대학교 걷고싶은 거리 녹화사업_내역서-0223조경-제출용_내역서0331-제출_내역서0903 16 3" xfId="29294" xr:uid="{00000000-0005-0000-0000-000066720000}"/>
    <cellStyle name="0_숭실대학교 걷고싶은 거리 녹화사업_내역서-0223조경-제출용_내역서0331-제출_내역서0903 16 4" xfId="29295" xr:uid="{00000000-0005-0000-0000-000067720000}"/>
    <cellStyle name="0_숭실대학교 걷고싶은 거리 녹화사업_내역서-0223조경-제출용_내역서0331-제출_내역서0903 17" xfId="29296" xr:uid="{00000000-0005-0000-0000-000068720000}"/>
    <cellStyle name="0_숭실대학교 걷고싶은 거리 녹화사업_내역서-0223조경-제출용_내역서0331-제출_내역서0903 17 2" xfId="29297" xr:uid="{00000000-0005-0000-0000-000069720000}"/>
    <cellStyle name="0_숭실대학교 걷고싶은 거리 녹화사업_내역서-0223조경-제출용_내역서0331-제출_내역서0903 17 3" xfId="29298" xr:uid="{00000000-0005-0000-0000-00006A720000}"/>
    <cellStyle name="0_숭실대학교 걷고싶은 거리 녹화사업_내역서-0223조경-제출용_내역서0331-제출_내역서0903 17 4" xfId="29299" xr:uid="{00000000-0005-0000-0000-00006B720000}"/>
    <cellStyle name="0_숭실대학교 걷고싶은 거리 녹화사업_내역서-0223조경-제출용_내역서0331-제출_내역서0903 18" xfId="29300" xr:uid="{00000000-0005-0000-0000-00006C720000}"/>
    <cellStyle name="0_숭실대학교 걷고싶은 거리 녹화사업_내역서-0223조경-제출용_내역서0331-제출_내역서0903 18 2" xfId="29301" xr:uid="{00000000-0005-0000-0000-00006D720000}"/>
    <cellStyle name="0_숭실대학교 걷고싶은 거리 녹화사업_내역서-0223조경-제출용_내역서0331-제출_내역서0903 18 3" xfId="29302" xr:uid="{00000000-0005-0000-0000-00006E720000}"/>
    <cellStyle name="0_숭실대학교 걷고싶은 거리 녹화사업_내역서-0223조경-제출용_내역서0331-제출_내역서0903 18 4" xfId="29303" xr:uid="{00000000-0005-0000-0000-00006F720000}"/>
    <cellStyle name="0_숭실대학교 걷고싶은 거리 녹화사업_내역서-0223조경-제출용_내역서0331-제출_내역서0903 19" xfId="29304" xr:uid="{00000000-0005-0000-0000-000070720000}"/>
    <cellStyle name="0_숭실대학교 걷고싶은 거리 녹화사업_내역서-0223조경-제출용_내역서0331-제출_내역서0903 2" xfId="29305" xr:uid="{00000000-0005-0000-0000-000071720000}"/>
    <cellStyle name="0_숭실대학교 걷고싶은 거리 녹화사업_내역서-0223조경-제출용_내역서0331-제출_내역서0903 2 2" xfId="29306" xr:uid="{00000000-0005-0000-0000-000072720000}"/>
    <cellStyle name="0_숭실대학교 걷고싶은 거리 녹화사업_내역서-0223조경-제출용_내역서0331-제출_내역서0903 2 3" xfId="29307" xr:uid="{00000000-0005-0000-0000-000073720000}"/>
    <cellStyle name="0_숭실대학교 걷고싶은 거리 녹화사업_내역서-0223조경-제출용_내역서0331-제출_내역서0903 2 4" xfId="29308" xr:uid="{00000000-0005-0000-0000-000074720000}"/>
    <cellStyle name="0_숭실대학교 걷고싶은 거리 녹화사업_내역서-0223조경-제출용_내역서0331-제출_내역서0903 20" xfId="29309" xr:uid="{00000000-0005-0000-0000-000075720000}"/>
    <cellStyle name="0_숭실대학교 걷고싶은 거리 녹화사업_내역서-0223조경-제출용_내역서0331-제출_내역서0903 21" xfId="29310" xr:uid="{00000000-0005-0000-0000-000076720000}"/>
    <cellStyle name="0_숭실대학교 걷고싶은 거리 녹화사업_내역서-0223조경-제출용_내역서0331-제출_내역서0903 3" xfId="29311" xr:uid="{00000000-0005-0000-0000-000077720000}"/>
    <cellStyle name="0_숭실대학교 걷고싶은 거리 녹화사업_내역서-0223조경-제출용_내역서0331-제출_내역서0903 3 2" xfId="29312" xr:uid="{00000000-0005-0000-0000-000078720000}"/>
    <cellStyle name="0_숭실대학교 걷고싶은 거리 녹화사업_내역서-0223조경-제출용_내역서0331-제출_내역서0903 3 3" xfId="29313" xr:uid="{00000000-0005-0000-0000-000079720000}"/>
    <cellStyle name="0_숭실대학교 걷고싶은 거리 녹화사업_내역서-0223조경-제출용_내역서0331-제출_내역서0903 3 4" xfId="29314" xr:uid="{00000000-0005-0000-0000-00007A720000}"/>
    <cellStyle name="0_숭실대학교 걷고싶은 거리 녹화사업_내역서-0223조경-제출용_내역서0331-제출_내역서0903 4" xfId="29315" xr:uid="{00000000-0005-0000-0000-00007B720000}"/>
    <cellStyle name="0_숭실대학교 걷고싶은 거리 녹화사업_내역서-0223조경-제출용_내역서0331-제출_내역서0903 4 2" xfId="29316" xr:uid="{00000000-0005-0000-0000-00007C720000}"/>
    <cellStyle name="0_숭실대학교 걷고싶은 거리 녹화사업_내역서-0223조경-제출용_내역서0331-제출_내역서0903 4 3" xfId="29317" xr:uid="{00000000-0005-0000-0000-00007D720000}"/>
    <cellStyle name="0_숭실대학교 걷고싶은 거리 녹화사업_내역서-0223조경-제출용_내역서0331-제출_내역서0903 4 4" xfId="29318" xr:uid="{00000000-0005-0000-0000-00007E720000}"/>
    <cellStyle name="0_숭실대학교 걷고싶은 거리 녹화사업_내역서-0223조경-제출용_내역서0331-제출_내역서0903 5" xfId="29319" xr:uid="{00000000-0005-0000-0000-00007F720000}"/>
    <cellStyle name="0_숭실대학교 걷고싶은 거리 녹화사업_내역서-0223조경-제출용_내역서0331-제출_내역서0903 5 2" xfId="29320" xr:uid="{00000000-0005-0000-0000-000080720000}"/>
    <cellStyle name="0_숭실대학교 걷고싶은 거리 녹화사업_내역서-0223조경-제출용_내역서0331-제출_내역서0903 5 3" xfId="29321" xr:uid="{00000000-0005-0000-0000-000081720000}"/>
    <cellStyle name="0_숭실대학교 걷고싶은 거리 녹화사업_내역서-0223조경-제출용_내역서0331-제출_내역서0903 5 4" xfId="29322" xr:uid="{00000000-0005-0000-0000-000082720000}"/>
    <cellStyle name="0_숭실대학교 걷고싶은 거리 녹화사업_내역서-0223조경-제출용_내역서0331-제출_내역서0903 6" xfId="29323" xr:uid="{00000000-0005-0000-0000-000083720000}"/>
    <cellStyle name="0_숭실대학교 걷고싶은 거리 녹화사업_내역서-0223조경-제출용_내역서0331-제출_내역서0903 6 2" xfId="29324" xr:uid="{00000000-0005-0000-0000-000084720000}"/>
    <cellStyle name="0_숭실대학교 걷고싶은 거리 녹화사업_내역서-0223조경-제출용_내역서0331-제출_내역서0903 6 3" xfId="29325" xr:uid="{00000000-0005-0000-0000-000085720000}"/>
    <cellStyle name="0_숭실대학교 걷고싶은 거리 녹화사업_내역서-0223조경-제출용_내역서0331-제출_내역서0903 6 4" xfId="29326" xr:uid="{00000000-0005-0000-0000-000086720000}"/>
    <cellStyle name="0_숭실대학교 걷고싶은 거리 녹화사업_내역서-0223조경-제출용_내역서0331-제출_내역서0903 7" xfId="29327" xr:uid="{00000000-0005-0000-0000-000087720000}"/>
    <cellStyle name="0_숭실대학교 걷고싶은 거리 녹화사업_내역서-0223조경-제출용_내역서0331-제출_내역서0903 7 2" xfId="29328" xr:uid="{00000000-0005-0000-0000-000088720000}"/>
    <cellStyle name="0_숭실대학교 걷고싶은 거리 녹화사업_내역서-0223조경-제출용_내역서0331-제출_내역서0903 7 3" xfId="29329" xr:uid="{00000000-0005-0000-0000-000089720000}"/>
    <cellStyle name="0_숭실대학교 걷고싶은 거리 녹화사업_내역서-0223조경-제출용_내역서0331-제출_내역서0903 7 4" xfId="29330" xr:uid="{00000000-0005-0000-0000-00008A720000}"/>
    <cellStyle name="0_숭실대학교 걷고싶은 거리 녹화사업_내역서-0223조경-제출용_내역서0331-제출_내역서0903 8" xfId="29331" xr:uid="{00000000-0005-0000-0000-00008B720000}"/>
    <cellStyle name="0_숭실대학교 걷고싶은 거리 녹화사업_내역서-0223조경-제출용_내역서0331-제출_내역서0903 8 2" xfId="29332" xr:uid="{00000000-0005-0000-0000-00008C720000}"/>
    <cellStyle name="0_숭실대학교 걷고싶은 거리 녹화사업_내역서-0223조경-제출용_내역서0331-제출_내역서0903 8 3" xfId="29333" xr:uid="{00000000-0005-0000-0000-00008D720000}"/>
    <cellStyle name="0_숭실대학교 걷고싶은 거리 녹화사업_내역서-0223조경-제출용_내역서0331-제출_내역서0903 8 4" xfId="29334" xr:uid="{00000000-0005-0000-0000-00008E720000}"/>
    <cellStyle name="0_숭실대학교 걷고싶은 거리 녹화사업_내역서-0223조경-제출용_내역서0331-제출_내역서0903 9" xfId="29335" xr:uid="{00000000-0005-0000-0000-00008F720000}"/>
    <cellStyle name="0_숭실대학교 걷고싶은 거리 녹화사업_내역서-0223조경-제출용_내역서0331-제출_내역서0903 9 2" xfId="29336" xr:uid="{00000000-0005-0000-0000-000090720000}"/>
    <cellStyle name="0_숭실대학교 걷고싶은 거리 녹화사업_내역서-0223조경-제출용_내역서0331-제출_내역서0903 9 3" xfId="29337" xr:uid="{00000000-0005-0000-0000-000091720000}"/>
    <cellStyle name="0_숭실대학교 걷고싶은 거리 녹화사업_내역서-0223조경-제출용_내역서0331-제출_내역서0903 9 4" xfId="29338" xr:uid="{00000000-0005-0000-0000-000092720000}"/>
    <cellStyle name="0_숭실대학교 걷고싶은 거리 녹화사업_내역서-0223조경-제출용_내역서0331-제출_내역서0903_화천가로화단21(0330)(복구)-6-1" xfId="29339" xr:uid="{00000000-0005-0000-0000-000093720000}"/>
    <cellStyle name="0_숭실대학교 걷고싶은 거리 녹화사업_내역서-0223조경-제출용_내역서0331-제출_내역서0903_화천가로화단21(0330)(복구)-6-1 10" xfId="29340" xr:uid="{00000000-0005-0000-0000-000094720000}"/>
    <cellStyle name="0_숭실대학교 걷고싶은 거리 녹화사업_내역서-0223조경-제출용_내역서0331-제출_내역서0903_화천가로화단21(0330)(복구)-6-1 10 2" xfId="29341" xr:uid="{00000000-0005-0000-0000-000095720000}"/>
    <cellStyle name="0_숭실대학교 걷고싶은 거리 녹화사업_내역서-0223조경-제출용_내역서0331-제출_내역서0903_화천가로화단21(0330)(복구)-6-1 10 3" xfId="29342" xr:uid="{00000000-0005-0000-0000-000096720000}"/>
    <cellStyle name="0_숭실대학교 걷고싶은 거리 녹화사업_내역서-0223조경-제출용_내역서0331-제출_내역서0903_화천가로화단21(0330)(복구)-6-1 10 4" xfId="29343" xr:uid="{00000000-0005-0000-0000-000097720000}"/>
    <cellStyle name="0_숭실대학교 걷고싶은 거리 녹화사업_내역서-0223조경-제출용_내역서0331-제출_내역서0903_화천가로화단21(0330)(복구)-6-1 11" xfId="29344" xr:uid="{00000000-0005-0000-0000-000098720000}"/>
    <cellStyle name="0_숭실대학교 걷고싶은 거리 녹화사업_내역서-0223조경-제출용_내역서0331-제출_내역서0903_화천가로화단21(0330)(복구)-6-1 11 2" xfId="29345" xr:uid="{00000000-0005-0000-0000-000099720000}"/>
    <cellStyle name="0_숭실대학교 걷고싶은 거리 녹화사업_내역서-0223조경-제출용_내역서0331-제출_내역서0903_화천가로화단21(0330)(복구)-6-1 11 3" xfId="29346" xr:uid="{00000000-0005-0000-0000-00009A720000}"/>
    <cellStyle name="0_숭실대학교 걷고싶은 거리 녹화사업_내역서-0223조경-제출용_내역서0331-제출_내역서0903_화천가로화단21(0330)(복구)-6-1 11 4" xfId="29347" xr:uid="{00000000-0005-0000-0000-00009B720000}"/>
    <cellStyle name="0_숭실대학교 걷고싶은 거리 녹화사업_내역서-0223조경-제출용_내역서0331-제출_내역서0903_화천가로화단21(0330)(복구)-6-1 12" xfId="29348" xr:uid="{00000000-0005-0000-0000-00009C720000}"/>
    <cellStyle name="0_숭실대학교 걷고싶은 거리 녹화사업_내역서-0223조경-제출용_내역서0331-제출_내역서0903_화천가로화단21(0330)(복구)-6-1 12 2" xfId="29349" xr:uid="{00000000-0005-0000-0000-00009D720000}"/>
    <cellStyle name="0_숭실대학교 걷고싶은 거리 녹화사업_내역서-0223조경-제출용_내역서0331-제출_내역서0903_화천가로화단21(0330)(복구)-6-1 12 3" xfId="29350" xr:uid="{00000000-0005-0000-0000-00009E720000}"/>
    <cellStyle name="0_숭실대학교 걷고싶은 거리 녹화사업_내역서-0223조경-제출용_내역서0331-제출_내역서0903_화천가로화단21(0330)(복구)-6-1 12 4" xfId="29351" xr:uid="{00000000-0005-0000-0000-00009F720000}"/>
    <cellStyle name="0_숭실대학교 걷고싶은 거리 녹화사업_내역서-0223조경-제출용_내역서0331-제출_내역서0903_화천가로화단21(0330)(복구)-6-1 13" xfId="29352" xr:uid="{00000000-0005-0000-0000-0000A0720000}"/>
    <cellStyle name="0_숭실대학교 걷고싶은 거리 녹화사업_내역서-0223조경-제출용_내역서0331-제출_내역서0903_화천가로화단21(0330)(복구)-6-1 13 2" xfId="29353" xr:uid="{00000000-0005-0000-0000-0000A1720000}"/>
    <cellStyle name="0_숭실대학교 걷고싶은 거리 녹화사업_내역서-0223조경-제출용_내역서0331-제출_내역서0903_화천가로화단21(0330)(복구)-6-1 13 3" xfId="29354" xr:uid="{00000000-0005-0000-0000-0000A2720000}"/>
    <cellStyle name="0_숭실대학교 걷고싶은 거리 녹화사업_내역서-0223조경-제출용_내역서0331-제출_내역서0903_화천가로화단21(0330)(복구)-6-1 13 4" xfId="29355" xr:uid="{00000000-0005-0000-0000-0000A3720000}"/>
    <cellStyle name="0_숭실대학교 걷고싶은 거리 녹화사업_내역서-0223조경-제출용_내역서0331-제출_내역서0903_화천가로화단21(0330)(복구)-6-1 14" xfId="29356" xr:uid="{00000000-0005-0000-0000-0000A4720000}"/>
    <cellStyle name="0_숭실대학교 걷고싶은 거리 녹화사업_내역서-0223조경-제출용_내역서0331-제출_내역서0903_화천가로화단21(0330)(복구)-6-1 14 2" xfId="29357" xr:uid="{00000000-0005-0000-0000-0000A5720000}"/>
    <cellStyle name="0_숭실대학교 걷고싶은 거리 녹화사업_내역서-0223조경-제출용_내역서0331-제출_내역서0903_화천가로화단21(0330)(복구)-6-1 14 3" xfId="29358" xr:uid="{00000000-0005-0000-0000-0000A6720000}"/>
    <cellStyle name="0_숭실대학교 걷고싶은 거리 녹화사업_내역서-0223조경-제출용_내역서0331-제출_내역서0903_화천가로화단21(0330)(복구)-6-1 14 4" xfId="29359" xr:uid="{00000000-0005-0000-0000-0000A7720000}"/>
    <cellStyle name="0_숭실대학교 걷고싶은 거리 녹화사업_내역서-0223조경-제출용_내역서0331-제출_내역서0903_화천가로화단21(0330)(복구)-6-1 15" xfId="29360" xr:uid="{00000000-0005-0000-0000-0000A8720000}"/>
    <cellStyle name="0_숭실대학교 걷고싶은 거리 녹화사업_내역서-0223조경-제출용_내역서0331-제출_내역서0903_화천가로화단21(0330)(복구)-6-1 15 2" xfId="29361" xr:uid="{00000000-0005-0000-0000-0000A9720000}"/>
    <cellStyle name="0_숭실대학교 걷고싶은 거리 녹화사업_내역서-0223조경-제출용_내역서0331-제출_내역서0903_화천가로화단21(0330)(복구)-6-1 15 3" xfId="29362" xr:uid="{00000000-0005-0000-0000-0000AA720000}"/>
    <cellStyle name="0_숭실대학교 걷고싶은 거리 녹화사업_내역서-0223조경-제출용_내역서0331-제출_내역서0903_화천가로화단21(0330)(복구)-6-1 15 4" xfId="29363" xr:uid="{00000000-0005-0000-0000-0000AB720000}"/>
    <cellStyle name="0_숭실대학교 걷고싶은 거리 녹화사업_내역서-0223조경-제출용_내역서0331-제출_내역서0903_화천가로화단21(0330)(복구)-6-1 16" xfId="29364" xr:uid="{00000000-0005-0000-0000-0000AC720000}"/>
    <cellStyle name="0_숭실대학교 걷고싶은 거리 녹화사업_내역서-0223조경-제출용_내역서0331-제출_내역서0903_화천가로화단21(0330)(복구)-6-1 16 2" xfId="29365" xr:uid="{00000000-0005-0000-0000-0000AD720000}"/>
    <cellStyle name="0_숭실대학교 걷고싶은 거리 녹화사업_내역서-0223조경-제출용_내역서0331-제출_내역서0903_화천가로화단21(0330)(복구)-6-1 16 3" xfId="29366" xr:uid="{00000000-0005-0000-0000-0000AE720000}"/>
    <cellStyle name="0_숭실대학교 걷고싶은 거리 녹화사업_내역서-0223조경-제출용_내역서0331-제출_내역서0903_화천가로화단21(0330)(복구)-6-1 16 4" xfId="29367" xr:uid="{00000000-0005-0000-0000-0000AF720000}"/>
    <cellStyle name="0_숭실대학교 걷고싶은 거리 녹화사업_내역서-0223조경-제출용_내역서0331-제출_내역서0903_화천가로화단21(0330)(복구)-6-1 17" xfId="29368" xr:uid="{00000000-0005-0000-0000-0000B0720000}"/>
    <cellStyle name="0_숭실대학교 걷고싶은 거리 녹화사업_내역서-0223조경-제출용_내역서0331-제출_내역서0903_화천가로화단21(0330)(복구)-6-1 17 2" xfId="29369" xr:uid="{00000000-0005-0000-0000-0000B1720000}"/>
    <cellStyle name="0_숭실대학교 걷고싶은 거리 녹화사업_내역서-0223조경-제출용_내역서0331-제출_내역서0903_화천가로화단21(0330)(복구)-6-1 17 3" xfId="29370" xr:uid="{00000000-0005-0000-0000-0000B2720000}"/>
    <cellStyle name="0_숭실대학교 걷고싶은 거리 녹화사업_내역서-0223조경-제출용_내역서0331-제출_내역서0903_화천가로화단21(0330)(복구)-6-1 17 4" xfId="29371" xr:uid="{00000000-0005-0000-0000-0000B3720000}"/>
    <cellStyle name="0_숭실대학교 걷고싶은 거리 녹화사업_내역서-0223조경-제출용_내역서0331-제출_내역서0903_화천가로화단21(0330)(복구)-6-1 18" xfId="29372" xr:uid="{00000000-0005-0000-0000-0000B4720000}"/>
    <cellStyle name="0_숭실대학교 걷고싶은 거리 녹화사업_내역서-0223조경-제출용_내역서0331-제출_내역서0903_화천가로화단21(0330)(복구)-6-1 18 2" xfId="29373" xr:uid="{00000000-0005-0000-0000-0000B5720000}"/>
    <cellStyle name="0_숭실대학교 걷고싶은 거리 녹화사업_내역서-0223조경-제출용_내역서0331-제출_내역서0903_화천가로화단21(0330)(복구)-6-1 18 3" xfId="29374" xr:uid="{00000000-0005-0000-0000-0000B6720000}"/>
    <cellStyle name="0_숭실대학교 걷고싶은 거리 녹화사업_내역서-0223조경-제출용_내역서0331-제출_내역서0903_화천가로화단21(0330)(복구)-6-1 18 4" xfId="29375" xr:uid="{00000000-0005-0000-0000-0000B7720000}"/>
    <cellStyle name="0_숭실대학교 걷고싶은 거리 녹화사업_내역서-0223조경-제출용_내역서0331-제출_내역서0903_화천가로화단21(0330)(복구)-6-1 19" xfId="29376" xr:uid="{00000000-0005-0000-0000-0000B8720000}"/>
    <cellStyle name="0_숭실대학교 걷고싶은 거리 녹화사업_내역서-0223조경-제출용_내역서0331-제출_내역서0903_화천가로화단21(0330)(복구)-6-1 2" xfId="29377" xr:uid="{00000000-0005-0000-0000-0000B9720000}"/>
    <cellStyle name="0_숭실대학교 걷고싶은 거리 녹화사업_내역서-0223조경-제출용_내역서0331-제출_내역서0903_화천가로화단21(0330)(복구)-6-1 2 2" xfId="29378" xr:uid="{00000000-0005-0000-0000-0000BA720000}"/>
    <cellStyle name="0_숭실대학교 걷고싶은 거리 녹화사업_내역서-0223조경-제출용_내역서0331-제출_내역서0903_화천가로화단21(0330)(복구)-6-1 2 3" xfId="29379" xr:uid="{00000000-0005-0000-0000-0000BB720000}"/>
    <cellStyle name="0_숭실대학교 걷고싶은 거리 녹화사업_내역서-0223조경-제출용_내역서0331-제출_내역서0903_화천가로화단21(0330)(복구)-6-1 2 4" xfId="29380" xr:uid="{00000000-0005-0000-0000-0000BC720000}"/>
    <cellStyle name="0_숭실대학교 걷고싶은 거리 녹화사업_내역서-0223조경-제출용_내역서0331-제출_내역서0903_화천가로화단21(0330)(복구)-6-1 20" xfId="29381" xr:uid="{00000000-0005-0000-0000-0000BD720000}"/>
    <cellStyle name="0_숭실대학교 걷고싶은 거리 녹화사업_내역서-0223조경-제출용_내역서0331-제출_내역서0903_화천가로화단21(0330)(복구)-6-1 21" xfId="29382" xr:uid="{00000000-0005-0000-0000-0000BE720000}"/>
    <cellStyle name="0_숭실대학교 걷고싶은 거리 녹화사업_내역서-0223조경-제출용_내역서0331-제출_내역서0903_화천가로화단21(0330)(복구)-6-1 3" xfId="29383" xr:uid="{00000000-0005-0000-0000-0000BF720000}"/>
    <cellStyle name="0_숭실대학교 걷고싶은 거리 녹화사업_내역서-0223조경-제출용_내역서0331-제출_내역서0903_화천가로화단21(0330)(복구)-6-1 3 2" xfId="29384" xr:uid="{00000000-0005-0000-0000-0000C0720000}"/>
    <cellStyle name="0_숭실대학교 걷고싶은 거리 녹화사업_내역서-0223조경-제출용_내역서0331-제출_내역서0903_화천가로화단21(0330)(복구)-6-1 3 3" xfId="29385" xr:uid="{00000000-0005-0000-0000-0000C1720000}"/>
    <cellStyle name="0_숭실대학교 걷고싶은 거리 녹화사업_내역서-0223조경-제출용_내역서0331-제출_내역서0903_화천가로화단21(0330)(복구)-6-1 3 4" xfId="29386" xr:uid="{00000000-0005-0000-0000-0000C2720000}"/>
    <cellStyle name="0_숭실대학교 걷고싶은 거리 녹화사업_내역서-0223조경-제출용_내역서0331-제출_내역서0903_화천가로화단21(0330)(복구)-6-1 4" xfId="29387" xr:uid="{00000000-0005-0000-0000-0000C3720000}"/>
    <cellStyle name="0_숭실대학교 걷고싶은 거리 녹화사업_내역서-0223조경-제출용_내역서0331-제출_내역서0903_화천가로화단21(0330)(복구)-6-1 4 2" xfId="29388" xr:uid="{00000000-0005-0000-0000-0000C4720000}"/>
    <cellStyle name="0_숭실대학교 걷고싶은 거리 녹화사업_내역서-0223조경-제출용_내역서0331-제출_내역서0903_화천가로화단21(0330)(복구)-6-1 4 3" xfId="29389" xr:uid="{00000000-0005-0000-0000-0000C5720000}"/>
    <cellStyle name="0_숭실대학교 걷고싶은 거리 녹화사업_내역서-0223조경-제출용_내역서0331-제출_내역서0903_화천가로화단21(0330)(복구)-6-1 4 4" xfId="29390" xr:uid="{00000000-0005-0000-0000-0000C6720000}"/>
    <cellStyle name="0_숭실대학교 걷고싶은 거리 녹화사업_내역서-0223조경-제출용_내역서0331-제출_내역서0903_화천가로화단21(0330)(복구)-6-1 5" xfId="29391" xr:uid="{00000000-0005-0000-0000-0000C7720000}"/>
    <cellStyle name="0_숭실대학교 걷고싶은 거리 녹화사업_내역서-0223조경-제출용_내역서0331-제출_내역서0903_화천가로화단21(0330)(복구)-6-1 5 2" xfId="29392" xr:uid="{00000000-0005-0000-0000-0000C8720000}"/>
    <cellStyle name="0_숭실대학교 걷고싶은 거리 녹화사업_내역서-0223조경-제출용_내역서0331-제출_내역서0903_화천가로화단21(0330)(복구)-6-1 5 3" xfId="29393" xr:uid="{00000000-0005-0000-0000-0000C9720000}"/>
    <cellStyle name="0_숭실대학교 걷고싶은 거리 녹화사업_내역서-0223조경-제출용_내역서0331-제출_내역서0903_화천가로화단21(0330)(복구)-6-1 5 4" xfId="29394" xr:uid="{00000000-0005-0000-0000-0000CA720000}"/>
    <cellStyle name="0_숭실대학교 걷고싶은 거리 녹화사업_내역서-0223조경-제출용_내역서0331-제출_내역서0903_화천가로화단21(0330)(복구)-6-1 6" xfId="29395" xr:uid="{00000000-0005-0000-0000-0000CB720000}"/>
    <cellStyle name="0_숭실대학교 걷고싶은 거리 녹화사업_내역서-0223조경-제출용_내역서0331-제출_내역서0903_화천가로화단21(0330)(복구)-6-1 6 2" xfId="29396" xr:uid="{00000000-0005-0000-0000-0000CC720000}"/>
    <cellStyle name="0_숭실대학교 걷고싶은 거리 녹화사업_내역서-0223조경-제출용_내역서0331-제출_내역서0903_화천가로화단21(0330)(복구)-6-1 6 3" xfId="29397" xr:uid="{00000000-0005-0000-0000-0000CD720000}"/>
    <cellStyle name="0_숭실대학교 걷고싶은 거리 녹화사업_내역서-0223조경-제출용_내역서0331-제출_내역서0903_화천가로화단21(0330)(복구)-6-1 6 4" xfId="29398" xr:uid="{00000000-0005-0000-0000-0000CE720000}"/>
    <cellStyle name="0_숭실대학교 걷고싶은 거리 녹화사업_내역서-0223조경-제출용_내역서0331-제출_내역서0903_화천가로화단21(0330)(복구)-6-1 7" xfId="29399" xr:uid="{00000000-0005-0000-0000-0000CF720000}"/>
    <cellStyle name="0_숭실대학교 걷고싶은 거리 녹화사업_내역서-0223조경-제출용_내역서0331-제출_내역서0903_화천가로화단21(0330)(복구)-6-1 7 2" xfId="29400" xr:uid="{00000000-0005-0000-0000-0000D0720000}"/>
    <cellStyle name="0_숭실대학교 걷고싶은 거리 녹화사업_내역서-0223조경-제출용_내역서0331-제출_내역서0903_화천가로화단21(0330)(복구)-6-1 7 3" xfId="29401" xr:uid="{00000000-0005-0000-0000-0000D1720000}"/>
    <cellStyle name="0_숭실대학교 걷고싶은 거리 녹화사업_내역서-0223조경-제출용_내역서0331-제출_내역서0903_화천가로화단21(0330)(복구)-6-1 7 4" xfId="29402" xr:uid="{00000000-0005-0000-0000-0000D2720000}"/>
    <cellStyle name="0_숭실대학교 걷고싶은 거리 녹화사업_내역서-0223조경-제출용_내역서0331-제출_내역서0903_화천가로화단21(0330)(복구)-6-1 8" xfId="29403" xr:uid="{00000000-0005-0000-0000-0000D3720000}"/>
    <cellStyle name="0_숭실대학교 걷고싶은 거리 녹화사업_내역서-0223조경-제출용_내역서0331-제출_내역서0903_화천가로화단21(0330)(복구)-6-1 8 2" xfId="29404" xr:uid="{00000000-0005-0000-0000-0000D4720000}"/>
    <cellStyle name="0_숭실대학교 걷고싶은 거리 녹화사업_내역서-0223조경-제출용_내역서0331-제출_내역서0903_화천가로화단21(0330)(복구)-6-1 8 3" xfId="29405" xr:uid="{00000000-0005-0000-0000-0000D5720000}"/>
    <cellStyle name="0_숭실대학교 걷고싶은 거리 녹화사업_내역서-0223조경-제출용_내역서0331-제출_내역서0903_화천가로화단21(0330)(복구)-6-1 8 4" xfId="29406" xr:uid="{00000000-0005-0000-0000-0000D6720000}"/>
    <cellStyle name="0_숭실대학교 걷고싶은 거리 녹화사업_내역서-0223조경-제출용_내역서0331-제출_내역서0903_화천가로화단21(0330)(복구)-6-1 9" xfId="29407" xr:uid="{00000000-0005-0000-0000-0000D7720000}"/>
    <cellStyle name="0_숭실대학교 걷고싶은 거리 녹화사업_내역서-0223조경-제출용_내역서0331-제출_내역서0903_화천가로화단21(0330)(복구)-6-1 9 2" xfId="29408" xr:uid="{00000000-0005-0000-0000-0000D8720000}"/>
    <cellStyle name="0_숭실대학교 걷고싶은 거리 녹화사업_내역서-0223조경-제출용_내역서0331-제출_내역서0903_화천가로화단21(0330)(복구)-6-1 9 3" xfId="29409" xr:uid="{00000000-0005-0000-0000-0000D9720000}"/>
    <cellStyle name="0_숭실대학교 걷고싶은 거리 녹화사업_내역서-0223조경-제출용_내역서0331-제출_내역서0903_화천가로화단21(0330)(복구)-6-1 9 4" xfId="29410" xr:uid="{00000000-0005-0000-0000-0000DA720000}"/>
    <cellStyle name="0_숭실대학교 걷고싶은 거리 녹화사업_내역서-0223조경-제출용_내역서0331-제출_내역서0903_화천가로화단21(0330)(복구)-6-1_메인경관도로 도로숲조성공사" xfId="29411" xr:uid="{00000000-0005-0000-0000-0000DB720000}"/>
    <cellStyle name="0_숭실대학교 걷고싶은 거리 녹화사업_내역서-0223조경-제출용_내역서0331-제출_내역서0903_화천가로화단21(0330)(복구)-6-1_메인경관도로 도로숲조성공사 10" xfId="29412" xr:uid="{00000000-0005-0000-0000-0000DC720000}"/>
    <cellStyle name="0_숭실대학교 걷고싶은 거리 녹화사업_내역서-0223조경-제출용_내역서0331-제출_내역서0903_화천가로화단21(0330)(복구)-6-1_메인경관도로 도로숲조성공사 10 2" xfId="29413" xr:uid="{00000000-0005-0000-0000-0000DD720000}"/>
    <cellStyle name="0_숭실대학교 걷고싶은 거리 녹화사업_내역서-0223조경-제출용_내역서0331-제출_내역서0903_화천가로화단21(0330)(복구)-6-1_메인경관도로 도로숲조성공사 10 3" xfId="29414" xr:uid="{00000000-0005-0000-0000-0000DE720000}"/>
    <cellStyle name="0_숭실대학교 걷고싶은 거리 녹화사업_내역서-0223조경-제출용_내역서0331-제출_내역서0903_화천가로화단21(0330)(복구)-6-1_메인경관도로 도로숲조성공사 10 4" xfId="29415" xr:uid="{00000000-0005-0000-0000-0000DF720000}"/>
    <cellStyle name="0_숭실대학교 걷고싶은 거리 녹화사업_내역서-0223조경-제출용_내역서0331-제출_내역서0903_화천가로화단21(0330)(복구)-6-1_메인경관도로 도로숲조성공사 11" xfId="29416" xr:uid="{00000000-0005-0000-0000-0000E0720000}"/>
    <cellStyle name="0_숭실대학교 걷고싶은 거리 녹화사업_내역서-0223조경-제출용_내역서0331-제출_내역서0903_화천가로화단21(0330)(복구)-6-1_메인경관도로 도로숲조성공사 11 2" xfId="29417" xr:uid="{00000000-0005-0000-0000-0000E1720000}"/>
    <cellStyle name="0_숭실대학교 걷고싶은 거리 녹화사업_내역서-0223조경-제출용_내역서0331-제출_내역서0903_화천가로화단21(0330)(복구)-6-1_메인경관도로 도로숲조성공사 11 3" xfId="29418" xr:uid="{00000000-0005-0000-0000-0000E2720000}"/>
    <cellStyle name="0_숭실대학교 걷고싶은 거리 녹화사업_내역서-0223조경-제출용_내역서0331-제출_내역서0903_화천가로화단21(0330)(복구)-6-1_메인경관도로 도로숲조성공사 11 4" xfId="29419" xr:uid="{00000000-0005-0000-0000-0000E3720000}"/>
    <cellStyle name="0_숭실대학교 걷고싶은 거리 녹화사업_내역서-0223조경-제출용_내역서0331-제출_내역서0903_화천가로화단21(0330)(복구)-6-1_메인경관도로 도로숲조성공사 12" xfId="29420" xr:uid="{00000000-0005-0000-0000-0000E4720000}"/>
    <cellStyle name="0_숭실대학교 걷고싶은 거리 녹화사업_내역서-0223조경-제출용_내역서0331-제출_내역서0903_화천가로화단21(0330)(복구)-6-1_메인경관도로 도로숲조성공사 12 2" xfId="29421" xr:uid="{00000000-0005-0000-0000-0000E5720000}"/>
    <cellStyle name="0_숭실대학교 걷고싶은 거리 녹화사업_내역서-0223조경-제출용_내역서0331-제출_내역서0903_화천가로화단21(0330)(복구)-6-1_메인경관도로 도로숲조성공사 12 3" xfId="29422" xr:uid="{00000000-0005-0000-0000-0000E6720000}"/>
    <cellStyle name="0_숭실대학교 걷고싶은 거리 녹화사업_내역서-0223조경-제출용_내역서0331-제출_내역서0903_화천가로화단21(0330)(복구)-6-1_메인경관도로 도로숲조성공사 12 4" xfId="29423" xr:uid="{00000000-0005-0000-0000-0000E7720000}"/>
    <cellStyle name="0_숭실대학교 걷고싶은 거리 녹화사업_내역서-0223조경-제출용_내역서0331-제출_내역서0903_화천가로화단21(0330)(복구)-6-1_메인경관도로 도로숲조성공사 13" xfId="29424" xr:uid="{00000000-0005-0000-0000-0000E8720000}"/>
    <cellStyle name="0_숭실대학교 걷고싶은 거리 녹화사업_내역서-0223조경-제출용_내역서0331-제출_내역서0903_화천가로화단21(0330)(복구)-6-1_메인경관도로 도로숲조성공사 13 2" xfId="29425" xr:uid="{00000000-0005-0000-0000-0000E9720000}"/>
    <cellStyle name="0_숭실대학교 걷고싶은 거리 녹화사업_내역서-0223조경-제출용_내역서0331-제출_내역서0903_화천가로화단21(0330)(복구)-6-1_메인경관도로 도로숲조성공사 13 3" xfId="29426" xr:uid="{00000000-0005-0000-0000-0000EA720000}"/>
    <cellStyle name="0_숭실대학교 걷고싶은 거리 녹화사업_내역서-0223조경-제출용_내역서0331-제출_내역서0903_화천가로화단21(0330)(복구)-6-1_메인경관도로 도로숲조성공사 13 4" xfId="29427" xr:uid="{00000000-0005-0000-0000-0000EB720000}"/>
    <cellStyle name="0_숭실대학교 걷고싶은 거리 녹화사업_내역서-0223조경-제출용_내역서0331-제출_내역서0903_화천가로화단21(0330)(복구)-6-1_메인경관도로 도로숲조성공사 14" xfId="29428" xr:uid="{00000000-0005-0000-0000-0000EC720000}"/>
    <cellStyle name="0_숭실대학교 걷고싶은 거리 녹화사업_내역서-0223조경-제출용_내역서0331-제출_내역서0903_화천가로화단21(0330)(복구)-6-1_메인경관도로 도로숲조성공사 14 2" xfId="29429" xr:uid="{00000000-0005-0000-0000-0000ED720000}"/>
    <cellStyle name="0_숭실대학교 걷고싶은 거리 녹화사업_내역서-0223조경-제출용_내역서0331-제출_내역서0903_화천가로화단21(0330)(복구)-6-1_메인경관도로 도로숲조성공사 14 3" xfId="29430" xr:uid="{00000000-0005-0000-0000-0000EE720000}"/>
    <cellStyle name="0_숭실대학교 걷고싶은 거리 녹화사업_내역서-0223조경-제출용_내역서0331-제출_내역서0903_화천가로화단21(0330)(복구)-6-1_메인경관도로 도로숲조성공사 14 4" xfId="29431" xr:uid="{00000000-0005-0000-0000-0000EF720000}"/>
    <cellStyle name="0_숭실대학교 걷고싶은 거리 녹화사업_내역서-0223조경-제출용_내역서0331-제출_내역서0903_화천가로화단21(0330)(복구)-6-1_메인경관도로 도로숲조성공사 15" xfId="29432" xr:uid="{00000000-0005-0000-0000-0000F0720000}"/>
    <cellStyle name="0_숭실대학교 걷고싶은 거리 녹화사업_내역서-0223조경-제출용_내역서0331-제출_내역서0903_화천가로화단21(0330)(복구)-6-1_메인경관도로 도로숲조성공사 15 2" xfId="29433" xr:uid="{00000000-0005-0000-0000-0000F1720000}"/>
    <cellStyle name="0_숭실대학교 걷고싶은 거리 녹화사업_내역서-0223조경-제출용_내역서0331-제출_내역서0903_화천가로화단21(0330)(복구)-6-1_메인경관도로 도로숲조성공사 15 3" xfId="29434" xr:uid="{00000000-0005-0000-0000-0000F2720000}"/>
    <cellStyle name="0_숭실대학교 걷고싶은 거리 녹화사업_내역서-0223조경-제출용_내역서0331-제출_내역서0903_화천가로화단21(0330)(복구)-6-1_메인경관도로 도로숲조성공사 15 4" xfId="29435" xr:uid="{00000000-0005-0000-0000-0000F3720000}"/>
    <cellStyle name="0_숭실대학교 걷고싶은 거리 녹화사업_내역서-0223조경-제출용_내역서0331-제출_내역서0903_화천가로화단21(0330)(복구)-6-1_메인경관도로 도로숲조성공사 16" xfId="29436" xr:uid="{00000000-0005-0000-0000-0000F4720000}"/>
    <cellStyle name="0_숭실대학교 걷고싶은 거리 녹화사업_내역서-0223조경-제출용_내역서0331-제출_내역서0903_화천가로화단21(0330)(복구)-6-1_메인경관도로 도로숲조성공사 16 2" xfId="29437" xr:uid="{00000000-0005-0000-0000-0000F5720000}"/>
    <cellStyle name="0_숭실대학교 걷고싶은 거리 녹화사업_내역서-0223조경-제출용_내역서0331-제출_내역서0903_화천가로화단21(0330)(복구)-6-1_메인경관도로 도로숲조성공사 16 3" xfId="29438" xr:uid="{00000000-0005-0000-0000-0000F6720000}"/>
    <cellStyle name="0_숭실대학교 걷고싶은 거리 녹화사업_내역서-0223조경-제출용_내역서0331-제출_내역서0903_화천가로화단21(0330)(복구)-6-1_메인경관도로 도로숲조성공사 16 4" xfId="29439" xr:uid="{00000000-0005-0000-0000-0000F7720000}"/>
    <cellStyle name="0_숭실대학교 걷고싶은 거리 녹화사업_내역서-0223조경-제출용_내역서0331-제출_내역서0903_화천가로화단21(0330)(복구)-6-1_메인경관도로 도로숲조성공사 17" xfId="29440" xr:uid="{00000000-0005-0000-0000-0000F8720000}"/>
    <cellStyle name="0_숭실대학교 걷고싶은 거리 녹화사업_내역서-0223조경-제출용_내역서0331-제출_내역서0903_화천가로화단21(0330)(복구)-6-1_메인경관도로 도로숲조성공사 17 2" xfId="29441" xr:uid="{00000000-0005-0000-0000-0000F9720000}"/>
    <cellStyle name="0_숭실대학교 걷고싶은 거리 녹화사업_내역서-0223조경-제출용_내역서0331-제출_내역서0903_화천가로화단21(0330)(복구)-6-1_메인경관도로 도로숲조성공사 17 3" xfId="29442" xr:uid="{00000000-0005-0000-0000-0000FA720000}"/>
    <cellStyle name="0_숭실대학교 걷고싶은 거리 녹화사업_내역서-0223조경-제출용_내역서0331-제출_내역서0903_화천가로화단21(0330)(복구)-6-1_메인경관도로 도로숲조성공사 17 4" xfId="29443" xr:uid="{00000000-0005-0000-0000-0000FB720000}"/>
    <cellStyle name="0_숭실대학교 걷고싶은 거리 녹화사업_내역서-0223조경-제출용_내역서0331-제출_내역서0903_화천가로화단21(0330)(복구)-6-1_메인경관도로 도로숲조성공사 18" xfId="29444" xr:uid="{00000000-0005-0000-0000-0000FC720000}"/>
    <cellStyle name="0_숭실대학교 걷고싶은 거리 녹화사업_내역서-0223조경-제출용_내역서0331-제출_내역서0903_화천가로화단21(0330)(복구)-6-1_메인경관도로 도로숲조성공사 18 2" xfId="29445" xr:uid="{00000000-0005-0000-0000-0000FD720000}"/>
    <cellStyle name="0_숭실대학교 걷고싶은 거리 녹화사업_내역서-0223조경-제출용_내역서0331-제출_내역서0903_화천가로화단21(0330)(복구)-6-1_메인경관도로 도로숲조성공사 18 3" xfId="29446" xr:uid="{00000000-0005-0000-0000-0000FE720000}"/>
    <cellStyle name="0_숭실대학교 걷고싶은 거리 녹화사업_내역서-0223조경-제출용_내역서0331-제출_내역서0903_화천가로화단21(0330)(복구)-6-1_메인경관도로 도로숲조성공사 18 4" xfId="29447" xr:uid="{00000000-0005-0000-0000-0000FF720000}"/>
    <cellStyle name="0_숭실대학교 걷고싶은 거리 녹화사업_내역서-0223조경-제출용_내역서0331-제출_내역서0903_화천가로화단21(0330)(복구)-6-1_메인경관도로 도로숲조성공사 19" xfId="29448" xr:uid="{00000000-0005-0000-0000-000000730000}"/>
    <cellStyle name="0_숭실대학교 걷고싶은 거리 녹화사업_내역서-0223조경-제출용_내역서0331-제출_내역서0903_화천가로화단21(0330)(복구)-6-1_메인경관도로 도로숲조성공사 2" xfId="29449" xr:uid="{00000000-0005-0000-0000-000001730000}"/>
    <cellStyle name="0_숭실대학교 걷고싶은 거리 녹화사업_내역서-0223조경-제출용_내역서0331-제출_내역서0903_화천가로화단21(0330)(복구)-6-1_메인경관도로 도로숲조성공사 2 2" xfId="29450" xr:uid="{00000000-0005-0000-0000-000002730000}"/>
    <cellStyle name="0_숭실대학교 걷고싶은 거리 녹화사업_내역서-0223조경-제출용_내역서0331-제출_내역서0903_화천가로화단21(0330)(복구)-6-1_메인경관도로 도로숲조성공사 2 3" xfId="29451" xr:uid="{00000000-0005-0000-0000-000003730000}"/>
    <cellStyle name="0_숭실대학교 걷고싶은 거리 녹화사업_내역서-0223조경-제출용_내역서0331-제출_내역서0903_화천가로화단21(0330)(복구)-6-1_메인경관도로 도로숲조성공사 2 4" xfId="29452" xr:uid="{00000000-0005-0000-0000-000004730000}"/>
    <cellStyle name="0_숭실대학교 걷고싶은 거리 녹화사업_내역서-0223조경-제출용_내역서0331-제출_내역서0903_화천가로화단21(0330)(복구)-6-1_메인경관도로 도로숲조성공사 20" xfId="29453" xr:uid="{00000000-0005-0000-0000-000005730000}"/>
    <cellStyle name="0_숭실대학교 걷고싶은 거리 녹화사업_내역서-0223조경-제출용_내역서0331-제출_내역서0903_화천가로화단21(0330)(복구)-6-1_메인경관도로 도로숲조성공사 21" xfId="29454" xr:uid="{00000000-0005-0000-0000-000006730000}"/>
    <cellStyle name="0_숭실대학교 걷고싶은 거리 녹화사업_내역서-0223조경-제출용_내역서0331-제출_내역서0903_화천가로화단21(0330)(복구)-6-1_메인경관도로 도로숲조성공사 3" xfId="29455" xr:uid="{00000000-0005-0000-0000-000007730000}"/>
    <cellStyle name="0_숭실대학교 걷고싶은 거리 녹화사업_내역서-0223조경-제출용_내역서0331-제출_내역서0903_화천가로화단21(0330)(복구)-6-1_메인경관도로 도로숲조성공사 3 2" xfId="29456" xr:uid="{00000000-0005-0000-0000-000008730000}"/>
    <cellStyle name="0_숭실대학교 걷고싶은 거리 녹화사업_내역서-0223조경-제출용_내역서0331-제출_내역서0903_화천가로화단21(0330)(복구)-6-1_메인경관도로 도로숲조성공사 3 3" xfId="29457" xr:uid="{00000000-0005-0000-0000-000009730000}"/>
    <cellStyle name="0_숭실대학교 걷고싶은 거리 녹화사업_내역서-0223조경-제출용_내역서0331-제출_내역서0903_화천가로화단21(0330)(복구)-6-1_메인경관도로 도로숲조성공사 3 4" xfId="29458" xr:uid="{00000000-0005-0000-0000-00000A730000}"/>
    <cellStyle name="0_숭실대학교 걷고싶은 거리 녹화사업_내역서-0223조경-제출용_내역서0331-제출_내역서0903_화천가로화단21(0330)(복구)-6-1_메인경관도로 도로숲조성공사 4" xfId="29459" xr:uid="{00000000-0005-0000-0000-00000B730000}"/>
    <cellStyle name="0_숭실대학교 걷고싶은 거리 녹화사업_내역서-0223조경-제출용_내역서0331-제출_내역서0903_화천가로화단21(0330)(복구)-6-1_메인경관도로 도로숲조성공사 4 2" xfId="29460" xr:uid="{00000000-0005-0000-0000-00000C730000}"/>
    <cellStyle name="0_숭실대학교 걷고싶은 거리 녹화사업_내역서-0223조경-제출용_내역서0331-제출_내역서0903_화천가로화단21(0330)(복구)-6-1_메인경관도로 도로숲조성공사 4 3" xfId="29461" xr:uid="{00000000-0005-0000-0000-00000D730000}"/>
    <cellStyle name="0_숭실대학교 걷고싶은 거리 녹화사업_내역서-0223조경-제출용_내역서0331-제출_내역서0903_화천가로화단21(0330)(복구)-6-1_메인경관도로 도로숲조성공사 4 4" xfId="29462" xr:uid="{00000000-0005-0000-0000-00000E730000}"/>
    <cellStyle name="0_숭실대학교 걷고싶은 거리 녹화사업_내역서-0223조경-제출용_내역서0331-제출_내역서0903_화천가로화단21(0330)(복구)-6-1_메인경관도로 도로숲조성공사 5" xfId="29463" xr:uid="{00000000-0005-0000-0000-00000F730000}"/>
    <cellStyle name="0_숭실대학교 걷고싶은 거리 녹화사업_내역서-0223조경-제출용_내역서0331-제출_내역서0903_화천가로화단21(0330)(복구)-6-1_메인경관도로 도로숲조성공사 5 2" xfId="29464" xr:uid="{00000000-0005-0000-0000-000010730000}"/>
    <cellStyle name="0_숭실대학교 걷고싶은 거리 녹화사업_내역서-0223조경-제출용_내역서0331-제출_내역서0903_화천가로화단21(0330)(복구)-6-1_메인경관도로 도로숲조성공사 5 3" xfId="29465" xr:uid="{00000000-0005-0000-0000-000011730000}"/>
    <cellStyle name="0_숭실대학교 걷고싶은 거리 녹화사업_내역서-0223조경-제출용_내역서0331-제출_내역서0903_화천가로화단21(0330)(복구)-6-1_메인경관도로 도로숲조성공사 5 4" xfId="29466" xr:uid="{00000000-0005-0000-0000-000012730000}"/>
    <cellStyle name="0_숭실대학교 걷고싶은 거리 녹화사업_내역서-0223조경-제출용_내역서0331-제출_내역서0903_화천가로화단21(0330)(복구)-6-1_메인경관도로 도로숲조성공사 6" xfId="29467" xr:uid="{00000000-0005-0000-0000-000013730000}"/>
    <cellStyle name="0_숭실대학교 걷고싶은 거리 녹화사업_내역서-0223조경-제출용_내역서0331-제출_내역서0903_화천가로화단21(0330)(복구)-6-1_메인경관도로 도로숲조성공사 6 2" xfId="29468" xr:uid="{00000000-0005-0000-0000-000014730000}"/>
    <cellStyle name="0_숭실대학교 걷고싶은 거리 녹화사업_내역서-0223조경-제출용_내역서0331-제출_내역서0903_화천가로화단21(0330)(복구)-6-1_메인경관도로 도로숲조성공사 6 3" xfId="29469" xr:uid="{00000000-0005-0000-0000-000015730000}"/>
    <cellStyle name="0_숭실대학교 걷고싶은 거리 녹화사업_내역서-0223조경-제출용_내역서0331-제출_내역서0903_화천가로화단21(0330)(복구)-6-1_메인경관도로 도로숲조성공사 6 4" xfId="29470" xr:uid="{00000000-0005-0000-0000-000016730000}"/>
    <cellStyle name="0_숭실대학교 걷고싶은 거리 녹화사업_내역서-0223조경-제출용_내역서0331-제출_내역서0903_화천가로화단21(0330)(복구)-6-1_메인경관도로 도로숲조성공사 7" xfId="29471" xr:uid="{00000000-0005-0000-0000-000017730000}"/>
    <cellStyle name="0_숭실대학교 걷고싶은 거리 녹화사업_내역서-0223조경-제출용_내역서0331-제출_내역서0903_화천가로화단21(0330)(복구)-6-1_메인경관도로 도로숲조성공사 7 2" xfId="29472" xr:uid="{00000000-0005-0000-0000-000018730000}"/>
    <cellStyle name="0_숭실대학교 걷고싶은 거리 녹화사업_내역서-0223조경-제출용_내역서0331-제출_내역서0903_화천가로화단21(0330)(복구)-6-1_메인경관도로 도로숲조성공사 7 3" xfId="29473" xr:uid="{00000000-0005-0000-0000-000019730000}"/>
    <cellStyle name="0_숭실대학교 걷고싶은 거리 녹화사업_내역서-0223조경-제출용_내역서0331-제출_내역서0903_화천가로화단21(0330)(복구)-6-1_메인경관도로 도로숲조성공사 7 4" xfId="29474" xr:uid="{00000000-0005-0000-0000-00001A730000}"/>
    <cellStyle name="0_숭실대학교 걷고싶은 거리 녹화사업_내역서-0223조경-제출용_내역서0331-제출_내역서0903_화천가로화단21(0330)(복구)-6-1_메인경관도로 도로숲조성공사 8" xfId="29475" xr:uid="{00000000-0005-0000-0000-00001B730000}"/>
    <cellStyle name="0_숭실대학교 걷고싶은 거리 녹화사업_내역서-0223조경-제출용_내역서0331-제출_내역서0903_화천가로화단21(0330)(복구)-6-1_메인경관도로 도로숲조성공사 8 2" xfId="29476" xr:uid="{00000000-0005-0000-0000-00001C730000}"/>
    <cellStyle name="0_숭실대학교 걷고싶은 거리 녹화사업_내역서-0223조경-제출용_내역서0331-제출_내역서0903_화천가로화단21(0330)(복구)-6-1_메인경관도로 도로숲조성공사 8 3" xfId="29477" xr:uid="{00000000-0005-0000-0000-00001D730000}"/>
    <cellStyle name="0_숭실대학교 걷고싶은 거리 녹화사업_내역서-0223조경-제출용_내역서0331-제출_내역서0903_화천가로화단21(0330)(복구)-6-1_메인경관도로 도로숲조성공사 8 4" xfId="29478" xr:uid="{00000000-0005-0000-0000-00001E730000}"/>
    <cellStyle name="0_숭실대학교 걷고싶은 거리 녹화사업_내역서-0223조경-제출용_내역서0331-제출_내역서0903_화천가로화단21(0330)(복구)-6-1_메인경관도로 도로숲조성공사 9" xfId="29479" xr:uid="{00000000-0005-0000-0000-00001F730000}"/>
    <cellStyle name="0_숭실대학교 걷고싶은 거리 녹화사업_내역서-0223조경-제출용_내역서0331-제출_내역서0903_화천가로화단21(0330)(복구)-6-1_메인경관도로 도로숲조성공사 9 2" xfId="29480" xr:uid="{00000000-0005-0000-0000-000020730000}"/>
    <cellStyle name="0_숭실대학교 걷고싶은 거리 녹화사업_내역서-0223조경-제출용_내역서0331-제출_내역서0903_화천가로화단21(0330)(복구)-6-1_메인경관도로 도로숲조성공사 9 3" xfId="29481" xr:uid="{00000000-0005-0000-0000-000021730000}"/>
    <cellStyle name="0_숭실대학교 걷고싶은 거리 녹화사업_내역서-0223조경-제출용_내역서0331-제출_내역서0903_화천가로화단21(0330)(복구)-6-1_메인경관도로 도로숲조성공사 9 4" xfId="29482" xr:uid="{00000000-0005-0000-0000-000022730000}"/>
    <cellStyle name="0_숭실대학교 걷고싶은 거리 녹화사업_내역서-0223조경-제출용_내역서0331-제출_내역서0903_화천가로화단21(0330)(복구)-6-1_메인경관도로 도로숲조성공사(상무님)" xfId="29483" xr:uid="{00000000-0005-0000-0000-000023730000}"/>
    <cellStyle name="0_숭실대학교 걷고싶은 거리 녹화사업_내역서-0223조경-제출용_내역서0331-제출_내역서0903_화천가로화단21(0330)(복구)-6-1_메인경관도로 도로숲조성공사(상무님) 10" xfId="29484" xr:uid="{00000000-0005-0000-0000-000024730000}"/>
    <cellStyle name="0_숭실대학교 걷고싶은 거리 녹화사업_내역서-0223조경-제출용_내역서0331-제출_내역서0903_화천가로화단21(0330)(복구)-6-1_메인경관도로 도로숲조성공사(상무님) 10 2" xfId="29485" xr:uid="{00000000-0005-0000-0000-000025730000}"/>
    <cellStyle name="0_숭실대학교 걷고싶은 거리 녹화사업_내역서-0223조경-제출용_내역서0331-제출_내역서0903_화천가로화단21(0330)(복구)-6-1_메인경관도로 도로숲조성공사(상무님) 10 3" xfId="29486" xr:uid="{00000000-0005-0000-0000-000026730000}"/>
    <cellStyle name="0_숭실대학교 걷고싶은 거리 녹화사업_내역서-0223조경-제출용_내역서0331-제출_내역서0903_화천가로화단21(0330)(복구)-6-1_메인경관도로 도로숲조성공사(상무님) 10 4" xfId="29487" xr:uid="{00000000-0005-0000-0000-000027730000}"/>
    <cellStyle name="0_숭실대학교 걷고싶은 거리 녹화사업_내역서-0223조경-제출용_내역서0331-제출_내역서0903_화천가로화단21(0330)(복구)-6-1_메인경관도로 도로숲조성공사(상무님) 11" xfId="29488" xr:uid="{00000000-0005-0000-0000-000028730000}"/>
    <cellStyle name="0_숭실대학교 걷고싶은 거리 녹화사업_내역서-0223조경-제출용_내역서0331-제출_내역서0903_화천가로화단21(0330)(복구)-6-1_메인경관도로 도로숲조성공사(상무님) 11 2" xfId="29489" xr:uid="{00000000-0005-0000-0000-000029730000}"/>
    <cellStyle name="0_숭실대학교 걷고싶은 거리 녹화사업_내역서-0223조경-제출용_내역서0331-제출_내역서0903_화천가로화단21(0330)(복구)-6-1_메인경관도로 도로숲조성공사(상무님) 11 3" xfId="29490" xr:uid="{00000000-0005-0000-0000-00002A730000}"/>
    <cellStyle name="0_숭실대학교 걷고싶은 거리 녹화사업_내역서-0223조경-제출용_내역서0331-제출_내역서0903_화천가로화단21(0330)(복구)-6-1_메인경관도로 도로숲조성공사(상무님) 11 4" xfId="29491" xr:uid="{00000000-0005-0000-0000-00002B730000}"/>
    <cellStyle name="0_숭실대학교 걷고싶은 거리 녹화사업_내역서-0223조경-제출용_내역서0331-제출_내역서0903_화천가로화단21(0330)(복구)-6-1_메인경관도로 도로숲조성공사(상무님) 12" xfId="29492" xr:uid="{00000000-0005-0000-0000-00002C730000}"/>
    <cellStyle name="0_숭실대학교 걷고싶은 거리 녹화사업_내역서-0223조경-제출용_내역서0331-제출_내역서0903_화천가로화단21(0330)(복구)-6-1_메인경관도로 도로숲조성공사(상무님) 12 2" xfId="29493" xr:uid="{00000000-0005-0000-0000-00002D730000}"/>
    <cellStyle name="0_숭실대학교 걷고싶은 거리 녹화사업_내역서-0223조경-제출용_내역서0331-제출_내역서0903_화천가로화단21(0330)(복구)-6-1_메인경관도로 도로숲조성공사(상무님) 12 3" xfId="29494" xr:uid="{00000000-0005-0000-0000-00002E730000}"/>
    <cellStyle name="0_숭실대학교 걷고싶은 거리 녹화사업_내역서-0223조경-제출용_내역서0331-제출_내역서0903_화천가로화단21(0330)(복구)-6-1_메인경관도로 도로숲조성공사(상무님) 12 4" xfId="29495" xr:uid="{00000000-0005-0000-0000-00002F730000}"/>
    <cellStyle name="0_숭실대학교 걷고싶은 거리 녹화사업_내역서-0223조경-제출용_내역서0331-제출_내역서0903_화천가로화단21(0330)(복구)-6-1_메인경관도로 도로숲조성공사(상무님) 13" xfId="29496" xr:uid="{00000000-0005-0000-0000-000030730000}"/>
    <cellStyle name="0_숭실대학교 걷고싶은 거리 녹화사업_내역서-0223조경-제출용_내역서0331-제출_내역서0903_화천가로화단21(0330)(복구)-6-1_메인경관도로 도로숲조성공사(상무님) 13 2" xfId="29497" xr:uid="{00000000-0005-0000-0000-000031730000}"/>
    <cellStyle name="0_숭실대학교 걷고싶은 거리 녹화사업_내역서-0223조경-제출용_내역서0331-제출_내역서0903_화천가로화단21(0330)(복구)-6-1_메인경관도로 도로숲조성공사(상무님) 13 3" xfId="29498" xr:uid="{00000000-0005-0000-0000-000032730000}"/>
    <cellStyle name="0_숭실대학교 걷고싶은 거리 녹화사업_내역서-0223조경-제출용_내역서0331-제출_내역서0903_화천가로화단21(0330)(복구)-6-1_메인경관도로 도로숲조성공사(상무님) 13 4" xfId="29499" xr:uid="{00000000-0005-0000-0000-000033730000}"/>
    <cellStyle name="0_숭실대학교 걷고싶은 거리 녹화사업_내역서-0223조경-제출용_내역서0331-제출_내역서0903_화천가로화단21(0330)(복구)-6-1_메인경관도로 도로숲조성공사(상무님) 14" xfId="29500" xr:uid="{00000000-0005-0000-0000-000034730000}"/>
    <cellStyle name="0_숭실대학교 걷고싶은 거리 녹화사업_내역서-0223조경-제출용_내역서0331-제출_내역서0903_화천가로화단21(0330)(복구)-6-1_메인경관도로 도로숲조성공사(상무님) 14 2" xfId="29501" xr:uid="{00000000-0005-0000-0000-000035730000}"/>
    <cellStyle name="0_숭실대학교 걷고싶은 거리 녹화사업_내역서-0223조경-제출용_내역서0331-제출_내역서0903_화천가로화단21(0330)(복구)-6-1_메인경관도로 도로숲조성공사(상무님) 14 3" xfId="29502" xr:uid="{00000000-0005-0000-0000-000036730000}"/>
    <cellStyle name="0_숭실대학교 걷고싶은 거리 녹화사업_내역서-0223조경-제출용_내역서0331-제출_내역서0903_화천가로화단21(0330)(복구)-6-1_메인경관도로 도로숲조성공사(상무님) 14 4" xfId="29503" xr:uid="{00000000-0005-0000-0000-000037730000}"/>
    <cellStyle name="0_숭실대학교 걷고싶은 거리 녹화사업_내역서-0223조경-제출용_내역서0331-제출_내역서0903_화천가로화단21(0330)(복구)-6-1_메인경관도로 도로숲조성공사(상무님) 15" xfId="29504" xr:uid="{00000000-0005-0000-0000-000038730000}"/>
    <cellStyle name="0_숭실대학교 걷고싶은 거리 녹화사업_내역서-0223조경-제출용_내역서0331-제출_내역서0903_화천가로화단21(0330)(복구)-6-1_메인경관도로 도로숲조성공사(상무님) 15 2" xfId="29505" xr:uid="{00000000-0005-0000-0000-000039730000}"/>
    <cellStyle name="0_숭실대학교 걷고싶은 거리 녹화사업_내역서-0223조경-제출용_내역서0331-제출_내역서0903_화천가로화단21(0330)(복구)-6-1_메인경관도로 도로숲조성공사(상무님) 15 3" xfId="29506" xr:uid="{00000000-0005-0000-0000-00003A730000}"/>
    <cellStyle name="0_숭실대학교 걷고싶은 거리 녹화사업_내역서-0223조경-제출용_내역서0331-제출_내역서0903_화천가로화단21(0330)(복구)-6-1_메인경관도로 도로숲조성공사(상무님) 15 4" xfId="29507" xr:uid="{00000000-0005-0000-0000-00003B730000}"/>
    <cellStyle name="0_숭실대학교 걷고싶은 거리 녹화사업_내역서-0223조경-제출용_내역서0331-제출_내역서0903_화천가로화단21(0330)(복구)-6-1_메인경관도로 도로숲조성공사(상무님) 16" xfId="29508" xr:uid="{00000000-0005-0000-0000-00003C730000}"/>
    <cellStyle name="0_숭실대학교 걷고싶은 거리 녹화사업_내역서-0223조경-제출용_내역서0331-제출_내역서0903_화천가로화단21(0330)(복구)-6-1_메인경관도로 도로숲조성공사(상무님) 16 2" xfId="29509" xr:uid="{00000000-0005-0000-0000-00003D730000}"/>
    <cellStyle name="0_숭실대학교 걷고싶은 거리 녹화사업_내역서-0223조경-제출용_내역서0331-제출_내역서0903_화천가로화단21(0330)(복구)-6-1_메인경관도로 도로숲조성공사(상무님) 16 3" xfId="29510" xr:uid="{00000000-0005-0000-0000-00003E730000}"/>
    <cellStyle name="0_숭실대학교 걷고싶은 거리 녹화사업_내역서-0223조경-제출용_내역서0331-제출_내역서0903_화천가로화단21(0330)(복구)-6-1_메인경관도로 도로숲조성공사(상무님) 16 4" xfId="29511" xr:uid="{00000000-0005-0000-0000-00003F730000}"/>
    <cellStyle name="0_숭실대학교 걷고싶은 거리 녹화사업_내역서-0223조경-제출용_내역서0331-제출_내역서0903_화천가로화단21(0330)(복구)-6-1_메인경관도로 도로숲조성공사(상무님) 17" xfId="29512" xr:uid="{00000000-0005-0000-0000-000040730000}"/>
    <cellStyle name="0_숭실대학교 걷고싶은 거리 녹화사업_내역서-0223조경-제출용_내역서0331-제출_내역서0903_화천가로화단21(0330)(복구)-6-1_메인경관도로 도로숲조성공사(상무님) 17 2" xfId="29513" xr:uid="{00000000-0005-0000-0000-000041730000}"/>
    <cellStyle name="0_숭실대학교 걷고싶은 거리 녹화사업_내역서-0223조경-제출용_내역서0331-제출_내역서0903_화천가로화단21(0330)(복구)-6-1_메인경관도로 도로숲조성공사(상무님) 17 3" xfId="29514" xr:uid="{00000000-0005-0000-0000-000042730000}"/>
    <cellStyle name="0_숭실대학교 걷고싶은 거리 녹화사업_내역서-0223조경-제출용_내역서0331-제출_내역서0903_화천가로화단21(0330)(복구)-6-1_메인경관도로 도로숲조성공사(상무님) 17 4" xfId="29515" xr:uid="{00000000-0005-0000-0000-000043730000}"/>
    <cellStyle name="0_숭실대학교 걷고싶은 거리 녹화사업_내역서-0223조경-제출용_내역서0331-제출_내역서0903_화천가로화단21(0330)(복구)-6-1_메인경관도로 도로숲조성공사(상무님) 18" xfId="29516" xr:uid="{00000000-0005-0000-0000-000044730000}"/>
    <cellStyle name="0_숭실대학교 걷고싶은 거리 녹화사업_내역서-0223조경-제출용_내역서0331-제출_내역서0903_화천가로화단21(0330)(복구)-6-1_메인경관도로 도로숲조성공사(상무님) 18 2" xfId="29517" xr:uid="{00000000-0005-0000-0000-000045730000}"/>
    <cellStyle name="0_숭실대학교 걷고싶은 거리 녹화사업_내역서-0223조경-제출용_내역서0331-제출_내역서0903_화천가로화단21(0330)(복구)-6-1_메인경관도로 도로숲조성공사(상무님) 18 3" xfId="29518" xr:uid="{00000000-0005-0000-0000-000046730000}"/>
    <cellStyle name="0_숭실대학교 걷고싶은 거리 녹화사업_내역서-0223조경-제출용_내역서0331-제출_내역서0903_화천가로화단21(0330)(복구)-6-1_메인경관도로 도로숲조성공사(상무님) 18 4" xfId="29519" xr:uid="{00000000-0005-0000-0000-000047730000}"/>
    <cellStyle name="0_숭실대학교 걷고싶은 거리 녹화사업_내역서-0223조경-제출용_내역서0331-제출_내역서0903_화천가로화단21(0330)(복구)-6-1_메인경관도로 도로숲조성공사(상무님) 19" xfId="29520" xr:uid="{00000000-0005-0000-0000-000048730000}"/>
    <cellStyle name="0_숭실대학교 걷고싶은 거리 녹화사업_내역서-0223조경-제출용_내역서0331-제출_내역서0903_화천가로화단21(0330)(복구)-6-1_메인경관도로 도로숲조성공사(상무님) 2" xfId="29521" xr:uid="{00000000-0005-0000-0000-000049730000}"/>
    <cellStyle name="0_숭실대학교 걷고싶은 거리 녹화사업_내역서-0223조경-제출용_내역서0331-제출_내역서0903_화천가로화단21(0330)(복구)-6-1_메인경관도로 도로숲조성공사(상무님) 2 2" xfId="29522" xr:uid="{00000000-0005-0000-0000-00004A730000}"/>
    <cellStyle name="0_숭실대학교 걷고싶은 거리 녹화사업_내역서-0223조경-제출용_내역서0331-제출_내역서0903_화천가로화단21(0330)(복구)-6-1_메인경관도로 도로숲조성공사(상무님) 2 3" xfId="29523" xr:uid="{00000000-0005-0000-0000-00004B730000}"/>
    <cellStyle name="0_숭실대학교 걷고싶은 거리 녹화사업_내역서-0223조경-제출용_내역서0331-제출_내역서0903_화천가로화단21(0330)(복구)-6-1_메인경관도로 도로숲조성공사(상무님) 2 4" xfId="29524" xr:uid="{00000000-0005-0000-0000-00004C730000}"/>
    <cellStyle name="0_숭실대학교 걷고싶은 거리 녹화사업_내역서-0223조경-제출용_내역서0331-제출_내역서0903_화천가로화단21(0330)(복구)-6-1_메인경관도로 도로숲조성공사(상무님) 20" xfId="29525" xr:uid="{00000000-0005-0000-0000-00004D730000}"/>
    <cellStyle name="0_숭실대학교 걷고싶은 거리 녹화사업_내역서-0223조경-제출용_내역서0331-제출_내역서0903_화천가로화단21(0330)(복구)-6-1_메인경관도로 도로숲조성공사(상무님) 21" xfId="29526" xr:uid="{00000000-0005-0000-0000-00004E730000}"/>
    <cellStyle name="0_숭실대학교 걷고싶은 거리 녹화사업_내역서-0223조경-제출용_내역서0331-제출_내역서0903_화천가로화단21(0330)(복구)-6-1_메인경관도로 도로숲조성공사(상무님) 3" xfId="29527" xr:uid="{00000000-0005-0000-0000-00004F730000}"/>
    <cellStyle name="0_숭실대학교 걷고싶은 거리 녹화사업_내역서-0223조경-제출용_내역서0331-제출_내역서0903_화천가로화단21(0330)(복구)-6-1_메인경관도로 도로숲조성공사(상무님) 3 2" xfId="29528" xr:uid="{00000000-0005-0000-0000-000050730000}"/>
    <cellStyle name="0_숭실대학교 걷고싶은 거리 녹화사업_내역서-0223조경-제출용_내역서0331-제출_내역서0903_화천가로화단21(0330)(복구)-6-1_메인경관도로 도로숲조성공사(상무님) 3 3" xfId="29529" xr:uid="{00000000-0005-0000-0000-000051730000}"/>
    <cellStyle name="0_숭실대학교 걷고싶은 거리 녹화사업_내역서-0223조경-제출용_내역서0331-제출_내역서0903_화천가로화단21(0330)(복구)-6-1_메인경관도로 도로숲조성공사(상무님) 3 4" xfId="29530" xr:uid="{00000000-0005-0000-0000-000052730000}"/>
    <cellStyle name="0_숭실대학교 걷고싶은 거리 녹화사업_내역서-0223조경-제출용_내역서0331-제출_내역서0903_화천가로화단21(0330)(복구)-6-1_메인경관도로 도로숲조성공사(상무님) 4" xfId="29531" xr:uid="{00000000-0005-0000-0000-000053730000}"/>
    <cellStyle name="0_숭실대학교 걷고싶은 거리 녹화사업_내역서-0223조경-제출용_내역서0331-제출_내역서0903_화천가로화단21(0330)(복구)-6-1_메인경관도로 도로숲조성공사(상무님) 4 2" xfId="29532" xr:uid="{00000000-0005-0000-0000-000054730000}"/>
    <cellStyle name="0_숭실대학교 걷고싶은 거리 녹화사업_내역서-0223조경-제출용_내역서0331-제출_내역서0903_화천가로화단21(0330)(복구)-6-1_메인경관도로 도로숲조성공사(상무님) 4 3" xfId="29533" xr:uid="{00000000-0005-0000-0000-000055730000}"/>
    <cellStyle name="0_숭실대학교 걷고싶은 거리 녹화사업_내역서-0223조경-제출용_내역서0331-제출_내역서0903_화천가로화단21(0330)(복구)-6-1_메인경관도로 도로숲조성공사(상무님) 4 4" xfId="29534" xr:uid="{00000000-0005-0000-0000-000056730000}"/>
    <cellStyle name="0_숭실대학교 걷고싶은 거리 녹화사업_내역서-0223조경-제출용_내역서0331-제출_내역서0903_화천가로화단21(0330)(복구)-6-1_메인경관도로 도로숲조성공사(상무님) 5" xfId="29535" xr:uid="{00000000-0005-0000-0000-000057730000}"/>
    <cellStyle name="0_숭실대학교 걷고싶은 거리 녹화사업_내역서-0223조경-제출용_내역서0331-제출_내역서0903_화천가로화단21(0330)(복구)-6-1_메인경관도로 도로숲조성공사(상무님) 5 2" xfId="29536" xr:uid="{00000000-0005-0000-0000-000058730000}"/>
    <cellStyle name="0_숭실대학교 걷고싶은 거리 녹화사업_내역서-0223조경-제출용_내역서0331-제출_내역서0903_화천가로화단21(0330)(복구)-6-1_메인경관도로 도로숲조성공사(상무님) 5 3" xfId="29537" xr:uid="{00000000-0005-0000-0000-000059730000}"/>
    <cellStyle name="0_숭실대학교 걷고싶은 거리 녹화사업_내역서-0223조경-제출용_내역서0331-제출_내역서0903_화천가로화단21(0330)(복구)-6-1_메인경관도로 도로숲조성공사(상무님) 5 4" xfId="29538" xr:uid="{00000000-0005-0000-0000-00005A730000}"/>
    <cellStyle name="0_숭실대학교 걷고싶은 거리 녹화사업_내역서-0223조경-제출용_내역서0331-제출_내역서0903_화천가로화단21(0330)(복구)-6-1_메인경관도로 도로숲조성공사(상무님) 6" xfId="29539" xr:uid="{00000000-0005-0000-0000-00005B730000}"/>
    <cellStyle name="0_숭실대학교 걷고싶은 거리 녹화사업_내역서-0223조경-제출용_내역서0331-제출_내역서0903_화천가로화단21(0330)(복구)-6-1_메인경관도로 도로숲조성공사(상무님) 6 2" xfId="29540" xr:uid="{00000000-0005-0000-0000-00005C730000}"/>
    <cellStyle name="0_숭실대학교 걷고싶은 거리 녹화사업_내역서-0223조경-제출용_내역서0331-제출_내역서0903_화천가로화단21(0330)(복구)-6-1_메인경관도로 도로숲조성공사(상무님) 6 3" xfId="29541" xr:uid="{00000000-0005-0000-0000-00005D730000}"/>
    <cellStyle name="0_숭실대학교 걷고싶은 거리 녹화사업_내역서-0223조경-제출용_내역서0331-제출_내역서0903_화천가로화단21(0330)(복구)-6-1_메인경관도로 도로숲조성공사(상무님) 6 4" xfId="29542" xr:uid="{00000000-0005-0000-0000-00005E730000}"/>
    <cellStyle name="0_숭실대학교 걷고싶은 거리 녹화사업_내역서-0223조경-제출용_내역서0331-제출_내역서0903_화천가로화단21(0330)(복구)-6-1_메인경관도로 도로숲조성공사(상무님) 7" xfId="29543" xr:uid="{00000000-0005-0000-0000-00005F730000}"/>
    <cellStyle name="0_숭실대학교 걷고싶은 거리 녹화사업_내역서-0223조경-제출용_내역서0331-제출_내역서0903_화천가로화단21(0330)(복구)-6-1_메인경관도로 도로숲조성공사(상무님) 7 2" xfId="29544" xr:uid="{00000000-0005-0000-0000-000060730000}"/>
    <cellStyle name="0_숭실대학교 걷고싶은 거리 녹화사업_내역서-0223조경-제출용_내역서0331-제출_내역서0903_화천가로화단21(0330)(복구)-6-1_메인경관도로 도로숲조성공사(상무님) 7 3" xfId="29545" xr:uid="{00000000-0005-0000-0000-000061730000}"/>
    <cellStyle name="0_숭실대학교 걷고싶은 거리 녹화사업_내역서-0223조경-제출용_내역서0331-제출_내역서0903_화천가로화단21(0330)(복구)-6-1_메인경관도로 도로숲조성공사(상무님) 7 4" xfId="29546" xr:uid="{00000000-0005-0000-0000-000062730000}"/>
    <cellStyle name="0_숭실대학교 걷고싶은 거리 녹화사업_내역서-0223조경-제출용_내역서0331-제출_내역서0903_화천가로화단21(0330)(복구)-6-1_메인경관도로 도로숲조성공사(상무님) 8" xfId="29547" xr:uid="{00000000-0005-0000-0000-000063730000}"/>
    <cellStyle name="0_숭실대학교 걷고싶은 거리 녹화사업_내역서-0223조경-제출용_내역서0331-제출_내역서0903_화천가로화단21(0330)(복구)-6-1_메인경관도로 도로숲조성공사(상무님) 8 2" xfId="29548" xr:uid="{00000000-0005-0000-0000-000064730000}"/>
    <cellStyle name="0_숭실대학교 걷고싶은 거리 녹화사업_내역서-0223조경-제출용_내역서0331-제출_내역서0903_화천가로화단21(0330)(복구)-6-1_메인경관도로 도로숲조성공사(상무님) 8 3" xfId="29549" xr:uid="{00000000-0005-0000-0000-000065730000}"/>
    <cellStyle name="0_숭실대학교 걷고싶은 거리 녹화사업_내역서-0223조경-제출용_내역서0331-제출_내역서0903_화천가로화단21(0330)(복구)-6-1_메인경관도로 도로숲조성공사(상무님) 8 4" xfId="29550" xr:uid="{00000000-0005-0000-0000-000066730000}"/>
    <cellStyle name="0_숭실대학교 걷고싶은 거리 녹화사업_내역서-0223조경-제출용_내역서0331-제출_내역서0903_화천가로화단21(0330)(복구)-6-1_메인경관도로 도로숲조성공사(상무님) 9" xfId="29551" xr:uid="{00000000-0005-0000-0000-000067730000}"/>
    <cellStyle name="0_숭실대학교 걷고싶은 거리 녹화사업_내역서-0223조경-제출용_내역서0331-제출_내역서0903_화천가로화단21(0330)(복구)-6-1_메인경관도로 도로숲조성공사(상무님) 9 2" xfId="29552" xr:uid="{00000000-0005-0000-0000-000068730000}"/>
    <cellStyle name="0_숭실대학교 걷고싶은 거리 녹화사업_내역서-0223조경-제출용_내역서0331-제출_내역서0903_화천가로화단21(0330)(복구)-6-1_메인경관도로 도로숲조성공사(상무님) 9 3" xfId="29553" xr:uid="{00000000-0005-0000-0000-000069730000}"/>
    <cellStyle name="0_숭실대학교 걷고싶은 거리 녹화사업_내역서-0223조경-제출용_내역서0331-제출_내역서0903_화천가로화단21(0330)(복구)-6-1_메인경관도로 도로숲조성공사(상무님) 9 4" xfId="29554" xr:uid="{00000000-0005-0000-0000-00006A730000}"/>
    <cellStyle name="0_숭실대학교 걷고싶은 거리 녹화사업_내역서-0223조경-제출용_내역서0331-제출_내역서0903_화천가로화단21(0330)(복구)-6-1_메인경관도로 도로숲조성공사(착공계)" xfId="29555" xr:uid="{00000000-0005-0000-0000-00006B730000}"/>
    <cellStyle name="0_숭실대학교 걷고싶은 거리 녹화사업_내역서-0223조경-제출용_내역서0331-제출_내역서0903_화천가로화단21(0330)(복구)-6-1_메인경관도로 도로숲조성공사(착공계) 10" xfId="29556" xr:uid="{00000000-0005-0000-0000-00006C730000}"/>
    <cellStyle name="0_숭실대학교 걷고싶은 거리 녹화사업_내역서-0223조경-제출용_내역서0331-제출_내역서0903_화천가로화단21(0330)(복구)-6-1_메인경관도로 도로숲조성공사(착공계) 10 2" xfId="29557" xr:uid="{00000000-0005-0000-0000-00006D730000}"/>
    <cellStyle name="0_숭실대학교 걷고싶은 거리 녹화사업_내역서-0223조경-제출용_내역서0331-제출_내역서0903_화천가로화단21(0330)(복구)-6-1_메인경관도로 도로숲조성공사(착공계) 10 3" xfId="29558" xr:uid="{00000000-0005-0000-0000-00006E730000}"/>
    <cellStyle name="0_숭실대학교 걷고싶은 거리 녹화사업_내역서-0223조경-제출용_내역서0331-제출_내역서0903_화천가로화단21(0330)(복구)-6-1_메인경관도로 도로숲조성공사(착공계) 10 4" xfId="29559" xr:uid="{00000000-0005-0000-0000-00006F730000}"/>
    <cellStyle name="0_숭실대학교 걷고싶은 거리 녹화사업_내역서-0223조경-제출용_내역서0331-제출_내역서0903_화천가로화단21(0330)(복구)-6-1_메인경관도로 도로숲조성공사(착공계) 11" xfId="29560" xr:uid="{00000000-0005-0000-0000-000070730000}"/>
    <cellStyle name="0_숭실대학교 걷고싶은 거리 녹화사업_내역서-0223조경-제출용_내역서0331-제출_내역서0903_화천가로화단21(0330)(복구)-6-1_메인경관도로 도로숲조성공사(착공계) 11 2" xfId="29561" xr:uid="{00000000-0005-0000-0000-000071730000}"/>
    <cellStyle name="0_숭실대학교 걷고싶은 거리 녹화사업_내역서-0223조경-제출용_내역서0331-제출_내역서0903_화천가로화단21(0330)(복구)-6-1_메인경관도로 도로숲조성공사(착공계) 11 3" xfId="29562" xr:uid="{00000000-0005-0000-0000-000072730000}"/>
    <cellStyle name="0_숭실대학교 걷고싶은 거리 녹화사업_내역서-0223조경-제출용_내역서0331-제출_내역서0903_화천가로화단21(0330)(복구)-6-1_메인경관도로 도로숲조성공사(착공계) 11 4" xfId="29563" xr:uid="{00000000-0005-0000-0000-000073730000}"/>
    <cellStyle name="0_숭실대학교 걷고싶은 거리 녹화사업_내역서-0223조경-제출용_내역서0331-제출_내역서0903_화천가로화단21(0330)(복구)-6-1_메인경관도로 도로숲조성공사(착공계) 12" xfId="29564" xr:uid="{00000000-0005-0000-0000-000074730000}"/>
    <cellStyle name="0_숭실대학교 걷고싶은 거리 녹화사업_내역서-0223조경-제출용_내역서0331-제출_내역서0903_화천가로화단21(0330)(복구)-6-1_메인경관도로 도로숲조성공사(착공계) 12 2" xfId="29565" xr:uid="{00000000-0005-0000-0000-000075730000}"/>
    <cellStyle name="0_숭실대학교 걷고싶은 거리 녹화사업_내역서-0223조경-제출용_내역서0331-제출_내역서0903_화천가로화단21(0330)(복구)-6-1_메인경관도로 도로숲조성공사(착공계) 12 3" xfId="29566" xr:uid="{00000000-0005-0000-0000-000076730000}"/>
    <cellStyle name="0_숭실대학교 걷고싶은 거리 녹화사업_내역서-0223조경-제출용_내역서0331-제출_내역서0903_화천가로화단21(0330)(복구)-6-1_메인경관도로 도로숲조성공사(착공계) 12 4" xfId="29567" xr:uid="{00000000-0005-0000-0000-000077730000}"/>
    <cellStyle name="0_숭실대학교 걷고싶은 거리 녹화사업_내역서-0223조경-제출용_내역서0331-제출_내역서0903_화천가로화단21(0330)(복구)-6-1_메인경관도로 도로숲조성공사(착공계) 13" xfId="29568" xr:uid="{00000000-0005-0000-0000-000078730000}"/>
    <cellStyle name="0_숭실대학교 걷고싶은 거리 녹화사업_내역서-0223조경-제출용_내역서0331-제출_내역서0903_화천가로화단21(0330)(복구)-6-1_메인경관도로 도로숲조성공사(착공계) 13 2" xfId="29569" xr:uid="{00000000-0005-0000-0000-000079730000}"/>
    <cellStyle name="0_숭실대학교 걷고싶은 거리 녹화사업_내역서-0223조경-제출용_내역서0331-제출_내역서0903_화천가로화단21(0330)(복구)-6-1_메인경관도로 도로숲조성공사(착공계) 13 3" xfId="29570" xr:uid="{00000000-0005-0000-0000-00007A730000}"/>
    <cellStyle name="0_숭실대학교 걷고싶은 거리 녹화사업_내역서-0223조경-제출용_내역서0331-제출_내역서0903_화천가로화단21(0330)(복구)-6-1_메인경관도로 도로숲조성공사(착공계) 13 4" xfId="29571" xr:uid="{00000000-0005-0000-0000-00007B730000}"/>
    <cellStyle name="0_숭실대학교 걷고싶은 거리 녹화사업_내역서-0223조경-제출용_내역서0331-제출_내역서0903_화천가로화단21(0330)(복구)-6-1_메인경관도로 도로숲조성공사(착공계) 14" xfId="29572" xr:uid="{00000000-0005-0000-0000-00007C730000}"/>
    <cellStyle name="0_숭실대학교 걷고싶은 거리 녹화사업_내역서-0223조경-제출용_내역서0331-제출_내역서0903_화천가로화단21(0330)(복구)-6-1_메인경관도로 도로숲조성공사(착공계) 14 2" xfId="29573" xr:uid="{00000000-0005-0000-0000-00007D730000}"/>
    <cellStyle name="0_숭실대학교 걷고싶은 거리 녹화사업_내역서-0223조경-제출용_내역서0331-제출_내역서0903_화천가로화단21(0330)(복구)-6-1_메인경관도로 도로숲조성공사(착공계) 14 3" xfId="29574" xr:uid="{00000000-0005-0000-0000-00007E730000}"/>
    <cellStyle name="0_숭실대학교 걷고싶은 거리 녹화사업_내역서-0223조경-제출용_내역서0331-제출_내역서0903_화천가로화단21(0330)(복구)-6-1_메인경관도로 도로숲조성공사(착공계) 14 4" xfId="29575" xr:uid="{00000000-0005-0000-0000-00007F730000}"/>
    <cellStyle name="0_숭실대학교 걷고싶은 거리 녹화사업_내역서-0223조경-제출용_내역서0331-제출_내역서0903_화천가로화단21(0330)(복구)-6-1_메인경관도로 도로숲조성공사(착공계) 15" xfId="29576" xr:uid="{00000000-0005-0000-0000-000080730000}"/>
    <cellStyle name="0_숭실대학교 걷고싶은 거리 녹화사업_내역서-0223조경-제출용_내역서0331-제출_내역서0903_화천가로화단21(0330)(복구)-6-1_메인경관도로 도로숲조성공사(착공계) 15 2" xfId="29577" xr:uid="{00000000-0005-0000-0000-000081730000}"/>
    <cellStyle name="0_숭실대학교 걷고싶은 거리 녹화사업_내역서-0223조경-제출용_내역서0331-제출_내역서0903_화천가로화단21(0330)(복구)-6-1_메인경관도로 도로숲조성공사(착공계) 15 3" xfId="29578" xr:uid="{00000000-0005-0000-0000-000082730000}"/>
    <cellStyle name="0_숭실대학교 걷고싶은 거리 녹화사업_내역서-0223조경-제출용_내역서0331-제출_내역서0903_화천가로화단21(0330)(복구)-6-1_메인경관도로 도로숲조성공사(착공계) 15 4" xfId="29579" xr:uid="{00000000-0005-0000-0000-000083730000}"/>
    <cellStyle name="0_숭실대학교 걷고싶은 거리 녹화사업_내역서-0223조경-제출용_내역서0331-제출_내역서0903_화천가로화단21(0330)(복구)-6-1_메인경관도로 도로숲조성공사(착공계) 16" xfId="29580" xr:uid="{00000000-0005-0000-0000-000084730000}"/>
    <cellStyle name="0_숭실대학교 걷고싶은 거리 녹화사업_내역서-0223조경-제출용_내역서0331-제출_내역서0903_화천가로화단21(0330)(복구)-6-1_메인경관도로 도로숲조성공사(착공계) 16 2" xfId="29581" xr:uid="{00000000-0005-0000-0000-000085730000}"/>
    <cellStyle name="0_숭실대학교 걷고싶은 거리 녹화사업_내역서-0223조경-제출용_내역서0331-제출_내역서0903_화천가로화단21(0330)(복구)-6-1_메인경관도로 도로숲조성공사(착공계) 16 3" xfId="29582" xr:uid="{00000000-0005-0000-0000-000086730000}"/>
    <cellStyle name="0_숭실대학교 걷고싶은 거리 녹화사업_내역서-0223조경-제출용_내역서0331-제출_내역서0903_화천가로화단21(0330)(복구)-6-1_메인경관도로 도로숲조성공사(착공계) 16 4" xfId="29583" xr:uid="{00000000-0005-0000-0000-000087730000}"/>
    <cellStyle name="0_숭실대학교 걷고싶은 거리 녹화사업_내역서-0223조경-제출용_내역서0331-제출_내역서0903_화천가로화단21(0330)(복구)-6-1_메인경관도로 도로숲조성공사(착공계) 17" xfId="29584" xr:uid="{00000000-0005-0000-0000-000088730000}"/>
    <cellStyle name="0_숭실대학교 걷고싶은 거리 녹화사업_내역서-0223조경-제출용_내역서0331-제출_내역서0903_화천가로화단21(0330)(복구)-6-1_메인경관도로 도로숲조성공사(착공계) 17 2" xfId="29585" xr:uid="{00000000-0005-0000-0000-000089730000}"/>
    <cellStyle name="0_숭실대학교 걷고싶은 거리 녹화사업_내역서-0223조경-제출용_내역서0331-제출_내역서0903_화천가로화단21(0330)(복구)-6-1_메인경관도로 도로숲조성공사(착공계) 17 3" xfId="29586" xr:uid="{00000000-0005-0000-0000-00008A730000}"/>
    <cellStyle name="0_숭실대학교 걷고싶은 거리 녹화사업_내역서-0223조경-제출용_내역서0331-제출_내역서0903_화천가로화단21(0330)(복구)-6-1_메인경관도로 도로숲조성공사(착공계) 17 4" xfId="29587" xr:uid="{00000000-0005-0000-0000-00008B730000}"/>
    <cellStyle name="0_숭실대학교 걷고싶은 거리 녹화사업_내역서-0223조경-제출용_내역서0331-제출_내역서0903_화천가로화단21(0330)(복구)-6-1_메인경관도로 도로숲조성공사(착공계) 18" xfId="29588" xr:uid="{00000000-0005-0000-0000-00008C730000}"/>
    <cellStyle name="0_숭실대학교 걷고싶은 거리 녹화사업_내역서-0223조경-제출용_내역서0331-제출_내역서0903_화천가로화단21(0330)(복구)-6-1_메인경관도로 도로숲조성공사(착공계) 18 2" xfId="29589" xr:uid="{00000000-0005-0000-0000-00008D730000}"/>
    <cellStyle name="0_숭실대학교 걷고싶은 거리 녹화사업_내역서-0223조경-제출용_내역서0331-제출_내역서0903_화천가로화단21(0330)(복구)-6-1_메인경관도로 도로숲조성공사(착공계) 18 3" xfId="29590" xr:uid="{00000000-0005-0000-0000-00008E730000}"/>
    <cellStyle name="0_숭실대학교 걷고싶은 거리 녹화사업_내역서-0223조경-제출용_내역서0331-제출_내역서0903_화천가로화단21(0330)(복구)-6-1_메인경관도로 도로숲조성공사(착공계) 18 4" xfId="29591" xr:uid="{00000000-0005-0000-0000-00008F730000}"/>
    <cellStyle name="0_숭실대학교 걷고싶은 거리 녹화사업_내역서-0223조경-제출용_내역서0331-제출_내역서0903_화천가로화단21(0330)(복구)-6-1_메인경관도로 도로숲조성공사(착공계) 19" xfId="29592" xr:uid="{00000000-0005-0000-0000-000090730000}"/>
    <cellStyle name="0_숭실대학교 걷고싶은 거리 녹화사업_내역서-0223조경-제출용_내역서0331-제출_내역서0903_화천가로화단21(0330)(복구)-6-1_메인경관도로 도로숲조성공사(착공계) 2" xfId="29593" xr:uid="{00000000-0005-0000-0000-000091730000}"/>
    <cellStyle name="0_숭실대학교 걷고싶은 거리 녹화사업_내역서-0223조경-제출용_내역서0331-제출_내역서0903_화천가로화단21(0330)(복구)-6-1_메인경관도로 도로숲조성공사(착공계) 2 2" xfId="29594" xr:uid="{00000000-0005-0000-0000-000092730000}"/>
    <cellStyle name="0_숭실대학교 걷고싶은 거리 녹화사업_내역서-0223조경-제출용_내역서0331-제출_내역서0903_화천가로화단21(0330)(복구)-6-1_메인경관도로 도로숲조성공사(착공계) 2 3" xfId="29595" xr:uid="{00000000-0005-0000-0000-000093730000}"/>
    <cellStyle name="0_숭실대학교 걷고싶은 거리 녹화사업_내역서-0223조경-제출용_내역서0331-제출_내역서0903_화천가로화단21(0330)(복구)-6-1_메인경관도로 도로숲조성공사(착공계) 2 4" xfId="29596" xr:uid="{00000000-0005-0000-0000-000094730000}"/>
    <cellStyle name="0_숭실대학교 걷고싶은 거리 녹화사업_내역서-0223조경-제출용_내역서0331-제출_내역서0903_화천가로화단21(0330)(복구)-6-1_메인경관도로 도로숲조성공사(착공계) 20" xfId="29597" xr:uid="{00000000-0005-0000-0000-000095730000}"/>
    <cellStyle name="0_숭실대학교 걷고싶은 거리 녹화사업_내역서-0223조경-제출용_내역서0331-제출_내역서0903_화천가로화단21(0330)(복구)-6-1_메인경관도로 도로숲조성공사(착공계) 21" xfId="29598" xr:uid="{00000000-0005-0000-0000-000096730000}"/>
    <cellStyle name="0_숭실대학교 걷고싶은 거리 녹화사업_내역서-0223조경-제출용_내역서0331-제출_내역서0903_화천가로화단21(0330)(복구)-6-1_메인경관도로 도로숲조성공사(착공계) 3" xfId="29599" xr:uid="{00000000-0005-0000-0000-000097730000}"/>
    <cellStyle name="0_숭실대학교 걷고싶은 거리 녹화사업_내역서-0223조경-제출용_내역서0331-제출_내역서0903_화천가로화단21(0330)(복구)-6-1_메인경관도로 도로숲조성공사(착공계) 3 2" xfId="29600" xr:uid="{00000000-0005-0000-0000-000098730000}"/>
    <cellStyle name="0_숭실대학교 걷고싶은 거리 녹화사업_내역서-0223조경-제출용_내역서0331-제출_내역서0903_화천가로화단21(0330)(복구)-6-1_메인경관도로 도로숲조성공사(착공계) 3 3" xfId="29601" xr:uid="{00000000-0005-0000-0000-000099730000}"/>
    <cellStyle name="0_숭실대학교 걷고싶은 거리 녹화사업_내역서-0223조경-제출용_내역서0331-제출_내역서0903_화천가로화단21(0330)(복구)-6-1_메인경관도로 도로숲조성공사(착공계) 3 4" xfId="29602" xr:uid="{00000000-0005-0000-0000-00009A730000}"/>
    <cellStyle name="0_숭실대학교 걷고싶은 거리 녹화사업_내역서-0223조경-제출용_내역서0331-제출_내역서0903_화천가로화단21(0330)(복구)-6-1_메인경관도로 도로숲조성공사(착공계) 4" xfId="29603" xr:uid="{00000000-0005-0000-0000-00009B730000}"/>
    <cellStyle name="0_숭실대학교 걷고싶은 거리 녹화사업_내역서-0223조경-제출용_내역서0331-제출_내역서0903_화천가로화단21(0330)(복구)-6-1_메인경관도로 도로숲조성공사(착공계) 4 2" xfId="29604" xr:uid="{00000000-0005-0000-0000-00009C730000}"/>
    <cellStyle name="0_숭실대학교 걷고싶은 거리 녹화사업_내역서-0223조경-제출용_내역서0331-제출_내역서0903_화천가로화단21(0330)(복구)-6-1_메인경관도로 도로숲조성공사(착공계) 4 3" xfId="29605" xr:uid="{00000000-0005-0000-0000-00009D730000}"/>
    <cellStyle name="0_숭실대학교 걷고싶은 거리 녹화사업_내역서-0223조경-제출용_내역서0331-제출_내역서0903_화천가로화단21(0330)(복구)-6-1_메인경관도로 도로숲조성공사(착공계) 4 4" xfId="29606" xr:uid="{00000000-0005-0000-0000-00009E730000}"/>
    <cellStyle name="0_숭실대학교 걷고싶은 거리 녹화사업_내역서-0223조경-제출용_내역서0331-제출_내역서0903_화천가로화단21(0330)(복구)-6-1_메인경관도로 도로숲조성공사(착공계) 5" xfId="29607" xr:uid="{00000000-0005-0000-0000-00009F730000}"/>
    <cellStyle name="0_숭실대학교 걷고싶은 거리 녹화사업_내역서-0223조경-제출용_내역서0331-제출_내역서0903_화천가로화단21(0330)(복구)-6-1_메인경관도로 도로숲조성공사(착공계) 5 2" xfId="29608" xr:uid="{00000000-0005-0000-0000-0000A0730000}"/>
    <cellStyle name="0_숭실대학교 걷고싶은 거리 녹화사업_내역서-0223조경-제출용_내역서0331-제출_내역서0903_화천가로화단21(0330)(복구)-6-1_메인경관도로 도로숲조성공사(착공계) 5 3" xfId="29609" xr:uid="{00000000-0005-0000-0000-0000A1730000}"/>
    <cellStyle name="0_숭실대학교 걷고싶은 거리 녹화사업_내역서-0223조경-제출용_내역서0331-제출_내역서0903_화천가로화단21(0330)(복구)-6-1_메인경관도로 도로숲조성공사(착공계) 5 4" xfId="29610" xr:uid="{00000000-0005-0000-0000-0000A2730000}"/>
    <cellStyle name="0_숭실대학교 걷고싶은 거리 녹화사업_내역서-0223조경-제출용_내역서0331-제출_내역서0903_화천가로화단21(0330)(복구)-6-1_메인경관도로 도로숲조성공사(착공계) 6" xfId="29611" xr:uid="{00000000-0005-0000-0000-0000A3730000}"/>
    <cellStyle name="0_숭실대학교 걷고싶은 거리 녹화사업_내역서-0223조경-제출용_내역서0331-제출_내역서0903_화천가로화단21(0330)(복구)-6-1_메인경관도로 도로숲조성공사(착공계) 6 2" xfId="29612" xr:uid="{00000000-0005-0000-0000-0000A4730000}"/>
    <cellStyle name="0_숭실대학교 걷고싶은 거리 녹화사업_내역서-0223조경-제출용_내역서0331-제출_내역서0903_화천가로화단21(0330)(복구)-6-1_메인경관도로 도로숲조성공사(착공계) 6 3" xfId="29613" xr:uid="{00000000-0005-0000-0000-0000A5730000}"/>
    <cellStyle name="0_숭실대학교 걷고싶은 거리 녹화사업_내역서-0223조경-제출용_내역서0331-제출_내역서0903_화천가로화단21(0330)(복구)-6-1_메인경관도로 도로숲조성공사(착공계) 6 4" xfId="29614" xr:uid="{00000000-0005-0000-0000-0000A6730000}"/>
    <cellStyle name="0_숭실대학교 걷고싶은 거리 녹화사업_내역서-0223조경-제출용_내역서0331-제출_내역서0903_화천가로화단21(0330)(복구)-6-1_메인경관도로 도로숲조성공사(착공계) 7" xfId="29615" xr:uid="{00000000-0005-0000-0000-0000A7730000}"/>
    <cellStyle name="0_숭실대학교 걷고싶은 거리 녹화사업_내역서-0223조경-제출용_내역서0331-제출_내역서0903_화천가로화단21(0330)(복구)-6-1_메인경관도로 도로숲조성공사(착공계) 7 2" xfId="29616" xr:uid="{00000000-0005-0000-0000-0000A8730000}"/>
    <cellStyle name="0_숭실대학교 걷고싶은 거리 녹화사업_내역서-0223조경-제출용_내역서0331-제출_내역서0903_화천가로화단21(0330)(복구)-6-1_메인경관도로 도로숲조성공사(착공계) 7 3" xfId="29617" xr:uid="{00000000-0005-0000-0000-0000A9730000}"/>
    <cellStyle name="0_숭실대학교 걷고싶은 거리 녹화사업_내역서-0223조경-제출용_내역서0331-제출_내역서0903_화천가로화단21(0330)(복구)-6-1_메인경관도로 도로숲조성공사(착공계) 7 4" xfId="29618" xr:uid="{00000000-0005-0000-0000-0000AA730000}"/>
    <cellStyle name="0_숭실대학교 걷고싶은 거리 녹화사업_내역서-0223조경-제출용_내역서0331-제출_내역서0903_화천가로화단21(0330)(복구)-6-1_메인경관도로 도로숲조성공사(착공계) 8" xfId="29619" xr:uid="{00000000-0005-0000-0000-0000AB730000}"/>
    <cellStyle name="0_숭실대학교 걷고싶은 거리 녹화사업_내역서-0223조경-제출용_내역서0331-제출_내역서0903_화천가로화단21(0330)(복구)-6-1_메인경관도로 도로숲조성공사(착공계) 8 2" xfId="29620" xr:uid="{00000000-0005-0000-0000-0000AC730000}"/>
    <cellStyle name="0_숭실대학교 걷고싶은 거리 녹화사업_내역서-0223조경-제출용_내역서0331-제출_내역서0903_화천가로화단21(0330)(복구)-6-1_메인경관도로 도로숲조성공사(착공계) 8 3" xfId="29621" xr:uid="{00000000-0005-0000-0000-0000AD730000}"/>
    <cellStyle name="0_숭실대학교 걷고싶은 거리 녹화사업_내역서-0223조경-제출용_내역서0331-제출_내역서0903_화천가로화단21(0330)(복구)-6-1_메인경관도로 도로숲조성공사(착공계) 8 4" xfId="29622" xr:uid="{00000000-0005-0000-0000-0000AE730000}"/>
    <cellStyle name="0_숭실대학교 걷고싶은 거리 녹화사업_내역서-0223조경-제출용_내역서0331-제출_내역서0903_화천가로화단21(0330)(복구)-6-1_메인경관도로 도로숲조성공사(착공계) 9" xfId="29623" xr:uid="{00000000-0005-0000-0000-0000AF730000}"/>
    <cellStyle name="0_숭실대학교 걷고싶은 거리 녹화사업_내역서-0223조경-제출용_내역서0331-제출_내역서0903_화천가로화단21(0330)(복구)-6-1_메인경관도로 도로숲조성공사(착공계) 9 2" xfId="29624" xr:uid="{00000000-0005-0000-0000-0000B0730000}"/>
    <cellStyle name="0_숭실대학교 걷고싶은 거리 녹화사업_내역서-0223조경-제출용_내역서0331-제출_내역서0903_화천가로화단21(0330)(복구)-6-1_메인경관도로 도로숲조성공사(착공계) 9 3" xfId="29625" xr:uid="{00000000-0005-0000-0000-0000B1730000}"/>
    <cellStyle name="0_숭실대학교 걷고싶은 거리 녹화사업_내역서-0223조경-제출용_내역서0331-제출_내역서0903_화천가로화단21(0330)(복구)-6-1_메인경관도로 도로숲조성공사(착공계) 9 4" xfId="29626" xr:uid="{00000000-0005-0000-0000-0000B2730000}"/>
    <cellStyle name="0_숭실대학교 걷고싶은 거리 녹화사업_내역서-0223조경-제출용_내역서0331-제출_내역서0903_화천가로화단21(0330)(복구)-6-1_메인경관도로 도로숲조성공사(착공계-제출)" xfId="29627" xr:uid="{00000000-0005-0000-0000-0000B3730000}"/>
    <cellStyle name="0_숭실대학교 걷고싶은 거리 녹화사업_내역서-0223조경-제출용_내역서0331-제출_내역서0903_화천가로화단21(0330)(복구)-6-1_메인경관도로 도로숲조성공사(착공계-제출) 10" xfId="29628" xr:uid="{00000000-0005-0000-0000-0000B4730000}"/>
    <cellStyle name="0_숭실대학교 걷고싶은 거리 녹화사업_내역서-0223조경-제출용_내역서0331-제출_내역서0903_화천가로화단21(0330)(복구)-6-1_메인경관도로 도로숲조성공사(착공계-제출) 10 2" xfId="29629" xr:uid="{00000000-0005-0000-0000-0000B5730000}"/>
    <cellStyle name="0_숭실대학교 걷고싶은 거리 녹화사업_내역서-0223조경-제출용_내역서0331-제출_내역서0903_화천가로화단21(0330)(복구)-6-1_메인경관도로 도로숲조성공사(착공계-제출) 10 3" xfId="29630" xr:uid="{00000000-0005-0000-0000-0000B6730000}"/>
    <cellStyle name="0_숭실대학교 걷고싶은 거리 녹화사업_내역서-0223조경-제출용_내역서0331-제출_내역서0903_화천가로화단21(0330)(복구)-6-1_메인경관도로 도로숲조성공사(착공계-제출) 10 4" xfId="29631" xr:uid="{00000000-0005-0000-0000-0000B7730000}"/>
    <cellStyle name="0_숭실대학교 걷고싶은 거리 녹화사업_내역서-0223조경-제출용_내역서0331-제출_내역서0903_화천가로화단21(0330)(복구)-6-1_메인경관도로 도로숲조성공사(착공계-제출) 11" xfId="29632" xr:uid="{00000000-0005-0000-0000-0000B8730000}"/>
    <cellStyle name="0_숭실대학교 걷고싶은 거리 녹화사업_내역서-0223조경-제출용_내역서0331-제출_내역서0903_화천가로화단21(0330)(복구)-6-1_메인경관도로 도로숲조성공사(착공계-제출) 11 2" xfId="29633" xr:uid="{00000000-0005-0000-0000-0000B9730000}"/>
    <cellStyle name="0_숭실대학교 걷고싶은 거리 녹화사업_내역서-0223조경-제출용_내역서0331-제출_내역서0903_화천가로화단21(0330)(복구)-6-1_메인경관도로 도로숲조성공사(착공계-제출) 11 3" xfId="29634" xr:uid="{00000000-0005-0000-0000-0000BA730000}"/>
    <cellStyle name="0_숭실대학교 걷고싶은 거리 녹화사업_내역서-0223조경-제출용_내역서0331-제출_내역서0903_화천가로화단21(0330)(복구)-6-1_메인경관도로 도로숲조성공사(착공계-제출) 11 4" xfId="29635" xr:uid="{00000000-0005-0000-0000-0000BB730000}"/>
    <cellStyle name="0_숭실대학교 걷고싶은 거리 녹화사업_내역서-0223조경-제출용_내역서0331-제출_내역서0903_화천가로화단21(0330)(복구)-6-1_메인경관도로 도로숲조성공사(착공계-제출) 12" xfId="29636" xr:uid="{00000000-0005-0000-0000-0000BC730000}"/>
    <cellStyle name="0_숭실대학교 걷고싶은 거리 녹화사업_내역서-0223조경-제출용_내역서0331-제출_내역서0903_화천가로화단21(0330)(복구)-6-1_메인경관도로 도로숲조성공사(착공계-제출) 12 2" xfId="29637" xr:uid="{00000000-0005-0000-0000-0000BD730000}"/>
    <cellStyle name="0_숭실대학교 걷고싶은 거리 녹화사업_내역서-0223조경-제출용_내역서0331-제출_내역서0903_화천가로화단21(0330)(복구)-6-1_메인경관도로 도로숲조성공사(착공계-제출) 12 3" xfId="29638" xr:uid="{00000000-0005-0000-0000-0000BE730000}"/>
    <cellStyle name="0_숭실대학교 걷고싶은 거리 녹화사업_내역서-0223조경-제출용_내역서0331-제출_내역서0903_화천가로화단21(0330)(복구)-6-1_메인경관도로 도로숲조성공사(착공계-제출) 12 4" xfId="29639" xr:uid="{00000000-0005-0000-0000-0000BF730000}"/>
    <cellStyle name="0_숭실대학교 걷고싶은 거리 녹화사업_내역서-0223조경-제출용_내역서0331-제출_내역서0903_화천가로화단21(0330)(복구)-6-1_메인경관도로 도로숲조성공사(착공계-제출) 13" xfId="29640" xr:uid="{00000000-0005-0000-0000-0000C0730000}"/>
    <cellStyle name="0_숭실대학교 걷고싶은 거리 녹화사업_내역서-0223조경-제출용_내역서0331-제출_내역서0903_화천가로화단21(0330)(복구)-6-1_메인경관도로 도로숲조성공사(착공계-제출) 13 2" xfId="29641" xr:uid="{00000000-0005-0000-0000-0000C1730000}"/>
    <cellStyle name="0_숭실대학교 걷고싶은 거리 녹화사업_내역서-0223조경-제출용_내역서0331-제출_내역서0903_화천가로화단21(0330)(복구)-6-1_메인경관도로 도로숲조성공사(착공계-제출) 13 3" xfId="29642" xr:uid="{00000000-0005-0000-0000-0000C2730000}"/>
    <cellStyle name="0_숭실대학교 걷고싶은 거리 녹화사업_내역서-0223조경-제출용_내역서0331-제출_내역서0903_화천가로화단21(0330)(복구)-6-1_메인경관도로 도로숲조성공사(착공계-제출) 13 4" xfId="29643" xr:uid="{00000000-0005-0000-0000-0000C3730000}"/>
    <cellStyle name="0_숭실대학교 걷고싶은 거리 녹화사업_내역서-0223조경-제출용_내역서0331-제출_내역서0903_화천가로화단21(0330)(복구)-6-1_메인경관도로 도로숲조성공사(착공계-제출) 14" xfId="29644" xr:uid="{00000000-0005-0000-0000-0000C4730000}"/>
    <cellStyle name="0_숭실대학교 걷고싶은 거리 녹화사업_내역서-0223조경-제출용_내역서0331-제출_내역서0903_화천가로화단21(0330)(복구)-6-1_메인경관도로 도로숲조성공사(착공계-제출) 14 2" xfId="29645" xr:uid="{00000000-0005-0000-0000-0000C5730000}"/>
    <cellStyle name="0_숭실대학교 걷고싶은 거리 녹화사업_내역서-0223조경-제출용_내역서0331-제출_내역서0903_화천가로화단21(0330)(복구)-6-1_메인경관도로 도로숲조성공사(착공계-제출) 14 3" xfId="29646" xr:uid="{00000000-0005-0000-0000-0000C6730000}"/>
    <cellStyle name="0_숭실대학교 걷고싶은 거리 녹화사업_내역서-0223조경-제출용_내역서0331-제출_내역서0903_화천가로화단21(0330)(복구)-6-1_메인경관도로 도로숲조성공사(착공계-제출) 14 4" xfId="29647" xr:uid="{00000000-0005-0000-0000-0000C7730000}"/>
    <cellStyle name="0_숭실대학교 걷고싶은 거리 녹화사업_내역서-0223조경-제출용_내역서0331-제출_내역서0903_화천가로화단21(0330)(복구)-6-1_메인경관도로 도로숲조성공사(착공계-제출) 15" xfId="29648" xr:uid="{00000000-0005-0000-0000-0000C8730000}"/>
    <cellStyle name="0_숭실대학교 걷고싶은 거리 녹화사업_내역서-0223조경-제출용_내역서0331-제출_내역서0903_화천가로화단21(0330)(복구)-6-1_메인경관도로 도로숲조성공사(착공계-제출) 15 2" xfId="29649" xr:uid="{00000000-0005-0000-0000-0000C9730000}"/>
    <cellStyle name="0_숭실대학교 걷고싶은 거리 녹화사업_내역서-0223조경-제출용_내역서0331-제출_내역서0903_화천가로화단21(0330)(복구)-6-1_메인경관도로 도로숲조성공사(착공계-제출) 15 3" xfId="29650" xr:uid="{00000000-0005-0000-0000-0000CA730000}"/>
    <cellStyle name="0_숭실대학교 걷고싶은 거리 녹화사업_내역서-0223조경-제출용_내역서0331-제출_내역서0903_화천가로화단21(0330)(복구)-6-1_메인경관도로 도로숲조성공사(착공계-제출) 15 4" xfId="29651" xr:uid="{00000000-0005-0000-0000-0000CB730000}"/>
    <cellStyle name="0_숭실대학교 걷고싶은 거리 녹화사업_내역서-0223조경-제출용_내역서0331-제출_내역서0903_화천가로화단21(0330)(복구)-6-1_메인경관도로 도로숲조성공사(착공계-제출) 16" xfId="29652" xr:uid="{00000000-0005-0000-0000-0000CC730000}"/>
    <cellStyle name="0_숭실대학교 걷고싶은 거리 녹화사업_내역서-0223조경-제출용_내역서0331-제출_내역서0903_화천가로화단21(0330)(복구)-6-1_메인경관도로 도로숲조성공사(착공계-제출) 16 2" xfId="29653" xr:uid="{00000000-0005-0000-0000-0000CD730000}"/>
    <cellStyle name="0_숭실대학교 걷고싶은 거리 녹화사업_내역서-0223조경-제출용_내역서0331-제출_내역서0903_화천가로화단21(0330)(복구)-6-1_메인경관도로 도로숲조성공사(착공계-제출) 16 3" xfId="29654" xr:uid="{00000000-0005-0000-0000-0000CE730000}"/>
    <cellStyle name="0_숭실대학교 걷고싶은 거리 녹화사업_내역서-0223조경-제출용_내역서0331-제출_내역서0903_화천가로화단21(0330)(복구)-6-1_메인경관도로 도로숲조성공사(착공계-제출) 16 4" xfId="29655" xr:uid="{00000000-0005-0000-0000-0000CF730000}"/>
    <cellStyle name="0_숭실대학교 걷고싶은 거리 녹화사업_내역서-0223조경-제출용_내역서0331-제출_내역서0903_화천가로화단21(0330)(복구)-6-1_메인경관도로 도로숲조성공사(착공계-제출) 17" xfId="29656" xr:uid="{00000000-0005-0000-0000-0000D0730000}"/>
    <cellStyle name="0_숭실대학교 걷고싶은 거리 녹화사업_내역서-0223조경-제출용_내역서0331-제출_내역서0903_화천가로화단21(0330)(복구)-6-1_메인경관도로 도로숲조성공사(착공계-제출) 17 2" xfId="29657" xr:uid="{00000000-0005-0000-0000-0000D1730000}"/>
    <cellStyle name="0_숭실대학교 걷고싶은 거리 녹화사업_내역서-0223조경-제출용_내역서0331-제출_내역서0903_화천가로화단21(0330)(복구)-6-1_메인경관도로 도로숲조성공사(착공계-제출) 17 3" xfId="29658" xr:uid="{00000000-0005-0000-0000-0000D2730000}"/>
    <cellStyle name="0_숭실대학교 걷고싶은 거리 녹화사업_내역서-0223조경-제출용_내역서0331-제출_내역서0903_화천가로화단21(0330)(복구)-6-1_메인경관도로 도로숲조성공사(착공계-제출) 17 4" xfId="29659" xr:uid="{00000000-0005-0000-0000-0000D3730000}"/>
    <cellStyle name="0_숭실대학교 걷고싶은 거리 녹화사업_내역서-0223조경-제출용_내역서0331-제출_내역서0903_화천가로화단21(0330)(복구)-6-1_메인경관도로 도로숲조성공사(착공계-제출) 18" xfId="29660" xr:uid="{00000000-0005-0000-0000-0000D4730000}"/>
    <cellStyle name="0_숭실대학교 걷고싶은 거리 녹화사업_내역서-0223조경-제출용_내역서0331-제출_내역서0903_화천가로화단21(0330)(복구)-6-1_메인경관도로 도로숲조성공사(착공계-제출) 18 2" xfId="29661" xr:uid="{00000000-0005-0000-0000-0000D5730000}"/>
    <cellStyle name="0_숭실대학교 걷고싶은 거리 녹화사업_내역서-0223조경-제출용_내역서0331-제출_내역서0903_화천가로화단21(0330)(복구)-6-1_메인경관도로 도로숲조성공사(착공계-제출) 18 3" xfId="29662" xr:uid="{00000000-0005-0000-0000-0000D6730000}"/>
    <cellStyle name="0_숭실대학교 걷고싶은 거리 녹화사업_내역서-0223조경-제출용_내역서0331-제출_내역서0903_화천가로화단21(0330)(복구)-6-1_메인경관도로 도로숲조성공사(착공계-제출) 18 4" xfId="29663" xr:uid="{00000000-0005-0000-0000-0000D7730000}"/>
    <cellStyle name="0_숭실대학교 걷고싶은 거리 녹화사업_내역서-0223조경-제출용_내역서0331-제출_내역서0903_화천가로화단21(0330)(복구)-6-1_메인경관도로 도로숲조성공사(착공계-제출) 19" xfId="29664" xr:uid="{00000000-0005-0000-0000-0000D8730000}"/>
    <cellStyle name="0_숭실대학교 걷고싶은 거리 녹화사업_내역서-0223조경-제출용_내역서0331-제출_내역서0903_화천가로화단21(0330)(복구)-6-1_메인경관도로 도로숲조성공사(착공계-제출) 2" xfId="29665" xr:uid="{00000000-0005-0000-0000-0000D9730000}"/>
    <cellStyle name="0_숭실대학교 걷고싶은 거리 녹화사업_내역서-0223조경-제출용_내역서0331-제출_내역서0903_화천가로화단21(0330)(복구)-6-1_메인경관도로 도로숲조성공사(착공계-제출) 2 2" xfId="29666" xr:uid="{00000000-0005-0000-0000-0000DA730000}"/>
    <cellStyle name="0_숭실대학교 걷고싶은 거리 녹화사업_내역서-0223조경-제출용_내역서0331-제출_내역서0903_화천가로화단21(0330)(복구)-6-1_메인경관도로 도로숲조성공사(착공계-제출) 2 3" xfId="29667" xr:uid="{00000000-0005-0000-0000-0000DB730000}"/>
    <cellStyle name="0_숭실대학교 걷고싶은 거리 녹화사업_내역서-0223조경-제출용_내역서0331-제출_내역서0903_화천가로화단21(0330)(복구)-6-1_메인경관도로 도로숲조성공사(착공계-제출) 2 4" xfId="29668" xr:uid="{00000000-0005-0000-0000-0000DC730000}"/>
    <cellStyle name="0_숭실대학교 걷고싶은 거리 녹화사업_내역서-0223조경-제출용_내역서0331-제출_내역서0903_화천가로화단21(0330)(복구)-6-1_메인경관도로 도로숲조성공사(착공계-제출) 20" xfId="29669" xr:uid="{00000000-0005-0000-0000-0000DD730000}"/>
    <cellStyle name="0_숭실대학교 걷고싶은 거리 녹화사업_내역서-0223조경-제출용_내역서0331-제출_내역서0903_화천가로화단21(0330)(복구)-6-1_메인경관도로 도로숲조성공사(착공계-제출) 21" xfId="29670" xr:uid="{00000000-0005-0000-0000-0000DE730000}"/>
    <cellStyle name="0_숭실대학교 걷고싶은 거리 녹화사업_내역서-0223조경-제출용_내역서0331-제출_내역서0903_화천가로화단21(0330)(복구)-6-1_메인경관도로 도로숲조성공사(착공계-제출) 3" xfId="29671" xr:uid="{00000000-0005-0000-0000-0000DF730000}"/>
    <cellStyle name="0_숭실대학교 걷고싶은 거리 녹화사업_내역서-0223조경-제출용_내역서0331-제출_내역서0903_화천가로화단21(0330)(복구)-6-1_메인경관도로 도로숲조성공사(착공계-제출) 3 2" xfId="29672" xr:uid="{00000000-0005-0000-0000-0000E0730000}"/>
    <cellStyle name="0_숭실대학교 걷고싶은 거리 녹화사업_내역서-0223조경-제출용_내역서0331-제출_내역서0903_화천가로화단21(0330)(복구)-6-1_메인경관도로 도로숲조성공사(착공계-제출) 3 3" xfId="29673" xr:uid="{00000000-0005-0000-0000-0000E1730000}"/>
    <cellStyle name="0_숭실대학교 걷고싶은 거리 녹화사업_내역서-0223조경-제출용_내역서0331-제출_내역서0903_화천가로화단21(0330)(복구)-6-1_메인경관도로 도로숲조성공사(착공계-제출) 3 4" xfId="29674" xr:uid="{00000000-0005-0000-0000-0000E2730000}"/>
    <cellStyle name="0_숭실대학교 걷고싶은 거리 녹화사업_내역서-0223조경-제출용_내역서0331-제출_내역서0903_화천가로화단21(0330)(복구)-6-1_메인경관도로 도로숲조성공사(착공계-제출) 4" xfId="29675" xr:uid="{00000000-0005-0000-0000-0000E3730000}"/>
    <cellStyle name="0_숭실대학교 걷고싶은 거리 녹화사업_내역서-0223조경-제출용_내역서0331-제출_내역서0903_화천가로화단21(0330)(복구)-6-1_메인경관도로 도로숲조성공사(착공계-제출) 4 2" xfId="29676" xr:uid="{00000000-0005-0000-0000-0000E4730000}"/>
    <cellStyle name="0_숭실대학교 걷고싶은 거리 녹화사업_내역서-0223조경-제출용_내역서0331-제출_내역서0903_화천가로화단21(0330)(복구)-6-1_메인경관도로 도로숲조성공사(착공계-제출) 4 3" xfId="29677" xr:uid="{00000000-0005-0000-0000-0000E5730000}"/>
    <cellStyle name="0_숭실대학교 걷고싶은 거리 녹화사업_내역서-0223조경-제출용_내역서0331-제출_내역서0903_화천가로화단21(0330)(복구)-6-1_메인경관도로 도로숲조성공사(착공계-제출) 4 4" xfId="29678" xr:uid="{00000000-0005-0000-0000-0000E6730000}"/>
    <cellStyle name="0_숭실대학교 걷고싶은 거리 녹화사업_내역서-0223조경-제출용_내역서0331-제출_내역서0903_화천가로화단21(0330)(복구)-6-1_메인경관도로 도로숲조성공사(착공계-제출) 5" xfId="29679" xr:uid="{00000000-0005-0000-0000-0000E7730000}"/>
    <cellStyle name="0_숭실대학교 걷고싶은 거리 녹화사업_내역서-0223조경-제출용_내역서0331-제출_내역서0903_화천가로화단21(0330)(복구)-6-1_메인경관도로 도로숲조성공사(착공계-제출) 5 2" xfId="29680" xr:uid="{00000000-0005-0000-0000-0000E8730000}"/>
    <cellStyle name="0_숭실대학교 걷고싶은 거리 녹화사업_내역서-0223조경-제출용_내역서0331-제출_내역서0903_화천가로화단21(0330)(복구)-6-1_메인경관도로 도로숲조성공사(착공계-제출) 5 3" xfId="29681" xr:uid="{00000000-0005-0000-0000-0000E9730000}"/>
    <cellStyle name="0_숭실대학교 걷고싶은 거리 녹화사업_내역서-0223조경-제출용_내역서0331-제출_내역서0903_화천가로화단21(0330)(복구)-6-1_메인경관도로 도로숲조성공사(착공계-제출) 5 4" xfId="29682" xr:uid="{00000000-0005-0000-0000-0000EA730000}"/>
    <cellStyle name="0_숭실대학교 걷고싶은 거리 녹화사업_내역서-0223조경-제출용_내역서0331-제출_내역서0903_화천가로화단21(0330)(복구)-6-1_메인경관도로 도로숲조성공사(착공계-제출) 6" xfId="29683" xr:uid="{00000000-0005-0000-0000-0000EB730000}"/>
    <cellStyle name="0_숭실대학교 걷고싶은 거리 녹화사업_내역서-0223조경-제출용_내역서0331-제출_내역서0903_화천가로화단21(0330)(복구)-6-1_메인경관도로 도로숲조성공사(착공계-제출) 6 2" xfId="29684" xr:uid="{00000000-0005-0000-0000-0000EC730000}"/>
    <cellStyle name="0_숭실대학교 걷고싶은 거리 녹화사업_내역서-0223조경-제출용_내역서0331-제출_내역서0903_화천가로화단21(0330)(복구)-6-1_메인경관도로 도로숲조성공사(착공계-제출) 6 3" xfId="29685" xr:uid="{00000000-0005-0000-0000-0000ED730000}"/>
    <cellStyle name="0_숭실대학교 걷고싶은 거리 녹화사업_내역서-0223조경-제출용_내역서0331-제출_내역서0903_화천가로화단21(0330)(복구)-6-1_메인경관도로 도로숲조성공사(착공계-제출) 6 4" xfId="29686" xr:uid="{00000000-0005-0000-0000-0000EE730000}"/>
    <cellStyle name="0_숭실대학교 걷고싶은 거리 녹화사업_내역서-0223조경-제출용_내역서0331-제출_내역서0903_화천가로화단21(0330)(복구)-6-1_메인경관도로 도로숲조성공사(착공계-제출) 7" xfId="29687" xr:uid="{00000000-0005-0000-0000-0000EF730000}"/>
    <cellStyle name="0_숭실대학교 걷고싶은 거리 녹화사업_내역서-0223조경-제출용_내역서0331-제출_내역서0903_화천가로화단21(0330)(복구)-6-1_메인경관도로 도로숲조성공사(착공계-제출) 7 2" xfId="29688" xr:uid="{00000000-0005-0000-0000-0000F0730000}"/>
    <cellStyle name="0_숭실대학교 걷고싶은 거리 녹화사업_내역서-0223조경-제출용_내역서0331-제출_내역서0903_화천가로화단21(0330)(복구)-6-1_메인경관도로 도로숲조성공사(착공계-제출) 7 3" xfId="29689" xr:uid="{00000000-0005-0000-0000-0000F1730000}"/>
    <cellStyle name="0_숭실대학교 걷고싶은 거리 녹화사업_내역서-0223조경-제출용_내역서0331-제출_내역서0903_화천가로화단21(0330)(복구)-6-1_메인경관도로 도로숲조성공사(착공계-제출) 7 4" xfId="29690" xr:uid="{00000000-0005-0000-0000-0000F2730000}"/>
    <cellStyle name="0_숭실대학교 걷고싶은 거리 녹화사업_내역서-0223조경-제출용_내역서0331-제출_내역서0903_화천가로화단21(0330)(복구)-6-1_메인경관도로 도로숲조성공사(착공계-제출) 8" xfId="29691" xr:uid="{00000000-0005-0000-0000-0000F3730000}"/>
    <cellStyle name="0_숭실대학교 걷고싶은 거리 녹화사업_내역서-0223조경-제출용_내역서0331-제출_내역서0903_화천가로화단21(0330)(복구)-6-1_메인경관도로 도로숲조성공사(착공계-제출) 8 2" xfId="29692" xr:uid="{00000000-0005-0000-0000-0000F4730000}"/>
    <cellStyle name="0_숭실대학교 걷고싶은 거리 녹화사업_내역서-0223조경-제출용_내역서0331-제출_내역서0903_화천가로화단21(0330)(복구)-6-1_메인경관도로 도로숲조성공사(착공계-제출) 8 3" xfId="29693" xr:uid="{00000000-0005-0000-0000-0000F5730000}"/>
    <cellStyle name="0_숭실대학교 걷고싶은 거리 녹화사업_내역서-0223조경-제출용_내역서0331-제출_내역서0903_화천가로화단21(0330)(복구)-6-1_메인경관도로 도로숲조성공사(착공계-제출) 8 4" xfId="29694" xr:uid="{00000000-0005-0000-0000-0000F6730000}"/>
    <cellStyle name="0_숭실대학교 걷고싶은 거리 녹화사업_내역서-0223조경-제출용_내역서0331-제출_내역서0903_화천가로화단21(0330)(복구)-6-1_메인경관도로 도로숲조성공사(착공계-제출) 9" xfId="29695" xr:uid="{00000000-0005-0000-0000-0000F7730000}"/>
    <cellStyle name="0_숭실대학교 걷고싶은 거리 녹화사업_내역서-0223조경-제출용_내역서0331-제출_내역서0903_화천가로화단21(0330)(복구)-6-1_메인경관도로 도로숲조성공사(착공계-제출) 9 2" xfId="29696" xr:uid="{00000000-0005-0000-0000-0000F8730000}"/>
    <cellStyle name="0_숭실대학교 걷고싶은 거리 녹화사업_내역서-0223조경-제출용_내역서0331-제출_내역서0903_화천가로화단21(0330)(복구)-6-1_메인경관도로 도로숲조성공사(착공계-제출) 9 3" xfId="29697" xr:uid="{00000000-0005-0000-0000-0000F9730000}"/>
    <cellStyle name="0_숭실대학교 걷고싶은 거리 녹화사업_내역서-0223조경-제출용_내역서0331-제출_내역서0903_화천가로화단21(0330)(복구)-6-1_메인경관도로 도로숲조성공사(착공계-제출) 9 4" xfId="29698" xr:uid="{00000000-0005-0000-0000-0000FA730000}"/>
    <cellStyle name="0_숭실대학교 걷고싶은 거리 녹화사업_내역서-0223조경-제출용_내역서0331-제출_화천가로화단21(0330)(복구)-6-1" xfId="29699" xr:uid="{00000000-0005-0000-0000-0000FB730000}"/>
    <cellStyle name="0_숭실대학교 걷고싶은 거리 녹화사업_내역서-0223조경-제출용_내역서0331-제출_화천가로화단21(0330)(복구)-6-1 10" xfId="29700" xr:uid="{00000000-0005-0000-0000-0000FC730000}"/>
    <cellStyle name="0_숭실대학교 걷고싶은 거리 녹화사업_내역서-0223조경-제출용_내역서0331-제출_화천가로화단21(0330)(복구)-6-1 10 2" xfId="29701" xr:uid="{00000000-0005-0000-0000-0000FD730000}"/>
    <cellStyle name="0_숭실대학교 걷고싶은 거리 녹화사업_내역서-0223조경-제출용_내역서0331-제출_화천가로화단21(0330)(복구)-6-1 10 3" xfId="29702" xr:uid="{00000000-0005-0000-0000-0000FE730000}"/>
    <cellStyle name="0_숭실대학교 걷고싶은 거리 녹화사업_내역서-0223조경-제출용_내역서0331-제출_화천가로화단21(0330)(복구)-6-1 10 4" xfId="29703" xr:uid="{00000000-0005-0000-0000-0000FF730000}"/>
    <cellStyle name="0_숭실대학교 걷고싶은 거리 녹화사업_내역서-0223조경-제출용_내역서0331-제출_화천가로화단21(0330)(복구)-6-1 11" xfId="29704" xr:uid="{00000000-0005-0000-0000-000000740000}"/>
    <cellStyle name="0_숭실대학교 걷고싶은 거리 녹화사업_내역서-0223조경-제출용_내역서0331-제출_화천가로화단21(0330)(복구)-6-1 11 2" xfId="29705" xr:uid="{00000000-0005-0000-0000-000001740000}"/>
    <cellStyle name="0_숭실대학교 걷고싶은 거리 녹화사업_내역서-0223조경-제출용_내역서0331-제출_화천가로화단21(0330)(복구)-6-1 11 3" xfId="29706" xr:uid="{00000000-0005-0000-0000-000002740000}"/>
    <cellStyle name="0_숭실대학교 걷고싶은 거리 녹화사업_내역서-0223조경-제출용_내역서0331-제출_화천가로화단21(0330)(복구)-6-1 11 4" xfId="29707" xr:uid="{00000000-0005-0000-0000-000003740000}"/>
    <cellStyle name="0_숭실대학교 걷고싶은 거리 녹화사업_내역서-0223조경-제출용_내역서0331-제출_화천가로화단21(0330)(복구)-6-1 12" xfId="29708" xr:uid="{00000000-0005-0000-0000-000004740000}"/>
    <cellStyle name="0_숭실대학교 걷고싶은 거리 녹화사업_내역서-0223조경-제출용_내역서0331-제출_화천가로화단21(0330)(복구)-6-1 12 2" xfId="29709" xr:uid="{00000000-0005-0000-0000-000005740000}"/>
    <cellStyle name="0_숭실대학교 걷고싶은 거리 녹화사업_내역서-0223조경-제출용_내역서0331-제출_화천가로화단21(0330)(복구)-6-1 12 3" xfId="29710" xr:uid="{00000000-0005-0000-0000-000006740000}"/>
    <cellStyle name="0_숭실대학교 걷고싶은 거리 녹화사업_내역서-0223조경-제출용_내역서0331-제출_화천가로화단21(0330)(복구)-6-1 12 4" xfId="29711" xr:uid="{00000000-0005-0000-0000-000007740000}"/>
    <cellStyle name="0_숭실대학교 걷고싶은 거리 녹화사업_내역서-0223조경-제출용_내역서0331-제출_화천가로화단21(0330)(복구)-6-1 13" xfId="29712" xr:uid="{00000000-0005-0000-0000-000008740000}"/>
    <cellStyle name="0_숭실대학교 걷고싶은 거리 녹화사업_내역서-0223조경-제출용_내역서0331-제출_화천가로화단21(0330)(복구)-6-1 13 2" xfId="29713" xr:uid="{00000000-0005-0000-0000-000009740000}"/>
    <cellStyle name="0_숭실대학교 걷고싶은 거리 녹화사업_내역서-0223조경-제출용_내역서0331-제출_화천가로화단21(0330)(복구)-6-1 13 3" xfId="29714" xr:uid="{00000000-0005-0000-0000-00000A740000}"/>
    <cellStyle name="0_숭실대학교 걷고싶은 거리 녹화사업_내역서-0223조경-제출용_내역서0331-제출_화천가로화단21(0330)(복구)-6-1 13 4" xfId="29715" xr:uid="{00000000-0005-0000-0000-00000B740000}"/>
    <cellStyle name="0_숭실대학교 걷고싶은 거리 녹화사업_내역서-0223조경-제출용_내역서0331-제출_화천가로화단21(0330)(복구)-6-1 14" xfId="29716" xr:uid="{00000000-0005-0000-0000-00000C740000}"/>
    <cellStyle name="0_숭실대학교 걷고싶은 거리 녹화사업_내역서-0223조경-제출용_내역서0331-제출_화천가로화단21(0330)(복구)-6-1 14 2" xfId="29717" xr:uid="{00000000-0005-0000-0000-00000D740000}"/>
    <cellStyle name="0_숭실대학교 걷고싶은 거리 녹화사업_내역서-0223조경-제출용_내역서0331-제출_화천가로화단21(0330)(복구)-6-1 14 3" xfId="29718" xr:uid="{00000000-0005-0000-0000-00000E740000}"/>
    <cellStyle name="0_숭실대학교 걷고싶은 거리 녹화사업_내역서-0223조경-제출용_내역서0331-제출_화천가로화단21(0330)(복구)-6-1 14 4" xfId="29719" xr:uid="{00000000-0005-0000-0000-00000F740000}"/>
    <cellStyle name="0_숭실대학교 걷고싶은 거리 녹화사업_내역서-0223조경-제출용_내역서0331-제출_화천가로화단21(0330)(복구)-6-1 15" xfId="29720" xr:uid="{00000000-0005-0000-0000-000010740000}"/>
    <cellStyle name="0_숭실대학교 걷고싶은 거리 녹화사업_내역서-0223조경-제출용_내역서0331-제출_화천가로화단21(0330)(복구)-6-1 15 2" xfId="29721" xr:uid="{00000000-0005-0000-0000-000011740000}"/>
    <cellStyle name="0_숭실대학교 걷고싶은 거리 녹화사업_내역서-0223조경-제출용_내역서0331-제출_화천가로화단21(0330)(복구)-6-1 15 3" xfId="29722" xr:uid="{00000000-0005-0000-0000-000012740000}"/>
    <cellStyle name="0_숭실대학교 걷고싶은 거리 녹화사업_내역서-0223조경-제출용_내역서0331-제출_화천가로화단21(0330)(복구)-6-1 15 4" xfId="29723" xr:uid="{00000000-0005-0000-0000-000013740000}"/>
    <cellStyle name="0_숭실대학교 걷고싶은 거리 녹화사업_내역서-0223조경-제출용_내역서0331-제출_화천가로화단21(0330)(복구)-6-1 16" xfId="29724" xr:uid="{00000000-0005-0000-0000-000014740000}"/>
    <cellStyle name="0_숭실대학교 걷고싶은 거리 녹화사업_내역서-0223조경-제출용_내역서0331-제출_화천가로화단21(0330)(복구)-6-1 16 2" xfId="29725" xr:uid="{00000000-0005-0000-0000-000015740000}"/>
    <cellStyle name="0_숭실대학교 걷고싶은 거리 녹화사업_내역서-0223조경-제출용_내역서0331-제출_화천가로화단21(0330)(복구)-6-1 16 3" xfId="29726" xr:uid="{00000000-0005-0000-0000-000016740000}"/>
    <cellStyle name="0_숭실대학교 걷고싶은 거리 녹화사업_내역서-0223조경-제출용_내역서0331-제출_화천가로화단21(0330)(복구)-6-1 16 4" xfId="29727" xr:uid="{00000000-0005-0000-0000-000017740000}"/>
    <cellStyle name="0_숭실대학교 걷고싶은 거리 녹화사업_내역서-0223조경-제출용_내역서0331-제출_화천가로화단21(0330)(복구)-6-1 17" xfId="29728" xr:uid="{00000000-0005-0000-0000-000018740000}"/>
    <cellStyle name="0_숭실대학교 걷고싶은 거리 녹화사업_내역서-0223조경-제출용_내역서0331-제출_화천가로화단21(0330)(복구)-6-1 17 2" xfId="29729" xr:uid="{00000000-0005-0000-0000-000019740000}"/>
    <cellStyle name="0_숭실대학교 걷고싶은 거리 녹화사업_내역서-0223조경-제출용_내역서0331-제출_화천가로화단21(0330)(복구)-6-1 17 3" xfId="29730" xr:uid="{00000000-0005-0000-0000-00001A740000}"/>
    <cellStyle name="0_숭실대학교 걷고싶은 거리 녹화사업_내역서-0223조경-제출용_내역서0331-제출_화천가로화단21(0330)(복구)-6-1 17 4" xfId="29731" xr:uid="{00000000-0005-0000-0000-00001B740000}"/>
    <cellStyle name="0_숭실대학교 걷고싶은 거리 녹화사업_내역서-0223조경-제출용_내역서0331-제출_화천가로화단21(0330)(복구)-6-1 18" xfId="29732" xr:uid="{00000000-0005-0000-0000-00001C740000}"/>
    <cellStyle name="0_숭실대학교 걷고싶은 거리 녹화사업_내역서-0223조경-제출용_내역서0331-제출_화천가로화단21(0330)(복구)-6-1 18 2" xfId="29733" xr:uid="{00000000-0005-0000-0000-00001D740000}"/>
    <cellStyle name="0_숭실대학교 걷고싶은 거리 녹화사업_내역서-0223조경-제출용_내역서0331-제출_화천가로화단21(0330)(복구)-6-1 18 3" xfId="29734" xr:uid="{00000000-0005-0000-0000-00001E740000}"/>
    <cellStyle name="0_숭실대학교 걷고싶은 거리 녹화사업_내역서-0223조경-제출용_내역서0331-제출_화천가로화단21(0330)(복구)-6-1 18 4" xfId="29735" xr:uid="{00000000-0005-0000-0000-00001F740000}"/>
    <cellStyle name="0_숭실대학교 걷고싶은 거리 녹화사업_내역서-0223조경-제출용_내역서0331-제출_화천가로화단21(0330)(복구)-6-1 19" xfId="29736" xr:uid="{00000000-0005-0000-0000-000020740000}"/>
    <cellStyle name="0_숭실대학교 걷고싶은 거리 녹화사업_내역서-0223조경-제출용_내역서0331-제출_화천가로화단21(0330)(복구)-6-1 2" xfId="29737" xr:uid="{00000000-0005-0000-0000-000021740000}"/>
    <cellStyle name="0_숭실대학교 걷고싶은 거리 녹화사업_내역서-0223조경-제출용_내역서0331-제출_화천가로화단21(0330)(복구)-6-1 2 2" xfId="29738" xr:uid="{00000000-0005-0000-0000-000022740000}"/>
    <cellStyle name="0_숭실대학교 걷고싶은 거리 녹화사업_내역서-0223조경-제출용_내역서0331-제출_화천가로화단21(0330)(복구)-6-1 2 3" xfId="29739" xr:uid="{00000000-0005-0000-0000-000023740000}"/>
    <cellStyle name="0_숭실대학교 걷고싶은 거리 녹화사업_내역서-0223조경-제출용_내역서0331-제출_화천가로화단21(0330)(복구)-6-1 2 4" xfId="29740" xr:uid="{00000000-0005-0000-0000-000024740000}"/>
    <cellStyle name="0_숭실대학교 걷고싶은 거리 녹화사업_내역서-0223조경-제출용_내역서0331-제출_화천가로화단21(0330)(복구)-6-1 20" xfId="29741" xr:uid="{00000000-0005-0000-0000-000025740000}"/>
    <cellStyle name="0_숭실대학교 걷고싶은 거리 녹화사업_내역서-0223조경-제출용_내역서0331-제출_화천가로화단21(0330)(복구)-6-1 21" xfId="29742" xr:uid="{00000000-0005-0000-0000-000026740000}"/>
    <cellStyle name="0_숭실대학교 걷고싶은 거리 녹화사업_내역서-0223조경-제출용_내역서0331-제출_화천가로화단21(0330)(복구)-6-1 3" xfId="29743" xr:uid="{00000000-0005-0000-0000-000027740000}"/>
    <cellStyle name="0_숭실대학교 걷고싶은 거리 녹화사업_내역서-0223조경-제출용_내역서0331-제출_화천가로화단21(0330)(복구)-6-1 3 2" xfId="29744" xr:uid="{00000000-0005-0000-0000-000028740000}"/>
    <cellStyle name="0_숭실대학교 걷고싶은 거리 녹화사업_내역서-0223조경-제출용_내역서0331-제출_화천가로화단21(0330)(복구)-6-1 3 3" xfId="29745" xr:uid="{00000000-0005-0000-0000-000029740000}"/>
    <cellStyle name="0_숭실대학교 걷고싶은 거리 녹화사업_내역서-0223조경-제출용_내역서0331-제출_화천가로화단21(0330)(복구)-6-1 3 4" xfId="29746" xr:uid="{00000000-0005-0000-0000-00002A740000}"/>
    <cellStyle name="0_숭실대학교 걷고싶은 거리 녹화사업_내역서-0223조경-제출용_내역서0331-제출_화천가로화단21(0330)(복구)-6-1 4" xfId="29747" xr:uid="{00000000-0005-0000-0000-00002B740000}"/>
    <cellStyle name="0_숭실대학교 걷고싶은 거리 녹화사업_내역서-0223조경-제출용_내역서0331-제출_화천가로화단21(0330)(복구)-6-1 4 2" xfId="29748" xr:uid="{00000000-0005-0000-0000-00002C740000}"/>
    <cellStyle name="0_숭실대학교 걷고싶은 거리 녹화사업_내역서-0223조경-제출용_내역서0331-제출_화천가로화단21(0330)(복구)-6-1 4 3" xfId="29749" xr:uid="{00000000-0005-0000-0000-00002D740000}"/>
    <cellStyle name="0_숭실대학교 걷고싶은 거리 녹화사업_내역서-0223조경-제출용_내역서0331-제출_화천가로화단21(0330)(복구)-6-1 4 4" xfId="29750" xr:uid="{00000000-0005-0000-0000-00002E740000}"/>
    <cellStyle name="0_숭실대학교 걷고싶은 거리 녹화사업_내역서-0223조경-제출용_내역서0331-제출_화천가로화단21(0330)(복구)-6-1 5" xfId="29751" xr:uid="{00000000-0005-0000-0000-00002F740000}"/>
    <cellStyle name="0_숭실대학교 걷고싶은 거리 녹화사업_내역서-0223조경-제출용_내역서0331-제출_화천가로화단21(0330)(복구)-6-1 5 2" xfId="29752" xr:uid="{00000000-0005-0000-0000-000030740000}"/>
    <cellStyle name="0_숭실대학교 걷고싶은 거리 녹화사업_내역서-0223조경-제출용_내역서0331-제출_화천가로화단21(0330)(복구)-6-1 5 3" xfId="29753" xr:uid="{00000000-0005-0000-0000-000031740000}"/>
    <cellStyle name="0_숭실대학교 걷고싶은 거리 녹화사업_내역서-0223조경-제출용_내역서0331-제출_화천가로화단21(0330)(복구)-6-1 5 4" xfId="29754" xr:uid="{00000000-0005-0000-0000-000032740000}"/>
    <cellStyle name="0_숭실대학교 걷고싶은 거리 녹화사업_내역서-0223조경-제출용_내역서0331-제출_화천가로화단21(0330)(복구)-6-1 6" xfId="29755" xr:uid="{00000000-0005-0000-0000-000033740000}"/>
    <cellStyle name="0_숭실대학교 걷고싶은 거리 녹화사업_내역서-0223조경-제출용_내역서0331-제출_화천가로화단21(0330)(복구)-6-1 6 2" xfId="29756" xr:uid="{00000000-0005-0000-0000-000034740000}"/>
    <cellStyle name="0_숭실대학교 걷고싶은 거리 녹화사업_내역서-0223조경-제출용_내역서0331-제출_화천가로화단21(0330)(복구)-6-1 6 3" xfId="29757" xr:uid="{00000000-0005-0000-0000-000035740000}"/>
    <cellStyle name="0_숭실대학교 걷고싶은 거리 녹화사업_내역서-0223조경-제출용_내역서0331-제출_화천가로화단21(0330)(복구)-6-1 6 4" xfId="29758" xr:uid="{00000000-0005-0000-0000-000036740000}"/>
    <cellStyle name="0_숭실대학교 걷고싶은 거리 녹화사업_내역서-0223조경-제출용_내역서0331-제출_화천가로화단21(0330)(복구)-6-1 7" xfId="29759" xr:uid="{00000000-0005-0000-0000-000037740000}"/>
    <cellStyle name="0_숭실대학교 걷고싶은 거리 녹화사업_내역서-0223조경-제출용_내역서0331-제출_화천가로화단21(0330)(복구)-6-1 7 2" xfId="29760" xr:uid="{00000000-0005-0000-0000-000038740000}"/>
    <cellStyle name="0_숭실대학교 걷고싶은 거리 녹화사업_내역서-0223조경-제출용_내역서0331-제출_화천가로화단21(0330)(복구)-6-1 7 3" xfId="29761" xr:uid="{00000000-0005-0000-0000-000039740000}"/>
    <cellStyle name="0_숭실대학교 걷고싶은 거리 녹화사업_내역서-0223조경-제출용_내역서0331-제출_화천가로화단21(0330)(복구)-6-1 7 4" xfId="29762" xr:uid="{00000000-0005-0000-0000-00003A740000}"/>
    <cellStyle name="0_숭실대학교 걷고싶은 거리 녹화사업_내역서-0223조경-제출용_내역서0331-제출_화천가로화단21(0330)(복구)-6-1 8" xfId="29763" xr:uid="{00000000-0005-0000-0000-00003B740000}"/>
    <cellStyle name="0_숭실대학교 걷고싶은 거리 녹화사업_내역서-0223조경-제출용_내역서0331-제출_화천가로화단21(0330)(복구)-6-1 8 2" xfId="29764" xr:uid="{00000000-0005-0000-0000-00003C740000}"/>
    <cellStyle name="0_숭실대학교 걷고싶은 거리 녹화사업_내역서-0223조경-제출용_내역서0331-제출_화천가로화단21(0330)(복구)-6-1 8 3" xfId="29765" xr:uid="{00000000-0005-0000-0000-00003D740000}"/>
    <cellStyle name="0_숭실대학교 걷고싶은 거리 녹화사업_내역서-0223조경-제출용_내역서0331-제출_화천가로화단21(0330)(복구)-6-1 8 4" xfId="29766" xr:uid="{00000000-0005-0000-0000-00003E740000}"/>
    <cellStyle name="0_숭실대학교 걷고싶은 거리 녹화사업_내역서-0223조경-제출용_내역서0331-제출_화천가로화단21(0330)(복구)-6-1 9" xfId="29767" xr:uid="{00000000-0005-0000-0000-00003F740000}"/>
    <cellStyle name="0_숭실대학교 걷고싶은 거리 녹화사업_내역서-0223조경-제출용_내역서0331-제출_화천가로화단21(0330)(복구)-6-1 9 2" xfId="29768" xr:uid="{00000000-0005-0000-0000-000040740000}"/>
    <cellStyle name="0_숭실대학교 걷고싶은 거리 녹화사업_내역서-0223조경-제출용_내역서0331-제출_화천가로화단21(0330)(복구)-6-1 9 3" xfId="29769" xr:uid="{00000000-0005-0000-0000-000041740000}"/>
    <cellStyle name="0_숭실대학교 걷고싶은 거리 녹화사업_내역서-0223조경-제출용_내역서0331-제출_화천가로화단21(0330)(복구)-6-1 9 4" xfId="29770" xr:uid="{00000000-0005-0000-0000-000042740000}"/>
    <cellStyle name="0_숭실대학교 걷고싶은 거리 녹화사업_내역서-0223조경-제출용_내역서0331-제출_화천가로화단21(0330)(복구)-6-1_메인경관도로 도로숲조성공사" xfId="29771" xr:uid="{00000000-0005-0000-0000-000043740000}"/>
    <cellStyle name="0_숭실대학교 걷고싶은 거리 녹화사업_내역서-0223조경-제출용_내역서0331-제출_화천가로화단21(0330)(복구)-6-1_메인경관도로 도로숲조성공사 10" xfId="29772" xr:uid="{00000000-0005-0000-0000-000044740000}"/>
    <cellStyle name="0_숭실대학교 걷고싶은 거리 녹화사업_내역서-0223조경-제출용_내역서0331-제출_화천가로화단21(0330)(복구)-6-1_메인경관도로 도로숲조성공사 10 2" xfId="29773" xr:uid="{00000000-0005-0000-0000-000045740000}"/>
    <cellStyle name="0_숭실대학교 걷고싶은 거리 녹화사업_내역서-0223조경-제출용_내역서0331-제출_화천가로화단21(0330)(복구)-6-1_메인경관도로 도로숲조성공사 10 3" xfId="29774" xr:uid="{00000000-0005-0000-0000-000046740000}"/>
    <cellStyle name="0_숭실대학교 걷고싶은 거리 녹화사업_내역서-0223조경-제출용_내역서0331-제출_화천가로화단21(0330)(복구)-6-1_메인경관도로 도로숲조성공사 10 4" xfId="29775" xr:uid="{00000000-0005-0000-0000-000047740000}"/>
    <cellStyle name="0_숭실대학교 걷고싶은 거리 녹화사업_내역서-0223조경-제출용_내역서0331-제출_화천가로화단21(0330)(복구)-6-1_메인경관도로 도로숲조성공사 11" xfId="29776" xr:uid="{00000000-0005-0000-0000-000048740000}"/>
    <cellStyle name="0_숭실대학교 걷고싶은 거리 녹화사업_내역서-0223조경-제출용_내역서0331-제출_화천가로화단21(0330)(복구)-6-1_메인경관도로 도로숲조성공사 11 2" xfId="29777" xr:uid="{00000000-0005-0000-0000-000049740000}"/>
    <cellStyle name="0_숭실대학교 걷고싶은 거리 녹화사업_내역서-0223조경-제출용_내역서0331-제출_화천가로화단21(0330)(복구)-6-1_메인경관도로 도로숲조성공사 11 3" xfId="29778" xr:uid="{00000000-0005-0000-0000-00004A740000}"/>
    <cellStyle name="0_숭실대학교 걷고싶은 거리 녹화사업_내역서-0223조경-제출용_내역서0331-제출_화천가로화단21(0330)(복구)-6-1_메인경관도로 도로숲조성공사 11 4" xfId="29779" xr:uid="{00000000-0005-0000-0000-00004B740000}"/>
    <cellStyle name="0_숭실대학교 걷고싶은 거리 녹화사업_내역서-0223조경-제출용_내역서0331-제출_화천가로화단21(0330)(복구)-6-1_메인경관도로 도로숲조성공사 12" xfId="29780" xr:uid="{00000000-0005-0000-0000-00004C740000}"/>
    <cellStyle name="0_숭실대학교 걷고싶은 거리 녹화사업_내역서-0223조경-제출용_내역서0331-제출_화천가로화단21(0330)(복구)-6-1_메인경관도로 도로숲조성공사 12 2" xfId="29781" xr:uid="{00000000-0005-0000-0000-00004D740000}"/>
    <cellStyle name="0_숭실대학교 걷고싶은 거리 녹화사업_내역서-0223조경-제출용_내역서0331-제출_화천가로화단21(0330)(복구)-6-1_메인경관도로 도로숲조성공사 12 3" xfId="29782" xr:uid="{00000000-0005-0000-0000-00004E740000}"/>
    <cellStyle name="0_숭실대학교 걷고싶은 거리 녹화사업_내역서-0223조경-제출용_내역서0331-제출_화천가로화단21(0330)(복구)-6-1_메인경관도로 도로숲조성공사 12 4" xfId="29783" xr:uid="{00000000-0005-0000-0000-00004F740000}"/>
    <cellStyle name="0_숭실대학교 걷고싶은 거리 녹화사업_내역서-0223조경-제출용_내역서0331-제출_화천가로화단21(0330)(복구)-6-1_메인경관도로 도로숲조성공사 13" xfId="29784" xr:uid="{00000000-0005-0000-0000-000050740000}"/>
    <cellStyle name="0_숭실대학교 걷고싶은 거리 녹화사업_내역서-0223조경-제출용_내역서0331-제출_화천가로화단21(0330)(복구)-6-1_메인경관도로 도로숲조성공사 13 2" xfId="29785" xr:uid="{00000000-0005-0000-0000-000051740000}"/>
    <cellStyle name="0_숭실대학교 걷고싶은 거리 녹화사업_내역서-0223조경-제출용_내역서0331-제출_화천가로화단21(0330)(복구)-6-1_메인경관도로 도로숲조성공사 13 3" xfId="29786" xr:uid="{00000000-0005-0000-0000-000052740000}"/>
    <cellStyle name="0_숭실대학교 걷고싶은 거리 녹화사업_내역서-0223조경-제출용_내역서0331-제출_화천가로화단21(0330)(복구)-6-1_메인경관도로 도로숲조성공사 13 4" xfId="29787" xr:uid="{00000000-0005-0000-0000-000053740000}"/>
    <cellStyle name="0_숭실대학교 걷고싶은 거리 녹화사업_내역서-0223조경-제출용_내역서0331-제출_화천가로화단21(0330)(복구)-6-1_메인경관도로 도로숲조성공사 14" xfId="29788" xr:uid="{00000000-0005-0000-0000-000054740000}"/>
    <cellStyle name="0_숭실대학교 걷고싶은 거리 녹화사업_내역서-0223조경-제출용_내역서0331-제출_화천가로화단21(0330)(복구)-6-1_메인경관도로 도로숲조성공사 14 2" xfId="29789" xr:uid="{00000000-0005-0000-0000-000055740000}"/>
    <cellStyle name="0_숭실대학교 걷고싶은 거리 녹화사업_내역서-0223조경-제출용_내역서0331-제출_화천가로화단21(0330)(복구)-6-1_메인경관도로 도로숲조성공사 14 3" xfId="29790" xr:uid="{00000000-0005-0000-0000-000056740000}"/>
    <cellStyle name="0_숭실대학교 걷고싶은 거리 녹화사업_내역서-0223조경-제출용_내역서0331-제출_화천가로화단21(0330)(복구)-6-1_메인경관도로 도로숲조성공사 14 4" xfId="29791" xr:uid="{00000000-0005-0000-0000-000057740000}"/>
    <cellStyle name="0_숭실대학교 걷고싶은 거리 녹화사업_내역서-0223조경-제출용_내역서0331-제출_화천가로화단21(0330)(복구)-6-1_메인경관도로 도로숲조성공사 15" xfId="29792" xr:uid="{00000000-0005-0000-0000-000058740000}"/>
    <cellStyle name="0_숭실대학교 걷고싶은 거리 녹화사업_내역서-0223조경-제출용_내역서0331-제출_화천가로화단21(0330)(복구)-6-1_메인경관도로 도로숲조성공사 15 2" xfId="29793" xr:uid="{00000000-0005-0000-0000-000059740000}"/>
    <cellStyle name="0_숭실대학교 걷고싶은 거리 녹화사업_내역서-0223조경-제출용_내역서0331-제출_화천가로화단21(0330)(복구)-6-1_메인경관도로 도로숲조성공사 15 3" xfId="29794" xr:uid="{00000000-0005-0000-0000-00005A740000}"/>
    <cellStyle name="0_숭실대학교 걷고싶은 거리 녹화사업_내역서-0223조경-제출용_내역서0331-제출_화천가로화단21(0330)(복구)-6-1_메인경관도로 도로숲조성공사 15 4" xfId="29795" xr:uid="{00000000-0005-0000-0000-00005B740000}"/>
    <cellStyle name="0_숭실대학교 걷고싶은 거리 녹화사업_내역서-0223조경-제출용_내역서0331-제출_화천가로화단21(0330)(복구)-6-1_메인경관도로 도로숲조성공사 16" xfId="29796" xr:uid="{00000000-0005-0000-0000-00005C740000}"/>
    <cellStyle name="0_숭실대학교 걷고싶은 거리 녹화사업_내역서-0223조경-제출용_내역서0331-제출_화천가로화단21(0330)(복구)-6-1_메인경관도로 도로숲조성공사 16 2" xfId="29797" xr:uid="{00000000-0005-0000-0000-00005D740000}"/>
    <cellStyle name="0_숭실대학교 걷고싶은 거리 녹화사업_내역서-0223조경-제출용_내역서0331-제출_화천가로화단21(0330)(복구)-6-1_메인경관도로 도로숲조성공사 16 3" xfId="29798" xr:uid="{00000000-0005-0000-0000-00005E740000}"/>
    <cellStyle name="0_숭실대학교 걷고싶은 거리 녹화사업_내역서-0223조경-제출용_내역서0331-제출_화천가로화단21(0330)(복구)-6-1_메인경관도로 도로숲조성공사 16 4" xfId="29799" xr:uid="{00000000-0005-0000-0000-00005F740000}"/>
    <cellStyle name="0_숭실대학교 걷고싶은 거리 녹화사업_내역서-0223조경-제출용_내역서0331-제출_화천가로화단21(0330)(복구)-6-1_메인경관도로 도로숲조성공사 17" xfId="29800" xr:uid="{00000000-0005-0000-0000-000060740000}"/>
    <cellStyle name="0_숭실대학교 걷고싶은 거리 녹화사업_내역서-0223조경-제출용_내역서0331-제출_화천가로화단21(0330)(복구)-6-1_메인경관도로 도로숲조성공사 17 2" xfId="29801" xr:uid="{00000000-0005-0000-0000-000061740000}"/>
    <cellStyle name="0_숭실대학교 걷고싶은 거리 녹화사업_내역서-0223조경-제출용_내역서0331-제출_화천가로화단21(0330)(복구)-6-1_메인경관도로 도로숲조성공사 17 3" xfId="29802" xr:uid="{00000000-0005-0000-0000-000062740000}"/>
    <cellStyle name="0_숭실대학교 걷고싶은 거리 녹화사업_내역서-0223조경-제출용_내역서0331-제출_화천가로화단21(0330)(복구)-6-1_메인경관도로 도로숲조성공사 17 4" xfId="29803" xr:uid="{00000000-0005-0000-0000-000063740000}"/>
    <cellStyle name="0_숭실대학교 걷고싶은 거리 녹화사업_내역서-0223조경-제출용_내역서0331-제출_화천가로화단21(0330)(복구)-6-1_메인경관도로 도로숲조성공사 18" xfId="29804" xr:uid="{00000000-0005-0000-0000-000064740000}"/>
    <cellStyle name="0_숭실대학교 걷고싶은 거리 녹화사업_내역서-0223조경-제출용_내역서0331-제출_화천가로화단21(0330)(복구)-6-1_메인경관도로 도로숲조성공사 18 2" xfId="29805" xr:uid="{00000000-0005-0000-0000-000065740000}"/>
    <cellStyle name="0_숭실대학교 걷고싶은 거리 녹화사업_내역서-0223조경-제출용_내역서0331-제출_화천가로화단21(0330)(복구)-6-1_메인경관도로 도로숲조성공사 18 3" xfId="29806" xr:uid="{00000000-0005-0000-0000-000066740000}"/>
    <cellStyle name="0_숭실대학교 걷고싶은 거리 녹화사업_내역서-0223조경-제출용_내역서0331-제출_화천가로화단21(0330)(복구)-6-1_메인경관도로 도로숲조성공사 18 4" xfId="29807" xr:uid="{00000000-0005-0000-0000-000067740000}"/>
    <cellStyle name="0_숭실대학교 걷고싶은 거리 녹화사업_내역서-0223조경-제출용_내역서0331-제출_화천가로화단21(0330)(복구)-6-1_메인경관도로 도로숲조성공사 19" xfId="29808" xr:uid="{00000000-0005-0000-0000-000068740000}"/>
    <cellStyle name="0_숭실대학교 걷고싶은 거리 녹화사업_내역서-0223조경-제출용_내역서0331-제출_화천가로화단21(0330)(복구)-6-1_메인경관도로 도로숲조성공사 2" xfId="29809" xr:uid="{00000000-0005-0000-0000-000069740000}"/>
    <cellStyle name="0_숭실대학교 걷고싶은 거리 녹화사업_내역서-0223조경-제출용_내역서0331-제출_화천가로화단21(0330)(복구)-6-1_메인경관도로 도로숲조성공사 2 2" xfId="29810" xr:uid="{00000000-0005-0000-0000-00006A740000}"/>
    <cellStyle name="0_숭실대학교 걷고싶은 거리 녹화사업_내역서-0223조경-제출용_내역서0331-제출_화천가로화단21(0330)(복구)-6-1_메인경관도로 도로숲조성공사 2 3" xfId="29811" xr:uid="{00000000-0005-0000-0000-00006B740000}"/>
    <cellStyle name="0_숭실대학교 걷고싶은 거리 녹화사업_내역서-0223조경-제출용_내역서0331-제출_화천가로화단21(0330)(복구)-6-1_메인경관도로 도로숲조성공사 2 4" xfId="29812" xr:uid="{00000000-0005-0000-0000-00006C740000}"/>
    <cellStyle name="0_숭실대학교 걷고싶은 거리 녹화사업_내역서-0223조경-제출용_내역서0331-제출_화천가로화단21(0330)(복구)-6-1_메인경관도로 도로숲조성공사 20" xfId="29813" xr:uid="{00000000-0005-0000-0000-00006D740000}"/>
    <cellStyle name="0_숭실대학교 걷고싶은 거리 녹화사업_내역서-0223조경-제출용_내역서0331-제출_화천가로화단21(0330)(복구)-6-1_메인경관도로 도로숲조성공사 21" xfId="29814" xr:uid="{00000000-0005-0000-0000-00006E740000}"/>
    <cellStyle name="0_숭실대학교 걷고싶은 거리 녹화사업_내역서-0223조경-제출용_내역서0331-제출_화천가로화단21(0330)(복구)-6-1_메인경관도로 도로숲조성공사 3" xfId="29815" xr:uid="{00000000-0005-0000-0000-00006F740000}"/>
    <cellStyle name="0_숭실대학교 걷고싶은 거리 녹화사업_내역서-0223조경-제출용_내역서0331-제출_화천가로화단21(0330)(복구)-6-1_메인경관도로 도로숲조성공사 3 2" xfId="29816" xr:uid="{00000000-0005-0000-0000-000070740000}"/>
    <cellStyle name="0_숭실대학교 걷고싶은 거리 녹화사업_내역서-0223조경-제출용_내역서0331-제출_화천가로화단21(0330)(복구)-6-1_메인경관도로 도로숲조성공사 3 3" xfId="29817" xr:uid="{00000000-0005-0000-0000-000071740000}"/>
    <cellStyle name="0_숭실대학교 걷고싶은 거리 녹화사업_내역서-0223조경-제출용_내역서0331-제출_화천가로화단21(0330)(복구)-6-1_메인경관도로 도로숲조성공사 3 4" xfId="29818" xr:uid="{00000000-0005-0000-0000-000072740000}"/>
    <cellStyle name="0_숭실대학교 걷고싶은 거리 녹화사업_내역서-0223조경-제출용_내역서0331-제출_화천가로화단21(0330)(복구)-6-1_메인경관도로 도로숲조성공사 4" xfId="29819" xr:uid="{00000000-0005-0000-0000-000073740000}"/>
    <cellStyle name="0_숭실대학교 걷고싶은 거리 녹화사업_내역서-0223조경-제출용_내역서0331-제출_화천가로화단21(0330)(복구)-6-1_메인경관도로 도로숲조성공사 4 2" xfId="29820" xr:uid="{00000000-0005-0000-0000-000074740000}"/>
    <cellStyle name="0_숭실대학교 걷고싶은 거리 녹화사업_내역서-0223조경-제출용_내역서0331-제출_화천가로화단21(0330)(복구)-6-1_메인경관도로 도로숲조성공사 4 3" xfId="29821" xr:uid="{00000000-0005-0000-0000-000075740000}"/>
    <cellStyle name="0_숭실대학교 걷고싶은 거리 녹화사업_내역서-0223조경-제출용_내역서0331-제출_화천가로화단21(0330)(복구)-6-1_메인경관도로 도로숲조성공사 4 4" xfId="29822" xr:uid="{00000000-0005-0000-0000-000076740000}"/>
    <cellStyle name="0_숭실대학교 걷고싶은 거리 녹화사업_내역서-0223조경-제출용_내역서0331-제출_화천가로화단21(0330)(복구)-6-1_메인경관도로 도로숲조성공사 5" xfId="29823" xr:uid="{00000000-0005-0000-0000-000077740000}"/>
    <cellStyle name="0_숭실대학교 걷고싶은 거리 녹화사업_내역서-0223조경-제출용_내역서0331-제출_화천가로화단21(0330)(복구)-6-1_메인경관도로 도로숲조성공사 5 2" xfId="29824" xr:uid="{00000000-0005-0000-0000-000078740000}"/>
    <cellStyle name="0_숭실대학교 걷고싶은 거리 녹화사업_내역서-0223조경-제출용_내역서0331-제출_화천가로화단21(0330)(복구)-6-1_메인경관도로 도로숲조성공사 5 3" xfId="29825" xr:uid="{00000000-0005-0000-0000-000079740000}"/>
    <cellStyle name="0_숭실대학교 걷고싶은 거리 녹화사업_내역서-0223조경-제출용_내역서0331-제출_화천가로화단21(0330)(복구)-6-1_메인경관도로 도로숲조성공사 5 4" xfId="29826" xr:uid="{00000000-0005-0000-0000-00007A740000}"/>
    <cellStyle name="0_숭실대학교 걷고싶은 거리 녹화사업_내역서-0223조경-제출용_내역서0331-제출_화천가로화단21(0330)(복구)-6-1_메인경관도로 도로숲조성공사 6" xfId="29827" xr:uid="{00000000-0005-0000-0000-00007B740000}"/>
    <cellStyle name="0_숭실대학교 걷고싶은 거리 녹화사업_내역서-0223조경-제출용_내역서0331-제출_화천가로화단21(0330)(복구)-6-1_메인경관도로 도로숲조성공사 6 2" xfId="29828" xr:uid="{00000000-0005-0000-0000-00007C740000}"/>
    <cellStyle name="0_숭실대학교 걷고싶은 거리 녹화사업_내역서-0223조경-제출용_내역서0331-제출_화천가로화단21(0330)(복구)-6-1_메인경관도로 도로숲조성공사 6 3" xfId="29829" xr:uid="{00000000-0005-0000-0000-00007D740000}"/>
    <cellStyle name="0_숭실대학교 걷고싶은 거리 녹화사업_내역서-0223조경-제출용_내역서0331-제출_화천가로화단21(0330)(복구)-6-1_메인경관도로 도로숲조성공사 6 4" xfId="29830" xr:uid="{00000000-0005-0000-0000-00007E740000}"/>
    <cellStyle name="0_숭실대학교 걷고싶은 거리 녹화사업_내역서-0223조경-제출용_내역서0331-제출_화천가로화단21(0330)(복구)-6-1_메인경관도로 도로숲조성공사 7" xfId="29831" xr:uid="{00000000-0005-0000-0000-00007F740000}"/>
    <cellStyle name="0_숭실대학교 걷고싶은 거리 녹화사업_내역서-0223조경-제출용_내역서0331-제출_화천가로화단21(0330)(복구)-6-1_메인경관도로 도로숲조성공사 7 2" xfId="29832" xr:uid="{00000000-0005-0000-0000-000080740000}"/>
    <cellStyle name="0_숭실대학교 걷고싶은 거리 녹화사업_내역서-0223조경-제출용_내역서0331-제출_화천가로화단21(0330)(복구)-6-1_메인경관도로 도로숲조성공사 7 3" xfId="29833" xr:uid="{00000000-0005-0000-0000-000081740000}"/>
    <cellStyle name="0_숭실대학교 걷고싶은 거리 녹화사업_내역서-0223조경-제출용_내역서0331-제출_화천가로화단21(0330)(복구)-6-1_메인경관도로 도로숲조성공사 7 4" xfId="29834" xr:uid="{00000000-0005-0000-0000-000082740000}"/>
    <cellStyle name="0_숭실대학교 걷고싶은 거리 녹화사업_내역서-0223조경-제출용_내역서0331-제출_화천가로화단21(0330)(복구)-6-1_메인경관도로 도로숲조성공사 8" xfId="29835" xr:uid="{00000000-0005-0000-0000-000083740000}"/>
    <cellStyle name="0_숭실대학교 걷고싶은 거리 녹화사업_내역서-0223조경-제출용_내역서0331-제출_화천가로화단21(0330)(복구)-6-1_메인경관도로 도로숲조성공사 8 2" xfId="29836" xr:uid="{00000000-0005-0000-0000-000084740000}"/>
    <cellStyle name="0_숭실대학교 걷고싶은 거리 녹화사업_내역서-0223조경-제출용_내역서0331-제출_화천가로화단21(0330)(복구)-6-1_메인경관도로 도로숲조성공사 8 3" xfId="29837" xr:uid="{00000000-0005-0000-0000-000085740000}"/>
    <cellStyle name="0_숭실대학교 걷고싶은 거리 녹화사업_내역서-0223조경-제출용_내역서0331-제출_화천가로화단21(0330)(복구)-6-1_메인경관도로 도로숲조성공사 8 4" xfId="29838" xr:uid="{00000000-0005-0000-0000-000086740000}"/>
    <cellStyle name="0_숭실대학교 걷고싶은 거리 녹화사업_내역서-0223조경-제출용_내역서0331-제출_화천가로화단21(0330)(복구)-6-1_메인경관도로 도로숲조성공사 9" xfId="29839" xr:uid="{00000000-0005-0000-0000-000087740000}"/>
    <cellStyle name="0_숭실대학교 걷고싶은 거리 녹화사업_내역서-0223조경-제출용_내역서0331-제출_화천가로화단21(0330)(복구)-6-1_메인경관도로 도로숲조성공사 9 2" xfId="29840" xr:uid="{00000000-0005-0000-0000-000088740000}"/>
    <cellStyle name="0_숭실대학교 걷고싶은 거리 녹화사업_내역서-0223조경-제출용_내역서0331-제출_화천가로화단21(0330)(복구)-6-1_메인경관도로 도로숲조성공사 9 3" xfId="29841" xr:uid="{00000000-0005-0000-0000-000089740000}"/>
    <cellStyle name="0_숭실대학교 걷고싶은 거리 녹화사업_내역서-0223조경-제출용_내역서0331-제출_화천가로화단21(0330)(복구)-6-1_메인경관도로 도로숲조성공사 9 4" xfId="29842" xr:uid="{00000000-0005-0000-0000-00008A740000}"/>
    <cellStyle name="0_숭실대학교 걷고싶은 거리 녹화사업_내역서-0223조경-제출용_내역서0331-제출_화천가로화단21(0330)(복구)-6-1_메인경관도로 도로숲조성공사(상무님)" xfId="29843" xr:uid="{00000000-0005-0000-0000-00008B740000}"/>
    <cellStyle name="0_숭실대학교 걷고싶은 거리 녹화사업_내역서-0223조경-제출용_내역서0331-제출_화천가로화단21(0330)(복구)-6-1_메인경관도로 도로숲조성공사(상무님) 10" xfId="29844" xr:uid="{00000000-0005-0000-0000-00008C740000}"/>
    <cellStyle name="0_숭실대학교 걷고싶은 거리 녹화사업_내역서-0223조경-제출용_내역서0331-제출_화천가로화단21(0330)(복구)-6-1_메인경관도로 도로숲조성공사(상무님) 10 2" xfId="29845" xr:uid="{00000000-0005-0000-0000-00008D740000}"/>
    <cellStyle name="0_숭실대학교 걷고싶은 거리 녹화사업_내역서-0223조경-제출용_내역서0331-제출_화천가로화단21(0330)(복구)-6-1_메인경관도로 도로숲조성공사(상무님) 10 3" xfId="29846" xr:uid="{00000000-0005-0000-0000-00008E740000}"/>
    <cellStyle name="0_숭실대학교 걷고싶은 거리 녹화사업_내역서-0223조경-제출용_내역서0331-제출_화천가로화단21(0330)(복구)-6-1_메인경관도로 도로숲조성공사(상무님) 10 4" xfId="29847" xr:uid="{00000000-0005-0000-0000-00008F740000}"/>
    <cellStyle name="0_숭실대학교 걷고싶은 거리 녹화사업_내역서-0223조경-제출용_내역서0331-제출_화천가로화단21(0330)(복구)-6-1_메인경관도로 도로숲조성공사(상무님) 11" xfId="29848" xr:uid="{00000000-0005-0000-0000-000090740000}"/>
    <cellStyle name="0_숭실대학교 걷고싶은 거리 녹화사업_내역서-0223조경-제출용_내역서0331-제출_화천가로화단21(0330)(복구)-6-1_메인경관도로 도로숲조성공사(상무님) 11 2" xfId="29849" xr:uid="{00000000-0005-0000-0000-000091740000}"/>
    <cellStyle name="0_숭실대학교 걷고싶은 거리 녹화사업_내역서-0223조경-제출용_내역서0331-제출_화천가로화단21(0330)(복구)-6-1_메인경관도로 도로숲조성공사(상무님) 11 3" xfId="29850" xr:uid="{00000000-0005-0000-0000-000092740000}"/>
    <cellStyle name="0_숭실대학교 걷고싶은 거리 녹화사업_내역서-0223조경-제출용_내역서0331-제출_화천가로화단21(0330)(복구)-6-1_메인경관도로 도로숲조성공사(상무님) 11 4" xfId="29851" xr:uid="{00000000-0005-0000-0000-000093740000}"/>
    <cellStyle name="0_숭실대학교 걷고싶은 거리 녹화사업_내역서-0223조경-제출용_내역서0331-제출_화천가로화단21(0330)(복구)-6-1_메인경관도로 도로숲조성공사(상무님) 12" xfId="29852" xr:uid="{00000000-0005-0000-0000-000094740000}"/>
    <cellStyle name="0_숭실대학교 걷고싶은 거리 녹화사업_내역서-0223조경-제출용_내역서0331-제출_화천가로화단21(0330)(복구)-6-1_메인경관도로 도로숲조성공사(상무님) 12 2" xfId="29853" xr:uid="{00000000-0005-0000-0000-000095740000}"/>
    <cellStyle name="0_숭실대학교 걷고싶은 거리 녹화사업_내역서-0223조경-제출용_내역서0331-제출_화천가로화단21(0330)(복구)-6-1_메인경관도로 도로숲조성공사(상무님) 12 3" xfId="29854" xr:uid="{00000000-0005-0000-0000-000096740000}"/>
    <cellStyle name="0_숭실대학교 걷고싶은 거리 녹화사업_내역서-0223조경-제출용_내역서0331-제출_화천가로화단21(0330)(복구)-6-1_메인경관도로 도로숲조성공사(상무님) 12 4" xfId="29855" xr:uid="{00000000-0005-0000-0000-000097740000}"/>
    <cellStyle name="0_숭실대학교 걷고싶은 거리 녹화사업_내역서-0223조경-제출용_내역서0331-제출_화천가로화단21(0330)(복구)-6-1_메인경관도로 도로숲조성공사(상무님) 13" xfId="29856" xr:uid="{00000000-0005-0000-0000-000098740000}"/>
    <cellStyle name="0_숭실대학교 걷고싶은 거리 녹화사업_내역서-0223조경-제출용_내역서0331-제출_화천가로화단21(0330)(복구)-6-1_메인경관도로 도로숲조성공사(상무님) 13 2" xfId="29857" xr:uid="{00000000-0005-0000-0000-000099740000}"/>
    <cellStyle name="0_숭실대학교 걷고싶은 거리 녹화사업_내역서-0223조경-제출용_내역서0331-제출_화천가로화단21(0330)(복구)-6-1_메인경관도로 도로숲조성공사(상무님) 13 3" xfId="29858" xr:uid="{00000000-0005-0000-0000-00009A740000}"/>
    <cellStyle name="0_숭실대학교 걷고싶은 거리 녹화사업_내역서-0223조경-제출용_내역서0331-제출_화천가로화단21(0330)(복구)-6-1_메인경관도로 도로숲조성공사(상무님) 13 4" xfId="29859" xr:uid="{00000000-0005-0000-0000-00009B740000}"/>
    <cellStyle name="0_숭실대학교 걷고싶은 거리 녹화사업_내역서-0223조경-제출용_내역서0331-제출_화천가로화단21(0330)(복구)-6-1_메인경관도로 도로숲조성공사(상무님) 14" xfId="29860" xr:uid="{00000000-0005-0000-0000-00009C740000}"/>
    <cellStyle name="0_숭실대학교 걷고싶은 거리 녹화사업_내역서-0223조경-제출용_내역서0331-제출_화천가로화단21(0330)(복구)-6-1_메인경관도로 도로숲조성공사(상무님) 14 2" xfId="29861" xr:uid="{00000000-0005-0000-0000-00009D740000}"/>
    <cellStyle name="0_숭실대학교 걷고싶은 거리 녹화사업_내역서-0223조경-제출용_내역서0331-제출_화천가로화단21(0330)(복구)-6-1_메인경관도로 도로숲조성공사(상무님) 14 3" xfId="29862" xr:uid="{00000000-0005-0000-0000-00009E740000}"/>
    <cellStyle name="0_숭실대학교 걷고싶은 거리 녹화사업_내역서-0223조경-제출용_내역서0331-제출_화천가로화단21(0330)(복구)-6-1_메인경관도로 도로숲조성공사(상무님) 14 4" xfId="29863" xr:uid="{00000000-0005-0000-0000-00009F740000}"/>
    <cellStyle name="0_숭실대학교 걷고싶은 거리 녹화사업_내역서-0223조경-제출용_내역서0331-제출_화천가로화단21(0330)(복구)-6-1_메인경관도로 도로숲조성공사(상무님) 15" xfId="29864" xr:uid="{00000000-0005-0000-0000-0000A0740000}"/>
    <cellStyle name="0_숭실대학교 걷고싶은 거리 녹화사업_내역서-0223조경-제출용_내역서0331-제출_화천가로화단21(0330)(복구)-6-1_메인경관도로 도로숲조성공사(상무님) 15 2" xfId="29865" xr:uid="{00000000-0005-0000-0000-0000A1740000}"/>
    <cellStyle name="0_숭실대학교 걷고싶은 거리 녹화사업_내역서-0223조경-제출용_내역서0331-제출_화천가로화단21(0330)(복구)-6-1_메인경관도로 도로숲조성공사(상무님) 15 3" xfId="29866" xr:uid="{00000000-0005-0000-0000-0000A2740000}"/>
    <cellStyle name="0_숭실대학교 걷고싶은 거리 녹화사업_내역서-0223조경-제출용_내역서0331-제출_화천가로화단21(0330)(복구)-6-1_메인경관도로 도로숲조성공사(상무님) 15 4" xfId="29867" xr:uid="{00000000-0005-0000-0000-0000A3740000}"/>
    <cellStyle name="0_숭실대학교 걷고싶은 거리 녹화사업_내역서-0223조경-제출용_내역서0331-제출_화천가로화단21(0330)(복구)-6-1_메인경관도로 도로숲조성공사(상무님) 16" xfId="29868" xr:uid="{00000000-0005-0000-0000-0000A4740000}"/>
    <cellStyle name="0_숭실대학교 걷고싶은 거리 녹화사업_내역서-0223조경-제출용_내역서0331-제출_화천가로화단21(0330)(복구)-6-1_메인경관도로 도로숲조성공사(상무님) 16 2" xfId="29869" xr:uid="{00000000-0005-0000-0000-0000A5740000}"/>
    <cellStyle name="0_숭실대학교 걷고싶은 거리 녹화사업_내역서-0223조경-제출용_내역서0331-제출_화천가로화단21(0330)(복구)-6-1_메인경관도로 도로숲조성공사(상무님) 16 3" xfId="29870" xr:uid="{00000000-0005-0000-0000-0000A6740000}"/>
    <cellStyle name="0_숭실대학교 걷고싶은 거리 녹화사업_내역서-0223조경-제출용_내역서0331-제출_화천가로화단21(0330)(복구)-6-1_메인경관도로 도로숲조성공사(상무님) 16 4" xfId="29871" xr:uid="{00000000-0005-0000-0000-0000A7740000}"/>
    <cellStyle name="0_숭실대학교 걷고싶은 거리 녹화사업_내역서-0223조경-제출용_내역서0331-제출_화천가로화단21(0330)(복구)-6-1_메인경관도로 도로숲조성공사(상무님) 17" xfId="29872" xr:uid="{00000000-0005-0000-0000-0000A8740000}"/>
    <cellStyle name="0_숭실대학교 걷고싶은 거리 녹화사업_내역서-0223조경-제출용_내역서0331-제출_화천가로화단21(0330)(복구)-6-1_메인경관도로 도로숲조성공사(상무님) 17 2" xfId="29873" xr:uid="{00000000-0005-0000-0000-0000A9740000}"/>
    <cellStyle name="0_숭실대학교 걷고싶은 거리 녹화사업_내역서-0223조경-제출용_내역서0331-제출_화천가로화단21(0330)(복구)-6-1_메인경관도로 도로숲조성공사(상무님) 17 3" xfId="29874" xr:uid="{00000000-0005-0000-0000-0000AA740000}"/>
    <cellStyle name="0_숭실대학교 걷고싶은 거리 녹화사업_내역서-0223조경-제출용_내역서0331-제출_화천가로화단21(0330)(복구)-6-1_메인경관도로 도로숲조성공사(상무님) 17 4" xfId="29875" xr:uid="{00000000-0005-0000-0000-0000AB740000}"/>
    <cellStyle name="0_숭실대학교 걷고싶은 거리 녹화사업_내역서-0223조경-제출용_내역서0331-제출_화천가로화단21(0330)(복구)-6-1_메인경관도로 도로숲조성공사(상무님) 18" xfId="29876" xr:uid="{00000000-0005-0000-0000-0000AC740000}"/>
    <cellStyle name="0_숭실대학교 걷고싶은 거리 녹화사업_내역서-0223조경-제출용_내역서0331-제출_화천가로화단21(0330)(복구)-6-1_메인경관도로 도로숲조성공사(상무님) 18 2" xfId="29877" xr:uid="{00000000-0005-0000-0000-0000AD740000}"/>
    <cellStyle name="0_숭실대학교 걷고싶은 거리 녹화사업_내역서-0223조경-제출용_내역서0331-제출_화천가로화단21(0330)(복구)-6-1_메인경관도로 도로숲조성공사(상무님) 18 3" xfId="29878" xr:uid="{00000000-0005-0000-0000-0000AE740000}"/>
    <cellStyle name="0_숭실대학교 걷고싶은 거리 녹화사업_내역서-0223조경-제출용_내역서0331-제출_화천가로화단21(0330)(복구)-6-1_메인경관도로 도로숲조성공사(상무님) 18 4" xfId="29879" xr:uid="{00000000-0005-0000-0000-0000AF740000}"/>
    <cellStyle name="0_숭실대학교 걷고싶은 거리 녹화사업_내역서-0223조경-제출용_내역서0331-제출_화천가로화단21(0330)(복구)-6-1_메인경관도로 도로숲조성공사(상무님) 19" xfId="29880" xr:uid="{00000000-0005-0000-0000-0000B0740000}"/>
    <cellStyle name="0_숭실대학교 걷고싶은 거리 녹화사업_내역서-0223조경-제출용_내역서0331-제출_화천가로화단21(0330)(복구)-6-1_메인경관도로 도로숲조성공사(상무님) 2" xfId="29881" xr:uid="{00000000-0005-0000-0000-0000B1740000}"/>
    <cellStyle name="0_숭실대학교 걷고싶은 거리 녹화사업_내역서-0223조경-제출용_내역서0331-제출_화천가로화단21(0330)(복구)-6-1_메인경관도로 도로숲조성공사(상무님) 2 2" xfId="29882" xr:uid="{00000000-0005-0000-0000-0000B2740000}"/>
    <cellStyle name="0_숭실대학교 걷고싶은 거리 녹화사업_내역서-0223조경-제출용_내역서0331-제출_화천가로화단21(0330)(복구)-6-1_메인경관도로 도로숲조성공사(상무님) 2 3" xfId="29883" xr:uid="{00000000-0005-0000-0000-0000B3740000}"/>
    <cellStyle name="0_숭실대학교 걷고싶은 거리 녹화사업_내역서-0223조경-제출용_내역서0331-제출_화천가로화단21(0330)(복구)-6-1_메인경관도로 도로숲조성공사(상무님) 2 4" xfId="29884" xr:uid="{00000000-0005-0000-0000-0000B4740000}"/>
    <cellStyle name="0_숭실대학교 걷고싶은 거리 녹화사업_내역서-0223조경-제출용_내역서0331-제출_화천가로화단21(0330)(복구)-6-1_메인경관도로 도로숲조성공사(상무님) 20" xfId="29885" xr:uid="{00000000-0005-0000-0000-0000B5740000}"/>
    <cellStyle name="0_숭실대학교 걷고싶은 거리 녹화사업_내역서-0223조경-제출용_내역서0331-제출_화천가로화단21(0330)(복구)-6-1_메인경관도로 도로숲조성공사(상무님) 21" xfId="29886" xr:uid="{00000000-0005-0000-0000-0000B6740000}"/>
    <cellStyle name="0_숭실대학교 걷고싶은 거리 녹화사업_내역서-0223조경-제출용_내역서0331-제출_화천가로화단21(0330)(복구)-6-1_메인경관도로 도로숲조성공사(상무님) 3" xfId="29887" xr:uid="{00000000-0005-0000-0000-0000B7740000}"/>
    <cellStyle name="0_숭실대학교 걷고싶은 거리 녹화사업_내역서-0223조경-제출용_내역서0331-제출_화천가로화단21(0330)(복구)-6-1_메인경관도로 도로숲조성공사(상무님) 3 2" xfId="29888" xr:uid="{00000000-0005-0000-0000-0000B8740000}"/>
    <cellStyle name="0_숭실대학교 걷고싶은 거리 녹화사업_내역서-0223조경-제출용_내역서0331-제출_화천가로화단21(0330)(복구)-6-1_메인경관도로 도로숲조성공사(상무님) 3 3" xfId="29889" xr:uid="{00000000-0005-0000-0000-0000B9740000}"/>
    <cellStyle name="0_숭실대학교 걷고싶은 거리 녹화사업_내역서-0223조경-제출용_내역서0331-제출_화천가로화단21(0330)(복구)-6-1_메인경관도로 도로숲조성공사(상무님) 3 4" xfId="29890" xr:uid="{00000000-0005-0000-0000-0000BA740000}"/>
    <cellStyle name="0_숭실대학교 걷고싶은 거리 녹화사업_내역서-0223조경-제출용_내역서0331-제출_화천가로화단21(0330)(복구)-6-1_메인경관도로 도로숲조성공사(상무님) 4" xfId="29891" xr:uid="{00000000-0005-0000-0000-0000BB740000}"/>
    <cellStyle name="0_숭실대학교 걷고싶은 거리 녹화사업_내역서-0223조경-제출용_내역서0331-제출_화천가로화단21(0330)(복구)-6-1_메인경관도로 도로숲조성공사(상무님) 4 2" xfId="29892" xr:uid="{00000000-0005-0000-0000-0000BC740000}"/>
    <cellStyle name="0_숭실대학교 걷고싶은 거리 녹화사업_내역서-0223조경-제출용_내역서0331-제출_화천가로화단21(0330)(복구)-6-1_메인경관도로 도로숲조성공사(상무님) 4 3" xfId="29893" xr:uid="{00000000-0005-0000-0000-0000BD740000}"/>
    <cellStyle name="0_숭실대학교 걷고싶은 거리 녹화사업_내역서-0223조경-제출용_내역서0331-제출_화천가로화단21(0330)(복구)-6-1_메인경관도로 도로숲조성공사(상무님) 4 4" xfId="29894" xr:uid="{00000000-0005-0000-0000-0000BE740000}"/>
    <cellStyle name="0_숭실대학교 걷고싶은 거리 녹화사업_내역서-0223조경-제출용_내역서0331-제출_화천가로화단21(0330)(복구)-6-1_메인경관도로 도로숲조성공사(상무님) 5" xfId="29895" xr:uid="{00000000-0005-0000-0000-0000BF740000}"/>
    <cellStyle name="0_숭실대학교 걷고싶은 거리 녹화사업_내역서-0223조경-제출용_내역서0331-제출_화천가로화단21(0330)(복구)-6-1_메인경관도로 도로숲조성공사(상무님) 5 2" xfId="29896" xr:uid="{00000000-0005-0000-0000-0000C0740000}"/>
    <cellStyle name="0_숭실대학교 걷고싶은 거리 녹화사업_내역서-0223조경-제출용_내역서0331-제출_화천가로화단21(0330)(복구)-6-1_메인경관도로 도로숲조성공사(상무님) 5 3" xfId="29897" xr:uid="{00000000-0005-0000-0000-0000C1740000}"/>
    <cellStyle name="0_숭실대학교 걷고싶은 거리 녹화사업_내역서-0223조경-제출용_내역서0331-제출_화천가로화단21(0330)(복구)-6-1_메인경관도로 도로숲조성공사(상무님) 5 4" xfId="29898" xr:uid="{00000000-0005-0000-0000-0000C2740000}"/>
    <cellStyle name="0_숭실대학교 걷고싶은 거리 녹화사업_내역서-0223조경-제출용_내역서0331-제출_화천가로화단21(0330)(복구)-6-1_메인경관도로 도로숲조성공사(상무님) 6" xfId="29899" xr:uid="{00000000-0005-0000-0000-0000C3740000}"/>
    <cellStyle name="0_숭실대학교 걷고싶은 거리 녹화사업_내역서-0223조경-제출용_내역서0331-제출_화천가로화단21(0330)(복구)-6-1_메인경관도로 도로숲조성공사(상무님) 6 2" xfId="29900" xr:uid="{00000000-0005-0000-0000-0000C4740000}"/>
    <cellStyle name="0_숭실대학교 걷고싶은 거리 녹화사업_내역서-0223조경-제출용_내역서0331-제출_화천가로화단21(0330)(복구)-6-1_메인경관도로 도로숲조성공사(상무님) 6 3" xfId="29901" xr:uid="{00000000-0005-0000-0000-0000C5740000}"/>
    <cellStyle name="0_숭실대학교 걷고싶은 거리 녹화사업_내역서-0223조경-제출용_내역서0331-제출_화천가로화단21(0330)(복구)-6-1_메인경관도로 도로숲조성공사(상무님) 6 4" xfId="29902" xr:uid="{00000000-0005-0000-0000-0000C6740000}"/>
    <cellStyle name="0_숭실대학교 걷고싶은 거리 녹화사업_내역서-0223조경-제출용_내역서0331-제출_화천가로화단21(0330)(복구)-6-1_메인경관도로 도로숲조성공사(상무님) 7" xfId="29903" xr:uid="{00000000-0005-0000-0000-0000C7740000}"/>
    <cellStyle name="0_숭실대학교 걷고싶은 거리 녹화사업_내역서-0223조경-제출용_내역서0331-제출_화천가로화단21(0330)(복구)-6-1_메인경관도로 도로숲조성공사(상무님) 7 2" xfId="29904" xr:uid="{00000000-0005-0000-0000-0000C8740000}"/>
    <cellStyle name="0_숭실대학교 걷고싶은 거리 녹화사업_내역서-0223조경-제출용_내역서0331-제출_화천가로화단21(0330)(복구)-6-1_메인경관도로 도로숲조성공사(상무님) 7 3" xfId="29905" xr:uid="{00000000-0005-0000-0000-0000C9740000}"/>
    <cellStyle name="0_숭실대학교 걷고싶은 거리 녹화사업_내역서-0223조경-제출용_내역서0331-제출_화천가로화단21(0330)(복구)-6-1_메인경관도로 도로숲조성공사(상무님) 7 4" xfId="29906" xr:uid="{00000000-0005-0000-0000-0000CA740000}"/>
    <cellStyle name="0_숭실대학교 걷고싶은 거리 녹화사업_내역서-0223조경-제출용_내역서0331-제출_화천가로화단21(0330)(복구)-6-1_메인경관도로 도로숲조성공사(상무님) 8" xfId="29907" xr:uid="{00000000-0005-0000-0000-0000CB740000}"/>
    <cellStyle name="0_숭실대학교 걷고싶은 거리 녹화사업_내역서-0223조경-제출용_내역서0331-제출_화천가로화단21(0330)(복구)-6-1_메인경관도로 도로숲조성공사(상무님) 8 2" xfId="29908" xr:uid="{00000000-0005-0000-0000-0000CC740000}"/>
    <cellStyle name="0_숭실대학교 걷고싶은 거리 녹화사업_내역서-0223조경-제출용_내역서0331-제출_화천가로화단21(0330)(복구)-6-1_메인경관도로 도로숲조성공사(상무님) 8 3" xfId="29909" xr:uid="{00000000-0005-0000-0000-0000CD740000}"/>
    <cellStyle name="0_숭실대학교 걷고싶은 거리 녹화사업_내역서-0223조경-제출용_내역서0331-제출_화천가로화단21(0330)(복구)-6-1_메인경관도로 도로숲조성공사(상무님) 8 4" xfId="29910" xr:uid="{00000000-0005-0000-0000-0000CE740000}"/>
    <cellStyle name="0_숭실대학교 걷고싶은 거리 녹화사업_내역서-0223조경-제출용_내역서0331-제출_화천가로화단21(0330)(복구)-6-1_메인경관도로 도로숲조성공사(상무님) 9" xfId="29911" xr:uid="{00000000-0005-0000-0000-0000CF740000}"/>
    <cellStyle name="0_숭실대학교 걷고싶은 거리 녹화사업_내역서-0223조경-제출용_내역서0331-제출_화천가로화단21(0330)(복구)-6-1_메인경관도로 도로숲조성공사(상무님) 9 2" xfId="29912" xr:uid="{00000000-0005-0000-0000-0000D0740000}"/>
    <cellStyle name="0_숭실대학교 걷고싶은 거리 녹화사업_내역서-0223조경-제출용_내역서0331-제출_화천가로화단21(0330)(복구)-6-1_메인경관도로 도로숲조성공사(상무님) 9 3" xfId="29913" xr:uid="{00000000-0005-0000-0000-0000D1740000}"/>
    <cellStyle name="0_숭실대학교 걷고싶은 거리 녹화사업_내역서-0223조경-제출용_내역서0331-제출_화천가로화단21(0330)(복구)-6-1_메인경관도로 도로숲조성공사(상무님) 9 4" xfId="29914" xr:uid="{00000000-0005-0000-0000-0000D2740000}"/>
    <cellStyle name="0_숭실대학교 걷고싶은 거리 녹화사업_내역서-0223조경-제출용_내역서0331-제출_화천가로화단21(0330)(복구)-6-1_메인경관도로 도로숲조성공사(착공계)" xfId="29915" xr:uid="{00000000-0005-0000-0000-0000D3740000}"/>
    <cellStyle name="0_숭실대학교 걷고싶은 거리 녹화사업_내역서-0223조경-제출용_내역서0331-제출_화천가로화단21(0330)(복구)-6-1_메인경관도로 도로숲조성공사(착공계) 10" xfId="29916" xr:uid="{00000000-0005-0000-0000-0000D4740000}"/>
    <cellStyle name="0_숭실대학교 걷고싶은 거리 녹화사업_내역서-0223조경-제출용_내역서0331-제출_화천가로화단21(0330)(복구)-6-1_메인경관도로 도로숲조성공사(착공계) 10 2" xfId="29917" xr:uid="{00000000-0005-0000-0000-0000D5740000}"/>
    <cellStyle name="0_숭실대학교 걷고싶은 거리 녹화사업_내역서-0223조경-제출용_내역서0331-제출_화천가로화단21(0330)(복구)-6-1_메인경관도로 도로숲조성공사(착공계) 10 3" xfId="29918" xr:uid="{00000000-0005-0000-0000-0000D6740000}"/>
    <cellStyle name="0_숭실대학교 걷고싶은 거리 녹화사업_내역서-0223조경-제출용_내역서0331-제출_화천가로화단21(0330)(복구)-6-1_메인경관도로 도로숲조성공사(착공계) 10 4" xfId="29919" xr:uid="{00000000-0005-0000-0000-0000D7740000}"/>
    <cellStyle name="0_숭실대학교 걷고싶은 거리 녹화사업_내역서-0223조경-제출용_내역서0331-제출_화천가로화단21(0330)(복구)-6-1_메인경관도로 도로숲조성공사(착공계) 11" xfId="29920" xr:uid="{00000000-0005-0000-0000-0000D8740000}"/>
    <cellStyle name="0_숭실대학교 걷고싶은 거리 녹화사업_내역서-0223조경-제출용_내역서0331-제출_화천가로화단21(0330)(복구)-6-1_메인경관도로 도로숲조성공사(착공계) 11 2" xfId="29921" xr:uid="{00000000-0005-0000-0000-0000D9740000}"/>
    <cellStyle name="0_숭실대학교 걷고싶은 거리 녹화사업_내역서-0223조경-제출용_내역서0331-제출_화천가로화단21(0330)(복구)-6-1_메인경관도로 도로숲조성공사(착공계) 11 3" xfId="29922" xr:uid="{00000000-0005-0000-0000-0000DA740000}"/>
    <cellStyle name="0_숭실대학교 걷고싶은 거리 녹화사업_내역서-0223조경-제출용_내역서0331-제출_화천가로화단21(0330)(복구)-6-1_메인경관도로 도로숲조성공사(착공계) 11 4" xfId="29923" xr:uid="{00000000-0005-0000-0000-0000DB740000}"/>
    <cellStyle name="0_숭실대학교 걷고싶은 거리 녹화사업_내역서-0223조경-제출용_내역서0331-제출_화천가로화단21(0330)(복구)-6-1_메인경관도로 도로숲조성공사(착공계) 12" xfId="29924" xr:uid="{00000000-0005-0000-0000-0000DC740000}"/>
    <cellStyle name="0_숭실대학교 걷고싶은 거리 녹화사업_내역서-0223조경-제출용_내역서0331-제출_화천가로화단21(0330)(복구)-6-1_메인경관도로 도로숲조성공사(착공계) 12 2" xfId="29925" xr:uid="{00000000-0005-0000-0000-0000DD740000}"/>
    <cellStyle name="0_숭실대학교 걷고싶은 거리 녹화사업_내역서-0223조경-제출용_내역서0331-제출_화천가로화단21(0330)(복구)-6-1_메인경관도로 도로숲조성공사(착공계) 12 3" xfId="29926" xr:uid="{00000000-0005-0000-0000-0000DE740000}"/>
    <cellStyle name="0_숭실대학교 걷고싶은 거리 녹화사업_내역서-0223조경-제출용_내역서0331-제출_화천가로화단21(0330)(복구)-6-1_메인경관도로 도로숲조성공사(착공계) 12 4" xfId="29927" xr:uid="{00000000-0005-0000-0000-0000DF740000}"/>
    <cellStyle name="0_숭실대학교 걷고싶은 거리 녹화사업_내역서-0223조경-제출용_내역서0331-제출_화천가로화단21(0330)(복구)-6-1_메인경관도로 도로숲조성공사(착공계) 13" xfId="29928" xr:uid="{00000000-0005-0000-0000-0000E0740000}"/>
    <cellStyle name="0_숭실대학교 걷고싶은 거리 녹화사업_내역서-0223조경-제출용_내역서0331-제출_화천가로화단21(0330)(복구)-6-1_메인경관도로 도로숲조성공사(착공계) 13 2" xfId="29929" xr:uid="{00000000-0005-0000-0000-0000E1740000}"/>
    <cellStyle name="0_숭실대학교 걷고싶은 거리 녹화사업_내역서-0223조경-제출용_내역서0331-제출_화천가로화단21(0330)(복구)-6-1_메인경관도로 도로숲조성공사(착공계) 13 3" xfId="29930" xr:uid="{00000000-0005-0000-0000-0000E2740000}"/>
    <cellStyle name="0_숭실대학교 걷고싶은 거리 녹화사업_내역서-0223조경-제출용_내역서0331-제출_화천가로화단21(0330)(복구)-6-1_메인경관도로 도로숲조성공사(착공계) 13 4" xfId="29931" xr:uid="{00000000-0005-0000-0000-0000E3740000}"/>
    <cellStyle name="0_숭실대학교 걷고싶은 거리 녹화사업_내역서-0223조경-제출용_내역서0331-제출_화천가로화단21(0330)(복구)-6-1_메인경관도로 도로숲조성공사(착공계) 14" xfId="29932" xr:uid="{00000000-0005-0000-0000-0000E4740000}"/>
    <cellStyle name="0_숭실대학교 걷고싶은 거리 녹화사업_내역서-0223조경-제출용_내역서0331-제출_화천가로화단21(0330)(복구)-6-1_메인경관도로 도로숲조성공사(착공계) 14 2" xfId="29933" xr:uid="{00000000-0005-0000-0000-0000E5740000}"/>
    <cellStyle name="0_숭실대학교 걷고싶은 거리 녹화사업_내역서-0223조경-제출용_내역서0331-제출_화천가로화단21(0330)(복구)-6-1_메인경관도로 도로숲조성공사(착공계) 14 3" xfId="29934" xr:uid="{00000000-0005-0000-0000-0000E6740000}"/>
    <cellStyle name="0_숭실대학교 걷고싶은 거리 녹화사업_내역서-0223조경-제출용_내역서0331-제출_화천가로화단21(0330)(복구)-6-1_메인경관도로 도로숲조성공사(착공계) 14 4" xfId="29935" xr:uid="{00000000-0005-0000-0000-0000E7740000}"/>
    <cellStyle name="0_숭실대학교 걷고싶은 거리 녹화사업_내역서-0223조경-제출용_내역서0331-제출_화천가로화단21(0330)(복구)-6-1_메인경관도로 도로숲조성공사(착공계) 15" xfId="29936" xr:uid="{00000000-0005-0000-0000-0000E8740000}"/>
    <cellStyle name="0_숭실대학교 걷고싶은 거리 녹화사업_내역서-0223조경-제출용_내역서0331-제출_화천가로화단21(0330)(복구)-6-1_메인경관도로 도로숲조성공사(착공계) 15 2" xfId="29937" xr:uid="{00000000-0005-0000-0000-0000E9740000}"/>
    <cellStyle name="0_숭실대학교 걷고싶은 거리 녹화사업_내역서-0223조경-제출용_내역서0331-제출_화천가로화단21(0330)(복구)-6-1_메인경관도로 도로숲조성공사(착공계) 15 3" xfId="29938" xr:uid="{00000000-0005-0000-0000-0000EA740000}"/>
    <cellStyle name="0_숭실대학교 걷고싶은 거리 녹화사업_내역서-0223조경-제출용_내역서0331-제출_화천가로화단21(0330)(복구)-6-1_메인경관도로 도로숲조성공사(착공계) 15 4" xfId="29939" xr:uid="{00000000-0005-0000-0000-0000EB740000}"/>
    <cellStyle name="0_숭실대학교 걷고싶은 거리 녹화사업_내역서-0223조경-제출용_내역서0331-제출_화천가로화단21(0330)(복구)-6-1_메인경관도로 도로숲조성공사(착공계) 16" xfId="29940" xr:uid="{00000000-0005-0000-0000-0000EC740000}"/>
    <cellStyle name="0_숭실대학교 걷고싶은 거리 녹화사업_내역서-0223조경-제출용_내역서0331-제출_화천가로화단21(0330)(복구)-6-1_메인경관도로 도로숲조성공사(착공계) 16 2" xfId="29941" xr:uid="{00000000-0005-0000-0000-0000ED740000}"/>
    <cellStyle name="0_숭실대학교 걷고싶은 거리 녹화사업_내역서-0223조경-제출용_내역서0331-제출_화천가로화단21(0330)(복구)-6-1_메인경관도로 도로숲조성공사(착공계) 16 3" xfId="29942" xr:uid="{00000000-0005-0000-0000-0000EE740000}"/>
    <cellStyle name="0_숭실대학교 걷고싶은 거리 녹화사업_내역서-0223조경-제출용_내역서0331-제출_화천가로화단21(0330)(복구)-6-1_메인경관도로 도로숲조성공사(착공계) 16 4" xfId="29943" xr:uid="{00000000-0005-0000-0000-0000EF740000}"/>
    <cellStyle name="0_숭실대학교 걷고싶은 거리 녹화사업_내역서-0223조경-제출용_내역서0331-제출_화천가로화단21(0330)(복구)-6-1_메인경관도로 도로숲조성공사(착공계) 17" xfId="29944" xr:uid="{00000000-0005-0000-0000-0000F0740000}"/>
    <cellStyle name="0_숭실대학교 걷고싶은 거리 녹화사업_내역서-0223조경-제출용_내역서0331-제출_화천가로화단21(0330)(복구)-6-1_메인경관도로 도로숲조성공사(착공계) 17 2" xfId="29945" xr:uid="{00000000-0005-0000-0000-0000F1740000}"/>
    <cellStyle name="0_숭실대학교 걷고싶은 거리 녹화사업_내역서-0223조경-제출용_내역서0331-제출_화천가로화단21(0330)(복구)-6-1_메인경관도로 도로숲조성공사(착공계) 17 3" xfId="29946" xr:uid="{00000000-0005-0000-0000-0000F2740000}"/>
    <cellStyle name="0_숭실대학교 걷고싶은 거리 녹화사업_내역서-0223조경-제출용_내역서0331-제출_화천가로화단21(0330)(복구)-6-1_메인경관도로 도로숲조성공사(착공계) 17 4" xfId="29947" xr:uid="{00000000-0005-0000-0000-0000F3740000}"/>
    <cellStyle name="0_숭실대학교 걷고싶은 거리 녹화사업_내역서-0223조경-제출용_내역서0331-제출_화천가로화단21(0330)(복구)-6-1_메인경관도로 도로숲조성공사(착공계) 18" xfId="29948" xr:uid="{00000000-0005-0000-0000-0000F4740000}"/>
    <cellStyle name="0_숭실대학교 걷고싶은 거리 녹화사업_내역서-0223조경-제출용_내역서0331-제출_화천가로화단21(0330)(복구)-6-1_메인경관도로 도로숲조성공사(착공계) 18 2" xfId="29949" xr:uid="{00000000-0005-0000-0000-0000F5740000}"/>
    <cellStyle name="0_숭실대학교 걷고싶은 거리 녹화사업_내역서-0223조경-제출용_내역서0331-제출_화천가로화단21(0330)(복구)-6-1_메인경관도로 도로숲조성공사(착공계) 18 3" xfId="29950" xr:uid="{00000000-0005-0000-0000-0000F6740000}"/>
    <cellStyle name="0_숭실대학교 걷고싶은 거리 녹화사업_내역서-0223조경-제출용_내역서0331-제출_화천가로화단21(0330)(복구)-6-1_메인경관도로 도로숲조성공사(착공계) 18 4" xfId="29951" xr:uid="{00000000-0005-0000-0000-0000F7740000}"/>
    <cellStyle name="0_숭실대학교 걷고싶은 거리 녹화사업_내역서-0223조경-제출용_내역서0331-제출_화천가로화단21(0330)(복구)-6-1_메인경관도로 도로숲조성공사(착공계) 19" xfId="29952" xr:uid="{00000000-0005-0000-0000-0000F8740000}"/>
    <cellStyle name="0_숭실대학교 걷고싶은 거리 녹화사업_내역서-0223조경-제출용_내역서0331-제출_화천가로화단21(0330)(복구)-6-1_메인경관도로 도로숲조성공사(착공계) 2" xfId="29953" xr:uid="{00000000-0005-0000-0000-0000F9740000}"/>
    <cellStyle name="0_숭실대학교 걷고싶은 거리 녹화사업_내역서-0223조경-제출용_내역서0331-제출_화천가로화단21(0330)(복구)-6-1_메인경관도로 도로숲조성공사(착공계) 2 2" xfId="29954" xr:uid="{00000000-0005-0000-0000-0000FA740000}"/>
    <cellStyle name="0_숭실대학교 걷고싶은 거리 녹화사업_내역서-0223조경-제출용_내역서0331-제출_화천가로화단21(0330)(복구)-6-1_메인경관도로 도로숲조성공사(착공계) 2 3" xfId="29955" xr:uid="{00000000-0005-0000-0000-0000FB740000}"/>
    <cellStyle name="0_숭실대학교 걷고싶은 거리 녹화사업_내역서-0223조경-제출용_내역서0331-제출_화천가로화단21(0330)(복구)-6-1_메인경관도로 도로숲조성공사(착공계) 2 4" xfId="29956" xr:uid="{00000000-0005-0000-0000-0000FC740000}"/>
    <cellStyle name="0_숭실대학교 걷고싶은 거리 녹화사업_내역서-0223조경-제출용_내역서0331-제출_화천가로화단21(0330)(복구)-6-1_메인경관도로 도로숲조성공사(착공계) 20" xfId="29957" xr:uid="{00000000-0005-0000-0000-0000FD740000}"/>
    <cellStyle name="0_숭실대학교 걷고싶은 거리 녹화사업_내역서-0223조경-제출용_내역서0331-제출_화천가로화단21(0330)(복구)-6-1_메인경관도로 도로숲조성공사(착공계) 21" xfId="29958" xr:uid="{00000000-0005-0000-0000-0000FE740000}"/>
    <cellStyle name="0_숭실대학교 걷고싶은 거리 녹화사업_내역서-0223조경-제출용_내역서0331-제출_화천가로화단21(0330)(복구)-6-1_메인경관도로 도로숲조성공사(착공계) 3" xfId="29959" xr:uid="{00000000-0005-0000-0000-0000FF740000}"/>
    <cellStyle name="0_숭실대학교 걷고싶은 거리 녹화사업_내역서-0223조경-제출용_내역서0331-제출_화천가로화단21(0330)(복구)-6-1_메인경관도로 도로숲조성공사(착공계) 3 2" xfId="29960" xr:uid="{00000000-0005-0000-0000-000000750000}"/>
    <cellStyle name="0_숭실대학교 걷고싶은 거리 녹화사업_내역서-0223조경-제출용_내역서0331-제출_화천가로화단21(0330)(복구)-6-1_메인경관도로 도로숲조성공사(착공계) 3 3" xfId="29961" xr:uid="{00000000-0005-0000-0000-000001750000}"/>
    <cellStyle name="0_숭실대학교 걷고싶은 거리 녹화사업_내역서-0223조경-제출용_내역서0331-제출_화천가로화단21(0330)(복구)-6-1_메인경관도로 도로숲조성공사(착공계) 3 4" xfId="29962" xr:uid="{00000000-0005-0000-0000-000002750000}"/>
    <cellStyle name="0_숭실대학교 걷고싶은 거리 녹화사업_내역서-0223조경-제출용_내역서0331-제출_화천가로화단21(0330)(복구)-6-1_메인경관도로 도로숲조성공사(착공계) 4" xfId="29963" xr:uid="{00000000-0005-0000-0000-000003750000}"/>
    <cellStyle name="0_숭실대학교 걷고싶은 거리 녹화사업_내역서-0223조경-제출용_내역서0331-제출_화천가로화단21(0330)(복구)-6-1_메인경관도로 도로숲조성공사(착공계) 4 2" xfId="29964" xr:uid="{00000000-0005-0000-0000-000004750000}"/>
    <cellStyle name="0_숭실대학교 걷고싶은 거리 녹화사업_내역서-0223조경-제출용_내역서0331-제출_화천가로화단21(0330)(복구)-6-1_메인경관도로 도로숲조성공사(착공계) 4 3" xfId="29965" xr:uid="{00000000-0005-0000-0000-000005750000}"/>
    <cellStyle name="0_숭실대학교 걷고싶은 거리 녹화사업_내역서-0223조경-제출용_내역서0331-제출_화천가로화단21(0330)(복구)-6-1_메인경관도로 도로숲조성공사(착공계) 4 4" xfId="29966" xr:uid="{00000000-0005-0000-0000-000006750000}"/>
    <cellStyle name="0_숭실대학교 걷고싶은 거리 녹화사업_내역서-0223조경-제출용_내역서0331-제출_화천가로화단21(0330)(복구)-6-1_메인경관도로 도로숲조성공사(착공계) 5" xfId="29967" xr:uid="{00000000-0005-0000-0000-000007750000}"/>
    <cellStyle name="0_숭실대학교 걷고싶은 거리 녹화사업_내역서-0223조경-제출용_내역서0331-제출_화천가로화단21(0330)(복구)-6-1_메인경관도로 도로숲조성공사(착공계) 5 2" xfId="29968" xr:uid="{00000000-0005-0000-0000-000008750000}"/>
    <cellStyle name="0_숭실대학교 걷고싶은 거리 녹화사업_내역서-0223조경-제출용_내역서0331-제출_화천가로화단21(0330)(복구)-6-1_메인경관도로 도로숲조성공사(착공계) 5 3" xfId="29969" xr:uid="{00000000-0005-0000-0000-000009750000}"/>
    <cellStyle name="0_숭실대학교 걷고싶은 거리 녹화사업_내역서-0223조경-제출용_내역서0331-제출_화천가로화단21(0330)(복구)-6-1_메인경관도로 도로숲조성공사(착공계) 5 4" xfId="29970" xr:uid="{00000000-0005-0000-0000-00000A750000}"/>
    <cellStyle name="0_숭실대학교 걷고싶은 거리 녹화사업_내역서-0223조경-제출용_내역서0331-제출_화천가로화단21(0330)(복구)-6-1_메인경관도로 도로숲조성공사(착공계) 6" xfId="29971" xr:uid="{00000000-0005-0000-0000-00000B750000}"/>
    <cellStyle name="0_숭실대학교 걷고싶은 거리 녹화사업_내역서-0223조경-제출용_내역서0331-제출_화천가로화단21(0330)(복구)-6-1_메인경관도로 도로숲조성공사(착공계) 6 2" xfId="29972" xr:uid="{00000000-0005-0000-0000-00000C750000}"/>
    <cellStyle name="0_숭실대학교 걷고싶은 거리 녹화사업_내역서-0223조경-제출용_내역서0331-제출_화천가로화단21(0330)(복구)-6-1_메인경관도로 도로숲조성공사(착공계) 6 3" xfId="29973" xr:uid="{00000000-0005-0000-0000-00000D750000}"/>
    <cellStyle name="0_숭실대학교 걷고싶은 거리 녹화사업_내역서-0223조경-제출용_내역서0331-제출_화천가로화단21(0330)(복구)-6-1_메인경관도로 도로숲조성공사(착공계) 6 4" xfId="29974" xr:uid="{00000000-0005-0000-0000-00000E750000}"/>
    <cellStyle name="0_숭실대학교 걷고싶은 거리 녹화사업_내역서-0223조경-제출용_내역서0331-제출_화천가로화단21(0330)(복구)-6-1_메인경관도로 도로숲조성공사(착공계) 7" xfId="29975" xr:uid="{00000000-0005-0000-0000-00000F750000}"/>
    <cellStyle name="0_숭실대학교 걷고싶은 거리 녹화사업_내역서-0223조경-제출용_내역서0331-제출_화천가로화단21(0330)(복구)-6-1_메인경관도로 도로숲조성공사(착공계) 7 2" xfId="29976" xr:uid="{00000000-0005-0000-0000-000010750000}"/>
    <cellStyle name="0_숭실대학교 걷고싶은 거리 녹화사업_내역서-0223조경-제출용_내역서0331-제출_화천가로화단21(0330)(복구)-6-1_메인경관도로 도로숲조성공사(착공계) 7 3" xfId="29977" xr:uid="{00000000-0005-0000-0000-000011750000}"/>
    <cellStyle name="0_숭실대학교 걷고싶은 거리 녹화사업_내역서-0223조경-제출용_내역서0331-제출_화천가로화단21(0330)(복구)-6-1_메인경관도로 도로숲조성공사(착공계) 7 4" xfId="29978" xr:uid="{00000000-0005-0000-0000-000012750000}"/>
    <cellStyle name="0_숭실대학교 걷고싶은 거리 녹화사업_내역서-0223조경-제출용_내역서0331-제출_화천가로화단21(0330)(복구)-6-1_메인경관도로 도로숲조성공사(착공계) 8" xfId="29979" xr:uid="{00000000-0005-0000-0000-000013750000}"/>
    <cellStyle name="0_숭실대학교 걷고싶은 거리 녹화사업_내역서-0223조경-제출용_내역서0331-제출_화천가로화단21(0330)(복구)-6-1_메인경관도로 도로숲조성공사(착공계) 8 2" xfId="29980" xr:uid="{00000000-0005-0000-0000-000014750000}"/>
    <cellStyle name="0_숭실대학교 걷고싶은 거리 녹화사업_내역서-0223조경-제출용_내역서0331-제출_화천가로화단21(0330)(복구)-6-1_메인경관도로 도로숲조성공사(착공계) 8 3" xfId="29981" xr:uid="{00000000-0005-0000-0000-000015750000}"/>
    <cellStyle name="0_숭실대학교 걷고싶은 거리 녹화사업_내역서-0223조경-제출용_내역서0331-제출_화천가로화단21(0330)(복구)-6-1_메인경관도로 도로숲조성공사(착공계) 8 4" xfId="29982" xr:uid="{00000000-0005-0000-0000-000016750000}"/>
    <cellStyle name="0_숭실대학교 걷고싶은 거리 녹화사업_내역서-0223조경-제출용_내역서0331-제출_화천가로화단21(0330)(복구)-6-1_메인경관도로 도로숲조성공사(착공계) 9" xfId="29983" xr:uid="{00000000-0005-0000-0000-000017750000}"/>
    <cellStyle name="0_숭실대학교 걷고싶은 거리 녹화사업_내역서-0223조경-제출용_내역서0331-제출_화천가로화단21(0330)(복구)-6-1_메인경관도로 도로숲조성공사(착공계) 9 2" xfId="29984" xr:uid="{00000000-0005-0000-0000-000018750000}"/>
    <cellStyle name="0_숭실대학교 걷고싶은 거리 녹화사업_내역서-0223조경-제출용_내역서0331-제출_화천가로화단21(0330)(복구)-6-1_메인경관도로 도로숲조성공사(착공계) 9 3" xfId="29985" xr:uid="{00000000-0005-0000-0000-000019750000}"/>
    <cellStyle name="0_숭실대학교 걷고싶은 거리 녹화사업_내역서-0223조경-제출용_내역서0331-제출_화천가로화단21(0330)(복구)-6-1_메인경관도로 도로숲조성공사(착공계) 9 4" xfId="29986" xr:uid="{00000000-0005-0000-0000-00001A750000}"/>
    <cellStyle name="0_숭실대학교 걷고싶은 거리 녹화사업_내역서-0223조경-제출용_내역서0331-제출_화천가로화단21(0330)(복구)-6-1_메인경관도로 도로숲조성공사(착공계-제출)" xfId="29987" xr:uid="{00000000-0005-0000-0000-00001B750000}"/>
    <cellStyle name="0_숭실대학교 걷고싶은 거리 녹화사업_내역서-0223조경-제출용_내역서0331-제출_화천가로화단21(0330)(복구)-6-1_메인경관도로 도로숲조성공사(착공계-제출) 10" xfId="29988" xr:uid="{00000000-0005-0000-0000-00001C750000}"/>
    <cellStyle name="0_숭실대학교 걷고싶은 거리 녹화사업_내역서-0223조경-제출용_내역서0331-제출_화천가로화단21(0330)(복구)-6-1_메인경관도로 도로숲조성공사(착공계-제출) 10 2" xfId="29989" xr:uid="{00000000-0005-0000-0000-00001D750000}"/>
    <cellStyle name="0_숭실대학교 걷고싶은 거리 녹화사업_내역서-0223조경-제출용_내역서0331-제출_화천가로화단21(0330)(복구)-6-1_메인경관도로 도로숲조성공사(착공계-제출) 10 3" xfId="29990" xr:uid="{00000000-0005-0000-0000-00001E750000}"/>
    <cellStyle name="0_숭실대학교 걷고싶은 거리 녹화사업_내역서-0223조경-제출용_내역서0331-제출_화천가로화단21(0330)(복구)-6-1_메인경관도로 도로숲조성공사(착공계-제출) 10 4" xfId="29991" xr:uid="{00000000-0005-0000-0000-00001F750000}"/>
    <cellStyle name="0_숭실대학교 걷고싶은 거리 녹화사업_내역서-0223조경-제출용_내역서0331-제출_화천가로화단21(0330)(복구)-6-1_메인경관도로 도로숲조성공사(착공계-제출) 11" xfId="29992" xr:uid="{00000000-0005-0000-0000-000020750000}"/>
    <cellStyle name="0_숭실대학교 걷고싶은 거리 녹화사업_내역서-0223조경-제출용_내역서0331-제출_화천가로화단21(0330)(복구)-6-1_메인경관도로 도로숲조성공사(착공계-제출) 11 2" xfId="29993" xr:uid="{00000000-0005-0000-0000-000021750000}"/>
    <cellStyle name="0_숭실대학교 걷고싶은 거리 녹화사업_내역서-0223조경-제출용_내역서0331-제출_화천가로화단21(0330)(복구)-6-1_메인경관도로 도로숲조성공사(착공계-제출) 11 3" xfId="29994" xr:uid="{00000000-0005-0000-0000-000022750000}"/>
    <cellStyle name="0_숭실대학교 걷고싶은 거리 녹화사업_내역서-0223조경-제출용_내역서0331-제출_화천가로화단21(0330)(복구)-6-1_메인경관도로 도로숲조성공사(착공계-제출) 11 4" xfId="29995" xr:uid="{00000000-0005-0000-0000-000023750000}"/>
    <cellStyle name="0_숭실대학교 걷고싶은 거리 녹화사업_내역서-0223조경-제출용_내역서0331-제출_화천가로화단21(0330)(복구)-6-1_메인경관도로 도로숲조성공사(착공계-제출) 12" xfId="29996" xr:uid="{00000000-0005-0000-0000-000024750000}"/>
    <cellStyle name="0_숭실대학교 걷고싶은 거리 녹화사업_내역서-0223조경-제출용_내역서0331-제출_화천가로화단21(0330)(복구)-6-1_메인경관도로 도로숲조성공사(착공계-제출) 12 2" xfId="29997" xr:uid="{00000000-0005-0000-0000-000025750000}"/>
    <cellStyle name="0_숭실대학교 걷고싶은 거리 녹화사업_내역서-0223조경-제출용_내역서0331-제출_화천가로화단21(0330)(복구)-6-1_메인경관도로 도로숲조성공사(착공계-제출) 12 3" xfId="29998" xr:uid="{00000000-0005-0000-0000-000026750000}"/>
    <cellStyle name="0_숭실대학교 걷고싶은 거리 녹화사업_내역서-0223조경-제출용_내역서0331-제출_화천가로화단21(0330)(복구)-6-1_메인경관도로 도로숲조성공사(착공계-제출) 12 4" xfId="29999" xr:uid="{00000000-0005-0000-0000-000027750000}"/>
    <cellStyle name="0_숭실대학교 걷고싶은 거리 녹화사업_내역서-0223조경-제출용_내역서0331-제출_화천가로화단21(0330)(복구)-6-1_메인경관도로 도로숲조성공사(착공계-제출) 13" xfId="30000" xr:uid="{00000000-0005-0000-0000-000028750000}"/>
    <cellStyle name="0_숭실대학교 걷고싶은 거리 녹화사업_내역서-0223조경-제출용_내역서0331-제출_화천가로화단21(0330)(복구)-6-1_메인경관도로 도로숲조성공사(착공계-제출) 13 2" xfId="30001" xr:uid="{00000000-0005-0000-0000-000029750000}"/>
    <cellStyle name="0_숭실대학교 걷고싶은 거리 녹화사업_내역서-0223조경-제출용_내역서0331-제출_화천가로화단21(0330)(복구)-6-1_메인경관도로 도로숲조성공사(착공계-제출) 13 3" xfId="30002" xr:uid="{00000000-0005-0000-0000-00002A750000}"/>
    <cellStyle name="0_숭실대학교 걷고싶은 거리 녹화사업_내역서-0223조경-제출용_내역서0331-제출_화천가로화단21(0330)(복구)-6-1_메인경관도로 도로숲조성공사(착공계-제출) 13 4" xfId="30003" xr:uid="{00000000-0005-0000-0000-00002B750000}"/>
    <cellStyle name="0_숭실대학교 걷고싶은 거리 녹화사업_내역서-0223조경-제출용_내역서0331-제출_화천가로화단21(0330)(복구)-6-1_메인경관도로 도로숲조성공사(착공계-제출) 14" xfId="30004" xr:uid="{00000000-0005-0000-0000-00002C750000}"/>
    <cellStyle name="0_숭실대학교 걷고싶은 거리 녹화사업_내역서-0223조경-제출용_내역서0331-제출_화천가로화단21(0330)(복구)-6-1_메인경관도로 도로숲조성공사(착공계-제출) 14 2" xfId="30005" xr:uid="{00000000-0005-0000-0000-00002D750000}"/>
    <cellStyle name="0_숭실대학교 걷고싶은 거리 녹화사업_내역서-0223조경-제출용_내역서0331-제출_화천가로화단21(0330)(복구)-6-1_메인경관도로 도로숲조성공사(착공계-제출) 14 3" xfId="30006" xr:uid="{00000000-0005-0000-0000-00002E750000}"/>
    <cellStyle name="0_숭실대학교 걷고싶은 거리 녹화사업_내역서-0223조경-제출용_내역서0331-제출_화천가로화단21(0330)(복구)-6-1_메인경관도로 도로숲조성공사(착공계-제출) 14 4" xfId="30007" xr:uid="{00000000-0005-0000-0000-00002F750000}"/>
    <cellStyle name="0_숭실대학교 걷고싶은 거리 녹화사업_내역서-0223조경-제출용_내역서0331-제출_화천가로화단21(0330)(복구)-6-1_메인경관도로 도로숲조성공사(착공계-제출) 15" xfId="30008" xr:uid="{00000000-0005-0000-0000-000030750000}"/>
    <cellStyle name="0_숭실대학교 걷고싶은 거리 녹화사업_내역서-0223조경-제출용_내역서0331-제출_화천가로화단21(0330)(복구)-6-1_메인경관도로 도로숲조성공사(착공계-제출) 15 2" xfId="30009" xr:uid="{00000000-0005-0000-0000-000031750000}"/>
    <cellStyle name="0_숭실대학교 걷고싶은 거리 녹화사업_내역서-0223조경-제출용_내역서0331-제출_화천가로화단21(0330)(복구)-6-1_메인경관도로 도로숲조성공사(착공계-제출) 15 3" xfId="30010" xr:uid="{00000000-0005-0000-0000-000032750000}"/>
    <cellStyle name="0_숭실대학교 걷고싶은 거리 녹화사업_내역서-0223조경-제출용_내역서0331-제출_화천가로화단21(0330)(복구)-6-1_메인경관도로 도로숲조성공사(착공계-제출) 15 4" xfId="30011" xr:uid="{00000000-0005-0000-0000-000033750000}"/>
    <cellStyle name="0_숭실대학교 걷고싶은 거리 녹화사업_내역서-0223조경-제출용_내역서0331-제출_화천가로화단21(0330)(복구)-6-1_메인경관도로 도로숲조성공사(착공계-제출) 16" xfId="30012" xr:uid="{00000000-0005-0000-0000-000034750000}"/>
    <cellStyle name="0_숭실대학교 걷고싶은 거리 녹화사업_내역서-0223조경-제출용_내역서0331-제출_화천가로화단21(0330)(복구)-6-1_메인경관도로 도로숲조성공사(착공계-제출) 16 2" xfId="30013" xr:uid="{00000000-0005-0000-0000-000035750000}"/>
    <cellStyle name="0_숭실대학교 걷고싶은 거리 녹화사업_내역서-0223조경-제출용_내역서0331-제출_화천가로화단21(0330)(복구)-6-1_메인경관도로 도로숲조성공사(착공계-제출) 16 3" xfId="30014" xr:uid="{00000000-0005-0000-0000-000036750000}"/>
    <cellStyle name="0_숭실대학교 걷고싶은 거리 녹화사업_내역서-0223조경-제출용_내역서0331-제출_화천가로화단21(0330)(복구)-6-1_메인경관도로 도로숲조성공사(착공계-제출) 16 4" xfId="30015" xr:uid="{00000000-0005-0000-0000-000037750000}"/>
    <cellStyle name="0_숭실대학교 걷고싶은 거리 녹화사업_내역서-0223조경-제출용_내역서0331-제출_화천가로화단21(0330)(복구)-6-1_메인경관도로 도로숲조성공사(착공계-제출) 17" xfId="30016" xr:uid="{00000000-0005-0000-0000-000038750000}"/>
    <cellStyle name="0_숭실대학교 걷고싶은 거리 녹화사업_내역서-0223조경-제출용_내역서0331-제출_화천가로화단21(0330)(복구)-6-1_메인경관도로 도로숲조성공사(착공계-제출) 17 2" xfId="30017" xr:uid="{00000000-0005-0000-0000-000039750000}"/>
    <cellStyle name="0_숭실대학교 걷고싶은 거리 녹화사업_내역서-0223조경-제출용_내역서0331-제출_화천가로화단21(0330)(복구)-6-1_메인경관도로 도로숲조성공사(착공계-제출) 17 3" xfId="30018" xr:uid="{00000000-0005-0000-0000-00003A750000}"/>
    <cellStyle name="0_숭실대학교 걷고싶은 거리 녹화사업_내역서-0223조경-제출용_내역서0331-제출_화천가로화단21(0330)(복구)-6-1_메인경관도로 도로숲조성공사(착공계-제출) 17 4" xfId="30019" xr:uid="{00000000-0005-0000-0000-00003B750000}"/>
    <cellStyle name="0_숭실대학교 걷고싶은 거리 녹화사업_내역서-0223조경-제출용_내역서0331-제출_화천가로화단21(0330)(복구)-6-1_메인경관도로 도로숲조성공사(착공계-제출) 18" xfId="30020" xr:uid="{00000000-0005-0000-0000-00003C750000}"/>
    <cellStyle name="0_숭실대학교 걷고싶은 거리 녹화사업_내역서-0223조경-제출용_내역서0331-제출_화천가로화단21(0330)(복구)-6-1_메인경관도로 도로숲조성공사(착공계-제출) 18 2" xfId="30021" xr:uid="{00000000-0005-0000-0000-00003D750000}"/>
    <cellStyle name="0_숭실대학교 걷고싶은 거리 녹화사업_내역서-0223조경-제출용_내역서0331-제출_화천가로화단21(0330)(복구)-6-1_메인경관도로 도로숲조성공사(착공계-제출) 18 3" xfId="30022" xr:uid="{00000000-0005-0000-0000-00003E750000}"/>
    <cellStyle name="0_숭실대학교 걷고싶은 거리 녹화사업_내역서-0223조경-제출용_내역서0331-제출_화천가로화단21(0330)(복구)-6-1_메인경관도로 도로숲조성공사(착공계-제출) 18 4" xfId="30023" xr:uid="{00000000-0005-0000-0000-00003F750000}"/>
    <cellStyle name="0_숭실대학교 걷고싶은 거리 녹화사업_내역서-0223조경-제출용_내역서0331-제출_화천가로화단21(0330)(복구)-6-1_메인경관도로 도로숲조성공사(착공계-제출) 19" xfId="30024" xr:uid="{00000000-0005-0000-0000-000040750000}"/>
    <cellStyle name="0_숭실대학교 걷고싶은 거리 녹화사업_내역서-0223조경-제출용_내역서0331-제출_화천가로화단21(0330)(복구)-6-1_메인경관도로 도로숲조성공사(착공계-제출) 2" xfId="30025" xr:uid="{00000000-0005-0000-0000-000041750000}"/>
    <cellStyle name="0_숭실대학교 걷고싶은 거리 녹화사업_내역서-0223조경-제출용_내역서0331-제출_화천가로화단21(0330)(복구)-6-1_메인경관도로 도로숲조성공사(착공계-제출) 2 2" xfId="30026" xr:uid="{00000000-0005-0000-0000-000042750000}"/>
    <cellStyle name="0_숭실대학교 걷고싶은 거리 녹화사업_내역서-0223조경-제출용_내역서0331-제출_화천가로화단21(0330)(복구)-6-1_메인경관도로 도로숲조성공사(착공계-제출) 2 3" xfId="30027" xr:uid="{00000000-0005-0000-0000-000043750000}"/>
    <cellStyle name="0_숭실대학교 걷고싶은 거리 녹화사업_내역서-0223조경-제출용_내역서0331-제출_화천가로화단21(0330)(복구)-6-1_메인경관도로 도로숲조성공사(착공계-제출) 2 4" xfId="30028" xr:uid="{00000000-0005-0000-0000-000044750000}"/>
    <cellStyle name="0_숭실대학교 걷고싶은 거리 녹화사업_내역서-0223조경-제출용_내역서0331-제출_화천가로화단21(0330)(복구)-6-1_메인경관도로 도로숲조성공사(착공계-제출) 20" xfId="30029" xr:uid="{00000000-0005-0000-0000-000045750000}"/>
    <cellStyle name="0_숭실대학교 걷고싶은 거리 녹화사업_내역서-0223조경-제출용_내역서0331-제출_화천가로화단21(0330)(복구)-6-1_메인경관도로 도로숲조성공사(착공계-제출) 21" xfId="30030" xr:uid="{00000000-0005-0000-0000-000046750000}"/>
    <cellStyle name="0_숭실대학교 걷고싶은 거리 녹화사업_내역서-0223조경-제출용_내역서0331-제출_화천가로화단21(0330)(복구)-6-1_메인경관도로 도로숲조성공사(착공계-제출) 3" xfId="30031" xr:uid="{00000000-0005-0000-0000-000047750000}"/>
    <cellStyle name="0_숭실대학교 걷고싶은 거리 녹화사업_내역서-0223조경-제출용_내역서0331-제출_화천가로화단21(0330)(복구)-6-1_메인경관도로 도로숲조성공사(착공계-제출) 3 2" xfId="30032" xr:uid="{00000000-0005-0000-0000-000048750000}"/>
    <cellStyle name="0_숭실대학교 걷고싶은 거리 녹화사업_내역서-0223조경-제출용_내역서0331-제출_화천가로화단21(0330)(복구)-6-1_메인경관도로 도로숲조성공사(착공계-제출) 3 3" xfId="30033" xr:uid="{00000000-0005-0000-0000-000049750000}"/>
    <cellStyle name="0_숭실대학교 걷고싶은 거리 녹화사업_내역서-0223조경-제출용_내역서0331-제출_화천가로화단21(0330)(복구)-6-1_메인경관도로 도로숲조성공사(착공계-제출) 3 4" xfId="30034" xr:uid="{00000000-0005-0000-0000-00004A750000}"/>
    <cellStyle name="0_숭실대학교 걷고싶은 거리 녹화사업_내역서-0223조경-제출용_내역서0331-제출_화천가로화단21(0330)(복구)-6-1_메인경관도로 도로숲조성공사(착공계-제출) 4" xfId="30035" xr:uid="{00000000-0005-0000-0000-00004B750000}"/>
    <cellStyle name="0_숭실대학교 걷고싶은 거리 녹화사업_내역서-0223조경-제출용_내역서0331-제출_화천가로화단21(0330)(복구)-6-1_메인경관도로 도로숲조성공사(착공계-제출) 4 2" xfId="30036" xr:uid="{00000000-0005-0000-0000-00004C750000}"/>
    <cellStyle name="0_숭실대학교 걷고싶은 거리 녹화사업_내역서-0223조경-제출용_내역서0331-제출_화천가로화단21(0330)(복구)-6-1_메인경관도로 도로숲조성공사(착공계-제출) 4 3" xfId="30037" xr:uid="{00000000-0005-0000-0000-00004D750000}"/>
    <cellStyle name="0_숭실대학교 걷고싶은 거리 녹화사업_내역서-0223조경-제출용_내역서0331-제출_화천가로화단21(0330)(복구)-6-1_메인경관도로 도로숲조성공사(착공계-제출) 4 4" xfId="30038" xr:uid="{00000000-0005-0000-0000-00004E750000}"/>
    <cellStyle name="0_숭실대학교 걷고싶은 거리 녹화사업_내역서-0223조경-제출용_내역서0331-제출_화천가로화단21(0330)(복구)-6-1_메인경관도로 도로숲조성공사(착공계-제출) 5" xfId="30039" xr:uid="{00000000-0005-0000-0000-00004F750000}"/>
    <cellStyle name="0_숭실대학교 걷고싶은 거리 녹화사업_내역서-0223조경-제출용_내역서0331-제출_화천가로화단21(0330)(복구)-6-1_메인경관도로 도로숲조성공사(착공계-제출) 5 2" xfId="30040" xr:uid="{00000000-0005-0000-0000-000050750000}"/>
    <cellStyle name="0_숭실대학교 걷고싶은 거리 녹화사업_내역서-0223조경-제출용_내역서0331-제출_화천가로화단21(0330)(복구)-6-1_메인경관도로 도로숲조성공사(착공계-제출) 5 3" xfId="30041" xr:uid="{00000000-0005-0000-0000-000051750000}"/>
    <cellStyle name="0_숭실대학교 걷고싶은 거리 녹화사업_내역서-0223조경-제출용_내역서0331-제출_화천가로화단21(0330)(복구)-6-1_메인경관도로 도로숲조성공사(착공계-제출) 5 4" xfId="30042" xr:uid="{00000000-0005-0000-0000-000052750000}"/>
    <cellStyle name="0_숭실대학교 걷고싶은 거리 녹화사업_내역서-0223조경-제출용_내역서0331-제출_화천가로화단21(0330)(복구)-6-1_메인경관도로 도로숲조성공사(착공계-제출) 6" xfId="30043" xr:uid="{00000000-0005-0000-0000-000053750000}"/>
    <cellStyle name="0_숭실대학교 걷고싶은 거리 녹화사업_내역서-0223조경-제출용_내역서0331-제출_화천가로화단21(0330)(복구)-6-1_메인경관도로 도로숲조성공사(착공계-제출) 6 2" xfId="30044" xr:uid="{00000000-0005-0000-0000-000054750000}"/>
    <cellStyle name="0_숭실대학교 걷고싶은 거리 녹화사업_내역서-0223조경-제출용_내역서0331-제출_화천가로화단21(0330)(복구)-6-1_메인경관도로 도로숲조성공사(착공계-제출) 6 3" xfId="30045" xr:uid="{00000000-0005-0000-0000-000055750000}"/>
    <cellStyle name="0_숭실대학교 걷고싶은 거리 녹화사업_내역서-0223조경-제출용_내역서0331-제출_화천가로화단21(0330)(복구)-6-1_메인경관도로 도로숲조성공사(착공계-제출) 6 4" xfId="30046" xr:uid="{00000000-0005-0000-0000-000056750000}"/>
    <cellStyle name="0_숭실대학교 걷고싶은 거리 녹화사업_내역서-0223조경-제출용_내역서0331-제출_화천가로화단21(0330)(복구)-6-1_메인경관도로 도로숲조성공사(착공계-제출) 7" xfId="30047" xr:uid="{00000000-0005-0000-0000-000057750000}"/>
    <cellStyle name="0_숭실대학교 걷고싶은 거리 녹화사업_내역서-0223조경-제출용_내역서0331-제출_화천가로화단21(0330)(복구)-6-1_메인경관도로 도로숲조성공사(착공계-제출) 7 2" xfId="30048" xr:uid="{00000000-0005-0000-0000-000058750000}"/>
    <cellStyle name="0_숭실대학교 걷고싶은 거리 녹화사업_내역서-0223조경-제출용_내역서0331-제출_화천가로화단21(0330)(복구)-6-1_메인경관도로 도로숲조성공사(착공계-제출) 7 3" xfId="30049" xr:uid="{00000000-0005-0000-0000-000059750000}"/>
    <cellStyle name="0_숭실대학교 걷고싶은 거리 녹화사업_내역서-0223조경-제출용_내역서0331-제출_화천가로화단21(0330)(복구)-6-1_메인경관도로 도로숲조성공사(착공계-제출) 7 4" xfId="30050" xr:uid="{00000000-0005-0000-0000-00005A750000}"/>
    <cellStyle name="0_숭실대학교 걷고싶은 거리 녹화사업_내역서-0223조경-제출용_내역서0331-제출_화천가로화단21(0330)(복구)-6-1_메인경관도로 도로숲조성공사(착공계-제출) 8" xfId="30051" xr:uid="{00000000-0005-0000-0000-00005B750000}"/>
    <cellStyle name="0_숭실대학교 걷고싶은 거리 녹화사업_내역서-0223조경-제출용_내역서0331-제출_화천가로화단21(0330)(복구)-6-1_메인경관도로 도로숲조성공사(착공계-제출) 8 2" xfId="30052" xr:uid="{00000000-0005-0000-0000-00005C750000}"/>
    <cellStyle name="0_숭실대학교 걷고싶은 거리 녹화사업_내역서-0223조경-제출용_내역서0331-제출_화천가로화단21(0330)(복구)-6-1_메인경관도로 도로숲조성공사(착공계-제출) 8 3" xfId="30053" xr:uid="{00000000-0005-0000-0000-00005D750000}"/>
    <cellStyle name="0_숭실대학교 걷고싶은 거리 녹화사업_내역서-0223조경-제출용_내역서0331-제출_화천가로화단21(0330)(복구)-6-1_메인경관도로 도로숲조성공사(착공계-제출) 8 4" xfId="30054" xr:uid="{00000000-0005-0000-0000-00005E750000}"/>
    <cellStyle name="0_숭실대학교 걷고싶은 거리 녹화사업_내역서-0223조경-제출용_내역서0331-제출_화천가로화단21(0330)(복구)-6-1_메인경관도로 도로숲조성공사(착공계-제출) 9" xfId="30055" xr:uid="{00000000-0005-0000-0000-00005F750000}"/>
    <cellStyle name="0_숭실대학교 걷고싶은 거리 녹화사업_내역서-0223조경-제출용_내역서0331-제출_화천가로화단21(0330)(복구)-6-1_메인경관도로 도로숲조성공사(착공계-제출) 9 2" xfId="30056" xr:uid="{00000000-0005-0000-0000-000060750000}"/>
    <cellStyle name="0_숭실대학교 걷고싶은 거리 녹화사업_내역서-0223조경-제출용_내역서0331-제출_화천가로화단21(0330)(복구)-6-1_메인경관도로 도로숲조성공사(착공계-제출) 9 3" xfId="30057" xr:uid="{00000000-0005-0000-0000-000061750000}"/>
    <cellStyle name="0_숭실대학교 걷고싶은 거리 녹화사업_내역서-0223조경-제출용_내역서0331-제출_화천가로화단21(0330)(복구)-6-1_메인경관도로 도로숲조성공사(착공계-제출) 9 4" xfId="30058" xr:uid="{00000000-0005-0000-0000-000062750000}"/>
    <cellStyle name="0_숭실대학교 걷고싶은 거리 녹화사업_내역서-0223조경-제출용_내역서0421" xfId="30059" xr:uid="{00000000-0005-0000-0000-000063750000}"/>
    <cellStyle name="0_숭실대학교 걷고싶은 거리 녹화사업_내역서-0223조경-제출용_내역서0421 10" xfId="30060" xr:uid="{00000000-0005-0000-0000-000064750000}"/>
    <cellStyle name="0_숭실대학교 걷고싶은 거리 녹화사업_내역서-0223조경-제출용_내역서0421 10 2" xfId="30061" xr:uid="{00000000-0005-0000-0000-000065750000}"/>
    <cellStyle name="0_숭실대학교 걷고싶은 거리 녹화사업_내역서-0223조경-제출용_내역서0421 10 3" xfId="30062" xr:uid="{00000000-0005-0000-0000-000066750000}"/>
    <cellStyle name="0_숭실대학교 걷고싶은 거리 녹화사업_내역서-0223조경-제출용_내역서0421 10 4" xfId="30063" xr:uid="{00000000-0005-0000-0000-000067750000}"/>
    <cellStyle name="0_숭실대학교 걷고싶은 거리 녹화사업_내역서-0223조경-제출용_내역서0421 11" xfId="30064" xr:uid="{00000000-0005-0000-0000-000068750000}"/>
    <cellStyle name="0_숭실대학교 걷고싶은 거리 녹화사업_내역서-0223조경-제출용_내역서0421 11 2" xfId="30065" xr:uid="{00000000-0005-0000-0000-000069750000}"/>
    <cellStyle name="0_숭실대학교 걷고싶은 거리 녹화사업_내역서-0223조경-제출용_내역서0421 11 3" xfId="30066" xr:uid="{00000000-0005-0000-0000-00006A750000}"/>
    <cellStyle name="0_숭실대학교 걷고싶은 거리 녹화사업_내역서-0223조경-제출용_내역서0421 11 4" xfId="30067" xr:uid="{00000000-0005-0000-0000-00006B750000}"/>
    <cellStyle name="0_숭실대학교 걷고싶은 거리 녹화사업_내역서-0223조경-제출용_내역서0421 12" xfId="30068" xr:uid="{00000000-0005-0000-0000-00006C750000}"/>
    <cellStyle name="0_숭실대학교 걷고싶은 거리 녹화사업_내역서-0223조경-제출용_내역서0421 12 2" xfId="30069" xr:uid="{00000000-0005-0000-0000-00006D750000}"/>
    <cellStyle name="0_숭실대학교 걷고싶은 거리 녹화사업_내역서-0223조경-제출용_내역서0421 12 3" xfId="30070" xr:uid="{00000000-0005-0000-0000-00006E750000}"/>
    <cellStyle name="0_숭실대학교 걷고싶은 거리 녹화사업_내역서-0223조경-제출용_내역서0421 12 4" xfId="30071" xr:uid="{00000000-0005-0000-0000-00006F750000}"/>
    <cellStyle name="0_숭실대학교 걷고싶은 거리 녹화사업_내역서-0223조경-제출용_내역서0421 13" xfId="30072" xr:uid="{00000000-0005-0000-0000-000070750000}"/>
    <cellStyle name="0_숭실대학교 걷고싶은 거리 녹화사업_내역서-0223조경-제출용_내역서0421 13 2" xfId="30073" xr:uid="{00000000-0005-0000-0000-000071750000}"/>
    <cellStyle name="0_숭실대학교 걷고싶은 거리 녹화사업_내역서-0223조경-제출용_내역서0421 13 3" xfId="30074" xr:uid="{00000000-0005-0000-0000-000072750000}"/>
    <cellStyle name="0_숭실대학교 걷고싶은 거리 녹화사업_내역서-0223조경-제출용_내역서0421 13 4" xfId="30075" xr:uid="{00000000-0005-0000-0000-000073750000}"/>
    <cellStyle name="0_숭실대학교 걷고싶은 거리 녹화사업_내역서-0223조경-제출용_내역서0421 14" xfId="30076" xr:uid="{00000000-0005-0000-0000-000074750000}"/>
    <cellStyle name="0_숭실대학교 걷고싶은 거리 녹화사업_내역서-0223조경-제출용_내역서0421 14 2" xfId="30077" xr:uid="{00000000-0005-0000-0000-000075750000}"/>
    <cellStyle name="0_숭실대학교 걷고싶은 거리 녹화사업_내역서-0223조경-제출용_내역서0421 14 3" xfId="30078" xr:uid="{00000000-0005-0000-0000-000076750000}"/>
    <cellStyle name="0_숭실대학교 걷고싶은 거리 녹화사업_내역서-0223조경-제출용_내역서0421 14 4" xfId="30079" xr:uid="{00000000-0005-0000-0000-000077750000}"/>
    <cellStyle name="0_숭실대학교 걷고싶은 거리 녹화사업_내역서-0223조경-제출용_내역서0421 15" xfId="30080" xr:uid="{00000000-0005-0000-0000-000078750000}"/>
    <cellStyle name="0_숭실대학교 걷고싶은 거리 녹화사업_내역서-0223조경-제출용_내역서0421 15 2" xfId="30081" xr:uid="{00000000-0005-0000-0000-000079750000}"/>
    <cellStyle name="0_숭실대학교 걷고싶은 거리 녹화사업_내역서-0223조경-제출용_내역서0421 15 3" xfId="30082" xr:uid="{00000000-0005-0000-0000-00007A750000}"/>
    <cellStyle name="0_숭실대학교 걷고싶은 거리 녹화사업_내역서-0223조경-제출용_내역서0421 15 4" xfId="30083" xr:uid="{00000000-0005-0000-0000-00007B750000}"/>
    <cellStyle name="0_숭실대학교 걷고싶은 거리 녹화사업_내역서-0223조경-제출용_내역서0421 16" xfId="30084" xr:uid="{00000000-0005-0000-0000-00007C750000}"/>
    <cellStyle name="0_숭실대학교 걷고싶은 거리 녹화사업_내역서-0223조경-제출용_내역서0421 16 2" xfId="30085" xr:uid="{00000000-0005-0000-0000-00007D750000}"/>
    <cellStyle name="0_숭실대학교 걷고싶은 거리 녹화사업_내역서-0223조경-제출용_내역서0421 16 3" xfId="30086" xr:uid="{00000000-0005-0000-0000-00007E750000}"/>
    <cellStyle name="0_숭실대학교 걷고싶은 거리 녹화사업_내역서-0223조경-제출용_내역서0421 16 4" xfId="30087" xr:uid="{00000000-0005-0000-0000-00007F750000}"/>
    <cellStyle name="0_숭실대학교 걷고싶은 거리 녹화사업_내역서-0223조경-제출용_내역서0421 17" xfId="30088" xr:uid="{00000000-0005-0000-0000-000080750000}"/>
    <cellStyle name="0_숭실대학교 걷고싶은 거리 녹화사업_내역서-0223조경-제출용_내역서0421 17 2" xfId="30089" xr:uid="{00000000-0005-0000-0000-000081750000}"/>
    <cellStyle name="0_숭실대학교 걷고싶은 거리 녹화사업_내역서-0223조경-제출용_내역서0421 17 3" xfId="30090" xr:uid="{00000000-0005-0000-0000-000082750000}"/>
    <cellStyle name="0_숭실대학교 걷고싶은 거리 녹화사업_내역서-0223조경-제출용_내역서0421 17 4" xfId="30091" xr:uid="{00000000-0005-0000-0000-000083750000}"/>
    <cellStyle name="0_숭실대학교 걷고싶은 거리 녹화사업_내역서-0223조경-제출용_내역서0421 18" xfId="30092" xr:uid="{00000000-0005-0000-0000-000084750000}"/>
    <cellStyle name="0_숭실대학교 걷고싶은 거리 녹화사업_내역서-0223조경-제출용_내역서0421 18 2" xfId="30093" xr:uid="{00000000-0005-0000-0000-000085750000}"/>
    <cellStyle name="0_숭실대학교 걷고싶은 거리 녹화사업_내역서-0223조경-제출용_내역서0421 18 3" xfId="30094" xr:uid="{00000000-0005-0000-0000-000086750000}"/>
    <cellStyle name="0_숭실대학교 걷고싶은 거리 녹화사업_내역서-0223조경-제출용_내역서0421 18 4" xfId="30095" xr:uid="{00000000-0005-0000-0000-000087750000}"/>
    <cellStyle name="0_숭실대학교 걷고싶은 거리 녹화사업_내역서-0223조경-제출용_내역서0421 19" xfId="30096" xr:uid="{00000000-0005-0000-0000-000088750000}"/>
    <cellStyle name="0_숭실대학교 걷고싶은 거리 녹화사업_내역서-0223조경-제출용_내역서0421 2" xfId="30097" xr:uid="{00000000-0005-0000-0000-000089750000}"/>
    <cellStyle name="0_숭실대학교 걷고싶은 거리 녹화사업_내역서-0223조경-제출용_내역서0421 2 2" xfId="30098" xr:uid="{00000000-0005-0000-0000-00008A750000}"/>
    <cellStyle name="0_숭실대학교 걷고싶은 거리 녹화사업_내역서-0223조경-제출용_내역서0421 2 3" xfId="30099" xr:uid="{00000000-0005-0000-0000-00008B750000}"/>
    <cellStyle name="0_숭실대학교 걷고싶은 거리 녹화사업_내역서-0223조경-제출용_내역서0421 2 4" xfId="30100" xr:uid="{00000000-0005-0000-0000-00008C750000}"/>
    <cellStyle name="0_숭실대학교 걷고싶은 거리 녹화사업_내역서-0223조경-제출용_내역서0421 20" xfId="30101" xr:uid="{00000000-0005-0000-0000-00008D750000}"/>
    <cellStyle name="0_숭실대학교 걷고싶은 거리 녹화사업_내역서-0223조경-제출용_내역서0421 21" xfId="30102" xr:uid="{00000000-0005-0000-0000-00008E750000}"/>
    <cellStyle name="0_숭실대학교 걷고싶은 거리 녹화사업_내역서-0223조경-제출용_내역서0421 3" xfId="30103" xr:uid="{00000000-0005-0000-0000-00008F750000}"/>
    <cellStyle name="0_숭실대학교 걷고싶은 거리 녹화사업_내역서-0223조경-제출용_내역서0421 3 2" xfId="30104" xr:uid="{00000000-0005-0000-0000-000090750000}"/>
    <cellStyle name="0_숭실대학교 걷고싶은 거리 녹화사업_내역서-0223조경-제출용_내역서0421 3 3" xfId="30105" xr:uid="{00000000-0005-0000-0000-000091750000}"/>
    <cellStyle name="0_숭실대학교 걷고싶은 거리 녹화사업_내역서-0223조경-제출용_내역서0421 3 4" xfId="30106" xr:uid="{00000000-0005-0000-0000-000092750000}"/>
    <cellStyle name="0_숭실대학교 걷고싶은 거리 녹화사업_내역서-0223조경-제출용_내역서0421 4" xfId="30107" xr:uid="{00000000-0005-0000-0000-000093750000}"/>
    <cellStyle name="0_숭실대학교 걷고싶은 거리 녹화사업_내역서-0223조경-제출용_내역서0421 4 2" xfId="30108" xr:uid="{00000000-0005-0000-0000-000094750000}"/>
    <cellStyle name="0_숭실대학교 걷고싶은 거리 녹화사업_내역서-0223조경-제출용_내역서0421 4 3" xfId="30109" xr:uid="{00000000-0005-0000-0000-000095750000}"/>
    <cellStyle name="0_숭실대학교 걷고싶은 거리 녹화사업_내역서-0223조경-제출용_내역서0421 4 4" xfId="30110" xr:uid="{00000000-0005-0000-0000-000096750000}"/>
    <cellStyle name="0_숭실대학교 걷고싶은 거리 녹화사업_내역서-0223조경-제출용_내역서0421 5" xfId="30111" xr:uid="{00000000-0005-0000-0000-000097750000}"/>
    <cellStyle name="0_숭실대학교 걷고싶은 거리 녹화사업_내역서-0223조경-제출용_내역서0421 5 2" xfId="30112" xr:uid="{00000000-0005-0000-0000-000098750000}"/>
    <cellStyle name="0_숭실대학교 걷고싶은 거리 녹화사업_내역서-0223조경-제출용_내역서0421 5 3" xfId="30113" xr:uid="{00000000-0005-0000-0000-000099750000}"/>
    <cellStyle name="0_숭실대학교 걷고싶은 거리 녹화사업_내역서-0223조경-제출용_내역서0421 5 4" xfId="30114" xr:uid="{00000000-0005-0000-0000-00009A750000}"/>
    <cellStyle name="0_숭실대학교 걷고싶은 거리 녹화사업_내역서-0223조경-제출용_내역서0421 6" xfId="30115" xr:uid="{00000000-0005-0000-0000-00009B750000}"/>
    <cellStyle name="0_숭실대학교 걷고싶은 거리 녹화사업_내역서-0223조경-제출용_내역서0421 6 2" xfId="30116" xr:uid="{00000000-0005-0000-0000-00009C750000}"/>
    <cellStyle name="0_숭실대학교 걷고싶은 거리 녹화사업_내역서-0223조경-제출용_내역서0421 6 3" xfId="30117" xr:uid="{00000000-0005-0000-0000-00009D750000}"/>
    <cellStyle name="0_숭실대학교 걷고싶은 거리 녹화사업_내역서-0223조경-제출용_내역서0421 6 4" xfId="30118" xr:uid="{00000000-0005-0000-0000-00009E750000}"/>
    <cellStyle name="0_숭실대학교 걷고싶은 거리 녹화사업_내역서-0223조경-제출용_내역서0421 7" xfId="30119" xr:uid="{00000000-0005-0000-0000-00009F750000}"/>
    <cellStyle name="0_숭실대학교 걷고싶은 거리 녹화사업_내역서-0223조경-제출용_내역서0421 7 2" xfId="30120" xr:uid="{00000000-0005-0000-0000-0000A0750000}"/>
    <cellStyle name="0_숭실대학교 걷고싶은 거리 녹화사업_내역서-0223조경-제출용_내역서0421 7 3" xfId="30121" xr:uid="{00000000-0005-0000-0000-0000A1750000}"/>
    <cellStyle name="0_숭실대학교 걷고싶은 거리 녹화사업_내역서-0223조경-제출용_내역서0421 7 4" xfId="30122" xr:uid="{00000000-0005-0000-0000-0000A2750000}"/>
    <cellStyle name="0_숭실대학교 걷고싶은 거리 녹화사업_내역서-0223조경-제출용_내역서0421 8" xfId="30123" xr:uid="{00000000-0005-0000-0000-0000A3750000}"/>
    <cellStyle name="0_숭실대학교 걷고싶은 거리 녹화사업_내역서-0223조경-제출용_내역서0421 8 2" xfId="30124" xr:uid="{00000000-0005-0000-0000-0000A4750000}"/>
    <cellStyle name="0_숭실대학교 걷고싶은 거리 녹화사업_내역서-0223조경-제출용_내역서0421 8 3" xfId="30125" xr:uid="{00000000-0005-0000-0000-0000A5750000}"/>
    <cellStyle name="0_숭실대학교 걷고싶은 거리 녹화사업_내역서-0223조경-제출용_내역서0421 8 4" xfId="30126" xr:uid="{00000000-0005-0000-0000-0000A6750000}"/>
    <cellStyle name="0_숭실대학교 걷고싶은 거리 녹화사업_내역서-0223조경-제출용_내역서0421 9" xfId="30127" xr:uid="{00000000-0005-0000-0000-0000A7750000}"/>
    <cellStyle name="0_숭실대학교 걷고싶은 거리 녹화사업_내역서-0223조경-제출용_내역서0421 9 2" xfId="30128" xr:uid="{00000000-0005-0000-0000-0000A8750000}"/>
    <cellStyle name="0_숭실대학교 걷고싶은 거리 녹화사업_내역서-0223조경-제출용_내역서0421 9 3" xfId="30129" xr:uid="{00000000-0005-0000-0000-0000A9750000}"/>
    <cellStyle name="0_숭실대학교 걷고싶은 거리 녹화사업_내역서-0223조경-제출용_내역서0421 9 4" xfId="30130" xr:uid="{00000000-0005-0000-0000-0000AA750000}"/>
    <cellStyle name="0_숭실대학교 걷고싶은 거리 녹화사업_내역서-0223조경-제출용_내역서0421_내역서" xfId="30131" xr:uid="{00000000-0005-0000-0000-0000AB750000}"/>
    <cellStyle name="0_숭실대학교 걷고싶은 거리 녹화사업_내역서-0223조경-제출용_내역서0421_내역서 10" xfId="30132" xr:uid="{00000000-0005-0000-0000-0000AC750000}"/>
    <cellStyle name="0_숭실대학교 걷고싶은 거리 녹화사업_내역서-0223조경-제출용_내역서0421_내역서 10 2" xfId="30133" xr:uid="{00000000-0005-0000-0000-0000AD750000}"/>
    <cellStyle name="0_숭실대학교 걷고싶은 거리 녹화사업_내역서-0223조경-제출용_내역서0421_내역서 10 3" xfId="30134" xr:uid="{00000000-0005-0000-0000-0000AE750000}"/>
    <cellStyle name="0_숭실대학교 걷고싶은 거리 녹화사업_내역서-0223조경-제출용_내역서0421_내역서 10 4" xfId="30135" xr:uid="{00000000-0005-0000-0000-0000AF750000}"/>
    <cellStyle name="0_숭실대학교 걷고싶은 거리 녹화사업_내역서-0223조경-제출용_내역서0421_내역서 11" xfId="30136" xr:uid="{00000000-0005-0000-0000-0000B0750000}"/>
    <cellStyle name="0_숭실대학교 걷고싶은 거리 녹화사업_내역서-0223조경-제출용_내역서0421_내역서 11 2" xfId="30137" xr:uid="{00000000-0005-0000-0000-0000B1750000}"/>
    <cellStyle name="0_숭실대학교 걷고싶은 거리 녹화사업_내역서-0223조경-제출용_내역서0421_내역서 11 3" xfId="30138" xr:uid="{00000000-0005-0000-0000-0000B2750000}"/>
    <cellStyle name="0_숭실대학교 걷고싶은 거리 녹화사업_내역서-0223조경-제출용_내역서0421_내역서 11 4" xfId="30139" xr:uid="{00000000-0005-0000-0000-0000B3750000}"/>
    <cellStyle name="0_숭실대학교 걷고싶은 거리 녹화사업_내역서-0223조경-제출용_내역서0421_내역서 12" xfId="30140" xr:uid="{00000000-0005-0000-0000-0000B4750000}"/>
    <cellStyle name="0_숭실대학교 걷고싶은 거리 녹화사업_내역서-0223조경-제출용_내역서0421_내역서 12 2" xfId="30141" xr:uid="{00000000-0005-0000-0000-0000B5750000}"/>
    <cellStyle name="0_숭실대학교 걷고싶은 거리 녹화사업_내역서-0223조경-제출용_내역서0421_내역서 12 3" xfId="30142" xr:uid="{00000000-0005-0000-0000-0000B6750000}"/>
    <cellStyle name="0_숭실대학교 걷고싶은 거리 녹화사업_내역서-0223조경-제출용_내역서0421_내역서 12 4" xfId="30143" xr:uid="{00000000-0005-0000-0000-0000B7750000}"/>
    <cellStyle name="0_숭실대학교 걷고싶은 거리 녹화사업_내역서-0223조경-제출용_내역서0421_내역서 13" xfId="30144" xr:uid="{00000000-0005-0000-0000-0000B8750000}"/>
    <cellStyle name="0_숭실대학교 걷고싶은 거리 녹화사업_내역서-0223조경-제출용_내역서0421_내역서 13 2" xfId="30145" xr:uid="{00000000-0005-0000-0000-0000B9750000}"/>
    <cellStyle name="0_숭실대학교 걷고싶은 거리 녹화사업_내역서-0223조경-제출용_내역서0421_내역서 13 3" xfId="30146" xr:uid="{00000000-0005-0000-0000-0000BA750000}"/>
    <cellStyle name="0_숭실대학교 걷고싶은 거리 녹화사업_내역서-0223조경-제출용_내역서0421_내역서 13 4" xfId="30147" xr:uid="{00000000-0005-0000-0000-0000BB750000}"/>
    <cellStyle name="0_숭실대학교 걷고싶은 거리 녹화사업_내역서-0223조경-제출용_내역서0421_내역서 14" xfId="30148" xr:uid="{00000000-0005-0000-0000-0000BC750000}"/>
    <cellStyle name="0_숭실대학교 걷고싶은 거리 녹화사업_내역서-0223조경-제출용_내역서0421_내역서 14 2" xfId="30149" xr:uid="{00000000-0005-0000-0000-0000BD750000}"/>
    <cellStyle name="0_숭실대학교 걷고싶은 거리 녹화사업_내역서-0223조경-제출용_내역서0421_내역서 14 3" xfId="30150" xr:uid="{00000000-0005-0000-0000-0000BE750000}"/>
    <cellStyle name="0_숭실대학교 걷고싶은 거리 녹화사업_내역서-0223조경-제출용_내역서0421_내역서 14 4" xfId="30151" xr:uid="{00000000-0005-0000-0000-0000BF750000}"/>
    <cellStyle name="0_숭실대학교 걷고싶은 거리 녹화사업_내역서-0223조경-제출용_내역서0421_내역서 15" xfId="30152" xr:uid="{00000000-0005-0000-0000-0000C0750000}"/>
    <cellStyle name="0_숭실대학교 걷고싶은 거리 녹화사업_내역서-0223조경-제출용_내역서0421_내역서 15 2" xfId="30153" xr:uid="{00000000-0005-0000-0000-0000C1750000}"/>
    <cellStyle name="0_숭실대학교 걷고싶은 거리 녹화사업_내역서-0223조경-제출용_내역서0421_내역서 15 3" xfId="30154" xr:uid="{00000000-0005-0000-0000-0000C2750000}"/>
    <cellStyle name="0_숭실대학교 걷고싶은 거리 녹화사업_내역서-0223조경-제출용_내역서0421_내역서 15 4" xfId="30155" xr:uid="{00000000-0005-0000-0000-0000C3750000}"/>
    <cellStyle name="0_숭실대학교 걷고싶은 거리 녹화사업_내역서-0223조경-제출용_내역서0421_내역서 16" xfId="30156" xr:uid="{00000000-0005-0000-0000-0000C4750000}"/>
    <cellStyle name="0_숭실대학교 걷고싶은 거리 녹화사업_내역서-0223조경-제출용_내역서0421_내역서 16 2" xfId="30157" xr:uid="{00000000-0005-0000-0000-0000C5750000}"/>
    <cellStyle name="0_숭실대학교 걷고싶은 거리 녹화사업_내역서-0223조경-제출용_내역서0421_내역서 16 3" xfId="30158" xr:uid="{00000000-0005-0000-0000-0000C6750000}"/>
    <cellStyle name="0_숭실대학교 걷고싶은 거리 녹화사업_내역서-0223조경-제출용_내역서0421_내역서 16 4" xfId="30159" xr:uid="{00000000-0005-0000-0000-0000C7750000}"/>
    <cellStyle name="0_숭실대학교 걷고싶은 거리 녹화사업_내역서-0223조경-제출용_내역서0421_내역서 17" xfId="30160" xr:uid="{00000000-0005-0000-0000-0000C8750000}"/>
    <cellStyle name="0_숭실대학교 걷고싶은 거리 녹화사업_내역서-0223조경-제출용_내역서0421_내역서 17 2" xfId="30161" xr:uid="{00000000-0005-0000-0000-0000C9750000}"/>
    <cellStyle name="0_숭실대학교 걷고싶은 거리 녹화사업_내역서-0223조경-제출용_내역서0421_내역서 17 3" xfId="30162" xr:uid="{00000000-0005-0000-0000-0000CA750000}"/>
    <cellStyle name="0_숭실대학교 걷고싶은 거리 녹화사업_내역서-0223조경-제출용_내역서0421_내역서 17 4" xfId="30163" xr:uid="{00000000-0005-0000-0000-0000CB750000}"/>
    <cellStyle name="0_숭실대학교 걷고싶은 거리 녹화사업_내역서-0223조경-제출용_내역서0421_내역서 18" xfId="30164" xr:uid="{00000000-0005-0000-0000-0000CC750000}"/>
    <cellStyle name="0_숭실대학교 걷고싶은 거리 녹화사업_내역서-0223조경-제출용_내역서0421_내역서 18 2" xfId="30165" xr:uid="{00000000-0005-0000-0000-0000CD750000}"/>
    <cellStyle name="0_숭실대학교 걷고싶은 거리 녹화사업_내역서-0223조경-제출용_내역서0421_내역서 18 3" xfId="30166" xr:uid="{00000000-0005-0000-0000-0000CE750000}"/>
    <cellStyle name="0_숭실대학교 걷고싶은 거리 녹화사업_내역서-0223조경-제출용_내역서0421_내역서 18 4" xfId="30167" xr:uid="{00000000-0005-0000-0000-0000CF750000}"/>
    <cellStyle name="0_숭실대학교 걷고싶은 거리 녹화사업_내역서-0223조경-제출용_내역서0421_내역서 19" xfId="30168" xr:uid="{00000000-0005-0000-0000-0000D0750000}"/>
    <cellStyle name="0_숭실대학교 걷고싶은 거리 녹화사업_내역서-0223조경-제출용_내역서0421_내역서 2" xfId="30169" xr:uid="{00000000-0005-0000-0000-0000D1750000}"/>
    <cellStyle name="0_숭실대학교 걷고싶은 거리 녹화사업_내역서-0223조경-제출용_내역서0421_내역서 2 2" xfId="30170" xr:uid="{00000000-0005-0000-0000-0000D2750000}"/>
    <cellStyle name="0_숭실대학교 걷고싶은 거리 녹화사업_내역서-0223조경-제출용_내역서0421_내역서 2 3" xfId="30171" xr:uid="{00000000-0005-0000-0000-0000D3750000}"/>
    <cellStyle name="0_숭실대학교 걷고싶은 거리 녹화사업_내역서-0223조경-제출용_내역서0421_내역서 2 4" xfId="30172" xr:uid="{00000000-0005-0000-0000-0000D4750000}"/>
    <cellStyle name="0_숭실대학교 걷고싶은 거리 녹화사업_내역서-0223조경-제출용_내역서0421_내역서 20" xfId="30173" xr:uid="{00000000-0005-0000-0000-0000D5750000}"/>
    <cellStyle name="0_숭실대학교 걷고싶은 거리 녹화사업_내역서-0223조경-제출용_내역서0421_내역서 21" xfId="30174" xr:uid="{00000000-0005-0000-0000-0000D6750000}"/>
    <cellStyle name="0_숭실대학교 걷고싶은 거리 녹화사업_내역서-0223조경-제출용_내역서0421_내역서 3" xfId="30175" xr:uid="{00000000-0005-0000-0000-0000D7750000}"/>
    <cellStyle name="0_숭실대학교 걷고싶은 거리 녹화사업_내역서-0223조경-제출용_내역서0421_내역서 3 2" xfId="30176" xr:uid="{00000000-0005-0000-0000-0000D8750000}"/>
    <cellStyle name="0_숭실대학교 걷고싶은 거리 녹화사업_내역서-0223조경-제출용_내역서0421_내역서 3 3" xfId="30177" xr:uid="{00000000-0005-0000-0000-0000D9750000}"/>
    <cellStyle name="0_숭실대학교 걷고싶은 거리 녹화사업_내역서-0223조경-제출용_내역서0421_내역서 3 4" xfId="30178" xr:uid="{00000000-0005-0000-0000-0000DA750000}"/>
    <cellStyle name="0_숭실대학교 걷고싶은 거리 녹화사업_내역서-0223조경-제출용_내역서0421_내역서 4" xfId="30179" xr:uid="{00000000-0005-0000-0000-0000DB750000}"/>
    <cellStyle name="0_숭실대학교 걷고싶은 거리 녹화사업_내역서-0223조경-제출용_내역서0421_내역서 4 2" xfId="30180" xr:uid="{00000000-0005-0000-0000-0000DC750000}"/>
    <cellStyle name="0_숭실대학교 걷고싶은 거리 녹화사업_내역서-0223조경-제출용_내역서0421_내역서 4 3" xfId="30181" xr:uid="{00000000-0005-0000-0000-0000DD750000}"/>
    <cellStyle name="0_숭실대학교 걷고싶은 거리 녹화사업_내역서-0223조경-제출용_내역서0421_내역서 4 4" xfId="30182" xr:uid="{00000000-0005-0000-0000-0000DE750000}"/>
    <cellStyle name="0_숭실대학교 걷고싶은 거리 녹화사업_내역서-0223조경-제출용_내역서0421_내역서 5" xfId="30183" xr:uid="{00000000-0005-0000-0000-0000DF750000}"/>
    <cellStyle name="0_숭실대학교 걷고싶은 거리 녹화사업_내역서-0223조경-제출용_내역서0421_내역서 5 2" xfId="30184" xr:uid="{00000000-0005-0000-0000-0000E0750000}"/>
    <cellStyle name="0_숭실대학교 걷고싶은 거리 녹화사업_내역서-0223조경-제출용_내역서0421_내역서 5 3" xfId="30185" xr:uid="{00000000-0005-0000-0000-0000E1750000}"/>
    <cellStyle name="0_숭실대학교 걷고싶은 거리 녹화사업_내역서-0223조경-제출용_내역서0421_내역서 5 4" xfId="30186" xr:uid="{00000000-0005-0000-0000-0000E2750000}"/>
    <cellStyle name="0_숭실대학교 걷고싶은 거리 녹화사업_내역서-0223조경-제출용_내역서0421_내역서 6" xfId="30187" xr:uid="{00000000-0005-0000-0000-0000E3750000}"/>
    <cellStyle name="0_숭실대학교 걷고싶은 거리 녹화사업_내역서-0223조경-제출용_내역서0421_내역서 6 2" xfId="30188" xr:uid="{00000000-0005-0000-0000-0000E4750000}"/>
    <cellStyle name="0_숭실대학교 걷고싶은 거리 녹화사업_내역서-0223조경-제출용_내역서0421_내역서 6 3" xfId="30189" xr:uid="{00000000-0005-0000-0000-0000E5750000}"/>
    <cellStyle name="0_숭실대학교 걷고싶은 거리 녹화사업_내역서-0223조경-제출용_내역서0421_내역서 6 4" xfId="30190" xr:uid="{00000000-0005-0000-0000-0000E6750000}"/>
    <cellStyle name="0_숭실대학교 걷고싶은 거리 녹화사업_내역서-0223조경-제출용_내역서0421_내역서 7" xfId="30191" xr:uid="{00000000-0005-0000-0000-0000E7750000}"/>
    <cellStyle name="0_숭실대학교 걷고싶은 거리 녹화사업_내역서-0223조경-제출용_내역서0421_내역서 7 2" xfId="30192" xr:uid="{00000000-0005-0000-0000-0000E8750000}"/>
    <cellStyle name="0_숭실대학교 걷고싶은 거리 녹화사업_내역서-0223조경-제출용_내역서0421_내역서 7 3" xfId="30193" xr:uid="{00000000-0005-0000-0000-0000E9750000}"/>
    <cellStyle name="0_숭실대학교 걷고싶은 거리 녹화사업_내역서-0223조경-제출용_내역서0421_내역서 7 4" xfId="30194" xr:uid="{00000000-0005-0000-0000-0000EA750000}"/>
    <cellStyle name="0_숭실대학교 걷고싶은 거리 녹화사업_내역서-0223조경-제출용_내역서0421_내역서 8" xfId="30195" xr:uid="{00000000-0005-0000-0000-0000EB750000}"/>
    <cellStyle name="0_숭실대학교 걷고싶은 거리 녹화사업_내역서-0223조경-제출용_내역서0421_내역서 8 2" xfId="30196" xr:uid="{00000000-0005-0000-0000-0000EC750000}"/>
    <cellStyle name="0_숭실대학교 걷고싶은 거리 녹화사업_내역서-0223조경-제출용_내역서0421_내역서 8 3" xfId="30197" xr:uid="{00000000-0005-0000-0000-0000ED750000}"/>
    <cellStyle name="0_숭실대학교 걷고싶은 거리 녹화사업_내역서-0223조경-제출용_내역서0421_내역서 8 4" xfId="30198" xr:uid="{00000000-0005-0000-0000-0000EE750000}"/>
    <cellStyle name="0_숭실대학교 걷고싶은 거리 녹화사업_내역서-0223조경-제출용_내역서0421_내역서 9" xfId="30199" xr:uid="{00000000-0005-0000-0000-0000EF750000}"/>
    <cellStyle name="0_숭실대학교 걷고싶은 거리 녹화사업_내역서-0223조경-제출용_내역서0421_내역서 9 2" xfId="30200" xr:uid="{00000000-0005-0000-0000-0000F0750000}"/>
    <cellStyle name="0_숭실대학교 걷고싶은 거리 녹화사업_내역서-0223조경-제출용_내역서0421_내역서 9 3" xfId="30201" xr:uid="{00000000-0005-0000-0000-0000F1750000}"/>
    <cellStyle name="0_숭실대학교 걷고싶은 거리 녹화사업_내역서-0223조경-제출용_내역서0421_내역서 9 4" xfId="30202" xr:uid="{00000000-0005-0000-0000-0000F2750000}"/>
    <cellStyle name="0_숭실대학교 걷고싶은 거리 녹화사업_내역서-0223조경-제출용_내역서0421_내역서_화천가로화단21(0330)(복구)-6-1" xfId="30203" xr:uid="{00000000-0005-0000-0000-0000F3750000}"/>
    <cellStyle name="0_숭실대학교 걷고싶은 거리 녹화사업_내역서-0223조경-제출용_내역서0421_내역서_화천가로화단21(0330)(복구)-6-1 10" xfId="30204" xr:uid="{00000000-0005-0000-0000-0000F4750000}"/>
    <cellStyle name="0_숭실대학교 걷고싶은 거리 녹화사업_내역서-0223조경-제출용_내역서0421_내역서_화천가로화단21(0330)(복구)-6-1 10 2" xfId="30205" xr:uid="{00000000-0005-0000-0000-0000F5750000}"/>
    <cellStyle name="0_숭실대학교 걷고싶은 거리 녹화사업_내역서-0223조경-제출용_내역서0421_내역서_화천가로화단21(0330)(복구)-6-1 10 3" xfId="30206" xr:uid="{00000000-0005-0000-0000-0000F6750000}"/>
    <cellStyle name="0_숭실대학교 걷고싶은 거리 녹화사업_내역서-0223조경-제출용_내역서0421_내역서_화천가로화단21(0330)(복구)-6-1 10 4" xfId="30207" xr:uid="{00000000-0005-0000-0000-0000F7750000}"/>
    <cellStyle name="0_숭실대학교 걷고싶은 거리 녹화사업_내역서-0223조경-제출용_내역서0421_내역서_화천가로화단21(0330)(복구)-6-1 11" xfId="30208" xr:uid="{00000000-0005-0000-0000-0000F8750000}"/>
    <cellStyle name="0_숭실대학교 걷고싶은 거리 녹화사업_내역서-0223조경-제출용_내역서0421_내역서_화천가로화단21(0330)(복구)-6-1 11 2" xfId="30209" xr:uid="{00000000-0005-0000-0000-0000F9750000}"/>
    <cellStyle name="0_숭실대학교 걷고싶은 거리 녹화사업_내역서-0223조경-제출용_내역서0421_내역서_화천가로화단21(0330)(복구)-6-1 11 3" xfId="30210" xr:uid="{00000000-0005-0000-0000-0000FA750000}"/>
    <cellStyle name="0_숭실대학교 걷고싶은 거리 녹화사업_내역서-0223조경-제출용_내역서0421_내역서_화천가로화단21(0330)(복구)-6-1 11 4" xfId="30211" xr:uid="{00000000-0005-0000-0000-0000FB750000}"/>
    <cellStyle name="0_숭실대학교 걷고싶은 거리 녹화사업_내역서-0223조경-제출용_내역서0421_내역서_화천가로화단21(0330)(복구)-6-1 12" xfId="30212" xr:uid="{00000000-0005-0000-0000-0000FC750000}"/>
    <cellStyle name="0_숭실대학교 걷고싶은 거리 녹화사업_내역서-0223조경-제출용_내역서0421_내역서_화천가로화단21(0330)(복구)-6-1 12 2" xfId="30213" xr:uid="{00000000-0005-0000-0000-0000FD750000}"/>
    <cellStyle name="0_숭실대학교 걷고싶은 거리 녹화사업_내역서-0223조경-제출용_내역서0421_내역서_화천가로화단21(0330)(복구)-6-1 12 3" xfId="30214" xr:uid="{00000000-0005-0000-0000-0000FE750000}"/>
    <cellStyle name="0_숭실대학교 걷고싶은 거리 녹화사업_내역서-0223조경-제출용_내역서0421_내역서_화천가로화단21(0330)(복구)-6-1 12 4" xfId="30215" xr:uid="{00000000-0005-0000-0000-0000FF750000}"/>
    <cellStyle name="0_숭실대학교 걷고싶은 거리 녹화사업_내역서-0223조경-제출용_내역서0421_내역서_화천가로화단21(0330)(복구)-6-1 13" xfId="30216" xr:uid="{00000000-0005-0000-0000-000000760000}"/>
    <cellStyle name="0_숭실대학교 걷고싶은 거리 녹화사업_내역서-0223조경-제출용_내역서0421_내역서_화천가로화단21(0330)(복구)-6-1 13 2" xfId="30217" xr:uid="{00000000-0005-0000-0000-000001760000}"/>
    <cellStyle name="0_숭실대학교 걷고싶은 거리 녹화사업_내역서-0223조경-제출용_내역서0421_내역서_화천가로화단21(0330)(복구)-6-1 13 3" xfId="30218" xr:uid="{00000000-0005-0000-0000-000002760000}"/>
    <cellStyle name="0_숭실대학교 걷고싶은 거리 녹화사업_내역서-0223조경-제출용_내역서0421_내역서_화천가로화단21(0330)(복구)-6-1 13 4" xfId="30219" xr:uid="{00000000-0005-0000-0000-000003760000}"/>
    <cellStyle name="0_숭실대학교 걷고싶은 거리 녹화사업_내역서-0223조경-제출용_내역서0421_내역서_화천가로화단21(0330)(복구)-6-1 14" xfId="30220" xr:uid="{00000000-0005-0000-0000-000004760000}"/>
    <cellStyle name="0_숭실대학교 걷고싶은 거리 녹화사업_내역서-0223조경-제출용_내역서0421_내역서_화천가로화단21(0330)(복구)-6-1 14 2" xfId="30221" xr:uid="{00000000-0005-0000-0000-000005760000}"/>
    <cellStyle name="0_숭실대학교 걷고싶은 거리 녹화사업_내역서-0223조경-제출용_내역서0421_내역서_화천가로화단21(0330)(복구)-6-1 14 3" xfId="30222" xr:uid="{00000000-0005-0000-0000-000006760000}"/>
    <cellStyle name="0_숭실대학교 걷고싶은 거리 녹화사업_내역서-0223조경-제출용_내역서0421_내역서_화천가로화단21(0330)(복구)-6-1 14 4" xfId="30223" xr:uid="{00000000-0005-0000-0000-000007760000}"/>
    <cellStyle name="0_숭실대학교 걷고싶은 거리 녹화사업_내역서-0223조경-제출용_내역서0421_내역서_화천가로화단21(0330)(복구)-6-1 15" xfId="30224" xr:uid="{00000000-0005-0000-0000-000008760000}"/>
    <cellStyle name="0_숭실대학교 걷고싶은 거리 녹화사업_내역서-0223조경-제출용_내역서0421_내역서_화천가로화단21(0330)(복구)-6-1 15 2" xfId="30225" xr:uid="{00000000-0005-0000-0000-000009760000}"/>
    <cellStyle name="0_숭실대학교 걷고싶은 거리 녹화사업_내역서-0223조경-제출용_내역서0421_내역서_화천가로화단21(0330)(복구)-6-1 15 3" xfId="30226" xr:uid="{00000000-0005-0000-0000-00000A760000}"/>
    <cellStyle name="0_숭실대학교 걷고싶은 거리 녹화사업_내역서-0223조경-제출용_내역서0421_내역서_화천가로화단21(0330)(복구)-6-1 15 4" xfId="30227" xr:uid="{00000000-0005-0000-0000-00000B760000}"/>
    <cellStyle name="0_숭실대학교 걷고싶은 거리 녹화사업_내역서-0223조경-제출용_내역서0421_내역서_화천가로화단21(0330)(복구)-6-1 16" xfId="30228" xr:uid="{00000000-0005-0000-0000-00000C760000}"/>
    <cellStyle name="0_숭실대학교 걷고싶은 거리 녹화사업_내역서-0223조경-제출용_내역서0421_내역서_화천가로화단21(0330)(복구)-6-1 16 2" xfId="30229" xr:uid="{00000000-0005-0000-0000-00000D760000}"/>
    <cellStyle name="0_숭실대학교 걷고싶은 거리 녹화사업_내역서-0223조경-제출용_내역서0421_내역서_화천가로화단21(0330)(복구)-6-1 16 3" xfId="30230" xr:uid="{00000000-0005-0000-0000-00000E760000}"/>
    <cellStyle name="0_숭실대학교 걷고싶은 거리 녹화사업_내역서-0223조경-제출용_내역서0421_내역서_화천가로화단21(0330)(복구)-6-1 16 4" xfId="30231" xr:uid="{00000000-0005-0000-0000-00000F760000}"/>
    <cellStyle name="0_숭실대학교 걷고싶은 거리 녹화사업_내역서-0223조경-제출용_내역서0421_내역서_화천가로화단21(0330)(복구)-6-1 17" xfId="30232" xr:uid="{00000000-0005-0000-0000-000010760000}"/>
    <cellStyle name="0_숭실대학교 걷고싶은 거리 녹화사업_내역서-0223조경-제출용_내역서0421_내역서_화천가로화단21(0330)(복구)-6-1 17 2" xfId="30233" xr:uid="{00000000-0005-0000-0000-000011760000}"/>
    <cellStyle name="0_숭실대학교 걷고싶은 거리 녹화사업_내역서-0223조경-제출용_내역서0421_내역서_화천가로화단21(0330)(복구)-6-1 17 3" xfId="30234" xr:uid="{00000000-0005-0000-0000-000012760000}"/>
    <cellStyle name="0_숭실대학교 걷고싶은 거리 녹화사업_내역서-0223조경-제출용_내역서0421_내역서_화천가로화단21(0330)(복구)-6-1 17 4" xfId="30235" xr:uid="{00000000-0005-0000-0000-000013760000}"/>
    <cellStyle name="0_숭실대학교 걷고싶은 거리 녹화사업_내역서-0223조경-제출용_내역서0421_내역서_화천가로화단21(0330)(복구)-6-1 18" xfId="30236" xr:uid="{00000000-0005-0000-0000-000014760000}"/>
    <cellStyle name="0_숭실대학교 걷고싶은 거리 녹화사업_내역서-0223조경-제출용_내역서0421_내역서_화천가로화단21(0330)(복구)-6-1 18 2" xfId="30237" xr:uid="{00000000-0005-0000-0000-000015760000}"/>
    <cellStyle name="0_숭실대학교 걷고싶은 거리 녹화사업_내역서-0223조경-제출용_내역서0421_내역서_화천가로화단21(0330)(복구)-6-1 18 3" xfId="30238" xr:uid="{00000000-0005-0000-0000-000016760000}"/>
    <cellStyle name="0_숭실대학교 걷고싶은 거리 녹화사업_내역서-0223조경-제출용_내역서0421_내역서_화천가로화단21(0330)(복구)-6-1 18 4" xfId="30239" xr:uid="{00000000-0005-0000-0000-000017760000}"/>
    <cellStyle name="0_숭실대학교 걷고싶은 거리 녹화사업_내역서-0223조경-제출용_내역서0421_내역서_화천가로화단21(0330)(복구)-6-1 19" xfId="30240" xr:uid="{00000000-0005-0000-0000-000018760000}"/>
    <cellStyle name="0_숭실대학교 걷고싶은 거리 녹화사업_내역서-0223조경-제출용_내역서0421_내역서_화천가로화단21(0330)(복구)-6-1 2" xfId="30241" xr:uid="{00000000-0005-0000-0000-000019760000}"/>
    <cellStyle name="0_숭실대학교 걷고싶은 거리 녹화사업_내역서-0223조경-제출용_내역서0421_내역서_화천가로화단21(0330)(복구)-6-1 2 2" xfId="30242" xr:uid="{00000000-0005-0000-0000-00001A760000}"/>
    <cellStyle name="0_숭실대학교 걷고싶은 거리 녹화사업_내역서-0223조경-제출용_내역서0421_내역서_화천가로화단21(0330)(복구)-6-1 2 3" xfId="30243" xr:uid="{00000000-0005-0000-0000-00001B760000}"/>
    <cellStyle name="0_숭실대학교 걷고싶은 거리 녹화사업_내역서-0223조경-제출용_내역서0421_내역서_화천가로화단21(0330)(복구)-6-1 2 4" xfId="30244" xr:uid="{00000000-0005-0000-0000-00001C760000}"/>
    <cellStyle name="0_숭실대학교 걷고싶은 거리 녹화사업_내역서-0223조경-제출용_내역서0421_내역서_화천가로화단21(0330)(복구)-6-1 20" xfId="30245" xr:uid="{00000000-0005-0000-0000-00001D760000}"/>
    <cellStyle name="0_숭실대학교 걷고싶은 거리 녹화사업_내역서-0223조경-제출용_내역서0421_내역서_화천가로화단21(0330)(복구)-6-1 21" xfId="30246" xr:uid="{00000000-0005-0000-0000-00001E760000}"/>
    <cellStyle name="0_숭실대학교 걷고싶은 거리 녹화사업_내역서-0223조경-제출용_내역서0421_내역서_화천가로화단21(0330)(복구)-6-1 3" xfId="30247" xr:uid="{00000000-0005-0000-0000-00001F760000}"/>
    <cellStyle name="0_숭실대학교 걷고싶은 거리 녹화사업_내역서-0223조경-제출용_내역서0421_내역서_화천가로화단21(0330)(복구)-6-1 3 2" xfId="30248" xr:uid="{00000000-0005-0000-0000-000020760000}"/>
    <cellStyle name="0_숭실대학교 걷고싶은 거리 녹화사업_내역서-0223조경-제출용_내역서0421_내역서_화천가로화단21(0330)(복구)-6-1 3 3" xfId="30249" xr:uid="{00000000-0005-0000-0000-000021760000}"/>
    <cellStyle name="0_숭실대학교 걷고싶은 거리 녹화사업_내역서-0223조경-제출용_내역서0421_내역서_화천가로화단21(0330)(복구)-6-1 3 4" xfId="30250" xr:uid="{00000000-0005-0000-0000-000022760000}"/>
    <cellStyle name="0_숭실대학교 걷고싶은 거리 녹화사업_내역서-0223조경-제출용_내역서0421_내역서_화천가로화단21(0330)(복구)-6-1 4" xfId="30251" xr:uid="{00000000-0005-0000-0000-000023760000}"/>
    <cellStyle name="0_숭실대학교 걷고싶은 거리 녹화사업_내역서-0223조경-제출용_내역서0421_내역서_화천가로화단21(0330)(복구)-6-1 4 2" xfId="30252" xr:uid="{00000000-0005-0000-0000-000024760000}"/>
    <cellStyle name="0_숭실대학교 걷고싶은 거리 녹화사업_내역서-0223조경-제출용_내역서0421_내역서_화천가로화단21(0330)(복구)-6-1 4 3" xfId="30253" xr:uid="{00000000-0005-0000-0000-000025760000}"/>
    <cellStyle name="0_숭실대학교 걷고싶은 거리 녹화사업_내역서-0223조경-제출용_내역서0421_내역서_화천가로화단21(0330)(복구)-6-1 4 4" xfId="30254" xr:uid="{00000000-0005-0000-0000-000026760000}"/>
    <cellStyle name="0_숭실대학교 걷고싶은 거리 녹화사업_내역서-0223조경-제출용_내역서0421_내역서_화천가로화단21(0330)(복구)-6-1 5" xfId="30255" xr:uid="{00000000-0005-0000-0000-000027760000}"/>
    <cellStyle name="0_숭실대학교 걷고싶은 거리 녹화사업_내역서-0223조경-제출용_내역서0421_내역서_화천가로화단21(0330)(복구)-6-1 5 2" xfId="30256" xr:uid="{00000000-0005-0000-0000-000028760000}"/>
    <cellStyle name="0_숭실대학교 걷고싶은 거리 녹화사업_내역서-0223조경-제출용_내역서0421_내역서_화천가로화단21(0330)(복구)-6-1 5 3" xfId="30257" xr:uid="{00000000-0005-0000-0000-000029760000}"/>
    <cellStyle name="0_숭실대학교 걷고싶은 거리 녹화사업_내역서-0223조경-제출용_내역서0421_내역서_화천가로화단21(0330)(복구)-6-1 5 4" xfId="30258" xr:uid="{00000000-0005-0000-0000-00002A760000}"/>
    <cellStyle name="0_숭실대학교 걷고싶은 거리 녹화사업_내역서-0223조경-제출용_내역서0421_내역서_화천가로화단21(0330)(복구)-6-1 6" xfId="30259" xr:uid="{00000000-0005-0000-0000-00002B760000}"/>
    <cellStyle name="0_숭실대학교 걷고싶은 거리 녹화사업_내역서-0223조경-제출용_내역서0421_내역서_화천가로화단21(0330)(복구)-6-1 6 2" xfId="30260" xr:uid="{00000000-0005-0000-0000-00002C760000}"/>
    <cellStyle name="0_숭실대학교 걷고싶은 거리 녹화사업_내역서-0223조경-제출용_내역서0421_내역서_화천가로화단21(0330)(복구)-6-1 6 3" xfId="30261" xr:uid="{00000000-0005-0000-0000-00002D760000}"/>
    <cellStyle name="0_숭실대학교 걷고싶은 거리 녹화사업_내역서-0223조경-제출용_내역서0421_내역서_화천가로화단21(0330)(복구)-6-1 6 4" xfId="30262" xr:uid="{00000000-0005-0000-0000-00002E760000}"/>
    <cellStyle name="0_숭실대학교 걷고싶은 거리 녹화사업_내역서-0223조경-제출용_내역서0421_내역서_화천가로화단21(0330)(복구)-6-1 7" xfId="30263" xr:uid="{00000000-0005-0000-0000-00002F760000}"/>
    <cellStyle name="0_숭실대학교 걷고싶은 거리 녹화사업_내역서-0223조경-제출용_내역서0421_내역서_화천가로화단21(0330)(복구)-6-1 7 2" xfId="30264" xr:uid="{00000000-0005-0000-0000-000030760000}"/>
    <cellStyle name="0_숭실대학교 걷고싶은 거리 녹화사업_내역서-0223조경-제출용_내역서0421_내역서_화천가로화단21(0330)(복구)-6-1 7 3" xfId="30265" xr:uid="{00000000-0005-0000-0000-000031760000}"/>
    <cellStyle name="0_숭실대학교 걷고싶은 거리 녹화사업_내역서-0223조경-제출용_내역서0421_내역서_화천가로화단21(0330)(복구)-6-1 7 4" xfId="30266" xr:uid="{00000000-0005-0000-0000-000032760000}"/>
    <cellStyle name="0_숭실대학교 걷고싶은 거리 녹화사업_내역서-0223조경-제출용_내역서0421_내역서_화천가로화단21(0330)(복구)-6-1 8" xfId="30267" xr:uid="{00000000-0005-0000-0000-000033760000}"/>
    <cellStyle name="0_숭실대학교 걷고싶은 거리 녹화사업_내역서-0223조경-제출용_내역서0421_내역서_화천가로화단21(0330)(복구)-6-1 8 2" xfId="30268" xr:uid="{00000000-0005-0000-0000-000034760000}"/>
    <cellStyle name="0_숭실대학교 걷고싶은 거리 녹화사업_내역서-0223조경-제출용_내역서0421_내역서_화천가로화단21(0330)(복구)-6-1 8 3" xfId="30269" xr:uid="{00000000-0005-0000-0000-000035760000}"/>
    <cellStyle name="0_숭실대학교 걷고싶은 거리 녹화사업_내역서-0223조경-제출용_내역서0421_내역서_화천가로화단21(0330)(복구)-6-1 8 4" xfId="30270" xr:uid="{00000000-0005-0000-0000-000036760000}"/>
    <cellStyle name="0_숭실대학교 걷고싶은 거리 녹화사업_내역서-0223조경-제출용_내역서0421_내역서_화천가로화단21(0330)(복구)-6-1 9" xfId="30271" xr:uid="{00000000-0005-0000-0000-000037760000}"/>
    <cellStyle name="0_숭실대학교 걷고싶은 거리 녹화사업_내역서-0223조경-제출용_내역서0421_내역서_화천가로화단21(0330)(복구)-6-1 9 2" xfId="30272" xr:uid="{00000000-0005-0000-0000-000038760000}"/>
    <cellStyle name="0_숭실대학교 걷고싶은 거리 녹화사업_내역서-0223조경-제출용_내역서0421_내역서_화천가로화단21(0330)(복구)-6-1 9 3" xfId="30273" xr:uid="{00000000-0005-0000-0000-000039760000}"/>
    <cellStyle name="0_숭실대학교 걷고싶은 거리 녹화사업_내역서-0223조경-제출용_내역서0421_내역서_화천가로화단21(0330)(복구)-6-1 9 4" xfId="30274" xr:uid="{00000000-0005-0000-0000-00003A760000}"/>
    <cellStyle name="0_숭실대학교 걷고싶은 거리 녹화사업_내역서-0223조경-제출용_내역서0421_내역서_화천가로화단21(0330)(복구)-6-1_메인경관도로 도로숲조성공사" xfId="30275" xr:uid="{00000000-0005-0000-0000-00003B760000}"/>
    <cellStyle name="0_숭실대학교 걷고싶은 거리 녹화사업_내역서-0223조경-제출용_내역서0421_내역서_화천가로화단21(0330)(복구)-6-1_메인경관도로 도로숲조성공사 10" xfId="30276" xr:uid="{00000000-0005-0000-0000-00003C760000}"/>
    <cellStyle name="0_숭실대학교 걷고싶은 거리 녹화사업_내역서-0223조경-제출용_내역서0421_내역서_화천가로화단21(0330)(복구)-6-1_메인경관도로 도로숲조성공사 10 2" xfId="30277" xr:uid="{00000000-0005-0000-0000-00003D760000}"/>
    <cellStyle name="0_숭실대학교 걷고싶은 거리 녹화사업_내역서-0223조경-제출용_내역서0421_내역서_화천가로화단21(0330)(복구)-6-1_메인경관도로 도로숲조성공사 10 3" xfId="30278" xr:uid="{00000000-0005-0000-0000-00003E760000}"/>
    <cellStyle name="0_숭실대학교 걷고싶은 거리 녹화사업_내역서-0223조경-제출용_내역서0421_내역서_화천가로화단21(0330)(복구)-6-1_메인경관도로 도로숲조성공사 10 4" xfId="30279" xr:uid="{00000000-0005-0000-0000-00003F760000}"/>
    <cellStyle name="0_숭실대학교 걷고싶은 거리 녹화사업_내역서-0223조경-제출용_내역서0421_내역서_화천가로화단21(0330)(복구)-6-1_메인경관도로 도로숲조성공사 11" xfId="30280" xr:uid="{00000000-0005-0000-0000-000040760000}"/>
    <cellStyle name="0_숭실대학교 걷고싶은 거리 녹화사업_내역서-0223조경-제출용_내역서0421_내역서_화천가로화단21(0330)(복구)-6-1_메인경관도로 도로숲조성공사 11 2" xfId="30281" xr:uid="{00000000-0005-0000-0000-000041760000}"/>
    <cellStyle name="0_숭실대학교 걷고싶은 거리 녹화사업_내역서-0223조경-제출용_내역서0421_내역서_화천가로화단21(0330)(복구)-6-1_메인경관도로 도로숲조성공사 11 3" xfId="30282" xr:uid="{00000000-0005-0000-0000-000042760000}"/>
    <cellStyle name="0_숭실대학교 걷고싶은 거리 녹화사업_내역서-0223조경-제출용_내역서0421_내역서_화천가로화단21(0330)(복구)-6-1_메인경관도로 도로숲조성공사 11 4" xfId="30283" xr:uid="{00000000-0005-0000-0000-000043760000}"/>
    <cellStyle name="0_숭실대학교 걷고싶은 거리 녹화사업_내역서-0223조경-제출용_내역서0421_내역서_화천가로화단21(0330)(복구)-6-1_메인경관도로 도로숲조성공사 12" xfId="30284" xr:uid="{00000000-0005-0000-0000-000044760000}"/>
    <cellStyle name="0_숭실대학교 걷고싶은 거리 녹화사업_내역서-0223조경-제출용_내역서0421_내역서_화천가로화단21(0330)(복구)-6-1_메인경관도로 도로숲조성공사 12 2" xfId="30285" xr:uid="{00000000-0005-0000-0000-000045760000}"/>
    <cellStyle name="0_숭실대학교 걷고싶은 거리 녹화사업_내역서-0223조경-제출용_내역서0421_내역서_화천가로화단21(0330)(복구)-6-1_메인경관도로 도로숲조성공사 12 3" xfId="30286" xr:uid="{00000000-0005-0000-0000-000046760000}"/>
    <cellStyle name="0_숭실대학교 걷고싶은 거리 녹화사업_내역서-0223조경-제출용_내역서0421_내역서_화천가로화단21(0330)(복구)-6-1_메인경관도로 도로숲조성공사 12 4" xfId="30287" xr:uid="{00000000-0005-0000-0000-000047760000}"/>
    <cellStyle name="0_숭실대학교 걷고싶은 거리 녹화사업_내역서-0223조경-제출용_내역서0421_내역서_화천가로화단21(0330)(복구)-6-1_메인경관도로 도로숲조성공사 13" xfId="30288" xr:uid="{00000000-0005-0000-0000-000048760000}"/>
    <cellStyle name="0_숭실대학교 걷고싶은 거리 녹화사업_내역서-0223조경-제출용_내역서0421_내역서_화천가로화단21(0330)(복구)-6-1_메인경관도로 도로숲조성공사 13 2" xfId="30289" xr:uid="{00000000-0005-0000-0000-000049760000}"/>
    <cellStyle name="0_숭실대학교 걷고싶은 거리 녹화사업_내역서-0223조경-제출용_내역서0421_내역서_화천가로화단21(0330)(복구)-6-1_메인경관도로 도로숲조성공사 13 3" xfId="30290" xr:uid="{00000000-0005-0000-0000-00004A760000}"/>
    <cellStyle name="0_숭실대학교 걷고싶은 거리 녹화사업_내역서-0223조경-제출용_내역서0421_내역서_화천가로화단21(0330)(복구)-6-1_메인경관도로 도로숲조성공사 13 4" xfId="30291" xr:uid="{00000000-0005-0000-0000-00004B760000}"/>
    <cellStyle name="0_숭실대학교 걷고싶은 거리 녹화사업_내역서-0223조경-제출용_내역서0421_내역서_화천가로화단21(0330)(복구)-6-1_메인경관도로 도로숲조성공사 14" xfId="30292" xr:uid="{00000000-0005-0000-0000-00004C760000}"/>
    <cellStyle name="0_숭실대학교 걷고싶은 거리 녹화사업_내역서-0223조경-제출용_내역서0421_내역서_화천가로화단21(0330)(복구)-6-1_메인경관도로 도로숲조성공사 14 2" xfId="30293" xr:uid="{00000000-0005-0000-0000-00004D760000}"/>
    <cellStyle name="0_숭실대학교 걷고싶은 거리 녹화사업_내역서-0223조경-제출용_내역서0421_내역서_화천가로화단21(0330)(복구)-6-1_메인경관도로 도로숲조성공사 14 3" xfId="30294" xr:uid="{00000000-0005-0000-0000-00004E760000}"/>
    <cellStyle name="0_숭실대학교 걷고싶은 거리 녹화사업_내역서-0223조경-제출용_내역서0421_내역서_화천가로화단21(0330)(복구)-6-1_메인경관도로 도로숲조성공사 14 4" xfId="30295" xr:uid="{00000000-0005-0000-0000-00004F760000}"/>
    <cellStyle name="0_숭실대학교 걷고싶은 거리 녹화사업_내역서-0223조경-제출용_내역서0421_내역서_화천가로화단21(0330)(복구)-6-1_메인경관도로 도로숲조성공사 15" xfId="30296" xr:uid="{00000000-0005-0000-0000-000050760000}"/>
    <cellStyle name="0_숭실대학교 걷고싶은 거리 녹화사업_내역서-0223조경-제출용_내역서0421_내역서_화천가로화단21(0330)(복구)-6-1_메인경관도로 도로숲조성공사 15 2" xfId="30297" xr:uid="{00000000-0005-0000-0000-000051760000}"/>
    <cellStyle name="0_숭실대학교 걷고싶은 거리 녹화사업_내역서-0223조경-제출용_내역서0421_내역서_화천가로화단21(0330)(복구)-6-1_메인경관도로 도로숲조성공사 15 3" xfId="30298" xr:uid="{00000000-0005-0000-0000-000052760000}"/>
    <cellStyle name="0_숭실대학교 걷고싶은 거리 녹화사업_내역서-0223조경-제출용_내역서0421_내역서_화천가로화단21(0330)(복구)-6-1_메인경관도로 도로숲조성공사 15 4" xfId="30299" xr:uid="{00000000-0005-0000-0000-000053760000}"/>
    <cellStyle name="0_숭실대학교 걷고싶은 거리 녹화사업_내역서-0223조경-제출용_내역서0421_내역서_화천가로화단21(0330)(복구)-6-1_메인경관도로 도로숲조성공사 16" xfId="30300" xr:uid="{00000000-0005-0000-0000-000054760000}"/>
    <cellStyle name="0_숭실대학교 걷고싶은 거리 녹화사업_내역서-0223조경-제출용_내역서0421_내역서_화천가로화단21(0330)(복구)-6-1_메인경관도로 도로숲조성공사 16 2" xfId="30301" xr:uid="{00000000-0005-0000-0000-000055760000}"/>
    <cellStyle name="0_숭실대학교 걷고싶은 거리 녹화사업_내역서-0223조경-제출용_내역서0421_내역서_화천가로화단21(0330)(복구)-6-1_메인경관도로 도로숲조성공사 16 3" xfId="30302" xr:uid="{00000000-0005-0000-0000-000056760000}"/>
    <cellStyle name="0_숭실대학교 걷고싶은 거리 녹화사업_내역서-0223조경-제출용_내역서0421_내역서_화천가로화단21(0330)(복구)-6-1_메인경관도로 도로숲조성공사 16 4" xfId="30303" xr:uid="{00000000-0005-0000-0000-000057760000}"/>
    <cellStyle name="0_숭실대학교 걷고싶은 거리 녹화사업_내역서-0223조경-제출용_내역서0421_내역서_화천가로화단21(0330)(복구)-6-1_메인경관도로 도로숲조성공사 17" xfId="30304" xr:uid="{00000000-0005-0000-0000-000058760000}"/>
    <cellStyle name="0_숭실대학교 걷고싶은 거리 녹화사업_내역서-0223조경-제출용_내역서0421_내역서_화천가로화단21(0330)(복구)-6-1_메인경관도로 도로숲조성공사 17 2" xfId="30305" xr:uid="{00000000-0005-0000-0000-000059760000}"/>
    <cellStyle name="0_숭실대학교 걷고싶은 거리 녹화사업_내역서-0223조경-제출용_내역서0421_내역서_화천가로화단21(0330)(복구)-6-1_메인경관도로 도로숲조성공사 17 3" xfId="30306" xr:uid="{00000000-0005-0000-0000-00005A760000}"/>
    <cellStyle name="0_숭실대학교 걷고싶은 거리 녹화사업_내역서-0223조경-제출용_내역서0421_내역서_화천가로화단21(0330)(복구)-6-1_메인경관도로 도로숲조성공사 17 4" xfId="30307" xr:uid="{00000000-0005-0000-0000-00005B760000}"/>
    <cellStyle name="0_숭실대학교 걷고싶은 거리 녹화사업_내역서-0223조경-제출용_내역서0421_내역서_화천가로화단21(0330)(복구)-6-1_메인경관도로 도로숲조성공사 18" xfId="30308" xr:uid="{00000000-0005-0000-0000-00005C760000}"/>
    <cellStyle name="0_숭실대학교 걷고싶은 거리 녹화사업_내역서-0223조경-제출용_내역서0421_내역서_화천가로화단21(0330)(복구)-6-1_메인경관도로 도로숲조성공사 18 2" xfId="30309" xr:uid="{00000000-0005-0000-0000-00005D760000}"/>
    <cellStyle name="0_숭실대학교 걷고싶은 거리 녹화사업_내역서-0223조경-제출용_내역서0421_내역서_화천가로화단21(0330)(복구)-6-1_메인경관도로 도로숲조성공사 18 3" xfId="30310" xr:uid="{00000000-0005-0000-0000-00005E760000}"/>
    <cellStyle name="0_숭실대학교 걷고싶은 거리 녹화사업_내역서-0223조경-제출용_내역서0421_내역서_화천가로화단21(0330)(복구)-6-1_메인경관도로 도로숲조성공사 18 4" xfId="30311" xr:uid="{00000000-0005-0000-0000-00005F760000}"/>
    <cellStyle name="0_숭실대학교 걷고싶은 거리 녹화사업_내역서-0223조경-제출용_내역서0421_내역서_화천가로화단21(0330)(복구)-6-1_메인경관도로 도로숲조성공사 19" xfId="30312" xr:uid="{00000000-0005-0000-0000-000060760000}"/>
    <cellStyle name="0_숭실대학교 걷고싶은 거리 녹화사업_내역서-0223조경-제출용_내역서0421_내역서_화천가로화단21(0330)(복구)-6-1_메인경관도로 도로숲조성공사 2" xfId="30313" xr:uid="{00000000-0005-0000-0000-000061760000}"/>
    <cellStyle name="0_숭실대학교 걷고싶은 거리 녹화사업_내역서-0223조경-제출용_내역서0421_내역서_화천가로화단21(0330)(복구)-6-1_메인경관도로 도로숲조성공사 2 2" xfId="30314" xr:uid="{00000000-0005-0000-0000-000062760000}"/>
    <cellStyle name="0_숭실대학교 걷고싶은 거리 녹화사업_내역서-0223조경-제출용_내역서0421_내역서_화천가로화단21(0330)(복구)-6-1_메인경관도로 도로숲조성공사 2 3" xfId="30315" xr:uid="{00000000-0005-0000-0000-000063760000}"/>
    <cellStyle name="0_숭실대학교 걷고싶은 거리 녹화사업_내역서-0223조경-제출용_내역서0421_내역서_화천가로화단21(0330)(복구)-6-1_메인경관도로 도로숲조성공사 2 4" xfId="30316" xr:uid="{00000000-0005-0000-0000-000064760000}"/>
    <cellStyle name="0_숭실대학교 걷고싶은 거리 녹화사업_내역서-0223조경-제출용_내역서0421_내역서_화천가로화단21(0330)(복구)-6-1_메인경관도로 도로숲조성공사 20" xfId="30317" xr:uid="{00000000-0005-0000-0000-000065760000}"/>
    <cellStyle name="0_숭실대학교 걷고싶은 거리 녹화사업_내역서-0223조경-제출용_내역서0421_내역서_화천가로화단21(0330)(복구)-6-1_메인경관도로 도로숲조성공사 21" xfId="30318" xr:uid="{00000000-0005-0000-0000-000066760000}"/>
    <cellStyle name="0_숭실대학교 걷고싶은 거리 녹화사업_내역서-0223조경-제출용_내역서0421_내역서_화천가로화단21(0330)(복구)-6-1_메인경관도로 도로숲조성공사 3" xfId="30319" xr:uid="{00000000-0005-0000-0000-000067760000}"/>
    <cellStyle name="0_숭실대학교 걷고싶은 거리 녹화사업_내역서-0223조경-제출용_내역서0421_내역서_화천가로화단21(0330)(복구)-6-1_메인경관도로 도로숲조성공사 3 2" xfId="30320" xr:uid="{00000000-0005-0000-0000-000068760000}"/>
    <cellStyle name="0_숭실대학교 걷고싶은 거리 녹화사업_내역서-0223조경-제출용_내역서0421_내역서_화천가로화단21(0330)(복구)-6-1_메인경관도로 도로숲조성공사 3 3" xfId="30321" xr:uid="{00000000-0005-0000-0000-000069760000}"/>
    <cellStyle name="0_숭실대학교 걷고싶은 거리 녹화사업_내역서-0223조경-제출용_내역서0421_내역서_화천가로화단21(0330)(복구)-6-1_메인경관도로 도로숲조성공사 3 4" xfId="30322" xr:uid="{00000000-0005-0000-0000-00006A760000}"/>
    <cellStyle name="0_숭실대학교 걷고싶은 거리 녹화사업_내역서-0223조경-제출용_내역서0421_내역서_화천가로화단21(0330)(복구)-6-1_메인경관도로 도로숲조성공사 4" xfId="30323" xr:uid="{00000000-0005-0000-0000-00006B760000}"/>
    <cellStyle name="0_숭실대학교 걷고싶은 거리 녹화사업_내역서-0223조경-제출용_내역서0421_내역서_화천가로화단21(0330)(복구)-6-1_메인경관도로 도로숲조성공사 4 2" xfId="30324" xr:uid="{00000000-0005-0000-0000-00006C760000}"/>
    <cellStyle name="0_숭실대학교 걷고싶은 거리 녹화사업_내역서-0223조경-제출용_내역서0421_내역서_화천가로화단21(0330)(복구)-6-1_메인경관도로 도로숲조성공사 4 3" xfId="30325" xr:uid="{00000000-0005-0000-0000-00006D760000}"/>
    <cellStyle name="0_숭실대학교 걷고싶은 거리 녹화사업_내역서-0223조경-제출용_내역서0421_내역서_화천가로화단21(0330)(복구)-6-1_메인경관도로 도로숲조성공사 4 4" xfId="30326" xr:uid="{00000000-0005-0000-0000-00006E760000}"/>
    <cellStyle name="0_숭실대학교 걷고싶은 거리 녹화사업_내역서-0223조경-제출용_내역서0421_내역서_화천가로화단21(0330)(복구)-6-1_메인경관도로 도로숲조성공사 5" xfId="30327" xr:uid="{00000000-0005-0000-0000-00006F760000}"/>
    <cellStyle name="0_숭실대학교 걷고싶은 거리 녹화사업_내역서-0223조경-제출용_내역서0421_내역서_화천가로화단21(0330)(복구)-6-1_메인경관도로 도로숲조성공사 5 2" xfId="30328" xr:uid="{00000000-0005-0000-0000-000070760000}"/>
    <cellStyle name="0_숭실대학교 걷고싶은 거리 녹화사업_내역서-0223조경-제출용_내역서0421_내역서_화천가로화단21(0330)(복구)-6-1_메인경관도로 도로숲조성공사 5 3" xfId="30329" xr:uid="{00000000-0005-0000-0000-000071760000}"/>
    <cellStyle name="0_숭실대학교 걷고싶은 거리 녹화사업_내역서-0223조경-제출용_내역서0421_내역서_화천가로화단21(0330)(복구)-6-1_메인경관도로 도로숲조성공사 5 4" xfId="30330" xr:uid="{00000000-0005-0000-0000-000072760000}"/>
    <cellStyle name="0_숭실대학교 걷고싶은 거리 녹화사업_내역서-0223조경-제출용_내역서0421_내역서_화천가로화단21(0330)(복구)-6-1_메인경관도로 도로숲조성공사 6" xfId="30331" xr:uid="{00000000-0005-0000-0000-000073760000}"/>
    <cellStyle name="0_숭실대학교 걷고싶은 거리 녹화사업_내역서-0223조경-제출용_내역서0421_내역서_화천가로화단21(0330)(복구)-6-1_메인경관도로 도로숲조성공사 6 2" xfId="30332" xr:uid="{00000000-0005-0000-0000-000074760000}"/>
    <cellStyle name="0_숭실대학교 걷고싶은 거리 녹화사업_내역서-0223조경-제출용_내역서0421_내역서_화천가로화단21(0330)(복구)-6-1_메인경관도로 도로숲조성공사 6 3" xfId="30333" xr:uid="{00000000-0005-0000-0000-000075760000}"/>
    <cellStyle name="0_숭실대학교 걷고싶은 거리 녹화사업_내역서-0223조경-제출용_내역서0421_내역서_화천가로화단21(0330)(복구)-6-1_메인경관도로 도로숲조성공사 6 4" xfId="30334" xr:uid="{00000000-0005-0000-0000-000076760000}"/>
    <cellStyle name="0_숭실대학교 걷고싶은 거리 녹화사업_내역서-0223조경-제출용_내역서0421_내역서_화천가로화단21(0330)(복구)-6-1_메인경관도로 도로숲조성공사 7" xfId="30335" xr:uid="{00000000-0005-0000-0000-000077760000}"/>
    <cellStyle name="0_숭실대학교 걷고싶은 거리 녹화사업_내역서-0223조경-제출용_내역서0421_내역서_화천가로화단21(0330)(복구)-6-1_메인경관도로 도로숲조성공사 7 2" xfId="30336" xr:uid="{00000000-0005-0000-0000-000078760000}"/>
    <cellStyle name="0_숭실대학교 걷고싶은 거리 녹화사업_내역서-0223조경-제출용_내역서0421_내역서_화천가로화단21(0330)(복구)-6-1_메인경관도로 도로숲조성공사 7 3" xfId="30337" xr:uid="{00000000-0005-0000-0000-000079760000}"/>
    <cellStyle name="0_숭실대학교 걷고싶은 거리 녹화사업_내역서-0223조경-제출용_내역서0421_내역서_화천가로화단21(0330)(복구)-6-1_메인경관도로 도로숲조성공사 7 4" xfId="30338" xr:uid="{00000000-0005-0000-0000-00007A760000}"/>
    <cellStyle name="0_숭실대학교 걷고싶은 거리 녹화사업_내역서-0223조경-제출용_내역서0421_내역서_화천가로화단21(0330)(복구)-6-1_메인경관도로 도로숲조성공사 8" xfId="30339" xr:uid="{00000000-0005-0000-0000-00007B760000}"/>
    <cellStyle name="0_숭실대학교 걷고싶은 거리 녹화사업_내역서-0223조경-제출용_내역서0421_내역서_화천가로화단21(0330)(복구)-6-1_메인경관도로 도로숲조성공사 8 2" xfId="30340" xr:uid="{00000000-0005-0000-0000-00007C760000}"/>
    <cellStyle name="0_숭실대학교 걷고싶은 거리 녹화사업_내역서-0223조경-제출용_내역서0421_내역서_화천가로화단21(0330)(복구)-6-1_메인경관도로 도로숲조성공사 8 3" xfId="30341" xr:uid="{00000000-0005-0000-0000-00007D760000}"/>
    <cellStyle name="0_숭실대학교 걷고싶은 거리 녹화사업_내역서-0223조경-제출용_내역서0421_내역서_화천가로화단21(0330)(복구)-6-1_메인경관도로 도로숲조성공사 8 4" xfId="30342" xr:uid="{00000000-0005-0000-0000-00007E760000}"/>
    <cellStyle name="0_숭실대학교 걷고싶은 거리 녹화사업_내역서-0223조경-제출용_내역서0421_내역서_화천가로화단21(0330)(복구)-6-1_메인경관도로 도로숲조성공사 9" xfId="30343" xr:uid="{00000000-0005-0000-0000-00007F760000}"/>
    <cellStyle name="0_숭실대학교 걷고싶은 거리 녹화사업_내역서-0223조경-제출용_내역서0421_내역서_화천가로화단21(0330)(복구)-6-1_메인경관도로 도로숲조성공사 9 2" xfId="30344" xr:uid="{00000000-0005-0000-0000-000080760000}"/>
    <cellStyle name="0_숭실대학교 걷고싶은 거리 녹화사업_내역서-0223조경-제출용_내역서0421_내역서_화천가로화단21(0330)(복구)-6-1_메인경관도로 도로숲조성공사 9 3" xfId="30345" xr:uid="{00000000-0005-0000-0000-000081760000}"/>
    <cellStyle name="0_숭실대학교 걷고싶은 거리 녹화사업_내역서-0223조경-제출용_내역서0421_내역서_화천가로화단21(0330)(복구)-6-1_메인경관도로 도로숲조성공사 9 4" xfId="30346" xr:uid="{00000000-0005-0000-0000-000082760000}"/>
    <cellStyle name="0_숭실대학교 걷고싶은 거리 녹화사업_내역서-0223조경-제출용_내역서0421_내역서_화천가로화단21(0330)(복구)-6-1_메인경관도로 도로숲조성공사(상무님)" xfId="30347" xr:uid="{00000000-0005-0000-0000-000083760000}"/>
    <cellStyle name="0_숭실대학교 걷고싶은 거리 녹화사업_내역서-0223조경-제출용_내역서0421_내역서_화천가로화단21(0330)(복구)-6-1_메인경관도로 도로숲조성공사(상무님) 10" xfId="30348" xr:uid="{00000000-0005-0000-0000-000084760000}"/>
    <cellStyle name="0_숭실대학교 걷고싶은 거리 녹화사업_내역서-0223조경-제출용_내역서0421_내역서_화천가로화단21(0330)(복구)-6-1_메인경관도로 도로숲조성공사(상무님) 10 2" xfId="30349" xr:uid="{00000000-0005-0000-0000-000085760000}"/>
    <cellStyle name="0_숭실대학교 걷고싶은 거리 녹화사업_내역서-0223조경-제출용_내역서0421_내역서_화천가로화단21(0330)(복구)-6-1_메인경관도로 도로숲조성공사(상무님) 10 3" xfId="30350" xr:uid="{00000000-0005-0000-0000-000086760000}"/>
    <cellStyle name="0_숭실대학교 걷고싶은 거리 녹화사업_내역서-0223조경-제출용_내역서0421_내역서_화천가로화단21(0330)(복구)-6-1_메인경관도로 도로숲조성공사(상무님) 10 4" xfId="30351" xr:uid="{00000000-0005-0000-0000-000087760000}"/>
    <cellStyle name="0_숭실대학교 걷고싶은 거리 녹화사업_내역서-0223조경-제출용_내역서0421_내역서_화천가로화단21(0330)(복구)-6-1_메인경관도로 도로숲조성공사(상무님) 11" xfId="30352" xr:uid="{00000000-0005-0000-0000-000088760000}"/>
    <cellStyle name="0_숭실대학교 걷고싶은 거리 녹화사업_내역서-0223조경-제출용_내역서0421_내역서_화천가로화단21(0330)(복구)-6-1_메인경관도로 도로숲조성공사(상무님) 11 2" xfId="30353" xr:uid="{00000000-0005-0000-0000-000089760000}"/>
    <cellStyle name="0_숭실대학교 걷고싶은 거리 녹화사업_내역서-0223조경-제출용_내역서0421_내역서_화천가로화단21(0330)(복구)-6-1_메인경관도로 도로숲조성공사(상무님) 11 3" xfId="30354" xr:uid="{00000000-0005-0000-0000-00008A760000}"/>
    <cellStyle name="0_숭실대학교 걷고싶은 거리 녹화사업_내역서-0223조경-제출용_내역서0421_내역서_화천가로화단21(0330)(복구)-6-1_메인경관도로 도로숲조성공사(상무님) 11 4" xfId="30355" xr:uid="{00000000-0005-0000-0000-00008B760000}"/>
    <cellStyle name="0_숭실대학교 걷고싶은 거리 녹화사업_내역서-0223조경-제출용_내역서0421_내역서_화천가로화단21(0330)(복구)-6-1_메인경관도로 도로숲조성공사(상무님) 12" xfId="30356" xr:uid="{00000000-0005-0000-0000-00008C760000}"/>
    <cellStyle name="0_숭실대학교 걷고싶은 거리 녹화사업_내역서-0223조경-제출용_내역서0421_내역서_화천가로화단21(0330)(복구)-6-1_메인경관도로 도로숲조성공사(상무님) 12 2" xfId="30357" xr:uid="{00000000-0005-0000-0000-00008D760000}"/>
    <cellStyle name="0_숭실대학교 걷고싶은 거리 녹화사업_내역서-0223조경-제출용_내역서0421_내역서_화천가로화단21(0330)(복구)-6-1_메인경관도로 도로숲조성공사(상무님) 12 3" xfId="30358" xr:uid="{00000000-0005-0000-0000-00008E760000}"/>
    <cellStyle name="0_숭실대학교 걷고싶은 거리 녹화사업_내역서-0223조경-제출용_내역서0421_내역서_화천가로화단21(0330)(복구)-6-1_메인경관도로 도로숲조성공사(상무님) 12 4" xfId="30359" xr:uid="{00000000-0005-0000-0000-00008F760000}"/>
    <cellStyle name="0_숭실대학교 걷고싶은 거리 녹화사업_내역서-0223조경-제출용_내역서0421_내역서_화천가로화단21(0330)(복구)-6-1_메인경관도로 도로숲조성공사(상무님) 13" xfId="30360" xr:uid="{00000000-0005-0000-0000-000090760000}"/>
    <cellStyle name="0_숭실대학교 걷고싶은 거리 녹화사업_내역서-0223조경-제출용_내역서0421_내역서_화천가로화단21(0330)(복구)-6-1_메인경관도로 도로숲조성공사(상무님) 13 2" xfId="30361" xr:uid="{00000000-0005-0000-0000-000091760000}"/>
    <cellStyle name="0_숭실대학교 걷고싶은 거리 녹화사업_내역서-0223조경-제출용_내역서0421_내역서_화천가로화단21(0330)(복구)-6-1_메인경관도로 도로숲조성공사(상무님) 13 3" xfId="30362" xr:uid="{00000000-0005-0000-0000-000092760000}"/>
    <cellStyle name="0_숭실대학교 걷고싶은 거리 녹화사업_내역서-0223조경-제출용_내역서0421_내역서_화천가로화단21(0330)(복구)-6-1_메인경관도로 도로숲조성공사(상무님) 13 4" xfId="30363" xr:uid="{00000000-0005-0000-0000-000093760000}"/>
    <cellStyle name="0_숭실대학교 걷고싶은 거리 녹화사업_내역서-0223조경-제출용_내역서0421_내역서_화천가로화단21(0330)(복구)-6-1_메인경관도로 도로숲조성공사(상무님) 14" xfId="30364" xr:uid="{00000000-0005-0000-0000-000094760000}"/>
    <cellStyle name="0_숭실대학교 걷고싶은 거리 녹화사업_내역서-0223조경-제출용_내역서0421_내역서_화천가로화단21(0330)(복구)-6-1_메인경관도로 도로숲조성공사(상무님) 14 2" xfId="30365" xr:uid="{00000000-0005-0000-0000-000095760000}"/>
    <cellStyle name="0_숭실대학교 걷고싶은 거리 녹화사업_내역서-0223조경-제출용_내역서0421_내역서_화천가로화단21(0330)(복구)-6-1_메인경관도로 도로숲조성공사(상무님) 14 3" xfId="30366" xr:uid="{00000000-0005-0000-0000-000096760000}"/>
    <cellStyle name="0_숭실대학교 걷고싶은 거리 녹화사업_내역서-0223조경-제출용_내역서0421_내역서_화천가로화단21(0330)(복구)-6-1_메인경관도로 도로숲조성공사(상무님) 14 4" xfId="30367" xr:uid="{00000000-0005-0000-0000-000097760000}"/>
    <cellStyle name="0_숭실대학교 걷고싶은 거리 녹화사업_내역서-0223조경-제출용_내역서0421_내역서_화천가로화단21(0330)(복구)-6-1_메인경관도로 도로숲조성공사(상무님) 15" xfId="30368" xr:uid="{00000000-0005-0000-0000-000098760000}"/>
    <cellStyle name="0_숭실대학교 걷고싶은 거리 녹화사업_내역서-0223조경-제출용_내역서0421_내역서_화천가로화단21(0330)(복구)-6-1_메인경관도로 도로숲조성공사(상무님) 15 2" xfId="30369" xr:uid="{00000000-0005-0000-0000-000099760000}"/>
    <cellStyle name="0_숭실대학교 걷고싶은 거리 녹화사업_내역서-0223조경-제출용_내역서0421_내역서_화천가로화단21(0330)(복구)-6-1_메인경관도로 도로숲조성공사(상무님) 15 3" xfId="30370" xr:uid="{00000000-0005-0000-0000-00009A760000}"/>
    <cellStyle name="0_숭실대학교 걷고싶은 거리 녹화사업_내역서-0223조경-제출용_내역서0421_내역서_화천가로화단21(0330)(복구)-6-1_메인경관도로 도로숲조성공사(상무님) 15 4" xfId="30371" xr:uid="{00000000-0005-0000-0000-00009B760000}"/>
    <cellStyle name="0_숭실대학교 걷고싶은 거리 녹화사업_내역서-0223조경-제출용_내역서0421_내역서_화천가로화단21(0330)(복구)-6-1_메인경관도로 도로숲조성공사(상무님) 16" xfId="30372" xr:uid="{00000000-0005-0000-0000-00009C760000}"/>
    <cellStyle name="0_숭실대학교 걷고싶은 거리 녹화사업_내역서-0223조경-제출용_내역서0421_내역서_화천가로화단21(0330)(복구)-6-1_메인경관도로 도로숲조성공사(상무님) 16 2" xfId="30373" xr:uid="{00000000-0005-0000-0000-00009D760000}"/>
    <cellStyle name="0_숭실대학교 걷고싶은 거리 녹화사업_내역서-0223조경-제출용_내역서0421_내역서_화천가로화단21(0330)(복구)-6-1_메인경관도로 도로숲조성공사(상무님) 16 3" xfId="30374" xr:uid="{00000000-0005-0000-0000-00009E760000}"/>
    <cellStyle name="0_숭실대학교 걷고싶은 거리 녹화사업_내역서-0223조경-제출용_내역서0421_내역서_화천가로화단21(0330)(복구)-6-1_메인경관도로 도로숲조성공사(상무님) 16 4" xfId="30375" xr:uid="{00000000-0005-0000-0000-00009F760000}"/>
    <cellStyle name="0_숭실대학교 걷고싶은 거리 녹화사업_내역서-0223조경-제출용_내역서0421_내역서_화천가로화단21(0330)(복구)-6-1_메인경관도로 도로숲조성공사(상무님) 17" xfId="30376" xr:uid="{00000000-0005-0000-0000-0000A0760000}"/>
    <cellStyle name="0_숭실대학교 걷고싶은 거리 녹화사업_내역서-0223조경-제출용_내역서0421_내역서_화천가로화단21(0330)(복구)-6-1_메인경관도로 도로숲조성공사(상무님) 17 2" xfId="30377" xr:uid="{00000000-0005-0000-0000-0000A1760000}"/>
    <cellStyle name="0_숭실대학교 걷고싶은 거리 녹화사업_내역서-0223조경-제출용_내역서0421_내역서_화천가로화단21(0330)(복구)-6-1_메인경관도로 도로숲조성공사(상무님) 17 3" xfId="30378" xr:uid="{00000000-0005-0000-0000-0000A2760000}"/>
    <cellStyle name="0_숭실대학교 걷고싶은 거리 녹화사업_내역서-0223조경-제출용_내역서0421_내역서_화천가로화단21(0330)(복구)-6-1_메인경관도로 도로숲조성공사(상무님) 17 4" xfId="30379" xr:uid="{00000000-0005-0000-0000-0000A3760000}"/>
    <cellStyle name="0_숭실대학교 걷고싶은 거리 녹화사업_내역서-0223조경-제출용_내역서0421_내역서_화천가로화단21(0330)(복구)-6-1_메인경관도로 도로숲조성공사(상무님) 18" xfId="30380" xr:uid="{00000000-0005-0000-0000-0000A4760000}"/>
    <cellStyle name="0_숭실대학교 걷고싶은 거리 녹화사업_내역서-0223조경-제출용_내역서0421_내역서_화천가로화단21(0330)(복구)-6-1_메인경관도로 도로숲조성공사(상무님) 18 2" xfId="30381" xr:uid="{00000000-0005-0000-0000-0000A5760000}"/>
    <cellStyle name="0_숭실대학교 걷고싶은 거리 녹화사업_내역서-0223조경-제출용_내역서0421_내역서_화천가로화단21(0330)(복구)-6-1_메인경관도로 도로숲조성공사(상무님) 18 3" xfId="30382" xr:uid="{00000000-0005-0000-0000-0000A6760000}"/>
    <cellStyle name="0_숭실대학교 걷고싶은 거리 녹화사업_내역서-0223조경-제출용_내역서0421_내역서_화천가로화단21(0330)(복구)-6-1_메인경관도로 도로숲조성공사(상무님) 18 4" xfId="30383" xr:uid="{00000000-0005-0000-0000-0000A7760000}"/>
    <cellStyle name="0_숭실대학교 걷고싶은 거리 녹화사업_내역서-0223조경-제출용_내역서0421_내역서_화천가로화단21(0330)(복구)-6-1_메인경관도로 도로숲조성공사(상무님) 19" xfId="30384" xr:uid="{00000000-0005-0000-0000-0000A8760000}"/>
    <cellStyle name="0_숭실대학교 걷고싶은 거리 녹화사업_내역서-0223조경-제출용_내역서0421_내역서_화천가로화단21(0330)(복구)-6-1_메인경관도로 도로숲조성공사(상무님) 2" xfId="30385" xr:uid="{00000000-0005-0000-0000-0000A9760000}"/>
    <cellStyle name="0_숭실대학교 걷고싶은 거리 녹화사업_내역서-0223조경-제출용_내역서0421_내역서_화천가로화단21(0330)(복구)-6-1_메인경관도로 도로숲조성공사(상무님) 2 2" xfId="30386" xr:uid="{00000000-0005-0000-0000-0000AA760000}"/>
    <cellStyle name="0_숭실대학교 걷고싶은 거리 녹화사업_내역서-0223조경-제출용_내역서0421_내역서_화천가로화단21(0330)(복구)-6-1_메인경관도로 도로숲조성공사(상무님) 2 3" xfId="30387" xr:uid="{00000000-0005-0000-0000-0000AB760000}"/>
    <cellStyle name="0_숭실대학교 걷고싶은 거리 녹화사업_내역서-0223조경-제출용_내역서0421_내역서_화천가로화단21(0330)(복구)-6-1_메인경관도로 도로숲조성공사(상무님) 2 4" xfId="30388" xr:uid="{00000000-0005-0000-0000-0000AC760000}"/>
    <cellStyle name="0_숭실대학교 걷고싶은 거리 녹화사업_내역서-0223조경-제출용_내역서0421_내역서_화천가로화단21(0330)(복구)-6-1_메인경관도로 도로숲조성공사(상무님) 20" xfId="30389" xr:uid="{00000000-0005-0000-0000-0000AD760000}"/>
    <cellStyle name="0_숭실대학교 걷고싶은 거리 녹화사업_내역서-0223조경-제출용_내역서0421_내역서_화천가로화단21(0330)(복구)-6-1_메인경관도로 도로숲조성공사(상무님) 21" xfId="30390" xr:uid="{00000000-0005-0000-0000-0000AE760000}"/>
    <cellStyle name="0_숭실대학교 걷고싶은 거리 녹화사업_내역서-0223조경-제출용_내역서0421_내역서_화천가로화단21(0330)(복구)-6-1_메인경관도로 도로숲조성공사(상무님) 3" xfId="30391" xr:uid="{00000000-0005-0000-0000-0000AF760000}"/>
    <cellStyle name="0_숭실대학교 걷고싶은 거리 녹화사업_내역서-0223조경-제출용_내역서0421_내역서_화천가로화단21(0330)(복구)-6-1_메인경관도로 도로숲조성공사(상무님) 3 2" xfId="30392" xr:uid="{00000000-0005-0000-0000-0000B0760000}"/>
    <cellStyle name="0_숭실대학교 걷고싶은 거리 녹화사업_내역서-0223조경-제출용_내역서0421_내역서_화천가로화단21(0330)(복구)-6-1_메인경관도로 도로숲조성공사(상무님) 3 3" xfId="30393" xr:uid="{00000000-0005-0000-0000-0000B1760000}"/>
    <cellStyle name="0_숭실대학교 걷고싶은 거리 녹화사업_내역서-0223조경-제출용_내역서0421_내역서_화천가로화단21(0330)(복구)-6-1_메인경관도로 도로숲조성공사(상무님) 3 4" xfId="30394" xr:uid="{00000000-0005-0000-0000-0000B2760000}"/>
    <cellStyle name="0_숭실대학교 걷고싶은 거리 녹화사업_내역서-0223조경-제출용_내역서0421_내역서_화천가로화단21(0330)(복구)-6-1_메인경관도로 도로숲조성공사(상무님) 4" xfId="30395" xr:uid="{00000000-0005-0000-0000-0000B3760000}"/>
    <cellStyle name="0_숭실대학교 걷고싶은 거리 녹화사업_내역서-0223조경-제출용_내역서0421_내역서_화천가로화단21(0330)(복구)-6-1_메인경관도로 도로숲조성공사(상무님) 4 2" xfId="30396" xr:uid="{00000000-0005-0000-0000-0000B4760000}"/>
    <cellStyle name="0_숭실대학교 걷고싶은 거리 녹화사업_내역서-0223조경-제출용_내역서0421_내역서_화천가로화단21(0330)(복구)-6-1_메인경관도로 도로숲조성공사(상무님) 4 3" xfId="30397" xr:uid="{00000000-0005-0000-0000-0000B5760000}"/>
    <cellStyle name="0_숭실대학교 걷고싶은 거리 녹화사업_내역서-0223조경-제출용_내역서0421_내역서_화천가로화단21(0330)(복구)-6-1_메인경관도로 도로숲조성공사(상무님) 4 4" xfId="30398" xr:uid="{00000000-0005-0000-0000-0000B6760000}"/>
    <cellStyle name="0_숭실대학교 걷고싶은 거리 녹화사업_내역서-0223조경-제출용_내역서0421_내역서_화천가로화단21(0330)(복구)-6-1_메인경관도로 도로숲조성공사(상무님) 5" xfId="30399" xr:uid="{00000000-0005-0000-0000-0000B7760000}"/>
    <cellStyle name="0_숭실대학교 걷고싶은 거리 녹화사업_내역서-0223조경-제출용_내역서0421_내역서_화천가로화단21(0330)(복구)-6-1_메인경관도로 도로숲조성공사(상무님) 5 2" xfId="30400" xr:uid="{00000000-0005-0000-0000-0000B8760000}"/>
    <cellStyle name="0_숭실대학교 걷고싶은 거리 녹화사업_내역서-0223조경-제출용_내역서0421_내역서_화천가로화단21(0330)(복구)-6-1_메인경관도로 도로숲조성공사(상무님) 5 3" xfId="30401" xr:uid="{00000000-0005-0000-0000-0000B9760000}"/>
    <cellStyle name="0_숭실대학교 걷고싶은 거리 녹화사업_내역서-0223조경-제출용_내역서0421_내역서_화천가로화단21(0330)(복구)-6-1_메인경관도로 도로숲조성공사(상무님) 5 4" xfId="30402" xr:uid="{00000000-0005-0000-0000-0000BA760000}"/>
    <cellStyle name="0_숭실대학교 걷고싶은 거리 녹화사업_내역서-0223조경-제출용_내역서0421_내역서_화천가로화단21(0330)(복구)-6-1_메인경관도로 도로숲조성공사(상무님) 6" xfId="30403" xr:uid="{00000000-0005-0000-0000-0000BB760000}"/>
    <cellStyle name="0_숭실대학교 걷고싶은 거리 녹화사업_내역서-0223조경-제출용_내역서0421_내역서_화천가로화단21(0330)(복구)-6-1_메인경관도로 도로숲조성공사(상무님) 6 2" xfId="30404" xr:uid="{00000000-0005-0000-0000-0000BC760000}"/>
    <cellStyle name="0_숭실대학교 걷고싶은 거리 녹화사업_내역서-0223조경-제출용_내역서0421_내역서_화천가로화단21(0330)(복구)-6-1_메인경관도로 도로숲조성공사(상무님) 6 3" xfId="30405" xr:uid="{00000000-0005-0000-0000-0000BD760000}"/>
    <cellStyle name="0_숭실대학교 걷고싶은 거리 녹화사업_내역서-0223조경-제출용_내역서0421_내역서_화천가로화단21(0330)(복구)-6-1_메인경관도로 도로숲조성공사(상무님) 6 4" xfId="30406" xr:uid="{00000000-0005-0000-0000-0000BE760000}"/>
    <cellStyle name="0_숭실대학교 걷고싶은 거리 녹화사업_내역서-0223조경-제출용_내역서0421_내역서_화천가로화단21(0330)(복구)-6-1_메인경관도로 도로숲조성공사(상무님) 7" xfId="30407" xr:uid="{00000000-0005-0000-0000-0000BF760000}"/>
    <cellStyle name="0_숭실대학교 걷고싶은 거리 녹화사업_내역서-0223조경-제출용_내역서0421_내역서_화천가로화단21(0330)(복구)-6-1_메인경관도로 도로숲조성공사(상무님) 7 2" xfId="30408" xr:uid="{00000000-0005-0000-0000-0000C0760000}"/>
    <cellStyle name="0_숭실대학교 걷고싶은 거리 녹화사업_내역서-0223조경-제출용_내역서0421_내역서_화천가로화단21(0330)(복구)-6-1_메인경관도로 도로숲조성공사(상무님) 7 3" xfId="30409" xr:uid="{00000000-0005-0000-0000-0000C1760000}"/>
    <cellStyle name="0_숭실대학교 걷고싶은 거리 녹화사업_내역서-0223조경-제출용_내역서0421_내역서_화천가로화단21(0330)(복구)-6-1_메인경관도로 도로숲조성공사(상무님) 7 4" xfId="30410" xr:uid="{00000000-0005-0000-0000-0000C2760000}"/>
    <cellStyle name="0_숭실대학교 걷고싶은 거리 녹화사업_내역서-0223조경-제출용_내역서0421_내역서_화천가로화단21(0330)(복구)-6-1_메인경관도로 도로숲조성공사(상무님) 8" xfId="30411" xr:uid="{00000000-0005-0000-0000-0000C3760000}"/>
    <cellStyle name="0_숭실대학교 걷고싶은 거리 녹화사업_내역서-0223조경-제출용_내역서0421_내역서_화천가로화단21(0330)(복구)-6-1_메인경관도로 도로숲조성공사(상무님) 8 2" xfId="30412" xr:uid="{00000000-0005-0000-0000-0000C4760000}"/>
    <cellStyle name="0_숭실대학교 걷고싶은 거리 녹화사업_내역서-0223조경-제출용_내역서0421_내역서_화천가로화단21(0330)(복구)-6-1_메인경관도로 도로숲조성공사(상무님) 8 3" xfId="30413" xr:uid="{00000000-0005-0000-0000-0000C5760000}"/>
    <cellStyle name="0_숭실대학교 걷고싶은 거리 녹화사업_내역서-0223조경-제출용_내역서0421_내역서_화천가로화단21(0330)(복구)-6-1_메인경관도로 도로숲조성공사(상무님) 8 4" xfId="30414" xr:uid="{00000000-0005-0000-0000-0000C6760000}"/>
    <cellStyle name="0_숭실대학교 걷고싶은 거리 녹화사업_내역서-0223조경-제출용_내역서0421_내역서_화천가로화단21(0330)(복구)-6-1_메인경관도로 도로숲조성공사(상무님) 9" xfId="30415" xr:uid="{00000000-0005-0000-0000-0000C7760000}"/>
    <cellStyle name="0_숭실대학교 걷고싶은 거리 녹화사업_내역서-0223조경-제출용_내역서0421_내역서_화천가로화단21(0330)(복구)-6-1_메인경관도로 도로숲조성공사(상무님) 9 2" xfId="30416" xr:uid="{00000000-0005-0000-0000-0000C8760000}"/>
    <cellStyle name="0_숭실대학교 걷고싶은 거리 녹화사업_내역서-0223조경-제출용_내역서0421_내역서_화천가로화단21(0330)(복구)-6-1_메인경관도로 도로숲조성공사(상무님) 9 3" xfId="30417" xr:uid="{00000000-0005-0000-0000-0000C9760000}"/>
    <cellStyle name="0_숭실대학교 걷고싶은 거리 녹화사업_내역서-0223조경-제출용_내역서0421_내역서_화천가로화단21(0330)(복구)-6-1_메인경관도로 도로숲조성공사(상무님) 9 4" xfId="30418" xr:uid="{00000000-0005-0000-0000-0000CA760000}"/>
    <cellStyle name="0_숭실대학교 걷고싶은 거리 녹화사업_내역서-0223조경-제출용_내역서0421_내역서_화천가로화단21(0330)(복구)-6-1_메인경관도로 도로숲조성공사(착공계)" xfId="30419" xr:uid="{00000000-0005-0000-0000-0000CB760000}"/>
    <cellStyle name="0_숭실대학교 걷고싶은 거리 녹화사업_내역서-0223조경-제출용_내역서0421_내역서_화천가로화단21(0330)(복구)-6-1_메인경관도로 도로숲조성공사(착공계) 10" xfId="30420" xr:uid="{00000000-0005-0000-0000-0000CC760000}"/>
    <cellStyle name="0_숭실대학교 걷고싶은 거리 녹화사업_내역서-0223조경-제출용_내역서0421_내역서_화천가로화단21(0330)(복구)-6-1_메인경관도로 도로숲조성공사(착공계) 10 2" xfId="30421" xr:uid="{00000000-0005-0000-0000-0000CD760000}"/>
    <cellStyle name="0_숭실대학교 걷고싶은 거리 녹화사업_내역서-0223조경-제출용_내역서0421_내역서_화천가로화단21(0330)(복구)-6-1_메인경관도로 도로숲조성공사(착공계) 10 3" xfId="30422" xr:uid="{00000000-0005-0000-0000-0000CE760000}"/>
    <cellStyle name="0_숭실대학교 걷고싶은 거리 녹화사업_내역서-0223조경-제출용_내역서0421_내역서_화천가로화단21(0330)(복구)-6-1_메인경관도로 도로숲조성공사(착공계) 10 4" xfId="30423" xr:uid="{00000000-0005-0000-0000-0000CF760000}"/>
    <cellStyle name="0_숭실대학교 걷고싶은 거리 녹화사업_내역서-0223조경-제출용_내역서0421_내역서_화천가로화단21(0330)(복구)-6-1_메인경관도로 도로숲조성공사(착공계) 11" xfId="30424" xr:uid="{00000000-0005-0000-0000-0000D0760000}"/>
    <cellStyle name="0_숭실대학교 걷고싶은 거리 녹화사업_내역서-0223조경-제출용_내역서0421_내역서_화천가로화단21(0330)(복구)-6-1_메인경관도로 도로숲조성공사(착공계) 11 2" xfId="30425" xr:uid="{00000000-0005-0000-0000-0000D1760000}"/>
    <cellStyle name="0_숭실대학교 걷고싶은 거리 녹화사업_내역서-0223조경-제출용_내역서0421_내역서_화천가로화단21(0330)(복구)-6-1_메인경관도로 도로숲조성공사(착공계) 11 3" xfId="30426" xr:uid="{00000000-0005-0000-0000-0000D2760000}"/>
    <cellStyle name="0_숭실대학교 걷고싶은 거리 녹화사업_내역서-0223조경-제출용_내역서0421_내역서_화천가로화단21(0330)(복구)-6-1_메인경관도로 도로숲조성공사(착공계) 11 4" xfId="30427" xr:uid="{00000000-0005-0000-0000-0000D3760000}"/>
    <cellStyle name="0_숭실대학교 걷고싶은 거리 녹화사업_내역서-0223조경-제출용_내역서0421_내역서_화천가로화단21(0330)(복구)-6-1_메인경관도로 도로숲조성공사(착공계) 12" xfId="30428" xr:uid="{00000000-0005-0000-0000-0000D4760000}"/>
    <cellStyle name="0_숭실대학교 걷고싶은 거리 녹화사업_내역서-0223조경-제출용_내역서0421_내역서_화천가로화단21(0330)(복구)-6-1_메인경관도로 도로숲조성공사(착공계) 12 2" xfId="30429" xr:uid="{00000000-0005-0000-0000-0000D5760000}"/>
    <cellStyle name="0_숭실대학교 걷고싶은 거리 녹화사업_내역서-0223조경-제출용_내역서0421_내역서_화천가로화단21(0330)(복구)-6-1_메인경관도로 도로숲조성공사(착공계) 12 3" xfId="30430" xr:uid="{00000000-0005-0000-0000-0000D6760000}"/>
    <cellStyle name="0_숭실대학교 걷고싶은 거리 녹화사업_내역서-0223조경-제출용_내역서0421_내역서_화천가로화단21(0330)(복구)-6-1_메인경관도로 도로숲조성공사(착공계) 12 4" xfId="30431" xr:uid="{00000000-0005-0000-0000-0000D7760000}"/>
    <cellStyle name="0_숭실대학교 걷고싶은 거리 녹화사업_내역서-0223조경-제출용_내역서0421_내역서_화천가로화단21(0330)(복구)-6-1_메인경관도로 도로숲조성공사(착공계) 13" xfId="30432" xr:uid="{00000000-0005-0000-0000-0000D8760000}"/>
    <cellStyle name="0_숭실대학교 걷고싶은 거리 녹화사업_내역서-0223조경-제출용_내역서0421_내역서_화천가로화단21(0330)(복구)-6-1_메인경관도로 도로숲조성공사(착공계) 13 2" xfId="30433" xr:uid="{00000000-0005-0000-0000-0000D9760000}"/>
    <cellStyle name="0_숭실대학교 걷고싶은 거리 녹화사업_내역서-0223조경-제출용_내역서0421_내역서_화천가로화단21(0330)(복구)-6-1_메인경관도로 도로숲조성공사(착공계) 13 3" xfId="30434" xr:uid="{00000000-0005-0000-0000-0000DA760000}"/>
    <cellStyle name="0_숭실대학교 걷고싶은 거리 녹화사업_내역서-0223조경-제출용_내역서0421_내역서_화천가로화단21(0330)(복구)-6-1_메인경관도로 도로숲조성공사(착공계) 13 4" xfId="30435" xr:uid="{00000000-0005-0000-0000-0000DB760000}"/>
    <cellStyle name="0_숭실대학교 걷고싶은 거리 녹화사업_내역서-0223조경-제출용_내역서0421_내역서_화천가로화단21(0330)(복구)-6-1_메인경관도로 도로숲조성공사(착공계) 14" xfId="30436" xr:uid="{00000000-0005-0000-0000-0000DC760000}"/>
    <cellStyle name="0_숭실대학교 걷고싶은 거리 녹화사업_내역서-0223조경-제출용_내역서0421_내역서_화천가로화단21(0330)(복구)-6-1_메인경관도로 도로숲조성공사(착공계) 14 2" xfId="30437" xr:uid="{00000000-0005-0000-0000-0000DD760000}"/>
    <cellStyle name="0_숭실대학교 걷고싶은 거리 녹화사업_내역서-0223조경-제출용_내역서0421_내역서_화천가로화단21(0330)(복구)-6-1_메인경관도로 도로숲조성공사(착공계) 14 3" xfId="30438" xr:uid="{00000000-0005-0000-0000-0000DE760000}"/>
    <cellStyle name="0_숭실대학교 걷고싶은 거리 녹화사업_내역서-0223조경-제출용_내역서0421_내역서_화천가로화단21(0330)(복구)-6-1_메인경관도로 도로숲조성공사(착공계) 14 4" xfId="30439" xr:uid="{00000000-0005-0000-0000-0000DF760000}"/>
    <cellStyle name="0_숭실대학교 걷고싶은 거리 녹화사업_내역서-0223조경-제출용_내역서0421_내역서_화천가로화단21(0330)(복구)-6-1_메인경관도로 도로숲조성공사(착공계) 15" xfId="30440" xr:uid="{00000000-0005-0000-0000-0000E0760000}"/>
    <cellStyle name="0_숭실대학교 걷고싶은 거리 녹화사업_내역서-0223조경-제출용_내역서0421_내역서_화천가로화단21(0330)(복구)-6-1_메인경관도로 도로숲조성공사(착공계) 15 2" xfId="30441" xr:uid="{00000000-0005-0000-0000-0000E1760000}"/>
    <cellStyle name="0_숭실대학교 걷고싶은 거리 녹화사업_내역서-0223조경-제출용_내역서0421_내역서_화천가로화단21(0330)(복구)-6-1_메인경관도로 도로숲조성공사(착공계) 15 3" xfId="30442" xr:uid="{00000000-0005-0000-0000-0000E2760000}"/>
    <cellStyle name="0_숭실대학교 걷고싶은 거리 녹화사업_내역서-0223조경-제출용_내역서0421_내역서_화천가로화단21(0330)(복구)-6-1_메인경관도로 도로숲조성공사(착공계) 15 4" xfId="30443" xr:uid="{00000000-0005-0000-0000-0000E3760000}"/>
    <cellStyle name="0_숭실대학교 걷고싶은 거리 녹화사업_내역서-0223조경-제출용_내역서0421_내역서_화천가로화단21(0330)(복구)-6-1_메인경관도로 도로숲조성공사(착공계) 16" xfId="30444" xr:uid="{00000000-0005-0000-0000-0000E4760000}"/>
    <cellStyle name="0_숭실대학교 걷고싶은 거리 녹화사업_내역서-0223조경-제출용_내역서0421_내역서_화천가로화단21(0330)(복구)-6-1_메인경관도로 도로숲조성공사(착공계) 16 2" xfId="30445" xr:uid="{00000000-0005-0000-0000-0000E5760000}"/>
    <cellStyle name="0_숭실대학교 걷고싶은 거리 녹화사업_내역서-0223조경-제출용_내역서0421_내역서_화천가로화단21(0330)(복구)-6-1_메인경관도로 도로숲조성공사(착공계) 16 3" xfId="30446" xr:uid="{00000000-0005-0000-0000-0000E6760000}"/>
    <cellStyle name="0_숭실대학교 걷고싶은 거리 녹화사업_내역서-0223조경-제출용_내역서0421_내역서_화천가로화단21(0330)(복구)-6-1_메인경관도로 도로숲조성공사(착공계) 16 4" xfId="30447" xr:uid="{00000000-0005-0000-0000-0000E7760000}"/>
    <cellStyle name="0_숭실대학교 걷고싶은 거리 녹화사업_내역서-0223조경-제출용_내역서0421_내역서_화천가로화단21(0330)(복구)-6-1_메인경관도로 도로숲조성공사(착공계) 17" xfId="30448" xr:uid="{00000000-0005-0000-0000-0000E8760000}"/>
    <cellStyle name="0_숭실대학교 걷고싶은 거리 녹화사업_내역서-0223조경-제출용_내역서0421_내역서_화천가로화단21(0330)(복구)-6-1_메인경관도로 도로숲조성공사(착공계) 17 2" xfId="30449" xr:uid="{00000000-0005-0000-0000-0000E9760000}"/>
    <cellStyle name="0_숭실대학교 걷고싶은 거리 녹화사업_내역서-0223조경-제출용_내역서0421_내역서_화천가로화단21(0330)(복구)-6-1_메인경관도로 도로숲조성공사(착공계) 17 3" xfId="30450" xr:uid="{00000000-0005-0000-0000-0000EA760000}"/>
    <cellStyle name="0_숭실대학교 걷고싶은 거리 녹화사업_내역서-0223조경-제출용_내역서0421_내역서_화천가로화단21(0330)(복구)-6-1_메인경관도로 도로숲조성공사(착공계) 17 4" xfId="30451" xr:uid="{00000000-0005-0000-0000-0000EB760000}"/>
    <cellStyle name="0_숭실대학교 걷고싶은 거리 녹화사업_내역서-0223조경-제출용_내역서0421_내역서_화천가로화단21(0330)(복구)-6-1_메인경관도로 도로숲조성공사(착공계) 18" xfId="30452" xr:uid="{00000000-0005-0000-0000-0000EC760000}"/>
    <cellStyle name="0_숭실대학교 걷고싶은 거리 녹화사업_내역서-0223조경-제출용_내역서0421_내역서_화천가로화단21(0330)(복구)-6-1_메인경관도로 도로숲조성공사(착공계) 18 2" xfId="30453" xr:uid="{00000000-0005-0000-0000-0000ED760000}"/>
    <cellStyle name="0_숭실대학교 걷고싶은 거리 녹화사업_내역서-0223조경-제출용_내역서0421_내역서_화천가로화단21(0330)(복구)-6-1_메인경관도로 도로숲조성공사(착공계) 18 3" xfId="30454" xr:uid="{00000000-0005-0000-0000-0000EE760000}"/>
    <cellStyle name="0_숭실대학교 걷고싶은 거리 녹화사업_내역서-0223조경-제출용_내역서0421_내역서_화천가로화단21(0330)(복구)-6-1_메인경관도로 도로숲조성공사(착공계) 18 4" xfId="30455" xr:uid="{00000000-0005-0000-0000-0000EF760000}"/>
    <cellStyle name="0_숭실대학교 걷고싶은 거리 녹화사업_내역서-0223조경-제출용_내역서0421_내역서_화천가로화단21(0330)(복구)-6-1_메인경관도로 도로숲조성공사(착공계) 19" xfId="30456" xr:uid="{00000000-0005-0000-0000-0000F0760000}"/>
    <cellStyle name="0_숭실대학교 걷고싶은 거리 녹화사업_내역서-0223조경-제출용_내역서0421_내역서_화천가로화단21(0330)(복구)-6-1_메인경관도로 도로숲조성공사(착공계) 2" xfId="30457" xr:uid="{00000000-0005-0000-0000-0000F1760000}"/>
    <cellStyle name="0_숭실대학교 걷고싶은 거리 녹화사업_내역서-0223조경-제출용_내역서0421_내역서_화천가로화단21(0330)(복구)-6-1_메인경관도로 도로숲조성공사(착공계) 2 2" xfId="30458" xr:uid="{00000000-0005-0000-0000-0000F2760000}"/>
    <cellStyle name="0_숭실대학교 걷고싶은 거리 녹화사업_내역서-0223조경-제출용_내역서0421_내역서_화천가로화단21(0330)(복구)-6-1_메인경관도로 도로숲조성공사(착공계) 2 3" xfId="30459" xr:uid="{00000000-0005-0000-0000-0000F3760000}"/>
    <cellStyle name="0_숭실대학교 걷고싶은 거리 녹화사업_내역서-0223조경-제출용_내역서0421_내역서_화천가로화단21(0330)(복구)-6-1_메인경관도로 도로숲조성공사(착공계) 2 4" xfId="30460" xr:uid="{00000000-0005-0000-0000-0000F4760000}"/>
    <cellStyle name="0_숭실대학교 걷고싶은 거리 녹화사업_내역서-0223조경-제출용_내역서0421_내역서_화천가로화단21(0330)(복구)-6-1_메인경관도로 도로숲조성공사(착공계) 20" xfId="30461" xr:uid="{00000000-0005-0000-0000-0000F5760000}"/>
    <cellStyle name="0_숭실대학교 걷고싶은 거리 녹화사업_내역서-0223조경-제출용_내역서0421_내역서_화천가로화단21(0330)(복구)-6-1_메인경관도로 도로숲조성공사(착공계) 21" xfId="30462" xr:uid="{00000000-0005-0000-0000-0000F6760000}"/>
    <cellStyle name="0_숭실대학교 걷고싶은 거리 녹화사업_내역서-0223조경-제출용_내역서0421_내역서_화천가로화단21(0330)(복구)-6-1_메인경관도로 도로숲조성공사(착공계) 3" xfId="30463" xr:uid="{00000000-0005-0000-0000-0000F7760000}"/>
    <cellStyle name="0_숭실대학교 걷고싶은 거리 녹화사업_내역서-0223조경-제출용_내역서0421_내역서_화천가로화단21(0330)(복구)-6-1_메인경관도로 도로숲조성공사(착공계) 3 2" xfId="30464" xr:uid="{00000000-0005-0000-0000-0000F8760000}"/>
    <cellStyle name="0_숭실대학교 걷고싶은 거리 녹화사업_내역서-0223조경-제출용_내역서0421_내역서_화천가로화단21(0330)(복구)-6-1_메인경관도로 도로숲조성공사(착공계) 3 3" xfId="30465" xr:uid="{00000000-0005-0000-0000-0000F9760000}"/>
    <cellStyle name="0_숭실대학교 걷고싶은 거리 녹화사업_내역서-0223조경-제출용_내역서0421_내역서_화천가로화단21(0330)(복구)-6-1_메인경관도로 도로숲조성공사(착공계) 3 4" xfId="30466" xr:uid="{00000000-0005-0000-0000-0000FA760000}"/>
    <cellStyle name="0_숭실대학교 걷고싶은 거리 녹화사업_내역서-0223조경-제출용_내역서0421_내역서_화천가로화단21(0330)(복구)-6-1_메인경관도로 도로숲조성공사(착공계) 4" xfId="30467" xr:uid="{00000000-0005-0000-0000-0000FB760000}"/>
    <cellStyle name="0_숭실대학교 걷고싶은 거리 녹화사업_내역서-0223조경-제출용_내역서0421_내역서_화천가로화단21(0330)(복구)-6-1_메인경관도로 도로숲조성공사(착공계) 4 2" xfId="30468" xr:uid="{00000000-0005-0000-0000-0000FC760000}"/>
    <cellStyle name="0_숭실대학교 걷고싶은 거리 녹화사업_내역서-0223조경-제출용_내역서0421_내역서_화천가로화단21(0330)(복구)-6-1_메인경관도로 도로숲조성공사(착공계) 4 3" xfId="30469" xr:uid="{00000000-0005-0000-0000-0000FD760000}"/>
    <cellStyle name="0_숭실대학교 걷고싶은 거리 녹화사업_내역서-0223조경-제출용_내역서0421_내역서_화천가로화단21(0330)(복구)-6-1_메인경관도로 도로숲조성공사(착공계) 4 4" xfId="30470" xr:uid="{00000000-0005-0000-0000-0000FE760000}"/>
    <cellStyle name="0_숭실대학교 걷고싶은 거리 녹화사업_내역서-0223조경-제출용_내역서0421_내역서_화천가로화단21(0330)(복구)-6-1_메인경관도로 도로숲조성공사(착공계) 5" xfId="30471" xr:uid="{00000000-0005-0000-0000-0000FF760000}"/>
    <cellStyle name="0_숭실대학교 걷고싶은 거리 녹화사업_내역서-0223조경-제출용_내역서0421_내역서_화천가로화단21(0330)(복구)-6-1_메인경관도로 도로숲조성공사(착공계) 5 2" xfId="30472" xr:uid="{00000000-0005-0000-0000-000000770000}"/>
    <cellStyle name="0_숭실대학교 걷고싶은 거리 녹화사업_내역서-0223조경-제출용_내역서0421_내역서_화천가로화단21(0330)(복구)-6-1_메인경관도로 도로숲조성공사(착공계) 5 3" xfId="30473" xr:uid="{00000000-0005-0000-0000-000001770000}"/>
    <cellStyle name="0_숭실대학교 걷고싶은 거리 녹화사업_내역서-0223조경-제출용_내역서0421_내역서_화천가로화단21(0330)(복구)-6-1_메인경관도로 도로숲조성공사(착공계) 5 4" xfId="30474" xr:uid="{00000000-0005-0000-0000-000002770000}"/>
    <cellStyle name="0_숭실대학교 걷고싶은 거리 녹화사업_내역서-0223조경-제출용_내역서0421_내역서_화천가로화단21(0330)(복구)-6-1_메인경관도로 도로숲조성공사(착공계) 6" xfId="30475" xr:uid="{00000000-0005-0000-0000-000003770000}"/>
    <cellStyle name="0_숭실대학교 걷고싶은 거리 녹화사업_내역서-0223조경-제출용_내역서0421_내역서_화천가로화단21(0330)(복구)-6-1_메인경관도로 도로숲조성공사(착공계) 6 2" xfId="30476" xr:uid="{00000000-0005-0000-0000-000004770000}"/>
    <cellStyle name="0_숭실대학교 걷고싶은 거리 녹화사업_내역서-0223조경-제출용_내역서0421_내역서_화천가로화단21(0330)(복구)-6-1_메인경관도로 도로숲조성공사(착공계) 6 3" xfId="30477" xr:uid="{00000000-0005-0000-0000-000005770000}"/>
    <cellStyle name="0_숭실대학교 걷고싶은 거리 녹화사업_내역서-0223조경-제출용_내역서0421_내역서_화천가로화단21(0330)(복구)-6-1_메인경관도로 도로숲조성공사(착공계) 6 4" xfId="30478" xr:uid="{00000000-0005-0000-0000-000006770000}"/>
    <cellStyle name="0_숭실대학교 걷고싶은 거리 녹화사업_내역서-0223조경-제출용_내역서0421_내역서_화천가로화단21(0330)(복구)-6-1_메인경관도로 도로숲조성공사(착공계) 7" xfId="30479" xr:uid="{00000000-0005-0000-0000-000007770000}"/>
    <cellStyle name="0_숭실대학교 걷고싶은 거리 녹화사업_내역서-0223조경-제출용_내역서0421_내역서_화천가로화단21(0330)(복구)-6-1_메인경관도로 도로숲조성공사(착공계) 7 2" xfId="30480" xr:uid="{00000000-0005-0000-0000-000008770000}"/>
    <cellStyle name="0_숭실대학교 걷고싶은 거리 녹화사업_내역서-0223조경-제출용_내역서0421_내역서_화천가로화단21(0330)(복구)-6-1_메인경관도로 도로숲조성공사(착공계) 7 3" xfId="30481" xr:uid="{00000000-0005-0000-0000-000009770000}"/>
    <cellStyle name="0_숭실대학교 걷고싶은 거리 녹화사업_내역서-0223조경-제출용_내역서0421_내역서_화천가로화단21(0330)(복구)-6-1_메인경관도로 도로숲조성공사(착공계) 7 4" xfId="30482" xr:uid="{00000000-0005-0000-0000-00000A770000}"/>
    <cellStyle name="0_숭실대학교 걷고싶은 거리 녹화사업_내역서-0223조경-제출용_내역서0421_내역서_화천가로화단21(0330)(복구)-6-1_메인경관도로 도로숲조성공사(착공계) 8" xfId="30483" xr:uid="{00000000-0005-0000-0000-00000B770000}"/>
    <cellStyle name="0_숭실대학교 걷고싶은 거리 녹화사업_내역서-0223조경-제출용_내역서0421_내역서_화천가로화단21(0330)(복구)-6-1_메인경관도로 도로숲조성공사(착공계) 8 2" xfId="30484" xr:uid="{00000000-0005-0000-0000-00000C770000}"/>
    <cellStyle name="0_숭실대학교 걷고싶은 거리 녹화사업_내역서-0223조경-제출용_내역서0421_내역서_화천가로화단21(0330)(복구)-6-1_메인경관도로 도로숲조성공사(착공계) 8 3" xfId="30485" xr:uid="{00000000-0005-0000-0000-00000D770000}"/>
    <cellStyle name="0_숭실대학교 걷고싶은 거리 녹화사업_내역서-0223조경-제출용_내역서0421_내역서_화천가로화단21(0330)(복구)-6-1_메인경관도로 도로숲조성공사(착공계) 8 4" xfId="30486" xr:uid="{00000000-0005-0000-0000-00000E770000}"/>
    <cellStyle name="0_숭실대학교 걷고싶은 거리 녹화사업_내역서-0223조경-제출용_내역서0421_내역서_화천가로화단21(0330)(복구)-6-1_메인경관도로 도로숲조성공사(착공계) 9" xfId="30487" xr:uid="{00000000-0005-0000-0000-00000F770000}"/>
    <cellStyle name="0_숭실대학교 걷고싶은 거리 녹화사업_내역서-0223조경-제출용_내역서0421_내역서_화천가로화단21(0330)(복구)-6-1_메인경관도로 도로숲조성공사(착공계) 9 2" xfId="30488" xr:uid="{00000000-0005-0000-0000-000010770000}"/>
    <cellStyle name="0_숭실대학교 걷고싶은 거리 녹화사업_내역서-0223조경-제출용_내역서0421_내역서_화천가로화단21(0330)(복구)-6-1_메인경관도로 도로숲조성공사(착공계) 9 3" xfId="30489" xr:uid="{00000000-0005-0000-0000-000011770000}"/>
    <cellStyle name="0_숭실대학교 걷고싶은 거리 녹화사업_내역서-0223조경-제출용_내역서0421_내역서_화천가로화단21(0330)(복구)-6-1_메인경관도로 도로숲조성공사(착공계) 9 4" xfId="30490" xr:uid="{00000000-0005-0000-0000-000012770000}"/>
    <cellStyle name="0_숭실대학교 걷고싶은 거리 녹화사업_내역서-0223조경-제출용_내역서0421_내역서_화천가로화단21(0330)(복구)-6-1_메인경관도로 도로숲조성공사(착공계-제출)" xfId="30491" xr:uid="{00000000-0005-0000-0000-000013770000}"/>
    <cellStyle name="0_숭실대학교 걷고싶은 거리 녹화사업_내역서-0223조경-제출용_내역서0421_내역서_화천가로화단21(0330)(복구)-6-1_메인경관도로 도로숲조성공사(착공계-제출) 10" xfId="30492" xr:uid="{00000000-0005-0000-0000-000014770000}"/>
    <cellStyle name="0_숭실대학교 걷고싶은 거리 녹화사업_내역서-0223조경-제출용_내역서0421_내역서_화천가로화단21(0330)(복구)-6-1_메인경관도로 도로숲조성공사(착공계-제출) 10 2" xfId="30493" xr:uid="{00000000-0005-0000-0000-000015770000}"/>
    <cellStyle name="0_숭실대학교 걷고싶은 거리 녹화사업_내역서-0223조경-제출용_내역서0421_내역서_화천가로화단21(0330)(복구)-6-1_메인경관도로 도로숲조성공사(착공계-제출) 10 3" xfId="30494" xr:uid="{00000000-0005-0000-0000-000016770000}"/>
    <cellStyle name="0_숭실대학교 걷고싶은 거리 녹화사업_내역서-0223조경-제출용_내역서0421_내역서_화천가로화단21(0330)(복구)-6-1_메인경관도로 도로숲조성공사(착공계-제출) 10 4" xfId="30495" xr:uid="{00000000-0005-0000-0000-000017770000}"/>
    <cellStyle name="0_숭실대학교 걷고싶은 거리 녹화사업_내역서-0223조경-제출용_내역서0421_내역서_화천가로화단21(0330)(복구)-6-1_메인경관도로 도로숲조성공사(착공계-제출) 11" xfId="30496" xr:uid="{00000000-0005-0000-0000-000018770000}"/>
    <cellStyle name="0_숭실대학교 걷고싶은 거리 녹화사업_내역서-0223조경-제출용_내역서0421_내역서_화천가로화단21(0330)(복구)-6-1_메인경관도로 도로숲조성공사(착공계-제출) 11 2" xfId="30497" xr:uid="{00000000-0005-0000-0000-000019770000}"/>
    <cellStyle name="0_숭실대학교 걷고싶은 거리 녹화사업_내역서-0223조경-제출용_내역서0421_내역서_화천가로화단21(0330)(복구)-6-1_메인경관도로 도로숲조성공사(착공계-제출) 11 3" xfId="30498" xr:uid="{00000000-0005-0000-0000-00001A770000}"/>
    <cellStyle name="0_숭실대학교 걷고싶은 거리 녹화사업_내역서-0223조경-제출용_내역서0421_내역서_화천가로화단21(0330)(복구)-6-1_메인경관도로 도로숲조성공사(착공계-제출) 11 4" xfId="30499" xr:uid="{00000000-0005-0000-0000-00001B770000}"/>
    <cellStyle name="0_숭실대학교 걷고싶은 거리 녹화사업_내역서-0223조경-제출용_내역서0421_내역서_화천가로화단21(0330)(복구)-6-1_메인경관도로 도로숲조성공사(착공계-제출) 12" xfId="30500" xr:uid="{00000000-0005-0000-0000-00001C770000}"/>
    <cellStyle name="0_숭실대학교 걷고싶은 거리 녹화사업_내역서-0223조경-제출용_내역서0421_내역서_화천가로화단21(0330)(복구)-6-1_메인경관도로 도로숲조성공사(착공계-제출) 12 2" xfId="30501" xr:uid="{00000000-0005-0000-0000-00001D770000}"/>
    <cellStyle name="0_숭실대학교 걷고싶은 거리 녹화사업_내역서-0223조경-제출용_내역서0421_내역서_화천가로화단21(0330)(복구)-6-1_메인경관도로 도로숲조성공사(착공계-제출) 12 3" xfId="30502" xr:uid="{00000000-0005-0000-0000-00001E770000}"/>
    <cellStyle name="0_숭실대학교 걷고싶은 거리 녹화사업_내역서-0223조경-제출용_내역서0421_내역서_화천가로화단21(0330)(복구)-6-1_메인경관도로 도로숲조성공사(착공계-제출) 12 4" xfId="30503" xr:uid="{00000000-0005-0000-0000-00001F770000}"/>
    <cellStyle name="0_숭실대학교 걷고싶은 거리 녹화사업_내역서-0223조경-제출용_내역서0421_내역서_화천가로화단21(0330)(복구)-6-1_메인경관도로 도로숲조성공사(착공계-제출) 13" xfId="30504" xr:uid="{00000000-0005-0000-0000-000020770000}"/>
    <cellStyle name="0_숭실대학교 걷고싶은 거리 녹화사업_내역서-0223조경-제출용_내역서0421_내역서_화천가로화단21(0330)(복구)-6-1_메인경관도로 도로숲조성공사(착공계-제출) 13 2" xfId="30505" xr:uid="{00000000-0005-0000-0000-000021770000}"/>
    <cellStyle name="0_숭실대학교 걷고싶은 거리 녹화사업_내역서-0223조경-제출용_내역서0421_내역서_화천가로화단21(0330)(복구)-6-1_메인경관도로 도로숲조성공사(착공계-제출) 13 3" xfId="30506" xr:uid="{00000000-0005-0000-0000-000022770000}"/>
    <cellStyle name="0_숭실대학교 걷고싶은 거리 녹화사업_내역서-0223조경-제출용_내역서0421_내역서_화천가로화단21(0330)(복구)-6-1_메인경관도로 도로숲조성공사(착공계-제출) 13 4" xfId="30507" xr:uid="{00000000-0005-0000-0000-000023770000}"/>
    <cellStyle name="0_숭실대학교 걷고싶은 거리 녹화사업_내역서-0223조경-제출용_내역서0421_내역서_화천가로화단21(0330)(복구)-6-1_메인경관도로 도로숲조성공사(착공계-제출) 14" xfId="30508" xr:uid="{00000000-0005-0000-0000-000024770000}"/>
    <cellStyle name="0_숭실대학교 걷고싶은 거리 녹화사업_내역서-0223조경-제출용_내역서0421_내역서_화천가로화단21(0330)(복구)-6-1_메인경관도로 도로숲조성공사(착공계-제출) 14 2" xfId="30509" xr:uid="{00000000-0005-0000-0000-000025770000}"/>
    <cellStyle name="0_숭실대학교 걷고싶은 거리 녹화사업_내역서-0223조경-제출용_내역서0421_내역서_화천가로화단21(0330)(복구)-6-1_메인경관도로 도로숲조성공사(착공계-제출) 14 3" xfId="30510" xr:uid="{00000000-0005-0000-0000-000026770000}"/>
    <cellStyle name="0_숭실대학교 걷고싶은 거리 녹화사업_내역서-0223조경-제출용_내역서0421_내역서_화천가로화단21(0330)(복구)-6-1_메인경관도로 도로숲조성공사(착공계-제출) 14 4" xfId="30511" xr:uid="{00000000-0005-0000-0000-000027770000}"/>
    <cellStyle name="0_숭실대학교 걷고싶은 거리 녹화사업_내역서-0223조경-제출용_내역서0421_내역서_화천가로화단21(0330)(복구)-6-1_메인경관도로 도로숲조성공사(착공계-제출) 15" xfId="30512" xr:uid="{00000000-0005-0000-0000-000028770000}"/>
    <cellStyle name="0_숭실대학교 걷고싶은 거리 녹화사업_내역서-0223조경-제출용_내역서0421_내역서_화천가로화단21(0330)(복구)-6-1_메인경관도로 도로숲조성공사(착공계-제출) 15 2" xfId="30513" xr:uid="{00000000-0005-0000-0000-000029770000}"/>
    <cellStyle name="0_숭실대학교 걷고싶은 거리 녹화사업_내역서-0223조경-제출용_내역서0421_내역서_화천가로화단21(0330)(복구)-6-1_메인경관도로 도로숲조성공사(착공계-제출) 15 3" xfId="30514" xr:uid="{00000000-0005-0000-0000-00002A770000}"/>
    <cellStyle name="0_숭실대학교 걷고싶은 거리 녹화사업_내역서-0223조경-제출용_내역서0421_내역서_화천가로화단21(0330)(복구)-6-1_메인경관도로 도로숲조성공사(착공계-제출) 15 4" xfId="30515" xr:uid="{00000000-0005-0000-0000-00002B770000}"/>
    <cellStyle name="0_숭실대학교 걷고싶은 거리 녹화사업_내역서-0223조경-제출용_내역서0421_내역서_화천가로화단21(0330)(복구)-6-1_메인경관도로 도로숲조성공사(착공계-제출) 16" xfId="30516" xr:uid="{00000000-0005-0000-0000-00002C770000}"/>
    <cellStyle name="0_숭실대학교 걷고싶은 거리 녹화사업_내역서-0223조경-제출용_내역서0421_내역서_화천가로화단21(0330)(복구)-6-1_메인경관도로 도로숲조성공사(착공계-제출) 16 2" xfId="30517" xr:uid="{00000000-0005-0000-0000-00002D770000}"/>
    <cellStyle name="0_숭실대학교 걷고싶은 거리 녹화사업_내역서-0223조경-제출용_내역서0421_내역서_화천가로화단21(0330)(복구)-6-1_메인경관도로 도로숲조성공사(착공계-제출) 16 3" xfId="30518" xr:uid="{00000000-0005-0000-0000-00002E770000}"/>
    <cellStyle name="0_숭실대학교 걷고싶은 거리 녹화사업_내역서-0223조경-제출용_내역서0421_내역서_화천가로화단21(0330)(복구)-6-1_메인경관도로 도로숲조성공사(착공계-제출) 16 4" xfId="30519" xr:uid="{00000000-0005-0000-0000-00002F770000}"/>
    <cellStyle name="0_숭실대학교 걷고싶은 거리 녹화사업_내역서-0223조경-제출용_내역서0421_내역서_화천가로화단21(0330)(복구)-6-1_메인경관도로 도로숲조성공사(착공계-제출) 17" xfId="30520" xr:uid="{00000000-0005-0000-0000-000030770000}"/>
    <cellStyle name="0_숭실대학교 걷고싶은 거리 녹화사업_내역서-0223조경-제출용_내역서0421_내역서_화천가로화단21(0330)(복구)-6-1_메인경관도로 도로숲조성공사(착공계-제출) 17 2" xfId="30521" xr:uid="{00000000-0005-0000-0000-000031770000}"/>
    <cellStyle name="0_숭실대학교 걷고싶은 거리 녹화사업_내역서-0223조경-제출용_내역서0421_내역서_화천가로화단21(0330)(복구)-6-1_메인경관도로 도로숲조성공사(착공계-제출) 17 3" xfId="30522" xr:uid="{00000000-0005-0000-0000-000032770000}"/>
    <cellStyle name="0_숭실대학교 걷고싶은 거리 녹화사업_내역서-0223조경-제출용_내역서0421_내역서_화천가로화단21(0330)(복구)-6-1_메인경관도로 도로숲조성공사(착공계-제출) 17 4" xfId="30523" xr:uid="{00000000-0005-0000-0000-000033770000}"/>
    <cellStyle name="0_숭실대학교 걷고싶은 거리 녹화사업_내역서-0223조경-제출용_내역서0421_내역서_화천가로화단21(0330)(복구)-6-1_메인경관도로 도로숲조성공사(착공계-제출) 18" xfId="30524" xr:uid="{00000000-0005-0000-0000-000034770000}"/>
    <cellStyle name="0_숭실대학교 걷고싶은 거리 녹화사업_내역서-0223조경-제출용_내역서0421_내역서_화천가로화단21(0330)(복구)-6-1_메인경관도로 도로숲조성공사(착공계-제출) 18 2" xfId="30525" xr:uid="{00000000-0005-0000-0000-000035770000}"/>
    <cellStyle name="0_숭실대학교 걷고싶은 거리 녹화사업_내역서-0223조경-제출용_내역서0421_내역서_화천가로화단21(0330)(복구)-6-1_메인경관도로 도로숲조성공사(착공계-제출) 18 3" xfId="30526" xr:uid="{00000000-0005-0000-0000-000036770000}"/>
    <cellStyle name="0_숭실대학교 걷고싶은 거리 녹화사업_내역서-0223조경-제출용_내역서0421_내역서_화천가로화단21(0330)(복구)-6-1_메인경관도로 도로숲조성공사(착공계-제출) 18 4" xfId="30527" xr:uid="{00000000-0005-0000-0000-000037770000}"/>
    <cellStyle name="0_숭실대학교 걷고싶은 거리 녹화사업_내역서-0223조경-제출용_내역서0421_내역서_화천가로화단21(0330)(복구)-6-1_메인경관도로 도로숲조성공사(착공계-제출) 19" xfId="30528" xr:uid="{00000000-0005-0000-0000-000038770000}"/>
    <cellStyle name="0_숭실대학교 걷고싶은 거리 녹화사업_내역서-0223조경-제출용_내역서0421_내역서_화천가로화단21(0330)(복구)-6-1_메인경관도로 도로숲조성공사(착공계-제출) 2" xfId="30529" xr:uid="{00000000-0005-0000-0000-000039770000}"/>
    <cellStyle name="0_숭실대학교 걷고싶은 거리 녹화사업_내역서-0223조경-제출용_내역서0421_내역서_화천가로화단21(0330)(복구)-6-1_메인경관도로 도로숲조성공사(착공계-제출) 2 2" xfId="30530" xr:uid="{00000000-0005-0000-0000-00003A770000}"/>
    <cellStyle name="0_숭실대학교 걷고싶은 거리 녹화사업_내역서-0223조경-제출용_내역서0421_내역서_화천가로화단21(0330)(복구)-6-1_메인경관도로 도로숲조성공사(착공계-제출) 2 3" xfId="30531" xr:uid="{00000000-0005-0000-0000-00003B770000}"/>
    <cellStyle name="0_숭실대학교 걷고싶은 거리 녹화사업_내역서-0223조경-제출용_내역서0421_내역서_화천가로화단21(0330)(복구)-6-1_메인경관도로 도로숲조성공사(착공계-제출) 2 4" xfId="30532" xr:uid="{00000000-0005-0000-0000-00003C770000}"/>
    <cellStyle name="0_숭실대학교 걷고싶은 거리 녹화사업_내역서-0223조경-제출용_내역서0421_내역서_화천가로화단21(0330)(복구)-6-1_메인경관도로 도로숲조성공사(착공계-제출) 20" xfId="30533" xr:uid="{00000000-0005-0000-0000-00003D770000}"/>
    <cellStyle name="0_숭실대학교 걷고싶은 거리 녹화사업_내역서-0223조경-제출용_내역서0421_내역서_화천가로화단21(0330)(복구)-6-1_메인경관도로 도로숲조성공사(착공계-제출) 21" xfId="30534" xr:uid="{00000000-0005-0000-0000-00003E770000}"/>
    <cellStyle name="0_숭실대학교 걷고싶은 거리 녹화사업_내역서-0223조경-제출용_내역서0421_내역서_화천가로화단21(0330)(복구)-6-1_메인경관도로 도로숲조성공사(착공계-제출) 3" xfId="30535" xr:uid="{00000000-0005-0000-0000-00003F770000}"/>
    <cellStyle name="0_숭실대학교 걷고싶은 거리 녹화사업_내역서-0223조경-제출용_내역서0421_내역서_화천가로화단21(0330)(복구)-6-1_메인경관도로 도로숲조성공사(착공계-제출) 3 2" xfId="30536" xr:uid="{00000000-0005-0000-0000-000040770000}"/>
    <cellStyle name="0_숭실대학교 걷고싶은 거리 녹화사업_내역서-0223조경-제출용_내역서0421_내역서_화천가로화단21(0330)(복구)-6-1_메인경관도로 도로숲조성공사(착공계-제출) 3 3" xfId="30537" xr:uid="{00000000-0005-0000-0000-000041770000}"/>
    <cellStyle name="0_숭실대학교 걷고싶은 거리 녹화사업_내역서-0223조경-제출용_내역서0421_내역서_화천가로화단21(0330)(복구)-6-1_메인경관도로 도로숲조성공사(착공계-제출) 3 4" xfId="30538" xr:uid="{00000000-0005-0000-0000-000042770000}"/>
    <cellStyle name="0_숭실대학교 걷고싶은 거리 녹화사업_내역서-0223조경-제출용_내역서0421_내역서_화천가로화단21(0330)(복구)-6-1_메인경관도로 도로숲조성공사(착공계-제출) 4" xfId="30539" xr:uid="{00000000-0005-0000-0000-000043770000}"/>
    <cellStyle name="0_숭실대학교 걷고싶은 거리 녹화사업_내역서-0223조경-제출용_내역서0421_내역서_화천가로화단21(0330)(복구)-6-1_메인경관도로 도로숲조성공사(착공계-제출) 4 2" xfId="30540" xr:uid="{00000000-0005-0000-0000-000044770000}"/>
    <cellStyle name="0_숭실대학교 걷고싶은 거리 녹화사업_내역서-0223조경-제출용_내역서0421_내역서_화천가로화단21(0330)(복구)-6-1_메인경관도로 도로숲조성공사(착공계-제출) 4 3" xfId="30541" xr:uid="{00000000-0005-0000-0000-000045770000}"/>
    <cellStyle name="0_숭실대학교 걷고싶은 거리 녹화사업_내역서-0223조경-제출용_내역서0421_내역서_화천가로화단21(0330)(복구)-6-1_메인경관도로 도로숲조성공사(착공계-제출) 4 4" xfId="30542" xr:uid="{00000000-0005-0000-0000-000046770000}"/>
    <cellStyle name="0_숭실대학교 걷고싶은 거리 녹화사업_내역서-0223조경-제출용_내역서0421_내역서_화천가로화단21(0330)(복구)-6-1_메인경관도로 도로숲조성공사(착공계-제출) 5" xfId="30543" xr:uid="{00000000-0005-0000-0000-000047770000}"/>
    <cellStyle name="0_숭실대학교 걷고싶은 거리 녹화사업_내역서-0223조경-제출용_내역서0421_내역서_화천가로화단21(0330)(복구)-6-1_메인경관도로 도로숲조성공사(착공계-제출) 5 2" xfId="30544" xr:uid="{00000000-0005-0000-0000-000048770000}"/>
    <cellStyle name="0_숭실대학교 걷고싶은 거리 녹화사업_내역서-0223조경-제출용_내역서0421_내역서_화천가로화단21(0330)(복구)-6-1_메인경관도로 도로숲조성공사(착공계-제출) 5 3" xfId="30545" xr:uid="{00000000-0005-0000-0000-000049770000}"/>
    <cellStyle name="0_숭실대학교 걷고싶은 거리 녹화사업_내역서-0223조경-제출용_내역서0421_내역서_화천가로화단21(0330)(복구)-6-1_메인경관도로 도로숲조성공사(착공계-제출) 5 4" xfId="30546" xr:uid="{00000000-0005-0000-0000-00004A770000}"/>
    <cellStyle name="0_숭실대학교 걷고싶은 거리 녹화사업_내역서-0223조경-제출용_내역서0421_내역서_화천가로화단21(0330)(복구)-6-1_메인경관도로 도로숲조성공사(착공계-제출) 6" xfId="30547" xr:uid="{00000000-0005-0000-0000-00004B770000}"/>
    <cellStyle name="0_숭실대학교 걷고싶은 거리 녹화사업_내역서-0223조경-제출용_내역서0421_내역서_화천가로화단21(0330)(복구)-6-1_메인경관도로 도로숲조성공사(착공계-제출) 6 2" xfId="30548" xr:uid="{00000000-0005-0000-0000-00004C770000}"/>
    <cellStyle name="0_숭실대학교 걷고싶은 거리 녹화사업_내역서-0223조경-제출용_내역서0421_내역서_화천가로화단21(0330)(복구)-6-1_메인경관도로 도로숲조성공사(착공계-제출) 6 3" xfId="30549" xr:uid="{00000000-0005-0000-0000-00004D770000}"/>
    <cellStyle name="0_숭실대학교 걷고싶은 거리 녹화사업_내역서-0223조경-제출용_내역서0421_내역서_화천가로화단21(0330)(복구)-6-1_메인경관도로 도로숲조성공사(착공계-제출) 6 4" xfId="30550" xr:uid="{00000000-0005-0000-0000-00004E770000}"/>
    <cellStyle name="0_숭실대학교 걷고싶은 거리 녹화사업_내역서-0223조경-제출용_내역서0421_내역서_화천가로화단21(0330)(복구)-6-1_메인경관도로 도로숲조성공사(착공계-제출) 7" xfId="30551" xr:uid="{00000000-0005-0000-0000-00004F770000}"/>
    <cellStyle name="0_숭실대학교 걷고싶은 거리 녹화사업_내역서-0223조경-제출용_내역서0421_내역서_화천가로화단21(0330)(복구)-6-1_메인경관도로 도로숲조성공사(착공계-제출) 7 2" xfId="30552" xr:uid="{00000000-0005-0000-0000-000050770000}"/>
    <cellStyle name="0_숭실대학교 걷고싶은 거리 녹화사업_내역서-0223조경-제출용_내역서0421_내역서_화천가로화단21(0330)(복구)-6-1_메인경관도로 도로숲조성공사(착공계-제출) 7 3" xfId="30553" xr:uid="{00000000-0005-0000-0000-000051770000}"/>
    <cellStyle name="0_숭실대학교 걷고싶은 거리 녹화사업_내역서-0223조경-제출용_내역서0421_내역서_화천가로화단21(0330)(복구)-6-1_메인경관도로 도로숲조성공사(착공계-제출) 7 4" xfId="30554" xr:uid="{00000000-0005-0000-0000-000052770000}"/>
    <cellStyle name="0_숭실대학교 걷고싶은 거리 녹화사업_내역서-0223조경-제출용_내역서0421_내역서_화천가로화단21(0330)(복구)-6-1_메인경관도로 도로숲조성공사(착공계-제출) 8" xfId="30555" xr:uid="{00000000-0005-0000-0000-000053770000}"/>
    <cellStyle name="0_숭실대학교 걷고싶은 거리 녹화사업_내역서-0223조경-제출용_내역서0421_내역서_화천가로화단21(0330)(복구)-6-1_메인경관도로 도로숲조성공사(착공계-제출) 8 2" xfId="30556" xr:uid="{00000000-0005-0000-0000-000054770000}"/>
    <cellStyle name="0_숭실대학교 걷고싶은 거리 녹화사업_내역서-0223조경-제출용_내역서0421_내역서_화천가로화단21(0330)(복구)-6-1_메인경관도로 도로숲조성공사(착공계-제출) 8 3" xfId="30557" xr:uid="{00000000-0005-0000-0000-000055770000}"/>
    <cellStyle name="0_숭실대학교 걷고싶은 거리 녹화사업_내역서-0223조경-제출용_내역서0421_내역서_화천가로화단21(0330)(복구)-6-1_메인경관도로 도로숲조성공사(착공계-제출) 8 4" xfId="30558" xr:uid="{00000000-0005-0000-0000-000056770000}"/>
    <cellStyle name="0_숭실대학교 걷고싶은 거리 녹화사업_내역서-0223조경-제출용_내역서0421_내역서_화천가로화단21(0330)(복구)-6-1_메인경관도로 도로숲조성공사(착공계-제출) 9" xfId="30559" xr:uid="{00000000-0005-0000-0000-000057770000}"/>
    <cellStyle name="0_숭실대학교 걷고싶은 거리 녹화사업_내역서-0223조경-제출용_내역서0421_내역서_화천가로화단21(0330)(복구)-6-1_메인경관도로 도로숲조성공사(착공계-제출) 9 2" xfId="30560" xr:uid="{00000000-0005-0000-0000-000058770000}"/>
    <cellStyle name="0_숭실대학교 걷고싶은 거리 녹화사업_내역서-0223조경-제출용_내역서0421_내역서_화천가로화단21(0330)(복구)-6-1_메인경관도로 도로숲조성공사(착공계-제출) 9 3" xfId="30561" xr:uid="{00000000-0005-0000-0000-000059770000}"/>
    <cellStyle name="0_숭실대학교 걷고싶은 거리 녹화사업_내역서-0223조경-제출용_내역서0421_내역서_화천가로화단21(0330)(복구)-6-1_메인경관도로 도로숲조성공사(착공계-제출) 9 4" xfId="30562" xr:uid="{00000000-0005-0000-0000-00005A770000}"/>
    <cellStyle name="0_숭실대학교 걷고싶은 거리 녹화사업_내역서-0223조경-제출용_내역서0421_내역서0903" xfId="30563" xr:uid="{00000000-0005-0000-0000-00005B770000}"/>
    <cellStyle name="0_숭실대학교 걷고싶은 거리 녹화사업_내역서-0223조경-제출용_내역서0421_내역서0903 10" xfId="30564" xr:uid="{00000000-0005-0000-0000-00005C770000}"/>
    <cellStyle name="0_숭실대학교 걷고싶은 거리 녹화사업_내역서-0223조경-제출용_내역서0421_내역서0903 10 2" xfId="30565" xr:uid="{00000000-0005-0000-0000-00005D770000}"/>
    <cellStyle name="0_숭실대학교 걷고싶은 거리 녹화사업_내역서-0223조경-제출용_내역서0421_내역서0903 10 3" xfId="30566" xr:uid="{00000000-0005-0000-0000-00005E770000}"/>
    <cellStyle name="0_숭실대학교 걷고싶은 거리 녹화사업_내역서-0223조경-제출용_내역서0421_내역서0903 10 4" xfId="30567" xr:uid="{00000000-0005-0000-0000-00005F770000}"/>
    <cellStyle name="0_숭실대학교 걷고싶은 거리 녹화사업_내역서-0223조경-제출용_내역서0421_내역서0903 11" xfId="30568" xr:uid="{00000000-0005-0000-0000-000060770000}"/>
    <cellStyle name="0_숭실대학교 걷고싶은 거리 녹화사업_내역서-0223조경-제출용_내역서0421_내역서0903 11 2" xfId="30569" xr:uid="{00000000-0005-0000-0000-000061770000}"/>
    <cellStyle name="0_숭실대학교 걷고싶은 거리 녹화사업_내역서-0223조경-제출용_내역서0421_내역서0903 11 3" xfId="30570" xr:uid="{00000000-0005-0000-0000-000062770000}"/>
    <cellStyle name="0_숭실대학교 걷고싶은 거리 녹화사업_내역서-0223조경-제출용_내역서0421_내역서0903 11 4" xfId="30571" xr:uid="{00000000-0005-0000-0000-000063770000}"/>
    <cellStyle name="0_숭실대학교 걷고싶은 거리 녹화사업_내역서-0223조경-제출용_내역서0421_내역서0903 12" xfId="30572" xr:uid="{00000000-0005-0000-0000-000064770000}"/>
    <cellStyle name="0_숭실대학교 걷고싶은 거리 녹화사업_내역서-0223조경-제출용_내역서0421_내역서0903 12 2" xfId="30573" xr:uid="{00000000-0005-0000-0000-000065770000}"/>
    <cellStyle name="0_숭실대학교 걷고싶은 거리 녹화사업_내역서-0223조경-제출용_내역서0421_내역서0903 12 3" xfId="30574" xr:uid="{00000000-0005-0000-0000-000066770000}"/>
    <cellStyle name="0_숭실대학교 걷고싶은 거리 녹화사업_내역서-0223조경-제출용_내역서0421_내역서0903 12 4" xfId="30575" xr:uid="{00000000-0005-0000-0000-000067770000}"/>
    <cellStyle name="0_숭실대학교 걷고싶은 거리 녹화사업_내역서-0223조경-제출용_내역서0421_내역서0903 13" xfId="30576" xr:uid="{00000000-0005-0000-0000-000068770000}"/>
    <cellStyle name="0_숭실대학교 걷고싶은 거리 녹화사업_내역서-0223조경-제출용_내역서0421_내역서0903 13 2" xfId="30577" xr:uid="{00000000-0005-0000-0000-000069770000}"/>
    <cellStyle name="0_숭실대학교 걷고싶은 거리 녹화사업_내역서-0223조경-제출용_내역서0421_내역서0903 13 3" xfId="30578" xr:uid="{00000000-0005-0000-0000-00006A770000}"/>
    <cellStyle name="0_숭실대학교 걷고싶은 거리 녹화사업_내역서-0223조경-제출용_내역서0421_내역서0903 13 4" xfId="30579" xr:uid="{00000000-0005-0000-0000-00006B770000}"/>
    <cellStyle name="0_숭실대학교 걷고싶은 거리 녹화사업_내역서-0223조경-제출용_내역서0421_내역서0903 14" xfId="30580" xr:uid="{00000000-0005-0000-0000-00006C770000}"/>
    <cellStyle name="0_숭실대학교 걷고싶은 거리 녹화사업_내역서-0223조경-제출용_내역서0421_내역서0903 14 2" xfId="30581" xr:uid="{00000000-0005-0000-0000-00006D770000}"/>
    <cellStyle name="0_숭실대학교 걷고싶은 거리 녹화사업_내역서-0223조경-제출용_내역서0421_내역서0903 14 3" xfId="30582" xr:uid="{00000000-0005-0000-0000-00006E770000}"/>
    <cellStyle name="0_숭실대학교 걷고싶은 거리 녹화사업_내역서-0223조경-제출용_내역서0421_내역서0903 14 4" xfId="30583" xr:uid="{00000000-0005-0000-0000-00006F770000}"/>
    <cellStyle name="0_숭실대학교 걷고싶은 거리 녹화사업_내역서-0223조경-제출용_내역서0421_내역서0903 15" xfId="30584" xr:uid="{00000000-0005-0000-0000-000070770000}"/>
    <cellStyle name="0_숭실대학교 걷고싶은 거리 녹화사업_내역서-0223조경-제출용_내역서0421_내역서0903 15 2" xfId="30585" xr:uid="{00000000-0005-0000-0000-000071770000}"/>
    <cellStyle name="0_숭실대학교 걷고싶은 거리 녹화사업_내역서-0223조경-제출용_내역서0421_내역서0903 15 3" xfId="30586" xr:uid="{00000000-0005-0000-0000-000072770000}"/>
    <cellStyle name="0_숭실대학교 걷고싶은 거리 녹화사업_내역서-0223조경-제출용_내역서0421_내역서0903 15 4" xfId="30587" xr:uid="{00000000-0005-0000-0000-000073770000}"/>
    <cellStyle name="0_숭실대학교 걷고싶은 거리 녹화사업_내역서-0223조경-제출용_내역서0421_내역서0903 16" xfId="30588" xr:uid="{00000000-0005-0000-0000-000074770000}"/>
    <cellStyle name="0_숭실대학교 걷고싶은 거리 녹화사업_내역서-0223조경-제출용_내역서0421_내역서0903 16 2" xfId="30589" xr:uid="{00000000-0005-0000-0000-000075770000}"/>
    <cellStyle name="0_숭실대학교 걷고싶은 거리 녹화사업_내역서-0223조경-제출용_내역서0421_내역서0903 16 3" xfId="30590" xr:uid="{00000000-0005-0000-0000-000076770000}"/>
    <cellStyle name="0_숭실대학교 걷고싶은 거리 녹화사업_내역서-0223조경-제출용_내역서0421_내역서0903 16 4" xfId="30591" xr:uid="{00000000-0005-0000-0000-000077770000}"/>
    <cellStyle name="0_숭실대학교 걷고싶은 거리 녹화사업_내역서-0223조경-제출용_내역서0421_내역서0903 17" xfId="30592" xr:uid="{00000000-0005-0000-0000-000078770000}"/>
    <cellStyle name="0_숭실대학교 걷고싶은 거리 녹화사업_내역서-0223조경-제출용_내역서0421_내역서0903 17 2" xfId="30593" xr:uid="{00000000-0005-0000-0000-000079770000}"/>
    <cellStyle name="0_숭실대학교 걷고싶은 거리 녹화사업_내역서-0223조경-제출용_내역서0421_내역서0903 17 3" xfId="30594" xr:uid="{00000000-0005-0000-0000-00007A770000}"/>
    <cellStyle name="0_숭실대학교 걷고싶은 거리 녹화사업_내역서-0223조경-제출용_내역서0421_내역서0903 17 4" xfId="30595" xr:uid="{00000000-0005-0000-0000-00007B770000}"/>
    <cellStyle name="0_숭실대학교 걷고싶은 거리 녹화사업_내역서-0223조경-제출용_내역서0421_내역서0903 18" xfId="30596" xr:uid="{00000000-0005-0000-0000-00007C770000}"/>
    <cellStyle name="0_숭실대학교 걷고싶은 거리 녹화사업_내역서-0223조경-제출용_내역서0421_내역서0903 18 2" xfId="30597" xr:uid="{00000000-0005-0000-0000-00007D770000}"/>
    <cellStyle name="0_숭실대학교 걷고싶은 거리 녹화사업_내역서-0223조경-제출용_내역서0421_내역서0903 18 3" xfId="30598" xr:uid="{00000000-0005-0000-0000-00007E770000}"/>
    <cellStyle name="0_숭실대학교 걷고싶은 거리 녹화사업_내역서-0223조경-제출용_내역서0421_내역서0903 18 4" xfId="30599" xr:uid="{00000000-0005-0000-0000-00007F770000}"/>
    <cellStyle name="0_숭실대학교 걷고싶은 거리 녹화사업_내역서-0223조경-제출용_내역서0421_내역서0903 19" xfId="30600" xr:uid="{00000000-0005-0000-0000-000080770000}"/>
    <cellStyle name="0_숭실대학교 걷고싶은 거리 녹화사업_내역서-0223조경-제출용_내역서0421_내역서0903 2" xfId="30601" xr:uid="{00000000-0005-0000-0000-000081770000}"/>
    <cellStyle name="0_숭실대학교 걷고싶은 거리 녹화사업_내역서-0223조경-제출용_내역서0421_내역서0903 2 2" xfId="30602" xr:uid="{00000000-0005-0000-0000-000082770000}"/>
    <cellStyle name="0_숭실대학교 걷고싶은 거리 녹화사업_내역서-0223조경-제출용_내역서0421_내역서0903 2 3" xfId="30603" xr:uid="{00000000-0005-0000-0000-000083770000}"/>
    <cellStyle name="0_숭실대학교 걷고싶은 거리 녹화사업_내역서-0223조경-제출용_내역서0421_내역서0903 2 4" xfId="30604" xr:uid="{00000000-0005-0000-0000-000084770000}"/>
    <cellStyle name="0_숭실대학교 걷고싶은 거리 녹화사업_내역서-0223조경-제출용_내역서0421_내역서0903 20" xfId="30605" xr:uid="{00000000-0005-0000-0000-000085770000}"/>
    <cellStyle name="0_숭실대학교 걷고싶은 거리 녹화사업_내역서-0223조경-제출용_내역서0421_내역서0903 21" xfId="30606" xr:uid="{00000000-0005-0000-0000-000086770000}"/>
    <cellStyle name="0_숭실대학교 걷고싶은 거리 녹화사업_내역서-0223조경-제출용_내역서0421_내역서0903 3" xfId="30607" xr:uid="{00000000-0005-0000-0000-000087770000}"/>
    <cellStyle name="0_숭실대학교 걷고싶은 거리 녹화사업_내역서-0223조경-제출용_내역서0421_내역서0903 3 2" xfId="30608" xr:uid="{00000000-0005-0000-0000-000088770000}"/>
    <cellStyle name="0_숭실대학교 걷고싶은 거리 녹화사업_내역서-0223조경-제출용_내역서0421_내역서0903 3 3" xfId="30609" xr:uid="{00000000-0005-0000-0000-000089770000}"/>
    <cellStyle name="0_숭실대학교 걷고싶은 거리 녹화사업_내역서-0223조경-제출용_내역서0421_내역서0903 3 4" xfId="30610" xr:uid="{00000000-0005-0000-0000-00008A770000}"/>
    <cellStyle name="0_숭실대학교 걷고싶은 거리 녹화사업_내역서-0223조경-제출용_내역서0421_내역서0903 4" xfId="30611" xr:uid="{00000000-0005-0000-0000-00008B770000}"/>
    <cellStyle name="0_숭실대학교 걷고싶은 거리 녹화사업_내역서-0223조경-제출용_내역서0421_내역서0903 4 2" xfId="30612" xr:uid="{00000000-0005-0000-0000-00008C770000}"/>
    <cellStyle name="0_숭실대학교 걷고싶은 거리 녹화사업_내역서-0223조경-제출용_내역서0421_내역서0903 4 3" xfId="30613" xr:uid="{00000000-0005-0000-0000-00008D770000}"/>
    <cellStyle name="0_숭실대학교 걷고싶은 거리 녹화사업_내역서-0223조경-제출용_내역서0421_내역서0903 4 4" xfId="30614" xr:uid="{00000000-0005-0000-0000-00008E770000}"/>
    <cellStyle name="0_숭실대학교 걷고싶은 거리 녹화사업_내역서-0223조경-제출용_내역서0421_내역서0903 5" xfId="30615" xr:uid="{00000000-0005-0000-0000-00008F770000}"/>
    <cellStyle name="0_숭실대학교 걷고싶은 거리 녹화사업_내역서-0223조경-제출용_내역서0421_내역서0903 5 2" xfId="30616" xr:uid="{00000000-0005-0000-0000-000090770000}"/>
    <cellStyle name="0_숭실대학교 걷고싶은 거리 녹화사업_내역서-0223조경-제출용_내역서0421_내역서0903 5 3" xfId="30617" xr:uid="{00000000-0005-0000-0000-000091770000}"/>
    <cellStyle name="0_숭실대학교 걷고싶은 거리 녹화사업_내역서-0223조경-제출용_내역서0421_내역서0903 5 4" xfId="30618" xr:uid="{00000000-0005-0000-0000-000092770000}"/>
    <cellStyle name="0_숭실대학교 걷고싶은 거리 녹화사업_내역서-0223조경-제출용_내역서0421_내역서0903 6" xfId="30619" xr:uid="{00000000-0005-0000-0000-000093770000}"/>
    <cellStyle name="0_숭실대학교 걷고싶은 거리 녹화사업_내역서-0223조경-제출용_내역서0421_내역서0903 6 2" xfId="30620" xr:uid="{00000000-0005-0000-0000-000094770000}"/>
    <cellStyle name="0_숭실대학교 걷고싶은 거리 녹화사업_내역서-0223조경-제출용_내역서0421_내역서0903 6 3" xfId="30621" xr:uid="{00000000-0005-0000-0000-000095770000}"/>
    <cellStyle name="0_숭실대학교 걷고싶은 거리 녹화사업_내역서-0223조경-제출용_내역서0421_내역서0903 6 4" xfId="30622" xr:uid="{00000000-0005-0000-0000-000096770000}"/>
    <cellStyle name="0_숭실대학교 걷고싶은 거리 녹화사업_내역서-0223조경-제출용_내역서0421_내역서0903 7" xfId="30623" xr:uid="{00000000-0005-0000-0000-000097770000}"/>
    <cellStyle name="0_숭실대학교 걷고싶은 거리 녹화사업_내역서-0223조경-제출용_내역서0421_내역서0903 7 2" xfId="30624" xr:uid="{00000000-0005-0000-0000-000098770000}"/>
    <cellStyle name="0_숭실대학교 걷고싶은 거리 녹화사업_내역서-0223조경-제출용_내역서0421_내역서0903 7 3" xfId="30625" xr:uid="{00000000-0005-0000-0000-000099770000}"/>
    <cellStyle name="0_숭실대학교 걷고싶은 거리 녹화사업_내역서-0223조경-제출용_내역서0421_내역서0903 7 4" xfId="30626" xr:uid="{00000000-0005-0000-0000-00009A770000}"/>
    <cellStyle name="0_숭실대학교 걷고싶은 거리 녹화사업_내역서-0223조경-제출용_내역서0421_내역서0903 8" xfId="30627" xr:uid="{00000000-0005-0000-0000-00009B770000}"/>
    <cellStyle name="0_숭실대학교 걷고싶은 거리 녹화사업_내역서-0223조경-제출용_내역서0421_내역서0903 8 2" xfId="30628" xr:uid="{00000000-0005-0000-0000-00009C770000}"/>
    <cellStyle name="0_숭실대학교 걷고싶은 거리 녹화사업_내역서-0223조경-제출용_내역서0421_내역서0903 8 3" xfId="30629" xr:uid="{00000000-0005-0000-0000-00009D770000}"/>
    <cellStyle name="0_숭실대학교 걷고싶은 거리 녹화사업_내역서-0223조경-제출용_내역서0421_내역서0903 8 4" xfId="30630" xr:uid="{00000000-0005-0000-0000-00009E770000}"/>
    <cellStyle name="0_숭실대학교 걷고싶은 거리 녹화사업_내역서-0223조경-제출용_내역서0421_내역서0903 9" xfId="30631" xr:uid="{00000000-0005-0000-0000-00009F770000}"/>
    <cellStyle name="0_숭실대학교 걷고싶은 거리 녹화사업_내역서-0223조경-제출용_내역서0421_내역서0903 9 2" xfId="30632" xr:uid="{00000000-0005-0000-0000-0000A0770000}"/>
    <cellStyle name="0_숭실대학교 걷고싶은 거리 녹화사업_내역서-0223조경-제출용_내역서0421_내역서0903 9 3" xfId="30633" xr:uid="{00000000-0005-0000-0000-0000A1770000}"/>
    <cellStyle name="0_숭실대학교 걷고싶은 거리 녹화사업_내역서-0223조경-제출용_내역서0421_내역서0903 9 4" xfId="30634" xr:uid="{00000000-0005-0000-0000-0000A2770000}"/>
    <cellStyle name="0_숭실대학교 걷고싶은 거리 녹화사업_내역서-0223조경-제출용_내역서0421_내역서0903_화천가로화단21(0330)(복구)-6-1" xfId="30635" xr:uid="{00000000-0005-0000-0000-0000A3770000}"/>
    <cellStyle name="0_숭실대학교 걷고싶은 거리 녹화사업_내역서-0223조경-제출용_내역서0421_내역서0903_화천가로화단21(0330)(복구)-6-1 10" xfId="30636" xr:uid="{00000000-0005-0000-0000-0000A4770000}"/>
    <cellStyle name="0_숭실대학교 걷고싶은 거리 녹화사업_내역서-0223조경-제출용_내역서0421_내역서0903_화천가로화단21(0330)(복구)-6-1 10 2" xfId="30637" xr:uid="{00000000-0005-0000-0000-0000A5770000}"/>
    <cellStyle name="0_숭실대학교 걷고싶은 거리 녹화사업_내역서-0223조경-제출용_내역서0421_내역서0903_화천가로화단21(0330)(복구)-6-1 10 3" xfId="30638" xr:uid="{00000000-0005-0000-0000-0000A6770000}"/>
    <cellStyle name="0_숭실대학교 걷고싶은 거리 녹화사업_내역서-0223조경-제출용_내역서0421_내역서0903_화천가로화단21(0330)(복구)-6-1 10 4" xfId="30639" xr:uid="{00000000-0005-0000-0000-0000A7770000}"/>
    <cellStyle name="0_숭실대학교 걷고싶은 거리 녹화사업_내역서-0223조경-제출용_내역서0421_내역서0903_화천가로화단21(0330)(복구)-6-1 11" xfId="30640" xr:uid="{00000000-0005-0000-0000-0000A8770000}"/>
    <cellStyle name="0_숭실대학교 걷고싶은 거리 녹화사업_내역서-0223조경-제출용_내역서0421_내역서0903_화천가로화단21(0330)(복구)-6-1 11 2" xfId="30641" xr:uid="{00000000-0005-0000-0000-0000A9770000}"/>
    <cellStyle name="0_숭실대학교 걷고싶은 거리 녹화사업_내역서-0223조경-제출용_내역서0421_내역서0903_화천가로화단21(0330)(복구)-6-1 11 3" xfId="30642" xr:uid="{00000000-0005-0000-0000-0000AA770000}"/>
    <cellStyle name="0_숭실대학교 걷고싶은 거리 녹화사업_내역서-0223조경-제출용_내역서0421_내역서0903_화천가로화단21(0330)(복구)-6-1 11 4" xfId="30643" xr:uid="{00000000-0005-0000-0000-0000AB770000}"/>
    <cellStyle name="0_숭실대학교 걷고싶은 거리 녹화사업_내역서-0223조경-제출용_내역서0421_내역서0903_화천가로화단21(0330)(복구)-6-1 12" xfId="30644" xr:uid="{00000000-0005-0000-0000-0000AC770000}"/>
    <cellStyle name="0_숭실대학교 걷고싶은 거리 녹화사업_내역서-0223조경-제출용_내역서0421_내역서0903_화천가로화단21(0330)(복구)-6-1 12 2" xfId="30645" xr:uid="{00000000-0005-0000-0000-0000AD770000}"/>
    <cellStyle name="0_숭실대학교 걷고싶은 거리 녹화사업_내역서-0223조경-제출용_내역서0421_내역서0903_화천가로화단21(0330)(복구)-6-1 12 3" xfId="30646" xr:uid="{00000000-0005-0000-0000-0000AE770000}"/>
    <cellStyle name="0_숭실대학교 걷고싶은 거리 녹화사업_내역서-0223조경-제출용_내역서0421_내역서0903_화천가로화단21(0330)(복구)-6-1 12 4" xfId="30647" xr:uid="{00000000-0005-0000-0000-0000AF770000}"/>
    <cellStyle name="0_숭실대학교 걷고싶은 거리 녹화사업_내역서-0223조경-제출용_내역서0421_내역서0903_화천가로화단21(0330)(복구)-6-1 13" xfId="30648" xr:uid="{00000000-0005-0000-0000-0000B0770000}"/>
    <cellStyle name="0_숭실대학교 걷고싶은 거리 녹화사업_내역서-0223조경-제출용_내역서0421_내역서0903_화천가로화단21(0330)(복구)-6-1 13 2" xfId="30649" xr:uid="{00000000-0005-0000-0000-0000B1770000}"/>
    <cellStyle name="0_숭실대학교 걷고싶은 거리 녹화사업_내역서-0223조경-제출용_내역서0421_내역서0903_화천가로화단21(0330)(복구)-6-1 13 3" xfId="30650" xr:uid="{00000000-0005-0000-0000-0000B2770000}"/>
    <cellStyle name="0_숭실대학교 걷고싶은 거리 녹화사업_내역서-0223조경-제출용_내역서0421_내역서0903_화천가로화단21(0330)(복구)-6-1 13 4" xfId="30651" xr:uid="{00000000-0005-0000-0000-0000B3770000}"/>
    <cellStyle name="0_숭실대학교 걷고싶은 거리 녹화사업_내역서-0223조경-제출용_내역서0421_내역서0903_화천가로화단21(0330)(복구)-6-1 14" xfId="30652" xr:uid="{00000000-0005-0000-0000-0000B4770000}"/>
    <cellStyle name="0_숭실대학교 걷고싶은 거리 녹화사업_내역서-0223조경-제출용_내역서0421_내역서0903_화천가로화단21(0330)(복구)-6-1 14 2" xfId="30653" xr:uid="{00000000-0005-0000-0000-0000B5770000}"/>
    <cellStyle name="0_숭실대학교 걷고싶은 거리 녹화사업_내역서-0223조경-제출용_내역서0421_내역서0903_화천가로화단21(0330)(복구)-6-1 14 3" xfId="30654" xr:uid="{00000000-0005-0000-0000-0000B6770000}"/>
    <cellStyle name="0_숭실대학교 걷고싶은 거리 녹화사업_내역서-0223조경-제출용_내역서0421_내역서0903_화천가로화단21(0330)(복구)-6-1 14 4" xfId="30655" xr:uid="{00000000-0005-0000-0000-0000B7770000}"/>
    <cellStyle name="0_숭실대학교 걷고싶은 거리 녹화사업_내역서-0223조경-제출용_내역서0421_내역서0903_화천가로화단21(0330)(복구)-6-1 15" xfId="30656" xr:uid="{00000000-0005-0000-0000-0000B8770000}"/>
    <cellStyle name="0_숭실대학교 걷고싶은 거리 녹화사업_내역서-0223조경-제출용_내역서0421_내역서0903_화천가로화단21(0330)(복구)-6-1 15 2" xfId="30657" xr:uid="{00000000-0005-0000-0000-0000B9770000}"/>
    <cellStyle name="0_숭실대학교 걷고싶은 거리 녹화사업_내역서-0223조경-제출용_내역서0421_내역서0903_화천가로화단21(0330)(복구)-6-1 15 3" xfId="30658" xr:uid="{00000000-0005-0000-0000-0000BA770000}"/>
    <cellStyle name="0_숭실대학교 걷고싶은 거리 녹화사업_내역서-0223조경-제출용_내역서0421_내역서0903_화천가로화단21(0330)(복구)-6-1 15 4" xfId="30659" xr:uid="{00000000-0005-0000-0000-0000BB770000}"/>
    <cellStyle name="0_숭실대학교 걷고싶은 거리 녹화사업_내역서-0223조경-제출용_내역서0421_내역서0903_화천가로화단21(0330)(복구)-6-1 16" xfId="30660" xr:uid="{00000000-0005-0000-0000-0000BC770000}"/>
    <cellStyle name="0_숭실대학교 걷고싶은 거리 녹화사업_내역서-0223조경-제출용_내역서0421_내역서0903_화천가로화단21(0330)(복구)-6-1 16 2" xfId="30661" xr:uid="{00000000-0005-0000-0000-0000BD770000}"/>
    <cellStyle name="0_숭실대학교 걷고싶은 거리 녹화사업_내역서-0223조경-제출용_내역서0421_내역서0903_화천가로화단21(0330)(복구)-6-1 16 3" xfId="30662" xr:uid="{00000000-0005-0000-0000-0000BE770000}"/>
    <cellStyle name="0_숭실대학교 걷고싶은 거리 녹화사업_내역서-0223조경-제출용_내역서0421_내역서0903_화천가로화단21(0330)(복구)-6-1 16 4" xfId="30663" xr:uid="{00000000-0005-0000-0000-0000BF770000}"/>
    <cellStyle name="0_숭실대학교 걷고싶은 거리 녹화사업_내역서-0223조경-제출용_내역서0421_내역서0903_화천가로화단21(0330)(복구)-6-1 17" xfId="30664" xr:uid="{00000000-0005-0000-0000-0000C0770000}"/>
    <cellStyle name="0_숭실대학교 걷고싶은 거리 녹화사업_내역서-0223조경-제출용_내역서0421_내역서0903_화천가로화단21(0330)(복구)-6-1 17 2" xfId="30665" xr:uid="{00000000-0005-0000-0000-0000C1770000}"/>
    <cellStyle name="0_숭실대학교 걷고싶은 거리 녹화사업_내역서-0223조경-제출용_내역서0421_내역서0903_화천가로화단21(0330)(복구)-6-1 17 3" xfId="30666" xr:uid="{00000000-0005-0000-0000-0000C2770000}"/>
    <cellStyle name="0_숭실대학교 걷고싶은 거리 녹화사업_내역서-0223조경-제출용_내역서0421_내역서0903_화천가로화단21(0330)(복구)-6-1 17 4" xfId="30667" xr:uid="{00000000-0005-0000-0000-0000C3770000}"/>
    <cellStyle name="0_숭실대학교 걷고싶은 거리 녹화사업_내역서-0223조경-제출용_내역서0421_내역서0903_화천가로화단21(0330)(복구)-6-1 18" xfId="30668" xr:uid="{00000000-0005-0000-0000-0000C4770000}"/>
    <cellStyle name="0_숭실대학교 걷고싶은 거리 녹화사업_내역서-0223조경-제출용_내역서0421_내역서0903_화천가로화단21(0330)(복구)-6-1 18 2" xfId="30669" xr:uid="{00000000-0005-0000-0000-0000C5770000}"/>
    <cellStyle name="0_숭실대학교 걷고싶은 거리 녹화사업_내역서-0223조경-제출용_내역서0421_내역서0903_화천가로화단21(0330)(복구)-6-1 18 3" xfId="30670" xr:uid="{00000000-0005-0000-0000-0000C6770000}"/>
    <cellStyle name="0_숭실대학교 걷고싶은 거리 녹화사업_내역서-0223조경-제출용_내역서0421_내역서0903_화천가로화단21(0330)(복구)-6-1 18 4" xfId="30671" xr:uid="{00000000-0005-0000-0000-0000C7770000}"/>
    <cellStyle name="0_숭실대학교 걷고싶은 거리 녹화사업_내역서-0223조경-제출용_내역서0421_내역서0903_화천가로화단21(0330)(복구)-6-1 19" xfId="30672" xr:uid="{00000000-0005-0000-0000-0000C8770000}"/>
    <cellStyle name="0_숭실대학교 걷고싶은 거리 녹화사업_내역서-0223조경-제출용_내역서0421_내역서0903_화천가로화단21(0330)(복구)-6-1 2" xfId="30673" xr:uid="{00000000-0005-0000-0000-0000C9770000}"/>
    <cellStyle name="0_숭실대학교 걷고싶은 거리 녹화사업_내역서-0223조경-제출용_내역서0421_내역서0903_화천가로화단21(0330)(복구)-6-1 2 2" xfId="30674" xr:uid="{00000000-0005-0000-0000-0000CA770000}"/>
    <cellStyle name="0_숭실대학교 걷고싶은 거리 녹화사업_내역서-0223조경-제출용_내역서0421_내역서0903_화천가로화단21(0330)(복구)-6-1 2 3" xfId="30675" xr:uid="{00000000-0005-0000-0000-0000CB770000}"/>
    <cellStyle name="0_숭실대학교 걷고싶은 거리 녹화사업_내역서-0223조경-제출용_내역서0421_내역서0903_화천가로화단21(0330)(복구)-6-1 2 4" xfId="30676" xr:uid="{00000000-0005-0000-0000-0000CC770000}"/>
    <cellStyle name="0_숭실대학교 걷고싶은 거리 녹화사업_내역서-0223조경-제출용_내역서0421_내역서0903_화천가로화단21(0330)(복구)-6-1 20" xfId="30677" xr:uid="{00000000-0005-0000-0000-0000CD770000}"/>
    <cellStyle name="0_숭실대학교 걷고싶은 거리 녹화사업_내역서-0223조경-제출용_내역서0421_내역서0903_화천가로화단21(0330)(복구)-6-1 21" xfId="30678" xr:uid="{00000000-0005-0000-0000-0000CE770000}"/>
    <cellStyle name="0_숭실대학교 걷고싶은 거리 녹화사업_내역서-0223조경-제출용_내역서0421_내역서0903_화천가로화단21(0330)(복구)-6-1 3" xfId="30679" xr:uid="{00000000-0005-0000-0000-0000CF770000}"/>
    <cellStyle name="0_숭실대학교 걷고싶은 거리 녹화사업_내역서-0223조경-제출용_내역서0421_내역서0903_화천가로화단21(0330)(복구)-6-1 3 2" xfId="30680" xr:uid="{00000000-0005-0000-0000-0000D0770000}"/>
    <cellStyle name="0_숭실대학교 걷고싶은 거리 녹화사업_내역서-0223조경-제출용_내역서0421_내역서0903_화천가로화단21(0330)(복구)-6-1 3 3" xfId="30681" xr:uid="{00000000-0005-0000-0000-0000D1770000}"/>
    <cellStyle name="0_숭실대학교 걷고싶은 거리 녹화사업_내역서-0223조경-제출용_내역서0421_내역서0903_화천가로화단21(0330)(복구)-6-1 3 4" xfId="30682" xr:uid="{00000000-0005-0000-0000-0000D2770000}"/>
    <cellStyle name="0_숭실대학교 걷고싶은 거리 녹화사업_내역서-0223조경-제출용_내역서0421_내역서0903_화천가로화단21(0330)(복구)-6-1 4" xfId="30683" xr:uid="{00000000-0005-0000-0000-0000D3770000}"/>
    <cellStyle name="0_숭실대학교 걷고싶은 거리 녹화사업_내역서-0223조경-제출용_내역서0421_내역서0903_화천가로화단21(0330)(복구)-6-1 4 2" xfId="30684" xr:uid="{00000000-0005-0000-0000-0000D4770000}"/>
    <cellStyle name="0_숭실대학교 걷고싶은 거리 녹화사업_내역서-0223조경-제출용_내역서0421_내역서0903_화천가로화단21(0330)(복구)-6-1 4 3" xfId="30685" xr:uid="{00000000-0005-0000-0000-0000D5770000}"/>
    <cellStyle name="0_숭실대학교 걷고싶은 거리 녹화사업_내역서-0223조경-제출용_내역서0421_내역서0903_화천가로화단21(0330)(복구)-6-1 4 4" xfId="30686" xr:uid="{00000000-0005-0000-0000-0000D6770000}"/>
    <cellStyle name="0_숭실대학교 걷고싶은 거리 녹화사업_내역서-0223조경-제출용_내역서0421_내역서0903_화천가로화단21(0330)(복구)-6-1 5" xfId="30687" xr:uid="{00000000-0005-0000-0000-0000D7770000}"/>
    <cellStyle name="0_숭실대학교 걷고싶은 거리 녹화사업_내역서-0223조경-제출용_내역서0421_내역서0903_화천가로화단21(0330)(복구)-6-1 5 2" xfId="30688" xr:uid="{00000000-0005-0000-0000-0000D8770000}"/>
    <cellStyle name="0_숭실대학교 걷고싶은 거리 녹화사업_내역서-0223조경-제출용_내역서0421_내역서0903_화천가로화단21(0330)(복구)-6-1 5 3" xfId="30689" xr:uid="{00000000-0005-0000-0000-0000D9770000}"/>
    <cellStyle name="0_숭실대학교 걷고싶은 거리 녹화사업_내역서-0223조경-제출용_내역서0421_내역서0903_화천가로화단21(0330)(복구)-6-1 5 4" xfId="30690" xr:uid="{00000000-0005-0000-0000-0000DA770000}"/>
    <cellStyle name="0_숭실대학교 걷고싶은 거리 녹화사업_내역서-0223조경-제출용_내역서0421_내역서0903_화천가로화단21(0330)(복구)-6-1 6" xfId="30691" xr:uid="{00000000-0005-0000-0000-0000DB770000}"/>
    <cellStyle name="0_숭실대학교 걷고싶은 거리 녹화사업_내역서-0223조경-제출용_내역서0421_내역서0903_화천가로화단21(0330)(복구)-6-1 6 2" xfId="30692" xr:uid="{00000000-0005-0000-0000-0000DC770000}"/>
    <cellStyle name="0_숭실대학교 걷고싶은 거리 녹화사업_내역서-0223조경-제출용_내역서0421_내역서0903_화천가로화단21(0330)(복구)-6-1 6 3" xfId="30693" xr:uid="{00000000-0005-0000-0000-0000DD770000}"/>
    <cellStyle name="0_숭실대학교 걷고싶은 거리 녹화사업_내역서-0223조경-제출용_내역서0421_내역서0903_화천가로화단21(0330)(복구)-6-1 6 4" xfId="30694" xr:uid="{00000000-0005-0000-0000-0000DE770000}"/>
    <cellStyle name="0_숭실대학교 걷고싶은 거리 녹화사업_내역서-0223조경-제출용_내역서0421_내역서0903_화천가로화단21(0330)(복구)-6-1 7" xfId="30695" xr:uid="{00000000-0005-0000-0000-0000DF770000}"/>
    <cellStyle name="0_숭실대학교 걷고싶은 거리 녹화사업_내역서-0223조경-제출용_내역서0421_내역서0903_화천가로화단21(0330)(복구)-6-1 7 2" xfId="30696" xr:uid="{00000000-0005-0000-0000-0000E0770000}"/>
    <cellStyle name="0_숭실대학교 걷고싶은 거리 녹화사업_내역서-0223조경-제출용_내역서0421_내역서0903_화천가로화단21(0330)(복구)-6-1 7 3" xfId="30697" xr:uid="{00000000-0005-0000-0000-0000E1770000}"/>
    <cellStyle name="0_숭실대학교 걷고싶은 거리 녹화사업_내역서-0223조경-제출용_내역서0421_내역서0903_화천가로화단21(0330)(복구)-6-1 7 4" xfId="30698" xr:uid="{00000000-0005-0000-0000-0000E2770000}"/>
    <cellStyle name="0_숭실대학교 걷고싶은 거리 녹화사업_내역서-0223조경-제출용_내역서0421_내역서0903_화천가로화단21(0330)(복구)-6-1 8" xfId="30699" xr:uid="{00000000-0005-0000-0000-0000E3770000}"/>
    <cellStyle name="0_숭실대학교 걷고싶은 거리 녹화사업_내역서-0223조경-제출용_내역서0421_내역서0903_화천가로화단21(0330)(복구)-6-1 8 2" xfId="30700" xr:uid="{00000000-0005-0000-0000-0000E4770000}"/>
    <cellStyle name="0_숭실대학교 걷고싶은 거리 녹화사업_내역서-0223조경-제출용_내역서0421_내역서0903_화천가로화단21(0330)(복구)-6-1 8 3" xfId="30701" xr:uid="{00000000-0005-0000-0000-0000E5770000}"/>
    <cellStyle name="0_숭실대학교 걷고싶은 거리 녹화사업_내역서-0223조경-제출용_내역서0421_내역서0903_화천가로화단21(0330)(복구)-6-1 8 4" xfId="30702" xr:uid="{00000000-0005-0000-0000-0000E6770000}"/>
    <cellStyle name="0_숭실대학교 걷고싶은 거리 녹화사업_내역서-0223조경-제출용_내역서0421_내역서0903_화천가로화단21(0330)(복구)-6-1 9" xfId="30703" xr:uid="{00000000-0005-0000-0000-0000E7770000}"/>
    <cellStyle name="0_숭실대학교 걷고싶은 거리 녹화사업_내역서-0223조경-제출용_내역서0421_내역서0903_화천가로화단21(0330)(복구)-6-1 9 2" xfId="30704" xr:uid="{00000000-0005-0000-0000-0000E8770000}"/>
    <cellStyle name="0_숭실대학교 걷고싶은 거리 녹화사업_내역서-0223조경-제출용_내역서0421_내역서0903_화천가로화단21(0330)(복구)-6-1 9 3" xfId="30705" xr:uid="{00000000-0005-0000-0000-0000E9770000}"/>
    <cellStyle name="0_숭실대학교 걷고싶은 거리 녹화사업_내역서-0223조경-제출용_내역서0421_내역서0903_화천가로화단21(0330)(복구)-6-1 9 4" xfId="30706" xr:uid="{00000000-0005-0000-0000-0000EA770000}"/>
    <cellStyle name="0_숭실대학교 걷고싶은 거리 녹화사업_내역서-0223조경-제출용_내역서0421_내역서0903_화천가로화단21(0330)(복구)-6-1_메인경관도로 도로숲조성공사" xfId="30707" xr:uid="{00000000-0005-0000-0000-0000EB770000}"/>
    <cellStyle name="0_숭실대학교 걷고싶은 거리 녹화사업_내역서-0223조경-제출용_내역서0421_내역서0903_화천가로화단21(0330)(복구)-6-1_메인경관도로 도로숲조성공사 10" xfId="30708" xr:uid="{00000000-0005-0000-0000-0000EC770000}"/>
    <cellStyle name="0_숭실대학교 걷고싶은 거리 녹화사업_내역서-0223조경-제출용_내역서0421_내역서0903_화천가로화단21(0330)(복구)-6-1_메인경관도로 도로숲조성공사 10 2" xfId="30709" xr:uid="{00000000-0005-0000-0000-0000ED770000}"/>
    <cellStyle name="0_숭실대학교 걷고싶은 거리 녹화사업_내역서-0223조경-제출용_내역서0421_내역서0903_화천가로화단21(0330)(복구)-6-1_메인경관도로 도로숲조성공사 10 3" xfId="30710" xr:uid="{00000000-0005-0000-0000-0000EE770000}"/>
    <cellStyle name="0_숭실대학교 걷고싶은 거리 녹화사업_내역서-0223조경-제출용_내역서0421_내역서0903_화천가로화단21(0330)(복구)-6-1_메인경관도로 도로숲조성공사 10 4" xfId="30711" xr:uid="{00000000-0005-0000-0000-0000EF770000}"/>
    <cellStyle name="0_숭실대학교 걷고싶은 거리 녹화사업_내역서-0223조경-제출용_내역서0421_내역서0903_화천가로화단21(0330)(복구)-6-1_메인경관도로 도로숲조성공사 11" xfId="30712" xr:uid="{00000000-0005-0000-0000-0000F0770000}"/>
    <cellStyle name="0_숭실대학교 걷고싶은 거리 녹화사업_내역서-0223조경-제출용_내역서0421_내역서0903_화천가로화단21(0330)(복구)-6-1_메인경관도로 도로숲조성공사 11 2" xfId="30713" xr:uid="{00000000-0005-0000-0000-0000F1770000}"/>
    <cellStyle name="0_숭실대학교 걷고싶은 거리 녹화사업_내역서-0223조경-제출용_내역서0421_내역서0903_화천가로화단21(0330)(복구)-6-1_메인경관도로 도로숲조성공사 11 3" xfId="30714" xr:uid="{00000000-0005-0000-0000-0000F2770000}"/>
    <cellStyle name="0_숭실대학교 걷고싶은 거리 녹화사업_내역서-0223조경-제출용_내역서0421_내역서0903_화천가로화단21(0330)(복구)-6-1_메인경관도로 도로숲조성공사 11 4" xfId="30715" xr:uid="{00000000-0005-0000-0000-0000F3770000}"/>
    <cellStyle name="0_숭실대학교 걷고싶은 거리 녹화사업_내역서-0223조경-제출용_내역서0421_내역서0903_화천가로화단21(0330)(복구)-6-1_메인경관도로 도로숲조성공사 12" xfId="30716" xr:uid="{00000000-0005-0000-0000-0000F4770000}"/>
    <cellStyle name="0_숭실대학교 걷고싶은 거리 녹화사업_내역서-0223조경-제출용_내역서0421_내역서0903_화천가로화단21(0330)(복구)-6-1_메인경관도로 도로숲조성공사 12 2" xfId="30717" xr:uid="{00000000-0005-0000-0000-0000F5770000}"/>
    <cellStyle name="0_숭실대학교 걷고싶은 거리 녹화사업_내역서-0223조경-제출용_내역서0421_내역서0903_화천가로화단21(0330)(복구)-6-1_메인경관도로 도로숲조성공사 12 3" xfId="30718" xr:uid="{00000000-0005-0000-0000-0000F6770000}"/>
    <cellStyle name="0_숭실대학교 걷고싶은 거리 녹화사업_내역서-0223조경-제출용_내역서0421_내역서0903_화천가로화단21(0330)(복구)-6-1_메인경관도로 도로숲조성공사 12 4" xfId="30719" xr:uid="{00000000-0005-0000-0000-0000F7770000}"/>
    <cellStyle name="0_숭실대학교 걷고싶은 거리 녹화사업_내역서-0223조경-제출용_내역서0421_내역서0903_화천가로화단21(0330)(복구)-6-1_메인경관도로 도로숲조성공사 13" xfId="30720" xr:uid="{00000000-0005-0000-0000-0000F8770000}"/>
    <cellStyle name="0_숭실대학교 걷고싶은 거리 녹화사업_내역서-0223조경-제출용_내역서0421_내역서0903_화천가로화단21(0330)(복구)-6-1_메인경관도로 도로숲조성공사 13 2" xfId="30721" xr:uid="{00000000-0005-0000-0000-0000F9770000}"/>
    <cellStyle name="0_숭실대학교 걷고싶은 거리 녹화사업_내역서-0223조경-제출용_내역서0421_내역서0903_화천가로화단21(0330)(복구)-6-1_메인경관도로 도로숲조성공사 13 3" xfId="30722" xr:uid="{00000000-0005-0000-0000-0000FA770000}"/>
    <cellStyle name="0_숭실대학교 걷고싶은 거리 녹화사업_내역서-0223조경-제출용_내역서0421_내역서0903_화천가로화단21(0330)(복구)-6-1_메인경관도로 도로숲조성공사 13 4" xfId="30723" xr:uid="{00000000-0005-0000-0000-0000FB770000}"/>
    <cellStyle name="0_숭실대학교 걷고싶은 거리 녹화사업_내역서-0223조경-제출용_내역서0421_내역서0903_화천가로화단21(0330)(복구)-6-1_메인경관도로 도로숲조성공사 14" xfId="30724" xr:uid="{00000000-0005-0000-0000-0000FC770000}"/>
    <cellStyle name="0_숭실대학교 걷고싶은 거리 녹화사업_내역서-0223조경-제출용_내역서0421_내역서0903_화천가로화단21(0330)(복구)-6-1_메인경관도로 도로숲조성공사 14 2" xfId="30725" xr:uid="{00000000-0005-0000-0000-0000FD770000}"/>
    <cellStyle name="0_숭실대학교 걷고싶은 거리 녹화사업_내역서-0223조경-제출용_내역서0421_내역서0903_화천가로화단21(0330)(복구)-6-1_메인경관도로 도로숲조성공사 14 3" xfId="30726" xr:uid="{00000000-0005-0000-0000-0000FE770000}"/>
    <cellStyle name="0_숭실대학교 걷고싶은 거리 녹화사업_내역서-0223조경-제출용_내역서0421_내역서0903_화천가로화단21(0330)(복구)-6-1_메인경관도로 도로숲조성공사 14 4" xfId="30727" xr:uid="{00000000-0005-0000-0000-0000FF770000}"/>
    <cellStyle name="0_숭실대학교 걷고싶은 거리 녹화사업_내역서-0223조경-제출용_내역서0421_내역서0903_화천가로화단21(0330)(복구)-6-1_메인경관도로 도로숲조성공사 15" xfId="30728" xr:uid="{00000000-0005-0000-0000-000000780000}"/>
    <cellStyle name="0_숭실대학교 걷고싶은 거리 녹화사업_내역서-0223조경-제출용_내역서0421_내역서0903_화천가로화단21(0330)(복구)-6-1_메인경관도로 도로숲조성공사 15 2" xfId="30729" xr:uid="{00000000-0005-0000-0000-000001780000}"/>
    <cellStyle name="0_숭실대학교 걷고싶은 거리 녹화사업_내역서-0223조경-제출용_내역서0421_내역서0903_화천가로화단21(0330)(복구)-6-1_메인경관도로 도로숲조성공사 15 3" xfId="30730" xr:uid="{00000000-0005-0000-0000-000002780000}"/>
    <cellStyle name="0_숭실대학교 걷고싶은 거리 녹화사업_내역서-0223조경-제출용_내역서0421_내역서0903_화천가로화단21(0330)(복구)-6-1_메인경관도로 도로숲조성공사 15 4" xfId="30731" xr:uid="{00000000-0005-0000-0000-000003780000}"/>
    <cellStyle name="0_숭실대학교 걷고싶은 거리 녹화사업_내역서-0223조경-제출용_내역서0421_내역서0903_화천가로화단21(0330)(복구)-6-1_메인경관도로 도로숲조성공사 16" xfId="30732" xr:uid="{00000000-0005-0000-0000-000004780000}"/>
    <cellStyle name="0_숭실대학교 걷고싶은 거리 녹화사업_내역서-0223조경-제출용_내역서0421_내역서0903_화천가로화단21(0330)(복구)-6-1_메인경관도로 도로숲조성공사 16 2" xfId="30733" xr:uid="{00000000-0005-0000-0000-000005780000}"/>
    <cellStyle name="0_숭실대학교 걷고싶은 거리 녹화사업_내역서-0223조경-제출용_내역서0421_내역서0903_화천가로화단21(0330)(복구)-6-1_메인경관도로 도로숲조성공사 16 3" xfId="30734" xr:uid="{00000000-0005-0000-0000-000006780000}"/>
    <cellStyle name="0_숭실대학교 걷고싶은 거리 녹화사업_내역서-0223조경-제출용_내역서0421_내역서0903_화천가로화단21(0330)(복구)-6-1_메인경관도로 도로숲조성공사 16 4" xfId="30735" xr:uid="{00000000-0005-0000-0000-000007780000}"/>
    <cellStyle name="0_숭실대학교 걷고싶은 거리 녹화사업_내역서-0223조경-제출용_내역서0421_내역서0903_화천가로화단21(0330)(복구)-6-1_메인경관도로 도로숲조성공사 17" xfId="30736" xr:uid="{00000000-0005-0000-0000-000008780000}"/>
    <cellStyle name="0_숭실대학교 걷고싶은 거리 녹화사업_내역서-0223조경-제출용_내역서0421_내역서0903_화천가로화단21(0330)(복구)-6-1_메인경관도로 도로숲조성공사 17 2" xfId="30737" xr:uid="{00000000-0005-0000-0000-000009780000}"/>
    <cellStyle name="0_숭실대학교 걷고싶은 거리 녹화사업_내역서-0223조경-제출용_내역서0421_내역서0903_화천가로화단21(0330)(복구)-6-1_메인경관도로 도로숲조성공사 17 3" xfId="30738" xr:uid="{00000000-0005-0000-0000-00000A780000}"/>
    <cellStyle name="0_숭실대학교 걷고싶은 거리 녹화사업_내역서-0223조경-제출용_내역서0421_내역서0903_화천가로화단21(0330)(복구)-6-1_메인경관도로 도로숲조성공사 17 4" xfId="30739" xr:uid="{00000000-0005-0000-0000-00000B780000}"/>
    <cellStyle name="0_숭실대학교 걷고싶은 거리 녹화사업_내역서-0223조경-제출용_내역서0421_내역서0903_화천가로화단21(0330)(복구)-6-1_메인경관도로 도로숲조성공사 18" xfId="30740" xr:uid="{00000000-0005-0000-0000-00000C780000}"/>
    <cellStyle name="0_숭실대학교 걷고싶은 거리 녹화사업_내역서-0223조경-제출용_내역서0421_내역서0903_화천가로화단21(0330)(복구)-6-1_메인경관도로 도로숲조성공사 18 2" xfId="30741" xr:uid="{00000000-0005-0000-0000-00000D780000}"/>
    <cellStyle name="0_숭실대학교 걷고싶은 거리 녹화사업_내역서-0223조경-제출용_내역서0421_내역서0903_화천가로화단21(0330)(복구)-6-1_메인경관도로 도로숲조성공사 18 3" xfId="30742" xr:uid="{00000000-0005-0000-0000-00000E780000}"/>
    <cellStyle name="0_숭실대학교 걷고싶은 거리 녹화사업_내역서-0223조경-제출용_내역서0421_내역서0903_화천가로화단21(0330)(복구)-6-1_메인경관도로 도로숲조성공사 18 4" xfId="30743" xr:uid="{00000000-0005-0000-0000-00000F780000}"/>
    <cellStyle name="0_숭실대학교 걷고싶은 거리 녹화사업_내역서-0223조경-제출용_내역서0421_내역서0903_화천가로화단21(0330)(복구)-6-1_메인경관도로 도로숲조성공사 19" xfId="30744" xr:uid="{00000000-0005-0000-0000-000010780000}"/>
    <cellStyle name="0_숭실대학교 걷고싶은 거리 녹화사업_내역서-0223조경-제출용_내역서0421_내역서0903_화천가로화단21(0330)(복구)-6-1_메인경관도로 도로숲조성공사 2" xfId="30745" xr:uid="{00000000-0005-0000-0000-000011780000}"/>
    <cellStyle name="0_숭실대학교 걷고싶은 거리 녹화사업_내역서-0223조경-제출용_내역서0421_내역서0903_화천가로화단21(0330)(복구)-6-1_메인경관도로 도로숲조성공사 2 2" xfId="30746" xr:uid="{00000000-0005-0000-0000-000012780000}"/>
    <cellStyle name="0_숭실대학교 걷고싶은 거리 녹화사업_내역서-0223조경-제출용_내역서0421_내역서0903_화천가로화단21(0330)(복구)-6-1_메인경관도로 도로숲조성공사 2 3" xfId="30747" xr:uid="{00000000-0005-0000-0000-000013780000}"/>
    <cellStyle name="0_숭실대학교 걷고싶은 거리 녹화사업_내역서-0223조경-제출용_내역서0421_내역서0903_화천가로화단21(0330)(복구)-6-1_메인경관도로 도로숲조성공사 2 4" xfId="30748" xr:uid="{00000000-0005-0000-0000-000014780000}"/>
    <cellStyle name="0_숭실대학교 걷고싶은 거리 녹화사업_내역서-0223조경-제출용_내역서0421_내역서0903_화천가로화단21(0330)(복구)-6-1_메인경관도로 도로숲조성공사 20" xfId="30749" xr:uid="{00000000-0005-0000-0000-000015780000}"/>
    <cellStyle name="0_숭실대학교 걷고싶은 거리 녹화사업_내역서-0223조경-제출용_내역서0421_내역서0903_화천가로화단21(0330)(복구)-6-1_메인경관도로 도로숲조성공사 21" xfId="30750" xr:uid="{00000000-0005-0000-0000-000016780000}"/>
    <cellStyle name="0_숭실대학교 걷고싶은 거리 녹화사업_내역서-0223조경-제출용_내역서0421_내역서0903_화천가로화단21(0330)(복구)-6-1_메인경관도로 도로숲조성공사 3" xfId="30751" xr:uid="{00000000-0005-0000-0000-000017780000}"/>
    <cellStyle name="0_숭실대학교 걷고싶은 거리 녹화사업_내역서-0223조경-제출용_내역서0421_내역서0903_화천가로화단21(0330)(복구)-6-1_메인경관도로 도로숲조성공사 3 2" xfId="30752" xr:uid="{00000000-0005-0000-0000-000018780000}"/>
    <cellStyle name="0_숭실대학교 걷고싶은 거리 녹화사업_내역서-0223조경-제출용_내역서0421_내역서0903_화천가로화단21(0330)(복구)-6-1_메인경관도로 도로숲조성공사 3 3" xfId="30753" xr:uid="{00000000-0005-0000-0000-000019780000}"/>
    <cellStyle name="0_숭실대학교 걷고싶은 거리 녹화사업_내역서-0223조경-제출용_내역서0421_내역서0903_화천가로화단21(0330)(복구)-6-1_메인경관도로 도로숲조성공사 3 4" xfId="30754" xr:uid="{00000000-0005-0000-0000-00001A780000}"/>
    <cellStyle name="0_숭실대학교 걷고싶은 거리 녹화사업_내역서-0223조경-제출용_내역서0421_내역서0903_화천가로화단21(0330)(복구)-6-1_메인경관도로 도로숲조성공사 4" xfId="30755" xr:uid="{00000000-0005-0000-0000-00001B780000}"/>
    <cellStyle name="0_숭실대학교 걷고싶은 거리 녹화사업_내역서-0223조경-제출용_내역서0421_내역서0903_화천가로화단21(0330)(복구)-6-1_메인경관도로 도로숲조성공사 4 2" xfId="30756" xr:uid="{00000000-0005-0000-0000-00001C780000}"/>
    <cellStyle name="0_숭실대학교 걷고싶은 거리 녹화사업_내역서-0223조경-제출용_내역서0421_내역서0903_화천가로화단21(0330)(복구)-6-1_메인경관도로 도로숲조성공사 4 3" xfId="30757" xr:uid="{00000000-0005-0000-0000-00001D780000}"/>
    <cellStyle name="0_숭실대학교 걷고싶은 거리 녹화사업_내역서-0223조경-제출용_내역서0421_내역서0903_화천가로화단21(0330)(복구)-6-1_메인경관도로 도로숲조성공사 4 4" xfId="30758" xr:uid="{00000000-0005-0000-0000-00001E780000}"/>
    <cellStyle name="0_숭실대학교 걷고싶은 거리 녹화사업_내역서-0223조경-제출용_내역서0421_내역서0903_화천가로화단21(0330)(복구)-6-1_메인경관도로 도로숲조성공사 5" xfId="30759" xr:uid="{00000000-0005-0000-0000-00001F780000}"/>
    <cellStyle name="0_숭실대학교 걷고싶은 거리 녹화사업_내역서-0223조경-제출용_내역서0421_내역서0903_화천가로화단21(0330)(복구)-6-1_메인경관도로 도로숲조성공사 5 2" xfId="30760" xr:uid="{00000000-0005-0000-0000-000020780000}"/>
    <cellStyle name="0_숭실대학교 걷고싶은 거리 녹화사업_내역서-0223조경-제출용_내역서0421_내역서0903_화천가로화단21(0330)(복구)-6-1_메인경관도로 도로숲조성공사 5 3" xfId="30761" xr:uid="{00000000-0005-0000-0000-000021780000}"/>
    <cellStyle name="0_숭실대학교 걷고싶은 거리 녹화사업_내역서-0223조경-제출용_내역서0421_내역서0903_화천가로화단21(0330)(복구)-6-1_메인경관도로 도로숲조성공사 5 4" xfId="30762" xr:uid="{00000000-0005-0000-0000-000022780000}"/>
    <cellStyle name="0_숭실대학교 걷고싶은 거리 녹화사업_내역서-0223조경-제출용_내역서0421_내역서0903_화천가로화단21(0330)(복구)-6-1_메인경관도로 도로숲조성공사 6" xfId="30763" xr:uid="{00000000-0005-0000-0000-000023780000}"/>
    <cellStyle name="0_숭실대학교 걷고싶은 거리 녹화사업_내역서-0223조경-제출용_내역서0421_내역서0903_화천가로화단21(0330)(복구)-6-1_메인경관도로 도로숲조성공사 6 2" xfId="30764" xr:uid="{00000000-0005-0000-0000-000024780000}"/>
    <cellStyle name="0_숭실대학교 걷고싶은 거리 녹화사업_내역서-0223조경-제출용_내역서0421_내역서0903_화천가로화단21(0330)(복구)-6-1_메인경관도로 도로숲조성공사 6 3" xfId="30765" xr:uid="{00000000-0005-0000-0000-000025780000}"/>
    <cellStyle name="0_숭실대학교 걷고싶은 거리 녹화사업_내역서-0223조경-제출용_내역서0421_내역서0903_화천가로화단21(0330)(복구)-6-1_메인경관도로 도로숲조성공사 6 4" xfId="30766" xr:uid="{00000000-0005-0000-0000-000026780000}"/>
    <cellStyle name="0_숭실대학교 걷고싶은 거리 녹화사업_내역서-0223조경-제출용_내역서0421_내역서0903_화천가로화단21(0330)(복구)-6-1_메인경관도로 도로숲조성공사 7" xfId="30767" xr:uid="{00000000-0005-0000-0000-000027780000}"/>
    <cellStyle name="0_숭실대학교 걷고싶은 거리 녹화사업_내역서-0223조경-제출용_내역서0421_내역서0903_화천가로화단21(0330)(복구)-6-1_메인경관도로 도로숲조성공사 7 2" xfId="30768" xr:uid="{00000000-0005-0000-0000-000028780000}"/>
    <cellStyle name="0_숭실대학교 걷고싶은 거리 녹화사업_내역서-0223조경-제출용_내역서0421_내역서0903_화천가로화단21(0330)(복구)-6-1_메인경관도로 도로숲조성공사 7 3" xfId="30769" xr:uid="{00000000-0005-0000-0000-000029780000}"/>
    <cellStyle name="0_숭실대학교 걷고싶은 거리 녹화사업_내역서-0223조경-제출용_내역서0421_내역서0903_화천가로화단21(0330)(복구)-6-1_메인경관도로 도로숲조성공사 7 4" xfId="30770" xr:uid="{00000000-0005-0000-0000-00002A780000}"/>
    <cellStyle name="0_숭실대학교 걷고싶은 거리 녹화사업_내역서-0223조경-제출용_내역서0421_내역서0903_화천가로화단21(0330)(복구)-6-1_메인경관도로 도로숲조성공사 8" xfId="30771" xr:uid="{00000000-0005-0000-0000-00002B780000}"/>
    <cellStyle name="0_숭실대학교 걷고싶은 거리 녹화사업_내역서-0223조경-제출용_내역서0421_내역서0903_화천가로화단21(0330)(복구)-6-1_메인경관도로 도로숲조성공사 8 2" xfId="30772" xr:uid="{00000000-0005-0000-0000-00002C780000}"/>
    <cellStyle name="0_숭실대학교 걷고싶은 거리 녹화사업_내역서-0223조경-제출용_내역서0421_내역서0903_화천가로화단21(0330)(복구)-6-1_메인경관도로 도로숲조성공사 8 3" xfId="30773" xr:uid="{00000000-0005-0000-0000-00002D780000}"/>
    <cellStyle name="0_숭실대학교 걷고싶은 거리 녹화사업_내역서-0223조경-제출용_내역서0421_내역서0903_화천가로화단21(0330)(복구)-6-1_메인경관도로 도로숲조성공사 8 4" xfId="30774" xr:uid="{00000000-0005-0000-0000-00002E780000}"/>
    <cellStyle name="0_숭실대학교 걷고싶은 거리 녹화사업_내역서-0223조경-제출용_내역서0421_내역서0903_화천가로화단21(0330)(복구)-6-1_메인경관도로 도로숲조성공사 9" xfId="30775" xr:uid="{00000000-0005-0000-0000-00002F780000}"/>
    <cellStyle name="0_숭실대학교 걷고싶은 거리 녹화사업_내역서-0223조경-제출용_내역서0421_내역서0903_화천가로화단21(0330)(복구)-6-1_메인경관도로 도로숲조성공사 9 2" xfId="30776" xr:uid="{00000000-0005-0000-0000-000030780000}"/>
    <cellStyle name="0_숭실대학교 걷고싶은 거리 녹화사업_내역서-0223조경-제출용_내역서0421_내역서0903_화천가로화단21(0330)(복구)-6-1_메인경관도로 도로숲조성공사 9 3" xfId="30777" xr:uid="{00000000-0005-0000-0000-000031780000}"/>
    <cellStyle name="0_숭실대학교 걷고싶은 거리 녹화사업_내역서-0223조경-제출용_내역서0421_내역서0903_화천가로화단21(0330)(복구)-6-1_메인경관도로 도로숲조성공사 9 4" xfId="30778" xr:uid="{00000000-0005-0000-0000-000032780000}"/>
    <cellStyle name="0_숭실대학교 걷고싶은 거리 녹화사업_내역서-0223조경-제출용_내역서0421_내역서0903_화천가로화단21(0330)(복구)-6-1_메인경관도로 도로숲조성공사(상무님)" xfId="30779" xr:uid="{00000000-0005-0000-0000-000033780000}"/>
    <cellStyle name="0_숭실대학교 걷고싶은 거리 녹화사업_내역서-0223조경-제출용_내역서0421_내역서0903_화천가로화단21(0330)(복구)-6-1_메인경관도로 도로숲조성공사(상무님) 10" xfId="30780" xr:uid="{00000000-0005-0000-0000-000034780000}"/>
    <cellStyle name="0_숭실대학교 걷고싶은 거리 녹화사업_내역서-0223조경-제출용_내역서0421_내역서0903_화천가로화단21(0330)(복구)-6-1_메인경관도로 도로숲조성공사(상무님) 10 2" xfId="30781" xr:uid="{00000000-0005-0000-0000-000035780000}"/>
    <cellStyle name="0_숭실대학교 걷고싶은 거리 녹화사업_내역서-0223조경-제출용_내역서0421_내역서0903_화천가로화단21(0330)(복구)-6-1_메인경관도로 도로숲조성공사(상무님) 10 3" xfId="30782" xr:uid="{00000000-0005-0000-0000-000036780000}"/>
    <cellStyle name="0_숭실대학교 걷고싶은 거리 녹화사업_내역서-0223조경-제출용_내역서0421_내역서0903_화천가로화단21(0330)(복구)-6-1_메인경관도로 도로숲조성공사(상무님) 10 4" xfId="30783" xr:uid="{00000000-0005-0000-0000-000037780000}"/>
    <cellStyle name="0_숭실대학교 걷고싶은 거리 녹화사업_내역서-0223조경-제출용_내역서0421_내역서0903_화천가로화단21(0330)(복구)-6-1_메인경관도로 도로숲조성공사(상무님) 11" xfId="30784" xr:uid="{00000000-0005-0000-0000-000038780000}"/>
    <cellStyle name="0_숭실대학교 걷고싶은 거리 녹화사업_내역서-0223조경-제출용_내역서0421_내역서0903_화천가로화단21(0330)(복구)-6-1_메인경관도로 도로숲조성공사(상무님) 11 2" xfId="30785" xr:uid="{00000000-0005-0000-0000-000039780000}"/>
    <cellStyle name="0_숭실대학교 걷고싶은 거리 녹화사업_내역서-0223조경-제출용_내역서0421_내역서0903_화천가로화단21(0330)(복구)-6-1_메인경관도로 도로숲조성공사(상무님) 11 3" xfId="30786" xr:uid="{00000000-0005-0000-0000-00003A780000}"/>
    <cellStyle name="0_숭실대학교 걷고싶은 거리 녹화사업_내역서-0223조경-제출용_내역서0421_내역서0903_화천가로화단21(0330)(복구)-6-1_메인경관도로 도로숲조성공사(상무님) 11 4" xfId="30787" xr:uid="{00000000-0005-0000-0000-00003B780000}"/>
    <cellStyle name="0_숭실대학교 걷고싶은 거리 녹화사업_내역서-0223조경-제출용_내역서0421_내역서0903_화천가로화단21(0330)(복구)-6-1_메인경관도로 도로숲조성공사(상무님) 12" xfId="30788" xr:uid="{00000000-0005-0000-0000-00003C780000}"/>
    <cellStyle name="0_숭실대학교 걷고싶은 거리 녹화사업_내역서-0223조경-제출용_내역서0421_내역서0903_화천가로화단21(0330)(복구)-6-1_메인경관도로 도로숲조성공사(상무님) 12 2" xfId="30789" xr:uid="{00000000-0005-0000-0000-00003D780000}"/>
    <cellStyle name="0_숭실대학교 걷고싶은 거리 녹화사업_내역서-0223조경-제출용_내역서0421_내역서0903_화천가로화단21(0330)(복구)-6-1_메인경관도로 도로숲조성공사(상무님) 12 3" xfId="30790" xr:uid="{00000000-0005-0000-0000-00003E780000}"/>
    <cellStyle name="0_숭실대학교 걷고싶은 거리 녹화사업_내역서-0223조경-제출용_내역서0421_내역서0903_화천가로화단21(0330)(복구)-6-1_메인경관도로 도로숲조성공사(상무님) 12 4" xfId="30791" xr:uid="{00000000-0005-0000-0000-00003F780000}"/>
    <cellStyle name="0_숭실대학교 걷고싶은 거리 녹화사업_내역서-0223조경-제출용_내역서0421_내역서0903_화천가로화단21(0330)(복구)-6-1_메인경관도로 도로숲조성공사(상무님) 13" xfId="30792" xr:uid="{00000000-0005-0000-0000-000040780000}"/>
    <cellStyle name="0_숭실대학교 걷고싶은 거리 녹화사업_내역서-0223조경-제출용_내역서0421_내역서0903_화천가로화단21(0330)(복구)-6-1_메인경관도로 도로숲조성공사(상무님) 13 2" xfId="30793" xr:uid="{00000000-0005-0000-0000-000041780000}"/>
    <cellStyle name="0_숭실대학교 걷고싶은 거리 녹화사업_내역서-0223조경-제출용_내역서0421_내역서0903_화천가로화단21(0330)(복구)-6-1_메인경관도로 도로숲조성공사(상무님) 13 3" xfId="30794" xr:uid="{00000000-0005-0000-0000-000042780000}"/>
    <cellStyle name="0_숭실대학교 걷고싶은 거리 녹화사업_내역서-0223조경-제출용_내역서0421_내역서0903_화천가로화단21(0330)(복구)-6-1_메인경관도로 도로숲조성공사(상무님) 13 4" xfId="30795" xr:uid="{00000000-0005-0000-0000-000043780000}"/>
    <cellStyle name="0_숭실대학교 걷고싶은 거리 녹화사업_내역서-0223조경-제출용_내역서0421_내역서0903_화천가로화단21(0330)(복구)-6-1_메인경관도로 도로숲조성공사(상무님) 14" xfId="30796" xr:uid="{00000000-0005-0000-0000-000044780000}"/>
    <cellStyle name="0_숭실대학교 걷고싶은 거리 녹화사업_내역서-0223조경-제출용_내역서0421_내역서0903_화천가로화단21(0330)(복구)-6-1_메인경관도로 도로숲조성공사(상무님) 14 2" xfId="30797" xr:uid="{00000000-0005-0000-0000-000045780000}"/>
    <cellStyle name="0_숭실대학교 걷고싶은 거리 녹화사업_내역서-0223조경-제출용_내역서0421_내역서0903_화천가로화단21(0330)(복구)-6-1_메인경관도로 도로숲조성공사(상무님) 14 3" xfId="30798" xr:uid="{00000000-0005-0000-0000-000046780000}"/>
    <cellStyle name="0_숭실대학교 걷고싶은 거리 녹화사업_내역서-0223조경-제출용_내역서0421_내역서0903_화천가로화단21(0330)(복구)-6-1_메인경관도로 도로숲조성공사(상무님) 14 4" xfId="30799" xr:uid="{00000000-0005-0000-0000-000047780000}"/>
    <cellStyle name="0_숭실대학교 걷고싶은 거리 녹화사업_내역서-0223조경-제출용_내역서0421_내역서0903_화천가로화단21(0330)(복구)-6-1_메인경관도로 도로숲조성공사(상무님) 15" xfId="30800" xr:uid="{00000000-0005-0000-0000-000048780000}"/>
    <cellStyle name="0_숭실대학교 걷고싶은 거리 녹화사업_내역서-0223조경-제출용_내역서0421_내역서0903_화천가로화단21(0330)(복구)-6-1_메인경관도로 도로숲조성공사(상무님) 15 2" xfId="30801" xr:uid="{00000000-0005-0000-0000-000049780000}"/>
    <cellStyle name="0_숭실대학교 걷고싶은 거리 녹화사업_내역서-0223조경-제출용_내역서0421_내역서0903_화천가로화단21(0330)(복구)-6-1_메인경관도로 도로숲조성공사(상무님) 15 3" xfId="30802" xr:uid="{00000000-0005-0000-0000-00004A780000}"/>
    <cellStyle name="0_숭실대학교 걷고싶은 거리 녹화사업_내역서-0223조경-제출용_내역서0421_내역서0903_화천가로화단21(0330)(복구)-6-1_메인경관도로 도로숲조성공사(상무님) 15 4" xfId="30803" xr:uid="{00000000-0005-0000-0000-00004B780000}"/>
    <cellStyle name="0_숭실대학교 걷고싶은 거리 녹화사업_내역서-0223조경-제출용_내역서0421_내역서0903_화천가로화단21(0330)(복구)-6-1_메인경관도로 도로숲조성공사(상무님) 16" xfId="30804" xr:uid="{00000000-0005-0000-0000-00004C780000}"/>
    <cellStyle name="0_숭실대학교 걷고싶은 거리 녹화사업_내역서-0223조경-제출용_내역서0421_내역서0903_화천가로화단21(0330)(복구)-6-1_메인경관도로 도로숲조성공사(상무님) 16 2" xfId="30805" xr:uid="{00000000-0005-0000-0000-00004D780000}"/>
    <cellStyle name="0_숭실대학교 걷고싶은 거리 녹화사업_내역서-0223조경-제출용_내역서0421_내역서0903_화천가로화단21(0330)(복구)-6-1_메인경관도로 도로숲조성공사(상무님) 16 3" xfId="30806" xr:uid="{00000000-0005-0000-0000-00004E780000}"/>
    <cellStyle name="0_숭실대학교 걷고싶은 거리 녹화사업_내역서-0223조경-제출용_내역서0421_내역서0903_화천가로화단21(0330)(복구)-6-1_메인경관도로 도로숲조성공사(상무님) 16 4" xfId="30807" xr:uid="{00000000-0005-0000-0000-00004F780000}"/>
    <cellStyle name="0_숭실대학교 걷고싶은 거리 녹화사업_내역서-0223조경-제출용_내역서0421_내역서0903_화천가로화단21(0330)(복구)-6-1_메인경관도로 도로숲조성공사(상무님) 17" xfId="30808" xr:uid="{00000000-0005-0000-0000-000050780000}"/>
    <cellStyle name="0_숭실대학교 걷고싶은 거리 녹화사업_내역서-0223조경-제출용_내역서0421_내역서0903_화천가로화단21(0330)(복구)-6-1_메인경관도로 도로숲조성공사(상무님) 17 2" xfId="30809" xr:uid="{00000000-0005-0000-0000-000051780000}"/>
    <cellStyle name="0_숭실대학교 걷고싶은 거리 녹화사업_내역서-0223조경-제출용_내역서0421_내역서0903_화천가로화단21(0330)(복구)-6-1_메인경관도로 도로숲조성공사(상무님) 17 3" xfId="30810" xr:uid="{00000000-0005-0000-0000-000052780000}"/>
    <cellStyle name="0_숭실대학교 걷고싶은 거리 녹화사업_내역서-0223조경-제출용_내역서0421_내역서0903_화천가로화단21(0330)(복구)-6-1_메인경관도로 도로숲조성공사(상무님) 17 4" xfId="30811" xr:uid="{00000000-0005-0000-0000-000053780000}"/>
    <cellStyle name="0_숭실대학교 걷고싶은 거리 녹화사업_내역서-0223조경-제출용_내역서0421_내역서0903_화천가로화단21(0330)(복구)-6-1_메인경관도로 도로숲조성공사(상무님) 18" xfId="30812" xr:uid="{00000000-0005-0000-0000-000054780000}"/>
    <cellStyle name="0_숭실대학교 걷고싶은 거리 녹화사업_내역서-0223조경-제출용_내역서0421_내역서0903_화천가로화단21(0330)(복구)-6-1_메인경관도로 도로숲조성공사(상무님) 18 2" xfId="30813" xr:uid="{00000000-0005-0000-0000-000055780000}"/>
    <cellStyle name="0_숭실대학교 걷고싶은 거리 녹화사업_내역서-0223조경-제출용_내역서0421_내역서0903_화천가로화단21(0330)(복구)-6-1_메인경관도로 도로숲조성공사(상무님) 18 3" xfId="30814" xr:uid="{00000000-0005-0000-0000-000056780000}"/>
    <cellStyle name="0_숭실대학교 걷고싶은 거리 녹화사업_내역서-0223조경-제출용_내역서0421_내역서0903_화천가로화단21(0330)(복구)-6-1_메인경관도로 도로숲조성공사(상무님) 18 4" xfId="30815" xr:uid="{00000000-0005-0000-0000-000057780000}"/>
    <cellStyle name="0_숭실대학교 걷고싶은 거리 녹화사업_내역서-0223조경-제출용_내역서0421_내역서0903_화천가로화단21(0330)(복구)-6-1_메인경관도로 도로숲조성공사(상무님) 19" xfId="30816" xr:uid="{00000000-0005-0000-0000-000058780000}"/>
    <cellStyle name="0_숭실대학교 걷고싶은 거리 녹화사업_내역서-0223조경-제출용_내역서0421_내역서0903_화천가로화단21(0330)(복구)-6-1_메인경관도로 도로숲조성공사(상무님) 2" xfId="30817" xr:uid="{00000000-0005-0000-0000-000059780000}"/>
    <cellStyle name="0_숭실대학교 걷고싶은 거리 녹화사업_내역서-0223조경-제출용_내역서0421_내역서0903_화천가로화단21(0330)(복구)-6-1_메인경관도로 도로숲조성공사(상무님) 2 2" xfId="30818" xr:uid="{00000000-0005-0000-0000-00005A780000}"/>
    <cellStyle name="0_숭실대학교 걷고싶은 거리 녹화사업_내역서-0223조경-제출용_내역서0421_내역서0903_화천가로화단21(0330)(복구)-6-1_메인경관도로 도로숲조성공사(상무님) 2 3" xfId="30819" xr:uid="{00000000-0005-0000-0000-00005B780000}"/>
    <cellStyle name="0_숭실대학교 걷고싶은 거리 녹화사업_내역서-0223조경-제출용_내역서0421_내역서0903_화천가로화단21(0330)(복구)-6-1_메인경관도로 도로숲조성공사(상무님) 2 4" xfId="30820" xr:uid="{00000000-0005-0000-0000-00005C780000}"/>
    <cellStyle name="0_숭실대학교 걷고싶은 거리 녹화사업_내역서-0223조경-제출용_내역서0421_내역서0903_화천가로화단21(0330)(복구)-6-1_메인경관도로 도로숲조성공사(상무님) 20" xfId="30821" xr:uid="{00000000-0005-0000-0000-00005D780000}"/>
    <cellStyle name="0_숭실대학교 걷고싶은 거리 녹화사업_내역서-0223조경-제출용_내역서0421_내역서0903_화천가로화단21(0330)(복구)-6-1_메인경관도로 도로숲조성공사(상무님) 21" xfId="30822" xr:uid="{00000000-0005-0000-0000-00005E780000}"/>
    <cellStyle name="0_숭실대학교 걷고싶은 거리 녹화사업_내역서-0223조경-제출용_내역서0421_내역서0903_화천가로화단21(0330)(복구)-6-1_메인경관도로 도로숲조성공사(상무님) 3" xfId="30823" xr:uid="{00000000-0005-0000-0000-00005F780000}"/>
    <cellStyle name="0_숭실대학교 걷고싶은 거리 녹화사업_내역서-0223조경-제출용_내역서0421_내역서0903_화천가로화단21(0330)(복구)-6-1_메인경관도로 도로숲조성공사(상무님) 3 2" xfId="30824" xr:uid="{00000000-0005-0000-0000-000060780000}"/>
    <cellStyle name="0_숭실대학교 걷고싶은 거리 녹화사업_내역서-0223조경-제출용_내역서0421_내역서0903_화천가로화단21(0330)(복구)-6-1_메인경관도로 도로숲조성공사(상무님) 3 3" xfId="30825" xr:uid="{00000000-0005-0000-0000-000061780000}"/>
    <cellStyle name="0_숭실대학교 걷고싶은 거리 녹화사업_내역서-0223조경-제출용_내역서0421_내역서0903_화천가로화단21(0330)(복구)-6-1_메인경관도로 도로숲조성공사(상무님) 3 4" xfId="30826" xr:uid="{00000000-0005-0000-0000-000062780000}"/>
    <cellStyle name="0_숭실대학교 걷고싶은 거리 녹화사업_내역서-0223조경-제출용_내역서0421_내역서0903_화천가로화단21(0330)(복구)-6-1_메인경관도로 도로숲조성공사(상무님) 4" xfId="30827" xr:uid="{00000000-0005-0000-0000-000063780000}"/>
    <cellStyle name="0_숭실대학교 걷고싶은 거리 녹화사업_내역서-0223조경-제출용_내역서0421_내역서0903_화천가로화단21(0330)(복구)-6-1_메인경관도로 도로숲조성공사(상무님) 4 2" xfId="30828" xr:uid="{00000000-0005-0000-0000-000064780000}"/>
    <cellStyle name="0_숭실대학교 걷고싶은 거리 녹화사업_내역서-0223조경-제출용_내역서0421_내역서0903_화천가로화단21(0330)(복구)-6-1_메인경관도로 도로숲조성공사(상무님) 4 3" xfId="30829" xr:uid="{00000000-0005-0000-0000-000065780000}"/>
    <cellStyle name="0_숭실대학교 걷고싶은 거리 녹화사업_내역서-0223조경-제출용_내역서0421_내역서0903_화천가로화단21(0330)(복구)-6-1_메인경관도로 도로숲조성공사(상무님) 4 4" xfId="30830" xr:uid="{00000000-0005-0000-0000-000066780000}"/>
    <cellStyle name="0_숭실대학교 걷고싶은 거리 녹화사업_내역서-0223조경-제출용_내역서0421_내역서0903_화천가로화단21(0330)(복구)-6-1_메인경관도로 도로숲조성공사(상무님) 5" xfId="30831" xr:uid="{00000000-0005-0000-0000-000067780000}"/>
    <cellStyle name="0_숭실대학교 걷고싶은 거리 녹화사업_내역서-0223조경-제출용_내역서0421_내역서0903_화천가로화단21(0330)(복구)-6-1_메인경관도로 도로숲조성공사(상무님) 5 2" xfId="30832" xr:uid="{00000000-0005-0000-0000-000068780000}"/>
    <cellStyle name="0_숭실대학교 걷고싶은 거리 녹화사업_내역서-0223조경-제출용_내역서0421_내역서0903_화천가로화단21(0330)(복구)-6-1_메인경관도로 도로숲조성공사(상무님) 5 3" xfId="30833" xr:uid="{00000000-0005-0000-0000-000069780000}"/>
    <cellStyle name="0_숭실대학교 걷고싶은 거리 녹화사업_내역서-0223조경-제출용_내역서0421_내역서0903_화천가로화단21(0330)(복구)-6-1_메인경관도로 도로숲조성공사(상무님) 5 4" xfId="30834" xr:uid="{00000000-0005-0000-0000-00006A780000}"/>
    <cellStyle name="0_숭실대학교 걷고싶은 거리 녹화사업_내역서-0223조경-제출용_내역서0421_내역서0903_화천가로화단21(0330)(복구)-6-1_메인경관도로 도로숲조성공사(상무님) 6" xfId="30835" xr:uid="{00000000-0005-0000-0000-00006B780000}"/>
    <cellStyle name="0_숭실대학교 걷고싶은 거리 녹화사업_내역서-0223조경-제출용_내역서0421_내역서0903_화천가로화단21(0330)(복구)-6-1_메인경관도로 도로숲조성공사(상무님) 6 2" xfId="30836" xr:uid="{00000000-0005-0000-0000-00006C780000}"/>
    <cellStyle name="0_숭실대학교 걷고싶은 거리 녹화사업_내역서-0223조경-제출용_내역서0421_내역서0903_화천가로화단21(0330)(복구)-6-1_메인경관도로 도로숲조성공사(상무님) 6 3" xfId="30837" xr:uid="{00000000-0005-0000-0000-00006D780000}"/>
    <cellStyle name="0_숭실대학교 걷고싶은 거리 녹화사업_내역서-0223조경-제출용_내역서0421_내역서0903_화천가로화단21(0330)(복구)-6-1_메인경관도로 도로숲조성공사(상무님) 6 4" xfId="30838" xr:uid="{00000000-0005-0000-0000-00006E780000}"/>
    <cellStyle name="0_숭실대학교 걷고싶은 거리 녹화사업_내역서-0223조경-제출용_내역서0421_내역서0903_화천가로화단21(0330)(복구)-6-1_메인경관도로 도로숲조성공사(상무님) 7" xfId="30839" xr:uid="{00000000-0005-0000-0000-00006F780000}"/>
    <cellStyle name="0_숭실대학교 걷고싶은 거리 녹화사업_내역서-0223조경-제출용_내역서0421_내역서0903_화천가로화단21(0330)(복구)-6-1_메인경관도로 도로숲조성공사(상무님) 7 2" xfId="30840" xr:uid="{00000000-0005-0000-0000-000070780000}"/>
    <cellStyle name="0_숭실대학교 걷고싶은 거리 녹화사업_내역서-0223조경-제출용_내역서0421_내역서0903_화천가로화단21(0330)(복구)-6-1_메인경관도로 도로숲조성공사(상무님) 7 3" xfId="30841" xr:uid="{00000000-0005-0000-0000-000071780000}"/>
    <cellStyle name="0_숭실대학교 걷고싶은 거리 녹화사업_내역서-0223조경-제출용_내역서0421_내역서0903_화천가로화단21(0330)(복구)-6-1_메인경관도로 도로숲조성공사(상무님) 7 4" xfId="30842" xr:uid="{00000000-0005-0000-0000-000072780000}"/>
    <cellStyle name="0_숭실대학교 걷고싶은 거리 녹화사업_내역서-0223조경-제출용_내역서0421_내역서0903_화천가로화단21(0330)(복구)-6-1_메인경관도로 도로숲조성공사(상무님) 8" xfId="30843" xr:uid="{00000000-0005-0000-0000-000073780000}"/>
    <cellStyle name="0_숭실대학교 걷고싶은 거리 녹화사업_내역서-0223조경-제출용_내역서0421_내역서0903_화천가로화단21(0330)(복구)-6-1_메인경관도로 도로숲조성공사(상무님) 8 2" xfId="30844" xr:uid="{00000000-0005-0000-0000-000074780000}"/>
    <cellStyle name="0_숭실대학교 걷고싶은 거리 녹화사업_내역서-0223조경-제출용_내역서0421_내역서0903_화천가로화단21(0330)(복구)-6-1_메인경관도로 도로숲조성공사(상무님) 8 3" xfId="30845" xr:uid="{00000000-0005-0000-0000-000075780000}"/>
    <cellStyle name="0_숭실대학교 걷고싶은 거리 녹화사업_내역서-0223조경-제출용_내역서0421_내역서0903_화천가로화단21(0330)(복구)-6-1_메인경관도로 도로숲조성공사(상무님) 8 4" xfId="30846" xr:uid="{00000000-0005-0000-0000-000076780000}"/>
    <cellStyle name="0_숭실대학교 걷고싶은 거리 녹화사업_내역서-0223조경-제출용_내역서0421_내역서0903_화천가로화단21(0330)(복구)-6-1_메인경관도로 도로숲조성공사(상무님) 9" xfId="30847" xr:uid="{00000000-0005-0000-0000-000077780000}"/>
    <cellStyle name="0_숭실대학교 걷고싶은 거리 녹화사업_내역서-0223조경-제출용_내역서0421_내역서0903_화천가로화단21(0330)(복구)-6-1_메인경관도로 도로숲조성공사(상무님) 9 2" xfId="30848" xr:uid="{00000000-0005-0000-0000-000078780000}"/>
    <cellStyle name="0_숭실대학교 걷고싶은 거리 녹화사업_내역서-0223조경-제출용_내역서0421_내역서0903_화천가로화단21(0330)(복구)-6-1_메인경관도로 도로숲조성공사(상무님) 9 3" xfId="30849" xr:uid="{00000000-0005-0000-0000-000079780000}"/>
    <cellStyle name="0_숭실대학교 걷고싶은 거리 녹화사업_내역서-0223조경-제출용_내역서0421_내역서0903_화천가로화단21(0330)(복구)-6-1_메인경관도로 도로숲조성공사(상무님) 9 4" xfId="30850" xr:uid="{00000000-0005-0000-0000-00007A780000}"/>
    <cellStyle name="0_숭실대학교 걷고싶은 거리 녹화사업_내역서-0223조경-제출용_내역서0421_내역서0903_화천가로화단21(0330)(복구)-6-1_메인경관도로 도로숲조성공사(착공계)" xfId="30851" xr:uid="{00000000-0005-0000-0000-00007B780000}"/>
    <cellStyle name="0_숭실대학교 걷고싶은 거리 녹화사업_내역서-0223조경-제출용_내역서0421_내역서0903_화천가로화단21(0330)(복구)-6-1_메인경관도로 도로숲조성공사(착공계) 10" xfId="30852" xr:uid="{00000000-0005-0000-0000-00007C780000}"/>
    <cellStyle name="0_숭실대학교 걷고싶은 거리 녹화사업_내역서-0223조경-제출용_내역서0421_내역서0903_화천가로화단21(0330)(복구)-6-1_메인경관도로 도로숲조성공사(착공계) 10 2" xfId="30853" xr:uid="{00000000-0005-0000-0000-00007D780000}"/>
    <cellStyle name="0_숭실대학교 걷고싶은 거리 녹화사업_내역서-0223조경-제출용_내역서0421_내역서0903_화천가로화단21(0330)(복구)-6-1_메인경관도로 도로숲조성공사(착공계) 10 3" xfId="30854" xr:uid="{00000000-0005-0000-0000-00007E780000}"/>
    <cellStyle name="0_숭실대학교 걷고싶은 거리 녹화사업_내역서-0223조경-제출용_내역서0421_내역서0903_화천가로화단21(0330)(복구)-6-1_메인경관도로 도로숲조성공사(착공계) 10 4" xfId="30855" xr:uid="{00000000-0005-0000-0000-00007F780000}"/>
    <cellStyle name="0_숭실대학교 걷고싶은 거리 녹화사업_내역서-0223조경-제출용_내역서0421_내역서0903_화천가로화단21(0330)(복구)-6-1_메인경관도로 도로숲조성공사(착공계) 11" xfId="30856" xr:uid="{00000000-0005-0000-0000-000080780000}"/>
    <cellStyle name="0_숭실대학교 걷고싶은 거리 녹화사업_내역서-0223조경-제출용_내역서0421_내역서0903_화천가로화단21(0330)(복구)-6-1_메인경관도로 도로숲조성공사(착공계) 11 2" xfId="30857" xr:uid="{00000000-0005-0000-0000-000081780000}"/>
    <cellStyle name="0_숭실대학교 걷고싶은 거리 녹화사업_내역서-0223조경-제출용_내역서0421_내역서0903_화천가로화단21(0330)(복구)-6-1_메인경관도로 도로숲조성공사(착공계) 11 3" xfId="30858" xr:uid="{00000000-0005-0000-0000-000082780000}"/>
    <cellStyle name="0_숭실대학교 걷고싶은 거리 녹화사업_내역서-0223조경-제출용_내역서0421_내역서0903_화천가로화단21(0330)(복구)-6-1_메인경관도로 도로숲조성공사(착공계) 11 4" xfId="30859" xr:uid="{00000000-0005-0000-0000-000083780000}"/>
    <cellStyle name="0_숭실대학교 걷고싶은 거리 녹화사업_내역서-0223조경-제출용_내역서0421_내역서0903_화천가로화단21(0330)(복구)-6-1_메인경관도로 도로숲조성공사(착공계) 12" xfId="30860" xr:uid="{00000000-0005-0000-0000-000084780000}"/>
    <cellStyle name="0_숭실대학교 걷고싶은 거리 녹화사업_내역서-0223조경-제출용_내역서0421_내역서0903_화천가로화단21(0330)(복구)-6-1_메인경관도로 도로숲조성공사(착공계) 12 2" xfId="30861" xr:uid="{00000000-0005-0000-0000-000085780000}"/>
    <cellStyle name="0_숭실대학교 걷고싶은 거리 녹화사업_내역서-0223조경-제출용_내역서0421_내역서0903_화천가로화단21(0330)(복구)-6-1_메인경관도로 도로숲조성공사(착공계) 12 3" xfId="30862" xr:uid="{00000000-0005-0000-0000-000086780000}"/>
    <cellStyle name="0_숭실대학교 걷고싶은 거리 녹화사업_내역서-0223조경-제출용_내역서0421_내역서0903_화천가로화단21(0330)(복구)-6-1_메인경관도로 도로숲조성공사(착공계) 12 4" xfId="30863" xr:uid="{00000000-0005-0000-0000-000087780000}"/>
    <cellStyle name="0_숭실대학교 걷고싶은 거리 녹화사업_내역서-0223조경-제출용_내역서0421_내역서0903_화천가로화단21(0330)(복구)-6-1_메인경관도로 도로숲조성공사(착공계) 13" xfId="30864" xr:uid="{00000000-0005-0000-0000-000088780000}"/>
    <cellStyle name="0_숭실대학교 걷고싶은 거리 녹화사업_내역서-0223조경-제출용_내역서0421_내역서0903_화천가로화단21(0330)(복구)-6-1_메인경관도로 도로숲조성공사(착공계) 13 2" xfId="30865" xr:uid="{00000000-0005-0000-0000-000089780000}"/>
    <cellStyle name="0_숭실대학교 걷고싶은 거리 녹화사업_내역서-0223조경-제출용_내역서0421_내역서0903_화천가로화단21(0330)(복구)-6-1_메인경관도로 도로숲조성공사(착공계) 13 3" xfId="30866" xr:uid="{00000000-0005-0000-0000-00008A780000}"/>
    <cellStyle name="0_숭실대학교 걷고싶은 거리 녹화사업_내역서-0223조경-제출용_내역서0421_내역서0903_화천가로화단21(0330)(복구)-6-1_메인경관도로 도로숲조성공사(착공계) 13 4" xfId="30867" xr:uid="{00000000-0005-0000-0000-00008B780000}"/>
    <cellStyle name="0_숭실대학교 걷고싶은 거리 녹화사업_내역서-0223조경-제출용_내역서0421_내역서0903_화천가로화단21(0330)(복구)-6-1_메인경관도로 도로숲조성공사(착공계) 14" xfId="30868" xr:uid="{00000000-0005-0000-0000-00008C780000}"/>
    <cellStyle name="0_숭실대학교 걷고싶은 거리 녹화사업_내역서-0223조경-제출용_내역서0421_내역서0903_화천가로화단21(0330)(복구)-6-1_메인경관도로 도로숲조성공사(착공계) 14 2" xfId="30869" xr:uid="{00000000-0005-0000-0000-00008D780000}"/>
    <cellStyle name="0_숭실대학교 걷고싶은 거리 녹화사업_내역서-0223조경-제출용_내역서0421_내역서0903_화천가로화단21(0330)(복구)-6-1_메인경관도로 도로숲조성공사(착공계) 14 3" xfId="30870" xr:uid="{00000000-0005-0000-0000-00008E780000}"/>
    <cellStyle name="0_숭실대학교 걷고싶은 거리 녹화사업_내역서-0223조경-제출용_내역서0421_내역서0903_화천가로화단21(0330)(복구)-6-1_메인경관도로 도로숲조성공사(착공계) 14 4" xfId="30871" xr:uid="{00000000-0005-0000-0000-00008F780000}"/>
    <cellStyle name="0_숭실대학교 걷고싶은 거리 녹화사업_내역서-0223조경-제출용_내역서0421_내역서0903_화천가로화단21(0330)(복구)-6-1_메인경관도로 도로숲조성공사(착공계) 15" xfId="30872" xr:uid="{00000000-0005-0000-0000-000090780000}"/>
    <cellStyle name="0_숭실대학교 걷고싶은 거리 녹화사업_내역서-0223조경-제출용_내역서0421_내역서0903_화천가로화단21(0330)(복구)-6-1_메인경관도로 도로숲조성공사(착공계) 15 2" xfId="30873" xr:uid="{00000000-0005-0000-0000-000091780000}"/>
    <cellStyle name="0_숭실대학교 걷고싶은 거리 녹화사업_내역서-0223조경-제출용_내역서0421_내역서0903_화천가로화단21(0330)(복구)-6-1_메인경관도로 도로숲조성공사(착공계) 15 3" xfId="30874" xr:uid="{00000000-0005-0000-0000-000092780000}"/>
    <cellStyle name="0_숭실대학교 걷고싶은 거리 녹화사업_내역서-0223조경-제출용_내역서0421_내역서0903_화천가로화단21(0330)(복구)-6-1_메인경관도로 도로숲조성공사(착공계) 15 4" xfId="30875" xr:uid="{00000000-0005-0000-0000-000093780000}"/>
    <cellStyle name="0_숭실대학교 걷고싶은 거리 녹화사업_내역서-0223조경-제출용_내역서0421_내역서0903_화천가로화단21(0330)(복구)-6-1_메인경관도로 도로숲조성공사(착공계) 16" xfId="30876" xr:uid="{00000000-0005-0000-0000-000094780000}"/>
    <cellStyle name="0_숭실대학교 걷고싶은 거리 녹화사업_내역서-0223조경-제출용_내역서0421_내역서0903_화천가로화단21(0330)(복구)-6-1_메인경관도로 도로숲조성공사(착공계) 16 2" xfId="30877" xr:uid="{00000000-0005-0000-0000-000095780000}"/>
    <cellStyle name="0_숭실대학교 걷고싶은 거리 녹화사업_내역서-0223조경-제출용_내역서0421_내역서0903_화천가로화단21(0330)(복구)-6-1_메인경관도로 도로숲조성공사(착공계) 16 3" xfId="30878" xr:uid="{00000000-0005-0000-0000-000096780000}"/>
    <cellStyle name="0_숭실대학교 걷고싶은 거리 녹화사업_내역서-0223조경-제출용_내역서0421_내역서0903_화천가로화단21(0330)(복구)-6-1_메인경관도로 도로숲조성공사(착공계) 16 4" xfId="30879" xr:uid="{00000000-0005-0000-0000-000097780000}"/>
    <cellStyle name="0_숭실대학교 걷고싶은 거리 녹화사업_내역서-0223조경-제출용_내역서0421_내역서0903_화천가로화단21(0330)(복구)-6-1_메인경관도로 도로숲조성공사(착공계) 17" xfId="30880" xr:uid="{00000000-0005-0000-0000-000098780000}"/>
    <cellStyle name="0_숭실대학교 걷고싶은 거리 녹화사업_내역서-0223조경-제출용_내역서0421_내역서0903_화천가로화단21(0330)(복구)-6-1_메인경관도로 도로숲조성공사(착공계) 17 2" xfId="30881" xr:uid="{00000000-0005-0000-0000-000099780000}"/>
    <cellStyle name="0_숭실대학교 걷고싶은 거리 녹화사업_내역서-0223조경-제출용_내역서0421_내역서0903_화천가로화단21(0330)(복구)-6-1_메인경관도로 도로숲조성공사(착공계) 17 3" xfId="30882" xr:uid="{00000000-0005-0000-0000-00009A780000}"/>
    <cellStyle name="0_숭실대학교 걷고싶은 거리 녹화사업_내역서-0223조경-제출용_내역서0421_내역서0903_화천가로화단21(0330)(복구)-6-1_메인경관도로 도로숲조성공사(착공계) 17 4" xfId="30883" xr:uid="{00000000-0005-0000-0000-00009B780000}"/>
    <cellStyle name="0_숭실대학교 걷고싶은 거리 녹화사업_내역서-0223조경-제출용_내역서0421_내역서0903_화천가로화단21(0330)(복구)-6-1_메인경관도로 도로숲조성공사(착공계) 18" xfId="30884" xr:uid="{00000000-0005-0000-0000-00009C780000}"/>
    <cellStyle name="0_숭실대학교 걷고싶은 거리 녹화사업_내역서-0223조경-제출용_내역서0421_내역서0903_화천가로화단21(0330)(복구)-6-1_메인경관도로 도로숲조성공사(착공계) 18 2" xfId="30885" xr:uid="{00000000-0005-0000-0000-00009D780000}"/>
    <cellStyle name="0_숭실대학교 걷고싶은 거리 녹화사업_내역서-0223조경-제출용_내역서0421_내역서0903_화천가로화단21(0330)(복구)-6-1_메인경관도로 도로숲조성공사(착공계) 18 3" xfId="30886" xr:uid="{00000000-0005-0000-0000-00009E780000}"/>
    <cellStyle name="0_숭실대학교 걷고싶은 거리 녹화사업_내역서-0223조경-제출용_내역서0421_내역서0903_화천가로화단21(0330)(복구)-6-1_메인경관도로 도로숲조성공사(착공계) 18 4" xfId="30887" xr:uid="{00000000-0005-0000-0000-00009F780000}"/>
    <cellStyle name="0_숭실대학교 걷고싶은 거리 녹화사업_내역서-0223조경-제출용_내역서0421_내역서0903_화천가로화단21(0330)(복구)-6-1_메인경관도로 도로숲조성공사(착공계) 19" xfId="30888" xr:uid="{00000000-0005-0000-0000-0000A0780000}"/>
    <cellStyle name="0_숭실대학교 걷고싶은 거리 녹화사업_내역서-0223조경-제출용_내역서0421_내역서0903_화천가로화단21(0330)(복구)-6-1_메인경관도로 도로숲조성공사(착공계) 2" xfId="30889" xr:uid="{00000000-0005-0000-0000-0000A1780000}"/>
    <cellStyle name="0_숭실대학교 걷고싶은 거리 녹화사업_내역서-0223조경-제출용_내역서0421_내역서0903_화천가로화단21(0330)(복구)-6-1_메인경관도로 도로숲조성공사(착공계) 2 2" xfId="30890" xr:uid="{00000000-0005-0000-0000-0000A2780000}"/>
    <cellStyle name="0_숭실대학교 걷고싶은 거리 녹화사업_내역서-0223조경-제출용_내역서0421_내역서0903_화천가로화단21(0330)(복구)-6-1_메인경관도로 도로숲조성공사(착공계) 2 3" xfId="30891" xr:uid="{00000000-0005-0000-0000-0000A3780000}"/>
    <cellStyle name="0_숭실대학교 걷고싶은 거리 녹화사업_내역서-0223조경-제출용_내역서0421_내역서0903_화천가로화단21(0330)(복구)-6-1_메인경관도로 도로숲조성공사(착공계) 2 4" xfId="30892" xr:uid="{00000000-0005-0000-0000-0000A4780000}"/>
    <cellStyle name="0_숭실대학교 걷고싶은 거리 녹화사업_내역서-0223조경-제출용_내역서0421_내역서0903_화천가로화단21(0330)(복구)-6-1_메인경관도로 도로숲조성공사(착공계) 20" xfId="30893" xr:uid="{00000000-0005-0000-0000-0000A5780000}"/>
    <cellStyle name="0_숭실대학교 걷고싶은 거리 녹화사업_내역서-0223조경-제출용_내역서0421_내역서0903_화천가로화단21(0330)(복구)-6-1_메인경관도로 도로숲조성공사(착공계) 21" xfId="30894" xr:uid="{00000000-0005-0000-0000-0000A6780000}"/>
    <cellStyle name="0_숭실대학교 걷고싶은 거리 녹화사업_내역서-0223조경-제출용_내역서0421_내역서0903_화천가로화단21(0330)(복구)-6-1_메인경관도로 도로숲조성공사(착공계) 3" xfId="30895" xr:uid="{00000000-0005-0000-0000-0000A7780000}"/>
    <cellStyle name="0_숭실대학교 걷고싶은 거리 녹화사업_내역서-0223조경-제출용_내역서0421_내역서0903_화천가로화단21(0330)(복구)-6-1_메인경관도로 도로숲조성공사(착공계) 3 2" xfId="30896" xr:uid="{00000000-0005-0000-0000-0000A8780000}"/>
    <cellStyle name="0_숭실대학교 걷고싶은 거리 녹화사업_내역서-0223조경-제출용_내역서0421_내역서0903_화천가로화단21(0330)(복구)-6-1_메인경관도로 도로숲조성공사(착공계) 3 3" xfId="30897" xr:uid="{00000000-0005-0000-0000-0000A9780000}"/>
    <cellStyle name="0_숭실대학교 걷고싶은 거리 녹화사업_내역서-0223조경-제출용_내역서0421_내역서0903_화천가로화단21(0330)(복구)-6-1_메인경관도로 도로숲조성공사(착공계) 3 4" xfId="30898" xr:uid="{00000000-0005-0000-0000-0000AA780000}"/>
    <cellStyle name="0_숭실대학교 걷고싶은 거리 녹화사업_내역서-0223조경-제출용_내역서0421_내역서0903_화천가로화단21(0330)(복구)-6-1_메인경관도로 도로숲조성공사(착공계) 4" xfId="30899" xr:uid="{00000000-0005-0000-0000-0000AB780000}"/>
    <cellStyle name="0_숭실대학교 걷고싶은 거리 녹화사업_내역서-0223조경-제출용_내역서0421_내역서0903_화천가로화단21(0330)(복구)-6-1_메인경관도로 도로숲조성공사(착공계) 4 2" xfId="30900" xr:uid="{00000000-0005-0000-0000-0000AC780000}"/>
    <cellStyle name="0_숭실대학교 걷고싶은 거리 녹화사업_내역서-0223조경-제출용_내역서0421_내역서0903_화천가로화단21(0330)(복구)-6-1_메인경관도로 도로숲조성공사(착공계) 4 3" xfId="30901" xr:uid="{00000000-0005-0000-0000-0000AD780000}"/>
    <cellStyle name="0_숭실대학교 걷고싶은 거리 녹화사업_내역서-0223조경-제출용_내역서0421_내역서0903_화천가로화단21(0330)(복구)-6-1_메인경관도로 도로숲조성공사(착공계) 4 4" xfId="30902" xr:uid="{00000000-0005-0000-0000-0000AE780000}"/>
    <cellStyle name="0_숭실대학교 걷고싶은 거리 녹화사업_내역서-0223조경-제출용_내역서0421_내역서0903_화천가로화단21(0330)(복구)-6-1_메인경관도로 도로숲조성공사(착공계) 5" xfId="30903" xr:uid="{00000000-0005-0000-0000-0000AF780000}"/>
    <cellStyle name="0_숭실대학교 걷고싶은 거리 녹화사업_내역서-0223조경-제출용_내역서0421_내역서0903_화천가로화단21(0330)(복구)-6-1_메인경관도로 도로숲조성공사(착공계) 5 2" xfId="30904" xr:uid="{00000000-0005-0000-0000-0000B0780000}"/>
    <cellStyle name="0_숭실대학교 걷고싶은 거리 녹화사업_내역서-0223조경-제출용_내역서0421_내역서0903_화천가로화단21(0330)(복구)-6-1_메인경관도로 도로숲조성공사(착공계) 5 3" xfId="30905" xr:uid="{00000000-0005-0000-0000-0000B1780000}"/>
    <cellStyle name="0_숭실대학교 걷고싶은 거리 녹화사업_내역서-0223조경-제출용_내역서0421_내역서0903_화천가로화단21(0330)(복구)-6-1_메인경관도로 도로숲조성공사(착공계) 5 4" xfId="30906" xr:uid="{00000000-0005-0000-0000-0000B2780000}"/>
    <cellStyle name="0_숭실대학교 걷고싶은 거리 녹화사업_내역서-0223조경-제출용_내역서0421_내역서0903_화천가로화단21(0330)(복구)-6-1_메인경관도로 도로숲조성공사(착공계) 6" xfId="30907" xr:uid="{00000000-0005-0000-0000-0000B3780000}"/>
    <cellStyle name="0_숭실대학교 걷고싶은 거리 녹화사업_내역서-0223조경-제출용_내역서0421_내역서0903_화천가로화단21(0330)(복구)-6-1_메인경관도로 도로숲조성공사(착공계) 6 2" xfId="30908" xr:uid="{00000000-0005-0000-0000-0000B4780000}"/>
    <cellStyle name="0_숭실대학교 걷고싶은 거리 녹화사업_내역서-0223조경-제출용_내역서0421_내역서0903_화천가로화단21(0330)(복구)-6-1_메인경관도로 도로숲조성공사(착공계) 6 3" xfId="30909" xr:uid="{00000000-0005-0000-0000-0000B5780000}"/>
    <cellStyle name="0_숭실대학교 걷고싶은 거리 녹화사업_내역서-0223조경-제출용_내역서0421_내역서0903_화천가로화단21(0330)(복구)-6-1_메인경관도로 도로숲조성공사(착공계) 6 4" xfId="30910" xr:uid="{00000000-0005-0000-0000-0000B6780000}"/>
    <cellStyle name="0_숭실대학교 걷고싶은 거리 녹화사업_내역서-0223조경-제출용_내역서0421_내역서0903_화천가로화단21(0330)(복구)-6-1_메인경관도로 도로숲조성공사(착공계) 7" xfId="30911" xr:uid="{00000000-0005-0000-0000-0000B7780000}"/>
    <cellStyle name="0_숭실대학교 걷고싶은 거리 녹화사업_내역서-0223조경-제출용_내역서0421_내역서0903_화천가로화단21(0330)(복구)-6-1_메인경관도로 도로숲조성공사(착공계) 7 2" xfId="30912" xr:uid="{00000000-0005-0000-0000-0000B8780000}"/>
    <cellStyle name="0_숭실대학교 걷고싶은 거리 녹화사업_내역서-0223조경-제출용_내역서0421_내역서0903_화천가로화단21(0330)(복구)-6-1_메인경관도로 도로숲조성공사(착공계) 7 3" xfId="30913" xr:uid="{00000000-0005-0000-0000-0000B9780000}"/>
    <cellStyle name="0_숭실대학교 걷고싶은 거리 녹화사업_내역서-0223조경-제출용_내역서0421_내역서0903_화천가로화단21(0330)(복구)-6-1_메인경관도로 도로숲조성공사(착공계) 7 4" xfId="30914" xr:uid="{00000000-0005-0000-0000-0000BA780000}"/>
    <cellStyle name="0_숭실대학교 걷고싶은 거리 녹화사업_내역서-0223조경-제출용_내역서0421_내역서0903_화천가로화단21(0330)(복구)-6-1_메인경관도로 도로숲조성공사(착공계) 8" xfId="30915" xr:uid="{00000000-0005-0000-0000-0000BB780000}"/>
    <cellStyle name="0_숭실대학교 걷고싶은 거리 녹화사업_내역서-0223조경-제출용_내역서0421_내역서0903_화천가로화단21(0330)(복구)-6-1_메인경관도로 도로숲조성공사(착공계) 8 2" xfId="30916" xr:uid="{00000000-0005-0000-0000-0000BC780000}"/>
    <cellStyle name="0_숭실대학교 걷고싶은 거리 녹화사업_내역서-0223조경-제출용_내역서0421_내역서0903_화천가로화단21(0330)(복구)-6-1_메인경관도로 도로숲조성공사(착공계) 8 3" xfId="30917" xr:uid="{00000000-0005-0000-0000-0000BD780000}"/>
    <cellStyle name="0_숭실대학교 걷고싶은 거리 녹화사업_내역서-0223조경-제출용_내역서0421_내역서0903_화천가로화단21(0330)(복구)-6-1_메인경관도로 도로숲조성공사(착공계) 8 4" xfId="30918" xr:uid="{00000000-0005-0000-0000-0000BE780000}"/>
    <cellStyle name="0_숭실대학교 걷고싶은 거리 녹화사업_내역서-0223조경-제출용_내역서0421_내역서0903_화천가로화단21(0330)(복구)-6-1_메인경관도로 도로숲조성공사(착공계) 9" xfId="30919" xr:uid="{00000000-0005-0000-0000-0000BF780000}"/>
    <cellStyle name="0_숭실대학교 걷고싶은 거리 녹화사업_내역서-0223조경-제출용_내역서0421_내역서0903_화천가로화단21(0330)(복구)-6-1_메인경관도로 도로숲조성공사(착공계) 9 2" xfId="30920" xr:uid="{00000000-0005-0000-0000-0000C0780000}"/>
    <cellStyle name="0_숭실대학교 걷고싶은 거리 녹화사업_내역서-0223조경-제출용_내역서0421_내역서0903_화천가로화단21(0330)(복구)-6-1_메인경관도로 도로숲조성공사(착공계) 9 3" xfId="30921" xr:uid="{00000000-0005-0000-0000-0000C1780000}"/>
    <cellStyle name="0_숭실대학교 걷고싶은 거리 녹화사업_내역서-0223조경-제출용_내역서0421_내역서0903_화천가로화단21(0330)(복구)-6-1_메인경관도로 도로숲조성공사(착공계) 9 4" xfId="30922" xr:uid="{00000000-0005-0000-0000-0000C2780000}"/>
    <cellStyle name="0_숭실대학교 걷고싶은 거리 녹화사업_내역서-0223조경-제출용_내역서0421_내역서0903_화천가로화단21(0330)(복구)-6-1_메인경관도로 도로숲조성공사(착공계-제출)" xfId="30923" xr:uid="{00000000-0005-0000-0000-0000C3780000}"/>
    <cellStyle name="0_숭실대학교 걷고싶은 거리 녹화사업_내역서-0223조경-제출용_내역서0421_내역서0903_화천가로화단21(0330)(복구)-6-1_메인경관도로 도로숲조성공사(착공계-제출) 10" xfId="30924" xr:uid="{00000000-0005-0000-0000-0000C4780000}"/>
    <cellStyle name="0_숭실대학교 걷고싶은 거리 녹화사업_내역서-0223조경-제출용_내역서0421_내역서0903_화천가로화단21(0330)(복구)-6-1_메인경관도로 도로숲조성공사(착공계-제출) 10 2" xfId="30925" xr:uid="{00000000-0005-0000-0000-0000C5780000}"/>
    <cellStyle name="0_숭실대학교 걷고싶은 거리 녹화사업_내역서-0223조경-제출용_내역서0421_내역서0903_화천가로화단21(0330)(복구)-6-1_메인경관도로 도로숲조성공사(착공계-제출) 10 3" xfId="30926" xr:uid="{00000000-0005-0000-0000-0000C6780000}"/>
    <cellStyle name="0_숭실대학교 걷고싶은 거리 녹화사업_내역서-0223조경-제출용_내역서0421_내역서0903_화천가로화단21(0330)(복구)-6-1_메인경관도로 도로숲조성공사(착공계-제출) 10 4" xfId="30927" xr:uid="{00000000-0005-0000-0000-0000C7780000}"/>
    <cellStyle name="0_숭실대학교 걷고싶은 거리 녹화사업_내역서-0223조경-제출용_내역서0421_내역서0903_화천가로화단21(0330)(복구)-6-1_메인경관도로 도로숲조성공사(착공계-제출) 11" xfId="30928" xr:uid="{00000000-0005-0000-0000-0000C8780000}"/>
    <cellStyle name="0_숭실대학교 걷고싶은 거리 녹화사업_내역서-0223조경-제출용_내역서0421_내역서0903_화천가로화단21(0330)(복구)-6-1_메인경관도로 도로숲조성공사(착공계-제출) 11 2" xfId="30929" xr:uid="{00000000-0005-0000-0000-0000C9780000}"/>
    <cellStyle name="0_숭실대학교 걷고싶은 거리 녹화사업_내역서-0223조경-제출용_내역서0421_내역서0903_화천가로화단21(0330)(복구)-6-1_메인경관도로 도로숲조성공사(착공계-제출) 11 3" xfId="30930" xr:uid="{00000000-0005-0000-0000-0000CA780000}"/>
    <cellStyle name="0_숭실대학교 걷고싶은 거리 녹화사업_내역서-0223조경-제출용_내역서0421_내역서0903_화천가로화단21(0330)(복구)-6-1_메인경관도로 도로숲조성공사(착공계-제출) 11 4" xfId="30931" xr:uid="{00000000-0005-0000-0000-0000CB780000}"/>
    <cellStyle name="0_숭실대학교 걷고싶은 거리 녹화사업_내역서-0223조경-제출용_내역서0421_내역서0903_화천가로화단21(0330)(복구)-6-1_메인경관도로 도로숲조성공사(착공계-제출) 12" xfId="30932" xr:uid="{00000000-0005-0000-0000-0000CC780000}"/>
    <cellStyle name="0_숭실대학교 걷고싶은 거리 녹화사업_내역서-0223조경-제출용_내역서0421_내역서0903_화천가로화단21(0330)(복구)-6-1_메인경관도로 도로숲조성공사(착공계-제출) 12 2" xfId="30933" xr:uid="{00000000-0005-0000-0000-0000CD780000}"/>
    <cellStyle name="0_숭실대학교 걷고싶은 거리 녹화사업_내역서-0223조경-제출용_내역서0421_내역서0903_화천가로화단21(0330)(복구)-6-1_메인경관도로 도로숲조성공사(착공계-제출) 12 3" xfId="30934" xr:uid="{00000000-0005-0000-0000-0000CE780000}"/>
    <cellStyle name="0_숭실대학교 걷고싶은 거리 녹화사업_내역서-0223조경-제출용_내역서0421_내역서0903_화천가로화단21(0330)(복구)-6-1_메인경관도로 도로숲조성공사(착공계-제출) 12 4" xfId="30935" xr:uid="{00000000-0005-0000-0000-0000CF780000}"/>
    <cellStyle name="0_숭실대학교 걷고싶은 거리 녹화사업_내역서-0223조경-제출용_내역서0421_내역서0903_화천가로화단21(0330)(복구)-6-1_메인경관도로 도로숲조성공사(착공계-제출) 13" xfId="30936" xr:uid="{00000000-0005-0000-0000-0000D0780000}"/>
    <cellStyle name="0_숭실대학교 걷고싶은 거리 녹화사업_내역서-0223조경-제출용_내역서0421_내역서0903_화천가로화단21(0330)(복구)-6-1_메인경관도로 도로숲조성공사(착공계-제출) 13 2" xfId="30937" xr:uid="{00000000-0005-0000-0000-0000D1780000}"/>
    <cellStyle name="0_숭실대학교 걷고싶은 거리 녹화사업_내역서-0223조경-제출용_내역서0421_내역서0903_화천가로화단21(0330)(복구)-6-1_메인경관도로 도로숲조성공사(착공계-제출) 13 3" xfId="30938" xr:uid="{00000000-0005-0000-0000-0000D2780000}"/>
    <cellStyle name="0_숭실대학교 걷고싶은 거리 녹화사업_내역서-0223조경-제출용_내역서0421_내역서0903_화천가로화단21(0330)(복구)-6-1_메인경관도로 도로숲조성공사(착공계-제출) 13 4" xfId="30939" xr:uid="{00000000-0005-0000-0000-0000D3780000}"/>
    <cellStyle name="0_숭실대학교 걷고싶은 거리 녹화사업_내역서-0223조경-제출용_내역서0421_내역서0903_화천가로화단21(0330)(복구)-6-1_메인경관도로 도로숲조성공사(착공계-제출) 14" xfId="30940" xr:uid="{00000000-0005-0000-0000-0000D4780000}"/>
    <cellStyle name="0_숭실대학교 걷고싶은 거리 녹화사업_내역서-0223조경-제출용_내역서0421_내역서0903_화천가로화단21(0330)(복구)-6-1_메인경관도로 도로숲조성공사(착공계-제출) 14 2" xfId="30941" xr:uid="{00000000-0005-0000-0000-0000D5780000}"/>
    <cellStyle name="0_숭실대학교 걷고싶은 거리 녹화사업_내역서-0223조경-제출용_내역서0421_내역서0903_화천가로화단21(0330)(복구)-6-1_메인경관도로 도로숲조성공사(착공계-제출) 14 3" xfId="30942" xr:uid="{00000000-0005-0000-0000-0000D6780000}"/>
    <cellStyle name="0_숭실대학교 걷고싶은 거리 녹화사업_내역서-0223조경-제출용_내역서0421_내역서0903_화천가로화단21(0330)(복구)-6-1_메인경관도로 도로숲조성공사(착공계-제출) 14 4" xfId="30943" xr:uid="{00000000-0005-0000-0000-0000D7780000}"/>
    <cellStyle name="0_숭실대학교 걷고싶은 거리 녹화사업_내역서-0223조경-제출용_내역서0421_내역서0903_화천가로화단21(0330)(복구)-6-1_메인경관도로 도로숲조성공사(착공계-제출) 15" xfId="30944" xr:uid="{00000000-0005-0000-0000-0000D8780000}"/>
    <cellStyle name="0_숭실대학교 걷고싶은 거리 녹화사업_내역서-0223조경-제출용_내역서0421_내역서0903_화천가로화단21(0330)(복구)-6-1_메인경관도로 도로숲조성공사(착공계-제출) 15 2" xfId="30945" xr:uid="{00000000-0005-0000-0000-0000D9780000}"/>
    <cellStyle name="0_숭실대학교 걷고싶은 거리 녹화사업_내역서-0223조경-제출용_내역서0421_내역서0903_화천가로화단21(0330)(복구)-6-1_메인경관도로 도로숲조성공사(착공계-제출) 15 3" xfId="30946" xr:uid="{00000000-0005-0000-0000-0000DA780000}"/>
    <cellStyle name="0_숭실대학교 걷고싶은 거리 녹화사업_내역서-0223조경-제출용_내역서0421_내역서0903_화천가로화단21(0330)(복구)-6-1_메인경관도로 도로숲조성공사(착공계-제출) 15 4" xfId="30947" xr:uid="{00000000-0005-0000-0000-0000DB780000}"/>
    <cellStyle name="0_숭실대학교 걷고싶은 거리 녹화사업_내역서-0223조경-제출용_내역서0421_내역서0903_화천가로화단21(0330)(복구)-6-1_메인경관도로 도로숲조성공사(착공계-제출) 16" xfId="30948" xr:uid="{00000000-0005-0000-0000-0000DC780000}"/>
    <cellStyle name="0_숭실대학교 걷고싶은 거리 녹화사업_내역서-0223조경-제출용_내역서0421_내역서0903_화천가로화단21(0330)(복구)-6-1_메인경관도로 도로숲조성공사(착공계-제출) 16 2" xfId="30949" xr:uid="{00000000-0005-0000-0000-0000DD780000}"/>
    <cellStyle name="0_숭실대학교 걷고싶은 거리 녹화사업_내역서-0223조경-제출용_내역서0421_내역서0903_화천가로화단21(0330)(복구)-6-1_메인경관도로 도로숲조성공사(착공계-제출) 16 3" xfId="30950" xr:uid="{00000000-0005-0000-0000-0000DE780000}"/>
    <cellStyle name="0_숭실대학교 걷고싶은 거리 녹화사업_내역서-0223조경-제출용_내역서0421_내역서0903_화천가로화단21(0330)(복구)-6-1_메인경관도로 도로숲조성공사(착공계-제출) 16 4" xfId="30951" xr:uid="{00000000-0005-0000-0000-0000DF780000}"/>
    <cellStyle name="0_숭실대학교 걷고싶은 거리 녹화사업_내역서-0223조경-제출용_내역서0421_내역서0903_화천가로화단21(0330)(복구)-6-1_메인경관도로 도로숲조성공사(착공계-제출) 17" xfId="30952" xr:uid="{00000000-0005-0000-0000-0000E0780000}"/>
    <cellStyle name="0_숭실대학교 걷고싶은 거리 녹화사업_내역서-0223조경-제출용_내역서0421_내역서0903_화천가로화단21(0330)(복구)-6-1_메인경관도로 도로숲조성공사(착공계-제출) 17 2" xfId="30953" xr:uid="{00000000-0005-0000-0000-0000E1780000}"/>
    <cellStyle name="0_숭실대학교 걷고싶은 거리 녹화사업_내역서-0223조경-제출용_내역서0421_내역서0903_화천가로화단21(0330)(복구)-6-1_메인경관도로 도로숲조성공사(착공계-제출) 17 3" xfId="30954" xr:uid="{00000000-0005-0000-0000-0000E2780000}"/>
    <cellStyle name="0_숭실대학교 걷고싶은 거리 녹화사업_내역서-0223조경-제출용_내역서0421_내역서0903_화천가로화단21(0330)(복구)-6-1_메인경관도로 도로숲조성공사(착공계-제출) 17 4" xfId="30955" xr:uid="{00000000-0005-0000-0000-0000E3780000}"/>
    <cellStyle name="0_숭실대학교 걷고싶은 거리 녹화사업_내역서-0223조경-제출용_내역서0421_내역서0903_화천가로화단21(0330)(복구)-6-1_메인경관도로 도로숲조성공사(착공계-제출) 18" xfId="30956" xr:uid="{00000000-0005-0000-0000-0000E4780000}"/>
    <cellStyle name="0_숭실대학교 걷고싶은 거리 녹화사업_내역서-0223조경-제출용_내역서0421_내역서0903_화천가로화단21(0330)(복구)-6-1_메인경관도로 도로숲조성공사(착공계-제출) 18 2" xfId="30957" xr:uid="{00000000-0005-0000-0000-0000E5780000}"/>
    <cellStyle name="0_숭실대학교 걷고싶은 거리 녹화사업_내역서-0223조경-제출용_내역서0421_내역서0903_화천가로화단21(0330)(복구)-6-1_메인경관도로 도로숲조성공사(착공계-제출) 18 3" xfId="30958" xr:uid="{00000000-0005-0000-0000-0000E6780000}"/>
    <cellStyle name="0_숭실대학교 걷고싶은 거리 녹화사업_내역서-0223조경-제출용_내역서0421_내역서0903_화천가로화단21(0330)(복구)-6-1_메인경관도로 도로숲조성공사(착공계-제출) 18 4" xfId="30959" xr:uid="{00000000-0005-0000-0000-0000E7780000}"/>
    <cellStyle name="0_숭실대학교 걷고싶은 거리 녹화사업_내역서-0223조경-제출용_내역서0421_내역서0903_화천가로화단21(0330)(복구)-6-1_메인경관도로 도로숲조성공사(착공계-제출) 19" xfId="30960" xr:uid="{00000000-0005-0000-0000-0000E8780000}"/>
    <cellStyle name="0_숭실대학교 걷고싶은 거리 녹화사업_내역서-0223조경-제출용_내역서0421_내역서0903_화천가로화단21(0330)(복구)-6-1_메인경관도로 도로숲조성공사(착공계-제출) 2" xfId="30961" xr:uid="{00000000-0005-0000-0000-0000E9780000}"/>
    <cellStyle name="0_숭실대학교 걷고싶은 거리 녹화사업_내역서-0223조경-제출용_내역서0421_내역서0903_화천가로화단21(0330)(복구)-6-1_메인경관도로 도로숲조성공사(착공계-제출) 2 2" xfId="30962" xr:uid="{00000000-0005-0000-0000-0000EA780000}"/>
    <cellStyle name="0_숭실대학교 걷고싶은 거리 녹화사업_내역서-0223조경-제출용_내역서0421_내역서0903_화천가로화단21(0330)(복구)-6-1_메인경관도로 도로숲조성공사(착공계-제출) 2 3" xfId="30963" xr:uid="{00000000-0005-0000-0000-0000EB780000}"/>
    <cellStyle name="0_숭실대학교 걷고싶은 거리 녹화사업_내역서-0223조경-제출용_내역서0421_내역서0903_화천가로화단21(0330)(복구)-6-1_메인경관도로 도로숲조성공사(착공계-제출) 2 4" xfId="30964" xr:uid="{00000000-0005-0000-0000-0000EC780000}"/>
    <cellStyle name="0_숭실대학교 걷고싶은 거리 녹화사업_내역서-0223조경-제출용_내역서0421_내역서0903_화천가로화단21(0330)(복구)-6-1_메인경관도로 도로숲조성공사(착공계-제출) 20" xfId="30965" xr:uid="{00000000-0005-0000-0000-0000ED780000}"/>
    <cellStyle name="0_숭실대학교 걷고싶은 거리 녹화사업_내역서-0223조경-제출용_내역서0421_내역서0903_화천가로화단21(0330)(복구)-6-1_메인경관도로 도로숲조성공사(착공계-제출) 21" xfId="30966" xr:uid="{00000000-0005-0000-0000-0000EE780000}"/>
    <cellStyle name="0_숭실대학교 걷고싶은 거리 녹화사업_내역서-0223조경-제출용_내역서0421_내역서0903_화천가로화단21(0330)(복구)-6-1_메인경관도로 도로숲조성공사(착공계-제출) 3" xfId="30967" xr:uid="{00000000-0005-0000-0000-0000EF780000}"/>
    <cellStyle name="0_숭실대학교 걷고싶은 거리 녹화사업_내역서-0223조경-제출용_내역서0421_내역서0903_화천가로화단21(0330)(복구)-6-1_메인경관도로 도로숲조성공사(착공계-제출) 3 2" xfId="30968" xr:uid="{00000000-0005-0000-0000-0000F0780000}"/>
    <cellStyle name="0_숭실대학교 걷고싶은 거리 녹화사업_내역서-0223조경-제출용_내역서0421_내역서0903_화천가로화단21(0330)(복구)-6-1_메인경관도로 도로숲조성공사(착공계-제출) 3 3" xfId="30969" xr:uid="{00000000-0005-0000-0000-0000F1780000}"/>
    <cellStyle name="0_숭실대학교 걷고싶은 거리 녹화사업_내역서-0223조경-제출용_내역서0421_내역서0903_화천가로화단21(0330)(복구)-6-1_메인경관도로 도로숲조성공사(착공계-제출) 3 4" xfId="30970" xr:uid="{00000000-0005-0000-0000-0000F2780000}"/>
    <cellStyle name="0_숭실대학교 걷고싶은 거리 녹화사업_내역서-0223조경-제출용_내역서0421_내역서0903_화천가로화단21(0330)(복구)-6-1_메인경관도로 도로숲조성공사(착공계-제출) 4" xfId="30971" xr:uid="{00000000-0005-0000-0000-0000F3780000}"/>
    <cellStyle name="0_숭실대학교 걷고싶은 거리 녹화사업_내역서-0223조경-제출용_내역서0421_내역서0903_화천가로화단21(0330)(복구)-6-1_메인경관도로 도로숲조성공사(착공계-제출) 4 2" xfId="30972" xr:uid="{00000000-0005-0000-0000-0000F4780000}"/>
    <cellStyle name="0_숭실대학교 걷고싶은 거리 녹화사업_내역서-0223조경-제출용_내역서0421_내역서0903_화천가로화단21(0330)(복구)-6-1_메인경관도로 도로숲조성공사(착공계-제출) 4 3" xfId="30973" xr:uid="{00000000-0005-0000-0000-0000F5780000}"/>
    <cellStyle name="0_숭실대학교 걷고싶은 거리 녹화사업_내역서-0223조경-제출용_내역서0421_내역서0903_화천가로화단21(0330)(복구)-6-1_메인경관도로 도로숲조성공사(착공계-제출) 4 4" xfId="30974" xr:uid="{00000000-0005-0000-0000-0000F6780000}"/>
    <cellStyle name="0_숭실대학교 걷고싶은 거리 녹화사업_내역서-0223조경-제출용_내역서0421_내역서0903_화천가로화단21(0330)(복구)-6-1_메인경관도로 도로숲조성공사(착공계-제출) 5" xfId="30975" xr:uid="{00000000-0005-0000-0000-0000F7780000}"/>
    <cellStyle name="0_숭실대학교 걷고싶은 거리 녹화사업_내역서-0223조경-제출용_내역서0421_내역서0903_화천가로화단21(0330)(복구)-6-1_메인경관도로 도로숲조성공사(착공계-제출) 5 2" xfId="30976" xr:uid="{00000000-0005-0000-0000-0000F8780000}"/>
    <cellStyle name="0_숭실대학교 걷고싶은 거리 녹화사업_내역서-0223조경-제출용_내역서0421_내역서0903_화천가로화단21(0330)(복구)-6-1_메인경관도로 도로숲조성공사(착공계-제출) 5 3" xfId="30977" xr:uid="{00000000-0005-0000-0000-0000F9780000}"/>
    <cellStyle name="0_숭실대학교 걷고싶은 거리 녹화사업_내역서-0223조경-제출용_내역서0421_내역서0903_화천가로화단21(0330)(복구)-6-1_메인경관도로 도로숲조성공사(착공계-제출) 5 4" xfId="30978" xr:uid="{00000000-0005-0000-0000-0000FA780000}"/>
    <cellStyle name="0_숭실대학교 걷고싶은 거리 녹화사업_내역서-0223조경-제출용_내역서0421_내역서0903_화천가로화단21(0330)(복구)-6-1_메인경관도로 도로숲조성공사(착공계-제출) 6" xfId="30979" xr:uid="{00000000-0005-0000-0000-0000FB780000}"/>
    <cellStyle name="0_숭실대학교 걷고싶은 거리 녹화사업_내역서-0223조경-제출용_내역서0421_내역서0903_화천가로화단21(0330)(복구)-6-1_메인경관도로 도로숲조성공사(착공계-제출) 6 2" xfId="30980" xr:uid="{00000000-0005-0000-0000-0000FC780000}"/>
    <cellStyle name="0_숭실대학교 걷고싶은 거리 녹화사업_내역서-0223조경-제출용_내역서0421_내역서0903_화천가로화단21(0330)(복구)-6-1_메인경관도로 도로숲조성공사(착공계-제출) 6 3" xfId="30981" xr:uid="{00000000-0005-0000-0000-0000FD780000}"/>
    <cellStyle name="0_숭실대학교 걷고싶은 거리 녹화사업_내역서-0223조경-제출용_내역서0421_내역서0903_화천가로화단21(0330)(복구)-6-1_메인경관도로 도로숲조성공사(착공계-제출) 6 4" xfId="30982" xr:uid="{00000000-0005-0000-0000-0000FE780000}"/>
    <cellStyle name="0_숭실대학교 걷고싶은 거리 녹화사업_내역서-0223조경-제출용_내역서0421_내역서0903_화천가로화단21(0330)(복구)-6-1_메인경관도로 도로숲조성공사(착공계-제출) 7" xfId="30983" xr:uid="{00000000-0005-0000-0000-0000FF780000}"/>
    <cellStyle name="0_숭실대학교 걷고싶은 거리 녹화사업_내역서-0223조경-제출용_내역서0421_내역서0903_화천가로화단21(0330)(복구)-6-1_메인경관도로 도로숲조성공사(착공계-제출) 7 2" xfId="30984" xr:uid="{00000000-0005-0000-0000-000000790000}"/>
    <cellStyle name="0_숭실대학교 걷고싶은 거리 녹화사업_내역서-0223조경-제출용_내역서0421_내역서0903_화천가로화단21(0330)(복구)-6-1_메인경관도로 도로숲조성공사(착공계-제출) 7 3" xfId="30985" xr:uid="{00000000-0005-0000-0000-000001790000}"/>
    <cellStyle name="0_숭실대학교 걷고싶은 거리 녹화사업_내역서-0223조경-제출용_내역서0421_내역서0903_화천가로화단21(0330)(복구)-6-1_메인경관도로 도로숲조성공사(착공계-제출) 7 4" xfId="30986" xr:uid="{00000000-0005-0000-0000-000002790000}"/>
    <cellStyle name="0_숭실대학교 걷고싶은 거리 녹화사업_내역서-0223조경-제출용_내역서0421_내역서0903_화천가로화단21(0330)(복구)-6-1_메인경관도로 도로숲조성공사(착공계-제출) 8" xfId="30987" xr:uid="{00000000-0005-0000-0000-000003790000}"/>
    <cellStyle name="0_숭실대학교 걷고싶은 거리 녹화사업_내역서-0223조경-제출용_내역서0421_내역서0903_화천가로화단21(0330)(복구)-6-1_메인경관도로 도로숲조성공사(착공계-제출) 8 2" xfId="30988" xr:uid="{00000000-0005-0000-0000-000004790000}"/>
    <cellStyle name="0_숭실대학교 걷고싶은 거리 녹화사업_내역서-0223조경-제출용_내역서0421_내역서0903_화천가로화단21(0330)(복구)-6-1_메인경관도로 도로숲조성공사(착공계-제출) 8 3" xfId="30989" xr:uid="{00000000-0005-0000-0000-000005790000}"/>
    <cellStyle name="0_숭실대학교 걷고싶은 거리 녹화사업_내역서-0223조경-제출용_내역서0421_내역서0903_화천가로화단21(0330)(복구)-6-1_메인경관도로 도로숲조성공사(착공계-제출) 8 4" xfId="30990" xr:uid="{00000000-0005-0000-0000-000006790000}"/>
    <cellStyle name="0_숭실대학교 걷고싶은 거리 녹화사업_내역서-0223조경-제출용_내역서0421_내역서0903_화천가로화단21(0330)(복구)-6-1_메인경관도로 도로숲조성공사(착공계-제출) 9" xfId="30991" xr:uid="{00000000-0005-0000-0000-000007790000}"/>
    <cellStyle name="0_숭실대학교 걷고싶은 거리 녹화사업_내역서-0223조경-제출용_내역서0421_내역서0903_화천가로화단21(0330)(복구)-6-1_메인경관도로 도로숲조성공사(착공계-제출) 9 2" xfId="30992" xr:uid="{00000000-0005-0000-0000-000008790000}"/>
    <cellStyle name="0_숭실대학교 걷고싶은 거리 녹화사업_내역서-0223조경-제출용_내역서0421_내역서0903_화천가로화단21(0330)(복구)-6-1_메인경관도로 도로숲조성공사(착공계-제출) 9 3" xfId="30993" xr:uid="{00000000-0005-0000-0000-000009790000}"/>
    <cellStyle name="0_숭실대학교 걷고싶은 거리 녹화사업_내역서-0223조경-제출용_내역서0421_내역서0903_화천가로화단21(0330)(복구)-6-1_메인경관도로 도로숲조성공사(착공계-제출) 9 4" xfId="30994" xr:uid="{00000000-0005-0000-0000-00000A790000}"/>
    <cellStyle name="0_숭실대학교 걷고싶은 거리 녹화사업_내역서-0223조경-제출용_내역서0421_화천가로화단21(0330)(복구)-6-1" xfId="30995" xr:uid="{00000000-0005-0000-0000-00000B790000}"/>
    <cellStyle name="0_숭실대학교 걷고싶은 거리 녹화사업_내역서-0223조경-제출용_내역서0421_화천가로화단21(0330)(복구)-6-1 10" xfId="30996" xr:uid="{00000000-0005-0000-0000-00000C790000}"/>
    <cellStyle name="0_숭실대학교 걷고싶은 거리 녹화사업_내역서-0223조경-제출용_내역서0421_화천가로화단21(0330)(복구)-6-1 10 2" xfId="30997" xr:uid="{00000000-0005-0000-0000-00000D790000}"/>
    <cellStyle name="0_숭실대학교 걷고싶은 거리 녹화사업_내역서-0223조경-제출용_내역서0421_화천가로화단21(0330)(복구)-6-1 10 3" xfId="30998" xr:uid="{00000000-0005-0000-0000-00000E790000}"/>
    <cellStyle name="0_숭실대학교 걷고싶은 거리 녹화사업_내역서-0223조경-제출용_내역서0421_화천가로화단21(0330)(복구)-6-1 10 4" xfId="30999" xr:uid="{00000000-0005-0000-0000-00000F790000}"/>
    <cellStyle name="0_숭실대학교 걷고싶은 거리 녹화사업_내역서-0223조경-제출용_내역서0421_화천가로화단21(0330)(복구)-6-1 11" xfId="31000" xr:uid="{00000000-0005-0000-0000-000010790000}"/>
    <cellStyle name="0_숭실대학교 걷고싶은 거리 녹화사업_내역서-0223조경-제출용_내역서0421_화천가로화단21(0330)(복구)-6-1 11 2" xfId="31001" xr:uid="{00000000-0005-0000-0000-000011790000}"/>
    <cellStyle name="0_숭실대학교 걷고싶은 거리 녹화사업_내역서-0223조경-제출용_내역서0421_화천가로화단21(0330)(복구)-6-1 11 3" xfId="31002" xr:uid="{00000000-0005-0000-0000-000012790000}"/>
    <cellStyle name="0_숭실대학교 걷고싶은 거리 녹화사업_내역서-0223조경-제출용_내역서0421_화천가로화단21(0330)(복구)-6-1 11 4" xfId="31003" xr:uid="{00000000-0005-0000-0000-000013790000}"/>
    <cellStyle name="0_숭실대학교 걷고싶은 거리 녹화사업_내역서-0223조경-제출용_내역서0421_화천가로화단21(0330)(복구)-6-1 12" xfId="31004" xr:uid="{00000000-0005-0000-0000-000014790000}"/>
    <cellStyle name="0_숭실대학교 걷고싶은 거리 녹화사업_내역서-0223조경-제출용_내역서0421_화천가로화단21(0330)(복구)-6-1 12 2" xfId="31005" xr:uid="{00000000-0005-0000-0000-000015790000}"/>
    <cellStyle name="0_숭실대학교 걷고싶은 거리 녹화사업_내역서-0223조경-제출용_내역서0421_화천가로화단21(0330)(복구)-6-1 12 3" xfId="31006" xr:uid="{00000000-0005-0000-0000-000016790000}"/>
    <cellStyle name="0_숭실대학교 걷고싶은 거리 녹화사업_내역서-0223조경-제출용_내역서0421_화천가로화단21(0330)(복구)-6-1 12 4" xfId="31007" xr:uid="{00000000-0005-0000-0000-000017790000}"/>
    <cellStyle name="0_숭실대학교 걷고싶은 거리 녹화사업_내역서-0223조경-제출용_내역서0421_화천가로화단21(0330)(복구)-6-1 13" xfId="31008" xr:uid="{00000000-0005-0000-0000-000018790000}"/>
    <cellStyle name="0_숭실대학교 걷고싶은 거리 녹화사업_내역서-0223조경-제출용_내역서0421_화천가로화단21(0330)(복구)-6-1 13 2" xfId="31009" xr:uid="{00000000-0005-0000-0000-000019790000}"/>
    <cellStyle name="0_숭실대학교 걷고싶은 거리 녹화사업_내역서-0223조경-제출용_내역서0421_화천가로화단21(0330)(복구)-6-1 13 3" xfId="31010" xr:uid="{00000000-0005-0000-0000-00001A790000}"/>
    <cellStyle name="0_숭실대학교 걷고싶은 거리 녹화사업_내역서-0223조경-제출용_내역서0421_화천가로화단21(0330)(복구)-6-1 13 4" xfId="31011" xr:uid="{00000000-0005-0000-0000-00001B790000}"/>
    <cellStyle name="0_숭실대학교 걷고싶은 거리 녹화사업_내역서-0223조경-제출용_내역서0421_화천가로화단21(0330)(복구)-6-1 14" xfId="31012" xr:uid="{00000000-0005-0000-0000-00001C790000}"/>
    <cellStyle name="0_숭실대학교 걷고싶은 거리 녹화사업_내역서-0223조경-제출용_내역서0421_화천가로화단21(0330)(복구)-6-1 14 2" xfId="31013" xr:uid="{00000000-0005-0000-0000-00001D790000}"/>
    <cellStyle name="0_숭실대학교 걷고싶은 거리 녹화사업_내역서-0223조경-제출용_내역서0421_화천가로화단21(0330)(복구)-6-1 14 3" xfId="31014" xr:uid="{00000000-0005-0000-0000-00001E790000}"/>
    <cellStyle name="0_숭실대학교 걷고싶은 거리 녹화사업_내역서-0223조경-제출용_내역서0421_화천가로화단21(0330)(복구)-6-1 14 4" xfId="31015" xr:uid="{00000000-0005-0000-0000-00001F790000}"/>
    <cellStyle name="0_숭실대학교 걷고싶은 거리 녹화사업_내역서-0223조경-제출용_내역서0421_화천가로화단21(0330)(복구)-6-1 15" xfId="31016" xr:uid="{00000000-0005-0000-0000-000020790000}"/>
    <cellStyle name="0_숭실대학교 걷고싶은 거리 녹화사업_내역서-0223조경-제출용_내역서0421_화천가로화단21(0330)(복구)-6-1 15 2" xfId="31017" xr:uid="{00000000-0005-0000-0000-000021790000}"/>
    <cellStyle name="0_숭실대학교 걷고싶은 거리 녹화사업_내역서-0223조경-제출용_내역서0421_화천가로화단21(0330)(복구)-6-1 15 3" xfId="31018" xr:uid="{00000000-0005-0000-0000-000022790000}"/>
    <cellStyle name="0_숭실대학교 걷고싶은 거리 녹화사업_내역서-0223조경-제출용_내역서0421_화천가로화단21(0330)(복구)-6-1 15 4" xfId="31019" xr:uid="{00000000-0005-0000-0000-000023790000}"/>
    <cellStyle name="0_숭실대학교 걷고싶은 거리 녹화사업_내역서-0223조경-제출용_내역서0421_화천가로화단21(0330)(복구)-6-1 16" xfId="31020" xr:uid="{00000000-0005-0000-0000-000024790000}"/>
    <cellStyle name="0_숭실대학교 걷고싶은 거리 녹화사업_내역서-0223조경-제출용_내역서0421_화천가로화단21(0330)(복구)-6-1 16 2" xfId="31021" xr:uid="{00000000-0005-0000-0000-000025790000}"/>
    <cellStyle name="0_숭실대학교 걷고싶은 거리 녹화사업_내역서-0223조경-제출용_내역서0421_화천가로화단21(0330)(복구)-6-1 16 3" xfId="31022" xr:uid="{00000000-0005-0000-0000-000026790000}"/>
    <cellStyle name="0_숭실대학교 걷고싶은 거리 녹화사업_내역서-0223조경-제출용_내역서0421_화천가로화단21(0330)(복구)-6-1 16 4" xfId="31023" xr:uid="{00000000-0005-0000-0000-000027790000}"/>
    <cellStyle name="0_숭실대학교 걷고싶은 거리 녹화사업_내역서-0223조경-제출용_내역서0421_화천가로화단21(0330)(복구)-6-1 17" xfId="31024" xr:uid="{00000000-0005-0000-0000-000028790000}"/>
    <cellStyle name="0_숭실대학교 걷고싶은 거리 녹화사업_내역서-0223조경-제출용_내역서0421_화천가로화단21(0330)(복구)-6-1 17 2" xfId="31025" xr:uid="{00000000-0005-0000-0000-000029790000}"/>
    <cellStyle name="0_숭실대학교 걷고싶은 거리 녹화사업_내역서-0223조경-제출용_내역서0421_화천가로화단21(0330)(복구)-6-1 17 3" xfId="31026" xr:uid="{00000000-0005-0000-0000-00002A790000}"/>
    <cellStyle name="0_숭실대학교 걷고싶은 거리 녹화사업_내역서-0223조경-제출용_내역서0421_화천가로화단21(0330)(복구)-6-1 17 4" xfId="31027" xr:uid="{00000000-0005-0000-0000-00002B790000}"/>
    <cellStyle name="0_숭실대학교 걷고싶은 거리 녹화사업_내역서-0223조경-제출용_내역서0421_화천가로화단21(0330)(복구)-6-1 18" xfId="31028" xr:uid="{00000000-0005-0000-0000-00002C790000}"/>
    <cellStyle name="0_숭실대학교 걷고싶은 거리 녹화사업_내역서-0223조경-제출용_내역서0421_화천가로화단21(0330)(복구)-6-1 18 2" xfId="31029" xr:uid="{00000000-0005-0000-0000-00002D790000}"/>
    <cellStyle name="0_숭실대학교 걷고싶은 거리 녹화사업_내역서-0223조경-제출용_내역서0421_화천가로화단21(0330)(복구)-6-1 18 3" xfId="31030" xr:uid="{00000000-0005-0000-0000-00002E790000}"/>
    <cellStyle name="0_숭실대학교 걷고싶은 거리 녹화사업_내역서-0223조경-제출용_내역서0421_화천가로화단21(0330)(복구)-6-1 18 4" xfId="31031" xr:uid="{00000000-0005-0000-0000-00002F790000}"/>
    <cellStyle name="0_숭실대학교 걷고싶은 거리 녹화사업_내역서-0223조경-제출용_내역서0421_화천가로화단21(0330)(복구)-6-1 19" xfId="31032" xr:uid="{00000000-0005-0000-0000-000030790000}"/>
    <cellStyle name="0_숭실대학교 걷고싶은 거리 녹화사업_내역서-0223조경-제출용_내역서0421_화천가로화단21(0330)(복구)-6-1 2" xfId="31033" xr:uid="{00000000-0005-0000-0000-000031790000}"/>
    <cellStyle name="0_숭실대학교 걷고싶은 거리 녹화사업_내역서-0223조경-제출용_내역서0421_화천가로화단21(0330)(복구)-6-1 2 2" xfId="31034" xr:uid="{00000000-0005-0000-0000-000032790000}"/>
    <cellStyle name="0_숭실대학교 걷고싶은 거리 녹화사업_내역서-0223조경-제출용_내역서0421_화천가로화단21(0330)(복구)-6-1 2 3" xfId="31035" xr:uid="{00000000-0005-0000-0000-000033790000}"/>
    <cellStyle name="0_숭실대학교 걷고싶은 거리 녹화사업_내역서-0223조경-제출용_내역서0421_화천가로화단21(0330)(복구)-6-1 2 4" xfId="31036" xr:uid="{00000000-0005-0000-0000-000034790000}"/>
    <cellStyle name="0_숭실대학교 걷고싶은 거리 녹화사업_내역서-0223조경-제출용_내역서0421_화천가로화단21(0330)(복구)-6-1 20" xfId="31037" xr:uid="{00000000-0005-0000-0000-000035790000}"/>
    <cellStyle name="0_숭실대학교 걷고싶은 거리 녹화사업_내역서-0223조경-제출용_내역서0421_화천가로화단21(0330)(복구)-6-1 21" xfId="31038" xr:uid="{00000000-0005-0000-0000-000036790000}"/>
    <cellStyle name="0_숭실대학교 걷고싶은 거리 녹화사업_내역서-0223조경-제출용_내역서0421_화천가로화단21(0330)(복구)-6-1 3" xfId="31039" xr:uid="{00000000-0005-0000-0000-000037790000}"/>
    <cellStyle name="0_숭실대학교 걷고싶은 거리 녹화사업_내역서-0223조경-제출용_내역서0421_화천가로화단21(0330)(복구)-6-1 3 2" xfId="31040" xr:uid="{00000000-0005-0000-0000-000038790000}"/>
    <cellStyle name="0_숭실대학교 걷고싶은 거리 녹화사업_내역서-0223조경-제출용_내역서0421_화천가로화단21(0330)(복구)-6-1 3 3" xfId="31041" xr:uid="{00000000-0005-0000-0000-000039790000}"/>
    <cellStyle name="0_숭실대학교 걷고싶은 거리 녹화사업_내역서-0223조경-제출용_내역서0421_화천가로화단21(0330)(복구)-6-1 3 4" xfId="31042" xr:uid="{00000000-0005-0000-0000-00003A790000}"/>
    <cellStyle name="0_숭실대학교 걷고싶은 거리 녹화사업_내역서-0223조경-제출용_내역서0421_화천가로화단21(0330)(복구)-6-1 4" xfId="31043" xr:uid="{00000000-0005-0000-0000-00003B790000}"/>
    <cellStyle name="0_숭실대학교 걷고싶은 거리 녹화사업_내역서-0223조경-제출용_내역서0421_화천가로화단21(0330)(복구)-6-1 4 2" xfId="31044" xr:uid="{00000000-0005-0000-0000-00003C790000}"/>
    <cellStyle name="0_숭실대학교 걷고싶은 거리 녹화사업_내역서-0223조경-제출용_내역서0421_화천가로화단21(0330)(복구)-6-1 4 3" xfId="31045" xr:uid="{00000000-0005-0000-0000-00003D790000}"/>
    <cellStyle name="0_숭실대학교 걷고싶은 거리 녹화사업_내역서-0223조경-제출용_내역서0421_화천가로화단21(0330)(복구)-6-1 4 4" xfId="31046" xr:uid="{00000000-0005-0000-0000-00003E790000}"/>
    <cellStyle name="0_숭실대학교 걷고싶은 거리 녹화사업_내역서-0223조경-제출용_내역서0421_화천가로화단21(0330)(복구)-6-1 5" xfId="31047" xr:uid="{00000000-0005-0000-0000-00003F790000}"/>
    <cellStyle name="0_숭실대학교 걷고싶은 거리 녹화사업_내역서-0223조경-제출용_내역서0421_화천가로화단21(0330)(복구)-6-1 5 2" xfId="31048" xr:uid="{00000000-0005-0000-0000-000040790000}"/>
    <cellStyle name="0_숭실대학교 걷고싶은 거리 녹화사업_내역서-0223조경-제출용_내역서0421_화천가로화단21(0330)(복구)-6-1 5 3" xfId="31049" xr:uid="{00000000-0005-0000-0000-000041790000}"/>
    <cellStyle name="0_숭실대학교 걷고싶은 거리 녹화사업_내역서-0223조경-제출용_내역서0421_화천가로화단21(0330)(복구)-6-1 5 4" xfId="31050" xr:uid="{00000000-0005-0000-0000-000042790000}"/>
    <cellStyle name="0_숭실대학교 걷고싶은 거리 녹화사업_내역서-0223조경-제출용_내역서0421_화천가로화단21(0330)(복구)-6-1 6" xfId="31051" xr:uid="{00000000-0005-0000-0000-000043790000}"/>
    <cellStyle name="0_숭실대학교 걷고싶은 거리 녹화사업_내역서-0223조경-제출용_내역서0421_화천가로화단21(0330)(복구)-6-1 6 2" xfId="31052" xr:uid="{00000000-0005-0000-0000-000044790000}"/>
    <cellStyle name="0_숭실대학교 걷고싶은 거리 녹화사업_내역서-0223조경-제출용_내역서0421_화천가로화단21(0330)(복구)-6-1 6 3" xfId="31053" xr:uid="{00000000-0005-0000-0000-000045790000}"/>
    <cellStyle name="0_숭실대학교 걷고싶은 거리 녹화사업_내역서-0223조경-제출용_내역서0421_화천가로화단21(0330)(복구)-6-1 6 4" xfId="31054" xr:uid="{00000000-0005-0000-0000-000046790000}"/>
    <cellStyle name="0_숭실대학교 걷고싶은 거리 녹화사업_내역서-0223조경-제출용_내역서0421_화천가로화단21(0330)(복구)-6-1 7" xfId="31055" xr:uid="{00000000-0005-0000-0000-000047790000}"/>
    <cellStyle name="0_숭실대학교 걷고싶은 거리 녹화사업_내역서-0223조경-제출용_내역서0421_화천가로화단21(0330)(복구)-6-1 7 2" xfId="31056" xr:uid="{00000000-0005-0000-0000-000048790000}"/>
    <cellStyle name="0_숭실대학교 걷고싶은 거리 녹화사업_내역서-0223조경-제출용_내역서0421_화천가로화단21(0330)(복구)-6-1 7 3" xfId="31057" xr:uid="{00000000-0005-0000-0000-000049790000}"/>
    <cellStyle name="0_숭실대학교 걷고싶은 거리 녹화사업_내역서-0223조경-제출용_내역서0421_화천가로화단21(0330)(복구)-6-1 7 4" xfId="31058" xr:uid="{00000000-0005-0000-0000-00004A790000}"/>
    <cellStyle name="0_숭실대학교 걷고싶은 거리 녹화사업_내역서-0223조경-제출용_내역서0421_화천가로화단21(0330)(복구)-6-1 8" xfId="31059" xr:uid="{00000000-0005-0000-0000-00004B790000}"/>
    <cellStyle name="0_숭실대학교 걷고싶은 거리 녹화사업_내역서-0223조경-제출용_내역서0421_화천가로화단21(0330)(복구)-6-1 8 2" xfId="31060" xr:uid="{00000000-0005-0000-0000-00004C790000}"/>
    <cellStyle name="0_숭실대학교 걷고싶은 거리 녹화사업_내역서-0223조경-제출용_내역서0421_화천가로화단21(0330)(복구)-6-1 8 3" xfId="31061" xr:uid="{00000000-0005-0000-0000-00004D790000}"/>
    <cellStyle name="0_숭실대학교 걷고싶은 거리 녹화사업_내역서-0223조경-제출용_내역서0421_화천가로화단21(0330)(복구)-6-1 8 4" xfId="31062" xr:uid="{00000000-0005-0000-0000-00004E790000}"/>
    <cellStyle name="0_숭실대학교 걷고싶은 거리 녹화사업_내역서-0223조경-제출용_내역서0421_화천가로화단21(0330)(복구)-6-1 9" xfId="31063" xr:uid="{00000000-0005-0000-0000-00004F790000}"/>
    <cellStyle name="0_숭실대학교 걷고싶은 거리 녹화사업_내역서-0223조경-제출용_내역서0421_화천가로화단21(0330)(복구)-6-1 9 2" xfId="31064" xr:uid="{00000000-0005-0000-0000-000050790000}"/>
    <cellStyle name="0_숭실대학교 걷고싶은 거리 녹화사업_내역서-0223조경-제출용_내역서0421_화천가로화단21(0330)(복구)-6-1 9 3" xfId="31065" xr:uid="{00000000-0005-0000-0000-000051790000}"/>
    <cellStyle name="0_숭실대학교 걷고싶은 거리 녹화사업_내역서-0223조경-제출용_내역서0421_화천가로화단21(0330)(복구)-6-1 9 4" xfId="31066" xr:uid="{00000000-0005-0000-0000-000052790000}"/>
    <cellStyle name="0_숭실대학교 걷고싶은 거리 녹화사업_내역서-0223조경-제출용_내역서0421_화천가로화단21(0330)(복구)-6-1_메인경관도로 도로숲조성공사" xfId="31067" xr:uid="{00000000-0005-0000-0000-000053790000}"/>
    <cellStyle name="0_숭실대학교 걷고싶은 거리 녹화사업_내역서-0223조경-제출용_내역서0421_화천가로화단21(0330)(복구)-6-1_메인경관도로 도로숲조성공사 10" xfId="31068" xr:uid="{00000000-0005-0000-0000-000054790000}"/>
    <cellStyle name="0_숭실대학교 걷고싶은 거리 녹화사업_내역서-0223조경-제출용_내역서0421_화천가로화단21(0330)(복구)-6-1_메인경관도로 도로숲조성공사 10 2" xfId="31069" xr:uid="{00000000-0005-0000-0000-000055790000}"/>
    <cellStyle name="0_숭실대학교 걷고싶은 거리 녹화사업_내역서-0223조경-제출용_내역서0421_화천가로화단21(0330)(복구)-6-1_메인경관도로 도로숲조성공사 10 3" xfId="31070" xr:uid="{00000000-0005-0000-0000-000056790000}"/>
    <cellStyle name="0_숭실대학교 걷고싶은 거리 녹화사업_내역서-0223조경-제출용_내역서0421_화천가로화단21(0330)(복구)-6-1_메인경관도로 도로숲조성공사 10 4" xfId="31071" xr:uid="{00000000-0005-0000-0000-000057790000}"/>
    <cellStyle name="0_숭실대학교 걷고싶은 거리 녹화사업_내역서-0223조경-제출용_내역서0421_화천가로화단21(0330)(복구)-6-1_메인경관도로 도로숲조성공사 11" xfId="31072" xr:uid="{00000000-0005-0000-0000-000058790000}"/>
    <cellStyle name="0_숭실대학교 걷고싶은 거리 녹화사업_내역서-0223조경-제출용_내역서0421_화천가로화단21(0330)(복구)-6-1_메인경관도로 도로숲조성공사 11 2" xfId="31073" xr:uid="{00000000-0005-0000-0000-000059790000}"/>
    <cellStyle name="0_숭실대학교 걷고싶은 거리 녹화사업_내역서-0223조경-제출용_내역서0421_화천가로화단21(0330)(복구)-6-1_메인경관도로 도로숲조성공사 11 3" xfId="31074" xr:uid="{00000000-0005-0000-0000-00005A790000}"/>
    <cellStyle name="0_숭실대학교 걷고싶은 거리 녹화사업_내역서-0223조경-제출용_내역서0421_화천가로화단21(0330)(복구)-6-1_메인경관도로 도로숲조성공사 11 4" xfId="31075" xr:uid="{00000000-0005-0000-0000-00005B790000}"/>
    <cellStyle name="0_숭실대학교 걷고싶은 거리 녹화사업_내역서-0223조경-제출용_내역서0421_화천가로화단21(0330)(복구)-6-1_메인경관도로 도로숲조성공사 12" xfId="31076" xr:uid="{00000000-0005-0000-0000-00005C790000}"/>
    <cellStyle name="0_숭실대학교 걷고싶은 거리 녹화사업_내역서-0223조경-제출용_내역서0421_화천가로화단21(0330)(복구)-6-1_메인경관도로 도로숲조성공사 12 2" xfId="31077" xr:uid="{00000000-0005-0000-0000-00005D790000}"/>
    <cellStyle name="0_숭실대학교 걷고싶은 거리 녹화사업_내역서-0223조경-제출용_내역서0421_화천가로화단21(0330)(복구)-6-1_메인경관도로 도로숲조성공사 12 3" xfId="31078" xr:uid="{00000000-0005-0000-0000-00005E790000}"/>
    <cellStyle name="0_숭실대학교 걷고싶은 거리 녹화사업_내역서-0223조경-제출용_내역서0421_화천가로화단21(0330)(복구)-6-1_메인경관도로 도로숲조성공사 12 4" xfId="31079" xr:uid="{00000000-0005-0000-0000-00005F790000}"/>
    <cellStyle name="0_숭실대학교 걷고싶은 거리 녹화사업_내역서-0223조경-제출용_내역서0421_화천가로화단21(0330)(복구)-6-1_메인경관도로 도로숲조성공사 13" xfId="31080" xr:uid="{00000000-0005-0000-0000-000060790000}"/>
    <cellStyle name="0_숭실대학교 걷고싶은 거리 녹화사업_내역서-0223조경-제출용_내역서0421_화천가로화단21(0330)(복구)-6-1_메인경관도로 도로숲조성공사 13 2" xfId="31081" xr:uid="{00000000-0005-0000-0000-000061790000}"/>
    <cellStyle name="0_숭실대학교 걷고싶은 거리 녹화사업_내역서-0223조경-제출용_내역서0421_화천가로화단21(0330)(복구)-6-1_메인경관도로 도로숲조성공사 13 3" xfId="31082" xr:uid="{00000000-0005-0000-0000-000062790000}"/>
    <cellStyle name="0_숭실대학교 걷고싶은 거리 녹화사업_내역서-0223조경-제출용_내역서0421_화천가로화단21(0330)(복구)-6-1_메인경관도로 도로숲조성공사 13 4" xfId="31083" xr:uid="{00000000-0005-0000-0000-000063790000}"/>
    <cellStyle name="0_숭실대학교 걷고싶은 거리 녹화사업_내역서-0223조경-제출용_내역서0421_화천가로화단21(0330)(복구)-6-1_메인경관도로 도로숲조성공사 14" xfId="31084" xr:uid="{00000000-0005-0000-0000-000064790000}"/>
    <cellStyle name="0_숭실대학교 걷고싶은 거리 녹화사업_내역서-0223조경-제출용_내역서0421_화천가로화단21(0330)(복구)-6-1_메인경관도로 도로숲조성공사 14 2" xfId="31085" xr:uid="{00000000-0005-0000-0000-000065790000}"/>
    <cellStyle name="0_숭실대학교 걷고싶은 거리 녹화사업_내역서-0223조경-제출용_내역서0421_화천가로화단21(0330)(복구)-6-1_메인경관도로 도로숲조성공사 14 3" xfId="31086" xr:uid="{00000000-0005-0000-0000-000066790000}"/>
    <cellStyle name="0_숭실대학교 걷고싶은 거리 녹화사업_내역서-0223조경-제출용_내역서0421_화천가로화단21(0330)(복구)-6-1_메인경관도로 도로숲조성공사 14 4" xfId="31087" xr:uid="{00000000-0005-0000-0000-000067790000}"/>
    <cellStyle name="0_숭실대학교 걷고싶은 거리 녹화사업_내역서-0223조경-제출용_내역서0421_화천가로화단21(0330)(복구)-6-1_메인경관도로 도로숲조성공사 15" xfId="31088" xr:uid="{00000000-0005-0000-0000-000068790000}"/>
    <cellStyle name="0_숭실대학교 걷고싶은 거리 녹화사업_내역서-0223조경-제출용_내역서0421_화천가로화단21(0330)(복구)-6-1_메인경관도로 도로숲조성공사 15 2" xfId="31089" xr:uid="{00000000-0005-0000-0000-000069790000}"/>
    <cellStyle name="0_숭실대학교 걷고싶은 거리 녹화사업_내역서-0223조경-제출용_내역서0421_화천가로화단21(0330)(복구)-6-1_메인경관도로 도로숲조성공사 15 3" xfId="31090" xr:uid="{00000000-0005-0000-0000-00006A790000}"/>
    <cellStyle name="0_숭실대학교 걷고싶은 거리 녹화사업_내역서-0223조경-제출용_내역서0421_화천가로화단21(0330)(복구)-6-1_메인경관도로 도로숲조성공사 15 4" xfId="31091" xr:uid="{00000000-0005-0000-0000-00006B790000}"/>
    <cellStyle name="0_숭실대학교 걷고싶은 거리 녹화사업_내역서-0223조경-제출용_내역서0421_화천가로화단21(0330)(복구)-6-1_메인경관도로 도로숲조성공사 16" xfId="31092" xr:uid="{00000000-0005-0000-0000-00006C790000}"/>
    <cellStyle name="0_숭실대학교 걷고싶은 거리 녹화사업_내역서-0223조경-제출용_내역서0421_화천가로화단21(0330)(복구)-6-1_메인경관도로 도로숲조성공사 16 2" xfId="31093" xr:uid="{00000000-0005-0000-0000-00006D790000}"/>
    <cellStyle name="0_숭실대학교 걷고싶은 거리 녹화사업_내역서-0223조경-제출용_내역서0421_화천가로화단21(0330)(복구)-6-1_메인경관도로 도로숲조성공사 16 3" xfId="31094" xr:uid="{00000000-0005-0000-0000-00006E790000}"/>
    <cellStyle name="0_숭실대학교 걷고싶은 거리 녹화사업_내역서-0223조경-제출용_내역서0421_화천가로화단21(0330)(복구)-6-1_메인경관도로 도로숲조성공사 16 4" xfId="31095" xr:uid="{00000000-0005-0000-0000-00006F790000}"/>
    <cellStyle name="0_숭실대학교 걷고싶은 거리 녹화사업_내역서-0223조경-제출용_내역서0421_화천가로화단21(0330)(복구)-6-1_메인경관도로 도로숲조성공사 17" xfId="31096" xr:uid="{00000000-0005-0000-0000-000070790000}"/>
    <cellStyle name="0_숭실대학교 걷고싶은 거리 녹화사업_내역서-0223조경-제출용_내역서0421_화천가로화단21(0330)(복구)-6-1_메인경관도로 도로숲조성공사 17 2" xfId="31097" xr:uid="{00000000-0005-0000-0000-000071790000}"/>
    <cellStyle name="0_숭실대학교 걷고싶은 거리 녹화사업_내역서-0223조경-제출용_내역서0421_화천가로화단21(0330)(복구)-6-1_메인경관도로 도로숲조성공사 17 3" xfId="31098" xr:uid="{00000000-0005-0000-0000-000072790000}"/>
    <cellStyle name="0_숭실대학교 걷고싶은 거리 녹화사업_내역서-0223조경-제출용_내역서0421_화천가로화단21(0330)(복구)-6-1_메인경관도로 도로숲조성공사 17 4" xfId="31099" xr:uid="{00000000-0005-0000-0000-000073790000}"/>
    <cellStyle name="0_숭실대학교 걷고싶은 거리 녹화사업_내역서-0223조경-제출용_내역서0421_화천가로화단21(0330)(복구)-6-1_메인경관도로 도로숲조성공사 18" xfId="31100" xr:uid="{00000000-0005-0000-0000-000074790000}"/>
    <cellStyle name="0_숭실대학교 걷고싶은 거리 녹화사업_내역서-0223조경-제출용_내역서0421_화천가로화단21(0330)(복구)-6-1_메인경관도로 도로숲조성공사 18 2" xfId="31101" xr:uid="{00000000-0005-0000-0000-000075790000}"/>
    <cellStyle name="0_숭실대학교 걷고싶은 거리 녹화사업_내역서-0223조경-제출용_내역서0421_화천가로화단21(0330)(복구)-6-1_메인경관도로 도로숲조성공사 18 3" xfId="31102" xr:uid="{00000000-0005-0000-0000-000076790000}"/>
    <cellStyle name="0_숭실대학교 걷고싶은 거리 녹화사업_내역서-0223조경-제출용_내역서0421_화천가로화단21(0330)(복구)-6-1_메인경관도로 도로숲조성공사 18 4" xfId="31103" xr:uid="{00000000-0005-0000-0000-000077790000}"/>
    <cellStyle name="0_숭실대학교 걷고싶은 거리 녹화사업_내역서-0223조경-제출용_내역서0421_화천가로화단21(0330)(복구)-6-1_메인경관도로 도로숲조성공사 19" xfId="31104" xr:uid="{00000000-0005-0000-0000-000078790000}"/>
    <cellStyle name="0_숭실대학교 걷고싶은 거리 녹화사업_내역서-0223조경-제출용_내역서0421_화천가로화단21(0330)(복구)-6-1_메인경관도로 도로숲조성공사 2" xfId="31105" xr:uid="{00000000-0005-0000-0000-000079790000}"/>
    <cellStyle name="0_숭실대학교 걷고싶은 거리 녹화사업_내역서-0223조경-제출용_내역서0421_화천가로화단21(0330)(복구)-6-1_메인경관도로 도로숲조성공사 2 2" xfId="31106" xr:uid="{00000000-0005-0000-0000-00007A790000}"/>
    <cellStyle name="0_숭실대학교 걷고싶은 거리 녹화사업_내역서-0223조경-제출용_내역서0421_화천가로화단21(0330)(복구)-6-1_메인경관도로 도로숲조성공사 2 3" xfId="31107" xr:uid="{00000000-0005-0000-0000-00007B790000}"/>
    <cellStyle name="0_숭실대학교 걷고싶은 거리 녹화사업_내역서-0223조경-제출용_내역서0421_화천가로화단21(0330)(복구)-6-1_메인경관도로 도로숲조성공사 2 4" xfId="31108" xr:uid="{00000000-0005-0000-0000-00007C790000}"/>
    <cellStyle name="0_숭실대학교 걷고싶은 거리 녹화사업_내역서-0223조경-제출용_내역서0421_화천가로화단21(0330)(복구)-6-1_메인경관도로 도로숲조성공사 20" xfId="31109" xr:uid="{00000000-0005-0000-0000-00007D790000}"/>
    <cellStyle name="0_숭실대학교 걷고싶은 거리 녹화사업_내역서-0223조경-제출용_내역서0421_화천가로화단21(0330)(복구)-6-1_메인경관도로 도로숲조성공사 21" xfId="31110" xr:uid="{00000000-0005-0000-0000-00007E790000}"/>
    <cellStyle name="0_숭실대학교 걷고싶은 거리 녹화사업_내역서-0223조경-제출용_내역서0421_화천가로화단21(0330)(복구)-6-1_메인경관도로 도로숲조성공사 3" xfId="31111" xr:uid="{00000000-0005-0000-0000-00007F790000}"/>
    <cellStyle name="0_숭실대학교 걷고싶은 거리 녹화사업_내역서-0223조경-제출용_내역서0421_화천가로화단21(0330)(복구)-6-1_메인경관도로 도로숲조성공사 3 2" xfId="31112" xr:uid="{00000000-0005-0000-0000-000080790000}"/>
    <cellStyle name="0_숭실대학교 걷고싶은 거리 녹화사업_내역서-0223조경-제출용_내역서0421_화천가로화단21(0330)(복구)-6-1_메인경관도로 도로숲조성공사 3 3" xfId="31113" xr:uid="{00000000-0005-0000-0000-000081790000}"/>
    <cellStyle name="0_숭실대학교 걷고싶은 거리 녹화사업_내역서-0223조경-제출용_내역서0421_화천가로화단21(0330)(복구)-6-1_메인경관도로 도로숲조성공사 3 4" xfId="31114" xr:uid="{00000000-0005-0000-0000-000082790000}"/>
    <cellStyle name="0_숭실대학교 걷고싶은 거리 녹화사업_내역서-0223조경-제출용_내역서0421_화천가로화단21(0330)(복구)-6-1_메인경관도로 도로숲조성공사 4" xfId="31115" xr:uid="{00000000-0005-0000-0000-000083790000}"/>
    <cellStyle name="0_숭실대학교 걷고싶은 거리 녹화사업_내역서-0223조경-제출용_내역서0421_화천가로화단21(0330)(복구)-6-1_메인경관도로 도로숲조성공사 4 2" xfId="31116" xr:uid="{00000000-0005-0000-0000-000084790000}"/>
    <cellStyle name="0_숭실대학교 걷고싶은 거리 녹화사업_내역서-0223조경-제출용_내역서0421_화천가로화단21(0330)(복구)-6-1_메인경관도로 도로숲조성공사 4 3" xfId="31117" xr:uid="{00000000-0005-0000-0000-000085790000}"/>
    <cellStyle name="0_숭실대학교 걷고싶은 거리 녹화사업_내역서-0223조경-제출용_내역서0421_화천가로화단21(0330)(복구)-6-1_메인경관도로 도로숲조성공사 4 4" xfId="31118" xr:uid="{00000000-0005-0000-0000-000086790000}"/>
    <cellStyle name="0_숭실대학교 걷고싶은 거리 녹화사업_내역서-0223조경-제출용_내역서0421_화천가로화단21(0330)(복구)-6-1_메인경관도로 도로숲조성공사 5" xfId="31119" xr:uid="{00000000-0005-0000-0000-000087790000}"/>
    <cellStyle name="0_숭실대학교 걷고싶은 거리 녹화사업_내역서-0223조경-제출용_내역서0421_화천가로화단21(0330)(복구)-6-1_메인경관도로 도로숲조성공사 5 2" xfId="31120" xr:uid="{00000000-0005-0000-0000-000088790000}"/>
    <cellStyle name="0_숭실대학교 걷고싶은 거리 녹화사업_내역서-0223조경-제출용_내역서0421_화천가로화단21(0330)(복구)-6-1_메인경관도로 도로숲조성공사 5 3" xfId="31121" xr:uid="{00000000-0005-0000-0000-000089790000}"/>
    <cellStyle name="0_숭실대학교 걷고싶은 거리 녹화사업_내역서-0223조경-제출용_내역서0421_화천가로화단21(0330)(복구)-6-1_메인경관도로 도로숲조성공사 5 4" xfId="31122" xr:uid="{00000000-0005-0000-0000-00008A790000}"/>
    <cellStyle name="0_숭실대학교 걷고싶은 거리 녹화사업_내역서-0223조경-제출용_내역서0421_화천가로화단21(0330)(복구)-6-1_메인경관도로 도로숲조성공사 6" xfId="31123" xr:uid="{00000000-0005-0000-0000-00008B790000}"/>
    <cellStyle name="0_숭실대학교 걷고싶은 거리 녹화사업_내역서-0223조경-제출용_내역서0421_화천가로화단21(0330)(복구)-6-1_메인경관도로 도로숲조성공사 6 2" xfId="31124" xr:uid="{00000000-0005-0000-0000-00008C790000}"/>
    <cellStyle name="0_숭실대학교 걷고싶은 거리 녹화사업_내역서-0223조경-제출용_내역서0421_화천가로화단21(0330)(복구)-6-1_메인경관도로 도로숲조성공사 6 3" xfId="31125" xr:uid="{00000000-0005-0000-0000-00008D790000}"/>
    <cellStyle name="0_숭실대학교 걷고싶은 거리 녹화사업_내역서-0223조경-제출용_내역서0421_화천가로화단21(0330)(복구)-6-1_메인경관도로 도로숲조성공사 6 4" xfId="31126" xr:uid="{00000000-0005-0000-0000-00008E790000}"/>
    <cellStyle name="0_숭실대학교 걷고싶은 거리 녹화사업_내역서-0223조경-제출용_내역서0421_화천가로화단21(0330)(복구)-6-1_메인경관도로 도로숲조성공사 7" xfId="31127" xr:uid="{00000000-0005-0000-0000-00008F790000}"/>
    <cellStyle name="0_숭실대학교 걷고싶은 거리 녹화사업_내역서-0223조경-제출용_내역서0421_화천가로화단21(0330)(복구)-6-1_메인경관도로 도로숲조성공사 7 2" xfId="31128" xr:uid="{00000000-0005-0000-0000-000090790000}"/>
    <cellStyle name="0_숭실대학교 걷고싶은 거리 녹화사업_내역서-0223조경-제출용_내역서0421_화천가로화단21(0330)(복구)-6-1_메인경관도로 도로숲조성공사 7 3" xfId="31129" xr:uid="{00000000-0005-0000-0000-000091790000}"/>
    <cellStyle name="0_숭실대학교 걷고싶은 거리 녹화사업_내역서-0223조경-제출용_내역서0421_화천가로화단21(0330)(복구)-6-1_메인경관도로 도로숲조성공사 7 4" xfId="31130" xr:uid="{00000000-0005-0000-0000-000092790000}"/>
    <cellStyle name="0_숭실대학교 걷고싶은 거리 녹화사업_내역서-0223조경-제출용_내역서0421_화천가로화단21(0330)(복구)-6-1_메인경관도로 도로숲조성공사 8" xfId="31131" xr:uid="{00000000-0005-0000-0000-000093790000}"/>
    <cellStyle name="0_숭실대학교 걷고싶은 거리 녹화사업_내역서-0223조경-제출용_내역서0421_화천가로화단21(0330)(복구)-6-1_메인경관도로 도로숲조성공사 8 2" xfId="31132" xr:uid="{00000000-0005-0000-0000-000094790000}"/>
    <cellStyle name="0_숭실대학교 걷고싶은 거리 녹화사업_내역서-0223조경-제출용_내역서0421_화천가로화단21(0330)(복구)-6-1_메인경관도로 도로숲조성공사 8 3" xfId="31133" xr:uid="{00000000-0005-0000-0000-000095790000}"/>
    <cellStyle name="0_숭실대학교 걷고싶은 거리 녹화사업_내역서-0223조경-제출용_내역서0421_화천가로화단21(0330)(복구)-6-1_메인경관도로 도로숲조성공사 8 4" xfId="31134" xr:uid="{00000000-0005-0000-0000-000096790000}"/>
    <cellStyle name="0_숭실대학교 걷고싶은 거리 녹화사업_내역서-0223조경-제출용_내역서0421_화천가로화단21(0330)(복구)-6-1_메인경관도로 도로숲조성공사 9" xfId="31135" xr:uid="{00000000-0005-0000-0000-000097790000}"/>
    <cellStyle name="0_숭실대학교 걷고싶은 거리 녹화사업_내역서-0223조경-제출용_내역서0421_화천가로화단21(0330)(복구)-6-1_메인경관도로 도로숲조성공사 9 2" xfId="31136" xr:uid="{00000000-0005-0000-0000-000098790000}"/>
    <cellStyle name="0_숭실대학교 걷고싶은 거리 녹화사업_내역서-0223조경-제출용_내역서0421_화천가로화단21(0330)(복구)-6-1_메인경관도로 도로숲조성공사 9 3" xfId="31137" xr:uid="{00000000-0005-0000-0000-000099790000}"/>
    <cellStyle name="0_숭실대학교 걷고싶은 거리 녹화사업_내역서-0223조경-제출용_내역서0421_화천가로화단21(0330)(복구)-6-1_메인경관도로 도로숲조성공사 9 4" xfId="31138" xr:uid="{00000000-0005-0000-0000-00009A790000}"/>
    <cellStyle name="0_숭실대학교 걷고싶은 거리 녹화사업_내역서-0223조경-제출용_내역서0421_화천가로화단21(0330)(복구)-6-1_메인경관도로 도로숲조성공사(상무님)" xfId="31139" xr:uid="{00000000-0005-0000-0000-00009B790000}"/>
    <cellStyle name="0_숭실대학교 걷고싶은 거리 녹화사업_내역서-0223조경-제출용_내역서0421_화천가로화단21(0330)(복구)-6-1_메인경관도로 도로숲조성공사(상무님) 10" xfId="31140" xr:uid="{00000000-0005-0000-0000-00009C790000}"/>
    <cellStyle name="0_숭실대학교 걷고싶은 거리 녹화사업_내역서-0223조경-제출용_내역서0421_화천가로화단21(0330)(복구)-6-1_메인경관도로 도로숲조성공사(상무님) 10 2" xfId="31141" xr:uid="{00000000-0005-0000-0000-00009D790000}"/>
    <cellStyle name="0_숭실대학교 걷고싶은 거리 녹화사업_내역서-0223조경-제출용_내역서0421_화천가로화단21(0330)(복구)-6-1_메인경관도로 도로숲조성공사(상무님) 10 3" xfId="31142" xr:uid="{00000000-0005-0000-0000-00009E790000}"/>
    <cellStyle name="0_숭실대학교 걷고싶은 거리 녹화사업_내역서-0223조경-제출용_내역서0421_화천가로화단21(0330)(복구)-6-1_메인경관도로 도로숲조성공사(상무님) 10 4" xfId="31143" xr:uid="{00000000-0005-0000-0000-00009F790000}"/>
    <cellStyle name="0_숭실대학교 걷고싶은 거리 녹화사업_내역서-0223조경-제출용_내역서0421_화천가로화단21(0330)(복구)-6-1_메인경관도로 도로숲조성공사(상무님) 11" xfId="31144" xr:uid="{00000000-0005-0000-0000-0000A0790000}"/>
    <cellStyle name="0_숭실대학교 걷고싶은 거리 녹화사업_내역서-0223조경-제출용_내역서0421_화천가로화단21(0330)(복구)-6-1_메인경관도로 도로숲조성공사(상무님) 11 2" xfId="31145" xr:uid="{00000000-0005-0000-0000-0000A1790000}"/>
    <cellStyle name="0_숭실대학교 걷고싶은 거리 녹화사업_내역서-0223조경-제출용_내역서0421_화천가로화단21(0330)(복구)-6-1_메인경관도로 도로숲조성공사(상무님) 11 3" xfId="31146" xr:uid="{00000000-0005-0000-0000-0000A2790000}"/>
    <cellStyle name="0_숭실대학교 걷고싶은 거리 녹화사업_내역서-0223조경-제출용_내역서0421_화천가로화단21(0330)(복구)-6-1_메인경관도로 도로숲조성공사(상무님) 11 4" xfId="31147" xr:uid="{00000000-0005-0000-0000-0000A3790000}"/>
    <cellStyle name="0_숭실대학교 걷고싶은 거리 녹화사업_내역서-0223조경-제출용_내역서0421_화천가로화단21(0330)(복구)-6-1_메인경관도로 도로숲조성공사(상무님) 12" xfId="31148" xr:uid="{00000000-0005-0000-0000-0000A4790000}"/>
    <cellStyle name="0_숭실대학교 걷고싶은 거리 녹화사업_내역서-0223조경-제출용_내역서0421_화천가로화단21(0330)(복구)-6-1_메인경관도로 도로숲조성공사(상무님) 12 2" xfId="31149" xr:uid="{00000000-0005-0000-0000-0000A5790000}"/>
    <cellStyle name="0_숭실대학교 걷고싶은 거리 녹화사업_내역서-0223조경-제출용_내역서0421_화천가로화단21(0330)(복구)-6-1_메인경관도로 도로숲조성공사(상무님) 12 3" xfId="31150" xr:uid="{00000000-0005-0000-0000-0000A6790000}"/>
    <cellStyle name="0_숭실대학교 걷고싶은 거리 녹화사업_내역서-0223조경-제출용_내역서0421_화천가로화단21(0330)(복구)-6-1_메인경관도로 도로숲조성공사(상무님) 12 4" xfId="31151" xr:uid="{00000000-0005-0000-0000-0000A7790000}"/>
    <cellStyle name="0_숭실대학교 걷고싶은 거리 녹화사업_내역서-0223조경-제출용_내역서0421_화천가로화단21(0330)(복구)-6-1_메인경관도로 도로숲조성공사(상무님) 13" xfId="31152" xr:uid="{00000000-0005-0000-0000-0000A8790000}"/>
    <cellStyle name="0_숭실대학교 걷고싶은 거리 녹화사업_내역서-0223조경-제출용_내역서0421_화천가로화단21(0330)(복구)-6-1_메인경관도로 도로숲조성공사(상무님) 13 2" xfId="31153" xr:uid="{00000000-0005-0000-0000-0000A9790000}"/>
    <cellStyle name="0_숭실대학교 걷고싶은 거리 녹화사업_내역서-0223조경-제출용_내역서0421_화천가로화단21(0330)(복구)-6-1_메인경관도로 도로숲조성공사(상무님) 13 3" xfId="31154" xr:uid="{00000000-0005-0000-0000-0000AA790000}"/>
    <cellStyle name="0_숭실대학교 걷고싶은 거리 녹화사업_내역서-0223조경-제출용_내역서0421_화천가로화단21(0330)(복구)-6-1_메인경관도로 도로숲조성공사(상무님) 13 4" xfId="31155" xr:uid="{00000000-0005-0000-0000-0000AB790000}"/>
    <cellStyle name="0_숭실대학교 걷고싶은 거리 녹화사업_내역서-0223조경-제출용_내역서0421_화천가로화단21(0330)(복구)-6-1_메인경관도로 도로숲조성공사(상무님) 14" xfId="31156" xr:uid="{00000000-0005-0000-0000-0000AC790000}"/>
    <cellStyle name="0_숭실대학교 걷고싶은 거리 녹화사업_내역서-0223조경-제출용_내역서0421_화천가로화단21(0330)(복구)-6-1_메인경관도로 도로숲조성공사(상무님) 14 2" xfId="31157" xr:uid="{00000000-0005-0000-0000-0000AD790000}"/>
    <cellStyle name="0_숭실대학교 걷고싶은 거리 녹화사업_내역서-0223조경-제출용_내역서0421_화천가로화단21(0330)(복구)-6-1_메인경관도로 도로숲조성공사(상무님) 14 3" xfId="31158" xr:uid="{00000000-0005-0000-0000-0000AE790000}"/>
    <cellStyle name="0_숭실대학교 걷고싶은 거리 녹화사업_내역서-0223조경-제출용_내역서0421_화천가로화단21(0330)(복구)-6-1_메인경관도로 도로숲조성공사(상무님) 14 4" xfId="31159" xr:uid="{00000000-0005-0000-0000-0000AF790000}"/>
    <cellStyle name="0_숭실대학교 걷고싶은 거리 녹화사업_내역서-0223조경-제출용_내역서0421_화천가로화단21(0330)(복구)-6-1_메인경관도로 도로숲조성공사(상무님) 15" xfId="31160" xr:uid="{00000000-0005-0000-0000-0000B0790000}"/>
    <cellStyle name="0_숭실대학교 걷고싶은 거리 녹화사업_내역서-0223조경-제출용_내역서0421_화천가로화단21(0330)(복구)-6-1_메인경관도로 도로숲조성공사(상무님) 15 2" xfId="31161" xr:uid="{00000000-0005-0000-0000-0000B1790000}"/>
    <cellStyle name="0_숭실대학교 걷고싶은 거리 녹화사업_내역서-0223조경-제출용_내역서0421_화천가로화단21(0330)(복구)-6-1_메인경관도로 도로숲조성공사(상무님) 15 3" xfId="31162" xr:uid="{00000000-0005-0000-0000-0000B2790000}"/>
    <cellStyle name="0_숭실대학교 걷고싶은 거리 녹화사업_내역서-0223조경-제출용_내역서0421_화천가로화단21(0330)(복구)-6-1_메인경관도로 도로숲조성공사(상무님) 15 4" xfId="31163" xr:uid="{00000000-0005-0000-0000-0000B3790000}"/>
    <cellStyle name="0_숭실대학교 걷고싶은 거리 녹화사업_내역서-0223조경-제출용_내역서0421_화천가로화단21(0330)(복구)-6-1_메인경관도로 도로숲조성공사(상무님) 16" xfId="31164" xr:uid="{00000000-0005-0000-0000-0000B4790000}"/>
    <cellStyle name="0_숭실대학교 걷고싶은 거리 녹화사업_내역서-0223조경-제출용_내역서0421_화천가로화단21(0330)(복구)-6-1_메인경관도로 도로숲조성공사(상무님) 16 2" xfId="31165" xr:uid="{00000000-0005-0000-0000-0000B5790000}"/>
    <cellStyle name="0_숭실대학교 걷고싶은 거리 녹화사업_내역서-0223조경-제출용_내역서0421_화천가로화단21(0330)(복구)-6-1_메인경관도로 도로숲조성공사(상무님) 16 3" xfId="31166" xr:uid="{00000000-0005-0000-0000-0000B6790000}"/>
    <cellStyle name="0_숭실대학교 걷고싶은 거리 녹화사업_내역서-0223조경-제출용_내역서0421_화천가로화단21(0330)(복구)-6-1_메인경관도로 도로숲조성공사(상무님) 16 4" xfId="31167" xr:uid="{00000000-0005-0000-0000-0000B7790000}"/>
    <cellStyle name="0_숭실대학교 걷고싶은 거리 녹화사업_내역서-0223조경-제출용_내역서0421_화천가로화단21(0330)(복구)-6-1_메인경관도로 도로숲조성공사(상무님) 17" xfId="31168" xr:uid="{00000000-0005-0000-0000-0000B8790000}"/>
    <cellStyle name="0_숭실대학교 걷고싶은 거리 녹화사업_내역서-0223조경-제출용_내역서0421_화천가로화단21(0330)(복구)-6-1_메인경관도로 도로숲조성공사(상무님) 17 2" xfId="31169" xr:uid="{00000000-0005-0000-0000-0000B9790000}"/>
    <cellStyle name="0_숭실대학교 걷고싶은 거리 녹화사업_내역서-0223조경-제출용_내역서0421_화천가로화단21(0330)(복구)-6-1_메인경관도로 도로숲조성공사(상무님) 17 3" xfId="31170" xr:uid="{00000000-0005-0000-0000-0000BA790000}"/>
    <cellStyle name="0_숭실대학교 걷고싶은 거리 녹화사업_내역서-0223조경-제출용_내역서0421_화천가로화단21(0330)(복구)-6-1_메인경관도로 도로숲조성공사(상무님) 17 4" xfId="31171" xr:uid="{00000000-0005-0000-0000-0000BB790000}"/>
    <cellStyle name="0_숭실대학교 걷고싶은 거리 녹화사업_내역서-0223조경-제출용_내역서0421_화천가로화단21(0330)(복구)-6-1_메인경관도로 도로숲조성공사(상무님) 18" xfId="31172" xr:uid="{00000000-0005-0000-0000-0000BC790000}"/>
    <cellStyle name="0_숭실대학교 걷고싶은 거리 녹화사업_내역서-0223조경-제출용_내역서0421_화천가로화단21(0330)(복구)-6-1_메인경관도로 도로숲조성공사(상무님) 18 2" xfId="31173" xr:uid="{00000000-0005-0000-0000-0000BD790000}"/>
    <cellStyle name="0_숭실대학교 걷고싶은 거리 녹화사업_내역서-0223조경-제출용_내역서0421_화천가로화단21(0330)(복구)-6-1_메인경관도로 도로숲조성공사(상무님) 18 3" xfId="31174" xr:uid="{00000000-0005-0000-0000-0000BE790000}"/>
    <cellStyle name="0_숭실대학교 걷고싶은 거리 녹화사업_내역서-0223조경-제출용_내역서0421_화천가로화단21(0330)(복구)-6-1_메인경관도로 도로숲조성공사(상무님) 18 4" xfId="31175" xr:uid="{00000000-0005-0000-0000-0000BF790000}"/>
    <cellStyle name="0_숭실대학교 걷고싶은 거리 녹화사업_내역서-0223조경-제출용_내역서0421_화천가로화단21(0330)(복구)-6-1_메인경관도로 도로숲조성공사(상무님) 19" xfId="31176" xr:uid="{00000000-0005-0000-0000-0000C0790000}"/>
    <cellStyle name="0_숭실대학교 걷고싶은 거리 녹화사업_내역서-0223조경-제출용_내역서0421_화천가로화단21(0330)(복구)-6-1_메인경관도로 도로숲조성공사(상무님) 2" xfId="31177" xr:uid="{00000000-0005-0000-0000-0000C1790000}"/>
    <cellStyle name="0_숭실대학교 걷고싶은 거리 녹화사업_내역서-0223조경-제출용_내역서0421_화천가로화단21(0330)(복구)-6-1_메인경관도로 도로숲조성공사(상무님) 2 2" xfId="31178" xr:uid="{00000000-0005-0000-0000-0000C2790000}"/>
    <cellStyle name="0_숭실대학교 걷고싶은 거리 녹화사업_내역서-0223조경-제출용_내역서0421_화천가로화단21(0330)(복구)-6-1_메인경관도로 도로숲조성공사(상무님) 2 3" xfId="31179" xr:uid="{00000000-0005-0000-0000-0000C3790000}"/>
    <cellStyle name="0_숭실대학교 걷고싶은 거리 녹화사업_내역서-0223조경-제출용_내역서0421_화천가로화단21(0330)(복구)-6-1_메인경관도로 도로숲조성공사(상무님) 2 4" xfId="31180" xr:uid="{00000000-0005-0000-0000-0000C4790000}"/>
    <cellStyle name="0_숭실대학교 걷고싶은 거리 녹화사업_내역서-0223조경-제출용_내역서0421_화천가로화단21(0330)(복구)-6-1_메인경관도로 도로숲조성공사(상무님) 20" xfId="31181" xr:uid="{00000000-0005-0000-0000-0000C5790000}"/>
    <cellStyle name="0_숭실대학교 걷고싶은 거리 녹화사업_내역서-0223조경-제출용_내역서0421_화천가로화단21(0330)(복구)-6-1_메인경관도로 도로숲조성공사(상무님) 21" xfId="31182" xr:uid="{00000000-0005-0000-0000-0000C6790000}"/>
    <cellStyle name="0_숭실대학교 걷고싶은 거리 녹화사업_내역서-0223조경-제출용_내역서0421_화천가로화단21(0330)(복구)-6-1_메인경관도로 도로숲조성공사(상무님) 3" xfId="31183" xr:uid="{00000000-0005-0000-0000-0000C7790000}"/>
    <cellStyle name="0_숭실대학교 걷고싶은 거리 녹화사업_내역서-0223조경-제출용_내역서0421_화천가로화단21(0330)(복구)-6-1_메인경관도로 도로숲조성공사(상무님) 3 2" xfId="31184" xr:uid="{00000000-0005-0000-0000-0000C8790000}"/>
    <cellStyle name="0_숭실대학교 걷고싶은 거리 녹화사업_내역서-0223조경-제출용_내역서0421_화천가로화단21(0330)(복구)-6-1_메인경관도로 도로숲조성공사(상무님) 3 3" xfId="31185" xr:uid="{00000000-0005-0000-0000-0000C9790000}"/>
    <cellStyle name="0_숭실대학교 걷고싶은 거리 녹화사업_내역서-0223조경-제출용_내역서0421_화천가로화단21(0330)(복구)-6-1_메인경관도로 도로숲조성공사(상무님) 3 4" xfId="31186" xr:uid="{00000000-0005-0000-0000-0000CA790000}"/>
    <cellStyle name="0_숭실대학교 걷고싶은 거리 녹화사업_내역서-0223조경-제출용_내역서0421_화천가로화단21(0330)(복구)-6-1_메인경관도로 도로숲조성공사(상무님) 4" xfId="31187" xr:uid="{00000000-0005-0000-0000-0000CB790000}"/>
    <cellStyle name="0_숭실대학교 걷고싶은 거리 녹화사업_내역서-0223조경-제출용_내역서0421_화천가로화단21(0330)(복구)-6-1_메인경관도로 도로숲조성공사(상무님) 4 2" xfId="31188" xr:uid="{00000000-0005-0000-0000-0000CC790000}"/>
    <cellStyle name="0_숭실대학교 걷고싶은 거리 녹화사업_내역서-0223조경-제출용_내역서0421_화천가로화단21(0330)(복구)-6-1_메인경관도로 도로숲조성공사(상무님) 4 3" xfId="31189" xr:uid="{00000000-0005-0000-0000-0000CD790000}"/>
    <cellStyle name="0_숭실대학교 걷고싶은 거리 녹화사업_내역서-0223조경-제출용_내역서0421_화천가로화단21(0330)(복구)-6-1_메인경관도로 도로숲조성공사(상무님) 4 4" xfId="31190" xr:uid="{00000000-0005-0000-0000-0000CE790000}"/>
    <cellStyle name="0_숭실대학교 걷고싶은 거리 녹화사업_내역서-0223조경-제출용_내역서0421_화천가로화단21(0330)(복구)-6-1_메인경관도로 도로숲조성공사(상무님) 5" xfId="31191" xr:uid="{00000000-0005-0000-0000-0000CF790000}"/>
    <cellStyle name="0_숭실대학교 걷고싶은 거리 녹화사업_내역서-0223조경-제출용_내역서0421_화천가로화단21(0330)(복구)-6-1_메인경관도로 도로숲조성공사(상무님) 5 2" xfId="31192" xr:uid="{00000000-0005-0000-0000-0000D0790000}"/>
    <cellStyle name="0_숭실대학교 걷고싶은 거리 녹화사업_내역서-0223조경-제출용_내역서0421_화천가로화단21(0330)(복구)-6-1_메인경관도로 도로숲조성공사(상무님) 5 3" xfId="31193" xr:uid="{00000000-0005-0000-0000-0000D1790000}"/>
    <cellStyle name="0_숭실대학교 걷고싶은 거리 녹화사업_내역서-0223조경-제출용_내역서0421_화천가로화단21(0330)(복구)-6-1_메인경관도로 도로숲조성공사(상무님) 5 4" xfId="31194" xr:uid="{00000000-0005-0000-0000-0000D2790000}"/>
    <cellStyle name="0_숭실대학교 걷고싶은 거리 녹화사업_내역서-0223조경-제출용_내역서0421_화천가로화단21(0330)(복구)-6-1_메인경관도로 도로숲조성공사(상무님) 6" xfId="31195" xr:uid="{00000000-0005-0000-0000-0000D3790000}"/>
    <cellStyle name="0_숭실대학교 걷고싶은 거리 녹화사업_내역서-0223조경-제출용_내역서0421_화천가로화단21(0330)(복구)-6-1_메인경관도로 도로숲조성공사(상무님) 6 2" xfId="31196" xr:uid="{00000000-0005-0000-0000-0000D4790000}"/>
    <cellStyle name="0_숭실대학교 걷고싶은 거리 녹화사업_내역서-0223조경-제출용_내역서0421_화천가로화단21(0330)(복구)-6-1_메인경관도로 도로숲조성공사(상무님) 6 3" xfId="31197" xr:uid="{00000000-0005-0000-0000-0000D5790000}"/>
    <cellStyle name="0_숭실대학교 걷고싶은 거리 녹화사업_내역서-0223조경-제출용_내역서0421_화천가로화단21(0330)(복구)-6-1_메인경관도로 도로숲조성공사(상무님) 6 4" xfId="31198" xr:uid="{00000000-0005-0000-0000-0000D6790000}"/>
    <cellStyle name="0_숭실대학교 걷고싶은 거리 녹화사업_내역서-0223조경-제출용_내역서0421_화천가로화단21(0330)(복구)-6-1_메인경관도로 도로숲조성공사(상무님) 7" xfId="31199" xr:uid="{00000000-0005-0000-0000-0000D7790000}"/>
    <cellStyle name="0_숭실대학교 걷고싶은 거리 녹화사업_내역서-0223조경-제출용_내역서0421_화천가로화단21(0330)(복구)-6-1_메인경관도로 도로숲조성공사(상무님) 7 2" xfId="31200" xr:uid="{00000000-0005-0000-0000-0000D8790000}"/>
    <cellStyle name="0_숭실대학교 걷고싶은 거리 녹화사업_내역서-0223조경-제출용_내역서0421_화천가로화단21(0330)(복구)-6-1_메인경관도로 도로숲조성공사(상무님) 7 3" xfId="31201" xr:uid="{00000000-0005-0000-0000-0000D9790000}"/>
    <cellStyle name="0_숭실대학교 걷고싶은 거리 녹화사업_내역서-0223조경-제출용_내역서0421_화천가로화단21(0330)(복구)-6-1_메인경관도로 도로숲조성공사(상무님) 7 4" xfId="31202" xr:uid="{00000000-0005-0000-0000-0000DA790000}"/>
    <cellStyle name="0_숭실대학교 걷고싶은 거리 녹화사업_내역서-0223조경-제출용_내역서0421_화천가로화단21(0330)(복구)-6-1_메인경관도로 도로숲조성공사(상무님) 8" xfId="31203" xr:uid="{00000000-0005-0000-0000-0000DB790000}"/>
    <cellStyle name="0_숭실대학교 걷고싶은 거리 녹화사업_내역서-0223조경-제출용_내역서0421_화천가로화단21(0330)(복구)-6-1_메인경관도로 도로숲조성공사(상무님) 8 2" xfId="31204" xr:uid="{00000000-0005-0000-0000-0000DC790000}"/>
    <cellStyle name="0_숭실대학교 걷고싶은 거리 녹화사업_내역서-0223조경-제출용_내역서0421_화천가로화단21(0330)(복구)-6-1_메인경관도로 도로숲조성공사(상무님) 8 3" xfId="31205" xr:uid="{00000000-0005-0000-0000-0000DD790000}"/>
    <cellStyle name="0_숭실대학교 걷고싶은 거리 녹화사업_내역서-0223조경-제출용_내역서0421_화천가로화단21(0330)(복구)-6-1_메인경관도로 도로숲조성공사(상무님) 8 4" xfId="31206" xr:uid="{00000000-0005-0000-0000-0000DE790000}"/>
    <cellStyle name="0_숭실대학교 걷고싶은 거리 녹화사업_내역서-0223조경-제출용_내역서0421_화천가로화단21(0330)(복구)-6-1_메인경관도로 도로숲조성공사(상무님) 9" xfId="31207" xr:uid="{00000000-0005-0000-0000-0000DF790000}"/>
    <cellStyle name="0_숭실대학교 걷고싶은 거리 녹화사업_내역서-0223조경-제출용_내역서0421_화천가로화단21(0330)(복구)-6-1_메인경관도로 도로숲조성공사(상무님) 9 2" xfId="31208" xr:uid="{00000000-0005-0000-0000-0000E0790000}"/>
    <cellStyle name="0_숭실대학교 걷고싶은 거리 녹화사업_내역서-0223조경-제출용_내역서0421_화천가로화단21(0330)(복구)-6-1_메인경관도로 도로숲조성공사(상무님) 9 3" xfId="31209" xr:uid="{00000000-0005-0000-0000-0000E1790000}"/>
    <cellStyle name="0_숭실대학교 걷고싶은 거리 녹화사업_내역서-0223조경-제출용_내역서0421_화천가로화단21(0330)(복구)-6-1_메인경관도로 도로숲조성공사(상무님) 9 4" xfId="31210" xr:uid="{00000000-0005-0000-0000-0000E2790000}"/>
    <cellStyle name="0_숭실대학교 걷고싶은 거리 녹화사업_내역서-0223조경-제출용_내역서0421_화천가로화단21(0330)(복구)-6-1_메인경관도로 도로숲조성공사(착공계)" xfId="31211" xr:uid="{00000000-0005-0000-0000-0000E3790000}"/>
    <cellStyle name="0_숭실대학교 걷고싶은 거리 녹화사업_내역서-0223조경-제출용_내역서0421_화천가로화단21(0330)(복구)-6-1_메인경관도로 도로숲조성공사(착공계) 10" xfId="31212" xr:uid="{00000000-0005-0000-0000-0000E4790000}"/>
    <cellStyle name="0_숭실대학교 걷고싶은 거리 녹화사업_내역서-0223조경-제출용_내역서0421_화천가로화단21(0330)(복구)-6-1_메인경관도로 도로숲조성공사(착공계) 10 2" xfId="31213" xr:uid="{00000000-0005-0000-0000-0000E5790000}"/>
    <cellStyle name="0_숭실대학교 걷고싶은 거리 녹화사업_내역서-0223조경-제출용_내역서0421_화천가로화단21(0330)(복구)-6-1_메인경관도로 도로숲조성공사(착공계) 10 3" xfId="31214" xr:uid="{00000000-0005-0000-0000-0000E6790000}"/>
    <cellStyle name="0_숭실대학교 걷고싶은 거리 녹화사업_내역서-0223조경-제출용_내역서0421_화천가로화단21(0330)(복구)-6-1_메인경관도로 도로숲조성공사(착공계) 10 4" xfId="31215" xr:uid="{00000000-0005-0000-0000-0000E7790000}"/>
    <cellStyle name="0_숭실대학교 걷고싶은 거리 녹화사업_내역서-0223조경-제출용_내역서0421_화천가로화단21(0330)(복구)-6-1_메인경관도로 도로숲조성공사(착공계) 11" xfId="31216" xr:uid="{00000000-0005-0000-0000-0000E8790000}"/>
    <cellStyle name="0_숭실대학교 걷고싶은 거리 녹화사업_내역서-0223조경-제출용_내역서0421_화천가로화단21(0330)(복구)-6-1_메인경관도로 도로숲조성공사(착공계) 11 2" xfId="31217" xr:uid="{00000000-0005-0000-0000-0000E9790000}"/>
    <cellStyle name="0_숭실대학교 걷고싶은 거리 녹화사업_내역서-0223조경-제출용_내역서0421_화천가로화단21(0330)(복구)-6-1_메인경관도로 도로숲조성공사(착공계) 11 3" xfId="31218" xr:uid="{00000000-0005-0000-0000-0000EA790000}"/>
    <cellStyle name="0_숭실대학교 걷고싶은 거리 녹화사업_내역서-0223조경-제출용_내역서0421_화천가로화단21(0330)(복구)-6-1_메인경관도로 도로숲조성공사(착공계) 11 4" xfId="31219" xr:uid="{00000000-0005-0000-0000-0000EB790000}"/>
    <cellStyle name="0_숭실대학교 걷고싶은 거리 녹화사업_내역서-0223조경-제출용_내역서0421_화천가로화단21(0330)(복구)-6-1_메인경관도로 도로숲조성공사(착공계) 12" xfId="31220" xr:uid="{00000000-0005-0000-0000-0000EC790000}"/>
    <cellStyle name="0_숭실대학교 걷고싶은 거리 녹화사업_내역서-0223조경-제출용_내역서0421_화천가로화단21(0330)(복구)-6-1_메인경관도로 도로숲조성공사(착공계) 12 2" xfId="31221" xr:uid="{00000000-0005-0000-0000-0000ED790000}"/>
    <cellStyle name="0_숭실대학교 걷고싶은 거리 녹화사업_내역서-0223조경-제출용_내역서0421_화천가로화단21(0330)(복구)-6-1_메인경관도로 도로숲조성공사(착공계) 12 3" xfId="31222" xr:uid="{00000000-0005-0000-0000-0000EE790000}"/>
    <cellStyle name="0_숭실대학교 걷고싶은 거리 녹화사업_내역서-0223조경-제출용_내역서0421_화천가로화단21(0330)(복구)-6-1_메인경관도로 도로숲조성공사(착공계) 12 4" xfId="31223" xr:uid="{00000000-0005-0000-0000-0000EF790000}"/>
    <cellStyle name="0_숭실대학교 걷고싶은 거리 녹화사업_내역서-0223조경-제출용_내역서0421_화천가로화단21(0330)(복구)-6-1_메인경관도로 도로숲조성공사(착공계) 13" xfId="31224" xr:uid="{00000000-0005-0000-0000-0000F0790000}"/>
    <cellStyle name="0_숭실대학교 걷고싶은 거리 녹화사업_내역서-0223조경-제출용_내역서0421_화천가로화단21(0330)(복구)-6-1_메인경관도로 도로숲조성공사(착공계) 13 2" xfId="31225" xr:uid="{00000000-0005-0000-0000-0000F1790000}"/>
    <cellStyle name="0_숭실대학교 걷고싶은 거리 녹화사업_내역서-0223조경-제출용_내역서0421_화천가로화단21(0330)(복구)-6-1_메인경관도로 도로숲조성공사(착공계) 13 3" xfId="31226" xr:uid="{00000000-0005-0000-0000-0000F2790000}"/>
    <cellStyle name="0_숭실대학교 걷고싶은 거리 녹화사업_내역서-0223조경-제출용_내역서0421_화천가로화단21(0330)(복구)-6-1_메인경관도로 도로숲조성공사(착공계) 13 4" xfId="31227" xr:uid="{00000000-0005-0000-0000-0000F3790000}"/>
    <cellStyle name="0_숭실대학교 걷고싶은 거리 녹화사업_내역서-0223조경-제출용_내역서0421_화천가로화단21(0330)(복구)-6-1_메인경관도로 도로숲조성공사(착공계) 14" xfId="31228" xr:uid="{00000000-0005-0000-0000-0000F4790000}"/>
    <cellStyle name="0_숭실대학교 걷고싶은 거리 녹화사업_내역서-0223조경-제출용_내역서0421_화천가로화단21(0330)(복구)-6-1_메인경관도로 도로숲조성공사(착공계) 14 2" xfId="31229" xr:uid="{00000000-0005-0000-0000-0000F5790000}"/>
    <cellStyle name="0_숭실대학교 걷고싶은 거리 녹화사업_내역서-0223조경-제출용_내역서0421_화천가로화단21(0330)(복구)-6-1_메인경관도로 도로숲조성공사(착공계) 14 3" xfId="31230" xr:uid="{00000000-0005-0000-0000-0000F6790000}"/>
    <cellStyle name="0_숭실대학교 걷고싶은 거리 녹화사업_내역서-0223조경-제출용_내역서0421_화천가로화단21(0330)(복구)-6-1_메인경관도로 도로숲조성공사(착공계) 14 4" xfId="31231" xr:uid="{00000000-0005-0000-0000-0000F7790000}"/>
    <cellStyle name="0_숭실대학교 걷고싶은 거리 녹화사업_내역서-0223조경-제출용_내역서0421_화천가로화단21(0330)(복구)-6-1_메인경관도로 도로숲조성공사(착공계) 15" xfId="31232" xr:uid="{00000000-0005-0000-0000-0000F8790000}"/>
    <cellStyle name="0_숭실대학교 걷고싶은 거리 녹화사업_내역서-0223조경-제출용_내역서0421_화천가로화단21(0330)(복구)-6-1_메인경관도로 도로숲조성공사(착공계) 15 2" xfId="31233" xr:uid="{00000000-0005-0000-0000-0000F9790000}"/>
    <cellStyle name="0_숭실대학교 걷고싶은 거리 녹화사업_내역서-0223조경-제출용_내역서0421_화천가로화단21(0330)(복구)-6-1_메인경관도로 도로숲조성공사(착공계) 15 3" xfId="31234" xr:uid="{00000000-0005-0000-0000-0000FA790000}"/>
    <cellStyle name="0_숭실대학교 걷고싶은 거리 녹화사업_내역서-0223조경-제출용_내역서0421_화천가로화단21(0330)(복구)-6-1_메인경관도로 도로숲조성공사(착공계) 15 4" xfId="31235" xr:uid="{00000000-0005-0000-0000-0000FB790000}"/>
    <cellStyle name="0_숭실대학교 걷고싶은 거리 녹화사업_내역서-0223조경-제출용_내역서0421_화천가로화단21(0330)(복구)-6-1_메인경관도로 도로숲조성공사(착공계) 16" xfId="31236" xr:uid="{00000000-0005-0000-0000-0000FC790000}"/>
    <cellStyle name="0_숭실대학교 걷고싶은 거리 녹화사업_내역서-0223조경-제출용_내역서0421_화천가로화단21(0330)(복구)-6-1_메인경관도로 도로숲조성공사(착공계) 16 2" xfId="31237" xr:uid="{00000000-0005-0000-0000-0000FD790000}"/>
    <cellStyle name="0_숭실대학교 걷고싶은 거리 녹화사업_내역서-0223조경-제출용_내역서0421_화천가로화단21(0330)(복구)-6-1_메인경관도로 도로숲조성공사(착공계) 16 3" xfId="31238" xr:uid="{00000000-0005-0000-0000-0000FE790000}"/>
    <cellStyle name="0_숭실대학교 걷고싶은 거리 녹화사업_내역서-0223조경-제출용_내역서0421_화천가로화단21(0330)(복구)-6-1_메인경관도로 도로숲조성공사(착공계) 16 4" xfId="31239" xr:uid="{00000000-0005-0000-0000-0000FF790000}"/>
    <cellStyle name="0_숭실대학교 걷고싶은 거리 녹화사업_내역서-0223조경-제출용_내역서0421_화천가로화단21(0330)(복구)-6-1_메인경관도로 도로숲조성공사(착공계) 17" xfId="31240" xr:uid="{00000000-0005-0000-0000-0000007A0000}"/>
    <cellStyle name="0_숭실대학교 걷고싶은 거리 녹화사업_내역서-0223조경-제출용_내역서0421_화천가로화단21(0330)(복구)-6-1_메인경관도로 도로숲조성공사(착공계) 17 2" xfId="31241" xr:uid="{00000000-0005-0000-0000-0000017A0000}"/>
    <cellStyle name="0_숭실대학교 걷고싶은 거리 녹화사업_내역서-0223조경-제출용_내역서0421_화천가로화단21(0330)(복구)-6-1_메인경관도로 도로숲조성공사(착공계) 17 3" xfId="31242" xr:uid="{00000000-0005-0000-0000-0000027A0000}"/>
    <cellStyle name="0_숭실대학교 걷고싶은 거리 녹화사업_내역서-0223조경-제출용_내역서0421_화천가로화단21(0330)(복구)-6-1_메인경관도로 도로숲조성공사(착공계) 17 4" xfId="31243" xr:uid="{00000000-0005-0000-0000-0000037A0000}"/>
    <cellStyle name="0_숭실대학교 걷고싶은 거리 녹화사업_내역서-0223조경-제출용_내역서0421_화천가로화단21(0330)(복구)-6-1_메인경관도로 도로숲조성공사(착공계) 18" xfId="31244" xr:uid="{00000000-0005-0000-0000-0000047A0000}"/>
    <cellStyle name="0_숭실대학교 걷고싶은 거리 녹화사업_내역서-0223조경-제출용_내역서0421_화천가로화단21(0330)(복구)-6-1_메인경관도로 도로숲조성공사(착공계) 18 2" xfId="31245" xr:uid="{00000000-0005-0000-0000-0000057A0000}"/>
    <cellStyle name="0_숭실대학교 걷고싶은 거리 녹화사업_내역서-0223조경-제출용_내역서0421_화천가로화단21(0330)(복구)-6-1_메인경관도로 도로숲조성공사(착공계) 18 3" xfId="31246" xr:uid="{00000000-0005-0000-0000-0000067A0000}"/>
    <cellStyle name="0_숭실대학교 걷고싶은 거리 녹화사업_내역서-0223조경-제출용_내역서0421_화천가로화단21(0330)(복구)-6-1_메인경관도로 도로숲조성공사(착공계) 18 4" xfId="31247" xr:uid="{00000000-0005-0000-0000-0000077A0000}"/>
    <cellStyle name="0_숭실대학교 걷고싶은 거리 녹화사업_내역서-0223조경-제출용_내역서0421_화천가로화단21(0330)(복구)-6-1_메인경관도로 도로숲조성공사(착공계) 19" xfId="31248" xr:uid="{00000000-0005-0000-0000-0000087A0000}"/>
    <cellStyle name="0_숭실대학교 걷고싶은 거리 녹화사업_내역서-0223조경-제출용_내역서0421_화천가로화단21(0330)(복구)-6-1_메인경관도로 도로숲조성공사(착공계) 2" xfId="31249" xr:uid="{00000000-0005-0000-0000-0000097A0000}"/>
    <cellStyle name="0_숭실대학교 걷고싶은 거리 녹화사업_내역서-0223조경-제출용_내역서0421_화천가로화단21(0330)(복구)-6-1_메인경관도로 도로숲조성공사(착공계) 2 2" xfId="31250" xr:uid="{00000000-0005-0000-0000-00000A7A0000}"/>
    <cellStyle name="0_숭실대학교 걷고싶은 거리 녹화사업_내역서-0223조경-제출용_내역서0421_화천가로화단21(0330)(복구)-6-1_메인경관도로 도로숲조성공사(착공계) 2 3" xfId="31251" xr:uid="{00000000-0005-0000-0000-00000B7A0000}"/>
    <cellStyle name="0_숭실대학교 걷고싶은 거리 녹화사업_내역서-0223조경-제출용_내역서0421_화천가로화단21(0330)(복구)-6-1_메인경관도로 도로숲조성공사(착공계) 2 4" xfId="31252" xr:uid="{00000000-0005-0000-0000-00000C7A0000}"/>
    <cellStyle name="0_숭실대학교 걷고싶은 거리 녹화사업_내역서-0223조경-제출용_내역서0421_화천가로화단21(0330)(복구)-6-1_메인경관도로 도로숲조성공사(착공계) 20" xfId="31253" xr:uid="{00000000-0005-0000-0000-00000D7A0000}"/>
    <cellStyle name="0_숭실대학교 걷고싶은 거리 녹화사업_내역서-0223조경-제출용_내역서0421_화천가로화단21(0330)(복구)-6-1_메인경관도로 도로숲조성공사(착공계) 21" xfId="31254" xr:uid="{00000000-0005-0000-0000-00000E7A0000}"/>
    <cellStyle name="0_숭실대학교 걷고싶은 거리 녹화사업_내역서-0223조경-제출용_내역서0421_화천가로화단21(0330)(복구)-6-1_메인경관도로 도로숲조성공사(착공계) 3" xfId="31255" xr:uid="{00000000-0005-0000-0000-00000F7A0000}"/>
    <cellStyle name="0_숭실대학교 걷고싶은 거리 녹화사업_내역서-0223조경-제출용_내역서0421_화천가로화단21(0330)(복구)-6-1_메인경관도로 도로숲조성공사(착공계) 3 2" xfId="31256" xr:uid="{00000000-0005-0000-0000-0000107A0000}"/>
    <cellStyle name="0_숭실대학교 걷고싶은 거리 녹화사업_내역서-0223조경-제출용_내역서0421_화천가로화단21(0330)(복구)-6-1_메인경관도로 도로숲조성공사(착공계) 3 3" xfId="31257" xr:uid="{00000000-0005-0000-0000-0000117A0000}"/>
    <cellStyle name="0_숭실대학교 걷고싶은 거리 녹화사업_내역서-0223조경-제출용_내역서0421_화천가로화단21(0330)(복구)-6-1_메인경관도로 도로숲조성공사(착공계) 3 4" xfId="31258" xr:uid="{00000000-0005-0000-0000-0000127A0000}"/>
    <cellStyle name="0_숭실대학교 걷고싶은 거리 녹화사업_내역서-0223조경-제출용_내역서0421_화천가로화단21(0330)(복구)-6-1_메인경관도로 도로숲조성공사(착공계) 4" xfId="31259" xr:uid="{00000000-0005-0000-0000-0000137A0000}"/>
    <cellStyle name="0_숭실대학교 걷고싶은 거리 녹화사업_내역서-0223조경-제출용_내역서0421_화천가로화단21(0330)(복구)-6-1_메인경관도로 도로숲조성공사(착공계) 4 2" xfId="31260" xr:uid="{00000000-0005-0000-0000-0000147A0000}"/>
    <cellStyle name="0_숭실대학교 걷고싶은 거리 녹화사업_내역서-0223조경-제출용_내역서0421_화천가로화단21(0330)(복구)-6-1_메인경관도로 도로숲조성공사(착공계) 4 3" xfId="31261" xr:uid="{00000000-0005-0000-0000-0000157A0000}"/>
    <cellStyle name="0_숭실대학교 걷고싶은 거리 녹화사업_내역서-0223조경-제출용_내역서0421_화천가로화단21(0330)(복구)-6-1_메인경관도로 도로숲조성공사(착공계) 4 4" xfId="31262" xr:uid="{00000000-0005-0000-0000-0000167A0000}"/>
    <cellStyle name="0_숭실대학교 걷고싶은 거리 녹화사업_내역서-0223조경-제출용_내역서0421_화천가로화단21(0330)(복구)-6-1_메인경관도로 도로숲조성공사(착공계) 5" xfId="31263" xr:uid="{00000000-0005-0000-0000-0000177A0000}"/>
    <cellStyle name="0_숭실대학교 걷고싶은 거리 녹화사업_내역서-0223조경-제출용_내역서0421_화천가로화단21(0330)(복구)-6-1_메인경관도로 도로숲조성공사(착공계) 5 2" xfId="31264" xr:uid="{00000000-0005-0000-0000-0000187A0000}"/>
    <cellStyle name="0_숭실대학교 걷고싶은 거리 녹화사업_내역서-0223조경-제출용_내역서0421_화천가로화단21(0330)(복구)-6-1_메인경관도로 도로숲조성공사(착공계) 5 3" xfId="31265" xr:uid="{00000000-0005-0000-0000-0000197A0000}"/>
    <cellStyle name="0_숭실대학교 걷고싶은 거리 녹화사업_내역서-0223조경-제출용_내역서0421_화천가로화단21(0330)(복구)-6-1_메인경관도로 도로숲조성공사(착공계) 5 4" xfId="31266" xr:uid="{00000000-0005-0000-0000-00001A7A0000}"/>
    <cellStyle name="0_숭실대학교 걷고싶은 거리 녹화사업_내역서-0223조경-제출용_내역서0421_화천가로화단21(0330)(복구)-6-1_메인경관도로 도로숲조성공사(착공계) 6" xfId="31267" xr:uid="{00000000-0005-0000-0000-00001B7A0000}"/>
    <cellStyle name="0_숭실대학교 걷고싶은 거리 녹화사업_내역서-0223조경-제출용_내역서0421_화천가로화단21(0330)(복구)-6-1_메인경관도로 도로숲조성공사(착공계) 6 2" xfId="31268" xr:uid="{00000000-0005-0000-0000-00001C7A0000}"/>
    <cellStyle name="0_숭실대학교 걷고싶은 거리 녹화사업_내역서-0223조경-제출용_내역서0421_화천가로화단21(0330)(복구)-6-1_메인경관도로 도로숲조성공사(착공계) 6 3" xfId="31269" xr:uid="{00000000-0005-0000-0000-00001D7A0000}"/>
    <cellStyle name="0_숭실대학교 걷고싶은 거리 녹화사업_내역서-0223조경-제출용_내역서0421_화천가로화단21(0330)(복구)-6-1_메인경관도로 도로숲조성공사(착공계) 6 4" xfId="31270" xr:uid="{00000000-0005-0000-0000-00001E7A0000}"/>
    <cellStyle name="0_숭실대학교 걷고싶은 거리 녹화사업_내역서-0223조경-제출용_내역서0421_화천가로화단21(0330)(복구)-6-1_메인경관도로 도로숲조성공사(착공계) 7" xfId="31271" xr:uid="{00000000-0005-0000-0000-00001F7A0000}"/>
    <cellStyle name="0_숭실대학교 걷고싶은 거리 녹화사업_내역서-0223조경-제출용_내역서0421_화천가로화단21(0330)(복구)-6-1_메인경관도로 도로숲조성공사(착공계) 7 2" xfId="31272" xr:uid="{00000000-0005-0000-0000-0000207A0000}"/>
    <cellStyle name="0_숭실대학교 걷고싶은 거리 녹화사업_내역서-0223조경-제출용_내역서0421_화천가로화단21(0330)(복구)-6-1_메인경관도로 도로숲조성공사(착공계) 7 3" xfId="31273" xr:uid="{00000000-0005-0000-0000-0000217A0000}"/>
    <cellStyle name="0_숭실대학교 걷고싶은 거리 녹화사업_내역서-0223조경-제출용_내역서0421_화천가로화단21(0330)(복구)-6-1_메인경관도로 도로숲조성공사(착공계) 7 4" xfId="31274" xr:uid="{00000000-0005-0000-0000-0000227A0000}"/>
    <cellStyle name="0_숭실대학교 걷고싶은 거리 녹화사업_내역서-0223조경-제출용_내역서0421_화천가로화단21(0330)(복구)-6-1_메인경관도로 도로숲조성공사(착공계) 8" xfId="31275" xr:uid="{00000000-0005-0000-0000-0000237A0000}"/>
    <cellStyle name="0_숭실대학교 걷고싶은 거리 녹화사업_내역서-0223조경-제출용_내역서0421_화천가로화단21(0330)(복구)-6-1_메인경관도로 도로숲조성공사(착공계) 8 2" xfId="31276" xr:uid="{00000000-0005-0000-0000-0000247A0000}"/>
    <cellStyle name="0_숭실대학교 걷고싶은 거리 녹화사업_내역서-0223조경-제출용_내역서0421_화천가로화단21(0330)(복구)-6-1_메인경관도로 도로숲조성공사(착공계) 8 3" xfId="31277" xr:uid="{00000000-0005-0000-0000-0000257A0000}"/>
    <cellStyle name="0_숭실대학교 걷고싶은 거리 녹화사업_내역서-0223조경-제출용_내역서0421_화천가로화단21(0330)(복구)-6-1_메인경관도로 도로숲조성공사(착공계) 8 4" xfId="31278" xr:uid="{00000000-0005-0000-0000-0000267A0000}"/>
    <cellStyle name="0_숭실대학교 걷고싶은 거리 녹화사업_내역서-0223조경-제출용_내역서0421_화천가로화단21(0330)(복구)-6-1_메인경관도로 도로숲조성공사(착공계) 9" xfId="31279" xr:uid="{00000000-0005-0000-0000-0000277A0000}"/>
    <cellStyle name="0_숭실대학교 걷고싶은 거리 녹화사업_내역서-0223조경-제출용_내역서0421_화천가로화단21(0330)(복구)-6-1_메인경관도로 도로숲조성공사(착공계) 9 2" xfId="31280" xr:uid="{00000000-0005-0000-0000-0000287A0000}"/>
    <cellStyle name="0_숭실대학교 걷고싶은 거리 녹화사업_내역서-0223조경-제출용_내역서0421_화천가로화단21(0330)(복구)-6-1_메인경관도로 도로숲조성공사(착공계) 9 3" xfId="31281" xr:uid="{00000000-0005-0000-0000-0000297A0000}"/>
    <cellStyle name="0_숭실대학교 걷고싶은 거리 녹화사업_내역서-0223조경-제출용_내역서0421_화천가로화단21(0330)(복구)-6-1_메인경관도로 도로숲조성공사(착공계) 9 4" xfId="31282" xr:uid="{00000000-0005-0000-0000-00002A7A0000}"/>
    <cellStyle name="0_숭실대학교 걷고싶은 거리 녹화사업_내역서-0223조경-제출용_내역서0421_화천가로화단21(0330)(복구)-6-1_메인경관도로 도로숲조성공사(착공계-제출)" xfId="31283" xr:uid="{00000000-0005-0000-0000-00002B7A0000}"/>
    <cellStyle name="0_숭실대학교 걷고싶은 거리 녹화사업_내역서-0223조경-제출용_내역서0421_화천가로화단21(0330)(복구)-6-1_메인경관도로 도로숲조성공사(착공계-제출) 10" xfId="31284" xr:uid="{00000000-0005-0000-0000-00002C7A0000}"/>
    <cellStyle name="0_숭실대학교 걷고싶은 거리 녹화사업_내역서-0223조경-제출용_내역서0421_화천가로화단21(0330)(복구)-6-1_메인경관도로 도로숲조성공사(착공계-제출) 10 2" xfId="31285" xr:uid="{00000000-0005-0000-0000-00002D7A0000}"/>
    <cellStyle name="0_숭실대학교 걷고싶은 거리 녹화사업_내역서-0223조경-제출용_내역서0421_화천가로화단21(0330)(복구)-6-1_메인경관도로 도로숲조성공사(착공계-제출) 10 3" xfId="31286" xr:uid="{00000000-0005-0000-0000-00002E7A0000}"/>
    <cellStyle name="0_숭실대학교 걷고싶은 거리 녹화사업_내역서-0223조경-제출용_내역서0421_화천가로화단21(0330)(복구)-6-1_메인경관도로 도로숲조성공사(착공계-제출) 10 4" xfId="31287" xr:uid="{00000000-0005-0000-0000-00002F7A0000}"/>
    <cellStyle name="0_숭실대학교 걷고싶은 거리 녹화사업_내역서-0223조경-제출용_내역서0421_화천가로화단21(0330)(복구)-6-1_메인경관도로 도로숲조성공사(착공계-제출) 11" xfId="31288" xr:uid="{00000000-0005-0000-0000-0000307A0000}"/>
    <cellStyle name="0_숭실대학교 걷고싶은 거리 녹화사업_내역서-0223조경-제출용_내역서0421_화천가로화단21(0330)(복구)-6-1_메인경관도로 도로숲조성공사(착공계-제출) 11 2" xfId="31289" xr:uid="{00000000-0005-0000-0000-0000317A0000}"/>
    <cellStyle name="0_숭실대학교 걷고싶은 거리 녹화사업_내역서-0223조경-제출용_내역서0421_화천가로화단21(0330)(복구)-6-1_메인경관도로 도로숲조성공사(착공계-제출) 11 3" xfId="31290" xr:uid="{00000000-0005-0000-0000-0000327A0000}"/>
    <cellStyle name="0_숭실대학교 걷고싶은 거리 녹화사업_내역서-0223조경-제출용_내역서0421_화천가로화단21(0330)(복구)-6-1_메인경관도로 도로숲조성공사(착공계-제출) 11 4" xfId="31291" xr:uid="{00000000-0005-0000-0000-0000337A0000}"/>
    <cellStyle name="0_숭실대학교 걷고싶은 거리 녹화사업_내역서-0223조경-제출용_내역서0421_화천가로화단21(0330)(복구)-6-1_메인경관도로 도로숲조성공사(착공계-제출) 12" xfId="31292" xr:uid="{00000000-0005-0000-0000-0000347A0000}"/>
    <cellStyle name="0_숭실대학교 걷고싶은 거리 녹화사업_내역서-0223조경-제출용_내역서0421_화천가로화단21(0330)(복구)-6-1_메인경관도로 도로숲조성공사(착공계-제출) 12 2" xfId="31293" xr:uid="{00000000-0005-0000-0000-0000357A0000}"/>
    <cellStyle name="0_숭실대학교 걷고싶은 거리 녹화사업_내역서-0223조경-제출용_내역서0421_화천가로화단21(0330)(복구)-6-1_메인경관도로 도로숲조성공사(착공계-제출) 12 3" xfId="31294" xr:uid="{00000000-0005-0000-0000-0000367A0000}"/>
    <cellStyle name="0_숭실대학교 걷고싶은 거리 녹화사업_내역서-0223조경-제출용_내역서0421_화천가로화단21(0330)(복구)-6-1_메인경관도로 도로숲조성공사(착공계-제출) 12 4" xfId="31295" xr:uid="{00000000-0005-0000-0000-0000377A0000}"/>
    <cellStyle name="0_숭실대학교 걷고싶은 거리 녹화사업_내역서-0223조경-제출용_내역서0421_화천가로화단21(0330)(복구)-6-1_메인경관도로 도로숲조성공사(착공계-제출) 13" xfId="31296" xr:uid="{00000000-0005-0000-0000-0000387A0000}"/>
    <cellStyle name="0_숭실대학교 걷고싶은 거리 녹화사업_내역서-0223조경-제출용_내역서0421_화천가로화단21(0330)(복구)-6-1_메인경관도로 도로숲조성공사(착공계-제출) 13 2" xfId="31297" xr:uid="{00000000-0005-0000-0000-0000397A0000}"/>
    <cellStyle name="0_숭실대학교 걷고싶은 거리 녹화사업_내역서-0223조경-제출용_내역서0421_화천가로화단21(0330)(복구)-6-1_메인경관도로 도로숲조성공사(착공계-제출) 13 3" xfId="31298" xr:uid="{00000000-0005-0000-0000-00003A7A0000}"/>
    <cellStyle name="0_숭실대학교 걷고싶은 거리 녹화사업_내역서-0223조경-제출용_내역서0421_화천가로화단21(0330)(복구)-6-1_메인경관도로 도로숲조성공사(착공계-제출) 13 4" xfId="31299" xr:uid="{00000000-0005-0000-0000-00003B7A0000}"/>
    <cellStyle name="0_숭실대학교 걷고싶은 거리 녹화사업_내역서-0223조경-제출용_내역서0421_화천가로화단21(0330)(복구)-6-1_메인경관도로 도로숲조성공사(착공계-제출) 14" xfId="31300" xr:uid="{00000000-0005-0000-0000-00003C7A0000}"/>
    <cellStyle name="0_숭실대학교 걷고싶은 거리 녹화사업_내역서-0223조경-제출용_내역서0421_화천가로화단21(0330)(복구)-6-1_메인경관도로 도로숲조성공사(착공계-제출) 14 2" xfId="31301" xr:uid="{00000000-0005-0000-0000-00003D7A0000}"/>
    <cellStyle name="0_숭실대학교 걷고싶은 거리 녹화사업_내역서-0223조경-제출용_내역서0421_화천가로화단21(0330)(복구)-6-1_메인경관도로 도로숲조성공사(착공계-제출) 14 3" xfId="31302" xr:uid="{00000000-0005-0000-0000-00003E7A0000}"/>
    <cellStyle name="0_숭실대학교 걷고싶은 거리 녹화사업_내역서-0223조경-제출용_내역서0421_화천가로화단21(0330)(복구)-6-1_메인경관도로 도로숲조성공사(착공계-제출) 14 4" xfId="31303" xr:uid="{00000000-0005-0000-0000-00003F7A0000}"/>
    <cellStyle name="0_숭실대학교 걷고싶은 거리 녹화사업_내역서-0223조경-제출용_내역서0421_화천가로화단21(0330)(복구)-6-1_메인경관도로 도로숲조성공사(착공계-제출) 15" xfId="31304" xr:uid="{00000000-0005-0000-0000-0000407A0000}"/>
    <cellStyle name="0_숭실대학교 걷고싶은 거리 녹화사업_내역서-0223조경-제출용_내역서0421_화천가로화단21(0330)(복구)-6-1_메인경관도로 도로숲조성공사(착공계-제출) 15 2" xfId="31305" xr:uid="{00000000-0005-0000-0000-0000417A0000}"/>
    <cellStyle name="0_숭실대학교 걷고싶은 거리 녹화사업_내역서-0223조경-제출용_내역서0421_화천가로화단21(0330)(복구)-6-1_메인경관도로 도로숲조성공사(착공계-제출) 15 3" xfId="31306" xr:uid="{00000000-0005-0000-0000-0000427A0000}"/>
    <cellStyle name="0_숭실대학교 걷고싶은 거리 녹화사업_내역서-0223조경-제출용_내역서0421_화천가로화단21(0330)(복구)-6-1_메인경관도로 도로숲조성공사(착공계-제출) 15 4" xfId="31307" xr:uid="{00000000-0005-0000-0000-0000437A0000}"/>
    <cellStyle name="0_숭실대학교 걷고싶은 거리 녹화사업_내역서-0223조경-제출용_내역서0421_화천가로화단21(0330)(복구)-6-1_메인경관도로 도로숲조성공사(착공계-제출) 16" xfId="31308" xr:uid="{00000000-0005-0000-0000-0000447A0000}"/>
    <cellStyle name="0_숭실대학교 걷고싶은 거리 녹화사업_내역서-0223조경-제출용_내역서0421_화천가로화단21(0330)(복구)-6-1_메인경관도로 도로숲조성공사(착공계-제출) 16 2" xfId="31309" xr:uid="{00000000-0005-0000-0000-0000457A0000}"/>
    <cellStyle name="0_숭실대학교 걷고싶은 거리 녹화사업_내역서-0223조경-제출용_내역서0421_화천가로화단21(0330)(복구)-6-1_메인경관도로 도로숲조성공사(착공계-제출) 16 3" xfId="31310" xr:uid="{00000000-0005-0000-0000-0000467A0000}"/>
    <cellStyle name="0_숭실대학교 걷고싶은 거리 녹화사업_내역서-0223조경-제출용_내역서0421_화천가로화단21(0330)(복구)-6-1_메인경관도로 도로숲조성공사(착공계-제출) 16 4" xfId="31311" xr:uid="{00000000-0005-0000-0000-0000477A0000}"/>
    <cellStyle name="0_숭실대학교 걷고싶은 거리 녹화사업_내역서-0223조경-제출용_내역서0421_화천가로화단21(0330)(복구)-6-1_메인경관도로 도로숲조성공사(착공계-제출) 17" xfId="31312" xr:uid="{00000000-0005-0000-0000-0000487A0000}"/>
    <cellStyle name="0_숭실대학교 걷고싶은 거리 녹화사업_내역서-0223조경-제출용_내역서0421_화천가로화단21(0330)(복구)-6-1_메인경관도로 도로숲조성공사(착공계-제출) 17 2" xfId="31313" xr:uid="{00000000-0005-0000-0000-0000497A0000}"/>
    <cellStyle name="0_숭실대학교 걷고싶은 거리 녹화사업_내역서-0223조경-제출용_내역서0421_화천가로화단21(0330)(복구)-6-1_메인경관도로 도로숲조성공사(착공계-제출) 17 3" xfId="31314" xr:uid="{00000000-0005-0000-0000-00004A7A0000}"/>
    <cellStyle name="0_숭실대학교 걷고싶은 거리 녹화사업_내역서-0223조경-제출용_내역서0421_화천가로화단21(0330)(복구)-6-1_메인경관도로 도로숲조성공사(착공계-제출) 17 4" xfId="31315" xr:uid="{00000000-0005-0000-0000-00004B7A0000}"/>
    <cellStyle name="0_숭실대학교 걷고싶은 거리 녹화사업_내역서-0223조경-제출용_내역서0421_화천가로화단21(0330)(복구)-6-1_메인경관도로 도로숲조성공사(착공계-제출) 18" xfId="31316" xr:uid="{00000000-0005-0000-0000-00004C7A0000}"/>
    <cellStyle name="0_숭실대학교 걷고싶은 거리 녹화사업_내역서-0223조경-제출용_내역서0421_화천가로화단21(0330)(복구)-6-1_메인경관도로 도로숲조성공사(착공계-제출) 18 2" xfId="31317" xr:uid="{00000000-0005-0000-0000-00004D7A0000}"/>
    <cellStyle name="0_숭실대학교 걷고싶은 거리 녹화사업_내역서-0223조경-제출용_내역서0421_화천가로화단21(0330)(복구)-6-1_메인경관도로 도로숲조성공사(착공계-제출) 18 3" xfId="31318" xr:uid="{00000000-0005-0000-0000-00004E7A0000}"/>
    <cellStyle name="0_숭실대학교 걷고싶은 거리 녹화사업_내역서-0223조경-제출용_내역서0421_화천가로화단21(0330)(복구)-6-1_메인경관도로 도로숲조성공사(착공계-제출) 18 4" xfId="31319" xr:uid="{00000000-0005-0000-0000-00004F7A0000}"/>
    <cellStyle name="0_숭실대학교 걷고싶은 거리 녹화사업_내역서-0223조경-제출용_내역서0421_화천가로화단21(0330)(복구)-6-1_메인경관도로 도로숲조성공사(착공계-제출) 19" xfId="31320" xr:uid="{00000000-0005-0000-0000-0000507A0000}"/>
    <cellStyle name="0_숭실대학교 걷고싶은 거리 녹화사업_내역서-0223조경-제출용_내역서0421_화천가로화단21(0330)(복구)-6-1_메인경관도로 도로숲조성공사(착공계-제출) 2" xfId="31321" xr:uid="{00000000-0005-0000-0000-0000517A0000}"/>
    <cellStyle name="0_숭실대학교 걷고싶은 거리 녹화사업_내역서-0223조경-제출용_내역서0421_화천가로화단21(0330)(복구)-6-1_메인경관도로 도로숲조성공사(착공계-제출) 2 2" xfId="31322" xr:uid="{00000000-0005-0000-0000-0000527A0000}"/>
    <cellStyle name="0_숭실대학교 걷고싶은 거리 녹화사업_내역서-0223조경-제출용_내역서0421_화천가로화단21(0330)(복구)-6-1_메인경관도로 도로숲조성공사(착공계-제출) 2 3" xfId="31323" xr:uid="{00000000-0005-0000-0000-0000537A0000}"/>
    <cellStyle name="0_숭실대학교 걷고싶은 거리 녹화사업_내역서-0223조경-제출용_내역서0421_화천가로화단21(0330)(복구)-6-1_메인경관도로 도로숲조성공사(착공계-제출) 2 4" xfId="31324" xr:uid="{00000000-0005-0000-0000-0000547A0000}"/>
    <cellStyle name="0_숭실대학교 걷고싶은 거리 녹화사업_내역서-0223조경-제출용_내역서0421_화천가로화단21(0330)(복구)-6-1_메인경관도로 도로숲조성공사(착공계-제출) 20" xfId="31325" xr:uid="{00000000-0005-0000-0000-0000557A0000}"/>
    <cellStyle name="0_숭실대학교 걷고싶은 거리 녹화사업_내역서-0223조경-제출용_내역서0421_화천가로화단21(0330)(복구)-6-1_메인경관도로 도로숲조성공사(착공계-제출) 21" xfId="31326" xr:uid="{00000000-0005-0000-0000-0000567A0000}"/>
    <cellStyle name="0_숭실대학교 걷고싶은 거리 녹화사업_내역서-0223조경-제출용_내역서0421_화천가로화단21(0330)(복구)-6-1_메인경관도로 도로숲조성공사(착공계-제출) 3" xfId="31327" xr:uid="{00000000-0005-0000-0000-0000577A0000}"/>
    <cellStyle name="0_숭실대학교 걷고싶은 거리 녹화사업_내역서-0223조경-제출용_내역서0421_화천가로화단21(0330)(복구)-6-1_메인경관도로 도로숲조성공사(착공계-제출) 3 2" xfId="31328" xr:uid="{00000000-0005-0000-0000-0000587A0000}"/>
    <cellStyle name="0_숭실대학교 걷고싶은 거리 녹화사업_내역서-0223조경-제출용_내역서0421_화천가로화단21(0330)(복구)-6-1_메인경관도로 도로숲조성공사(착공계-제출) 3 3" xfId="31329" xr:uid="{00000000-0005-0000-0000-0000597A0000}"/>
    <cellStyle name="0_숭실대학교 걷고싶은 거리 녹화사업_내역서-0223조경-제출용_내역서0421_화천가로화단21(0330)(복구)-6-1_메인경관도로 도로숲조성공사(착공계-제출) 3 4" xfId="31330" xr:uid="{00000000-0005-0000-0000-00005A7A0000}"/>
    <cellStyle name="0_숭실대학교 걷고싶은 거리 녹화사업_내역서-0223조경-제출용_내역서0421_화천가로화단21(0330)(복구)-6-1_메인경관도로 도로숲조성공사(착공계-제출) 4" xfId="31331" xr:uid="{00000000-0005-0000-0000-00005B7A0000}"/>
    <cellStyle name="0_숭실대학교 걷고싶은 거리 녹화사업_내역서-0223조경-제출용_내역서0421_화천가로화단21(0330)(복구)-6-1_메인경관도로 도로숲조성공사(착공계-제출) 4 2" xfId="31332" xr:uid="{00000000-0005-0000-0000-00005C7A0000}"/>
    <cellStyle name="0_숭실대학교 걷고싶은 거리 녹화사업_내역서-0223조경-제출용_내역서0421_화천가로화단21(0330)(복구)-6-1_메인경관도로 도로숲조성공사(착공계-제출) 4 3" xfId="31333" xr:uid="{00000000-0005-0000-0000-00005D7A0000}"/>
    <cellStyle name="0_숭실대학교 걷고싶은 거리 녹화사업_내역서-0223조경-제출용_내역서0421_화천가로화단21(0330)(복구)-6-1_메인경관도로 도로숲조성공사(착공계-제출) 4 4" xfId="31334" xr:uid="{00000000-0005-0000-0000-00005E7A0000}"/>
    <cellStyle name="0_숭실대학교 걷고싶은 거리 녹화사업_내역서-0223조경-제출용_내역서0421_화천가로화단21(0330)(복구)-6-1_메인경관도로 도로숲조성공사(착공계-제출) 5" xfId="31335" xr:uid="{00000000-0005-0000-0000-00005F7A0000}"/>
    <cellStyle name="0_숭실대학교 걷고싶은 거리 녹화사업_내역서-0223조경-제출용_내역서0421_화천가로화단21(0330)(복구)-6-1_메인경관도로 도로숲조성공사(착공계-제출) 5 2" xfId="31336" xr:uid="{00000000-0005-0000-0000-0000607A0000}"/>
    <cellStyle name="0_숭실대학교 걷고싶은 거리 녹화사업_내역서-0223조경-제출용_내역서0421_화천가로화단21(0330)(복구)-6-1_메인경관도로 도로숲조성공사(착공계-제출) 5 3" xfId="31337" xr:uid="{00000000-0005-0000-0000-0000617A0000}"/>
    <cellStyle name="0_숭실대학교 걷고싶은 거리 녹화사업_내역서-0223조경-제출용_내역서0421_화천가로화단21(0330)(복구)-6-1_메인경관도로 도로숲조성공사(착공계-제출) 5 4" xfId="31338" xr:uid="{00000000-0005-0000-0000-0000627A0000}"/>
    <cellStyle name="0_숭실대학교 걷고싶은 거리 녹화사업_내역서-0223조경-제출용_내역서0421_화천가로화단21(0330)(복구)-6-1_메인경관도로 도로숲조성공사(착공계-제출) 6" xfId="31339" xr:uid="{00000000-0005-0000-0000-0000637A0000}"/>
    <cellStyle name="0_숭실대학교 걷고싶은 거리 녹화사업_내역서-0223조경-제출용_내역서0421_화천가로화단21(0330)(복구)-6-1_메인경관도로 도로숲조성공사(착공계-제출) 6 2" xfId="31340" xr:uid="{00000000-0005-0000-0000-0000647A0000}"/>
    <cellStyle name="0_숭실대학교 걷고싶은 거리 녹화사업_내역서-0223조경-제출용_내역서0421_화천가로화단21(0330)(복구)-6-1_메인경관도로 도로숲조성공사(착공계-제출) 6 3" xfId="31341" xr:uid="{00000000-0005-0000-0000-0000657A0000}"/>
    <cellStyle name="0_숭실대학교 걷고싶은 거리 녹화사업_내역서-0223조경-제출용_내역서0421_화천가로화단21(0330)(복구)-6-1_메인경관도로 도로숲조성공사(착공계-제출) 6 4" xfId="31342" xr:uid="{00000000-0005-0000-0000-0000667A0000}"/>
    <cellStyle name="0_숭실대학교 걷고싶은 거리 녹화사업_내역서-0223조경-제출용_내역서0421_화천가로화단21(0330)(복구)-6-1_메인경관도로 도로숲조성공사(착공계-제출) 7" xfId="31343" xr:uid="{00000000-0005-0000-0000-0000677A0000}"/>
    <cellStyle name="0_숭실대학교 걷고싶은 거리 녹화사업_내역서-0223조경-제출용_내역서0421_화천가로화단21(0330)(복구)-6-1_메인경관도로 도로숲조성공사(착공계-제출) 7 2" xfId="31344" xr:uid="{00000000-0005-0000-0000-0000687A0000}"/>
    <cellStyle name="0_숭실대학교 걷고싶은 거리 녹화사업_내역서-0223조경-제출용_내역서0421_화천가로화단21(0330)(복구)-6-1_메인경관도로 도로숲조성공사(착공계-제출) 7 3" xfId="31345" xr:uid="{00000000-0005-0000-0000-0000697A0000}"/>
    <cellStyle name="0_숭실대학교 걷고싶은 거리 녹화사업_내역서-0223조경-제출용_내역서0421_화천가로화단21(0330)(복구)-6-1_메인경관도로 도로숲조성공사(착공계-제출) 7 4" xfId="31346" xr:uid="{00000000-0005-0000-0000-00006A7A0000}"/>
    <cellStyle name="0_숭실대학교 걷고싶은 거리 녹화사업_내역서-0223조경-제출용_내역서0421_화천가로화단21(0330)(복구)-6-1_메인경관도로 도로숲조성공사(착공계-제출) 8" xfId="31347" xr:uid="{00000000-0005-0000-0000-00006B7A0000}"/>
    <cellStyle name="0_숭실대학교 걷고싶은 거리 녹화사업_내역서-0223조경-제출용_내역서0421_화천가로화단21(0330)(복구)-6-1_메인경관도로 도로숲조성공사(착공계-제출) 8 2" xfId="31348" xr:uid="{00000000-0005-0000-0000-00006C7A0000}"/>
    <cellStyle name="0_숭실대학교 걷고싶은 거리 녹화사업_내역서-0223조경-제출용_내역서0421_화천가로화단21(0330)(복구)-6-1_메인경관도로 도로숲조성공사(착공계-제출) 8 3" xfId="31349" xr:uid="{00000000-0005-0000-0000-00006D7A0000}"/>
    <cellStyle name="0_숭실대학교 걷고싶은 거리 녹화사업_내역서-0223조경-제출용_내역서0421_화천가로화단21(0330)(복구)-6-1_메인경관도로 도로숲조성공사(착공계-제출) 8 4" xfId="31350" xr:uid="{00000000-0005-0000-0000-00006E7A0000}"/>
    <cellStyle name="0_숭실대학교 걷고싶은 거리 녹화사업_내역서-0223조경-제출용_내역서0421_화천가로화단21(0330)(복구)-6-1_메인경관도로 도로숲조성공사(착공계-제출) 9" xfId="31351" xr:uid="{00000000-0005-0000-0000-00006F7A0000}"/>
    <cellStyle name="0_숭실대학교 걷고싶은 거리 녹화사업_내역서-0223조경-제출용_내역서0421_화천가로화단21(0330)(복구)-6-1_메인경관도로 도로숲조성공사(착공계-제출) 9 2" xfId="31352" xr:uid="{00000000-0005-0000-0000-0000707A0000}"/>
    <cellStyle name="0_숭실대학교 걷고싶은 거리 녹화사업_내역서-0223조경-제출용_내역서0421_화천가로화단21(0330)(복구)-6-1_메인경관도로 도로숲조성공사(착공계-제출) 9 3" xfId="31353" xr:uid="{00000000-0005-0000-0000-0000717A0000}"/>
    <cellStyle name="0_숭실대학교 걷고싶은 거리 녹화사업_내역서-0223조경-제출용_내역서0421_화천가로화단21(0330)(복구)-6-1_메인경관도로 도로숲조성공사(착공계-제출) 9 4" xfId="31354" xr:uid="{00000000-0005-0000-0000-0000727A0000}"/>
    <cellStyle name="0_숭실대학교 걷고싶은 거리 녹화사업_내역서-0223조경-제출용_식재일위" xfId="31355" xr:uid="{00000000-0005-0000-0000-0000737A0000}"/>
    <cellStyle name="0_숭실대학교 걷고싶은 거리 녹화사업_내역서-0223조경-제출용_식재일위 10" xfId="31356" xr:uid="{00000000-0005-0000-0000-0000747A0000}"/>
    <cellStyle name="0_숭실대학교 걷고싶은 거리 녹화사업_내역서-0223조경-제출용_식재일위 10 2" xfId="31357" xr:uid="{00000000-0005-0000-0000-0000757A0000}"/>
    <cellStyle name="0_숭실대학교 걷고싶은 거리 녹화사업_내역서-0223조경-제출용_식재일위 10 3" xfId="31358" xr:uid="{00000000-0005-0000-0000-0000767A0000}"/>
    <cellStyle name="0_숭실대학교 걷고싶은 거리 녹화사업_내역서-0223조경-제출용_식재일위 10 4" xfId="31359" xr:uid="{00000000-0005-0000-0000-0000777A0000}"/>
    <cellStyle name="0_숭실대학교 걷고싶은 거리 녹화사업_내역서-0223조경-제출용_식재일위 11" xfId="31360" xr:uid="{00000000-0005-0000-0000-0000787A0000}"/>
    <cellStyle name="0_숭실대학교 걷고싶은 거리 녹화사업_내역서-0223조경-제출용_식재일위 11 2" xfId="31361" xr:uid="{00000000-0005-0000-0000-0000797A0000}"/>
    <cellStyle name="0_숭실대학교 걷고싶은 거리 녹화사업_내역서-0223조경-제출용_식재일위 11 3" xfId="31362" xr:uid="{00000000-0005-0000-0000-00007A7A0000}"/>
    <cellStyle name="0_숭실대학교 걷고싶은 거리 녹화사업_내역서-0223조경-제출용_식재일위 11 4" xfId="31363" xr:uid="{00000000-0005-0000-0000-00007B7A0000}"/>
    <cellStyle name="0_숭실대학교 걷고싶은 거리 녹화사업_내역서-0223조경-제출용_식재일위 12" xfId="31364" xr:uid="{00000000-0005-0000-0000-00007C7A0000}"/>
    <cellStyle name="0_숭실대학교 걷고싶은 거리 녹화사업_내역서-0223조경-제출용_식재일위 12 2" xfId="31365" xr:uid="{00000000-0005-0000-0000-00007D7A0000}"/>
    <cellStyle name="0_숭실대학교 걷고싶은 거리 녹화사업_내역서-0223조경-제출용_식재일위 12 3" xfId="31366" xr:uid="{00000000-0005-0000-0000-00007E7A0000}"/>
    <cellStyle name="0_숭실대학교 걷고싶은 거리 녹화사업_내역서-0223조경-제출용_식재일위 12 4" xfId="31367" xr:uid="{00000000-0005-0000-0000-00007F7A0000}"/>
    <cellStyle name="0_숭실대학교 걷고싶은 거리 녹화사업_내역서-0223조경-제출용_식재일위 13" xfId="31368" xr:uid="{00000000-0005-0000-0000-0000807A0000}"/>
    <cellStyle name="0_숭실대학교 걷고싶은 거리 녹화사업_내역서-0223조경-제출용_식재일위 13 2" xfId="31369" xr:uid="{00000000-0005-0000-0000-0000817A0000}"/>
    <cellStyle name="0_숭실대학교 걷고싶은 거리 녹화사업_내역서-0223조경-제출용_식재일위 13 3" xfId="31370" xr:uid="{00000000-0005-0000-0000-0000827A0000}"/>
    <cellStyle name="0_숭실대학교 걷고싶은 거리 녹화사업_내역서-0223조경-제출용_식재일위 13 4" xfId="31371" xr:uid="{00000000-0005-0000-0000-0000837A0000}"/>
    <cellStyle name="0_숭실대학교 걷고싶은 거리 녹화사업_내역서-0223조경-제출용_식재일위 14" xfId="31372" xr:uid="{00000000-0005-0000-0000-0000847A0000}"/>
    <cellStyle name="0_숭실대학교 걷고싶은 거리 녹화사업_내역서-0223조경-제출용_식재일위 14 2" xfId="31373" xr:uid="{00000000-0005-0000-0000-0000857A0000}"/>
    <cellStyle name="0_숭실대학교 걷고싶은 거리 녹화사업_내역서-0223조경-제출용_식재일위 14 3" xfId="31374" xr:uid="{00000000-0005-0000-0000-0000867A0000}"/>
    <cellStyle name="0_숭실대학교 걷고싶은 거리 녹화사업_내역서-0223조경-제출용_식재일위 14 4" xfId="31375" xr:uid="{00000000-0005-0000-0000-0000877A0000}"/>
    <cellStyle name="0_숭실대학교 걷고싶은 거리 녹화사업_내역서-0223조경-제출용_식재일위 15" xfId="31376" xr:uid="{00000000-0005-0000-0000-0000887A0000}"/>
    <cellStyle name="0_숭실대학교 걷고싶은 거리 녹화사업_내역서-0223조경-제출용_식재일위 15 2" xfId="31377" xr:uid="{00000000-0005-0000-0000-0000897A0000}"/>
    <cellStyle name="0_숭실대학교 걷고싶은 거리 녹화사업_내역서-0223조경-제출용_식재일위 15 3" xfId="31378" xr:uid="{00000000-0005-0000-0000-00008A7A0000}"/>
    <cellStyle name="0_숭실대학교 걷고싶은 거리 녹화사업_내역서-0223조경-제출용_식재일위 15 4" xfId="31379" xr:uid="{00000000-0005-0000-0000-00008B7A0000}"/>
    <cellStyle name="0_숭실대학교 걷고싶은 거리 녹화사업_내역서-0223조경-제출용_식재일위 16" xfId="31380" xr:uid="{00000000-0005-0000-0000-00008C7A0000}"/>
    <cellStyle name="0_숭실대학교 걷고싶은 거리 녹화사업_내역서-0223조경-제출용_식재일위 16 2" xfId="31381" xr:uid="{00000000-0005-0000-0000-00008D7A0000}"/>
    <cellStyle name="0_숭실대학교 걷고싶은 거리 녹화사업_내역서-0223조경-제출용_식재일위 16 3" xfId="31382" xr:uid="{00000000-0005-0000-0000-00008E7A0000}"/>
    <cellStyle name="0_숭실대학교 걷고싶은 거리 녹화사업_내역서-0223조경-제출용_식재일위 16 4" xfId="31383" xr:uid="{00000000-0005-0000-0000-00008F7A0000}"/>
    <cellStyle name="0_숭실대학교 걷고싶은 거리 녹화사업_내역서-0223조경-제출용_식재일위 17" xfId="31384" xr:uid="{00000000-0005-0000-0000-0000907A0000}"/>
    <cellStyle name="0_숭실대학교 걷고싶은 거리 녹화사업_내역서-0223조경-제출용_식재일위 17 2" xfId="31385" xr:uid="{00000000-0005-0000-0000-0000917A0000}"/>
    <cellStyle name="0_숭실대학교 걷고싶은 거리 녹화사업_내역서-0223조경-제출용_식재일위 17 3" xfId="31386" xr:uid="{00000000-0005-0000-0000-0000927A0000}"/>
    <cellStyle name="0_숭실대학교 걷고싶은 거리 녹화사업_내역서-0223조경-제출용_식재일위 17 4" xfId="31387" xr:uid="{00000000-0005-0000-0000-0000937A0000}"/>
    <cellStyle name="0_숭실대학교 걷고싶은 거리 녹화사업_내역서-0223조경-제출용_식재일위 18" xfId="31388" xr:uid="{00000000-0005-0000-0000-0000947A0000}"/>
    <cellStyle name="0_숭실대학교 걷고싶은 거리 녹화사업_내역서-0223조경-제출용_식재일위 18 2" xfId="31389" xr:uid="{00000000-0005-0000-0000-0000957A0000}"/>
    <cellStyle name="0_숭실대학교 걷고싶은 거리 녹화사업_내역서-0223조경-제출용_식재일위 18 3" xfId="31390" xr:uid="{00000000-0005-0000-0000-0000967A0000}"/>
    <cellStyle name="0_숭실대학교 걷고싶은 거리 녹화사업_내역서-0223조경-제출용_식재일위 18 4" xfId="31391" xr:uid="{00000000-0005-0000-0000-0000977A0000}"/>
    <cellStyle name="0_숭실대학교 걷고싶은 거리 녹화사업_내역서-0223조경-제출용_식재일위 19" xfId="31392" xr:uid="{00000000-0005-0000-0000-0000987A0000}"/>
    <cellStyle name="0_숭실대학교 걷고싶은 거리 녹화사업_내역서-0223조경-제출용_식재일위 2" xfId="31393" xr:uid="{00000000-0005-0000-0000-0000997A0000}"/>
    <cellStyle name="0_숭실대학교 걷고싶은 거리 녹화사업_내역서-0223조경-제출용_식재일위 2 2" xfId="31394" xr:uid="{00000000-0005-0000-0000-00009A7A0000}"/>
    <cellStyle name="0_숭실대학교 걷고싶은 거리 녹화사업_내역서-0223조경-제출용_식재일위 2 3" xfId="31395" xr:uid="{00000000-0005-0000-0000-00009B7A0000}"/>
    <cellStyle name="0_숭실대학교 걷고싶은 거리 녹화사업_내역서-0223조경-제출용_식재일위 2 4" xfId="31396" xr:uid="{00000000-0005-0000-0000-00009C7A0000}"/>
    <cellStyle name="0_숭실대학교 걷고싶은 거리 녹화사업_내역서-0223조경-제출용_식재일위 20" xfId="31397" xr:uid="{00000000-0005-0000-0000-00009D7A0000}"/>
    <cellStyle name="0_숭실대학교 걷고싶은 거리 녹화사업_내역서-0223조경-제출용_식재일위 21" xfId="31398" xr:uid="{00000000-0005-0000-0000-00009E7A0000}"/>
    <cellStyle name="0_숭실대학교 걷고싶은 거리 녹화사업_내역서-0223조경-제출용_식재일위 3" xfId="31399" xr:uid="{00000000-0005-0000-0000-00009F7A0000}"/>
    <cellStyle name="0_숭실대학교 걷고싶은 거리 녹화사업_내역서-0223조경-제출용_식재일위 3 2" xfId="31400" xr:uid="{00000000-0005-0000-0000-0000A07A0000}"/>
    <cellStyle name="0_숭실대학교 걷고싶은 거리 녹화사업_내역서-0223조경-제출용_식재일위 3 3" xfId="31401" xr:uid="{00000000-0005-0000-0000-0000A17A0000}"/>
    <cellStyle name="0_숭실대학교 걷고싶은 거리 녹화사업_내역서-0223조경-제출용_식재일위 3 4" xfId="31402" xr:uid="{00000000-0005-0000-0000-0000A27A0000}"/>
    <cellStyle name="0_숭실대학교 걷고싶은 거리 녹화사업_내역서-0223조경-제출용_식재일위 4" xfId="31403" xr:uid="{00000000-0005-0000-0000-0000A37A0000}"/>
    <cellStyle name="0_숭실대학교 걷고싶은 거리 녹화사업_내역서-0223조경-제출용_식재일위 4 2" xfId="31404" xr:uid="{00000000-0005-0000-0000-0000A47A0000}"/>
    <cellStyle name="0_숭실대학교 걷고싶은 거리 녹화사업_내역서-0223조경-제출용_식재일위 4 3" xfId="31405" xr:uid="{00000000-0005-0000-0000-0000A57A0000}"/>
    <cellStyle name="0_숭실대학교 걷고싶은 거리 녹화사업_내역서-0223조경-제출용_식재일위 4 4" xfId="31406" xr:uid="{00000000-0005-0000-0000-0000A67A0000}"/>
    <cellStyle name="0_숭실대학교 걷고싶은 거리 녹화사업_내역서-0223조경-제출용_식재일위 5" xfId="31407" xr:uid="{00000000-0005-0000-0000-0000A77A0000}"/>
    <cellStyle name="0_숭실대학교 걷고싶은 거리 녹화사업_내역서-0223조경-제출용_식재일위 5 2" xfId="31408" xr:uid="{00000000-0005-0000-0000-0000A87A0000}"/>
    <cellStyle name="0_숭실대학교 걷고싶은 거리 녹화사업_내역서-0223조경-제출용_식재일위 5 3" xfId="31409" xr:uid="{00000000-0005-0000-0000-0000A97A0000}"/>
    <cellStyle name="0_숭실대학교 걷고싶은 거리 녹화사업_내역서-0223조경-제출용_식재일위 5 4" xfId="31410" xr:uid="{00000000-0005-0000-0000-0000AA7A0000}"/>
    <cellStyle name="0_숭실대학교 걷고싶은 거리 녹화사업_내역서-0223조경-제출용_식재일위 6" xfId="31411" xr:uid="{00000000-0005-0000-0000-0000AB7A0000}"/>
    <cellStyle name="0_숭실대학교 걷고싶은 거리 녹화사업_내역서-0223조경-제출용_식재일위 6 2" xfId="31412" xr:uid="{00000000-0005-0000-0000-0000AC7A0000}"/>
    <cellStyle name="0_숭실대학교 걷고싶은 거리 녹화사업_내역서-0223조경-제출용_식재일위 6 3" xfId="31413" xr:uid="{00000000-0005-0000-0000-0000AD7A0000}"/>
    <cellStyle name="0_숭실대학교 걷고싶은 거리 녹화사업_내역서-0223조경-제출용_식재일위 6 4" xfId="31414" xr:uid="{00000000-0005-0000-0000-0000AE7A0000}"/>
    <cellStyle name="0_숭실대학교 걷고싶은 거리 녹화사업_내역서-0223조경-제출용_식재일위 7" xfId="31415" xr:uid="{00000000-0005-0000-0000-0000AF7A0000}"/>
    <cellStyle name="0_숭실대학교 걷고싶은 거리 녹화사업_내역서-0223조경-제출용_식재일위 7 2" xfId="31416" xr:uid="{00000000-0005-0000-0000-0000B07A0000}"/>
    <cellStyle name="0_숭실대학교 걷고싶은 거리 녹화사업_내역서-0223조경-제출용_식재일위 7 3" xfId="31417" xr:uid="{00000000-0005-0000-0000-0000B17A0000}"/>
    <cellStyle name="0_숭실대학교 걷고싶은 거리 녹화사업_내역서-0223조경-제출용_식재일위 7 4" xfId="31418" xr:uid="{00000000-0005-0000-0000-0000B27A0000}"/>
    <cellStyle name="0_숭실대학교 걷고싶은 거리 녹화사업_내역서-0223조경-제출용_식재일위 8" xfId="31419" xr:uid="{00000000-0005-0000-0000-0000B37A0000}"/>
    <cellStyle name="0_숭실대학교 걷고싶은 거리 녹화사업_내역서-0223조경-제출용_식재일위 8 2" xfId="31420" xr:uid="{00000000-0005-0000-0000-0000B47A0000}"/>
    <cellStyle name="0_숭실대학교 걷고싶은 거리 녹화사업_내역서-0223조경-제출용_식재일위 8 3" xfId="31421" xr:uid="{00000000-0005-0000-0000-0000B57A0000}"/>
    <cellStyle name="0_숭실대학교 걷고싶은 거리 녹화사업_내역서-0223조경-제출용_식재일위 8 4" xfId="31422" xr:uid="{00000000-0005-0000-0000-0000B67A0000}"/>
    <cellStyle name="0_숭실대학교 걷고싶은 거리 녹화사업_내역서-0223조경-제출용_식재일위 9" xfId="31423" xr:uid="{00000000-0005-0000-0000-0000B77A0000}"/>
    <cellStyle name="0_숭실대학교 걷고싶은 거리 녹화사업_내역서-0223조경-제출용_식재일위 9 2" xfId="31424" xr:uid="{00000000-0005-0000-0000-0000B87A0000}"/>
    <cellStyle name="0_숭실대학교 걷고싶은 거리 녹화사업_내역서-0223조경-제출용_식재일위 9 3" xfId="31425" xr:uid="{00000000-0005-0000-0000-0000B97A0000}"/>
    <cellStyle name="0_숭실대학교 걷고싶은 거리 녹화사업_내역서-0223조경-제출용_식재일위 9 4" xfId="31426" xr:uid="{00000000-0005-0000-0000-0000BA7A0000}"/>
    <cellStyle name="0_숭실대학교 걷고싶은 거리 녹화사업_내역서-0223조경-제출용_식재일위_내역서" xfId="31427" xr:uid="{00000000-0005-0000-0000-0000BB7A0000}"/>
    <cellStyle name="0_숭실대학교 걷고싶은 거리 녹화사업_내역서-0223조경-제출용_식재일위_내역서 10" xfId="31428" xr:uid="{00000000-0005-0000-0000-0000BC7A0000}"/>
    <cellStyle name="0_숭실대학교 걷고싶은 거리 녹화사업_내역서-0223조경-제출용_식재일위_내역서 10 2" xfId="31429" xr:uid="{00000000-0005-0000-0000-0000BD7A0000}"/>
    <cellStyle name="0_숭실대학교 걷고싶은 거리 녹화사업_내역서-0223조경-제출용_식재일위_내역서 10 3" xfId="31430" xr:uid="{00000000-0005-0000-0000-0000BE7A0000}"/>
    <cellStyle name="0_숭실대학교 걷고싶은 거리 녹화사업_내역서-0223조경-제출용_식재일위_내역서 10 4" xfId="31431" xr:uid="{00000000-0005-0000-0000-0000BF7A0000}"/>
    <cellStyle name="0_숭실대학교 걷고싶은 거리 녹화사업_내역서-0223조경-제출용_식재일위_내역서 11" xfId="31432" xr:uid="{00000000-0005-0000-0000-0000C07A0000}"/>
    <cellStyle name="0_숭실대학교 걷고싶은 거리 녹화사업_내역서-0223조경-제출용_식재일위_내역서 11 2" xfId="31433" xr:uid="{00000000-0005-0000-0000-0000C17A0000}"/>
    <cellStyle name="0_숭실대학교 걷고싶은 거리 녹화사업_내역서-0223조경-제출용_식재일위_내역서 11 3" xfId="31434" xr:uid="{00000000-0005-0000-0000-0000C27A0000}"/>
    <cellStyle name="0_숭실대학교 걷고싶은 거리 녹화사업_내역서-0223조경-제출용_식재일위_내역서 11 4" xfId="31435" xr:uid="{00000000-0005-0000-0000-0000C37A0000}"/>
    <cellStyle name="0_숭실대학교 걷고싶은 거리 녹화사업_내역서-0223조경-제출용_식재일위_내역서 12" xfId="31436" xr:uid="{00000000-0005-0000-0000-0000C47A0000}"/>
    <cellStyle name="0_숭실대학교 걷고싶은 거리 녹화사업_내역서-0223조경-제출용_식재일위_내역서 12 2" xfId="31437" xr:uid="{00000000-0005-0000-0000-0000C57A0000}"/>
    <cellStyle name="0_숭실대학교 걷고싶은 거리 녹화사업_내역서-0223조경-제출용_식재일위_내역서 12 3" xfId="31438" xr:uid="{00000000-0005-0000-0000-0000C67A0000}"/>
    <cellStyle name="0_숭실대학교 걷고싶은 거리 녹화사업_내역서-0223조경-제출용_식재일위_내역서 12 4" xfId="31439" xr:uid="{00000000-0005-0000-0000-0000C77A0000}"/>
    <cellStyle name="0_숭실대학교 걷고싶은 거리 녹화사업_내역서-0223조경-제출용_식재일위_내역서 13" xfId="31440" xr:uid="{00000000-0005-0000-0000-0000C87A0000}"/>
    <cellStyle name="0_숭실대학교 걷고싶은 거리 녹화사업_내역서-0223조경-제출용_식재일위_내역서 13 2" xfId="31441" xr:uid="{00000000-0005-0000-0000-0000C97A0000}"/>
    <cellStyle name="0_숭실대학교 걷고싶은 거리 녹화사업_내역서-0223조경-제출용_식재일위_내역서 13 3" xfId="31442" xr:uid="{00000000-0005-0000-0000-0000CA7A0000}"/>
    <cellStyle name="0_숭실대학교 걷고싶은 거리 녹화사업_내역서-0223조경-제출용_식재일위_내역서 13 4" xfId="31443" xr:uid="{00000000-0005-0000-0000-0000CB7A0000}"/>
    <cellStyle name="0_숭실대학교 걷고싶은 거리 녹화사업_내역서-0223조경-제출용_식재일위_내역서 14" xfId="31444" xr:uid="{00000000-0005-0000-0000-0000CC7A0000}"/>
    <cellStyle name="0_숭실대학교 걷고싶은 거리 녹화사업_내역서-0223조경-제출용_식재일위_내역서 14 2" xfId="31445" xr:uid="{00000000-0005-0000-0000-0000CD7A0000}"/>
    <cellStyle name="0_숭실대학교 걷고싶은 거리 녹화사업_내역서-0223조경-제출용_식재일위_내역서 14 3" xfId="31446" xr:uid="{00000000-0005-0000-0000-0000CE7A0000}"/>
    <cellStyle name="0_숭실대학교 걷고싶은 거리 녹화사업_내역서-0223조경-제출용_식재일위_내역서 14 4" xfId="31447" xr:uid="{00000000-0005-0000-0000-0000CF7A0000}"/>
    <cellStyle name="0_숭실대학교 걷고싶은 거리 녹화사업_내역서-0223조경-제출용_식재일위_내역서 15" xfId="31448" xr:uid="{00000000-0005-0000-0000-0000D07A0000}"/>
    <cellStyle name="0_숭실대학교 걷고싶은 거리 녹화사업_내역서-0223조경-제출용_식재일위_내역서 15 2" xfId="31449" xr:uid="{00000000-0005-0000-0000-0000D17A0000}"/>
    <cellStyle name="0_숭실대학교 걷고싶은 거리 녹화사업_내역서-0223조경-제출용_식재일위_내역서 15 3" xfId="31450" xr:uid="{00000000-0005-0000-0000-0000D27A0000}"/>
    <cellStyle name="0_숭실대학교 걷고싶은 거리 녹화사업_내역서-0223조경-제출용_식재일위_내역서 15 4" xfId="31451" xr:uid="{00000000-0005-0000-0000-0000D37A0000}"/>
    <cellStyle name="0_숭실대학교 걷고싶은 거리 녹화사업_내역서-0223조경-제출용_식재일위_내역서 16" xfId="31452" xr:uid="{00000000-0005-0000-0000-0000D47A0000}"/>
    <cellStyle name="0_숭실대학교 걷고싶은 거리 녹화사업_내역서-0223조경-제출용_식재일위_내역서 16 2" xfId="31453" xr:uid="{00000000-0005-0000-0000-0000D57A0000}"/>
    <cellStyle name="0_숭실대학교 걷고싶은 거리 녹화사업_내역서-0223조경-제출용_식재일위_내역서 16 3" xfId="31454" xr:uid="{00000000-0005-0000-0000-0000D67A0000}"/>
    <cellStyle name="0_숭실대학교 걷고싶은 거리 녹화사업_내역서-0223조경-제출용_식재일위_내역서 16 4" xfId="31455" xr:uid="{00000000-0005-0000-0000-0000D77A0000}"/>
    <cellStyle name="0_숭실대학교 걷고싶은 거리 녹화사업_내역서-0223조경-제출용_식재일위_내역서 17" xfId="31456" xr:uid="{00000000-0005-0000-0000-0000D87A0000}"/>
    <cellStyle name="0_숭실대학교 걷고싶은 거리 녹화사업_내역서-0223조경-제출용_식재일위_내역서 17 2" xfId="31457" xr:uid="{00000000-0005-0000-0000-0000D97A0000}"/>
    <cellStyle name="0_숭실대학교 걷고싶은 거리 녹화사업_내역서-0223조경-제출용_식재일위_내역서 17 3" xfId="31458" xr:uid="{00000000-0005-0000-0000-0000DA7A0000}"/>
    <cellStyle name="0_숭실대학교 걷고싶은 거리 녹화사업_내역서-0223조경-제출용_식재일위_내역서 17 4" xfId="31459" xr:uid="{00000000-0005-0000-0000-0000DB7A0000}"/>
    <cellStyle name="0_숭실대학교 걷고싶은 거리 녹화사업_내역서-0223조경-제출용_식재일위_내역서 18" xfId="31460" xr:uid="{00000000-0005-0000-0000-0000DC7A0000}"/>
    <cellStyle name="0_숭실대학교 걷고싶은 거리 녹화사업_내역서-0223조경-제출용_식재일위_내역서 18 2" xfId="31461" xr:uid="{00000000-0005-0000-0000-0000DD7A0000}"/>
    <cellStyle name="0_숭실대학교 걷고싶은 거리 녹화사업_내역서-0223조경-제출용_식재일위_내역서 18 3" xfId="31462" xr:uid="{00000000-0005-0000-0000-0000DE7A0000}"/>
    <cellStyle name="0_숭실대학교 걷고싶은 거리 녹화사업_내역서-0223조경-제출용_식재일위_내역서 18 4" xfId="31463" xr:uid="{00000000-0005-0000-0000-0000DF7A0000}"/>
    <cellStyle name="0_숭실대학교 걷고싶은 거리 녹화사업_내역서-0223조경-제출용_식재일위_내역서 19" xfId="31464" xr:uid="{00000000-0005-0000-0000-0000E07A0000}"/>
    <cellStyle name="0_숭실대학교 걷고싶은 거리 녹화사업_내역서-0223조경-제출용_식재일위_내역서 2" xfId="31465" xr:uid="{00000000-0005-0000-0000-0000E17A0000}"/>
    <cellStyle name="0_숭실대학교 걷고싶은 거리 녹화사업_내역서-0223조경-제출용_식재일위_내역서 2 2" xfId="31466" xr:uid="{00000000-0005-0000-0000-0000E27A0000}"/>
    <cellStyle name="0_숭실대학교 걷고싶은 거리 녹화사업_내역서-0223조경-제출용_식재일위_내역서 2 3" xfId="31467" xr:uid="{00000000-0005-0000-0000-0000E37A0000}"/>
    <cellStyle name="0_숭실대학교 걷고싶은 거리 녹화사업_내역서-0223조경-제출용_식재일위_내역서 2 4" xfId="31468" xr:uid="{00000000-0005-0000-0000-0000E47A0000}"/>
    <cellStyle name="0_숭실대학교 걷고싶은 거리 녹화사업_내역서-0223조경-제출용_식재일위_내역서 20" xfId="31469" xr:uid="{00000000-0005-0000-0000-0000E57A0000}"/>
    <cellStyle name="0_숭실대학교 걷고싶은 거리 녹화사업_내역서-0223조경-제출용_식재일위_내역서 21" xfId="31470" xr:uid="{00000000-0005-0000-0000-0000E67A0000}"/>
    <cellStyle name="0_숭실대학교 걷고싶은 거리 녹화사업_내역서-0223조경-제출용_식재일위_내역서 3" xfId="31471" xr:uid="{00000000-0005-0000-0000-0000E77A0000}"/>
    <cellStyle name="0_숭실대학교 걷고싶은 거리 녹화사업_내역서-0223조경-제출용_식재일위_내역서 3 2" xfId="31472" xr:uid="{00000000-0005-0000-0000-0000E87A0000}"/>
    <cellStyle name="0_숭실대학교 걷고싶은 거리 녹화사업_내역서-0223조경-제출용_식재일위_내역서 3 3" xfId="31473" xr:uid="{00000000-0005-0000-0000-0000E97A0000}"/>
    <cellStyle name="0_숭실대학교 걷고싶은 거리 녹화사업_내역서-0223조경-제출용_식재일위_내역서 3 4" xfId="31474" xr:uid="{00000000-0005-0000-0000-0000EA7A0000}"/>
    <cellStyle name="0_숭실대학교 걷고싶은 거리 녹화사업_내역서-0223조경-제출용_식재일위_내역서 4" xfId="31475" xr:uid="{00000000-0005-0000-0000-0000EB7A0000}"/>
    <cellStyle name="0_숭실대학교 걷고싶은 거리 녹화사업_내역서-0223조경-제출용_식재일위_내역서 4 2" xfId="31476" xr:uid="{00000000-0005-0000-0000-0000EC7A0000}"/>
    <cellStyle name="0_숭실대학교 걷고싶은 거리 녹화사업_내역서-0223조경-제출용_식재일위_내역서 4 3" xfId="31477" xr:uid="{00000000-0005-0000-0000-0000ED7A0000}"/>
    <cellStyle name="0_숭실대학교 걷고싶은 거리 녹화사업_내역서-0223조경-제출용_식재일위_내역서 4 4" xfId="31478" xr:uid="{00000000-0005-0000-0000-0000EE7A0000}"/>
    <cellStyle name="0_숭실대학교 걷고싶은 거리 녹화사업_내역서-0223조경-제출용_식재일위_내역서 5" xfId="31479" xr:uid="{00000000-0005-0000-0000-0000EF7A0000}"/>
    <cellStyle name="0_숭실대학교 걷고싶은 거리 녹화사업_내역서-0223조경-제출용_식재일위_내역서 5 2" xfId="31480" xr:uid="{00000000-0005-0000-0000-0000F07A0000}"/>
    <cellStyle name="0_숭실대학교 걷고싶은 거리 녹화사업_내역서-0223조경-제출용_식재일위_내역서 5 3" xfId="31481" xr:uid="{00000000-0005-0000-0000-0000F17A0000}"/>
    <cellStyle name="0_숭실대학교 걷고싶은 거리 녹화사업_내역서-0223조경-제출용_식재일위_내역서 5 4" xfId="31482" xr:uid="{00000000-0005-0000-0000-0000F27A0000}"/>
    <cellStyle name="0_숭실대학교 걷고싶은 거리 녹화사업_내역서-0223조경-제출용_식재일위_내역서 6" xfId="31483" xr:uid="{00000000-0005-0000-0000-0000F37A0000}"/>
    <cellStyle name="0_숭실대학교 걷고싶은 거리 녹화사업_내역서-0223조경-제출용_식재일위_내역서 6 2" xfId="31484" xr:uid="{00000000-0005-0000-0000-0000F47A0000}"/>
    <cellStyle name="0_숭실대학교 걷고싶은 거리 녹화사업_내역서-0223조경-제출용_식재일위_내역서 6 3" xfId="31485" xr:uid="{00000000-0005-0000-0000-0000F57A0000}"/>
    <cellStyle name="0_숭실대학교 걷고싶은 거리 녹화사업_내역서-0223조경-제출용_식재일위_내역서 6 4" xfId="31486" xr:uid="{00000000-0005-0000-0000-0000F67A0000}"/>
    <cellStyle name="0_숭실대학교 걷고싶은 거리 녹화사업_내역서-0223조경-제출용_식재일위_내역서 7" xfId="31487" xr:uid="{00000000-0005-0000-0000-0000F77A0000}"/>
    <cellStyle name="0_숭실대학교 걷고싶은 거리 녹화사업_내역서-0223조경-제출용_식재일위_내역서 7 2" xfId="31488" xr:uid="{00000000-0005-0000-0000-0000F87A0000}"/>
    <cellStyle name="0_숭실대학교 걷고싶은 거리 녹화사업_내역서-0223조경-제출용_식재일위_내역서 7 3" xfId="31489" xr:uid="{00000000-0005-0000-0000-0000F97A0000}"/>
    <cellStyle name="0_숭실대학교 걷고싶은 거리 녹화사업_내역서-0223조경-제출용_식재일위_내역서 7 4" xfId="31490" xr:uid="{00000000-0005-0000-0000-0000FA7A0000}"/>
    <cellStyle name="0_숭실대학교 걷고싶은 거리 녹화사업_내역서-0223조경-제출용_식재일위_내역서 8" xfId="31491" xr:uid="{00000000-0005-0000-0000-0000FB7A0000}"/>
    <cellStyle name="0_숭실대학교 걷고싶은 거리 녹화사업_내역서-0223조경-제출용_식재일위_내역서 8 2" xfId="31492" xr:uid="{00000000-0005-0000-0000-0000FC7A0000}"/>
    <cellStyle name="0_숭실대학교 걷고싶은 거리 녹화사업_내역서-0223조경-제출용_식재일위_내역서 8 3" xfId="31493" xr:uid="{00000000-0005-0000-0000-0000FD7A0000}"/>
    <cellStyle name="0_숭실대학교 걷고싶은 거리 녹화사업_내역서-0223조경-제출용_식재일위_내역서 8 4" xfId="31494" xr:uid="{00000000-0005-0000-0000-0000FE7A0000}"/>
    <cellStyle name="0_숭실대학교 걷고싶은 거리 녹화사업_내역서-0223조경-제출용_식재일위_내역서 9" xfId="31495" xr:uid="{00000000-0005-0000-0000-0000FF7A0000}"/>
    <cellStyle name="0_숭실대학교 걷고싶은 거리 녹화사업_내역서-0223조경-제출용_식재일위_내역서 9 2" xfId="31496" xr:uid="{00000000-0005-0000-0000-0000007B0000}"/>
    <cellStyle name="0_숭실대학교 걷고싶은 거리 녹화사업_내역서-0223조경-제출용_식재일위_내역서 9 3" xfId="31497" xr:uid="{00000000-0005-0000-0000-0000017B0000}"/>
    <cellStyle name="0_숭실대학교 걷고싶은 거리 녹화사업_내역서-0223조경-제출용_식재일위_내역서 9 4" xfId="31498" xr:uid="{00000000-0005-0000-0000-0000027B0000}"/>
    <cellStyle name="0_숭실대학교 걷고싶은 거리 녹화사업_내역서-0223조경-제출용_식재일위_내역서_화천가로화단21(0330)(복구)-6-1" xfId="31499" xr:uid="{00000000-0005-0000-0000-0000037B0000}"/>
    <cellStyle name="0_숭실대학교 걷고싶은 거리 녹화사업_내역서-0223조경-제출용_식재일위_내역서_화천가로화단21(0330)(복구)-6-1 10" xfId="31500" xr:uid="{00000000-0005-0000-0000-0000047B0000}"/>
    <cellStyle name="0_숭실대학교 걷고싶은 거리 녹화사업_내역서-0223조경-제출용_식재일위_내역서_화천가로화단21(0330)(복구)-6-1 10 2" xfId="31501" xr:uid="{00000000-0005-0000-0000-0000057B0000}"/>
    <cellStyle name="0_숭실대학교 걷고싶은 거리 녹화사업_내역서-0223조경-제출용_식재일위_내역서_화천가로화단21(0330)(복구)-6-1 10 3" xfId="31502" xr:uid="{00000000-0005-0000-0000-0000067B0000}"/>
    <cellStyle name="0_숭실대학교 걷고싶은 거리 녹화사업_내역서-0223조경-제출용_식재일위_내역서_화천가로화단21(0330)(복구)-6-1 10 4" xfId="31503" xr:uid="{00000000-0005-0000-0000-0000077B0000}"/>
    <cellStyle name="0_숭실대학교 걷고싶은 거리 녹화사업_내역서-0223조경-제출용_식재일위_내역서_화천가로화단21(0330)(복구)-6-1 11" xfId="31504" xr:uid="{00000000-0005-0000-0000-0000087B0000}"/>
    <cellStyle name="0_숭실대학교 걷고싶은 거리 녹화사업_내역서-0223조경-제출용_식재일위_내역서_화천가로화단21(0330)(복구)-6-1 11 2" xfId="31505" xr:uid="{00000000-0005-0000-0000-0000097B0000}"/>
    <cellStyle name="0_숭실대학교 걷고싶은 거리 녹화사업_내역서-0223조경-제출용_식재일위_내역서_화천가로화단21(0330)(복구)-6-1 11 3" xfId="31506" xr:uid="{00000000-0005-0000-0000-00000A7B0000}"/>
    <cellStyle name="0_숭실대학교 걷고싶은 거리 녹화사업_내역서-0223조경-제출용_식재일위_내역서_화천가로화단21(0330)(복구)-6-1 11 4" xfId="31507" xr:uid="{00000000-0005-0000-0000-00000B7B0000}"/>
    <cellStyle name="0_숭실대학교 걷고싶은 거리 녹화사업_내역서-0223조경-제출용_식재일위_내역서_화천가로화단21(0330)(복구)-6-1 12" xfId="31508" xr:uid="{00000000-0005-0000-0000-00000C7B0000}"/>
    <cellStyle name="0_숭실대학교 걷고싶은 거리 녹화사업_내역서-0223조경-제출용_식재일위_내역서_화천가로화단21(0330)(복구)-6-1 12 2" xfId="31509" xr:uid="{00000000-0005-0000-0000-00000D7B0000}"/>
    <cellStyle name="0_숭실대학교 걷고싶은 거리 녹화사업_내역서-0223조경-제출용_식재일위_내역서_화천가로화단21(0330)(복구)-6-1 12 3" xfId="31510" xr:uid="{00000000-0005-0000-0000-00000E7B0000}"/>
    <cellStyle name="0_숭실대학교 걷고싶은 거리 녹화사업_내역서-0223조경-제출용_식재일위_내역서_화천가로화단21(0330)(복구)-6-1 12 4" xfId="31511" xr:uid="{00000000-0005-0000-0000-00000F7B0000}"/>
    <cellStyle name="0_숭실대학교 걷고싶은 거리 녹화사업_내역서-0223조경-제출용_식재일위_내역서_화천가로화단21(0330)(복구)-6-1 13" xfId="31512" xr:uid="{00000000-0005-0000-0000-0000107B0000}"/>
    <cellStyle name="0_숭실대학교 걷고싶은 거리 녹화사업_내역서-0223조경-제출용_식재일위_내역서_화천가로화단21(0330)(복구)-6-1 13 2" xfId="31513" xr:uid="{00000000-0005-0000-0000-0000117B0000}"/>
    <cellStyle name="0_숭실대학교 걷고싶은 거리 녹화사업_내역서-0223조경-제출용_식재일위_내역서_화천가로화단21(0330)(복구)-6-1 13 3" xfId="31514" xr:uid="{00000000-0005-0000-0000-0000127B0000}"/>
    <cellStyle name="0_숭실대학교 걷고싶은 거리 녹화사업_내역서-0223조경-제출용_식재일위_내역서_화천가로화단21(0330)(복구)-6-1 13 4" xfId="31515" xr:uid="{00000000-0005-0000-0000-0000137B0000}"/>
    <cellStyle name="0_숭실대학교 걷고싶은 거리 녹화사업_내역서-0223조경-제출용_식재일위_내역서_화천가로화단21(0330)(복구)-6-1 14" xfId="31516" xr:uid="{00000000-0005-0000-0000-0000147B0000}"/>
    <cellStyle name="0_숭실대학교 걷고싶은 거리 녹화사업_내역서-0223조경-제출용_식재일위_내역서_화천가로화단21(0330)(복구)-6-1 14 2" xfId="31517" xr:uid="{00000000-0005-0000-0000-0000157B0000}"/>
    <cellStyle name="0_숭실대학교 걷고싶은 거리 녹화사업_내역서-0223조경-제출용_식재일위_내역서_화천가로화단21(0330)(복구)-6-1 14 3" xfId="31518" xr:uid="{00000000-0005-0000-0000-0000167B0000}"/>
    <cellStyle name="0_숭실대학교 걷고싶은 거리 녹화사업_내역서-0223조경-제출용_식재일위_내역서_화천가로화단21(0330)(복구)-6-1 14 4" xfId="31519" xr:uid="{00000000-0005-0000-0000-0000177B0000}"/>
    <cellStyle name="0_숭실대학교 걷고싶은 거리 녹화사업_내역서-0223조경-제출용_식재일위_내역서_화천가로화단21(0330)(복구)-6-1 15" xfId="31520" xr:uid="{00000000-0005-0000-0000-0000187B0000}"/>
    <cellStyle name="0_숭실대학교 걷고싶은 거리 녹화사업_내역서-0223조경-제출용_식재일위_내역서_화천가로화단21(0330)(복구)-6-1 15 2" xfId="31521" xr:uid="{00000000-0005-0000-0000-0000197B0000}"/>
    <cellStyle name="0_숭실대학교 걷고싶은 거리 녹화사업_내역서-0223조경-제출용_식재일위_내역서_화천가로화단21(0330)(복구)-6-1 15 3" xfId="31522" xr:uid="{00000000-0005-0000-0000-00001A7B0000}"/>
    <cellStyle name="0_숭실대학교 걷고싶은 거리 녹화사업_내역서-0223조경-제출용_식재일위_내역서_화천가로화단21(0330)(복구)-6-1 15 4" xfId="31523" xr:uid="{00000000-0005-0000-0000-00001B7B0000}"/>
    <cellStyle name="0_숭실대학교 걷고싶은 거리 녹화사업_내역서-0223조경-제출용_식재일위_내역서_화천가로화단21(0330)(복구)-6-1 16" xfId="31524" xr:uid="{00000000-0005-0000-0000-00001C7B0000}"/>
    <cellStyle name="0_숭실대학교 걷고싶은 거리 녹화사업_내역서-0223조경-제출용_식재일위_내역서_화천가로화단21(0330)(복구)-6-1 16 2" xfId="31525" xr:uid="{00000000-0005-0000-0000-00001D7B0000}"/>
    <cellStyle name="0_숭실대학교 걷고싶은 거리 녹화사업_내역서-0223조경-제출용_식재일위_내역서_화천가로화단21(0330)(복구)-6-1 16 3" xfId="31526" xr:uid="{00000000-0005-0000-0000-00001E7B0000}"/>
    <cellStyle name="0_숭실대학교 걷고싶은 거리 녹화사업_내역서-0223조경-제출용_식재일위_내역서_화천가로화단21(0330)(복구)-6-1 16 4" xfId="31527" xr:uid="{00000000-0005-0000-0000-00001F7B0000}"/>
    <cellStyle name="0_숭실대학교 걷고싶은 거리 녹화사업_내역서-0223조경-제출용_식재일위_내역서_화천가로화단21(0330)(복구)-6-1 17" xfId="31528" xr:uid="{00000000-0005-0000-0000-0000207B0000}"/>
    <cellStyle name="0_숭실대학교 걷고싶은 거리 녹화사업_내역서-0223조경-제출용_식재일위_내역서_화천가로화단21(0330)(복구)-6-1 17 2" xfId="31529" xr:uid="{00000000-0005-0000-0000-0000217B0000}"/>
    <cellStyle name="0_숭실대학교 걷고싶은 거리 녹화사업_내역서-0223조경-제출용_식재일위_내역서_화천가로화단21(0330)(복구)-6-1 17 3" xfId="31530" xr:uid="{00000000-0005-0000-0000-0000227B0000}"/>
    <cellStyle name="0_숭실대학교 걷고싶은 거리 녹화사업_내역서-0223조경-제출용_식재일위_내역서_화천가로화단21(0330)(복구)-6-1 17 4" xfId="31531" xr:uid="{00000000-0005-0000-0000-0000237B0000}"/>
    <cellStyle name="0_숭실대학교 걷고싶은 거리 녹화사업_내역서-0223조경-제출용_식재일위_내역서_화천가로화단21(0330)(복구)-6-1 18" xfId="31532" xr:uid="{00000000-0005-0000-0000-0000247B0000}"/>
    <cellStyle name="0_숭실대학교 걷고싶은 거리 녹화사업_내역서-0223조경-제출용_식재일위_내역서_화천가로화단21(0330)(복구)-6-1 18 2" xfId="31533" xr:uid="{00000000-0005-0000-0000-0000257B0000}"/>
    <cellStyle name="0_숭실대학교 걷고싶은 거리 녹화사업_내역서-0223조경-제출용_식재일위_내역서_화천가로화단21(0330)(복구)-6-1 18 3" xfId="31534" xr:uid="{00000000-0005-0000-0000-0000267B0000}"/>
    <cellStyle name="0_숭실대학교 걷고싶은 거리 녹화사업_내역서-0223조경-제출용_식재일위_내역서_화천가로화단21(0330)(복구)-6-1 18 4" xfId="31535" xr:uid="{00000000-0005-0000-0000-0000277B0000}"/>
    <cellStyle name="0_숭실대학교 걷고싶은 거리 녹화사업_내역서-0223조경-제출용_식재일위_내역서_화천가로화단21(0330)(복구)-6-1 19" xfId="31536" xr:uid="{00000000-0005-0000-0000-0000287B0000}"/>
    <cellStyle name="0_숭실대학교 걷고싶은 거리 녹화사업_내역서-0223조경-제출용_식재일위_내역서_화천가로화단21(0330)(복구)-6-1 2" xfId="31537" xr:uid="{00000000-0005-0000-0000-0000297B0000}"/>
    <cellStyle name="0_숭실대학교 걷고싶은 거리 녹화사업_내역서-0223조경-제출용_식재일위_내역서_화천가로화단21(0330)(복구)-6-1 2 2" xfId="31538" xr:uid="{00000000-0005-0000-0000-00002A7B0000}"/>
    <cellStyle name="0_숭실대학교 걷고싶은 거리 녹화사업_내역서-0223조경-제출용_식재일위_내역서_화천가로화단21(0330)(복구)-6-1 2 3" xfId="31539" xr:uid="{00000000-0005-0000-0000-00002B7B0000}"/>
    <cellStyle name="0_숭실대학교 걷고싶은 거리 녹화사업_내역서-0223조경-제출용_식재일위_내역서_화천가로화단21(0330)(복구)-6-1 2 4" xfId="31540" xr:uid="{00000000-0005-0000-0000-00002C7B0000}"/>
    <cellStyle name="0_숭실대학교 걷고싶은 거리 녹화사업_내역서-0223조경-제출용_식재일위_내역서_화천가로화단21(0330)(복구)-6-1 20" xfId="31541" xr:uid="{00000000-0005-0000-0000-00002D7B0000}"/>
    <cellStyle name="0_숭실대학교 걷고싶은 거리 녹화사업_내역서-0223조경-제출용_식재일위_내역서_화천가로화단21(0330)(복구)-6-1 21" xfId="31542" xr:uid="{00000000-0005-0000-0000-00002E7B0000}"/>
    <cellStyle name="0_숭실대학교 걷고싶은 거리 녹화사업_내역서-0223조경-제출용_식재일위_내역서_화천가로화단21(0330)(복구)-6-1 3" xfId="31543" xr:uid="{00000000-0005-0000-0000-00002F7B0000}"/>
    <cellStyle name="0_숭실대학교 걷고싶은 거리 녹화사업_내역서-0223조경-제출용_식재일위_내역서_화천가로화단21(0330)(복구)-6-1 3 2" xfId="31544" xr:uid="{00000000-0005-0000-0000-0000307B0000}"/>
    <cellStyle name="0_숭실대학교 걷고싶은 거리 녹화사업_내역서-0223조경-제출용_식재일위_내역서_화천가로화단21(0330)(복구)-6-1 3 3" xfId="31545" xr:uid="{00000000-0005-0000-0000-0000317B0000}"/>
    <cellStyle name="0_숭실대학교 걷고싶은 거리 녹화사업_내역서-0223조경-제출용_식재일위_내역서_화천가로화단21(0330)(복구)-6-1 3 4" xfId="31546" xr:uid="{00000000-0005-0000-0000-0000327B0000}"/>
    <cellStyle name="0_숭실대학교 걷고싶은 거리 녹화사업_내역서-0223조경-제출용_식재일위_내역서_화천가로화단21(0330)(복구)-6-1 4" xfId="31547" xr:uid="{00000000-0005-0000-0000-0000337B0000}"/>
    <cellStyle name="0_숭실대학교 걷고싶은 거리 녹화사업_내역서-0223조경-제출용_식재일위_내역서_화천가로화단21(0330)(복구)-6-1 4 2" xfId="31548" xr:uid="{00000000-0005-0000-0000-0000347B0000}"/>
    <cellStyle name="0_숭실대학교 걷고싶은 거리 녹화사업_내역서-0223조경-제출용_식재일위_내역서_화천가로화단21(0330)(복구)-6-1 4 3" xfId="31549" xr:uid="{00000000-0005-0000-0000-0000357B0000}"/>
    <cellStyle name="0_숭실대학교 걷고싶은 거리 녹화사업_내역서-0223조경-제출용_식재일위_내역서_화천가로화단21(0330)(복구)-6-1 4 4" xfId="31550" xr:uid="{00000000-0005-0000-0000-0000367B0000}"/>
    <cellStyle name="0_숭실대학교 걷고싶은 거리 녹화사업_내역서-0223조경-제출용_식재일위_내역서_화천가로화단21(0330)(복구)-6-1 5" xfId="31551" xr:uid="{00000000-0005-0000-0000-0000377B0000}"/>
    <cellStyle name="0_숭실대학교 걷고싶은 거리 녹화사업_내역서-0223조경-제출용_식재일위_내역서_화천가로화단21(0330)(복구)-6-1 5 2" xfId="31552" xr:uid="{00000000-0005-0000-0000-0000387B0000}"/>
    <cellStyle name="0_숭실대학교 걷고싶은 거리 녹화사업_내역서-0223조경-제출용_식재일위_내역서_화천가로화단21(0330)(복구)-6-1 5 3" xfId="31553" xr:uid="{00000000-0005-0000-0000-0000397B0000}"/>
    <cellStyle name="0_숭실대학교 걷고싶은 거리 녹화사업_내역서-0223조경-제출용_식재일위_내역서_화천가로화단21(0330)(복구)-6-1 5 4" xfId="31554" xr:uid="{00000000-0005-0000-0000-00003A7B0000}"/>
    <cellStyle name="0_숭실대학교 걷고싶은 거리 녹화사업_내역서-0223조경-제출용_식재일위_내역서_화천가로화단21(0330)(복구)-6-1 6" xfId="31555" xr:uid="{00000000-0005-0000-0000-00003B7B0000}"/>
    <cellStyle name="0_숭실대학교 걷고싶은 거리 녹화사업_내역서-0223조경-제출용_식재일위_내역서_화천가로화단21(0330)(복구)-6-1 6 2" xfId="31556" xr:uid="{00000000-0005-0000-0000-00003C7B0000}"/>
    <cellStyle name="0_숭실대학교 걷고싶은 거리 녹화사업_내역서-0223조경-제출용_식재일위_내역서_화천가로화단21(0330)(복구)-6-1 6 3" xfId="31557" xr:uid="{00000000-0005-0000-0000-00003D7B0000}"/>
    <cellStyle name="0_숭실대학교 걷고싶은 거리 녹화사업_내역서-0223조경-제출용_식재일위_내역서_화천가로화단21(0330)(복구)-6-1 6 4" xfId="31558" xr:uid="{00000000-0005-0000-0000-00003E7B0000}"/>
    <cellStyle name="0_숭실대학교 걷고싶은 거리 녹화사업_내역서-0223조경-제출용_식재일위_내역서_화천가로화단21(0330)(복구)-6-1 7" xfId="31559" xr:uid="{00000000-0005-0000-0000-00003F7B0000}"/>
    <cellStyle name="0_숭실대학교 걷고싶은 거리 녹화사업_내역서-0223조경-제출용_식재일위_내역서_화천가로화단21(0330)(복구)-6-1 7 2" xfId="31560" xr:uid="{00000000-0005-0000-0000-0000407B0000}"/>
    <cellStyle name="0_숭실대학교 걷고싶은 거리 녹화사업_내역서-0223조경-제출용_식재일위_내역서_화천가로화단21(0330)(복구)-6-1 7 3" xfId="31561" xr:uid="{00000000-0005-0000-0000-0000417B0000}"/>
    <cellStyle name="0_숭실대학교 걷고싶은 거리 녹화사업_내역서-0223조경-제출용_식재일위_내역서_화천가로화단21(0330)(복구)-6-1 7 4" xfId="31562" xr:uid="{00000000-0005-0000-0000-0000427B0000}"/>
    <cellStyle name="0_숭실대학교 걷고싶은 거리 녹화사업_내역서-0223조경-제출용_식재일위_내역서_화천가로화단21(0330)(복구)-6-1 8" xfId="31563" xr:uid="{00000000-0005-0000-0000-0000437B0000}"/>
    <cellStyle name="0_숭실대학교 걷고싶은 거리 녹화사업_내역서-0223조경-제출용_식재일위_내역서_화천가로화단21(0330)(복구)-6-1 8 2" xfId="31564" xr:uid="{00000000-0005-0000-0000-0000447B0000}"/>
    <cellStyle name="0_숭실대학교 걷고싶은 거리 녹화사업_내역서-0223조경-제출용_식재일위_내역서_화천가로화단21(0330)(복구)-6-1 8 3" xfId="31565" xr:uid="{00000000-0005-0000-0000-0000457B0000}"/>
    <cellStyle name="0_숭실대학교 걷고싶은 거리 녹화사업_내역서-0223조경-제출용_식재일위_내역서_화천가로화단21(0330)(복구)-6-1 8 4" xfId="31566" xr:uid="{00000000-0005-0000-0000-0000467B0000}"/>
    <cellStyle name="0_숭실대학교 걷고싶은 거리 녹화사업_내역서-0223조경-제출용_식재일위_내역서_화천가로화단21(0330)(복구)-6-1 9" xfId="31567" xr:uid="{00000000-0005-0000-0000-0000477B0000}"/>
    <cellStyle name="0_숭실대학교 걷고싶은 거리 녹화사업_내역서-0223조경-제출용_식재일위_내역서_화천가로화단21(0330)(복구)-6-1 9 2" xfId="31568" xr:uid="{00000000-0005-0000-0000-0000487B0000}"/>
    <cellStyle name="0_숭실대학교 걷고싶은 거리 녹화사업_내역서-0223조경-제출용_식재일위_내역서_화천가로화단21(0330)(복구)-6-1 9 3" xfId="31569" xr:uid="{00000000-0005-0000-0000-0000497B0000}"/>
    <cellStyle name="0_숭실대학교 걷고싶은 거리 녹화사업_내역서-0223조경-제출용_식재일위_내역서_화천가로화단21(0330)(복구)-6-1 9 4" xfId="31570" xr:uid="{00000000-0005-0000-0000-00004A7B0000}"/>
    <cellStyle name="0_숭실대학교 걷고싶은 거리 녹화사업_내역서-0223조경-제출용_식재일위_내역서_화천가로화단21(0330)(복구)-6-1_메인경관도로 도로숲조성공사" xfId="31571" xr:uid="{00000000-0005-0000-0000-00004B7B0000}"/>
    <cellStyle name="0_숭실대학교 걷고싶은 거리 녹화사업_내역서-0223조경-제출용_식재일위_내역서_화천가로화단21(0330)(복구)-6-1_메인경관도로 도로숲조성공사 10" xfId="31572" xr:uid="{00000000-0005-0000-0000-00004C7B0000}"/>
    <cellStyle name="0_숭실대학교 걷고싶은 거리 녹화사업_내역서-0223조경-제출용_식재일위_내역서_화천가로화단21(0330)(복구)-6-1_메인경관도로 도로숲조성공사 10 2" xfId="31573" xr:uid="{00000000-0005-0000-0000-00004D7B0000}"/>
    <cellStyle name="0_숭실대학교 걷고싶은 거리 녹화사업_내역서-0223조경-제출용_식재일위_내역서_화천가로화단21(0330)(복구)-6-1_메인경관도로 도로숲조성공사 10 3" xfId="31574" xr:uid="{00000000-0005-0000-0000-00004E7B0000}"/>
    <cellStyle name="0_숭실대학교 걷고싶은 거리 녹화사업_내역서-0223조경-제출용_식재일위_내역서_화천가로화단21(0330)(복구)-6-1_메인경관도로 도로숲조성공사 10 4" xfId="31575" xr:uid="{00000000-0005-0000-0000-00004F7B0000}"/>
    <cellStyle name="0_숭실대학교 걷고싶은 거리 녹화사업_내역서-0223조경-제출용_식재일위_내역서_화천가로화단21(0330)(복구)-6-1_메인경관도로 도로숲조성공사 11" xfId="31576" xr:uid="{00000000-0005-0000-0000-0000507B0000}"/>
    <cellStyle name="0_숭실대학교 걷고싶은 거리 녹화사업_내역서-0223조경-제출용_식재일위_내역서_화천가로화단21(0330)(복구)-6-1_메인경관도로 도로숲조성공사 11 2" xfId="31577" xr:uid="{00000000-0005-0000-0000-0000517B0000}"/>
    <cellStyle name="0_숭실대학교 걷고싶은 거리 녹화사업_내역서-0223조경-제출용_식재일위_내역서_화천가로화단21(0330)(복구)-6-1_메인경관도로 도로숲조성공사 11 3" xfId="31578" xr:uid="{00000000-0005-0000-0000-0000527B0000}"/>
    <cellStyle name="0_숭실대학교 걷고싶은 거리 녹화사업_내역서-0223조경-제출용_식재일위_내역서_화천가로화단21(0330)(복구)-6-1_메인경관도로 도로숲조성공사 11 4" xfId="31579" xr:uid="{00000000-0005-0000-0000-0000537B0000}"/>
    <cellStyle name="0_숭실대학교 걷고싶은 거리 녹화사업_내역서-0223조경-제출용_식재일위_내역서_화천가로화단21(0330)(복구)-6-1_메인경관도로 도로숲조성공사 12" xfId="31580" xr:uid="{00000000-0005-0000-0000-0000547B0000}"/>
    <cellStyle name="0_숭실대학교 걷고싶은 거리 녹화사업_내역서-0223조경-제출용_식재일위_내역서_화천가로화단21(0330)(복구)-6-1_메인경관도로 도로숲조성공사 12 2" xfId="31581" xr:uid="{00000000-0005-0000-0000-0000557B0000}"/>
    <cellStyle name="0_숭실대학교 걷고싶은 거리 녹화사업_내역서-0223조경-제출용_식재일위_내역서_화천가로화단21(0330)(복구)-6-1_메인경관도로 도로숲조성공사 12 3" xfId="31582" xr:uid="{00000000-0005-0000-0000-0000567B0000}"/>
    <cellStyle name="0_숭실대학교 걷고싶은 거리 녹화사업_내역서-0223조경-제출용_식재일위_내역서_화천가로화단21(0330)(복구)-6-1_메인경관도로 도로숲조성공사 12 4" xfId="31583" xr:uid="{00000000-0005-0000-0000-0000577B0000}"/>
    <cellStyle name="0_숭실대학교 걷고싶은 거리 녹화사업_내역서-0223조경-제출용_식재일위_내역서_화천가로화단21(0330)(복구)-6-1_메인경관도로 도로숲조성공사 13" xfId="31584" xr:uid="{00000000-0005-0000-0000-0000587B0000}"/>
    <cellStyle name="0_숭실대학교 걷고싶은 거리 녹화사업_내역서-0223조경-제출용_식재일위_내역서_화천가로화단21(0330)(복구)-6-1_메인경관도로 도로숲조성공사 13 2" xfId="31585" xr:uid="{00000000-0005-0000-0000-0000597B0000}"/>
    <cellStyle name="0_숭실대학교 걷고싶은 거리 녹화사업_내역서-0223조경-제출용_식재일위_내역서_화천가로화단21(0330)(복구)-6-1_메인경관도로 도로숲조성공사 13 3" xfId="31586" xr:uid="{00000000-0005-0000-0000-00005A7B0000}"/>
    <cellStyle name="0_숭실대학교 걷고싶은 거리 녹화사업_내역서-0223조경-제출용_식재일위_내역서_화천가로화단21(0330)(복구)-6-1_메인경관도로 도로숲조성공사 13 4" xfId="31587" xr:uid="{00000000-0005-0000-0000-00005B7B0000}"/>
    <cellStyle name="0_숭실대학교 걷고싶은 거리 녹화사업_내역서-0223조경-제출용_식재일위_내역서_화천가로화단21(0330)(복구)-6-1_메인경관도로 도로숲조성공사 14" xfId="31588" xr:uid="{00000000-0005-0000-0000-00005C7B0000}"/>
    <cellStyle name="0_숭실대학교 걷고싶은 거리 녹화사업_내역서-0223조경-제출용_식재일위_내역서_화천가로화단21(0330)(복구)-6-1_메인경관도로 도로숲조성공사 14 2" xfId="31589" xr:uid="{00000000-0005-0000-0000-00005D7B0000}"/>
    <cellStyle name="0_숭실대학교 걷고싶은 거리 녹화사업_내역서-0223조경-제출용_식재일위_내역서_화천가로화단21(0330)(복구)-6-1_메인경관도로 도로숲조성공사 14 3" xfId="31590" xr:uid="{00000000-0005-0000-0000-00005E7B0000}"/>
    <cellStyle name="0_숭실대학교 걷고싶은 거리 녹화사업_내역서-0223조경-제출용_식재일위_내역서_화천가로화단21(0330)(복구)-6-1_메인경관도로 도로숲조성공사 14 4" xfId="31591" xr:uid="{00000000-0005-0000-0000-00005F7B0000}"/>
    <cellStyle name="0_숭실대학교 걷고싶은 거리 녹화사업_내역서-0223조경-제출용_식재일위_내역서_화천가로화단21(0330)(복구)-6-1_메인경관도로 도로숲조성공사 15" xfId="31592" xr:uid="{00000000-0005-0000-0000-0000607B0000}"/>
    <cellStyle name="0_숭실대학교 걷고싶은 거리 녹화사업_내역서-0223조경-제출용_식재일위_내역서_화천가로화단21(0330)(복구)-6-1_메인경관도로 도로숲조성공사 15 2" xfId="31593" xr:uid="{00000000-0005-0000-0000-0000617B0000}"/>
    <cellStyle name="0_숭실대학교 걷고싶은 거리 녹화사업_내역서-0223조경-제출용_식재일위_내역서_화천가로화단21(0330)(복구)-6-1_메인경관도로 도로숲조성공사 15 3" xfId="31594" xr:uid="{00000000-0005-0000-0000-0000627B0000}"/>
    <cellStyle name="0_숭실대학교 걷고싶은 거리 녹화사업_내역서-0223조경-제출용_식재일위_내역서_화천가로화단21(0330)(복구)-6-1_메인경관도로 도로숲조성공사 15 4" xfId="31595" xr:uid="{00000000-0005-0000-0000-0000637B0000}"/>
    <cellStyle name="0_숭실대학교 걷고싶은 거리 녹화사업_내역서-0223조경-제출용_식재일위_내역서_화천가로화단21(0330)(복구)-6-1_메인경관도로 도로숲조성공사 16" xfId="31596" xr:uid="{00000000-0005-0000-0000-0000647B0000}"/>
    <cellStyle name="0_숭실대학교 걷고싶은 거리 녹화사업_내역서-0223조경-제출용_식재일위_내역서_화천가로화단21(0330)(복구)-6-1_메인경관도로 도로숲조성공사 16 2" xfId="31597" xr:uid="{00000000-0005-0000-0000-0000657B0000}"/>
    <cellStyle name="0_숭실대학교 걷고싶은 거리 녹화사업_내역서-0223조경-제출용_식재일위_내역서_화천가로화단21(0330)(복구)-6-1_메인경관도로 도로숲조성공사 16 3" xfId="31598" xr:uid="{00000000-0005-0000-0000-0000667B0000}"/>
    <cellStyle name="0_숭실대학교 걷고싶은 거리 녹화사업_내역서-0223조경-제출용_식재일위_내역서_화천가로화단21(0330)(복구)-6-1_메인경관도로 도로숲조성공사 16 4" xfId="31599" xr:uid="{00000000-0005-0000-0000-0000677B0000}"/>
    <cellStyle name="0_숭실대학교 걷고싶은 거리 녹화사업_내역서-0223조경-제출용_식재일위_내역서_화천가로화단21(0330)(복구)-6-1_메인경관도로 도로숲조성공사 17" xfId="31600" xr:uid="{00000000-0005-0000-0000-0000687B0000}"/>
    <cellStyle name="0_숭실대학교 걷고싶은 거리 녹화사업_내역서-0223조경-제출용_식재일위_내역서_화천가로화단21(0330)(복구)-6-1_메인경관도로 도로숲조성공사 17 2" xfId="31601" xr:uid="{00000000-0005-0000-0000-0000697B0000}"/>
    <cellStyle name="0_숭실대학교 걷고싶은 거리 녹화사업_내역서-0223조경-제출용_식재일위_내역서_화천가로화단21(0330)(복구)-6-1_메인경관도로 도로숲조성공사 17 3" xfId="31602" xr:uid="{00000000-0005-0000-0000-00006A7B0000}"/>
    <cellStyle name="0_숭실대학교 걷고싶은 거리 녹화사업_내역서-0223조경-제출용_식재일위_내역서_화천가로화단21(0330)(복구)-6-1_메인경관도로 도로숲조성공사 17 4" xfId="31603" xr:uid="{00000000-0005-0000-0000-00006B7B0000}"/>
    <cellStyle name="0_숭실대학교 걷고싶은 거리 녹화사업_내역서-0223조경-제출용_식재일위_내역서_화천가로화단21(0330)(복구)-6-1_메인경관도로 도로숲조성공사 18" xfId="31604" xr:uid="{00000000-0005-0000-0000-00006C7B0000}"/>
    <cellStyle name="0_숭실대학교 걷고싶은 거리 녹화사업_내역서-0223조경-제출용_식재일위_내역서_화천가로화단21(0330)(복구)-6-1_메인경관도로 도로숲조성공사 18 2" xfId="31605" xr:uid="{00000000-0005-0000-0000-00006D7B0000}"/>
    <cellStyle name="0_숭실대학교 걷고싶은 거리 녹화사업_내역서-0223조경-제출용_식재일위_내역서_화천가로화단21(0330)(복구)-6-1_메인경관도로 도로숲조성공사 18 3" xfId="31606" xr:uid="{00000000-0005-0000-0000-00006E7B0000}"/>
    <cellStyle name="0_숭실대학교 걷고싶은 거리 녹화사업_내역서-0223조경-제출용_식재일위_내역서_화천가로화단21(0330)(복구)-6-1_메인경관도로 도로숲조성공사 18 4" xfId="31607" xr:uid="{00000000-0005-0000-0000-00006F7B0000}"/>
    <cellStyle name="0_숭실대학교 걷고싶은 거리 녹화사업_내역서-0223조경-제출용_식재일위_내역서_화천가로화단21(0330)(복구)-6-1_메인경관도로 도로숲조성공사 19" xfId="31608" xr:uid="{00000000-0005-0000-0000-0000707B0000}"/>
    <cellStyle name="0_숭실대학교 걷고싶은 거리 녹화사업_내역서-0223조경-제출용_식재일위_내역서_화천가로화단21(0330)(복구)-6-1_메인경관도로 도로숲조성공사 2" xfId="31609" xr:uid="{00000000-0005-0000-0000-0000717B0000}"/>
    <cellStyle name="0_숭실대학교 걷고싶은 거리 녹화사업_내역서-0223조경-제출용_식재일위_내역서_화천가로화단21(0330)(복구)-6-1_메인경관도로 도로숲조성공사 2 2" xfId="31610" xr:uid="{00000000-0005-0000-0000-0000727B0000}"/>
    <cellStyle name="0_숭실대학교 걷고싶은 거리 녹화사업_내역서-0223조경-제출용_식재일위_내역서_화천가로화단21(0330)(복구)-6-1_메인경관도로 도로숲조성공사 2 3" xfId="31611" xr:uid="{00000000-0005-0000-0000-0000737B0000}"/>
    <cellStyle name="0_숭실대학교 걷고싶은 거리 녹화사업_내역서-0223조경-제출용_식재일위_내역서_화천가로화단21(0330)(복구)-6-1_메인경관도로 도로숲조성공사 2 4" xfId="31612" xr:uid="{00000000-0005-0000-0000-0000747B0000}"/>
    <cellStyle name="0_숭실대학교 걷고싶은 거리 녹화사업_내역서-0223조경-제출용_식재일위_내역서_화천가로화단21(0330)(복구)-6-1_메인경관도로 도로숲조성공사 20" xfId="31613" xr:uid="{00000000-0005-0000-0000-0000757B0000}"/>
    <cellStyle name="0_숭실대학교 걷고싶은 거리 녹화사업_내역서-0223조경-제출용_식재일위_내역서_화천가로화단21(0330)(복구)-6-1_메인경관도로 도로숲조성공사 21" xfId="31614" xr:uid="{00000000-0005-0000-0000-0000767B0000}"/>
    <cellStyle name="0_숭실대학교 걷고싶은 거리 녹화사업_내역서-0223조경-제출용_식재일위_내역서_화천가로화단21(0330)(복구)-6-1_메인경관도로 도로숲조성공사 3" xfId="31615" xr:uid="{00000000-0005-0000-0000-0000777B0000}"/>
    <cellStyle name="0_숭실대학교 걷고싶은 거리 녹화사업_내역서-0223조경-제출용_식재일위_내역서_화천가로화단21(0330)(복구)-6-1_메인경관도로 도로숲조성공사 3 2" xfId="31616" xr:uid="{00000000-0005-0000-0000-0000787B0000}"/>
    <cellStyle name="0_숭실대학교 걷고싶은 거리 녹화사업_내역서-0223조경-제출용_식재일위_내역서_화천가로화단21(0330)(복구)-6-1_메인경관도로 도로숲조성공사 3 3" xfId="31617" xr:uid="{00000000-0005-0000-0000-0000797B0000}"/>
    <cellStyle name="0_숭실대학교 걷고싶은 거리 녹화사업_내역서-0223조경-제출용_식재일위_내역서_화천가로화단21(0330)(복구)-6-1_메인경관도로 도로숲조성공사 3 4" xfId="31618" xr:uid="{00000000-0005-0000-0000-00007A7B0000}"/>
    <cellStyle name="0_숭실대학교 걷고싶은 거리 녹화사업_내역서-0223조경-제출용_식재일위_내역서_화천가로화단21(0330)(복구)-6-1_메인경관도로 도로숲조성공사 4" xfId="31619" xr:uid="{00000000-0005-0000-0000-00007B7B0000}"/>
    <cellStyle name="0_숭실대학교 걷고싶은 거리 녹화사업_내역서-0223조경-제출용_식재일위_내역서_화천가로화단21(0330)(복구)-6-1_메인경관도로 도로숲조성공사 4 2" xfId="31620" xr:uid="{00000000-0005-0000-0000-00007C7B0000}"/>
    <cellStyle name="0_숭실대학교 걷고싶은 거리 녹화사업_내역서-0223조경-제출용_식재일위_내역서_화천가로화단21(0330)(복구)-6-1_메인경관도로 도로숲조성공사 4 3" xfId="31621" xr:uid="{00000000-0005-0000-0000-00007D7B0000}"/>
    <cellStyle name="0_숭실대학교 걷고싶은 거리 녹화사업_내역서-0223조경-제출용_식재일위_내역서_화천가로화단21(0330)(복구)-6-1_메인경관도로 도로숲조성공사 4 4" xfId="31622" xr:uid="{00000000-0005-0000-0000-00007E7B0000}"/>
    <cellStyle name="0_숭실대학교 걷고싶은 거리 녹화사업_내역서-0223조경-제출용_식재일위_내역서_화천가로화단21(0330)(복구)-6-1_메인경관도로 도로숲조성공사 5" xfId="31623" xr:uid="{00000000-0005-0000-0000-00007F7B0000}"/>
    <cellStyle name="0_숭실대학교 걷고싶은 거리 녹화사업_내역서-0223조경-제출용_식재일위_내역서_화천가로화단21(0330)(복구)-6-1_메인경관도로 도로숲조성공사 5 2" xfId="31624" xr:uid="{00000000-0005-0000-0000-0000807B0000}"/>
    <cellStyle name="0_숭실대학교 걷고싶은 거리 녹화사업_내역서-0223조경-제출용_식재일위_내역서_화천가로화단21(0330)(복구)-6-1_메인경관도로 도로숲조성공사 5 3" xfId="31625" xr:uid="{00000000-0005-0000-0000-0000817B0000}"/>
    <cellStyle name="0_숭실대학교 걷고싶은 거리 녹화사업_내역서-0223조경-제출용_식재일위_내역서_화천가로화단21(0330)(복구)-6-1_메인경관도로 도로숲조성공사 5 4" xfId="31626" xr:uid="{00000000-0005-0000-0000-0000827B0000}"/>
    <cellStyle name="0_숭실대학교 걷고싶은 거리 녹화사업_내역서-0223조경-제출용_식재일위_내역서_화천가로화단21(0330)(복구)-6-1_메인경관도로 도로숲조성공사 6" xfId="31627" xr:uid="{00000000-0005-0000-0000-0000837B0000}"/>
    <cellStyle name="0_숭실대학교 걷고싶은 거리 녹화사업_내역서-0223조경-제출용_식재일위_내역서_화천가로화단21(0330)(복구)-6-1_메인경관도로 도로숲조성공사 6 2" xfId="31628" xr:uid="{00000000-0005-0000-0000-0000847B0000}"/>
    <cellStyle name="0_숭실대학교 걷고싶은 거리 녹화사업_내역서-0223조경-제출용_식재일위_내역서_화천가로화단21(0330)(복구)-6-1_메인경관도로 도로숲조성공사 6 3" xfId="31629" xr:uid="{00000000-0005-0000-0000-0000857B0000}"/>
    <cellStyle name="0_숭실대학교 걷고싶은 거리 녹화사업_내역서-0223조경-제출용_식재일위_내역서_화천가로화단21(0330)(복구)-6-1_메인경관도로 도로숲조성공사 6 4" xfId="31630" xr:uid="{00000000-0005-0000-0000-0000867B0000}"/>
    <cellStyle name="0_숭실대학교 걷고싶은 거리 녹화사업_내역서-0223조경-제출용_식재일위_내역서_화천가로화단21(0330)(복구)-6-1_메인경관도로 도로숲조성공사 7" xfId="31631" xr:uid="{00000000-0005-0000-0000-0000877B0000}"/>
    <cellStyle name="0_숭실대학교 걷고싶은 거리 녹화사업_내역서-0223조경-제출용_식재일위_내역서_화천가로화단21(0330)(복구)-6-1_메인경관도로 도로숲조성공사 7 2" xfId="31632" xr:uid="{00000000-0005-0000-0000-0000887B0000}"/>
    <cellStyle name="0_숭실대학교 걷고싶은 거리 녹화사업_내역서-0223조경-제출용_식재일위_내역서_화천가로화단21(0330)(복구)-6-1_메인경관도로 도로숲조성공사 7 3" xfId="31633" xr:uid="{00000000-0005-0000-0000-0000897B0000}"/>
    <cellStyle name="0_숭실대학교 걷고싶은 거리 녹화사업_내역서-0223조경-제출용_식재일위_내역서_화천가로화단21(0330)(복구)-6-1_메인경관도로 도로숲조성공사 7 4" xfId="31634" xr:uid="{00000000-0005-0000-0000-00008A7B0000}"/>
    <cellStyle name="0_숭실대학교 걷고싶은 거리 녹화사업_내역서-0223조경-제출용_식재일위_내역서_화천가로화단21(0330)(복구)-6-1_메인경관도로 도로숲조성공사 8" xfId="31635" xr:uid="{00000000-0005-0000-0000-00008B7B0000}"/>
    <cellStyle name="0_숭실대학교 걷고싶은 거리 녹화사업_내역서-0223조경-제출용_식재일위_내역서_화천가로화단21(0330)(복구)-6-1_메인경관도로 도로숲조성공사 8 2" xfId="31636" xr:uid="{00000000-0005-0000-0000-00008C7B0000}"/>
    <cellStyle name="0_숭실대학교 걷고싶은 거리 녹화사업_내역서-0223조경-제출용_식재일위_내역서_화천가로화단21(0330)(복구)-6-1_메인경관도로 도로숲조성공사 8 3" xfId="31637" xr:uid="{00000000-0005-0000-0000-00008D7B0000}"/>
    <cellStyle name="0_숭실대학교 걷고싶은 거리 녹화사업_내역서-0223조경-제출용_식재일위_내역서_화천가로화단21(0330)(복구)-6-1_메인경관도로 도로숲조성공사 8 4" xfId="31638" xr:uid="{00000000-0005-0000-0000-00008E7B0000}"/>
    <cellStyle name="0_숭실대학교 걷고싶은 거리 녹화사업_내역서-0223조경-제출용_식재일위_내역서_화천가로화단21(0330)(복구)-6-1_메인경관도로 도로숲조성공사 9" xfId="31639" xr:uid="{00000000-0005-0000-0000-00008F7B0000}"/>
    <cellStyle name="0_숭실대학교 걷고싶은 거리 녹화사업_내역서-0223조경-제출용_식재일위_내역서_화천가로화단21(0330)(복구)-6-1_메인경관도로 도로숲조성공사 9 2" xfId="31640" xr:uid="{00000000-0005-0000-0000-0000907B0000}"/>
    <cellStyle name="0_숭실대학교 걷고싶은 거리 녹화사업_내역서-0223조경-제출용_식재일위_내역서_화천가로화단21(0330)(복구)-6-1_메인경관도로 도로숲조성공사 9 3" xfId="31641" xr:uid="{00000000-0005-0000-0000-0000917B0000}"/>
    <cellStyle name="0_숭실대학교 걷고싶은 거리 녹화사업_내역서-0223조경-제출용_식재일위_내역서_화천가로화단21(0330)(복구)-6-1_메인경관도로 도로숲조성공사 9 4" xfId="31642" xr:uid="{00000000-0005-0000-0000-0000927B0000}"/>
    <cellStyle name="0_숭실대학교 걷고싶은 거리 녹화사업_내역서-0223조경-제출용_식재일위_내역서_화천가로화단21(0330)(복구)-6-1_메인경관도로 도로숲조성공사(상무님)" xfId="31643" xr:uid="{00000000-0005-0000-0000-0000937B0000}"/>
    <cellStyle name="0_숭실대학교 걷고싶은 거리 녹화사업_내역서-0223조경-제출용_식재일위_내역서_화천가로화단21(0330)(복구)-6-1_메인경관도로 도로숲조성공사(상무님) 10" xfId="31644" xr:uid="{00000000-0005-0000-0000-0000947B0000}"/>
    <cellStyle name="0_숭실대학교 걷고싶은 거리 녹화사업_내역서-0223조경-제출용_식재일위_내역서_화천가로화단21(0330)(복구)-6-1_메인경관도로 도로숲조성공사(상무님) 10 2" xfId="31645" xr:uid="{00000000-0005-0000-0000-0000957B0000}"/>
    <cellStyle name="0_숭실대학교 걷고싶은 거리 녹화사업_내역서-0223조경-제출용_식재일위_내역서_화천가로화단21(0330)(복구)-6-1_메인경관도로 도로숲조성공사(상무님) 10 3" xfId="31646" xr:uid="{00000000-0005-0000-0000-0000967B0000}"/>
    <cellStyle name="0_숭실대학교 걷고싶은 거리 녹화사업_내역서-0223조경-제출용_식재일위_내역서_화천가로화단21(0330)(복구)-6-1_메인경관도로 도로숲조성공사(상무님) 10 4" xfId="31647" xr:uid="{00000000-0005-0000-0000-0000977B0000}"/>
    <cellStyle name="0_숭실대학교 걷고싶은 거리 녹화사업_내역서-0223조경-제출용_식재일위_내역서_화천가로화단21(0330)(복구)-6-1_메인경관도로 도로숲조성공사(상무님) 11" xfId="31648" xr:uid="{00000000-0005-0000-0000-0000987B0000}"/>
    <cellStyle name="0_숭실대학교 걷고싶은 거리 녹화사업_내역서-0223조경-제출용_식재일위_내역서_화천가로화단21(0330)(복구)-6-1_메인경관도로 도로숲조성공사(상무님) 11 2" xfId="31649" xr:uid="{00000000-0005-0000-0000-0000997B0000}"/>
    <cellStyle name="0_숭실대학교 걷고싶은 거리 녹화사업_내역서-0223조경-제출용_식재일위_내역서_화천가로화단21(0330)(복구)-6-1_메인경관도로 도로숲조성공사(상무님) 11 3" xfId="31650" xr:uid="{00000000-0005-0000-0000-00009A7B0000}"/>
    <cellStyle name="0_숭실대학교 걷고싶은 거리 녹화사업_내역서-0223조경-제출용_식재일위_내역서_화천가로화단21(0330)(복구)-6-1_메인경관도로 도로숲조성공사(상무님) 11 4" xfId="31651" xr:uid="{00000000-0005-0000-0000-00009B7B0000}"/>
    <cellStyle name="0_숭실대학교 걷고싶은 거리 녹화사업_내역서-0223조경-제출용_식재일위_내역서_화천가로화단21(0330)(복구)-6-1_메인경관도로 도로숲조성공사(상무님) 12" xfId="31652" xr:uid="{00000000-0005-0000-0000-00009C7B0000}"/>
    <cellStyle name="0_숭실대학교 걷고싶은 거리 녹화사업_내역서-0223조경-제출용_식재일위_내역서_화천가로화단21(0330)(복구)-6-1_메인경관도로 도로숲조성공사(상무님) 12 2" xfId="31653" xr:uid="{00000000-0005-0000-0000-00009D7B0000}"/>
    <cellStyle name="0_숭실대학교 걷고싶은 거리 녹화사업_내역서-0223조경-제출용_식재일위_내역서_화천가로화단21(0330)(복구)-6-1_메인경관도로 도로숲조성공사(상무님) 12 3" xfId="31654" xr:uid="{00000000-0005-0000-0000-00009E7B0000}"/>
    <cellStyle name="0_숭실대학교 걷고싶은 거리 녹화사업_내역서-0223조경-제출용_식재일위_내역서_화천가로화단21(0330)(복구)-6-1_메인경관도로 도로숲조성공사(상무님) 12 4" xfId="31655" xr:uid="{00000000-0005-0000-0000-00009F7B0000}"/>
    <cellStyle name="0_숭실대학교 걷고싶은 거리 녹화사업_내역서-0223조경-제출용_식재일위_내역서_화천가로화단21(0330)(복구)-6-1_메인경관도로 도로숲조성공사(상무님) 13" xfId="31656" xr:uid="{00000000-0005-0000-0000-0000A07B0000}"/>
    <cellStyle name="0_숭실대학교 걷고싶은 거리 녹화사업_내역서-0223조경-제출용_식재일위_내역서_화천가로화단21(0330)(복구)-6-1_메인경관도로 도로숲조성공사(상무님) 13 2" xfId="31657" xr:uid="{00000000-0005-0000-0000-0000A17B0000}"/>
    <cellStyle name="0_숭실대학교 걷고싶은 거리 녹화사업_내역서-0223조경-제출용_식재일위_내역서_화천가로화단21(0330)(복구)-6-1_메인경관도로 도로숲조성공사(상무님) 13 3" xfId="31658" xr:uid="{00000000-0005-0000-0000-0000A27B0000}"/>
    <cellStyle name="0_숭실대학교 걷고싶은 거리 녹화사업_내역서-0223조경-제출용_식재일위_내역서_화천가로화단21(0330)(복구)-6-1_메인경관도로 도로숲조성공사(상무님) 13 4" xfId="31659" xr:uid="{00000000-0005-0000-0000-0000A37B0000}"/>
    <cellStyle name="0_숭실대학교 걷고싶은 거리 녹화사업_내역서-0223조경-제출용_식재일위_내역서_화천가로화단21(0330)(복구)-6-1_메인경관도로 도로숲조성공사(상무님) 14" xfId="31660" xr:uid="{00000000-0005-0000-0000-0000A47B0000}"/>
    <cellStyle name="0_숭실대학교 걷고싶은 거리 녹화사업_내역서-0223조경-제출용_식재일위_내역서_화천가로화단21(0330)(복구)-6-1_메인경관도로 도로숲조성공사(상무님) 14 2" xfId="31661" xr:uid="{00000000-0005-0000-0000-0000A57B0000}"/>
    <cellStyle name="0_숭실대학교 걷고싶은 거리 녹화사업_내역서-0223조경-제출용_식재일위_내역서_화천가로화단21(0330)(복구)-6-1_메인경관도로 도로숲조성공사(상무님) 14 3" xfId="31662" xr:uid="{00000000-0005-0000-0000-0000A67B0000}"/>
    <cellStyle name="0_숭실대학교 걷고싶은 거리 녹화사업_내역서-0223조경-제출용_식재일위_내역서_화천가로화단21(0330)(복구)-6-1_메인경관도로 도로숲조성공사(상무님) 14 4" xfId="31663" xr:uid="{00000000-0005-0000-0000-0000A77B0000}"/>
    <cellStyle name="0_숭실대학교 걷고싶은 거리 녹화사업_내역서-0223조경-제출용_식재일위_내역서_화천가로화단21(0330)(복구)-6-1_메인경관도로 도로숲조성공사(상무님) 15" xfId="31664" xr:uid="{00000000-0005-0000-0000-0000A87B0000}"/>
    <cellStyle name="0_숭실대학교 걷고싶은 거리 녹화사업_내역서-0223조경-제출용_식재일위_내역서_화천가로화단21(0330)(복구)-6-1_메인경관도로 도로숲조성공사(상무님) 15 2" xfId="31665" xr:uid="{00000000-0005-0000-0000-0000A97B0000}"/>
    <cellStyle name="0_숭실대학교 걷고싶은 거리 녹화사업_내역서-0223조경-제출용_식재일위_내역서_화천가로화단21(0330)(복구)-6-1_메인경관도로 도로숲조성공사(상무님) 15 3" xfId="31666" xr:uid="{00000000-0005-0000-0000-0000AA7B0000}"/>
    <cellStyle name="0_숭실대학교 걷고싶은 거리 녹화사업_내역서-0223조경-제출용_식재일위_내역서_화천가로화단21(0330)(복구)-6-1_메인경관도로 도로숲조성공사(상무님) 15 4" xfId="31667" xr:uid="{00000000-0005-0000-0000-0000AB7B0000}"/>
    <cellStyle name="0_숭실대학교 걷고싶은 거리 녹화사업_내역서-0223조경-제출용_식재일위_내역서_화천가로화단21(0330)(복구)-6-1_메인경관도로 도로숲조성공사(상무님) 16" xfId="31668" xr:uid="{00000000-0005-0000-0000-0000AC7B0000}"/>
    <cellStyle name="0_숭실대학교 걷고싶은 거리 녹화사업_내역서-0223조경-제출용_식재일위_내역서_화천가로화단21(0330)(복구)-6-1_메인경관도로 도로숲조성공사(상무님) 16 2" xfId="31669" xr:uid="{00000000-0005-0000-0000-0000AD7B0000}"/>
    <cellStyle name="0_숭실대학교 걷고싶은 거리 녹화사업_내역서-0223조경-제출용_식재일위_내역서_화천가로화단21(0330)(복구)-6-1_메인경관도로 도로숲조성공사(상무님) 16 3" xfId="31670" xr:uid="{00000000-0005-0000-0000-0000AE7B0000}"/>
    <cellStyle name="0_숭실대학교 걷고싶은 거리 녹화사업_내역서-0223조경-제출용_식재일위_내역서_화천가로화단21(0330)(복구)-6-1_메인경관도로 도로숲조성공사(상무님) 16 4" xfId="31671" xr:uid="{00000000-0005-0000-0000-0000AF7B0000}"/>
    <cellStyle name="0_숭실대학교 걷고싶은 거리 녹화사업_내역서-0223조경-제출용_식재일위_내역서_화천가로화단21(0330)(복구)-6-1_메인경관도로 도로숲조성공사(상무님) 17" xfId="31672" xr:uid="{00000000-0005-0000-0000-0000B07B0000}"/>
    <cellStyle name="0_숭실대학교 걷고싶은 거리 녹화사업_내역서-0223조경-제출용_식재일위_내역서_화천가로화단21(0330)(복구)-6-1_메인경관도로 도로숲조성공사(상무님) 17 2" xfId="31673" xr:uid="{00000000-0005-0000-0000-0000B17B0000}"/>
    <cellStyle name="0_숭실대학교 걷고싶은 거리 녹화사업_내역서-0223조경-제출용_식재일위_내역서_화천가로화단21(0330)(복구)-6-1_메인경관도로 도로숲조성공사(상무님) 17 3" xfId="31674" xr:uid="{00000000-0005-0000-0000-0000B27B0000}"/>
    <cellStyle name="0_숭실대학교 걷고싶은 거리 녹화사업_내역서-0223조경-제출용_식재일위_내역서_화천가로화단21(0330)(복구)-6-1_메인경관도로 도로숲조성공사(상무님) 17 4" xfId="31675" xr:uid="{00000000-0005-0000-0000-0000B37B0000}"/>
    <cellStyle name="0_숭실대학교 걷고싶은 거리 녹화사업_내역서-0223조경-제출용_식재일위_내역서_화천가로화단21(0330)(복구)-6-1_메인경관도로 도로숲조성공사(상무님) 18" xfId="31676" xr:uid="{00000000-0005-0000-0000-0000B47B0000}"/>
    <cellStyle name="0_숭실대학교 걷고싶은 거리 녹화사업_내역서-0223조경-제출용_식재일위_내역서_화천가로화단21(0330)(복구)-6-1_메인경관도로 도로숲조성공사(상무님) 18 2" xfId="31677" xr:uid="{00000000-0005-0000-0000-0000B57B0000}"/>
    <cellStyle name="0_숭실대학교 걷고싶은 거리 녹화사업_내역서-0223조경-제출용_식재일위_내역서_화천가로화단21(0330)(복구)-6-1_메인경관도로 도로숲조성공사(상무님) 18 3" xfId="31678" xr:uid="{00000000-0005-0000-0000-0000B67B0000}"/>
    <cellStyle name="0_숭실대학교 걷고싶은 거리 녹화사업_내역서-0223조경-제출용_식재일위_내역서_화천가로화단21(0330)(복구)-6-1_메인경관도로 도로숲조성공사(상무님) 18 4" xfId="31679" xr:uid="{00000000-0005-0000-0000-0000B77B0000}"/>
    <cellStyle name="0_숭실대학교 걷고싶은 거리 녹화사업_내역서-0223조경-제출용_식재일위_내역서_화천가로화단21(0330)(복구)-6-1_메인경관도로 도로숲조성공사(상무님) 19" xfId="31680" xr:uid="{00000000-0005-0000-0000-0000B87B0000}"/>
    <cellStyle name="0_숭실대학교 걷고싶은 거리 녹화사업_내역서-0223조경-제출용_식재일위_내역서_화천가로화단21(0330)(복구)-6-1_메인경관도로 도로숲조성공사(상무님) 2" xfId="31681" xr:uid="{00000000-0005-0000-0000-0000B97B0000}"/>
    <cellStyle name="0_숭실대학교 걷고싶은 거리 녹화사업_내역서-0223조경-제출용_식재일위_내역서_화천가로화단21(0330)(복구)-6-1_메인경관도로 도로숲조성공사(상무님) 2 2" xfId="31682" xr:uid="{00000000-0005-0000-0000-0000BA7B0000}"/>
    <cellStyle name="0_숭실대학교 걷고싶은 거리 녹화사업_내역서-0223조경-제출용_식재일위_내역서_화천가로화단21(0330)(복구)-6-1_메인경관도로 도로숲조성공사(상무님) 2 3" xfId="31683" xr:uid="{00000000-0005-0000-0000-0000BB7B0000}"/>
    <cellStyle name="0_숭실대학교 걷고싶은 거리 녹화사업_내역서-0223조경-제출용_식재일위_내역서_화천가로화단21(0330)(복구)-6-1_메인경관도로 도로숲조성공사(상무님) 2 4" xfId="31684" xr:uid="{00000000-0005-0000-0000-0000BC7B0000}"/>
    <cellStyle name="0_숭실대학교 걷고싶은 거리 녹화사업_내역서-0223조경-제출용_식재일위_내역서_화천가로화단21(0330)(복구)-6-1_메인경관도로 도로숲조성공사(상무님) 20" xfId="31685" xr:uid="{00000000-0005-0000-0000-0000BD7B0000}"/>
    <cellStyle name="0_숭실대학교 걷고싶은 거리 녹화사업_내역서-0223조경-제출용_식재일위_내역서_화천가로화단21(0330)(복구)-6-1_메인경관도로 도로숲조성공사(상무님) 21" xfId="31686" xr:uid="{00000000-0005-0000-0000-0000BE7B0000}"/>
    <cellStyle name="0_숭실대학교 걷고싶은 거리 녹화사업_내역서-0223조경-제출용_식재일위_내역서_화천가로화단21(0330)(복구)-6-1_메인경관도로 도로숲조성공사(상무님) 3" xfId="31687" xr:uid="{00000000-0005-0000-0000-0000BF7B0000}"/>
    <cellStyle name="0_숭실대학교 걷고싶은 거리 녹화사업_내역서-0223조경-제출용_식재일위_내역서_화천가로화단21(0330)(복구)-6-1_메인경관도로 도로숲조성공사(상무님) 3 2" xfId="31688" xr:uid="{00000000-0005-0000-0000-0000C07B0000}"/>
    <cellStyle name="0_숭실대학교 걷고싶은 거리 녹화사업_내역서-0223조경-제출용_식재일위_내역서_화천가로화단21(0330)(복구)-6-1_메인경관도로 도로숲조성공사(상무님) 3 3" xfId="31689" xr:uid="{00000000-0005-0000-0000-0000C17B0000}"/>
    <cellStyle name="0_숭실대학교 걷고싶은 거리 녹화사업_내역서-0223조경-제출용_식재일위_내역서_화천가로화단21(0330)(복구)-6-1_메인경관도로 도로숲조성공사(상무님) 3 4" xfId="31690" xr:uid="{00000000-0005-0000-0000-0000C27B0000}"/>
    <cellStyle name="0_숭실대학교 걷고싶은 거리 녹화사업_내역서-0223조경-제출용_식재일위_내역서_화천가로화단21(0330)(복구)-6-1_메인경관도로 도로숲조성공사(상무님) 4" xfId="31691" xr:uid="{00000000-0005-0000-0000-0000C37B0000}"/>
    <cellStyle name="0_숭실대학교 걷고싶은 거리 녹화사업_내역서-0223조경-제출용_식재일위_내역서_화천가로화단21(0330)(복구)-6-1_메인경관도로 도로숲조성공사(상무님) 4 2" xfId="31692" xr:uid="{00000000-0005-0000-0000-0000C47B0000}"/>
    <cellStyle name="0_숭실대학교 걷고싶은 거리 녹화사업_내역서-0223조경-제출용_식재일위_내역서_화천가로화단21(0330)(복구)-6-1_메인경관도로 도로숲조성공사(상무님) 4 3" xfId="31693" xr:uid="{00000000-0005-0000-0000-0000C57B0000}"/>
    <cellStyle name="0_숭실대학교 걷고싶은 거리 녹화사업_내역서-0223조경-제출용_식재일위_내역서_화천가로화단21(0330)(복구)-6-1_메인경관도로 도로숲조성공사(상무님) 4 4" xfId="31694" xr:uid="{00000000-0005-0000-0000-0000C67B0000}"/>
    <cellStyle name="0_숭실대학교 걷고싶은 거리 녹화사업_내역서-0223조경-제출용_식재일위_내역서_화천가로화단21(0330)(복구)-6-1_메인경관도로 도로숲조성공사(상무님) 5" xfId="31695" xr:uid="{00000000-0005-0000-0000-0000C77B0000}"/>
    <cellStyle name="0_숭실대학교 걷고싶은 거리 녹화사업_내역서-0223조경-제출용_식재일위_내역서_화천가로화단21(0330)(복구)-6-1_메인경관도로 도로숲조성공사(상무님) 5 2" xfId="31696" xr:uid="{00000000-0005-0000-0000-0000C87B0000}"/>
    <cellStyle name="0_숭실대학교 걷고싶은 거리 녹화사업_내역서-0223조경-제출용_식재일위_내역서_화천가로화단21(0330)(복구)-6-1_메인경관도로 도로숲조성공사(상무님) 5 3" xfId="31697" xr:uid="{00000000-0005-0000-0000-0000C97B0000}"/>
    <cellStyle name="0_숭실대학교 걷고싶은 거리 녹화사업_내역서-0223조경-제출용_식재일위_내역서_화천가로화단21(0330)(복구)-6-1_메인경관도로 도로숲조성공사(상무님) 5 4" xfId="31698" xr:uid="{00000000-0005-0000-0000-0000CA7B0000}"/>
    <cellStyle name="0_숭실대학교 걷고싶은 거리 녹화사업_내역서-0223조경-제출용_식재일위_내역서_화천가로화단21(0330)(복구)-6-1_메인경관도로 도로숲조성공사(상무님) 6" xfId="31699" xr:uid="{00000000-0005-0000-0000-0000CB7B0000}"/>
    <cellStyle name="0_숭실대학교 걷고싶은 거리 녹화사업_내역서-0223조경-제출용_식재일위_내역서_화천가로화단21(0330)(복구)-6-1_메인경관도로 도로숲조성공사(상무님) 6 2" xfId="31700" xr:uid="{00000000-0005-0000-0000-0000CC7B0000}"/>
    <cellStyle name="0_숭실대학교 걷고싶은 거리 녹화사업_내역서-0223조경-제출용_식재일위_내역서_화천가로화단21(0330)(복구)-6-1_메인경관도로 도로숲조성공사(상무님) 6 3" xfId="31701" xr:uid="{00000000-0005-0000-0000-0000CD7B0000}"/>
    <cellStyle name="0_숭실대학교 걷고싶은 거리 녹화사업_내역서-0223조경-제출용_식재일위_내역서_화천가로화단21(0330)(복구)-6-1_메인경관도로 도로숲조성공사(상무님) 6 4" xfId="31702" xr:uid="{00000000-0005-0000-0000-0000CE7B0000}"/>
    <cellStyle name="0_숭실대학교 걷고싶은 거리 녹화사업_내역서-0223조경-제출용_식재일위_내역서_화천가로화단21(0330)(복구)-6-1_메인경관도로 도로숲조성공사(상무님) 7" xfId="31703" xr:uid="{00000000-0005-0000-0000-0000CF7B0000}"/>
    <cellStyle name="0_숭실대학교 걷고싶은 거리 녹화사업_내역서-0223조경-제출용_식재일위_내역서_화천가로화단21(0330)(복구)-6-1_메인경관도로 도로숲조성공사(상무님) 7 2" xfId="31704" xr:uid="{00000000-0005-0000-0000-0000D07B0000}"/>
    <cellStyle name="0_숭실대학교 걷고싶은 거리 녹화사업_내역서-0223조경-제출용_식재일위_내역서_화천가로화단21(0330)(복구)-6-1_메인경관도로 도로숲조성공사(상무님) 7 3" xfId="31705" xr:uid="{00000000-0005-0000-0000-0000D17B0000}"/>
    <cellStyle name="0_숭실대학교 걷고싶은 거리 녹화사업_내역서-0223조경-제출용_식재일위_내역서_화천가로화단21(0330)(복구)-6-1_메인경관도로 도로숲조성공사(상무님) 7 4" xfId="31706" xr:uid="{00000000-0005-0000-0000-0000D27B0000}"/>
    <cellStyle name="0_숭실대학교 걷고싶은 거리 녹화사업_내역서-0223조경-제출용_식재일위_내역서_화천가로화단21(0330)(복구)-6-1_메인경관도로 도로숲조성공사(상무님) 8" xfId="31707" xr:uid="{00000000-0005-0000-0000-0000D37B0000}"/>
    <cellStyle name="0_숭실대학교 걷고싶은 거리 녹화사업_내역서-0223조경-제출용_식재일위_내역서_화천가로화단21(0330)(복구)-6-1_메인경관도로 도로숲조성공사(상무님) 8 2" xfId="31708" xr:uid="{00000000-0005-0000-0000-0000D47B0000}"/>
    <cellStyle name="0_숭실대학교 걷고싶은 거리 녹화사업_내역서-0223조경-제출용_식재일위_내역서_화천가로화단21(0330)(복구)-6-1_메인경관도로 도로숲조성공사(상무님) 8 3" xfId="31709" xr:uid="{00000000-0005-0000-0000-0000D57B0000}"/>
    <cellStyle name="0_숭실대학교 걷고싶은 거리 녹화사업_내역서-0223조경-제출용_식재일위_내역서_화천가로화단21(0330)(복구)-6-1_메인경관도로 도로숲조성공사(상무님) 8 4" xfId="31710" xr:uid="{00000000-0005-0000-0000-0000D67B0000}"/>
    <cellStyle name="0_숭실대학교 걷고싶은 거리 녹화사업_내역서-0223조경-제출용_식재일위_내역서_화천가로화단21(0330)(복구)-6-1_메인경관도로 도로숲조성공사(상무님) 9" xfId="31711" xr:uid="{00000000-0005-0000-0000-0000D77B0000}"/>
    <cellStyle name="0_숭실대학교 걷고싶은 거리 녹화사업_내역서-0223조경-제출용_식재일위_내역서_화천가로화단21(0330)(복구)-6-1_메인경관도로 도로숲조성공사(상무님) 9 2" xfId="31712" xr:uid="{00000000-0005-0000-0000-0000D87B0000}"/>
    <cellStyle name="0_숭실대학교 걷고싶은 거리 녹화사업_내역서-0223조경-제출용_식재일위_내역서_화천가로화단21(0330)(복구)-6-1_메인경관도로 도로숲조성공사(상무님) 9 3" xfId="31713" xr:uid="{00000000-0005-0000-0000-0000D97B0000}"/>
    <cellStyle name="0_숭실대학교 걷고싶은 거리 녹화사업_내역서-0223조경-제출용_식재일위_내역서_화천가로화단21(0330)(복구)-6-1_메인경관도로 도로숲조성공사(상무님) 9 4" xfId="31714" xr:uid="{00000000-0005-0000-0000-0000DA7B0000}"/>
    <cellStyle name="0_숭실대학교 걷고싶은 거리 녹화사업_내역서-0223조경-제출용_식재일위_내역서_화천가로화단21(0330)(복구)-6-1_메인경관도로 도로숲조성공사(착공계)" xfId="31715" xr:uid="{00000000-0005-0000-0000-0000DB7B0000}"/>
    <cellStyle name="0_숭실대학교 걷고싶은 거리 녹화사업_내역서-0223조경-제출용_식재일위_내역서_화천가로화단21(0330)(복구)-6-1_메인경관도로 도로숲조성공사(착공계) 10" xfId="31716" xr:uid="{00000000-0005-0000-0000-0000DC7B0000}"/>
    <cellStyle name="0_숭실대학교 걷고싶은 거리 녹화사업_내역서-0223조경-제출용_식재일위_내역서_화천가로화단21(0330)(복구)-6-1_메인경관도로 도로숲조성공사(착공계) 10 2" xfId="31717" xr:uid="{00000000-0005-0000-0000-0000DD7B0000}"/>
    <cellStyle name="0_숭실대학교 걷고싶은 거리 녹화사업_내역서-0223조경-제출용_식재일위_내역서_화천가로화단21(0330)(복구)-6-1_메인경관도로 도로숲조성공사(착공계) 10 3" xfId="31718" xr:uid="{00000000-0005-0000-0000-0000DE7B0000}"/>
    <cellStyle name="0_숭실대학교 걷고싶은 거리 녹화사업_내역서-0223조경-제출용_식재일위_내역서_화천가로화단21(0330)(복구)-6-1_메인경관도로 도로숲조성공사(착공계) 10 4" xfId="31719" xr:uid="{00000000-0005-0000-0000-0000DF7B0000}"/>
    <cellStyle name="0_숭실대학교 걷고싶은 거리 녹화사업_내역서-0223조경-제출용_식재일위_내역서_화천가로화단21(0330)(복구)-6-1_메인경관도로 도로숲조성공사(착공계) 11" xfId="31720" xr:uid="{00000000-0005-0000-0000-0000E07B0000}"/>
    <cellStyle name="0_숭실대학교 걷고싶은 거리 녹화사업_내역서-0223조경-제출용_식재일위_내역서_화천가로화단21(0330)(복구)-6-1_메인경관도로 도로숲조성공사(착공계) 11 2" xfId="31721" xr:uid="{00000000-0005-0000-0000-0000E17B0000}"/>
    <cellStyle name="0_숭실대학교 걷고싶은 거리 녹화사업_내역서-0223조경-제출용_식재일위_내역서_화천가로화단21(0330)(복구)-6-1_메인경관도로 도로숲조성공사(착공계) 11 3" xfId="31722" xr:uid="{00000000-0005-0000-0000-0000E27B0000}"/>
    <cellStyle name="0_숭실대학교 걷고싶은 거리 녹화사업_내역서-0223조경-제출용_식재일위_내역서_화천가로화단21(0330)(복구)-6-1_메인경관도로 도로숲조성공사(착공계) 11 4" xfId="31723" xr:uid="{00000000-0005-0000-0000-0000E37B0000}"/>
    <cellStyle name="0_숭실대학교 걷고싶은 거리 녹화사업_내역서-0223조경-제출용_식재일위_내역서_화천가로화단21(0330)(복구)-6-1_메인경관도로 도로숲조성공사(착공계) 12" xfId="31724" xr:uid="{00000000-0005-0000-0000-0000E47B0000}"/>
    <cellStyle name="0_숭실대학교 걷고싶은 거리 녹화사업_내역서-0223조경-제출용_식재일위_내역서_화천가로화단21(0330)(복구)-6-1_메인경관도로 도로숲조성공사(착공계) 12 2" xfId="31725" xr:uid="{00000000-0005-0000-0000-0000E57B0000}"/>
    <cellStyle name="0_숭실대학교 걷고싶은 거리 녹화사업_내역서-0223조경-제출용_식재일위_내역서_화천가로화단21(0330)(복구)-6-1_메인경관도로 도로숲조성공사(착공계) 12 3" xfId="31726" xr:uid="{00000000-0005-0000-0000-0000E67B0000}"/>
    <cellStyle name="0_숭실대학교 걷고싶은 거리 녹화사업_내역서-0223조경-제출용_식재일위_내역서_화천가로화단21(0330)(복구)-6-1_메인경관도로 도로숲조성공사(착공계) 12 4" xfId="31727" xr:uid="{00000000-0005-0000-0000-0000E77B0000}"/>
    <cellStyle name="0_숭실대학교 걷고싶은 거리 녹화사업_내역서-0223조경-제출용_식재일위_내역서_화천가로화단21(0330)(복구)-6-1_메인경관도로 도로숲조성공사(착공계) 13" xfId="31728" xr:uid="{00000000-0005-0000-0000-0000E87B0000}"/>
    <cellStyle name="0_숭실대학교 걷고싶은 거리 녹화사업_내역서-0223조경-제출용_식재일위_내역서_화천가로화단21(0330)(복구)-6-1_메인경관도로 도로숲조성공사(착공계) 13 2" xfId="31729" xr:uid="{00000000-0005-0000-0000-0000E97B0000}"/>
    <cellStyle name="0_숭실대학교 걷고싶은 거리 녹화사업_내역서-0223조경-제출용_식재일위_내역서_화천가로화단21(0330)(복구)-6-1_메인경관도로 도로숲조성공사(착공계) 13 3" xfId="31730" xr:uid="{00000000-0005-0000-0000-0000EA7B0000}"/>
    <cellStyle name="0_숭실대학교 걷고싶은 거리 녹화사업_내역서-0223조경-제출용_식재일위_내역서_화천가로화단21(0330)(복구)-6-1_메인경관도로 도로숲조성공사(착공계) 13 4" xfId="31731" xr:uid="{00000000-0005-0000-0000-0000EB7B0000}"/>
    <cellStyle name="0_숭실대학교 걷고싶은 거리 녹화사업_내역서-0223조경-제출용_식재일위_내역서_화천가로화단21(0330)(복구)-6-1_메인경관도로 도로숲조성공사(착공계) 14" xfId="31732" xr:uid="{00000000-0005-0000-0000-0000EC7B0000}"/>
    <cellStyle name="0_숭실대학교 걷고싶은 거리 녹화사업_내역서-0223조경-제출용_식재일위_내역서_화천가로화단21(0330)(복구)-6-1_메인경관도로 도로숲조성공사(착공계) 14 2" xfId="31733" xr:uid="{00000000-0005-0000-0000-0000ED7B0000}"/>
    <cellStyle name="0_숭실대학교 걷고싶은 거리 녹화사업_내역서-0223조경-제출용_식재일위_내역서_화천가로화단21(0330)(복구)-6-1_메인경관도로 도로숲조성공사(착공계) 14 3" xfId="31734" xr:uid="{00000000-0005-0000-0000-0000EE7B0000}"/>
    <cellStyle name="0_숭실대학교 걷고싶은 거리 녹화사업_내역서-0223조경-제출용_식재일위_내역서_화천가로화단21(0330)(복구)-6-1_메인경관도로 도로숲조성공사(착공계) 14 4" xfId="31735" xr:uid="{00000000-0005-0000-0000-0000EF7B0000}"/>
    <cellStyle name="0_숭실대학교 걷고싶은 거리 녹화사업_내역서-0223조경-제출용_식재일위_내역서_화천가로화단21(0330)(복구)-6-1_메인경관도로 도로숲조성공사(착공계) 15" xfId="31736" xr:uid="{00000000-0005-0000-0000-0000F07B0000}"/>
    <cellStyle name="0_숭실대학교 걷고싶은 거리 녹화사업_내역서-0223조경-제출용_식재일위_내역서_화천가로화단21(0330)(복구)-6-1_메인경관도로 도로숲조성공사(착공계) 15 2" xfId="31737" xr:uid="{00000000-0005-0000-0000-0000F17B0000}"/>
    <cellStyle name="0_숭실대학교 걷고싶은 거리 녹화사업_내역서-0223조경-제출용_식재일위_내역서_화천가로화단21(0330)(복구)-6-1_메인경관도로 도로숲조성공사(착공계) 15 3" xfId="31738" xr:uid="{00000000-0005-0000-0000-0000F27B0000}"/>
    <cellStyle name="0_숭실대학교 걷고싶은 거리 녹화사업_내역서-0223조경-제출용_식재일위_내역서_화천가로화단21(0330)(복구)-6-1_메인경관도로 도로숲조성공사(착공계) 15 4" xfId="31739" xr:uid="{00000000-0005-0000-0000-0000F37B0000}"/>
    <cellStyle name="0_숭실대학교 걷고싶은 거리 녹화사업_내역서-0223조경-제출용_식재일위_내역서_화천가로화단21(0330)(복구)-6-1_메인경관도로 도로숲조성공사(착공계) 16" xfId="31740" xr:uid="{00000000-0005-0000-0000-0000F47B0000}"/>
    <cellStyle name="0_숭실대학교 걷고싶은 거리 녹화사업_내역서-0223조경-제출용_식재일위_내역서_화천가로화단21(0330)(복구)-6-1_메인경관도로 도로숲조성공사(착공계) 16 2" xfId="31741" xr:uid="{00000000-0005-0000-0000-0000F57B0000}"/>
    <cellStyle name="0_숭실대학교 걷고싶은 거리 녹화사업_내역서-0223조경-제출용_식재일위_내역서_화천가로화단21(0330)(복구)-6-1_메인경관도로 도로숲조성공사(착공계) 16 3" xfId="31742" xr:uid="{00000000-0005-0000-0000-0000F67B0000}"/>
    <cellStyle name="0_숭실대학교 걷고싶은 거리 녹화사업_내역서-0223조경-제출용_식재일위_내역서_화천가로화단21(0330)(복구)-6-1_메인경관도로 도로숲조성공사(착공계) 16 4" xfId="31743" xr:uid="{00000000-0005-0000-0000-0000F77B0000}"/>
    <cellStyle name="0_숭실대학교 걷고싶은 거리 녹화사업_내역서-0223조경-제출용_식재일위_내역서_화천가로화단21(0330)(복구)-6-1_메인경관도로 도로숲조성공사(착공계) 17" xfId="31744" xr:uid="{00000000-0005-0000-0000-0000F87B0000}"/>
    <cellStyle name="0_숭실대학교 걷고싶은 거리 녹화사업_내역서-0223조경-제출용_식재일위_내역서_화천가로화단21(0330)(복구)-6-1_메인경관도로 도로숲조성공사(착공계) 17 2" xfId="31745" xr:uid="{00000000-0005-0000-0000-0000F97B0000}"/>
    <cellStyle name="0_숭실대학교 걷고싶은 거리 녹화사업_내역서-0223조경-제출용_식재일위_내역서_화천가로화단21(0330)(복구)-6-1_메인경관도로 도로숲조성공사(착공계) 17 3" xfId="31746" xr:uid="{00000000-0005-0000-0000-0000FA7B0000}"/>
    <cellStyle name="0_숭실대학교 걷고싶은 거리 녹화사업_내역서-0223조경-제출용_식재일위_내역서_화천가로화단21(0330)(복구)-6-1_메인경관도로 도로숲조성공사(착공계) 17 4" xfId="31747" xr:uid="{00000000-0005-0000-0000-0000FB7B0000}"/>
    <cellStyle name="0_숭실대학교 걷고싶은 거리 녹화사업_내역서-0223조경-제출용_식재일위_내역서_화천가로화단21(0330)(복구)-6-1_메인경관도로 도로숲조성공사(착공계) 18" xfId="31748" xr:uid="{00000000-0005-0000-0000-0000FC7B0000}"/>
    <cellStyle name="0_숭실대학교 걷고싶은 거리 녹화사업_내역서-0223조경-제출용_식재일위_내역서_화천가로화단21(0330)(복구)-6-1_메인경관도로 도로숲조성공사(착공계) 18 2" xfId="31749" xr:uid="{00000000-0005-0000-0000-0000FD7B0000}"/>
    <cellStyle name="0_숭실대학교 걷고싶은 거리 녹화사업_내역서-0223조경-제출용_식재일위_내역서_화천가로화단21(0330)(복구)-6-1_메인경관도로 도로숲조성공사(착공계) 18 3" xfId="31750" xr:uid="{00000000-0005-0000-0000-0000FE7B0000}"/>
    <cellStyle name="0_숭실대학교 걷고싶은 거리 녹화사업_내역서-0223조경-제출용_식재일위_내역서_화천가로화단21(0330)(복구)-6-1_메인경관도로 도로숲조성공사(착공계) 18 4" xfId="31751" xr:uid="{00000000-0005-0000-0000-0000FF7B0000}"/>
    <cellStyle name="0_숭실대학교 걷고싶은 거리 녹화사업_내역서-0223조경-제출용_식재일위_내역서_화천가로화단21(0330)(복구)-6-1_메인경관도로 도로숲조성공사(착공계) 19" xfId="31752" xr:uid="{00000000-0005-0000-0000-0000007C0000}"/>
    <cellStyle name="0_숭실대학교 걷고싶은 거리 녹화사업_내역서-0223조경-제출용_식재일위_내역서_화천가로화단21(0330)(복구)-6-1_메인경관도로 도로숲조성공사(착공계) 2" xfId="31753" xr:uid="{00000000-0005-0000-0000-0000017C0000}"/>
    <cellStyle name="0_숭실대학교 걷고싶은 거리 녹화사업_내역서-0223조경-제출용_식재일위_내역서_화천가로화단21(0330)(복구)-6-1_메인경관도로 도로숲조성공사(착공계) 2 2" xfId="31754" xr:uid="{00000000-0005-0000-0000-0000027C0000}"/>
    <cellStyle name="0_숭실대학교 걷고싶은 거리 녹화사업_내역서-0223조경-제출용_식재일위_내역서_화천가로화단21(0330)(복구)-6-1_메인경관도로 도로숲조성공사(착공계) 2 3" xfId="31755" xr:uid="{00000000-0005-0000-0000-0000037C0000}"/>
    <cellStyle name="0_숭실대학교 걷고싶은 거리 녹화사업_내역서-0223조경-제출용_식재일위_내역서_화천가로화단21(0330)(복구)-6-1_메인경관도로 도로숲조성공사(착공계) 2 4" xfId="31756" xr:uid="{00000000-0005-0000-0000-0000047C0000}"/>
    <cellStyle name="0_숭실대학교 걷고싶은 거리 녹화사업_내역서-0223조경-제출용_식재일위_내역서_화천가로화단21(0330)(복구)-6-1_메인경관도로 도로숲조성공사(착공계) 20" xfId="31757" xr:uid="{00000000-0005-0000-0000-0000057C0000}"/>
    <cellStyle name="0_숭실대학교 걷고싶은 거리 녹화사업_내역서-0223조경-제출용_식재일위_내역서_화천가로화단21(0330)(복구)-6-1_메인경관도로 도로숲조성공사(착공계) 21" xfId="31758" xr:uid="{00000000-0005-0000-0000-0000067C0000}"/>
    <cellStyle name="0_숭실대학교 걷고싶은 거리 녹화사업_내역서-0223조경-제출용_식재일위_내역서_화천가로화단21(0330)(복구)-6-1_메인경관도로 도로숲조성공사(착공계) 3" xfId="31759" xr:uid="{00000000-0005-0000-0000-0000077C0000}"/>
    <cellStyle name="0_숭실대학교 걷고싶은 거리 녹화사업_내역서-0223조경-제출용_식재일위_내역서_화천가로화단21(0330)(복구)-6-1_메인경관도로 도로숲조성공사(착공계) 3 2" xfId="31760" xr:uid="{00000000-0005-0000-0000-0000087C0000}"/>
    <cellStyle name="0_숭실대학교 걷고싶은 거리 녹화사업_내역서-0223조경-제출용_식재일위_내역서_화천가로화단21(0330)(복구)-6-1_메인경관도로 도로숲조성공사(착공계) 3 3" xfId="31761" xr:uid="{00000000-0005-0000-0000-0000097C0000}"/>
    <cellStyle name="0_숭실대학교 걷고싶은 거리 녹화사업_내역서-0223조경-제출용_식재일위_내역서_화천가로화단21(0330)(복구)-6-1_메인경관도로 도로숲조성공사(착공계) 3 4" xfId="31762" xr:uid="{00000000-0005-0000-0000-00000A7C0000}"/>
    <cellStyle name="0_숭실대학교 걷고싶은 거리 녹화사업_내역서-0223조경-제출용_식재일위_내역서_화천가로화단21(0330)(복구)-6-1_메인경관도로 도로숲조성공사(착공계) 4" xfId="31763" xr:uid="{00000000-0005-0000-0000-00000B7C0000}"/>
    <cellStyle name="0_숭실대학교 걷고싶은 거리 녹화사업_내역서-0223조경-제출용_식재일위_내역서_화천가로화단21(0330)(복구)-6-1_메인경관도로 도로숲조성공사(착공계) 4 2" xfId="31764" xr:uid="{00000000-0005-0000-0000-00000C7C0000}"/>
    <cellStyle name="0_숭실대학교 걷고싶은 거리 녹화사업_내역서-0223조경-제출용_식재일위_내역서_화천가로화단21(0330)(복구)-6-1_메인경관도로 도로숲조성공사(착공계) 4 3" xfId="31765" xr:uid="{00000000-0005-0000-0000-00000D7C0000}"/>
    <cellStyle name="0_숭실대학교 걷고싶은 거리 녹화사업_내역서-0223조경-제출용_식재일위_내역서_화천가로화단21(0330)(복구)-6-1_메인경관도로 도로숲조성공사(착공계) 4 4" xfId="31766" xr:uid="{00000000-0005-0000-0000-00000E7C0000}"/>
    <cellStyle name="0_숭실대학교 걷고싶은 거리 녹화사업_내역서-0223조경-제출용_식재일위_내역서_화천가로화단21(0330)(복구)-6-1_메인경관도로 도로숲조성공사(착공계) 5" xfId="31767" xr:uid="{00000000-0005-0000-0000-00000F7C0000}"/>
    <cellStyle name="0_숭실대학교 걷고싶은 거리 녹화사업_내역서-0223조경-제출용_식재일위_내역서_화천가로화단21(0330)(복구)-6-1_메인경관도로 도로숲조성공사(착공계) 5 2" xfId="31768" xr:uid="{00000000-0005-0000-0000-0000107C0000}"/>
    <cellStyle name="0_숭실대학교 걷고싶은 거리 녹화사업_내역서-0223조경-제출용_식재일위_내역서_화천가로화단21(0330)(복구)-6-1_메인경관도로 도로숲조성공사(착공계) 5 3" xfId="31769" xr:uid="{00000000-0005-0000-0000-0000117C0000}"/>
    <cellStyle name="0_숭실대학교 걷고싶은 거리 녹화사업_내역서-0223조경-제출용_식재일위_내역서_화천가로화단21(0330)(복구)-6-1_메인경관도로 도로숲조성공사(착공계) 5 4" xfId="31770" xr:uid="{00000000-0005-0000-0000-0000127C0000}"/>
    <cellStyle name="0_숭실대학교 걷고싶은 거리 녹화사업_내역서-0223조경-제출용_식재일위_내역서_화천가로화단21(0330)(복구)-6-1_메인경관도로 도로숲조성공사(착공계) 6" xfId="31771" xr:uid="{00000000-0005-0000-0000-0000137C0000}"/>
    <cellStyle name="0_숭실대학교 걷고싶은 거리 녹화사업_내역서-0223조경-제출용_식재일위_내역서_화천가로화단21(0330)(복구)-6-1_메인경관도로 도로숲조성공사(착공계) 6 2" xfId="31772" xr:uid="{00000000-0005-0000-0000-0000147C0000}"/>
    <cellStyle name="0_숭실대학교 걷고싶은 거리 녹화사업_내역서-0223조경-제출용_식재일위_내역서_화천가로화단21(0330)(복구)-6-1_메인경관도로 도로숲조성공사(착공계) 6 3" xfId="31773" xr:uid="{00000000-0005-0000-0000-0000157C0000}"/>
    <cellStyle name="0_숭실대학교 걷고싶은 거리 녹화사업_내역서-0223조경-제출용_식재일위_내역서_화천가로화단21(0330)(복구)-6-1_메인경관도로 도로숲조성공사(착공계) 6 4" xfId="31774" xr:uid="{00000000-0005-0000-0000-0000167C0000}"/>
    <cellStyle name="0_숭실대학교 걷고싶은 거리 녹화사업_내역서-0223조경-제출용_식재일위_내역서_화천가로화단21(0330)(복구)-6-1_메인경관도로 도로숲조성공사(착공계) 7" xfId="31775" xr:uid="{00000000-0005-0000-0000-0000177C0000}"/>
    <cellStyle name="0_숭실대학교 걷고싶은 거리 녹화사업_내역서-0223조경-제출용_식재일위_내역서_화천가로화단21(0330)(복구)-6-1_메인경관도로 도로숲조성공사(착공계) 7 2" xfId="31776" xr:uid="{00000000-0005-0000-0000-0000187C0000}"/>
    <cellStyle name="0_숭실대학교 걷고싶은 거리 녹화사업_내역서-0223조경-제출용_식재일위_내역서_화천가로화단21(0330)(복구)-6-1_메인경관도로 도로숲조성공사(착공계) 7 3" xfId="31777" xr:uid="{00000000-0005-0000-0000-0000197C0000}"/>
    <cellStyle name="0_숭실대학교 걷고싶은 거리 녹화사업_내역서-0223조경-제출용_식재일위_내역서_화천가로화단21(0330)(복구)-6-1_메인경관도로 도로숲조성공사(착공계) 7 4" xfId="31778" xr:uid="{00000000-0005-0000-0000-00001A7C0000}"/>
    <cellStyle name="0_숭실대학교 걷고싶은 거리 녹화사업_내역서-0223조경-제출용_식재일위_내역서_화천가로화단21(0330)(복구)-6-1_메인경관도로 도로숲조성공사(착공계) 8" xfId="31779" xr:uid="{00000000-0005-0000-0000-00001B7C0000}"/>
    <cellStyle name="0_숭실대학교 걷고싶은 거리 녹화사업_내역서-0223조경-제출용_식재일위_내역서_화천가로화단21(0330)(복구)-6-1_메인경관도로 도로숲조성공사(착공계) 8 2" xfId="31780" xr:uid="{00000000-0005-0000-0000-00001C7C0000}"/>
    <cellStyle name="0_숭실대학교 걷고싶은 거리 녹화사업_내역서-0223조경-제출용_식재일위_내역서_화천가로화단21(0330)(복구)-6-1_메인경관도로 도로숲조성공사(착공계) 8 3" xfId="31781" xr:uid="{00000000-0005-0000-0000-00001D7C0000}"/>
    <cellStyle name="0_숭실대학교 걷고싶은 거리 녹화사업_내역서-0223조경-제출용_식재일위_내역서_화천가로화단21(0330)(복구)-6-1_메인경관도로 도로숲조성공사(착공계) 8 4" xfId="31782" xr:uid="{00000000-0005-0000-0000-00001E7C0000}"/>
    <cellStyle name="0_숭실대학교 걷고싶은 거리 녹화사업_내역서-0223조경-제출용_식재일위_내역서_화천가로화단21(0330)(복구)-6-1_메인경관도로 도로숲조성공사(착공계) 9" xfId="31783" xr:uid="{00000000-0005-0000-0000-00001F7C0000}"/>
    <cellStyle name="0_숭실대학교 걷고싶은 거리 녹화사업_내역서-0223조경-제출용_식재일위_내역서_화천가로화단21(0330)(복구)-6-1_메인경관도로 도로숲조성공사(착공계) 9 2" xfId="31784" xr:uid="{00000000-0005-0000-0000-0000207C0000}"/>
    <cellStyle name="0_숭실대학교 걷고싶은 거리 녹화사업_내역서-0223조경-제출용_식재일위_내역서_화천가로화단21(0330)(복구)-6-1_메인경관도로 도로숲조성공사(착공계) 9 3" xfId="31785" xr:uid="{00000000-0005-0000-0000-0000217C0000}"/>
    <cellStyle name="0_숭실대학교 걷고싶은 거리 녹화사업_내역서-0223조경-제출용_식재일위_내역서_화천가로화단21(0330)(복구)-6-1_메인경관도로 도로숲조성공사(착공계) 9 4" xfId="31786" xr:uid="{00000000-0005-0000-0000-0000227C0000}"/>
    <cellStyle name="0_숭실대학교 걷고싶은 거리 녹화사업_내역서-0223조경-제출용_식재일위_내역서_화천가로화단21(0330)(복구)-6-1_메인경관도로 도로숲조성공사(착공계-제출)" xfId="31787" xr:uid="{00000000-0005-0000-0000-0000237C0000}"/>
    <cellStyle name="0_숭실대학교 걷고싶은 거리 녹화사업_내역서-0223조경-제출용_식재일위_내역서_화천가로화단21(0330)(복구)-6-1_메인경관도로 도로숲조성공사(착공계-제출) 10" xfId="31788" xr:uid="{00000000-0005-0000-0000-0000247C0000}"/>
    <cellStyle name="0_숭실대학교 걷고싶은 거리 녹화사업_내역서-0223조경-제출용_식재일위_내역서_화천가로화단21(0330)(복구)-6-1_메인경관도로 도로숲조성공사(착공계-제출) 10 2" xfId="31789" xr:uid="{00000000-0005-0000-0000-0000257C0000}"/>
    <cellStyle name="0_숭실대학교 걷고싶은 거리 녹화사업_내역서-0223조경-제출용_식재일위_내역서_화천가로화단21(0330)(복구)-6-1_메인경관도로 도로숲조성공사(착공계-제출) 10 3" xfId="31790" xr:uid="{00000000-0005-0000-0000-0000267C0000}"/>
    <cellStyle name="0_숭실대학교 걷고싶은 거리 녹화사업_내역서-0223조경-제출용_식재일위_내역서_화천가로화단21(0330)(복구)-6-1_메인경관도로 도로숲조성공사(착공계-제출) 10 4" xfId="31791" xr:uid="{00000000-0005-0000-0000-0000277C0000}"/>
    <cellStyle name="0_숭실대학교 걷고싶은 거리 녹화사업_내역서-0223조경-제출용_식재일위_내역서_화천가로화단21(0330)(복구)-6-1_메인경관도로 도로숲조성공사(착공계-제출) 11" xfId="31792" xr:uid="{00000000-0005-0000-0000-0000287C0000}"/>
    <cellStyle name="0_숭실대학교 걷고싶은 거리 녹화사업_내역서-0223조경-제출용_식재일위_내역서_화천가로화단21(0330)(복구)-6-1_메인경관도로 도로숲조성공사(착공계-제출) 11 2" xfId="31793" xr:uid="{00000000-0005-0000-0000-0000297C0000}"/>
    <cellStyle name="0_숭실대학교 걷고싶은 거리 녹화사업_내역서-0223조경-제출용_식재일위_내역서_화천가로화단21(0330)(복구)-6-1_메인경관도로 도로숲조성공사(착공계-제출) 11 3" xfId="31794" xr:uid="{00000000-0005-0000-0000-00002A7C0000}"/>
    <cellStyle name="0_숭실대학교 걷고싶은 거리 녹화사업_내역서-0223조경-제출용_식재일위_내역서_화천가로화단21(0330)(복구)-6-1_메인경관도로 도로숲조성공사(착공계-제출) 11 4" xfId="31795" xr:uid="{00000000-0005-0000-0000-00002B7C0000}"/>
    <cellStyle name="0_숭실대학교 걷고싶은 거리 녹화사업_내역서-0223조경-제출용_식재일위_내역서_화천가로화단21(0330)(복구)-6-1_메인경관도로 도로숲조성공사(착공계-제출) 12" xfId="31796" xr:uid="{00000000-0005-0000-0000-00002C7C0000}"/>
    <cellStyle name="0_숭실대학교 걷고싶은 거리 녹화사업_내역서-0223조경-제출용_식재일위_내역서_화천가로화단21(0330)(복구)-6-1_메인경관도로 도로숲조성공사(착공계-제출) 12 2" xfId="31797" xr:uid="{00000000-0005-0000-0000-00002D7C0000}"/>
    <cellStyle name="0_숭실대학교 걷고싶은 거리 녹화사업_내역서-0223조경-제출용_식재일위_내역서_화천가로화단21(0330)(복구)-6-1_메인경관도로 도로숲조성공사(착공계-제출) 12 3" xfId="31798" xr:uid="{00000000-0005-0000-0000-00002E7C0000}"/>
    <cellStyle name="0_숭실대학교 걷고싶은 거리 녹화사업_내역서-0223조경-제출용_식재일위_내역서_화천가로화단21(0330)(복구)-6-1_메인경관도로 도로숲조성공사(착공계-제출) 12 4" xfId="31799" xr:uid="{00000000-0005-0000-0000-00002F7C0000}"/>
    <cellStyle name="0_숭실대학교 걷고싶은 거리 녹화사업_내역서-0223조경-제출용_식재일위_내역서_화천가로화단21(0330)(복구)-6-1_메인경관도로 도로숲조성공사(착공계-제출) 13" xfId="31800" xr:uid="{00000000-0005-0000-0000-0000307C0000}"/>
    <cellStyle name="0_숭실대학교 걷고싶은 거리 녹화사업_내역서-0223조경-제출용_식재일위_내역서_화천가로화단21(0330)(복구)-6-1_메인경관도로 도로숲조성공사(착공계-제출) 13 2" xfId="31801" xr:uid="{00000000-0005-0000-0000-0000317C0000}"/>
    <cellStyle name="0_숭실대학교 걷고싶은 거리 녹화사업_내역서-0223조경-제출용_식재일위_내역서_화천가로화단21(0330)(복구)-6-1_메인경관도로 도로숲조성공사(착공계-제출) 13 3" xfId="31802" xr:uid="{00000000-0005-0000-0000-0000327C0000}"/>
    <cellStyle name="0_숭실대학교 걷고싶은 거리 녹화사업_내역서-0223조경-제출용_식재일위_내역서_화천가로화단21(0330)(복구)-6-1_메인경관도로 도로숲조성공사(착공계-제출) 13 4" xfId="31803" xr:uid="{00000000-0005-0000-0000-0000337C0000}"/>
    <cellStyle name="0_숭실대학교 걷고싶은 거리 녹화사업_내역서-0223조경-제출용_식재일위_내역서_화천가로화단21(0330)(복구)-6-1_메인경관도로 도로숲조성공사(착공계-제출) 14" xfId="31804" xr:uid="{00000000-0005-0000-0000-0000347C0000}"/>
    <cellStyle name="0_숭실대학교 걷고싶은 거리 녹화사업_내역서-0223조경-제출용_식재일위_내역서_화천가로화단21(0330)(복구)-6-1_메인경관도로 도로숲조성공사(착공계-제출) 14 2" xfId="31805" xr:uid="{00000000-0005-0000-0000-0000357C0000}"/>
    <cellStyle name="0_숭실대학교 걷고싶은 거리 녹화사업_내역서-0223조경-제출용_식재일위_내역서_화천가로화단21(0330)(복구)-6-1_메인경관도로 도로숲조성공사(착공계-제출) 14 3" xfId="31806" xr:uid="{00000000-0005-0000-0000-0000367C0000}"/>
    <cellStyle name="0_숭실대학교 걷고싶은 거리 녹화사업_내역서-0223조경-제출용_식재일위_내역서_화천가로화단21(0330)(복구)-6-1_메인경관도로 도로숲조성공사(착공계-제출) 14 4" xfId="31807" xr:uid="{00000000-0005-0000-0000-0000377C0000}"/>
    <cellStyle name="0_숭실대학교 걷고싶은 거리 녹화사업_내역서-0223조경-제출용_식재일위_내역서_화천가로화단21(0330)(복구)-6-1_메인경관도로 도로숲조성공사(착공계-제출) 15" xfId="31808" xr:uid="{00000000-0005-0000-0000-0000387C0000}"/>
    <cellStyle name="0_숭실대학교 걷고싶은 거리 녹화사업_내역서-0223조경-제출용_식재일위_내역서_화천가로화단21(0330)(복구)-6-1_메인경관도로 도로숲조성공사(착공계-제출) 15 2" xfId="31809" xr:uid="{00000000-0005-0000-0000-0000397C0000}"/>
    <cellStyle name="0_숭실대학교 걷고싶은 거리 녹화사업_내역서-0223조경-제출용_식재일위_내역서_화천가로화단21(0330)(복구)-6-1_메인경관도로 도로숲조성공사(착공계-제출) 15 3" xfId="31810" xr:uid="{00000000-0005-0000-0000-00003A7C0000}"/>
    <cellStyle name="0_숭실대학교 걷고싶은 거리 녹화사업_내역서-0223조경-제출용_식재일위_내역서_화천가로화단21(0330)(복구)-6-1_메인경관도로 도로숲조성공사(착공계-제출) 15 4" xfId="31811" xr:uid="{00000000-0005-0000-0000-00003B7C0000}"/>
    <cellStyle name="0_숭실대학교 걷고싶은 거리 녹화사업_내역서-0223조경-제출용_식재일위_내역서_화천가로화단21(0330)(복구)-6-1_메인경관도로 도로숲조성공사(착공계-제출) 16" xfId="31812" xr:uid="{00000000-0005-0000-0000-00003C7C0000}"/>
    <cellStyle name="0_숭실대학교 걷고싶은 거리 녹화사업_내역서-0223조경-제출용_식재일위_내역서_화천가로화단21(0330)(복구)-6-1_메인경관도로 도로숲조성공사(착공계-제출) 16 2" xfId="31813" xr:uid="{00000000-0005-0000-0000-00003D7C0000}"/>
    <cellStyle name="0_숭실대학교 걷고싶은 거리 녹화사업_내역서-0223조경-제출용_식재일위_내역서_화천가로화단21(0330)(복구)-6-1_메인경관도로 도로숲조성공사(착공계-제출) 16 3" xfId="31814" xr:uid="{00000000-0005-0000-0000-00003E7C0000}"/>
    <cellStyle name="0_숭실대학교 걷고싶은 거리 녹화사업_내역서-0223조경-제출용_식재일위_내역서_화천가로화단21(0330)(복구)-6-1_메인경관도로 도로숲조성공사(착공계-제출) 16 4" xfId="31815" xr:uid="{00000000-0005-0000-0000-00003F7C0000}"/>
    <cellStyle name="0_숭실대학교 걷고싶은 거리 녹화사업_내역서-0223조경-제출용_식재일위_내역서_화천가로화단21(0330)(복구)-6-1_메인경관도로 도로숲조성공사(착공계-제출) 17" xfId="31816" xr:uid="{00000000-0005-0000-0000-0000407C0000}"/>
    <cellStyle name="0_숭실대학교 걷고싶은 거리 녹화사업_내역서-0223조경-제출용_식재일위_내역서_화천가로화단21(0330)(복구)-6-1_메인경관도로 도로숲조성공사(착공계-제출) 17 2" xfId="31817" xr:uid="{00000000-0005-0000-0000-0000417C0000}"/>
    <cellStyle name="0_숭실대학교 걷고싶은 거리 녹화사업_내역서-0223조경-제출용_식재일위_내역서_화천가로화단21(0330)(복구)-6-1_메인경관도로 도로숲조성공사(착공계-제출) 17 3" xfId="31818" xr:uid="{00000000-0005-0000-0000-0000427C0000}"/>
    <cellStyle name="0_숭실대학교 걷고싶은 거리 녹화사업_내역서-0223조경-제출용_식재일위_내역서_화천가로화단21(0330)(복구)-6-1_메인경관도로 도로숲조성공사(착공계-제출) 17 4" xfId="31819" xr:uid="{00000000-0005-0000-0000-0000437C0000}"/>
    <cellStyle name="0_숭실대학교 걷고싶은 거리 녹화사업_내역서-0223조경-제출용_식재일위_내역서_화천가로화단21(0330)(복구)-6-1_메인경관도로 도로숲조성공사(착공계-제출) 18" xfId="31820" xr:uid="{00000000-0005-0000-0000-0000447C0000}"/>
    <cellStyle name="0_숭실대학교 걷고싶은 거리 녹화사업_내역서-0223조경-제출용_식재일위_내역서_화천가로화단21(0330)(복구)-6-1_메인경관도로 도로숲조성공사(착공계-제출) 18 2" xfId="31821" xr:uid="{00000000-0005-0000-0000-0000457C0000}"/>
    <cellStyle name="0_숭실대학교 걷고싶은 거리 녹화사업_내역서-0223조경-제출용_식재일위_내역서_화천가로화단21(0330)(복구)-6-1_메인경관도로 도로숲조성공사(착공계-제출) 18 3" xfId="31822" xr:uid="{00000000-0005-0000-0000-0000467C0000}"/>
    <cellStyle name="0_숭실대학교 걷고싶은 거리 녹화사업_내역서-0223조경-제출용_식재일위_내역서_화천가로화단21(0330)(복구)-6-1_메인경관도로 도로숲조성공사(착공계-제출) 18 4" xfId="31823" xr:uid="{00000000-0005-0000-0000-0000477C0000}"/>
    <cellStyle name="0_숭실대학교 걷고싶은 거리 녹화사업_내역서-0223조경-제출용_식재일위_내역서_화천가로화단21(0330)(복구)-6-1_메인경관도로 도로숲조성공사(착공계-제출) 19" xfId="31824" xr:uid="{00000000-0005-0000-0000-0000487C0000}"/>
    <cellStyle name="0_숭실대학교 걷고싶은 거리 녹화사업_내역서-0223조경-제출용_식재일위_내역서_화천가로화단21(0330)(복구)-6-1_메인경관도로 도로숲조성공사(착공계-제출) 2" xfId="31825" xr:uid="{00000000-0005-0000-0000-0000497C0000}"/>
    <cellStyle name="0_숭실대학교 걷고싶은 거리 녹화사업_내역서-0223조경-제출용_식재일위_내역서_화천가로화단21(0330)(복구)-6-1_메인경관도로 도로숲조성공사(착공계-제출) 2 2" xfId="31826" xr:uid="{00000000-0005-0000-0000-00004A7C0000}"/>
    <cellStyle name="0_숭실대학교 걷고싶은 거리 녹화사업_내역서-0223조경-제출용_식재일위_내역서_화천가로화단21(0330)(복구)-6-1_메인경관도로 도로숲조성공사(착공계-제출) 2 3" xfId="31827" xr:uid="{00000000-0005-0000-0000-00004B7C0000}"/>
    <cellStyle name="0_숭실대학교 걷고싶은 거리 녹화사업_내역서-0223조경-제출용_식재일위_내역서_화천가로화단21(0330)(복구)-6-1_메인경관도로 도로숲조성공사(착공계-제출) 2 4" xfId="31828" xr:uid="{00000000-0005-0000-0000-00004C7C0000}"/>
    <cellStyle name="0_숭실대학교 걷고싶은 거리 녹화사업_내역서-0223조경-제출용_식재일위_내역서_화천가로화단21(0330)(복구)-6-1_메인경관도로 도로숲조성공사(착공계-제출) 20" xfId="31829" xr:uid="{00000000-0005-0000-0000-00004D7C0000}"/>
    <cellStyle name="0_숭실대학교 걷고싶은 거리 녹화사업_내역서-0223조경-제출용_식재일위_내역서_화천가로화단21(0330)(복구)-6-1_메인경관도로 도로숲조성공사(착공계-제출) 21" xfId="31830" xr:uid="{00000000-0005-0000-0000-00004E7C0000}"/>
    <cellStyle name="0_숭실대학교 걷고싶은 거리 녹화사업_내역서-0223조경-제출용_식재일위_내역서_화천가로화단21(0330)(복구)-6-1_메인경관도로 도로숲조성공사(착공계-제출) 3" xfId="31831" xr:uid="{00000000-0005-0000-0000-00004F7C0000}"/>
    <cellStyle name="0_숭실대학교 걷고싶은 거리 녹화사업_내역서-0223조경-제출용_식재일위_내역서_화천가로화단21(0330)(복구)-6-1_메인경관도로 도로숲조성공사(착공계-제출) 3 2" xfId="31832" xr:uid="{00000000-0005-0000-0000-0000507C0000}"/>
    <cellStyle name="0_숭실대학교 걷고싶은 거리 녹화사업_내역서-0223조경-제출용_식재일위_내역서_화천가로화단21(0330)(복구)-6-1_메인경관도로 도로숲조성공사(착공계-제출) 3 3" xfId="31833" xr:uid="{00000000-0005-0000-0000-0000517C0000}"/>
    <cellStyle name="0_숭실대학교 걷고싶은 거리 녹화사업_내역서-0223조경-제출용_식재일위_내역서_화천가로화단21(0330)(복구)-6-1_메인경관도로 도로숲조성공사(착공계-제출) 3 4" xfId="31834" xr:uid="{00000000-0005-0000-0000-0000527C0000}"/>
    <cellStyle name="0_숭실대학교 걷고싶은 거리 녹화사업_내역서-0223조경-제출용_식재일위_내역서_화천가로화단21(0330)(복구)-6-1_메인경관도로 도로숲조성공사(착공계-제출) 4" xfId="31835" xr:uid="{00000000-0005-0000-0000-0000537C0000}"/>
    <cellStyle name="0_숭실대학교 걷고싶은 거리 녹화사업_내역서-0223조경-제출용_식재일위_내역서_화천가로화단21(0330)(복구)-6-1_메인경관도로 도로숲조성공사(착공계-제출) 4 2" xfId="31836" xr:uid="{00000000-0005-0000-0000-0000547C0000}"/>
    <cellStyle name="0_숭실대학교 걷고싶은 거리 녹화사업_내역서-0223조경-제출용_식재일위_내역서_화천가로화단21(0330)(복구)-6-1_메인경관도로 도로숲조성공사(착공계-제출) 4 3" xfId="31837" xr:uid="{00000000-0005-0000-0000-0000557C0000}"/>
    <cellStyle name="0_숭실대학교 걷고싶은 거리 녹화사업_내역서-0223조경-제출용_식재일위_내역서_화천가로화단21(0330)(복구)-6-1_메인경관도로 도로숲조성공사(착공계-제출) 4 4" xfId="31838" xr:uid="{00000000-0005-0000-0000-0000567C0000}"/>
    <cellStyle name="0_숭실대학교 걷고싶은 거리 녹화사업_내역서-0223조경-제출용_식재일위_내역서_화천가로화단21(0330)(복구)-6-1_메인경관도로 도로숲조성공사(착공계-제출) 5" xfId="31839" xr:uid="{00000000-0005-0000-0000-0000577C0000}"/>
    <cellStyle name="0_숭실대학교 걷고싶은 거리 녹화사업_내역서-0223조경-제출용_식재일위_내역서_화천가로화단21(0330)(복구)-6-1_메인경관도로 도로숲조성공사(착공계-제출) 5 2" xfId="31840" xr:uid="{00000000-0005-0000-0000-0000587C0000}"/>
    <cellStyle name="0_숭실대학교 걷고싶은 거리 녹화사업_내역서-0223조경-제출용_식재일위_내역서_화천가로화단21(0330)(복구)-6-1_메인경관도로 도로숲조성공사(착공계-제출) 5 3" xfId="31841" xr:uid="{00000000-0005-0000-0000-0000597C0000}"/>
    <cellStyle name="0_숭실대학교 걷고싶은 거리 녹화사업_내역서-0223조경-제출용_식재일위_내역서_화천가로화단21(0330)(복구)-6-1_메인경관도로 도로숲조성공사(착공계-제출) 5 4" xfId="31842" xr:uid="{00000000-0005-0000-0000-00005A7C0000}"/>
    <cellStyle name="0_숭실대학교 걷고싶은 거리 녹화사업_내역서-0223조경-제출용_식재일위_내역서_화천가로화단21(0330)(복구)-6-1_메인경관도로 도로숲조성공사(착공계-제출) 6" xfId="31843" xr:uid="{00000000-0005-0000-0000-00005B7C0000}"/>
    <cellStyle name="0_숭실대학교 걷고싶은 거리 녹화사업_내역서-0223조경-제출용_식재일위_내역서_화천가로화단21(0330)(복구)-6-1_메인경관도로 도로숲조성공사(착공계-제출) 6 2" xfId="31844" xr:uid="{00000000-0005-0000-0000-00005C7C0000}"/>
    <cellStyle name="0_숭실대학교 걷고싶은 거리 녹화사업_내역서-0223조경-제출용_식재일위_내역서_화천가로화단21(0330)(복구)-6-1_메인경관도로 도로숲조성공사(착공계-제출) 6 3" xfId="31845" xr:uid="{00000000-0005-0000-0000-00005D7C0000}"/>
    <cellStyle name="0_숭실대학교 걷고싶은 거리 녹화사업_내역서-0223조경-제출용_식재일위_내역서_화천가로화단21(0330)(복구)-6-1_메인경관도로 도로숲조성공사(착공계-제출) 6 4" xfId="31846" xr:uid="{00000000-0005-0000-0000-00005E7C0000}"/>
    <cellStyle name="0_숭실대학교 걷고싶은 거리 녹화사업_내역서-0223조경-제출용_식재일위_내역서_화천가로화단21(0330)(복구)-6-1_메인경관도로 도로숲조성공사(착공계-제출) 7" xfId="31847" xr:uid="{00000000-0005-0000-0000-00005F7C0000}"/>
    <cellStyle name="0_숭실대학교 걷고싶은 거리 녹화사업_내역서-0223조경-제출용_식재일위_내역서_화천가로화단21(0330)(복구)-6-1_메인경관도로 도로숲조성공사(착공계-제출) 7 2" xfId="31848" xr:uid="{00000000-0005-0000-0000-0000607C0000}"/>
    <cellStyle name="0_숭실대학교 걷고싶은 거리 녹화사업_내역서-0223조경-제출용_식재일위_내역서_화천가로화단21(0330)(복구)-6-1_메인경관도로 도로숲조성공사(착공계-제출) 7 3" xfId="31849" xr:uid="{00000000-0005-0000-0000-0000617C0000}"/>
    <cellStyle name="0_숭실대학교 걷고싶은 거리 녹화사업_내역서-0223조경-제출용_식재일위_내역서_화천가로화단21(0330)(복구)-6-1_메인경관도로 도로숲조성공사(착공계-제출) 7 4" xfId="31850" xr:uid="{00000000-0005-0000-0000-0000627C0000}"/>
    <cellStyle name="0_숭실대학교 걷고싶은 거리 녹화사업_내역서-0223조경-제출용_식재일위_내역서_화천가로화단21(0330)(복구)-6-1_메인경관도로 도로숲조성공사(착공계-제출) 8" xfId="31851" xr:uid="{00000000-0005-0000-0000-0000637C0000}"/>
    <cellStyle name="0_숭실대학교 걷고싶은 거리 녹화사업_내역서-0223조경-제출용_식재일위_내역서_화천가로화단21(0330)(복구)-6-1_메인경관도로 도로숲조성공사(착공계-제출) 8 2" xfId="31852" xr:uid="{00000000-0005-0000-0000-0000647C0000}"/>
    <cellStyle name="0_숭실대학교 걷고싶은 거리 녹화사업_내역서-0223조경-제출용_식재일위_내역서_화천가로화단21(0330)(복구)-6-1_메인경관도로 도로숲조성공사(착공계-제출) 8 3" xfId="31853" xr:uid="{00000000-0005-0000-0000-0000657C0000}"/>
    <cellStyle name="0_숭실대학교 걷고싶은 거리 녹화사업_내역서-0223조경-제출용_식재일위_내역서_화천가로화단21(0330)(복구)-6-1_메인경관도로 도로숲조성공사(착공계-제출) 8 4" xfId="31854" xr:uid="{00000000-0005-0000-0000-0000667C0000}"/>
    <cellStyle name="0_숭실대학교 걷고싶은 거리 녹화사업_내역서-0223조경-제출용_식재일위_내역서_화천가로화단21(0330)(복구)-6-1_메인경관도로 도로숲조성공사(착공계-제출) 9" xfId="31855" xr:uid="{00000000-0005-0000-0000-0000677C0000}"/>
    <cellStyle name="0_숭실대학교 걷고싶은 거리 녹화사업_내역서-0223조경-제출용_식재일위_내역서_화천가로화단21(0330)(복구)-6-1_메인경관도로 도로숲조성공사(착공계-제출) 9 2" xfId="31856" xr:uid="{00000000-0005-0000-0000-0000687C0000}"/>
    <cellStyle name="0_숭실대학교 걷고싶은 거리 녹화사업_내역서-0223조경-제출용_식재일위_내역서_화천가로화단21(0330)(복구)-6-1_메인경관도로 도로숲조성공사(착공계-제출) 9 3" xfId="31857" xr:uid="{00000000-0005-0000-0000-0000697C0000}"/>
    <cellStyle name="0_숭실대학교 걷고싶은 거리 녹화사업_내역서-0223조경-제출용_식재일위_내역서_화천가로화단21(0330)(복구)-6-1_메인경관도로 도로숲조성공사(착공계-제출) 9 4" xfId="31858" xr:uid="{00000000-0005-0000-0000-00006A7C0000}"/>
    <cellStyle name="0_숭실대학교 걷고싶은 거리 녹화사업_내역서-0223조경-제출용_식재일위_내역서0903" xfId="31859" xr:uid="{00000000-0005-0000-0000-00006B7C0000}"/>
    <cellStyle name="0_숭실대학교 걷고싶은 거리 녹화사업_내역서-0223조경-제출용_식재일위_내역서0903 10" xfId="31860" xr:uid="{00000000-0005-0000-0000-00006C7C0000}"/>
    <cellStyle name="0_숭실대학교 걷고싶은 거리 녹화사업_내역서-0223조경-제출용_식재일위_내역서0903 10 2" xfId="31861" xr:uid="{00000000-0005-0000-0000-00006D7C0000}"/>
    <cellStyle name="0_숭실대학교 걷고싶은 거리 녹화사업_내역서-0223조경-제출용_식재일위_내역서0903 10 3" xfId="31862" xr:uid="{00000000-0005-0000-0000-00006E7C0000}"/>
    <cellStyle name="0_숭실대학교 걷고싶은 거리 녹화사업_내역서-0223조경-제출용_식재일위_내역서0903 10 4" xfId="31863" xr:uid="{00000000-0005-0000-0000-00006F7C0000}"/>
    <cellStyle name="0_숭실대학교 걷고싶은 거리 녹화사업_내역서-0223조경-제출용_식재일위_내역서0903 11" xfId="31864" xr:uid="{00000000-0005-0000-0000-0000707C0000}"/>
    <cellStyle name="0_숭실대학교 걷고싶은 거리 녹화사업_내역서-0223조경-제출용_식재일위_내역서0903 11 2" xfId="31865" xr:uid="{00000000-0005-0000-0000-0000717C0000}"/>
    <cellStyle name="0_숭실대학교 걷고싶은 거리 녹화사업_내역서-0223조경-제출용_식재일위_내역서0903 11 3" xfId="31866" xr:uid="{00000000-0005-0000-0000-0000727C0000}"/>
    <cellStyle name="0_숭실대학교 걷고싶은 거리 녹화사업_내역서-0223조경-제출용_식재일위_내역서0903 11 4" xfId="31867" xr:uid="{00000000-0005-0000-0000-0000737C0000}"/>
    <cellStyle name="0_숭실대학교 걷고싶은 거리 녹화사업_내역서-0223조경-제출용_식재일위_내역서0903 12" xfId="31868" xr:uid="{00000000-0005-0000-0000-0000747C0000}"/>
    <cellStyle name="0_숭실대학교 걷고싶은 거리 녹화사업_내역서-0223조경-제출용_식재일위_내역서0903 12 2" xfId="31869" xr:uid="{00000000-0005-0000-0000-0000757C0000}"/>
    <cellStyle name="0_숭실대학교 걷고싶은 거리 녹화사업_내역서-0223조경-제출용_식재일위_내역서0903 12 3" xfId="31870" xr:uid="{00000000-0005-0000-0000-0000767C0000}"/>
    <cellStyle name="0_숭실대학교 걷고싶은 거리 녹화사업_내역서-0223조경-제출용_식재일위_내역서0903 12 4" xfId="31871" xr:uid="{00000000-0005-0000-0000-0000777C0000}"/>
    <cellStyle name="0_숭실대학교 걷고싶은 거리 녹화사업_내역서-0223조경-제출용_식재일위_내역서0903 13" xfId="31872" xr:uid="{00000000-0005-0000-0000-0000787C0000}"/>
    <cellStyle name="0_숭실대학교 걷고싶은 거리 녹화사업_내역서-0223조경-제출용_식재일위_내역서0903 13 2" xfId="31873" xr:uid="{00000000-0005-0000-0000-0000797C0000}"/>
    <cellStyle name="0_숭실대학교 걷고싶은 거리 녹화사업_내역서-0223조경-제출용_식재일위_내역서0903 13 3" xfId="31874" xr:uid="{00000000-0005-0000-0000-00007A7C0000}"/>
    <cellStyle name="0_숭실대학교 걷고싶은 거리 녹화사업_내역서-0223조경-제출용_식재일위_내역서0903 13 4" xfId="31875" xr:uid="{00000000-0005-0000-0000-00007B7C0000}"/>
    <cellStyle name="0_숭실대학교 걷고싶은 거리 녹화사업_내역서-0223조경-제출용_식재일위_내역서0903 14" xfId="31876" xr:uid="{00000000-0005-0000-0000-00007C7C0000}"/>
    <cellStyle name="0_숭실대학교 걷고싶은 거리 녹화사업_내역서-0223조경-제출용_식재일위_내역서0903 14 2" xfId="31877" xr:uid="{00000000-0005-0000-0000-00007D7C0000}"/>
    <cellStyle name="0_숭실대학교 걷고싶은 거리 녹화사업_내역서-0223조경-제출용_식재일위_내역서0903 14 3" xfId="31878" xr:uid="{00000000-0005-0000-0000-00007E7C0000}"/>
    <cellStyle name="0_숭실대학교 걷고싶은 거리 녹화사업_내역서-0223조경-제출용_식재일위_내역서0903 14 4" xfId="31879" xr:uid="{00000000-0005-0000-0000-00007F7C0000}"/>
    <cellStyle name="0_숭실대학교 걷고싶은 거리 녹화사업_내역서-0223조경-제출용_식재일위_내역서0903 15" xfId="31880" xr:uid="{00000000-0005-0000-0000-0000807C0000}"/>
    <cellStyle name="0_숭실대학교 걷고싶은 거리 녹화사업_내역서-0223조경-제출용_식재일위_내역서0903 15 2" xfId="31881" xr:uid="{00000000-0005-0000-0000-0000817C0000}"/>
    <cellStyle name="0_숭실대학교 걷고싶은 거리 녹화사업_내역서-0223조경-제출용_식재일위_내역서0903 15 3" xfId="31882" xr:uid="{00000000-0005-0000-0000-0000827C0000}"/>
    <cellStyle name="0_숭실대학교 걷고싶은 거리 녹화사업_내역서-0223조경-제출용_식재일위_내역서0903 15 4" xfId="31883" xr:uid="{00000000-0005-0000-0000-0000837C0000}"/>
    <cellStyle name="0_숭실대학교 걷고싶은 거리 녹화사업_내역서-0223조경-제출용_식재일위_내역서0903 16" xfId="31884" xr:uid="{00000000-0005-0000-0000-0000847C0000}"/>
    <cellStyle name="0_숭실대학교 걷고싶은 거리 녹화사업_내역서-0223조경-제출용_식재일위_내역서0903 16 2" xfId="31885" xr:uid="{00000000-0005-0000-0000-0000857C0000}"/>
    <cellStyle name="0_숭실대학교 걷고싶은 거리 녹화사업_내역서-0223조경-제출용_식재일위_내역서0903 16 3" xfId="31886" xr:uid="{00000000-0005-0000-0000-0000867C0000}"/>
    <cellStyle name="0_숭실대학교 걷고싶은 거리 녹화사업_내역서-0223조경-제출용_식재일위_내역서0903 16 4" xfId="31887" xr:uid="{00000000-0005-0000-0000-0000877C0000}"/>
    <cellStyle name="0_숭실대학교 걷고싶은 거리 녹화사업_내역서-0223조경-제출용_식재일위_내역서0903 17" xfId="31888" xr:uid="{00000000-0005-0000-0000-0000887C0000}"/>
    <cellStyle name="0_숭실대학교 걷고싶은 거리 녹화사업_내역서-0223조경-제출용_식재일위_내역서0903 17 2" xfId="31889" xr:uid="{00000000-0005-0000-0000-0000897C0000}"/>
    <cellStyle name="0_숭실대학교 걷고싶은 거리 녹화사업_내역서-0223조경-제출용_식재일위_내역서0903 17 3" xfId="31890" xr:uid="{00000000-0005-0000-0000-00008A7C0000}"/>
    <cellStyle name="0_숭실대학교 걷고싶은 거리 녹화사업_내역서-0223조경-제출용_식재일위_내역서0903 17 4" xfId="31891" xr:uid="{00000000-0005-0000-0000-00008B7C0000}"/>
    <cellStyle name="0_숭실대학교 걷고싶은 거리 녹화사업_내역서-0223조경-제출용_식재일위_내역서0903 18" xfId="31892" xr:uid="{00000000-0005-0000-0000-00008C7C0000}"/>
    <cellStyle name="0_숭실대학교 걷고싶은 거리 녹화사업_내역서-0223조경-제출용_식재일위_내역서0903 18 2" xfId="31893" xr:uid="{00000000-0005-0000-0000-00008D7C0000}"/>
    <cellStyle name="0_숭실대학교 걷고싶은 거리 녹화사업_내역서-0223조경-제출용_식재일위_내역서0903 18 3" xfId="31894" xr:uid="{00000000-0005-0000-0000-00008E7C0000}"/>
    <cellStyle name="0_숭실대학교 걷고싶은 거리 녹화사업_내역서-0223조경-제출용_식재일위_내역서0903 18 4" xfId="31895" xr:uid="{00000000-0005-0000-0000-00008F7C0000}"/>
    <cellStyle name="0_숭실대학교 걷고싶은 거리 녹화사업_내역서-0223조경-제출용_식재일위_내역서0903 19" xfId="31896" xr:uid="{00000000-0005-0000-0000-0000907C0000}"/>
    <cellStyle name="0_숭실대학교 걷고싶은 거리 녹화사업_내역서-0223조경-제출용_식재일위_내역서0903 2" xfId="31897" xr:uid="{00000000-0005-0000-0000-0000917C0000}"/>
    <cellStyle name="0_숭실대학교 걷고싶은 거리 녹화사업_내역서-0223조경-제출용_식재일위_내역서0903 2 2" xfId="31898" xr:uid="{00000000-0005-0000-0000-0000927C0000}"/>
    <cellStyle name="0_숭실대학교 걷고싶은 거리 녹화사업_내역서-0223조경-제출용_식재일위_내역서0903 2 3" xfId="31899" xr:uid="{00000000-0005-0000-0000-0000937C0000}"/>
    <cellStyle name="0_숭실대학교 걷고싶은 거리 녹화사업_내역서-0223조경-제출용_식재일위_내역서0903 2 4" xfId="31900" xr:uid="{00000000-0005-0000-0000-0000947C0000}"/>
    <cellStyle name="0_숭실대학교 걷고싶은 거리 녹화사업_내역서-0223조경-제출용_식재일위_내역서0903 20" xfId="31901" xr:uid="{00000000-0005-0000-0000-0000957C0000}"/>
    <cellStyle name="0_숭실대학교 걷고싶은 거리 녹화사업_내역서-0223조경-제출용_식재일위_내역서0903 21" xfId="31902" xr:uid="{00000000-0005-0000-0000-0000967C0000}"/>
    <cellStyle name="0_숭실대학교 걷고싶은 거리 녹화사업_내역서-0223조경-제출용_식재일위_내역서0903 3" xfId="31903" xr:uid="{00000000-0005-0000-0000-0000977C0000}"/>
    <cellStyle name="0_숭실대학교 걷고싶은 거리 녹화사업_내역서-0223조경-제출용_식재일위_내역서0903 3 2" xfId="31904" xr:uid="{00000000-0005-0000-0000-0000987C0000}"/>
    <cellStyle name="0_숭실대학교 걷고싶은 거리 녹화사업_내역서-0223조경-제출용_식재일위_내역서0903 3 3" xfId="31905" xr:uid="{00000000-0005-0000-0000-0000997C0000}"/>
    <cellStyle name="0_숭실대학교 걷고싶은 거리 녹화사업_내역서-0223조경-제출용_식재일위_내역서0903 3 4" xfId="31906" xr:uid="{00000000-0005-0000-0000-00009A7C0000}"/>
    <cellStyle name="0_숭실대학교 걷고싶은 거리 녹화사업_내역서-0223조경-제출용_식재일위_내역서0903 4" xfId="31907" xr:uid="{00000000-0005-0000-0000-00009B7C0000}"/>
    <cellStyle name="0_숭실대학교 걷고싶은 거리 녹화사업_내역서-0223조경-제출용_식재일위_내역서0903 4 2" xfId="31908" xr:uid="{00000000-0005-0000-0000-00009C7C0000}"/>
    <cellStyle name="0_숭실대학교 걷고싶은 거리 녹화사업_내역서-0223조경-제출용_식재일위_내역서0903 4 3" xfId="31909" xr:uid="{00000000-0005-0000-0000-00009D7C0000}"/>
    <cellStyle name="0_숭실대학교 걷고싶은 거리 녹화사업_내역서-0223조경-제출용_식재일위_내역서0903 4 4" xfId="31910" xr:uid="{00000000-0005-0000-0000-00009E7C0000}"/>
    <cellStyle name="0_숭실대학교 걷고싶은 거리 녹화사업_내역서-0223조경-제출용_식재일위_내역서0903 5" xfId="31911" xr:uid="{00000000-0005-0000-0000-00009F7C0000}"/>
    <cellStyle name="0_숭실대학교 걷고싶은 거리 녹화사업_내역서-0223조경-제출용_식재일위_내역서0903 5 2" xfId="31912" xr:uid="{00000000-0005-0000-0000-0000A07C0000}"/>
    <cellStyle name="0_숭실대학교 걷고싶은 거리 녹화사업_내역서-0223조경-제출용_식재일위_내역서0903 5 3" xfId="31913" xr:uid="{00000000-0005-0000-0000-0000A17C0000}"/>
    <cellStyle name="0_숭실대학교 걷고싶은 거리 녹화사업_내역서-0223조경-제출용_식재일위_내역서0903 5 4" xfId="31914" xr:uid="{00000000-0005-0000-0000-0000A27C0000}"/>
    <cellStyle name="0_숭실대학교 걷고싶은 거리 녹화사업_내역서-0223조경-제출용_식재일위_내역서0903 6" xfId="31915" xr:uid="{00000000-0005-0000-0000-0000A37C0000}"/>
    <cellStyle name="0_숭실대학교 걷고싶은 거리 녹화사업_내역서-0223조경-제출용_식재일위_내역서0903 6 2" xfId="31916" xr:uid="{00000000-0005-0000-0000-0000A47C0000}"/>
    <cellStyle name="0_숭실대학교 걷고싶은 거리 녹화사업_내역서-0223조경-제출용_식재일위_내역서0903 6 3" xfId="31917" xr:uid="{00000000-0005-0000-0000-0000A57C0000}"/>
    <cellStyle name="0_숭실대학교 걷고싶은 거리 녹화사업_내역서-0223조경-제출용_식재일위_내역서0903 6 4" xfId="31918" xr:uid="{00000000-0005-0000-0000-0000A67C0000}"/>
    <cellStyle name="0_숭실대학교 걷고싶은 거리 녹화사업_내역서-0223조경-제출용_식재일위_내역서0903 7" xfId="31919" xr:uid="{00000000-0005-0000-0000-0000A77C0000}"/>
    <cellStyle name="0_숭실대학교 걷고싶은 거리 녹화사업_내역서-0223조경-제출용_식재일위_내역서0903 7 2" xfId="31920" xr:uid="{00000000-0005-0000-0000-0000A87C0000}"/>
    <cellStyle name="0_숭실대학교 걷고싶은 거리 녹화사업_내역서-0223조경-제출용_식재일위_내역서0903 7 3" xfId="31921" xr:uid="{00000000-0005-0000-0000-0000A97C0000}"/>
    <cellStyle name="0_숭실대학교 걷고싶은 거리 녹화사업_내역서-0223조경-제출용_식재일위_내역서0903 7 4" xfId="31922" xr:uid="{00000000-0005-0000-0000-0000AA7C0000}"/>
    <cellStyle name="0_숭실대학교 걷고싶은 거리 녹화사업_내역서-0223조경-제출용_식재일위_내역서0903 8" xfId="31923" xr:uid="{00000000-0005-0000-0000-0000AB7C0000}"/>
    <cellStyle name="0_숭실대학교 걷고싶은 거리 녹화사업_내역서-0223조경-제출용_식재일위_내역서0903 8 2" xfId="31924" xr:uid="{00000000-0005-0000-0000-0000AC7C0000}"/>
    <cellStyle name="0_숭실대학교 걷고싶은 거리 녹화사업_내역서-0223조경-제출용_식재일위_내역서0903 8 3" xfId="31925" xr:uid="{00000000-0005-0000-0000-0000AD7C0000}"/>
    <cellStyle name="0_숭실대학교 걷고싶은 거리 녹화사업_내역서-0223조경-제출용_식재일위_내역서0903 8 4" xfId="31926" xr:uid="{00000000-0005-0000-0000-0000AE7C0000}"/>
    <cellStyle name="0_숭실대학교 걷고싶은 거리 녹화사업_내역서-0223조경-제출용_식재일위_내역서0903 9" xfId="31927" xr:uid="{00000000-0005-0000-0000-0000AF7C0000}"/>
    <cellStyle name="0_숭실대학교 걷고싶은 거리 녹화사업_내역서-0223조경-제출용_식재일위_내역서0903 9 2" xfId="31928" xr:uid="{00000000-0005-0000-0000-0000B07C0000}"/>
    <cellStyle name="0_숭실대학교 걷고싶은 거리 녹화사업_내역서-0223조경-제출용_식재일위_내역서0903 9 3" xfId="31929" xr:uid="{00000000-0005-0000-0000-0000B17C0000}"/>
    <cellStyle name="0_숭실대학교 걷고싶은 거리 녹화사업_내역서-0223조경-제출용_식재일위_내역서0903 9 4" xfId="31930" xr:uid="{00000000-0005-0000-0000-0000B27C0000}"/>
    <cellStyle name="0_숭실대학교 걷고싶은 거리 녹화사업_내역서-0223조경-제출용_식재일위_내역서0903_화천가로화단21(0330)(복구)-6-1" xfId="31931" xr:uid="{00000000-0005-0000-0000-0000B37C0000}"/>
    <cellStyle name="0_숭실대학교 걷고싶은 거리 녹화사업_내역서-0223조경-제출용_식재일위_내역서0903_화천가로화단21(0330)(복구)-6-1 10" xfId="31932" xr:uid="{00000000-0005-0000-0000-0000B47C0000}"/>
    <cellStyle name="0_숭실대학교 걷고싶은 거리 녹화사업_내역서-0223조경-제출용_식재일위_내역서0903_화천가로화단21(0330)(복구)-6-1 10 2" xfId="31933" xr:uid="{00000000-0005-0000-0000-0000B57C0000}"/>
    <cellStyle name="0_숭실대학교 걷고싶은 거리 녹화사업_내역서-0223조경-제출용_식재일위_내역서0903_화천가로화단21(0330)(복구)-6-1 10 3" xfId="31934" xr:uid="{00000000-0005-0000-0000-0000B67C0000}"/>
    <cellStyle name="0_숭실대학교 걷고싶은 거리 녹화사업_내역서-0223조경-제출용_식재일위_내역서0903_화천가로화단21(0330)(복구)-6-1 10 4" xfId="31935" xr:uid="{00000000-0005-0000-0000-0000B77C0000}"/>
    <cellStyle name="0_숭실대학교 걷고싶은 거리 녹화사업_내역서-0223조경-제출용_식재일위_내역서0903_화천가로화단21(0330)(복구)-6-1 11" xfId="31936" xr:uid="{00000000-0005-0000-0000-0000B87C0000}"/>
    <cellStyle name="0_숭실대학교 걷고싶은 거리 녹화사업_내역서-0223조경-제출용_식재일위_내역서0903_화천가로화단21(0330)(복구)-6-1 11 2" xfId="31937" xr:uid="{00000000-0005-0000-0000-0000B97C0000}"/>
    <cellStyle name="0_숭실대학교 걷고싶은 거리 녹화사업_내역서-0223조경-제출용_식재일위_내역서0903_화천가로화단21(0330)(복구)-6-1 11 3" xfId="31938" xr:uid="{00000000-0005-0000-0000-0000BA7C0000}"/>
    <cellStyle name="0_숭실대학교 걷고싶은 거리 녹화사업_내역서-0223조경-제출용_식재일위_내역서0903_화천가로화단21(0330)(복구)-6-1 11 4" xfId="31939" xr:uid="{00000000-0005-0000-0000-0000BB7C0000}"/>
    <cellStyle name="0_숭실대학교 걷고싶은 거리 녹화사업_내역서-0223조경-제출용_식재일위_내역서0903_화천가로화단21(0330)(복구)-6-1 12" xfId="31940" xr:uid="{00000000-0005-0000-0000-0000BC7C0000}"/>
    <cellStyle name="0_숭실대학교 걷고싶은 거리 녹화사업_내역서-0223조경-제출용_식재일위_내역서0903_화천가로화단21(0330)(복구)-6-1 12 2" xfId="31941" xr:uid="{00000000-0005-0000-0000-0000BD7C0000}"/>
    <cellStyle name="0_숭실대학교 걷고싶은 거리 녹화사업_내역서-0223조경-제출용_식재일위_내역서0903_화천가로화단21(0330)(복구)-6-1 12 3" xfId="31942" xr:uid="{00000000-0005-0000-0000-0000BE7C0000}"/>
    <cellStyle name="0_숭실대학교 걷고싶은 거리 녹화사업_내역서-0223조경-제출용_식재일위_내역서0903_화천가로화단21(0330)(복구)-6-1 12 4" xfId="31943" xr:uid="{00000000-0005-0000-0000-0000BF7C0000}"/>
    <cellStyle name="0_숭실대학교 걷고싶은 거리 녹화사업_내역서-0223조경-제출용_식재일위_내역서0903_화천가로화단21(0330)(복구)-6-1 13" xfId="31944" xr:uid="{00000000-0005-0000-0000-0000C07C0000}"/>
    <cellStyle name="0_숭실대학교 걷고싶은 거리 녹화사업_내역서-0223조경-제출용_식재일위_내역서0903_화천가로화단21(0330)(복구)-6-1 13 2" xfId="31945" xr:uid="{00000000-0005-0000-0000-0000C17C0000}"/>
    <cellStyle name="0_숭실대학교 걷고싶은 거리 녹화사업_내역서-0223조경-제출용_식재일위_내역서0903_화천가로화단21(0330)(복구)-6-1 13 3" xfId="31946" xr:uid="{00000000-0005-0000-0000-0000C27C0000}"/>
    <cellStyle name="0_숭실대학교 걷고싶은 거리 녹화사업_내역서-0223조경-제출용_식재일위_내역서0903_화천가로화단21(0330)(복구)-6-1 13 4" xfId="31947" xr:uid="{00000000-0005-0000-0000-0000C37C0000}"/>
    <cellStyle name="0_숭실대학교 걷고싶은 거리 녹화사업_내역서-0223조경-제출용_식재일위_내역서0903_화천가로화단21(0330)(복구)-6-1 14" xfId="31948" xr:uid="{00000000-0005-0000-0000-0000C47C0000}"/>
    <cellStyle name="0_숭실대학교 걷고싶은 거리 녹화사업_내역서-0223조경-제출용_식재일위_내역서0903_화천가로화단21(0330)(복구)-6-1 14 2" xfId="31949" xr:uid="{00000000-0005-0000-0000-0000C57C0000}"/>
    <cellStyle name="0_숭실대학교 걷고싶은 거리 녹화사업_내역서-0223조경-제출용_식재일위_내역서0903_화천가로화단21(0330)(복구)-6-1 14 3" xfId="31950" xr:uid="{00000000-0005-0000-0000-0000C67C0000}"/>
    <cellStyle name="0_숭실대학교 걷고싶은 거리 녹화사업_내역서-0223조경-제출용_식재일위_내역서0903_화천가로화단21(0330)(복구)-6-1 14 4" xfId="31951" xr:uid="{00000000-0005-0000-0000-0000C77C0000}"/>
    <cellStyle name="0_숭실대학교 걷고싶은 거리 녹화사업_내역서-0223조경-제출용_식재일위_내역서0903_화천가로화단21(0330)(복구)-6-1 15" xfId="31952" xr:uid="{00000000-0005-0000-0000-0000C87C0000}"/>
    <cellStyle name="0_숭실대학교 걷고싶은 거리 녹화사업_내역서-0223조경-제출용_식재일위_내역서0903_화천가로화단21(0330)(복구)-6-1 15 2" xfId="31953" xr:uid="{00000000-0005-0000-0000-0000C97C0000}"/>
    <cellStyle name="0_숭실대학교 걷고싶은 거리 녹화사업_내역서-0223조경-제출용_식재일위_내역서0903_화천가로화단21(0330)(복구)-6-1 15 3" xfId="31954" xr:uid="{00000000-0005-0000-0000-0000CA7C0000}"/>
    <cellStyle name="0_숭실대학교 걷고싶은 거리 녹화사업_내역서-0223조경-제출용_식재일위_내역서0903_화천가로화단21(0330)(복구)-6-1 15 4" xfId="31955" xr:uid="{00000000-0005-0000-0000-0000CB7C0000}"/>
    <cellStyle name="0_숭실대학교 걷고싶은 거리 녹화사업_내역서-0223조경-제출용_식재일위_내역서0903_화천가로화단21(0330)(복구)-6-1 16" xfId="31956" xr:uid="{00000000-0005-0000-0000-0000CC7C0000}"/>
    <cellStyle name="0_숭실대학교 걷고싶은 거리 녹화사업_내역서-0223조경-제출용_식재일위_내역서0903_화천가로화단21(0330)(복구)-6-1 16 2" xfId="31957" xr:uid="{00000000-0005-0000-0000-0000CD7C0000}"/>
    <cellStyle name="0_숭실대학교 걷고싶은 거리 녹화사업_내역서-0223조경-제출용_식재일위_내역서0903_화천가로화단21(0330)(복구)-6-1 16 3" xfId="31958" xr:uid="{00000000-0005-0000-0000-0000CE7C0000}"/>
    <cellStyle name="0_숭실대학교 걷고싶은 거리 녹화사업_내역서-0223조경-제출용_식재일위_내역서0903_화천가로화단21(0330)(복구)-6-1 16 4" xfId="31959" xr:uid="{00000000-0005-0000-0000-0000CF7C0000}"/>
    <cellStyle name="0_숭실대학교 걷고싶은 거리 녹화사업_내역서-0223조경-제출용_식재일위_내역서0903_화천가로화단21(0330)(복구)-6-1 17" xfId="31960" xr:uid="{00000000-0005-0000-0000-0000D07C0000}"/>
    <cellStyle name="0_숭실대학교 걷고싶은 거리 녹화사업_내역서-0223조경-제출용_식재일위_내역서0903_화천가로화단21(0330)(복구)-6-1 17 2" xfId="31961" xr:uid="{00000000-0005-0000-0000-0000D17C0000}"/>
    <cellStyle name="0_숭실대학교 걷고싶은 거리 녹화사업_내역서-0223조경-제출용_식재일위_내역서0903_화천가로화단21(0330)(복구)-6-1 17 3" xfId="31962" xr:uid="{00000000-0005-0000-0000-0000D27C0000}"/>
    <cellStyle name="0_숭실대학교 걷고싶은 거리 녹화사업_내역서-0223조경-제출용_식재일위_내역서0903_화천가로화단21(0330)(복구)-6-1 17 4" xfId="31963" xr:uid="{00000000-0005-0000-0000-0000D37C0000}"/>
    <cellStyle name="0_숭실대학교 걷고싶은 거리 녹화사업_내역서-0223조경-제출용_식재일위_내역서0903_화천가로화단21(0330)(복구)-6-1 18" xfId="31964" xr:uid="{00000000-0005-0000-0000-0000D47C0000}"/>
    <cellStyle name="0_숭실대학교 걷고싶은 거리 녹화사업_내역서-0223조경-제출용_식재일위_내역서0903_화천가로화단21(0330)(복구)-6-1 18 2" xfId="31965" xr:uid="{00000000-0005-0000-0000-0000D57C0000}"/>
    <cellStyle name="0_숭실대학교 걷고싶은 거리 녹화사업_내역서-0223조경-제출용_식재일위_내역서0903_화천가로화단21(0330)(복구)-6-1 18 3" xfId="31966" xr:uid="{00000000-0005-0000-0000-0000D67C0000}"/>
    <cellStyle name="0_숭실대학교 걷고싶은 거리 녹화사업_내역서-0223조경-제출용_식재일위_내역서0903_화천가로화단21(0330)(복구)-6-1 18 4" xfId="31967" xr:uid="{00000000-0005-0000-0000-0000D77C0000}"/>
    <cellStyle name="0_숭실대학교 걷고싶은 거리 녹화사업_내역서-0223조경-제출용_식재일위_내역서0903_화천가로화단21(0330)(복구)-6-1 19" xfId="31968" xr:uid="{00000000-0005-0000-0000-0000D87C0000}"/>
    <cellStyle name="0_숭실대학교 걷고싶은 거리 녹화사업_내역서-0223조경-제출용_식재일위_내역서0903_화천가로화단21(0330)(복구)-6-1 2" xfId="31969" xr:uid="{00000000-0005-0000-0000-0000D97C0000}"/>
    <cellStyle name="0_숭실대학교 걷고싶은 거리 녹화사업_내역서-0223조경-제출용_식재일위_내역서0903_화천가로화단21(0330)(복구)-6-1 2 2" xfId="31970" xr:uid="{00000000-0005-0000-0000-0000DA7C0000}"/>
    <cellStyle name="0_숭실대학교 걷고싶은 거리 녹화사업_내역서-0223조경-제출용_식재일위_내역서0903_화천가로화단21(0330)(복구)-6-1 2 3" xfId="31971" xr:uid="{00000000-0005-0000-0000-0000DB7C0000}"/>
    <cellStyle name="0_숭실대학교 걷고싶은 거리 녹화사업_내역서-0223조경-제출용_식재일위_내역서0903_화천가로화단21(0330)(복구)-6-1 2 4" xfId="31972" xr:uid="{00000000-0005-0000-0000-0000DC7C0000}"/>
    <cellStyle name="0_숭실대학교 걷고싶은 거리 녹화사업_내역서-0223조경-제출용_식재일위_내역서0903_화천가로화단21(0330)(복구)-6-1 20" xfId="31973" xr:uid="{00000000-0005-0000-0000-0000DD7C0000}"/>
    <cellStyle name="0_숭실대학교 걷고싶은 거리 녹화사업_내역서-0223조경-제출용_식재일위_내역서0903_화천가로화단21(0330)(복구)-6-1 21" xfId="31974" xr:uid="{00000000-0005-0000-0000-0000DE7C0000}"/>
    <cellStyle name="0_숭실대학교 걷고싶은 거리 녹화사업_내역서-0223조경-제출용_식재일위_내역서0903_화천가로화단21(0330)(복구)-6-1 3" xfId="31975" xr:uid="{00000000-0005-0000-0000-0000DF7C0000}"/>
    <cellStyle name="0_숭실대학교 걷고싶은 거리 녹화사업_내역서-0223조경-제출용_식재일위_내역서0903_화천가로화단21(0330)(복구)-6-1 3 2" xfId="31976" xr:uid="{00000000-0005-0000-0000-0000E07C0000}"/>
    <cellStyle name="0_숭실대학교 걷고싶은 거리 녹화사업_내역서-0223조경-제출용_식재일위_내역서0903_화천가로화단21(0330)(복구)-6-1 3 3" xfId="31977" xr:uid="{00000000-0005-0000-0000-0000E17C0000}"/>
    <cellStyle name="0_숭실대학교 걷고싶은 거리 녹화사업_내역서-0223조경-제출용_식재일위_내역서0903_화천가로화단21(0330)(복구)-6-1 3 4" xfId="31978" xr:uid="{00000000-0005-0000-0000-0000E27C0000}"/>
    <cellStyle name="0_숭실대학교 걷고싶은 거리 녹화사업_내역서-0223조경-제출용_식재일위_내역서0903_화천가로화단21(0330)(복구)-6-1 4" xfId="31979" xr:uid="{00000000-0005-0000-0000-0000E37C0000}"/>
    <cellStyle name="0_숭실대학교 걷고싶은 거리 녹화사업_내역서-0223조경-제출용_식재일위_내역서0903_화천가로화단21(0330)(복구)-6-1 4 2" xfId="31980" xr:uid="{00000000-0005-0000-0000-0000E47C0000}"/>
    <cellStyle name="0_숭실대학교 걷고싶은 거리 녹화사업_내역서-0223조경-제출용_식재일위_내역서0903_화천가로화단21(0330)(복구)-6-1 4 3" xfId="31981" xr:uid="{00000000-0005-0000-0000-0000E57C0000}"/>
    <cellStyle name="0_숭실대학교 걷고싶은 거리 녹화사업_내역서-0223조경-제출용_식재일위_내역서0903_화천가로화단21(0330)(복구)-6-1 4 4" xfId="31982" xr:uid="{00000000-0005-0000-0000-0000E67C0000}"/>
    <cellStyle name="0_숭실대학교 걷고싶은 거리 녹화사업_내역서-0223조경-제출용_식재일위_내역서0903_화천가로화단21(0330)(복구)-6-1 5" xfId="31983" xr:uid="{00000000-0005-0000-0000-0000E77C0000}"/>
    <cellStyle name="0_숭실대학교 걷고싶은 거리 녹화사업_내역서-0223조경-제출용_식재일위_내역서0903_화천가로화단21(0330)(복구)-6-1 5 2" xfId="31984" xr:uid="{00000000-0005-0000-0000-0000E87C0000}"/>
    <cellStyle name="0_숭실대학교 걷고싶은 거리 녹화사업_내역서-0223조경-제출용_식재일위_내역서0903_화천가로화단21(0330)(복구)-6-1 5 3" xfId="31985" xr:uid="{00000000-0005-0000-0000-0000E97C0000}"/>
    <cellStyle name="0_숭실대학교 걷고싶은 거리 녹화사업_내역서-0223조경-제출용_식재일위_내역서0903_화천가로화단21(0330)(복구)-6-1 5 4" xfId="31986" xr:uid="{00000000-0005-0000-0000-0000EA7C0000}"/>
    <cellStyle name="0_숭실대학교 걷고싶은 거리 녹화사업_내역서-0223조경-제출용_식재일위_내역서0903_화천가로화단21(0330)(복구)-6-1 6" xfId="31987" xr:uid="{00000000-0005-0000-0000-0000EB7C0000}"/>
    <cellStyle name="0_숭실대학교 걷고싶은 거리 녹화사업_내역서-0223조경-제출용_식재일위_내역서0903_화천가로화단21(0330)(복구)-6-1 6 2" xfId="31988" xr:uid="{00000000-0005-0000-0000-0000EC7C0000}"/>
    <cellStyle name="0_숭실대학교 걷고싶은 거리 녹화사업_내역서-0223조경-제출용_식재일위_내역서0903_화천가로화단21(0330)(복구)-6-1 6 3" xfId="31989" xr:uid="{00000000-0005-0000-0000-0000ED7C0000}"/>
    <cellStyle name="0_숭실대학교 걷고싶은 거리 녹화사업_내역서-0223조경-제출용_식재일위_내역서0903_화천가로화단21(0330)(복구)-6-1 6 4" xfId="31990" xr:uid="{00000000-0005-0000-0000-0000EE7C0000}"/>
    <cellStyle name="0_숭실대학교 걷고싶은 거리 녹화사업_내역서-0223조경-제출용_식재일위_내역서0903_화천가로화단21(0330)(복구)-6-1 7" xfId="31991" xr:uid="{00000000-0005-0000-0000-0000EF7C0000}"/>
    <cellStyle name="0_숭실대학교 걷고싶은 거리 녹화사업_내역서-0223조경-제출용_식재일위_내역서0903_화천가로화단21(0330)(복구)-6-1 7 2" xfId="31992" xr:uid="{00000000-0005-0000-0000-0000F07C0000}"/>
    <cellStyle name="0_숭실대학교 걷고싶은 거리 녹화사업_내역서-0223조경-제출용_식재일위_내역서0903_화천가로화단21(0330)(복구)-6-1 7 3" xfId="31993" xr:uid="{00000000-0005-0000-0000-0000F17C0000}"/>
    <cellStyle name="0_숭실대학교 걷고싶은 거리 녹화사업_내역서-0223조경-제출용_식재일위_내역서0903_화천가로화단21(0330)(복구)-6-1 7 4" xfId="31994" xr:uid="{00000000-0005-0000-0000-0000F27C0000}"/>
    <cellStyle name="0_숭실대학교 걷고싶은 거리 녹화사업_내역서-0223조경-제출용_식재일위_내역서0903_화천가로화단21(0330)(복구)-6-1 8" xfId="31995" xr:uid="{00000000-0005-0000-0000-0000F37C0000}"/>
    <cellStyle name="0_숭실대학교 걷고싶은 거리 녹화사업_내역서-0223조경-제출용_식재일위_내역서0903_화천가로화단21(0330)(복구)-6-1 8 2" xfId="31996" xr:uid="{00000000-0005-0000-0000-0000F47C0000}"/>
    <cellStyle name="0_숭실대학교 걷고싶은 거리 녹화사업_내역서-0223조경-제출용_식재일위_내역서0903_화천가로화단21(0330)(복구)-6-1 8 3" xfId="31997" xr:uid="{00000000-0005-0000-0000-0000F57C0000}"/>
    <cellStyle name="0_숭실대학교 걷고싶은 거리 녹화사업_내역서-0223조경-제출용_식재일위_내역서0903_화천가로화단21(0330)(복구)-6-1 8 4" xfId="31998" xr:uid="{00000000-0005-0000-0000-0000F67C0000}"/>
    <cellStyle name="0_숭실대학교 걷고싶은 거리 녹화사업_내역서-0223조경-제출용_식재일위_내역서0903_화천가로화단21(0330)(복구)-6-1 9" xfId="31999" xr:uid="{00000000-0005-0000-0000-0000F77C0000}"/>
    <cellStyle name="0_숭실대학교 걷고싶은 거리 녹화사업_내역서-0223조경-제출용_식재일위_내역서0903_화천가로화단21(0330)(복구)-6-1 9 2" xfId="32000" xr:uid="{00000000-0005-0000-0000-0000F87C0000}"/>
    <cellStyle name="0_숭실대학교 걷고싶은 거리 녹화사업_내역서-0223조경-제출용_식재일위_내역서0903_화천가로화단21(0330)(복구)-6-1 9 3" xfId="32001" xr:uid="{00000000-0005-0000-0000-0000F97C0000}"/>
    <cellStyle name="0_숭실대학교 걷고싶은 거리 녹화사업_내역서-0223조경-제출용_식재일위_내역서0903_화천가로화단21(0330)(복구)-6-1 9 4" xfId="32002" xr:uid="{00000000-0005-0000-0000-0000FA7C0000}"/>
    <cellStyle name="0_숭실대학교 걷고싶은 거리 녹화사업_내역서-0223조경-제출용_식재일위_내역서0903_화천가로화단21(0330)(복구)-6-1_메인경관도로 도로숲조성공사" xfId="32003" xr:uid="{00000000-0005-0000-0000-0000FB7C0000}"/>
    <cellStyle name="0_숭실대학교 걷고싶은 거리 녹화사업_내역서-0223조경-제출용_식재일위_내역서0903_화천가로화단21(0330)(복구)-6-1_메인경관도로 도로숲조성공사 10" xfId="32004" xr:uid="{00000000-0005-0000-0000-0000FC7C0000}"/>
    <cellStyle name="0_숭실대학교 걷고싶은 거리 녹화사업_내역서-0223조경-제출용_식재일위_내역서0903_화천가로화단21(0330)(복구)-6-1_메인경관도로 도로숲조성공사 10 2" xfId="32005" xr:uid="{00000000-0005-0000-0000-0000FD7C0000}"/>
    <cellStyle name="0_숭실대학교 걷고싶은 거리 녹화사업_내역서-0223조경-제출용_식재일위_내역서0903_화천가로화단21(0330)(복구)-6-1_메인경관도로 도로숲조성공사 10 3" xfId="32006" xr:uid="{00000000-0005-0000-0000-0000FE7C0000}"/>
    <cellStyle name="0_숭실대학교 걷고싶은 거리 녹화사업_내역서-0223조경-제출용_식재일위_내역서0903_화천가로화단21(0330)(복구)-6-1_메인경관도로 도로숲조성공사 10 4" xfId="32007" xr:uid="{00000000-0005-0000-0000-0000FF7C0000}"/>
    <cellStyle name="0_숭실대학교 걷고싶은 거리 녹화사업_내역서-0223조경-제출용_식재일위_내역서0903_화천가로화단21(0330)(복구)-6-1_메인경관도로 도로숲조성공사 11" xfId="32008" xr:uid="{00000000-0005-0000-0000-0000007D0000}"/>
    <cellStyle name="0_숭실대학교 걷고싶은 거리 녹화사업_내역서-0223조경-제출용_식재일위_내역서0903_화천가로화단21(0330)(복구)-6-1_메인경관도로 도로숲조성공사 11 2" xfId="32009" xr:uid="{00000000-0005-0000-0000-0000017D0000}"/>
    <cellStyle name="0_숭실대학교 걷고싶은 거리 녹화사업_내역서-0223조경-제출용_식재일위_내역서0903_화천가로화단21(0330)(복구)-6-1_메인경관도로 도로숲조성공사 11 3" xfId="32010" xr:uid="{00000000-0005-0000-0000-0000027D0000}"/>
    <cellStyle name="0_숭실대학교 걷고싶은 거리 녹화사업_내역서-0223조경-제출용_식재일위_내역서0903_화천가로화단21(0330)(복구)-6-1_메인경관도로 도로숲조성공사 11 4" xfId="32011" xr:uid="{00000000-0005-0000-0000-0000037D0000}"/>
    <cellStyle name="0_숭실대학교 걷고싶은 거리 녹화사업_내역서-0223조경-제출용_식재일위_내역서0903_화천가로화단21(0330)(복구)-6-1_메인경관도로 도로숲조성공사 12" xfId="32012" xr:uid="{00000000-0005-0000-0000-0000047D0000}"/>
    <cellStyle name="0_숭실대학교 걷고싶은 거리 녹화사업_내역서-0223조경-제출용_식재일위_내역서0903_화천가로화단21(0330)(복구)-6-1_메인경관도로 도로숲조성공사 12 2" xfId="32013" xr:uid="{00000000-0005-0000-0000-0000057D0000}"/>
    <cellStyle name="0_숭실대학교 걷고싶은 거리 녹화사업_내역서-0223조경-제출용_식재일위_내역서0903_화천가로화단21(0330)(복구)-6-1_메인경관도로 도로숲조성공사 12 3" xfId="32014" xr:uid="{00000000-0005-0000-0000-0000067D0000}"/>
    <cellStyle name="0_숭실대학교 걷고싶은 거리 녹화사업_내역서-0223조경-제출용_식재일위_내역서0903_화천가로화단21(0330)(복구)-6-1_메인경관도로 도로숲조성공사 12 4" xfId="32015" xr:uid="{00000000-0005-0000-0000-0000077D0000}"/>
    <cellStyle name="0_숭실대학교 걷고싶은 거리 녹화사업_내역서-0223조경-제출용_식재일위_내역서0903_화천가로화단21(0330)(복구)-6-1_메인경관도로 도로숲조성공사 13" xfId="32016" xr:uid="{00000000-0005-0000-0000-0000087D0000}"/>
    <cellStyle name="0_숭실대학교 걷고싶은 거리 녹화사업_내역서-0223조경-제출용_식재일위_내역서0903_화천가로화단21(0330)(복구)-6-1_메인경관도로 도로숲조성공사 13 2" xfId="32017" xr:uid="{00000000-0005-0000-0000-0000097D0000}"/>
    <cellStyle name="0_숭실대학교 걷고싶은 거리 녹화사업_내역서-0223조경-제출용_식재일위_내역서0903_화천가로화단21(0330)(복구)-6-1_메인경관도로 도로숲조성공사 13 3" xfId="32018" xr:uid="{00000000-0005-0000-0000-00000A7D0000}"/>
    <cellStyle name="0_숭실대학교 걷고싶은 거리 녹화사업_내역서-0223조경-제출용_식재일위_내역서0903_화천가로화단21(0330)(복구)-6-1_메인경관도로 도로숲조성공사 13 4" xfId="32019" xr:uid="{00000000-0005-0000-0000-00000B7D0000}"/>
    <cellStyle name="0_숭실대학교 걷고싶은 거리 녹화사업_내역서-0223조경-제출용_식재일위_내역서0903_화천가로화단21(0330)(복구)-6-1_메인경관도로 도로숲조성공사 14" xfId="32020" xr:uid="{00000000-0005-0000-0000-00000C7D0000}"/>
    <cellStyle name="0_숭실대학교 걷고싶은 거리 녹화사업_내역서-0223조경-제출용_식재일위_내역서0903_화천가로화단21(0330)(복구)-6-1_메인경관도로 도로숲조성공사 14 2" xfId="32021" xr:uid="{00000000-0005-0000-0000-00000D7D0000}"/>
    <cellStyle name="0_숭실대학교 걷고싶은 거리 녹화사업_내역서-0223조경-제출용_식재일위_내역서0903_화천가로화단21(0330)(복구)-6-1_메인경관도로 도로숲조성공사 14 3" xfId="32022" xr:uid="{00000000-0005-0000-0000-00000E7D0000}"/>
    <cellStyle name="0_숭실대학교 걷고싶은 거리 녹화사업_내역서-0223조경-제출용_식재일위_내역서0903_화천가로화단21(0330)(복구)-6-1_메인경관도로 도로숲조성공사 14 4" xfId="32023" xr:uid="{00000000-0005-0000-0000-00000F7D0000}"/>
    <cellStyle name="0_숭실대학교 걷고싶은 거리 녹화사업_내역서-0223조경-제출용_식재일위_내역서0903_화천가로화단21(0330)(복구)-6-1_메인경관도로 도로숲조성공사 15" xfId="32024" xr:uid="{00000000-0005-0000-0000-0000107D0000}"/>
    <cellStyle name="0_숭실대학교 걷고싶은 거리 녹화사업_내역서-0223조경-제출용_식재일위_내역서0903_화천가로화단21(0330)(복구)-6-1_메인경관도로 도로숲조성공사 15 2" xfId="32025" xr:uid="{00000000-0005-0000-0000-0000117D0000}"/>
    <cellStyle name="0_숭실대학교 걷고싶은 거리 녹화사업_내역서-0223조경-제출용_식재일위_내역서0903_화천가로화단21(0330)(복구)-6-1_메인경관도로 도로숲조성공사 15 3" xfId="32026" xr:uid="{00000000-0005-0000-0000-0000127D0000}"/>
    <cellStyle name="0_숭실대학교 걷고싶은 거리 녹화사업_내역서-0223조경-제출용_식재일위_내역서0903_화천가로화단21(0330)(복구)-6-1_메인경관도로 도로숲조성공사 15 4" xfId="32027" xr:uid="{00000000-0005-0000-0000-0000137D0000}"/>
    <cellStyle name="0_숭실대학교 걷고싶은 거리 녹화사업_내역서-0223조경-제출용_식재일위_내역서0903_화천가로화단21(0330)(복구)-6-1_메인경관도로 도로숲조성공사 16" xfId="32028" xr:uid="{00000000-0005-0000-0000-0000147D0000}"/>
    <cellStyle name="0_숭실대학교 걷고싶은 거리 녹화사업_내역서-0223조경-제출용_식재일위_내역서0903_화천가로화단21(0330)(복구)-6-1_메인경관도로 도로숲조성공사 16 2" xfId="32029" xr:uid="{00000000-0005-0000-0000-0000157D0000}"/>
    <cellStyle name="0_숭실대학교 걷고싶은 거리 녹화사업_내역서-0223조경-제출용_식재일위_내역서0903_화천가로화단21(0330)(복구)-6-1_메인경관도로 도로숲조성공사 16 3" xfId="32030" xr:uid="{00000000-0005-0000-0000-0000167D0000}"/>
    <cellStyle name="0_숭실대학교 걷고싶은 거리 녹화사업_내역서-0223조경-제출용_식재일위_내역서0903_화천가로화단21(0330)(복구)-6-1_메인경관도로 도로숲조성공사 16 4" xfId="32031" xr:uid="{00000000-0005-0000-0000-0000177D0000}"/>
    <cellStyle name="0_숭실대학교 걷고싶은 거리 녹화사업_내역서-0223조경-제출용_식재일위_내역서0903_화천가로화단21(0330)(복구)-6-1_메인경관도로 도로숲조성공사 17" xfId="32032" xr:uid="{00000000-0005-0000-0000-0000187D0000}"/>
    <cellStyle name="0_숭실대학교 걷고싶은 거리 녹화사업_내역서-0223조경-제출용_식재일위_내역서0903_화천가로화단21(0330)(복구)-6-1_메인경관도로 도로숲조성공사 17 2" xfId="32033" xr:uid="{00000000-0005-0000-0000-0000197D0000}"/>
    <cellStyle name="0_숭실대학교 걷고싶은 거리 녹화사업_내역서-0223조경-제출용_식재일위_내역서0903_화천가로화단21(0330)(복구)-6-1_메인경관도로 도로숲조성공사 17 3" xfId="32034" xr:uid="{00000000-0005-0000-0000-00001A7D0000}"/>
    <cellStyle name="0_숭실대학교 걷고싶은 거리 녹화사업_내역서-0223조경-제출용_식재일위_내역서0903_화천가로화단21(0330)(복구)-6-1_메인경관도로 도로숲조성공사 17 4" xfId="32035" xr:uid="{00000000-0005-0000-0000-00001B7D0000}"/>
    <cellStyle name="0_숭실대학교 걷고싶은 거리 녹화사업_내역서-0223조경-제출용_식재일위_내역서0903_화천가로화단21(0330)(복구)-6-1_메인경관도로 도로숲조성공사 18" xfId="32036" xr:uid="{00000000-0005-0000-0000-00001C7D0000}"/>
    <cellStyle name="0_숭실대학교 걷고싶은 거리 녹화사업_내역서-0223조경-제출용_식재일위_내역서0903_화천가로화단21(0330)(복구)-6-1_메인경관도로 도로숲조성공사 18 2" xfId="32037" xr:uid="{00000000-0005-0000-0000-00001D7D0000}"/>
    <cellStyle name="0_숭실대학교 걷고싶은 거리 녹화사업_내역서-0223조경-제출용_식재일위_내역서0903_화천가로화단21(0330)(복구)-6-1_메인경관도로 도로숲조성공사 18 3" xfId="32038" xr:uid="{00000000-0005-0000-0000-00001E7D0000}"/>
    <cellStyle name="0_숭실대학교 걷고싶은 거리 녹화사업_내역서-0223조경-제출용_식재일위_내역서0903_화천가로화단21(0330)(복구)-6-1_메인경관도로 도로숲조성공사 18 4" xfId="32039" xr:uid="{00000000-0005-0000-0000-00001F7D0000}"/>
    <cellStyle name="0_숭실대학교 걷고싶은 거리 녹화사업_내역서-0223조경-제출용_식재일위_내역서0903_화천가로화단21(0330)(복구)-6-1_메인경관도로 도로숲조성공사 19" xfId="32040" xr:uid="{00000000-0005-0000-0000-0000207D0000}"/>
    <cellStyle name="0_숭실대학교 걷고싶은 거리 녹화사업_내역서-0223조경-제출용_식재일위_내역서0903_화천가로화단21(0330)(복구)-6-1_메인경관도로 도로숲조성공사 2" xfId="32041" xr:uid="{00000000-0005-0000-0000-0000217D0000}"/>
    <cellStyle name="0_숭실대학교 걷고싶은 거리 녹화사업_내역서-0223조경-제출용_식재일위_내역서0903_화천가로화단21(0330)(복구)-6-1_메인경관도로 도로숲조성공사 2 2" xfId="32042" xr:uid="{00000000-0005-0000-0000-0000227D0000}"/>
    <cellStyle name="0_숭실대학교 걷고싶은 거리 녹화사업_내역서-0223조경-제출용_식재일위_내역서0903_화천가로화단21(0330)(복구)-6-1_메인경관도로 도로숲조성공사 2 3" xfId="32043" xr:uid="{00000000-0005-0000-0000-0000237D0000}"/>
    <cellStyle name="0_숭실대학교 걷고싶은 거리 녹화사업_내역서-0223조경-제출용_식재일위_내역서0903_화천가로화단21(0330)(복구)-6-1_메인경관도로 도로숲조성공사 2 4" xfId="32044" xr:uid="{00000000-0005-0000-0000-0000247D0000}"/>
    <cellStyle name="0_숭실대학교 걷고싶은 거리 녹화사업_내역서-0223조경-제출용_식재일위_내역서0903_화천가로화단21(0330)(복구)-6-1_메인경관도로 도로숲조성공사 20" xfId="32045" xr:uid="{00000000-0005-0000-0000-0000257D0000}"/>
    <cellStyle name="0_숭실대학교 걷고싶은 거리 녹화사업_내역서-0223조경-제출용_식재일위_내역서0903_화천가로화단21(0330)(복구)-6-1_메인경관도로 도로숲조성공사 21" xfId="32046" xr:uid="{00000000-0005-0000-0000-0000267D0000}"/>
    <cellStyle name="0_숭실대학교 걷고싶은 거리 녹화사업_내역서-0223조경-제출용_식재일위_내역서0903_화천가로화단21(0330)(복구)-6-1_메인경관도로 도로숲조성공사 3" xfId="32047" xr:uid="{00000000-0005-0000-0000-0000277D0000}"/>
    <cellStyle name="0_숭실대학교 걷고싶은 거리 녹화사업_내역서-0223조경-제출용_식재일위_내역서0903_화천가로화단21(0330)(복구)-6-1_메인경관도로 도로숲조성공사 3 2" xfId="32048" xr:uid="{00000000-0005-0000-0000-0000287D0000}"/>
    <cellStyle name="0_숭실대학교 걷고싶은 거리 녹화사업_내역서-0223조경-제출용_식재일위_내역서0903_화천가로화단21(0330)(복구)-6-1_메인경관도로 도로숲조성공사 3 3" xfId="32049" xr:uid="{00000000-0005-0000-0000-0000297D0000}"/>
    <cellStyle name="0_숭실대학교 걷고싶은 거리 녹화사업_내역서-0223조경-제출용_식재일위_내역서0903_화천가로화단21(0330)(복구)-6-1_메인경관도로 도로숲조성공사 3 4" xfId="32050" xr:uid="{00000000-0005-0000-0000-00002A7D0000}"/>
    <cellStyle name="0_숭실대학교 걷고싶은 거리 녹화사업_내역서-0223조경-제출용_식재일위_내역서0903_화천가로화단21(0330)(복구)-6-1_메인경관도로 도로숲조성공사 4" xfId="32051" xr:uid="{00000000-0005-0000-0000-00002B7D0000}"/>
    <cellStyle name="0_숭실대학교 걷고싶은 거리 녹화사업_내역서-0223조경-제출용_식재일위_내역서0903_화천가로화단21(0330)(복구)-6-1_메인경관도로 도로숲조성공사 4 2" xfId="32052" xr:uid="{00000000-0005-0000-0000-00002C7D0000}"/>
    <cellStyle name="0_숭실대학교 걷고싶은 거리 녹화사업_내역서-0223조경-제출용_식재일위_내역서0903_화천가로화단21(0330)(복구)-6-1_메인경관도로 도로숲조성공사 4 3" xfId="32053" xr:uid="{00000000-0005-0000-0000-00002D7D0000}"/>
    <cellStyle name="0_숭실대학교 걷고싶은 거리 녹화사업_내역서-0223조경-제출용_식재일위_내역서0903_화천가로화단21(0330)(복구)-6-1_메인경관도로 도로숲조성공사 4 4" xfId="32054" xr:uid="{00000000-0005-0000-0000-00002E7D0000}"/>
    <cellStyle name="0_숭실대학교 걷고싶은 거리 녹화사업_내역서-0223조경-제출용_식재일위_내역서0903_화천가로화단21(0330)(복구)-6-1_메인경관도로 도로숲조성공사 5" xfId="32055" xr:uid="{00000000-0005-0000-0000-00002F7D0000}"/>
    <cellStyle name="0_숭실대학교 걷고싶은 거리 녹화사업_내역서-0223조경-제출용_식재일위_내역서0903_화천가로화단21(0330)(복구)-6-1_메인경관도로 도로숲조성공사 5 2" xfId="32056" xr:uid="{00000000-0005-0000-0000-0000307D0000}"/>
    <cellStyle name="0_숭실대학교 걷고싶은 거리 녹화사업_내역서-0223조경-제출용_식재일위_내역서0903_화천가로화단21(0330)(복구)-6-1_메인경관도로 도로숲조성공사 5 3" xfId="32057" xr:uid="{00000000-0005-0000-0000-0000317D0000}"/>
    <cellStyle name="0_숭실대학교 걷고싶은 거리 녹화사업_내역서-0223조경-제출용_식재일위_내역서0903_화천가로화단21(0330)(복구)-6-1_메인경관도로 도로숲조성공사 5 4" xfId="32058" xr:uid="{00000000-0005-0000-0000-0000327D0000}"/>
    <cellStyle name="0_숭실대학교 걷고싶은 거리 녹화사업_내역서-0223조경-제출용_식재일위_내역서0903_화천가로화단21(0330)(복구)-6-1_메인경관도로 도로숲조성공사 6" xfId="32059" xr:uid="{00000000-0005-0000-0000-0000337D0000}"/>
    <cellStyle name="0_숭실대학교 걷고싶은 거리 녹화사업_내역서-0223조경-제출용_식재일위_내역서0903_화천가로화단21(0330)(복구)-6-1_메인경관도로 도로숲조성공사 6 2" xfId="32060" xr:uid="{00000000-0005-0000-0000-0000347D0000}"/>
    <cellStyle name="0_숭실대학교 걷고싶은 거리 녹화사업_내역서-0223조경-제출용_식재일위_내역서0903_화천가로화단21(0330)(복구)-6-1_메인경관도로 도로숲조성공사 6 3" xfId="32061" xr:uid="{00000000-0005-0000-0000-0000357D0000}"/>
    <cellStyle name="0_숭실대학교 걷고싶은 거리 녹화사업_내역서-0223조경-제출용_식재일위_내역서0903_화천가로화단21(0330)(복구)-6-1_메인경관도로 도로숲조성공사 6 4" xfId="32062" xr:uid="{00000000-0005-0000-0000-0000367D0000}"/>
    <cellStyle name="0_숭실대학교 걷고싶은 거리 녹화사업_내역서-0223조경-제출용_식재일위_내역서0903_화천가로화단21(0330)(복구)-6-1_메인경관도로 도로숲조성공사 7" xfId="32063" xr:uid="{00000000-0005-0000-0000-0000377D0000}"/>
    <cellStyle name="0_숭실대학교 걷고싶은 거리 녹화사업_내역서-0223조경-제출용_식재일위_내역서0903_화천가로화단21(0330)(복구)-6-1_메인경관도로 도로숲조성공사 7 2" xfId="32064" xr:uid="{00000000-0005-0000-0000-0000387D0000}"/>
    <cellStyle name="0_숭실대학교 걷고싶은 거리 녹화사업_내역서-0223조경-제출용_식재일위_내역서0903_화천가로화단21(0330)(복구)-6-1_메인경관도로 도로숲조성공사 7 3" xfId="32065" xr:uid="{00000000-0005-0000-0000-0000397D0000}"/>
    <cellStyle name="0_숭실대학교 걷고싶은 거리 녹화사업_내역서-0223조경-제출용_식재일위_내역서0903_화천가로화단21(0330)(복구)-6-1_메인경관도로 도로숲조성공사 7 4" xfId="32066" xr:uid="{00000000-0005-0000-0000-00003A7D0000}"/>
    <cellStyle name="0_숭실대학교 걷고싶은 거리 녹화사업_내역서-0223조경-제출용_식재일위_내역서0903_화천가로화단21(0330)(복구)-6-1_메인경관도로 도로숲조성공사 8" xfId="32067" xr:uid="{00000000-0005-0000-0000-00003B7D0000}"/>
    <cellStyle name="0_숭실대학교 걷고싶은 거리 녹화사업_내역서-0223조경-제출용_식재일위_내역서0903_화천가로화단21(0330)(복구)-6-1_메인경관도로 도로숲조성공사 8 2" xfId="32068" xr:uid="{00000000-0005-0000-0000-00003C7D0000}"/>
    <cellStyle name="0_숭실대학교 걷고싶은 거리 녹화사업_내역서-0223조경-제출용_식재일위_내역서0903_화천가로화단21(0330)(복구)-6-1_메인경관도로 도로숲조성공사 8 3" xfId="32069" xr:uid="{00000000-0005-0000-0000-00003D7D0000}"/>
    <cellStyle name="0_숭실대학교 걷고싶은 거리 녹화사업_내역서-0223조경-제출용_식재일위_내역서0903_화천가로화단21(0330)(복구)-6-1_메인경관도로 도로숲조성공사 8 4" xfId="32070" xr:uid="{00000000-0005-0000-0000-00003E7D0000}"/>
    <cellStyle name="0_숭실대학교 걷고싶은 거리 녹화사업_내역서-0223조경-제출용_식재일위_내역서0903_화천가로화단21(0330)(복구)-6-1_메인경관도로 도로숲조성공사 9" xfId="32071" xr:uid="{00000000-0005-0000-0000-00003F7D0000}"/>
    <cellStyle name="0_숭실대학교 걷고싶은 거리 녹화사업_내역서-0223조경-제출용_식재일위_내역서0903_화천가로화단21(0330)(복구)-6-1_메인경관도로 도로숲조성공사 9 2" xfId="32072" xr:uid="{00000000-0005-0000-0000-0000407D0000}"/>
    <cellStyle name="0_숭실대학교 걷고싶은 거리 녹화사업_내역서-0223조경-제출용_식재일위_내역서0903_화천가로화단21(0330)(복구)-6-1_메인경관도로 도로숲조성공사 9 3" xfId="32073" xr:uid="{00000000-0005-0000-0000-0000417D0000}"/>
    <cellStyle name="0_숭실대학교 걷고싶은 거리 녹화사업_내역서-0223조경-제출용_식재일위_내역서0903_화천가로화단21(0330)(복구)-6-1_메인경관도로 도로숲조성공사 9 4" xfId="32074" xr:uid="{00000000-0005-0000-0000-0000427D0000}"/>
    <cellStyle name="0_숭실대학교 걷고싶은 거리 녹화사업_내역서-0223조경-제출용_식재일위_내역서0903_화천가로화단21(0330)(복구)-6-1_메인경관도로 도로숲조성공사(상무님)" xfId="32075" xr:uid="{00000000-0005-0000-0000-0000437D0000}"/>
    <cellStyle name="0_숭실대학교 걷고싶은 거리 녹화사업_내역서-0223조경-제출용_식재일위_내역서0903_화천가로화단21(0330)(복구)-6-1_메인경관도로 도로숲조성공사(상무님) 10" xfId="32076" xr:uid="{00000000-0005-0000-0000-0000447D0000}"/>
    <cellStyle name="0_숭실대학교 걷고싶은 거리 녹화사업_내역서-0223조경-제출용_식재일위_내역서0903_화천가로화단21(0330)(복구)-6-1_메인경관도로 도로숲조성공사(상무님) 10 2" xfId="32077" xr:uid="{00000000-0005-0000-0000-0000457D0000}"/>
    <cellStyle name="0_숭실대학교 걷고싶은 거리 녹화사업_내역서-0223조경-제출용_식재일위_내역서0903_화천가로화단21(0330)(복구)-6-1_메인경관도로 도로숲조성공사(상무님) 10 3" xfId="32078" xr:uid="{00000000-0005-0000-0000-0000467D0000}"/>
    <cellStyle name="0_숭실대학교 걷고싶은 거리 녹화사업_내역서-0223조경-제출용_식재일위_내역서0903_화천가로화단21(0330)(복구)-6-1_메인경관도로 도로숲조성공사(상무님) 10 4" xfId="32079" xr:uid="{00000000-0005-0000-0000-0000477D0000}"/>
    <cellStyle name="0_숭실대학교 걷고싶은 거리 녹화사업_내역서-0223조경-제출용_식재일위_내역서0903_화천가로화단21(0330)(복구)-6-1_메인경관도로 도로숲조성공사(상무님) 11" xfId="32080" xr:uid="{00000000-0005-0000-0000-0000487D0000}"/>
    <cellStyle name="0_숭실대학교 걷고싶은 거리 녹화사업_내역서-0223조경-제출용_식재일위_내역서0903_화천가로화단21(0330)(복구)-6-1_메인경관도로 도로숲조성공사(상무님) 11 2" xfId="32081" xr:uid="{00000000-0005-0000-0000-0000497D0000}"/>
    <cellStyle name="0_숭실대학교 걷고싶은 거리 녹화사업_내역서-0223조경-제출용_식재일위_내역서0903_화천가로화단21(0330)(복구)-6-1_메인경관도로 도로숲조성공사(상무님) 11 3" xfId="32082" xr:uid="{00000000-0005-0000-0000-00004A7D0000}"/>
    <cellStyle name="0_숭실대학교 걷고싶은 거리 녹화사업_내역서-0223조경-제출용_식재일위_내역서0903_화천가로화단21(0330)(복구)-6-1_메인경관도로 도로숲조성공사(상무님) 11 4" xfId="32083" xr:uid="{00000000-0005-0000-0000-00004B7D0000}"/>
    <cellStyle name="0_숭실대학교 걷고싶은 거리 녹화사업_내역서-0223조경-제출용_식재일위_내역서0903_화천가로화단21(0330)(복구)-6-1_메인경관도로 도로숲조성공사(상무님) 12" xfId="32084" xr:uid="{00000000-0005-0000-0000-00004C7D0000}"/>
    <cellStyle name="0_숭실대학교 걷고싶은 거리 녹화사업_내역서-0223조경-제출용_식재일위_내역서0903_화천가로화단21(0330)(복구)-6-1_메인경관도로 도로숲조성공사(상무님) 12 2" xfId="32085" xr:uid="{00000000-0005-0000-0000-00004D7D0000}"/>
    <cellStyle name="0_숭실대학교 걷고싶은 거리 녹화사업_내역서-0223조경-제출용_식재일위_내역서0903_화천가로화단21(0330)(복구)-6-1_메인경관도로 도로숲조성공사(상무님) 12 3" xfId="32086" xr:uid="{00000000-0005-0000-0000-00004E7D0000}"/>
    <cellStyle name="0_숭실대학교 걷고싶은 거리 녹화사업_내역서-0223조경-제출용_식재일위_내역서0903_화천가로화단21(0330)(복구)-6-1_메인경관도로 도로숲조성공사(상무님) 12 4" xfId="32087" xr:uid="{00000000-0005-0000-0000-00004F7D0000}"/>
    <cellStyle name="0_숭실대학교 걷고싶은 거리 녹화사업_내역서-0223조경-제출용_식재일위_내역서0903_화천가로화단21(0330)(복구)-6-1_메인경관도로 도로숲조성공사(상무님) 13" xfId="32088" xr:uid="{00000000-0005-0000-0000-0000507D0000}"/>
    <cellStyle name="0_숭실대학교 걷고싶은 거리 녹화사업_내역서-0223조경-제출용_식재일위_내역서0903_화천가로화단21(0330)(복구)-6-1_메인경관도로 도로숲조성공사(상무님) 13 2" xfId="32089" xr:uid="{00000000-0005-0000-0000-0000517D0000}"/>
    <cellStyle name="0_숭실대학교 걷고싶은 거리 녹화사업_내역서-0223조경-제출용_식재일위_내역서0903_화천가로화단21(0330)(복구)-6-1_메인경관도로 도로숲조성공사(상무님) 13 3" xfId="32090" xr:uid="{00000000-0005-0000-0000-0000527D0000}"/>
    <cellStyle name="0_숭실대학교 걷고싶은 거리 녹화사업_내역서-0223조경-제출용_식재일위_내역서0903_화천가로화단21(0330)(복구)-6-1_메인경관도로 도로숲조성공사(상무님) 13 4" xfId="32091" xr:uid="{00000000-0005-0000-0000-0000537D0000}"/>
    <cellStyle name="0_숭실대학교 걷고싶은 거리 녹화사업_내역서-0223조경-제출용_식재일위_내역서0903_화천가로화단21(0330)(복구)-6-1_메인경관도로 도로숲조성공사(상무님) 14" xfId="32092" xr:uid="{00000000-0005-0000-0000-0000547D0000}"/>
    <cellStyle name="0_숭실대학교 걷고싶은 거리 녹화사업_내역서-0223조경-제출용_식재일위_내역서0903_화천가로화단21(0330)(복구)-6-1_메인경관도로 도로숲조성공사(상무님) 14 2" xfId="32093" xr:uid="{00000000-0005-0000-0000-0000557D0000}"/>
    <cellStyle name="0_숭실대학교 걷고싶은 거리 녹화사업_내역서-0223조경-제출용_식재일위_내역서0903_화천가로화단21(0330)(복구)-6-1_메인경관도로 도로숲조성공사(상무님) 14 3" xfId="32094" xr:uid="{00000000-0005-0000-0000-0000567D0000}"/>
    <cellStyle name="0_숭실대학교 걷고싶은 거리 녹화사업_내역서-0223조경-제출용_식재일위_내역서0903_화천가로화단21(0330)(복구)-6-1_메인경관도로 도로숲조성공사(상무님) 14 4" xfId="32095" xr:uid="{00000000-0005-0000-0000-0000577D0000}"/>
    <cellStyle name="0_숭실대학교 걷고싶은 거리 녹화사업_내역서-0223조경-제출용_식재일위_내역서0903_화천가로화단21(0330)(복구)-6-1_메인경관도로 도로숲조성공사(상무님) 15" xfId="32096" xr:uid="{00000000-0005-0000-0000-0000587D0000}"/>
    <cellStyle name="0_숭실대학교 걷고싶은 거리 녹화사업_내역서-0223조경-제출용_식재일위_내역서0903_화천가로화단21(0330)(복구)-6-1_메인경관도로 도로숲조성공사(상무님) 15 2" xfId="32097" xr:uid="{00000000-0005-0000-0000-0000597D0000}"/>
    <cellStyle name="0_숭실대학교 걷고싶은 거리 녹화사업_내역서-0223조경-제출용_식재일위_내역서0903_화천가로화단21(0330)(복구)-6-1_메인경관도로 도로숲조성공사(상무님) 15 3" xfId="32098" xr:uid="{00000000-0005-0000-0000-00005A7D0000}"/>
    <cellStyle name="0_숭실대학교 걷고싶은 거리 녹화사업_내역서-0223조경-제출용_식재일위_내역서0903_화천가로화단21(0330)(복구)-6-1_메인경관도로 도로숲조성공사(상무님) 15 4" xfId="32099" xr:uid="{00000000-0005-0000-0000-00005B7D0000}"/>
    <cellStyle name="0_숭실대학교 걷고싶은 거리 녹화사업_내역서-0223조경-제출용_식재일위_내역서0903_화천가로화단21(0330)(복구)-6-1_메인경관도로 도로숲조성공사(상무님) 16" xfId="32100" xr:uid="{00000000-0005-0000-0000-00005C7D0000}"/>
    <cellStyle name="0_숭실대학교 걷고싶은 거리 녹화사업_내역서-0223조경-제출용_식재일위_내역서0903_화천가로화단21(0330)(복구)-6-1_메인경관도로 도로숲조성공사(상무님) 16 2" xfId="32101" xr:uid="{00000000-0005-0000-0000-00005D7D0000}"/>
    <cellStyle name="0_숭실대학교 걷고싶은 거리 녹화사업_내역서-0223조경-제출용_식재일위_내역서0903_화천가로화단21(0330)(복구)-6-1_메인경관도로 도로숲조성공사(상무님) 16 3" xfId="32102" xr:uid="{00000000-0005-0000-0000-00005E7D0000}"/>
    <cellStyle name="0_숭실대학교 걷고싶은 거리 녹화사업_내역서-0223조경-제출용_식재일위_내역서0903_화천가로화단21(0330)(복구)-6-1_메인경관도로 도로숲조성공사(상무님) 16 4" xfId="32103" xr:uid="{00000000-0005-0000-0000-00005F7D0000}"/>
    <cellStyle name="0_숭실대학교 걷고싶은 거리 녹화사업_내역서-0223조경-제출용_식재일위_내역서0903_화천가로화단21(0330)(복구)-6-1_메인경관도로 도로숲조성공사(상무님) 17" xfId="32104" xr:uid="{00000000-0005-0000-0000-0000607D0000}"/>
    <cellStyle name="0_숭실대학교 걷고싶은 거리 녹화사업_내역서-0223조경-제출용_식재일위_내역서0903_화천가로화단21(0330)(복구)-6-1_메인경관도로 도로숲조성공사(상무님) 17 2" xfId="32105" xr:uid="{00000000-0005-0000-0000-0000617D0000}"/>
    <cellStyle name="0_숭실대학교 걷고싶은 거리 녹화사업_내역서-0223조경-제출용_식재일위_내역서0903_화천가로화단21(0330)(복구)-6-1_메인경관도로 도로숲조성공사(상무님) 17 3" xfId="32106" xr:uid="{00000000-0005-0000-0000-0000627D0000}"/>
    <cellStyle name="0_숭실대학교 걷고싶은 거리 녹화사업_내역서-0223조경-제출용_식재일위_내역서0903_화천가로화단21(0330)(복구)-6-1_메인경관도로 도로숲조성공사(상무님) 17 4" xfId="32107" xr:uid="{00000000-0005-0000-0000-0000637D0000}"/>
    <cellStyle name="0_숭실대학교 걷고싶은 거리 녹화사업_내역서-0223조경-제출용_식재일위_내역서0903_화천가로화단21(0330)(복구)-6-1_메인경관도로 도로숲조성공사(상무님) 18" xfId="32108" xr:uid="{00000000-0005-0000-0000-0000647D0000}"/>
    <cellStyle name="0_숭실대학교 걷고싶은 거리 녹화사업_내역서-0223조경-제출용_식재일위_내역서0903_화천가로화단21(0330)(복구)-6-1_메인경관도로 도로숲조성공사(상무님) 18 2" xfId="32109" xr:uid="{00000000-0005-0000-0000-0000657D0000}"/>
    <cellStyle name="0_숭실대학교 걷고싶은 거리 녹화사업_내역서-0223조경-제출용_식재일위_내역서0903_화천가로화단21(0330)(복구)-6-1_메인경관도로 도로숲조성공사(상무님) 18 3" xfId="32110" xr:uid="{00000000-0005-0000-0000-0000667D0000}"/>
    <cellStyle name="0_숭실대학교 걷고싶은 거리 녹화사업_내역서-0223조경-제출용_식재일위_내역서0903_화천가로화단21(0330)(복구)-6-1_메인경관도로 도로숲조성공사(상무님) 18 4" xfId="32111" xr:uid="{00000000-0005-0000-0000-0000677D0000}"/>
    <cellStyle name="0_숭실대학교 걷고싶은 거리 녹화사업_내역서-0223조경-제출용_식재일위_내역서0903_화천가로화단21(0330)(복구)-6-1_메인경관도로 도로숲조성공사(상무님) 19" xfId="32112" xr:uid="{00000000-0005-0000-0000-0000687D0000}"/>
    <cellStyle name="0_숭실대학교 걷고싶은 거리 녹화사업_내역서-0223조경-제출용_식재일위_내역서0903_화천가로화단21(0330)(복구)-6-1_메인경관도로 도로숲조성공사(상무님) 2" xfId="32113" xr:uid="{00000000-0005-0000-0000-0000697D0000}"/>
    <cellStyle name="0_숭실대학교 걷고싶은 거리 녹화사업_내역서-0223조경-제출용_식재일위_내역서0903_화천가로화단21(0330)(복구)-6-1_메인경관도로 도로숲조성공사(상무님) 2 2" xfId="32114" xr:uid="{00000000-0005-0000-0000-00006A7D0000}"/>
    <cellStyle name="0_숭실대학교 걷고싶은 거리 녹화사업_내역서-0223조경-제출용_식재일위_내역서0903_화천가로화단21(0330)(복구)-6-1_메인경관도로 도로숲조성공사(상무님) 2 3" xfId="32115" xr:uid="{00000000-0005-0000-0000-00006B7D0000}"/>
    <cellStyle name="0_숭실대학교 걷고싶은 거리 녹화사업_내역서-0223조경-제출용_식재일위_내역서0903_화천가로화단21(0330)(복구)-6-1_메인경관도로 도로숲조성공사(상무님) 2 4" xfId="32116" xr:uid="{00000000-0005-0000-0000-00006C7D0000}"/>
    <cellStyle name="0_숭실대학교 걷고싶은 거리 녹화사업_내역서-0223조경-제출용_식재일위_내역서0903_화천가로화단21(0330)(복구)-6-1_메인경관도로 도로숲조성공사(상무님) 20" xfId="32117" xr:uid="{00000000-0005-0000-0000-00006D7D0000}"/>
    <cellStyle name="0_숭실대학교 걷고싶은 거리 녹화사업_내역서-0223조경-제출용_식재일위_내역서0903_화천가로화단21(0330)(복구)-6-1_메인경관도로 도로숲조성공사(상무님) 21" xfId="32118" xr:uid="{00000000-0005-0000-0000-00006E7D0000}"/>
    <cellStyle name="0_숭실대학교 걷고싶은 거리 녹화사업_내역서-0223조경-제출용_식재일위_내역서0903_화천가로화단21(0330)(복구)-6-1_메인경관도로 도로숲조성공사(상무님) 3" xfId="32119" xr:uid="{00000000-0005-0000-0000-00006F7D0000}"/>
    <cellStyle name="0_숭실대학교 걷고싶은 거리 녹화사업_내역서-0223조경-제출용_식재일위_내역서0903_화천가로화단21(0330)(복구)-6-1_메인경관도로 도로숲조성공사(상무님) 3 2" xfId="32120" xr:uid="{00000000-0005-0000-0000-0000707D0000}"/>
    <cellStyle name="0_숭실대학교 걷고싶은 거리 녹화사업_내역서-0223조경-제출용_식재일위_내역서0903_화천가로화단21(0330)(복구)-6-1_메인경관도로 도로숲조성공사(상무님) 3 3" xfId="32121" xr:uid="{00000000-0005-0000-0000-0000717D0000}"/>
    <cellStyle name="0_숭실대학교 걷고싶은 거리 녹화사업_내역서-0223조경-제출용_식재일위_내역서0903_화천가로화단21(0330)(복구)-6-1_메인경관도로 도로숲조성공사(상무님) 3 4" xfId="32122" xr:uid="{00000000-0005-0000-0000-0000727D0000}"/>
    <cellStyle name="0_숭실대학교 걷고싶은 거리 녹화사업_내역서-0223조경-제출용_식재일위_내역서0903_화천가로화단21(0330)(복구)-6-1_메인경관도로 도로숲조성공사(상무님) 4" xfId="32123" xr:uid="{00000000-0005-0000-0000-0000737D0000}"/>
    <cellStyle name="0_숭실대학교 걷고싶은 거리 녹화사업_내역서-0223조경-제출용_식재일위_내역서0903_화천가로화단21(0330)(복구)-6-1_메인경관도로 도로숲조성공사(상무님) 4 2" xfId="32124" xr:uid="{00000000-0005-0000-0000-0000747D0000}"/>
    <cellStyle name="0_숭실대학교 걷고싶은 거리 녹화사업_내역서-0223조경-제출용_식재일위_내역서0903_화천가로화단21(0330)(복구)-6-1_메인경관도로 도로숲조성공사(상무님) 4 3" xfId="32125" xr:uid="{00000000-0005-0000-0000-0000757D0000}"/>
    <cellStyle name="0_숭실대학교 걷고싶은 거리 녹화사업_내역서-0223조경-제출용_식재일위_내역서0903_화천가로화단21(0330)(복구)-6-1_메인경관도로 도로숲조성공사(상무님) 4 4" xfId="32126" xr:uid="{00000000-0005-0000-0000-0000767D0000}"/>
    <cellStyle name="0_숭실대학교 걷고싶은 거리 녹화사업_내역서-0223조경-제출용_식재일위_내역서0903_화천가로화단21(0330)(복구)-6-1_메인경관도로 도로숲조성공사(상무님) 5" xfId="32127" xr:uid="{00000000-0005-0000-0000-0000777D0000}"/>
    <cellStyle name="0_숭실대학교 걷고싶은 거리 녹화사업_내역서-0223조경-제출용_식재일위_내역서0903_화천가로화단21(0330)(복구)-6-1_메인경관도로 도로숲조성공사(상무님) 5 2" xfId="32128" xr:uid="{00000000-0005-0000-0000-0000787D0000}"/>
    <cellStyle name="0_숭실대학교 걷고싶은 거리 녹화사업_내역서-0223조경-제출용_식재일위_내역서0903_화천가로화단21(0330)(복구)-6-1_메인경관도로 도로숲조성공사(상무님) 5 3" xfId="32129" xr:uid="{00000000-0005-0000-0000-0000797D0000}"/>
    <cellStyle name="0_숭실대학교 걷고싶은 거리 녹화사업_내역서-0223조경-제출용_식재일위_내역서0903_화천가로화단21(0330)(복구)-6-1_메인경관도로 도로숲조성공사(상무님) 5 4" xfId="32130" xr:uid="{00000000-0005-0000-0000-00007A7D0000}"/>
    <cellStyle name="0_숭실대학교 걷고싶은 거리 녹화사업_내역서-0223조경-제출용_식재일위_내역서0903_화천가로화단21(0330)(복구)-6-1_메인경관도로 도로숲조성공사(상무님) 6" xfId="32131" xr:uid="{00000000-0005-0000-0000-00007B7D0000}"/>
    <cellStyle name="0_숭실대학교 걷고싶은 거리 녹화사업_내역서-0223조경-제출용_식재일위_내역서0903_화천가로화단21(0330)(복구)-6-1_메인경관도로 도로숲조성공사(상무님) 6 2" xfId="32132" xr:uid="{00000000-0005-0000-0000-00007C7D0000}"/>
    <cellStyle name="0_숭실대학교 걷고싶은 거리 녹화사업_내역서-0223조경-제출용_식재일위_내역서0903_화천가로화단21(0330)(복구)-6-1_메인경관도로 도로숲조성공사(상무님) 6 3" xfId="32133" xr:uid="{00000000-0005-0000-0000-00007D7D0000}"/>
    <cellStyle name="0_숭실대학교 걷고싶은 거리 녹화사업_내역서-0223조경-제출용_식재일위_내역서0903_화천가로화단21(0330)(복구)-6-1_메인경관도로 도로숲조성공사(상무님) 6 4" xfId="32134" xr:uid="{00000000-0005-0000-0000-00007E7D0000}"/>
    <cellStyle name="0_숭실대학교 걷고싶은 거리 녹화사업_내역서-0223조경-제출용_식재일위_내역서0903_화천가로화단21(0330)(복구)-6-1_메인경관도로 도로숲조성공사(상무님) 7" xfId="32135" xr:uid="{00000000-0005-0000-0000-00007F7D0000}"/>
    <cellStyle name="0_숭실대학교 걷고싶은 거리 녹화사업_내역서-0223조경-제출용_식재일위_내역서0903_화천가로화단21(0330)(복구)-6-1_메인경관도로 도로숲조성공사(상무님) 7 2" xfId="32136" xr:uid="{00000000-0005-0000-0000-0000807D0000}"/>
    <cellStyle name="0_숭실대학교 걷고싶은 거리 녹화사업_내역서-0223조경-제출용_식재일위_내역서0903_화천가로화단21(0330)(복구)-6-1_메인경관도로 도로숲조성공사(상무님) 7 3" xfId="32137" xr:uid="{00000000-0005-0000-0000-0000817D0000}"/>
    <cellStyle name="0_숭실대학교 걷고싶은 거리 녹화사업_내역서-0223조경-제출용_식재일위_내역서0903_화천가로화단21(0330)(복구)-6-1_메인경관도로 도로숲조성공사(상무님) 7 4" xfId="32138" xr:uid="{00000000-0005-0000-0000-0000827D0000}"/>
    <cellStyle name="0_숭실대학교 걷고싶은 거리 녹화사업_내역서-0223조경-제출용_식재일위_내역서0903_화천가로화단21(0330)(복구)-6-1_메인경관도로 도로숲조성공사(상무님) 8" xfId="32139" xr:uid="{00000000-0005-0000-0000-0000837D0000}"/>
    <cellStyle name="0_숭실대학교 걷고싶은 거리 녹화사업_내역서-0223조경-제출용_식재일위_내역서0903_화천가로화단21(0330)(복구)-6-1_메인경관도로 도로숲조성공사(상무님) 8 2" xfId="32140" xr:uid="{00000000-0005-0000-0000-0000847D0000}"/>
    <cellStyle name="0_숭실대학교 걷고싶은 거리 녹화사업_내역서-0223조경-제출용_식재일위_내역서0903_화천가로화단21(0330)(복구)-6-1_메인경관도로 도로숲조성공사(상무님) 8 3" xfId="32141" xr:uid="{00000000-0005-0000-0000-0000857D0000}"/>
    <cellStyle name="0_숭실대학교 걷고싶은 거리 녹화사업_내역서-0223조경-제출용_식재일위_내역서0903_화천가로화단21(0330)(복구)-6-1_메인경관도로 도로숲조성공사(상무님) 8 4" xfId="32142" xr:uid="{00000000-0005-0000-0000-0000867D0000}"/>
    <cellStyle name="0_숭실대학교 걷고싶은 거리 녹화사업_내역서-0223조경-제출용_식재일위_내역서0903_화천가로화단21(0330)(복구)-6-1_메인경관도로 도로숲조성공사(상무님) 9" xfId="32143" xr:uid="{00000000-0005-0000-0000-0000877D0000}"/>
    <cellStyle name="0_숭실대학교 걷고싶은 거리 녹화사업_내역서-0223조경-제출용_식재일위_내역서0903_화천가로화단21(0330)(복구)-6-1_메인경관도로 도로숲조성공사(상무님) 9 2" xfId="32144" xr:uid="{00000000-0005-0000-0000-0000887D0000}"/>
    <cellStyle name="0_숭실대학교 걷고싶은 거리 녹화사업_내역서-0223조경-제출용_식재일위_내역서0903_화천가로화단21(0330)(복구)-6-1_메인경관도로 도로숲조성공사(상무님) 9 3" xfId="32145" xr:uid="{00000000-0005-0000-0000-0000897D0000}"/>
    <cellStyle name="0_숭실대학교 걷고싶은 거리 녹화사업_내역서-0223조경-제출용_식재일위_내역서0903_화천가로화단21(0330)(복구)-6-1_메인경관도로 도로숲조성공사(상무님) 9 4" xfId="32146" xr:uid="{00000000-0005-0000-0000-00008A7D0000}"/>
    <cellStyle name="0_숭실대학교 걷고싶은 거리 녹화사업_내역서-0223조경-제출용_식재일위_내역서0903_화천가로화단21(0330)(복구)-6-1_메인경관도로 도로숲조성공사(착공계)" xfId="32147" xr:uid="{00000000-0005-0000-0000-00008B7D0000}"/>
    <cellStyle name="0_숭실대학교 걷고싶은 거리 녹화사업_내역서-0223조경-제출용_식재일위_내역서0903_화천가로화단21(0330)(복구)-6-1_메인경관도로 도로숲조성공사(착공계) 10" xfId="32148" xr:uid="{00000000-0005-0000-0000-00008C7D0000}"/>
    <cellStyle name="0_숭실대학교 걷고싶은 거리 녹화사업_내역서-0223조경-제출용_식재일위_내역서0903_화천가로화단21(0330)(복구)-6-1_메인경관도로 도로숲조성공사(착공계) 10 2" xfId="32149" xr:uid="{00000000-0005-0000-0000-00008D7D0000}"/>
    <cellStyle name="0_숭실대학교 걷고싶은 거리 녹화사업_내역서-0223조경-제출용_식재일위_내역서0903_화천가로화단21(0330)(복구)-6-1_메인경관도로 도로숲조성공사(착공계) 10 3" xfId="32150" xr:uid="{00000000-0005-0000-0000-00008E7D0000}"/>
    <cellStyle name="0_숭실대학교 걷고싶은 거리 녹화사업_내역서-0223조경-제출용_식재일위_내역서0903_화천가로화단21(0330)(복구)-6-1_메인경관도로 도로숲조성공사(착공계) 10 4" xfId="32151" xr:uid="{00000000-0005-0000-0000-00008F7D0000}"/>
    <cellStyle name="0_숭실대학교 걷고싶은 거리 녹화사업_내역서-0223조경-제출용_식재일위_내역서0903_화천가로화단21(0330)(복구)-6-1_메인경관도로 도로숲조성공사(착공계) 11" xfId="32152" xr:uid="{00000000-0005-0000-0000-0000907D0000}"/>
    <cellStyle name="0_숭실대학교 걷고싶은 거리 녹화사업_내역서-0223조경-제출용_식재일위_내역서0903_화천가로화단21(0330)(복구)-6-1_메인경관도로 도로숲조성공사(착공계) 11 2" xfId="32153" xr:uid="{00000000-0005-0000-0000-0000917D0000}"/>
    <cellStyle name="0_숭실대학교 걷고싶은 거리 녹화사업_내역서-0223조경-제출용_식재일위_내역서0903_화천가로화단21(0330)(복구)-6-1_메인경관도로 도로숲조성공사(착공계) 11 3" xfId="32154" xr:uid="{00000000-0005-0000-0000-0000927D0000}"/>
    <cellStyle name="0_숭실대학교 걷고싶은 거리 녹화사업_내역서-0223조경-제출용_식재일위_내역서0903_화천가로화단21(0330)(복구)-6-1_메인경관도로 도로숲조성공사(착공계) 11 4" xfId="32155" xr:uid="{00000000-0005-0000-0000-0000937D0000}"/>
    <cellStyle name="0_숭실대학교 걷고싶은 거리 녹화사업_내역서-0223조경-제출용_식재일위_내역서0903_화천가로화단21(0330)(복구)-6-1_메인경관도로 도로숲조성공사(착공계) 12" xfId="32156" xr:uid="{00000000-0005-0000-0000-0000947D0000}"/>
    <cellStyle name="0_숭실대학교 걷고싶은 거리 녹화사업_내역서-0223조경-제출용_식재일위_내역서0903_화천가로화단21(0330)(복구)-6-1_메인경관도로 도로숲조성공사(착공계) 12 2" xfId="32157" xr:uid="{00000000-0005-0000-0000-0000957D0000}"/>
    <cellStyle name="0_숭실대학교 걷고싶은 거리 녹화사업_내역서-0223조경-제출용_식재일위_내역서0903_화천가로화단21(0330)(복구)-6-1_메인경관도로 도로숲조성공사(착공계) 12 3" xfId="32158" xr:uid="{00000000-0005-0000-0000-0000967D0000}"/>
    <cellStyle name="0_숭실대학교 걷고싶은 거리 녹화사업_내역서-0223조경-제출용_식재일위_내역서0903_화천가로화단21(0330)(복구)-6-1_메인경관도로 도로숲조성공사(착공계) 12 4" xfId="32159" xr:uid="{00000000-0005-0000-0000-0000977D0000}"/>
    <cellStyle name="0_숭실대학교 걷고싶은 거리 녹화사업_내역서-0223조경-제출용_식재일위_내역서0903_화천가로화단21(0330)(복구)-6-1_메인경관도로 도로숲조성공사(착공계) 13" xfId="32160" xr:uid="{00000000-0005-0000-0000-0000987D0000}"/>
    <cellStyle name="0_숭실대학교 걷고싶은 거리 녹화사업_내역서-0223조경-제출용_식재일위_내역서0903_화천가로화단21(0330)(복구)-6-1_메인경관도로 도로숲조성공사(착공계) 13 2" xfId="32161" xr:uid="{00000000-0005-0000-0000-0000997D0000}"/>
    <cellStyle name="0_숭실대학교 걷고싶은 거리 녹화사업_내역서-0223조경-제출용_식재일위_내역서0903_화천가로화단21(0330)(복구)-6-1_메인경관도로 도로숲조성공사(착공계) 13 3" xfId="32162" xr:uid="{00000000-0005-0000-0000-00009A7D0000}"/>
    <cellStyle name="0_숭실대학교 걷고싶은 거리 녹화사업_내역서-0223조경-제출용_식재일위_내역서0903_화천가로화단21(0330)(복구)-6-1_메인경관도로 도로숲조성공사(착공계) 13 4" xfId="32163" xr:uid="{00000000-0005-0000-0000-00009B7D0000}"/>
    <cellStyle name="0_숭실대학교 걷고싶은 거리 녹화사업_내역서-0223조경-제출용_식재일위_내역서0903_화천가로화단21(0330)(복구)-6-1_메인경관도로 도로숲조성공사(착공계) 14" xfId="32164" xr:uid="{00000000-0005-0000-0000-00009C7D0000}"/>
    <cellStyle name="0_숭실대학교 걷고싶은 거리 녹화사업_내역서-0223조경-제출용_식재일위_내역서0903_화천가로화단21(0330)(복구)-6-1_메인경관도로 도로숲조성공사(착공계) 14 2" xfId="32165" xr:uid="{00000000-0005-0000-0000-00009D7D0000}"/>
    <cellStyle name="0_숭실대학교 걷고싶은 거리 녹화사업_내역서-0223조경-제출용_식재일위_내역서0903_화천가로화단21(0330)(복구)-6-1_메인경관도로 도로숲조성공사(착공계) 14 3" xfId="32166" xr:uid="{00000000-0005-0000-0000-00009E7D0000}"/>
    <cellStyle name="0_숭실대학교 걷고싶은 거리 녹화사업_내역서-0223조경-제출용_식재일위_내역서0903_화천가로화단21(0330)(복구)-6-1_메인경관도로 도로숲조성공사(착공계) 14 4" xfId="32167" xr:uid="{00000000-0005-0000-0000-00009F7D0000}"/>
    <cellStyle name="0_숭실대학교 걷고싶은 거리 녹화사업_내역서-0223조경-제출용_식재일위_내역서0903_화천가로화단21(0330)(복구)-6-1_메인경관도로 도로숲조성공사(착공계) 15" xfId="32168" xr:uid="{00000000-0005-0000-0000-0000A07D0000}"/>
    <cellStyle name="0_숭실대학교 걷고싶은 거리 녹화사업_내역서-0223조경-제출용_식재일위_내역서0903_화천가로화단21(0330)(복구)-6-1_메인경관도로 도로숲조성공사(착공계) 15 2" xfId="32169" xr:uid="{00000000-0005-0000-0000-0000A17D0000}"/>
    <cellStyle name="0_숭실대학교 걷고싶은 거리 녹화사업_내역서-0223조경-제출용_식재일위_내역서0903_화천가로화단21(0330)(복구)-6-1_메인경관도로 도로숲조성공사(착공계) 15 3" xfId="32170" xr:uid="{00000000-0005-0000-0000-0000A27D0000}"/>
    <cellStyle name="0_숭실대학교 걷고싶은 거리 녹화사업_내역서-0223조경-제출용_식재일위_내역서0903_화천가로화단21(0330)(복구)-6-1_메인경관도로 도로숲조성공사(착공계) 15 4" xfId="32171" xr:uid="{00000000-0005-0000-0000-0000A37D0000}"/>
    <cellStyle name="0_숭실대학교 걷고싶은 거리 녹화사업_내역서-0223조경-제출용_식재일위_내역서0903_화천가로화단21(0330)(복구)-6-1_메인경관도로 도로숲조성공사(착공계) 16" xfId="32172" xr:uid="{00000000-0005-0000-0000-0000A47D0000}"/>
    <cellStyle name="0_숭실대학교 걷고싶은 거리 녹화사업_내역서-0223조경-제출용_식재일위_내역서0903_화천가로화단21(0330)(복구)-6-1_메인경관도로 도로숲조성공사(착공계) 16 2" xfId="32173" xr:uid="{00000000-0005-0000-0000-0000A57D0000}"/>
    <cellStyle name="0_숭실대학교 걷고싶은 거리 녹화사업_내역서-0223조경-제출용_식재일위_내역서0903_화천가로화단21(0330)(복구)-6-1_메인경관도로 도로숲조성공사(착공계) 16 3" xfId="32174" xr:uid="{00000000-0005-0000-0000-0000A67D0000}"/>
    <cellStyle name="0_숭실대학교 걷고싶은 거리 녹화사업_내역서-0223조경-제출용_식재일위_내역서0903_화천가로화단21(0330)(복구)-6-1_메인경관도로 도로숲조성공사(착공계) 16 4" xfId="32175" xr:uid="{00000000-0005-0000-0000-0000A77D0000}"/>
    <cellStyle name="0_숭실대학교 걷고싶은 거리 녹화사업_내역서-0223조경-제출용_식재일위_내역서0903_화천가로화단21(0330)(복구)-6-1_메인경관도로 도로숲조성공사(착공계) 17" xfId="32176" xr:uid="{00000000-0005-0000-0000-0000A87D0000}"/>
    <cellStyle name="0_숭실대학교 걷고싶은 거리 녹화사업_내역서-0223조경-제출용_식재일위_내역서0903_화천가로화단21(0330)(복구)-6-1_메인경관도로 도로숲조성공사(착공계) 17 2" xfId="32177" xr:uid="{00000000-0005-0000-0000-0000A97D0000}"/>
    <cellStyle name="0_숭실대학교 걷고싶은 거리 녹화사업_내역서-0223조경-제출용_식재일위_내역서0903_화천가로화단21(0330)(복구)-6-1_메인경관도로 도로숲조성공사(착공계) 17 3" xfId="32178" xr:uid="{00000000-0005-0000-0000-0000AA7D0000}"/>
    <cellStyle name="0_숭실대학교 걷고싶은 거리 녹화사업_내역서-0223조경-제출용_식재일위_내역서0903_화천가로화단21(0330)(복구)-6-1_메인경관도로 도로숲조성공사(착공계) 17 4" xfId="32179" xr:uid="{00000000-0005-0000-0000-0000AB7D0000}"/>
    <cellStyle name="0_숭실대학교 걷고싶은 거리 녹화사업_내역서-0223조경-제출용_식재일위_내역서0903_화천가로화단21(0330)(복구)-6-1_메인경관도로 도로숲조성공사(착공계) 18" xfId="32180" xr:uid="{00000000-0005-0000-0000-0000AC7D0000}"/>
    <cellStyle name="0_숭실대학교 걷고싶은 거리 녹화사업_내역서-0223조경-제출용_식재일위_내역서0903_화천가로화단21(0330)(복구)-6-1_메인경관도로 도로숲조성공사(착공계) 18 2" xfId="32181" xr:uid="{00000000-0005-0000-0000-0000AD7D0000}"/>
    <cellStyle name="0_숭실대학교 걷고싶은 거리 녹화사업_내역서-0223조경-제출용_식재일위_내역서0903_화천가로화단21(0330)(복구)-6-1_메인경관도로 도로숲조성공사(착공계) 18 3" xfId="32182" xr:uid="{00000000-0005-0000-0000-0000AE7D0000}"/>
    <cellStyle name="0_숭실대학교 걷고싶은 거리 녹화사업_내역서-0223조경-제출용_식재일위_내역서0903_화천가로화단21(0330)(복구)-6-1_메인경관도로 도로숲조성공사(착공계) 18 4" xfId="32183" xr:uid="{00000000-0005-0000-0000-0000AF7D0000}"/>
    <cellStyle name="0_숭실대학교 걷고싶은 거리 녹화사업_내역서-0223조경-제출용_식재일위_내역서0903_화천가로화단21(0330)(복구)-6-1_메인경관도로 도로숲조성공사(착공계) 19" xfId="32184" xr:uid="{00000000-0005-0000-0000-0000B07D0000}"/>
    <cellStyle name="0_숭실대학교 걷고싶은 거리 녹화사업_내역서-0223조경-제출용_식재일위_내역서0903_화천가로화단21(0330)(복구)-6-1_메인경관도로 도로숲조성공사(착공계) 2" xfId="32185" xr:uid="{00000000-0005-0000-0000-0000B17D0000}"/>
    <cellStyle name="0_숭실대학교 걷고싶은 거리 녹화사업_내역서-0223조경-제출용_식재일위_내역서0903_화천가로화단21(0330)(복구)-6-1_메인경관도로 도로숲조성공사(착공계) 2 2" xfId="32186" xr:uid="{00000000-0005-0000-0000-0000B27D0000}"/>
    <cellStyle name="0_숭실대학교 걷고싶은 거리 녹화사업_내역서-0223조경-제출용_식재일위_내역서0903_화천가로화단21(0330)(복구)-6-1_메인경관도로 도로숲조성공사(착공계) 2 3" xfId="32187" xr:uid="{00000000-0005-0000-0000-0000B37D0000}"/>
    <cellStyle name="0_숭실대학교 걷고싶은 거리 녹화사업_내역서-0223조경-제출용_식재일위_내역서0903_화천가로화단21(0330)(복구)-6-1_메인경관도로 도로숲조성공사(착공계) 2 4" xfId="32188" xr:uid="{00000000-0005-0000-0000-0000B47D0000}"/>
    <cellStyle name="0_숭실대학교 걷고싶은 거리 녹화사업_내역서-0223조경-제출용_식재일위_내역서0903_화천가로화단21(0330)(복구)-6-1_메인경관도로 도로숲조성공사(착공계) 20" xfId="32189" xr:uid="{00000000-0005-0000-0000-0000B57D0000}"/>
    <cellStyle name="0_숭실대학교 걷고싶은 거리 녹화사업_내역서-0223조경-제출용_식재일위_내역서0903_화천가로화단21(0330)(복구)-6-1_메인경관도로 도로숲조성공사(착공계) 21" xfId="32190" xr:uid="{00000000-0005-0000-0000-0000B67D0000}"/>
    <cellStyle name="0_숭실대학교 걷고싶은 거리 녹화사업_내역서-0223조경-제출용_식재일위_내역서0903_화천가로화단21(0330)(복구)-6-1_메인경관도로 도로숲조성공사(착공계) 3" xfId="32191" xr:uid="{00000000-0005-0000-0000-0000B77D0000}"/>
    <cellStyle name="0_숭실대학교 걷고싶은 거리 녹화사업_내역서-0223조경-제출용_식재일위_내역서0903_화천가로화단21(0330)(복구)-6-1_메인경관도로 도로숲조성공사(착공계) 3 2" xfId="32192" xr:uid="{00000000-0005-0000-0000-0000B87D0000}"/>
    <cellStyle name="0_숭실대학교 걷고싶은 거리 녹화사업_내역서-0223조경-제출용_식재일위_내역서0903_화천가로화단21(0330)(복구)-6-1_메인경관도로 도로숲조성공사(착공계) 3 3" xfId="32193" xr:uid="{00000000-0005-0000-0000-0000B97D0000}"/>
    <cellStyle name="0_숭실대학교 걷고싶은 거리 녹화사업_내역서-0223조경-제출용_식재일위_내역서0903_화천가로화단21(0330)(복구)-6-1_메인경관도로 도로숲조성공사(착공계) 3 4" xfId="32194" xr:uid="{00000000-0005-0000-0000-0000BA7D0000}"/>
    <cellStyle name="0_숭실대학교 걷고싶은 거리 녹화사업_내역서-0223조경-제출용_식재일위_내역서0903_화천가로화단21(0330)(복구)-6-1_메인경관도로 도로숲조성공사(착공계) 4" xfId="32195" xr:uid="{00000000-0005-0000-0000-0000BB7D0000}"/>
    <cellStyle name="0_숭실대학교 걷고싶은 거리 녹화사업_내역서-0223조경-제출용_식재일위_내역서0903_화천가로화단21(0330)(복구)-6-1_메인경관도로 도로숲조성공사(착공계) 4 2" xfId="32196" xr:uid="{00000000-0005-0000-0000-0000BC7D0000}"/>
    <cellStyle name="0_숭실대학교 걷고싶은 거리 녹화사업_내역서-0223조경-제출용_식재일위_내역서0903_화천가로화단21(0330)(복구)-6-1_메인경관도로 도로숲조성공사(착공계) 4 3" xfId="32197" xr:uid="{00000000-0005-0000-0000-0000BD7D0000}"/>
    <cellStyle name="0_숭실대학교 걷고싶은 거리 녹화사업_내역서-0223조경-제출용_식재일위_내역서0903_화천가로화단21(0330)(복구)-6-1_메인경관도로 도로숲조성공사(착공계) 4 4" xfId="32198" xr:uid="{00000000-0005-0000-0000-0000BE7D0000}"/>
    <cellStyle name="0_숭실대학교 걷고싶은 거리 녹화사업_내역서-0223조경-제출용_식재일위_내역서0903_화천가로화단21(0330)(복구)-6-1_메인경관도로 도로숲조성공사(착공계) 5" xfId="32199" xr:uid="{00000000-0005-0000-0000-0000BF7D0000}"/>
    <cellStyle name="0_숭실대학교 걷고싶은 거리 녹화사업_내역서-0223조경-제출용_식재일위_내역서0903_화천가로화단21(0330)(복구)-6-1_메인경관도로 도로숲조성공사(착공계) 5 2" xfId="32200" xr:uid="{00000000-0005-0000-0000-0000C07D0000}"/>
    <cellStyle name="0_숭실대학교 걷고싶은 거리 녹화사업_내역서-0223조경-제출용_식재일위_내역서0903_화천가로화단21(0330)(복구)-6-1_메인경관도로 도로숲조성공사(착공계) 5 3" xfId="32201" xr:uid="{00000000-0005-0000-0000-0000C17D0000}"/>
    <cellStyle name="0_숭실대학교 걷고싶은 거리 녹화사업_내역서-0223조경-제출용_식재일위_내역서0903_화천가로화단21(0330)(복구)-6-1_메인경관도로 도로숲조성공사(착공계) 5 4" xfId="32202" xr:uid="{00000000-0005-0000-0000-0000C27D0000}"/>
    <cellStyle name="0_숭실대학교 걷고싶은 거리 녹화사업_내역서-0223조경-제출용_식재일위_내역서0903_화천가로화단21(0330)(복구)-6-1_메인경관도로 도로숲조성공사(착공계) 6" xfId="32203" xr:uid="{00000000-0005-0000-0000-0000C37D0000}"/>
    <cellStyle name="0_숭실대학교 걷고싶은 거리 녹화사업_내역서-0223조경-제출용_식재일위_내역서0903_화천가로화단21(0330)(복구)-6-1_메인경관도로 도로숲조성공사(착공계) 6 2" xfId="32204" xr:uid="{00000000-0005-0000-0000-0000C47D0000}"/>
    <cellStyle name="0_숭실대학교 걷고싶은 거리 녹화사업_내역서-0223조경-제출용_식재일위_내역서0903_화천가로화단21(0330)(복구)-6-1_메인경관도로 도로숲조성공사(착공계) 6 3" xfId="32205" xr:uid="{00000000-0005-0000-0000-0000C57D0000}"/>
    <cellStyle name="0_숭실대학교 걷고싶은 거리 녹화사업_내역서-0223조경-제출용_식재일위_내역서0903_화천가로화단21(0330)(복구)-6-1_메인경관도로 도로숲조성공사(착공계) 6 4" xfId="32206" xr:uid="{00000000-0005-0000-0000-0000C67D0000}"/>
    <cellStyle name="0_숭실대학교 걷고싶은 거리 녹화사업_내역서-0223조경-제출용_식재일위_내역서0903_화천가로화단21(0330)(복구)-6-1_메인경관도로 도로숲조성공사(착공계) 7" xfId="32207" xr:uid="{00000000-0005-0000-0000-0000C77D0000}"/>
    <cellStyle name="0_숭실대학교 걷고싶은 거리 녹화사업_내역서-0223조경-제출용_식재일위_내역서0903_화천가로화단21(0330)(복구)-6-1_메인경관도로 도로숲조성공사(착공계) 7 2" xfId="32208" xr:uid="{00000000-0005-0000-0000-0000C87D0000}"/>
    <cellStyle name="0_숭실대학교 걷고싶은 거리 녹화사업_내역서-0223조경-제출용_식재일위_내역서0903_화천가로화단21(0330)(복구)-6-1_메인경관도로 도로숲조성공사(착공계) 7 3" xfId="32209" xr:uid="{00000000-0005-0000-0000-0000C97D0000}"/>
    <cellStyle name="0_숭실대학교 걷고싶은 거리 녹화사업_내역서-0223조경-제출용_식재일위_내역서0903_화천가로화단21(0330)(복구)-6-1_메인경관도로 도로숲조성공사(착공계) 7 4" xfId="32210" xr:uid="{00000000-0005-0000-0000-0000CA7D0000}"/>
    <cellStyle name="0_숭실대학교 걷고싶은 거리 녹화사업_내역서-0223조경-제출용_식재일위_내역서0903_화천가로화단21(0330)(복구)-6-1_메인경관도로 도로숲조성공사(착공계) 8" xfId="32211" xr:uid="{00000000-0005-0000-0000-0000CB7D0000}"/>
    <cellStyle name="0_숭실대학교 걷고싶은 거리 녹화사업_내역서-0223조경-제출용_식재일위_내역서0903_화천가로화단21(0330)(복구)-6-1_메인경관도로 도로숲조성공사(착공계) 8 2" xfId="32212" xr:uid="{00000000-0005-0000-0000-0000CC7D0000}"/>
    <cellStyle name="0_숭실대학교 걷고싶은 거리 녹화사업_내역서-0223조경-제출용_식재일위_내역서0903_화천가로화단21(0330)(복구)-6-1_메인경관도로 도로숲조성공사(착공계) 8 3" xfId="32213" xr:uid="{00000000-0005-0000-0000-0000CD7D0000}"/>
    <cellStyle name="0_숭실대학교 걷고싶은 거리 녹화사업_내역서-0223조경-제출용_식재일위_내역서0903_화천가로화단21(0330)(복구)-6-1_메인경관도로 도로숲조성공사(착공계) 8 4" xfId="32214" xr:uid="{00000000-0005-0000-0000-0000CE7D0000}"/>
    <cellStyle name="0_숭실대학교 걷고싶은 거리 녹화사업_내역서-0223조경-제출용_식재일위_내역서0903_화천가로화단21(0330)(복구)-6-1_메인경관도로 도로숲조성공사(착공계) 9" xfId="32215" xr:uid="{00000000-0005-0000-0000-0000CF7D0000}"/>
    <cellStyle name="0_숭실대학교 걷고싶은 거리 녹화사업_내역서-0223조경-제출용_식재일위_내역서0903_화천가로화단21(0330)(복구)-6-1_메인경관도로 도로숲조성공사(착공계) 9 2" xfId="32216" xr:uid="{00000000-0005-0000-0000-0000D07D0000}"/>
    <cellStyle name="0_숭실대학교 걷고싶은 거리 녹화사업_내역서-0223조경-제출용_식재일위_내역서0903_화천가로화단21(0330)(복구)-6-1_메인경관도로 도로숲조성공사(착공계) 9 3" xfId="32217" xr:uid="{00000000-0005-0000-0000-0000D17D0000}"/>
    <cellStyle name="0_숭실대학교 걷고싶은 거리 녹화사업_내역서-0223조경-제출용_식재일위_내역서0903_화천가로화단21(0330)(복구)-6-1_메인경관도로 도로숲조성공사(착공계) 9 4" xfId="32218" xr:uid="{00000000-0005-0000-0000-0000D27D0000}"/>
    <cellStyle name="0_숭실대학교 걷고싶은 거리 녹화사업_내역서-0223조경-제출용_식재일위_내역서0903_화천가로화단21(0330)(복구)-6-1_메인경관도로 도로숲조성공사(착공계-제출)" xfId="32219" xr:uid="{00000000-0005-0000-0000-0000D37D0000}"/>
    <cellStyle name="0_숭실대학교 걷고싶은 거리 녹화사업_내역서-0223조경-제출용_식재일위_내역서0903_화천가로화단21(0330)(복구)-6-1_메인경관도로 도로숲조성공사(착공계-제출) 10" xfId="32220" xr:uid="{00000000-0005-0000-0000-0000D47D0000}"/>
    <cellStyle name="0_숭실대학교 걷고싶은 거리 녹화사업_내역서-0223조경-제출용_식재일위_내역서0903_화천가로화단21(0330)(복구)-6-1_메인경관도로 도로숲조성공사(착공계-제출) 10 2" xfId="32221" xr:uid="{00000000-0005-0000-0000-0000D57D0000}"/>
    <cellStyle name="0_숭실대학교 걷고싶은 거리 녹화사업_내역서-0223조경-제출용_식재일위_내역서0903_화천가로화단21(0330)(복구)-6-1_메인경관도로 도로숲조성공사(착공계-제출) 10 3" xfId="32222" xr:uid="{00000000-0005-0000-0000-0000D67D0000}"/>
    <cellStyle name="0_숭실대학교 걷고싶은 거리 녹화사업_내역서-0223조경-제출용_식재일위_내역서0903_화천가로화단21(0330)(복구)-6-1_메인경관도로 도로숲조성공사(착공계-제출) 10 4" xfId="32223" xr:uid="{00000000-0005-0000-0000-0000D77D0000}"/>
    <cellStyle name="0_숭실대학교 걷고싶은 거리 녹화사업_내역서-0223조경-제출용_식재일위_내역서0903_화천가로화단21(0330)(복구)-6-1_메인경관도로 도로숲조성공사(착공계-제출) 11" xfId="32224" xr:uid="{00000000-0005-0000-0000-0000D87D0000}"/>
    <cellStyle name="0_숭실대학교 걷고싶은 거리 녹화사업_내역서-0223조경-제출용_식재일위_내역서0903_화천가로화단21(0330)(복구)-6-1_메인경관도로 도로숲조성공사(착공계-제출) 11 2" xfId="32225" xr:uid="{00000000-0005-0000-0000-0000D97D0000}"/>
    <cellStyle name="0_숭실대학교 걷고싶은 거리 녹화사업_내역서-0223조경-제출용_식재일위_내역서0903_화천가로화단21(0330)(복구)-6-1_메인경관도로 도로숲조성공사(착공계-제출) 11 3" xfId="32226" xr:uid="{00000000-0005-0000-0000-0000DA7D0000}"/>
    <cellStyle name="0_숭실대학교 걷고싶은 거리 녹화사업_내역서-0223조경-제출용_식재일위_내역서0903_화천가로화단21(0330)(복구)-6-1_메인경관도로 도로숲조성공사(착공계-제출) 11 4" xfId="32227" xr:uid="{00000000-0005-0000-0000-0000DB7D0000}"/>
    <cellStyle name="0_숭실대학교 걷고싶은 거리 녹화사업_내역서-0223조경-제출용_식재일위_내역서0903_화천가로화단21(0330)(복구)-6-1_메인경관도로 도로숲조성공사(착공계-제출) 12" xfId="32228" xr:uid="{00000000-0005-0000-0000-0000DC7D0000}"/>
    <cellStyle name="0_숭실대학교 걷고싶은 거리 녹화사업_내역서-0223조경-제출용_식재일위_내역서0903_화천가로화단21(0330)(복구)-6-1_메인경관도로 도로숲조성공사(착공계-제출) 12 2" xfId="32229" xr:uid="{00000000-0005-0000-0000-0000DD7D0000}"/>
    <cellStyle name="0_숭실대학교 걷고싶은 거리 녹화사업_내역서-0223조경-제출용_식재일위_내역서0903_화천가로화단21(0330)(복구)-6-1_메인경관도로 도로숲조성공사(착공계-제출) 12 3" xfId="32230" xr:uid="{00000000-0005-0000-0000-0000DE7D0000}"/>
    <cellStyle name="0_숭실대학교 걷고싶은 거리 녹화사업_내역서-0223조경-제출용_식재일위_내역서0903_화천가로화단21(0330)(복구)-6-1_메인경관도로 도로숲조성공사(착공계-제출) 12 4" xfId="32231" xr:uid="{00000000-0005-0000-0000-0000DF7D0000}"/>
    <cellStyle name="0_숭실대학교 걷고싶은 거리 녹화사업_내역서-0223조경-제출용_식재일위_내역서0903_화천가로화단21(0330)(복구)-6-1_메인경관도로 도로숲조성공사(착공계-제출) 13" xfId="32232" xr:uid="{00000000-0005-0000-0000-0000E07D0000}"/>
    <cellStyle name="0_숭실대학교 걷고싶은 거리 녹화사업_내역서-0223조경-제출용_식재일위_내역서0903_화천가로화단21(0330)(복구)-6-1_메인경관도로 도로숲조성공사(착공계-제출) 13 2" xfId="32233" xr:uid="{00000000-0005-0000-0000-0000E17D0000}"/>
    <cellStyle name="0_숭실대학교 걷고싶은 거리 녹화사업_내역서-0223조경-제출용_식재일위_내역서0903_화천가로화단21(0330)(복구)-6-1_메인경관도로 도로숲조성공사(착공계-제출) 13 3" xfId="32234" xr:uid="{00000000-0005-0000-0000-0000E27D0000}"/>
    <cellStyle name="0_숭실대학교 걷고싶은 거리 녹화사업_내역서-0223조경-제출용_식재일위_내역서0903_화천가로화단21(0330)(복구)-6-1_메인경관도로 도로숲조성공사(착공계-제출) 13 4" xfId="32235" xr:uid="{00000000-0005-0000-0000-0000E37D0000}"/>
    <cellStyle name="0_숭실대학교 걷고싶은 거리 녹화사업_내역서-0223조경-제출용_식재일위_내역서0903_화천가로화단21(0330)(복구)-6-1_메인경관도로 도로숲조성공사(착공계-제출) 14" xfId="32236" xr:uid="{00000000-0005-0000-0000-0000E47D0000}"/>
    <cellStyle name="0_숭실대학교 걷고싶은 거리 녹화사업_내역서-0223조경-제출용_식재일위_내역서0903_화천가로화단21(0330)(복구)-6-1_메인경관도로 도로숲조성공사(착공계-제출) 14 2" xfId="32237" xr:uid="{00000000-0005-0000-0000-0000E57D0000}"/>
    <cellStyle name="0_숭실대학교 걷고싶은 거리 녹화사업_내역서-0223조경-제출용_식재일위_내역서0903_화천가로화단21(0330)(복구)-6-1_메인경관도로 도로숲조성공사(착공계-제출) 14 3" xfId="32238" xr:uid="{00000000-0005-0000-0000-0000E67D0000}"/>
    <cellStyle name="0_숭실대학교 걷고싶은 거리 녹화사업_내역서-0223조경-제출용_식재일위_내역서0903_화천가로화단21(0330)(복구)-6-1_메인경관도로 도로숲조성공사(착공계-제출) 14 4" xfId="32239" xr:uid="{00000000-0005-0000-0000-0000E77D0000}"/>
    <cellStyle name="0_숭실대학교 걷고싶은 거리 녹화사업_내역서-0223조경-제출용_식재일위_내역서0903_화천가로화단21(0330)(복구)-6-1_메인경관도로 도로숲조성공사(착공계-제출) 15" xfId="32240" xr:uid="{00000000-0005-0000-0000-0000E87D0000}"/>
    <cellStyle name="0_숭실대학교 걷고싶은 거리 녹화사업_내역서-0223조경-제출용_식재일위_내역서0903_화천가로화단21(0330)(복구)-6-1_메인경관도로 도로숲조성공사(착공계-제출) 15 2" xfId="32241" xr:uid="{00000000-0005-0000-0000-0000E97D0000}"/>
    <cellStyle name="0_숭실대학교 걷고싶은 거리 녹화사업_내역서-0223조경-제출용_식재일위_내역서0903_화천가로화단21(0330)(복구)-6-1_메인경관도로 도로숲조성공사(착공계-제출) 15 3" xfId="32242" xr:uid="{00000000-0005-0000-0000-0000EA7D0000}"/>
    <cellStyle name="0_숭실대학교 걷고싶은 거리 녹화사업_내역서-0223조경-제출용_식재일위_내역서0903_화천가로화단21(0330)(복구)-6-1_메인경관도로 도로숲조성공사(착공계-제출) 15 4" xfId="32243" xr:uid="{00000000-0005-0000-0000-0000EB7D0000}"/>
    <cellStyle name="0_숭실대학교 걷고싶은 거리 녹화사업_내역서-0223조경-제출용_식재일위_내역서0903_화천가로화단21(0330)(복구)-6-1_메인경관도로 도로숲조성공사(착공계-제출) 16" xfId="32244" xr:uid="{00000000-0005-0000-0000-0000EC7D0000}"/>
    <cellStyle name="0_숭실대학교 걷고싶은 거리 녹화사업_내역서-0223조경-제출용_식재일위_내역서0903_화천가로화단21(0330)(복구)-6-1_메인경관도로 도로숲조성공사(착공계-제출) 16 2" xfId="32245" xr:uid="{00000000-0005-0000-0000-0000ED7D0000}"/>
    <cellStyle name="0_숭실대학교 걷고싶은 거리 녹화사업_내역서-0223조경-제출용_식재일위_내역서0903_화천가로화단21(0330)(복구)-6-1_메인경관도로 도로숲조성공사(착공계-제출) 16 3" xfId="32246" xr:uid="{00000000-0005-0000-0000-0000EE7D0000}"/>
    <cellStyle name="0_숭실대학교 걷고싶은 거리 녹화사업_내역서-0223조경-제출용_식재일위_내역서0903_화천가로화단21(0330)(복구)-6-1_메인경관도로 도로숲조성공사(착공계-제출) 16 4" xfId="32247" xr:uid="{00000000-0005-0000-0000-0000EF7D0000}"/>
    <cellStyle name="0_숭실대학교 걷고싶은 거리 녹화사업_내역서-0223조경-제출용_식재일위_내역서0903_화천가로화단21(0330)(복구)-6-1_메인경관도로 도로숲조성공사(착공계-제출) 17" xfId="32248" xr:uid="{00000000-0005-0000-0000-0000F07D0000}"/>
    <cellStyle name="0_숭실대학교 걷고싶은 거리 녹화사업_내역서-0223조경-제출용_식재일위_내역서0903_화천가로화단21(0330)(복구)-6-1_메인경관도로 도로숲조성공사(착공계-제출) 17 2" xfId="32249" xr:uid="{00000000-0005-0000-0000-0000F17D0000}"/>
    <cellStyle name="0_숭실대학교 걷고싶은 거리 녹화사업_내역서-0223조경-제출용_식재일위_내역서0903_화천가로화단21(0330)(복구)-6-1_메인경관도로 도로숲조성공사(착공계-제출) 17 3" xfId="32250" xr:uid="{00000000-0005-0000-0000-0000F27D0000}"/>
    <cellStyle name="0_숭실대학교 걷고싶은 거리 녹화사업_내역서-0223조경-제출용_식재일위_내역서0903_화천가로화단21(0330)(복구)-6-1_메인경관도로 도로숲조성공사(착공계-제출) 17 4" xfId="32251" xr:uid="{00000000-0005-0000-0000-0000F37D0000}"/>
    <cellStyle name="0_숭실대학교 걷고싶은 거리 녹화사업_내역서-0223조경-제출용_식재일위_내역서0903_화천가로화단21(0330)(복구)-6-1_메인경관도로 도로숲조성공사(착공계-제출) 18" xfId="32252" xr:uid="{00000000-0005-0000-0000-0000F47D0000}"/>
    <cellStyle name="0_숭실대학교 걷고싶은 거리 녹화사업_내역서-0223조경-제출용_식재일위_내역서0903_화천가로화단21(0330)(복구)-6-1_메인경관도로 도로숲조성공사(착공계-제출) 18 2" xfId="32253" xr:uid="{00000000-0005-0000-0000-0000F57D0000}"/>
    <cellStyle name="0_숭실대학교 걷고싶은 거리 녹화사업_내역서-0223조경-제출용_식재일위_내역서0903_화천가로화단21(0330)(복구)-6-1_메인경관도로 도로숲조성공사(착공계-제출) 18 3" xfId="32254" xr:uid="{00000000-0005-0000-0000-0000F67D0000}"/>
    <cellStyle name="0_숭실대학교 걷고싶은 거리 녹화사업_내역서-0223조경-제출용_식재일위_내역서0903_화천가로화단21(0330)(복구)-6-1_메인경관도로 도로숲조성공사(착공계-제출) 18 4" xfId="32255" xr:uid="{00000000-0005-0000-0000-0000F77D0000}"/>
    <cellStyle name="0_숭실대학교 걷고싶은 거리 녹화사업_내역서-0223조경-제출용_식재일위_내역서0903_화천가로화단21(0330)(복구)-6-1_메인경관도로 도로숲조성공사(착공계-제출) 19" xfId="32256" xr:uid="{00000000-0005-0000-0000-0000F87D0000}"/>
    <cellStyle name="0_숭실대학교 걷고싶은 거리 녹화사업_내역서-0223조경-제출용_식재일위_내역서0903_화천가로화단21(0330)(복구)-6-1_메인경관도로 도로숲조성공사(착공계-제출) 2" xfId="32257" xr:uid="{00000000-0005-0000-0000-0000F97D0000}"/>
    <cellStyle name="0_숭실대학교 걷고싶은 거리 녹화사업_내역서-0223조경-제출용_식재일위_내역서0903_화천가로화단21(0330)(복구)-6-1_메인경관도로 도로숲조성공사(착공계-제출) 2 2" xfId="32258" xr:uid="{00000000-0005-0000-0000-0000FA7D0000}"/>
    <cellStyle name="0_숭실대학교 걷고싶은 거리 녹화사업_내역서-0223조경-제출용_식재일위_내역서0903_화천가로화단21(0330)(복구)-6-1_메인경관도로 도로숲조성공사(착공계-제출) 2 3" xfId="32259" xr:uid="{00000000-0005-0000-0000-0000FB7D0000}"/>
    <cellStyle name="0_숭실대학교 걷고싶은 거리 녹화사업_내역서-0223조경-제출용_식재일위_내역서0903_화천가로화단21(0330)(복구)-6-1_메인경관도로 도로숲조성공사(착공계-제출) 2 4" xfId="32260" xr:uid="{00000000-0005-0000-0000-0000FC7D0000}"/>
    <cellStyle name="0_숭실대학교 걷고싶은 거리 녹화사업_내역서-0223조경-제출용_식재일위_내역서0903_화천가로화단21(0330)(복구)-6-1_메인경관도로 도로숲조성공사(착공계-제출) 20" xfId="32261" xr:uid="{00000000-0005-0000-0000-0000FD7D0000}"/>
    <cellStyle name="0_숭실대학교 걷고싶은 거리 녹화사업_내역서-0223조경-제출용_식재일위_내역서0903_화천가로화단21(0330)(복구)-6-1_메인경관도로 도로숲조성공사(착공계-제출) 21" xfId="32262" xr:uid="{00000000-0005-0000-0000-0000FE7D0000}"/>
    <cellStyle name="0_숭실대학교 걷고싶은 거리 녹화사업_내역서-0223조경-제출용_식재일위_내역서0903_화천가로화단21(0330)(복구)-6-1_메인경관도로 도로숲조성공사(착공계-제출) 3" xfId="32263" xr:uid="{00000000-0005-0000-0000-0000FF7D0000}"/>
    <cellStyle name="0_숭실대학교 걷고싶은 거리 녹화사업_내역서-0223조경-제출용_식재일위_내역서0903_화천가로화단21(0330)(복구)-6-1_메인경관도로 도로숲조성공사(착공계-제출) 3 2" xfId="32264" xr:uid="{00000000-0005-0000-0000-0000007E0000}"/>
    <cellStyle name="0_숭실대학교 걷고싶은 거리 녹화사업_내역서-0223조경-제출용_식재일위_내역서0903_화천가로화단21(0330)(복구)-6-1_메인경관도로 도로숲조성공사(착공계-제출) 3 3" xfId="32265" xr:uid="{00000000-0005-0000-0000-0000017E0000}"/>
    <cellStyle name="0_숭실대학교 걷고싶은 거리 녹화사업_내역서-0223조경-제출용_식재일위_내역서0903_화천가로화단21(0330)(복구)-6-1_메인경관도로 도로숲조성공사(착공계-제출) 3 4" xfId="32266" xr:uid="{00000000-0005-0000-0000-0000027E0000}"/>
    <cellStyle name="0_숭실대학교 걷고싶은 거리 녹화사업_내역서-0223조경-제출용_식재일위_내역서0903_화천가로화단21(0330)(복구)-6-1_메인경관도로 도로숲조성공사(착공계-제출) 4" xfId="32267" xr:uid="{00000000-0005-0000-0000-0000037E0000}"/>
    <cellStyle name="0_숭실대학교 걷고싶은 거리 녹화사업_내역서-0223조경-제출용_식재일위_내역서0903_화천가로화단21(0330)(복구)-6-1_메인경관도로 도로숲조성공사(착공계-제출) 4 2" xfId="32268" xr:uid="{00000000-0005-0000-0000-0000047E0000}"/>
    <cellStyle name="0_숭실대학교 걷고싶은 거리 녹화사업_내역서-0223조경-제출용_식재일위_내역서0903_화천가로화단21(0330)(복구)-6-1_메인경관도로 도로숲조성공사(착공계-제출) 4 3" xfId="32269" xr:uid="{00000000-0005-0000-0000-0000057E0000}"/>
    <cellStyle name="0_숭실대학교 걷고싶은 거리 녹화사업_내역서-0223조경-제출용_식재일위_내역서0903_화천가로화단21(0330)(복구)-6-1_메인경관도로 도로숲조성공사(착공계-제출) 4 4" xfId="32270" xr:uid="{00000000-0005-0000-0000-0000067E0000}"/>
    <cellStyle name="0_숭실대학교 걷고싶은 거리 녹화사업_내역서-0223조경-제출용_식재일위_내역서0903_화천가로화단21(0330)(복구)-6-1_메인경관도로 도로숲조성공사(착공계-제출) 5" xfId="32271" xr:uid="{00000000-0005-0000-0000-0000077E0000}"/>
    <cellStyle name="0_숭실대학교 걷고싶은 거리 녹화사업_내역서-0223조경-제출용_식재일위_내역서0903_화천가로화단21(0330)(복구)-6-1_메인경관도로 도로숲조성공사(착공계-제출) 5 2" xfId="32272" xr:uid="{00000000-0005-0000-0000-0000087E0000}"/>
    <cellStyle name="0_숭실대학교 걷고싶은 거리 녹화사업_내역서-0223조경-제출용_식재일위_내역서0903_화천가로화단21(0330)(복구)-6-1_메인경관도로 도로숲조성공사(착공계-제출) 5 3" xfId="32273" xr:uid="{00000000-0005-0000-0000-0000097E0000}"/>
    <cellStyle name="0_숭실대학교 걷고싶은 거리 녹화사업_내역서-0223조경-제출용_식재일위_내역서0903_화천가로화단21(0330)(복구)-6-1_메인경관도로 도로숲조성공사(착공계-제출) 5 4" xfId="32274" xr:uid="{00000000-0005-0000-0000-00000A7E0000}"/>
    <cellStyle name="0_숭실대학교 걷고싶은 거리 녹화사업_내역서-0223조경-제출용_식재일위_내역서0903_화천가로화단21(0330)(복구)-6-1_메인경관도로 도로숲조성공사(착공계-제출) 6" xfId="32275" xr:uid="{00000000-0005-0000-0000-00000B7E0000}"/>
    <cellStyle name="0_숭실대학교 걷고싶은 거리 녹화사업_내역서-0223조경-제출용_식재일위_내역서0903_화천가로화단21(0330)(복구)-6-1_메인경관도로 도로숲조성공사(착공계-제출) 6 2" xfId="32276" xr:uid="{00000000-0005-0000-0000-00000C7E0000}"/>
    <cellStyle name="0_숭실대학교 걷고싶은 거리 녹화사업_내역서-0223조경-제출용_식재일위_내역서0903_화천가로화단21(0330)(복구)-6-1_메인경관도로 도로숲조성공사(착공계-제출) 6 3" xfId="32277" xr:uid="{00000000-0005-0000-0000-00000D7E0000}"/>
    <cellStyle name="0_숭실대학교 걷고싶은 거리 녹화사업_내역서-0223조경-제출용_식재일위_내역서0903_화천가로화단21(0330)(복구)-6-1_메인경관도로 도로숲조성공사(착공계-제출) 6 4" xfId="32278" xr:uid="{00000000-0005-0000-0000-00000E7E0000}"/>
    <cellStyle name="0_숭실대학교 걷고싶은 거리 녹화사업_내역서-0223조경-제출용_식재일위_내역서0903_화천가로화단21(0330)(복구)-6-1_메인경관도로 도로숲조성공사(착공계-제출) 7" xfId="32279" xr:uid="{00000000-0005-0000-0000-00000F7E0000}"/>
    <cellStyle name="0_숭실대학교 걷고싶은 거리 녹화사업_내역서-0223조경-제출용_식재일위_내역서0903_화천가로화단21(0330)(복구)-6-1_메인경관도로 도로숲조성공사(착공계-제출) 7 2" xfId="32280" xr:uid="{00000000-0005-0000-0000-0000107E0000}"/>
    <cellStyle name="0_숭실대학교 걷고싶은 거리 녹화사업_내역서-0223조경-제출용_식재일위_내역서0903_화천가로화단21(0330)(복구)-6-1_메인경관도로 도로숲조성공사(착공계-제출) 7 3" xfId="32281" xr:uid="{00000000-0005-0000-0000-0000117E0000}"/>
    <cellStyle name="0_숭실대학교 걷고싶은 거리 녹화사업_내역서-0223조경-제출용_식재일위_내역서0903_화천가로화단21(0330)(복구)-6-1_메인경관도로 도로숲조성공사(착공계-제출) 7 4" xfId="32282" xr:uid="{00000000-0005-0000-0000-0000127E0000}"/>
    <cellStyle name="0_숭실대학교 걷고싶은 거리 녹화사업_내역서-0223조경-제출용_식재일위_내역서0903_화천가로화단21(0330)(복구)-6-1_메인경관도로 도로숲조성공사(착공계-제출) 8" xfId="32283" xr:uid="{00000000-0005-0000-0000-0000137E0000}"/>
    <cellStyle name="0_숭실대학교 걷고싶은 거리 녹화사업_내역서-0223조경-제출용_식재일위_내역서0903_화천가로화단21(0330)(복구)-6-1_메인경관도로 도로숲조성공사(착공계-제출) 8 2" xfId="32284" xr:uid="{00000000-0005-0000-0000-0000147E0000}"/>
    <cellStyle name="0_숭실대학교 걷고싶은 거리 녹화사업_내역서-0223조경-제출용_식재일위_내역서0903_화천가로화단21(0330)(복구)-6-1_메인경관도로 도로숲조성공사(착공계-제출) 8 3" xfId="32285" xr:uid="{00000000-0005-0000-0000-0000157E0000}"/>
    <cellStyle name="0_숭실대학교 걷고싶은 거리 녹화사업_내역서-0223조경-제출용_식재일위_내역서0903_화천가로화단21(0330)(복구)-6-1_메인경관도로 도로숲조성공사(착공계-제출) 8 4" xfId="32286" xr:uid="{00000000-0005-0000-0000-0000167E0000}"/>
    <cellStyle name="0_숭실대학교 걷고싶은 거리 녹화사업_내역서-0223조경-제출용_식재일위_내역서0903_화천가로화단21(0330)(복구)-6-1_메인경관도로 도로숲조성공사(착공계-제출) 9" xfId="32287" xr:uid="{00000000-0005-0000-0000-0000177E0000}"/>
    <cellStyle name="0_숭실대학교 걷고싶은 거리 녹화사업_내역서-0223조경-제출용_식재일위_내역서0903_화천가로화단21(0330)(복구)-6-1_메인경관도로 도로숲조성공사(착공계-제출) 9 2" xfId="32288" xr:uid="{00000000-0005-0000-0000-0000187E0000}"/>
    <cellStyle name="0_숭실대학교 걷고싶은 거리 녹화사업_내역서-0223조경-제출용_식재일위_내역서0903_화천가로화단21(0330)(복구)-6-1_메인경관도로 도로숲조성공사(착공계-제출) 9 3" xfId="32289" xr:uid="{00000000-0005-0000-0000-0000197E0000}"/>
    <cellStyle name="0_숭실대학교 걷고싶은 거리 녹화사업_내역서-0223조경-제출용_식재일위_내역서0903_화천가로화단21(0330)(복구)-6-1_메인경관도로 도로숲조성공사(착공계-제출) 9 4" xfId="32290" xr:uid="{00000000-0005-0000-0000-00001A7E0000}"/>
    <cellStyle name="0_숭실대학교 걷고싶은 거리 녹화사업_내역서-0223조경-제출용_식재일위_화천가로화단21(0330)(복구)-6-1" xfId="32291" xr:uid="{00000000-0005-0000-0000-00001B7E0000}"/>
    <cellStyle name="0_숭실대학교 걷고싶은 거리 녹화사업_내역서-0223조경-제출용_식재일위_화천가로화단21(0330)(복구)-6-1 10" xfId="32292" xr:uid="{00000000-0005-0000-0000-00001C7E0000}"/>
    <cellStyle name="0_숭실대학교 걷고싶은 거리 녹화사업_내역서-0223조경-제출용_식재일위_화천가로화단21(0330)(복구)-6-1 10 2" xfId="32293" xr:uid="{00000000-0005-0000-0000-00001D7E0000}"/>
    <cellStyle name="0_숭실대학교 걷고싶은 거리 녹화사업_내역서-0223조경-제출용_식재일위_화천가로화단21(0330)(복구)-6-1 10 3" xfId="32294" xr:uid="{00000000-0005-0000-0000-00001E7E0000}"/>
    <cellStyle name="0_숭실대학교 걷고싶은 거리 녹화사업_내역서-0223조경-제출용_식재일위_화천가로화단21(0330)(복구)-6-1 10 4" xfId="32295" xr:uid="{00000000-0005-0000-0000-00001F7E0000}"/>
    <cellStyle name="0_숭실대학교 걷고싶은 거리 녹화사업_내역서-0223조경-제출용_식재일위_화천가로화단21(0330)(복구)-6-1 11" xfId="32296" xr:uid="{00000000-0005-0000-0000-0000207E0000}"/>
    <cellStyle name="0_숭실대학교 걷고싶은 거리 녹화사업_내역서-0223조경-제출용_식재일위_화천가로화단21(0330)(복구)-6-1 11 2" xfId="32297" xr:uid="{00000000-0005-0000-0000-0000217E0000}"/>
    <cellStyle name="0_숭실대학교 걷고싶은 거리 녹화사업_내역서-0223조경-제출용_식재일위_화천가로화단21(0330)(복구)-6-1 11 3" xfId="32298" xr:uid="{00000000-0005-0000-0000-0000227E0000}"/>
    <cellStyle name="0_숭실대학교 걷고싶은 거리 녹화사업_내역서-0223조경-제출용_식재일위_화천가로화단21(0330)(복구)-6-1 11 4" xfId="32299" xr:uid="{00000000-0005-0000-0000-0000237E0000}"/>
    <cellStyle name="0_숭실대학교 걷고싶은 거리 녹화사업_내역서-0223조경-제출용_식재일위_화천가로화단21(0330)(복구)-6-1 12" xfId="32300" xr:uid="{00000000-0005-0000-0000-0000247E0000}"/>
    <cellStyle name="0_숭실대학교 걷고싶은 거리 녹화사업_내역서-0223조경-제출용_식재일위_화천가로화단21(0330)(복구)-6-1 12 2" xfId="32301" xr:uid="{00000000-0005-0000-0000-0000257E0000}"/>
    <cellStyle name="0_숭실대학교 걷고싶은 거리 녹화사업_내역서-0223조경-제출용_식재일위_화천가로화단21(0330)(복구)-6-1 12 3" xfId="32302" xr:uid="{00000000-0005-0000-0000-0000267E0000}"/>
    <cellStyle name="0_숭실대학교 걷고싶은 거리 녹화사업_내역서-0223조경-제출용_식재일위_화천가로화단21(0330)(복구)-6-1 12 4" xfId="32303" xr:uid="{00000000-0005-0000-0000-0000277E0000}"/>
    <cellStyle name="0_숭실대학교 걷고싶은 거리 녹화사업_내역서-0223조경-제출용_식재일위_화천가로화단21(0330)(복구)-6-1 13" xfId="32304" xr:uid="{00000000-0005-0000-0000-0000287E0000}"/>
    <cellStyle name="0_숭실대학교 걷고싶은 거리 녹화사업_내역서-0223조경-제출용_식재일위_화천가로화단21(0330)(복구)-6-1 13 2" xfId="32305" xr:uid="{00000000-0005-0000-0000-0000297E0000}"/>
    <cellStyle name="0_숭실대학교 걷고싶은 거리 녹화사업_내역서-0223조경-제출용_식재일위_화천가로화단21(0330)(복구)-6-1 13 3" xfId="32306" xr:uid="{00000000-0005-0000-0000-00002A7E0000}"/>
    <cellStyle name="0_숭실대학교 걷고싶은 거리 녹화사업_내역서-0223조경-제출용_식재일위_화천가로화단21(0330)(복구)-6-1 13 4" xfId="32307" xr:uid="{00000000-0005-0000-0000-00002B7E0000}"/>
    <cellStyle name="0_숭실대학교 걷고싶은 거리 녹화사업_내역서-0223조경-제출용_식재일위_화천가로화단21(0330)(복구)-6-1 14" xfId="32308" xr:uid="{00000000-0005-0000-0000-00002C7E0000}"/>
    <cellStyle name="0_숭실대학교 걷고싶은 거리 녹화사업_내역서-0223조경-제출용_식재일위_화천가로화단21(0330)(복구)-6-1 14 2" xfId="32309" xr:uid="{00000000-0005-0000-0000-00002D7E0000}"/>
    <cellStyle name="0_숭실대학교 걷고싶은 거리 녹화사업_내역서-0223조경-제출용_식재일위_화천가로화단21(0330)(복구)-6-1 14 3" xfId="32310" xr:uid="{00000000-0005-0000-0000-00002E7E0000}"/>
    <cellStyle name="0_숭실대학교 걷고싶은 거리 녹화사업_내역서-0223조경-제출용_식재일위_화천가로화단21(0330)(복구)-6-1 14 4" xfId="32311" xr:uid="{00000000-0005-0000-0000-00002F7E0000}"/>
    <cellStyle name="0_숭실대학교 걷고싶은 거리 녹화사업_내역서-0223조경-제출용_식재일위_화천가로화단21(0330)(복구)-6-1 15" xfId="32312" xr:uid="{00000000-0005-0000-0000-0000307E0000}"/>
    <cellStyle name="0_숭실대학교 걷고싶은 거리 녹화사업_내역서-0223조경-제출용_식재일위_화천가로화단21(0330)(복구)-6-1 15 2" xfId="32313" xr:uid="{00000000-0005-0000-0000-0000317E0000}"/>
    <cellStyle name="0_숭실대학교 걷고싶은 거리 녹화사업_내역서-0223조경-제출용_식재일위_화천가로화단21(0330)(복구)-6-1 15 3" xfId="32314" xr:uid="{00000000-0005-0000-0000-0000327E0000}"/>
    <cellStyle name="0_숭실대학교 걷고싶은 거리 녹화사업_내역서-0223조경-제출용_식재일위_화천가로화단21(0330)(복구)-6-1 15 4" xfId="32315" xr:uid="{00000000-0005-0000-0000-0000337E0000}"/>
    <cellStyle name="0_숭실대학교 걷고싶은 거리 녹화사업_내역서-0223조경-제출용_식재일위_화천가로화단21(0330)(복구)-6-1 16" xfId="32316" xr:uid="{00000000-0005-0000-0000-0000347E0000}"/>
    <cellStyle name="0_숭실대학교 걷고싶은 거리 녹화사업_내역서-0223조경-제출용_식재일위_화천가로화단21(0330)(복구)-6-1 16 2" xfId="32317" xr:uid="{00000000-0005-0000-0000-0000357E0000}"/>
    <cellStyle name="0_숭실대학교 걷고싶은 거리 녹화사업_내역서-0223조경-제출용_식재일위_화천가로화단21(0330)(복구)-6-1 16 3" xfId="32318" xr:uid="{00000000-0005-0000-0000-0000367E0000}"/>
    <cellStyle name="0_숭실대학교 걷고싶은 거리 녹화사업_내역서-0223조경-제출용_식재일위_화천가로화단21(0330)(복구)-6-1 16 4" xfId="32319" xr:uid="{00000000-0005-0000-0000-0000377E0000}"/>
    <cellStyle name="0_숭실대학교 걷고싶은 거리 녹화사업_내역서-0223조경-제출용_식재일위_화천가로화단21(0330)(복구)-6-1 17" xfId="32320" xr:uid="{00000000-0005-0000-0000-0000387E0000}"/>
    <cellStyle name="0_숭실대학교 걷고싶은 거리 녹화사업_내역서-0223조경-제출용_식재일위_화천가로화단21(0330)(복구)-6-1 17 2" xfId="32321" xr:uid="{00000000-0005-0000-0000-0000397E0000}"/>
    <cellStyle name="0_숭실대학교 걷고싶은 거리 녹화사업_내역서-0223조경-제출용_식재일위_화천가로화단21(0330)(복구)-6-1 17 3" xfId="32322" xr:uid="{00000000-0005-0000-0000-00003A7E0000}"/>
    <cellStyle name="0_숭실대학교 걷고싶은 거리 녹화사업_내역서-0223조경-제출용_식재일위_화천가로화단21(0330)(복구)-6-1 17 4" xfId="32323" xr:uid="{00000000-0005-0000-0000-00003B7E0000}"/>
    <cellStyle name="0_숭실대학교 걷고싶은 거리 녹화사업_내역서-0223조경-제출용_식재일위_화천가로화단21(0330)(복구)-6-1 18" xfId="32324" xr:uid="{00000000-0005-0000-0000-00003C7E0000}"/>
    <cellStyle name="0_숭실대학교 걷고싶은 거리 녹화사업_내역서-0223조경-제출용_식재일위_화천가로화단21(0330)(복구)-6-1 18 2" xfId="32325" xr:uid="{00000000-0005-0000-0000-00003D7E0000}"/>
    <cellStyle name="0_숭실대학교 걷고싶은 거리 녹화사업_내역서-0223조경-제출용_식재일위_화천가로화단21(0330)(복구)-6-1 18 3" xfId="32326" xr:uid="{00000000-0005-0000-0000-00003E7E0000}"/>
    <cellStyle name="0_숭실대학교 걷고싶은 거리 녹화사업_내역서-0223조경-제출용_식재일위_화천가로화단21(0330)(복구)-6-1 18 4" xfId="32327" xr:uid="{00000000-0005-0000-0000-00003F7E0000}"/>
    <cellStyle name="0_숭실대학교 걷고싶은 거리 녹화사업_내역서-0223조경-제출용_식재일위_화천가로화단21(0330)(복구)-6-1 19" xfId="32328" xr:uid="{00000000-0005-0000-0000-0000407E0000}"/>
    <cellStyle name="0_숭실대학교 걷고싶은 거리 녹화사업_내역서-0223조경-제출용_식재일위_화천가로화단21(0330)(복구)-6-1 2" xfId="32329" xr:uid="{00000000-0005-0000-0000-0000417E0000}"/>
    <cellStyle name="0_숭실대학교 걷고싶은 거리 녹화사업_내역서-0223조경-제출용_식재일위_화천가로화단21(0330)(복구)-6-1 2 2" xfId="32330" xr:uid="{00000000-0005-0000-0000-0000427E0000}"/>
    <cellStyle name="0_숭실대학교 걷고싶은 거리 녹화사업_내역서-0223조경-제출용_식재일위_화천가로화단21(0330)(복구)-6-1 2 3" xfId="32331" xr:uid="{00000000-0005-0000-0000-0000437E0000}"/>
    <cellStyle name="0_숭실대학교 걷고싶은 거리 녹화사업_내역서-0223조경-제출용_식재일위_화천가로화단21(0330)(복구)-6-1 2 4" xfId="32332" xr:uid="{00000000-0005-0000-0000-0000447E0000}"/>
    <cellStyle name="0_숭실대학교 걷고싶은 거리 녹화사업_내역서-0223조경-제출용_식재일위_화천가로화단21(0330)(복구)-6-1 20" xfId="32333" xr:uid="{00000000-0005-0000-0000-0000457E0000}"/>
    <cellStyle name="0_숭실대학교 걷고싶은 거리 녹화사업_내역서-0223조경-제출용_식재일위_화천가로화단21(0330)(복구)-6-1 21" xfId="32334" xr:uid="{00000000-0005-0000-0000-0000467E0000}"/>
    <cellStyle name="0_숭실대학교 걷고싶은 거리 녹화사업_내역서-0223조경-제출용_식재일위_화천가로화단21(0330)(복구)-6-1 3" xfId="32335" xr:uid="{00000000-0005-0000-0000-0000477E0000}"/>
    <cellStyle name="0_숭실대학교 걷고싶은 거리 녹화사업_내역서-0223조경-제출용_식재일위_화천가로화단21(0330)(복구)-6-1 3 2" xfId="32336" xr:uid="{00000000-0005-0000-0000-0000487E0000}"/>
    <cellStyle name="0_숭실대학교 걷고싶은 거리 녹화사업_내역서-0223조경-제출용_식재일위_화천가로화단21(0330)(복구)-6-1 3 3" xfId="32337" xr:uid="{00000000-0005-0000-0000-0000497E0000}"/>
    <cellStyle name="0_숭실대학교 걷고싶은 거리 녹화사업_내역서-0223조경-제출용_식재일위_화천가로화단21(0330)(복구)-6-1 3 4" xfId="32338" xr:uid="{00000000-0005-0000-0000-00004A7E0000}"/>
    <cellStyle name="0_숭실대학교 걷고싶은 거리 녹화사업_내역서-0223조경-제출용_식재일위_화천가로화단21(0330)(복구)-6-1 4" xfId="32339" xr:uid="{00000000-0005-0000-0000-00004B7E0000}"/>
    <cellStyle name="0_숭실대학교 걷고싶은 거리 녹화사업_내역서-0223조경-제출용_식재일위_화천가로화단21(0330)(복구)-6-1 4 2" xfId="32340" xr:uid="{00000000-0005-0000-0000-00004C7E0000}"/>
    <cellStyle name="0_숭실대학교 걷고싶은 거리 녹화사업_내역서-0223조경-제출용_식재일위_화천가로화단21(0330)(복구)-6-1 4 3" xfId="32341" xr:uid="{00000000-0005-0000-0000-00004D7E0000}"/>
    <cellStyle name="0_숭실대학교 걷고싶은 거리 녹화사업_내역서-0223조경-제출용_식재일위_화천가로화단21(0330)(복구)-6-1 4 4" xfId="32342" xr:uid="{00000000-0005-0000-0000-00004E7E0000}"/>
    <cellStyle name="0_숭실대학교 걷고싶은 거리 녹화사업_내역서-0223조경-제출용_식재일위_화천가로화단21(0330)(복구)-6-1 5" xfId="32343" xr:uid="{00000000-0005-0000-0000-00004F7E0000}"/>
    <cellStyle name="0_숭실대학교 걷고싶은 거리 녹화사업_내역서-0223조경-제출용_식재일위_화천가로화단21(0330)(복구)-6-1 5 2" xfId="32344" xr:uid="{00000000-0005-0000-0000-0000507E0000}"/>
    <cellStyle name="0_숭실대학교 걷고싶은 거리 녹화사업_내역서-0223조경-제출용_식재일위_화천가로화단21(0330)(복구)-6-1 5 3" xfId="32345" xr:uid="{00000000-0005-0000-0000-0000517E0000}"/>
    <cellStyle name="0_숭실대학교 걷고싶은 거리 녹화사업_내역서-0223조경-제출용_식재일위_화천가로화단21(0330)(복구)-6-1 5 4" xfId="32346" xr:uid="{00000000-0005-0000-0000-0000527E0000}"/>
    <cellStyle name="0_숭실대학교 걷고싶은 거리 녹화사업_내역서-0223조경-제출용_식재일위_화천가로화단21(0330)(복구)-6-1 6" xfId="32347" xr:uid="{00000000-0005-0000-0000-0000537E0000}"/>
    <cellStyle name="0_숭실대학교 걷고싶은 거리 녹화사업_내역서-0223조경-제출용_식재일위_화천가로화단21(0330)(복구)-6-1 6 2" xfId="32348" xr:uid="{00000000-0005-0000-0000-0000547E0000}"/>
    <cellStyle name="0_숭실대학교 걷고싶은 거리 녹화사업_내역서-0223조경-제출용_식재일위_화천가로화단21(0330)(복구)-6-1 6 3" xfId="32349" xr:uid="{00000000-0005-0000-0000-0000557E0000}"/>
    <cellStyle name="0_숭실대학교 걷고싶은 거리 녹화사업_내역서-0223조경-제출용_식재일위_화천가로화단21(0330)(복구)-6-1 6 4" xfId="32350" xr:uid="{00000000-0005-0000-0000-0000567E0000}"/>
    <cellStyle name="0_숭실대학교 걷고싶은 거리 녹화사업_내역서-0223조경-제출용_식재일위_화천가로화단21(0330)(복구)-6-1 7" xfId="32351" xr:uid="{00000000-0005-0000-0000-0000577E0000}"/>
    <cellStyle name="0_숭실대학교 걷고싶은 거리 녹화사업_내역서-0223조경-제출용_식재일위_화천가로화단21(0330)(복구)-6-1 7 2" xfId="32352" xr:uid="{00000000-0005-0000-0000-0000587E0000}"/>
    <cellStyle name="0_숭실대학교 걷고싶은 거리 녹화사업_내역서-0223조경-제출용_식재일위_화천가로화단21(0330)(복구)-6-1 7 3" xfId="32353" xr:uid="{00000000-0005-0000-0000-0000597E0000}"/>
    <cellStyle name="0_숭실대학교 걷고싶은 거리 녹화사업_내역서-0223조경-제출용_식재일위_화천가로화단21(0330)(복구)-6-1 7 4" xfId="32354" xr:uid="{00000000-0005-0000-0000-00005A7E0000}"/>
    <cellStyle name="0_숭실대학교 걷고싶은 거리 녹화사업_내역서-0223조경-제출용_식재일위_화천가로화단21(0330)(복구)-6-1 8" xfId="32355" xr:uid="{00000000-0005-0000-0000-00005B7E0000}"/>
    <cellStyle name="0_숭실대학교 걷고싶은 거리 녹화사업_내역서-0223조경-제출용_식재일위_화천가로화단21(0330)(복구)-6-1 8 2" xfId="32356" xr:uid="{00000000-0005-0000-0000-00005C7E0000}"/>
    <cellStyle name="0_숭실대학교 걷고싶은 거리 녹화사업_내역서-0223조경-제출용_식재일위_화천가로화단21(0330)(복구)-6-1 8 3" xfId="32357" xr:uid="{00000000-0005-0000-0000-00005D7E0000}"/>
    <cellStyle name="0_숭실대학교 걷고싶은 거리 녹화사업_내역서-0223조경-제출용_식재일위_화천가로화단21(0330)(복구)-6-1 8 4" xfId="32358" xr:uid="{00000000-0005-0000-0000-00005E7E0000}"/>
    <cellStyle name="0_숭실대학교 걷고싶은 거리 녹화사업_내역서-0223조경-제출용_식재일위_화천가로화단21(0330)(복구)-6-1 9" xfId="32359" xr:uid="{00000000-0005-0000-0000-00005F7E0000}"/>
    <cellStyle name="0_숭실대학교 걷고싶은 거리 녹화사업_내역서-0223조경-제출용_식재일위_화천가로화단21(0330)(복구)-6-1 9 2" xfId="32360" xr:uid="{00000000-0005-0000-0000-0000607E0000}"/>
    <cellStyle name="0_숭실대학교 걷고싶은 거리 녹화사업_내역서-0223조경-제출용_식재일위_화천가로화단21(0330)(복구)-6-1 9 3" xfId="32361" xr:uid="{00000000-0005-0000-0000-0000617E0000}"/>
    <cellStyle name="0_숭실대학교 걷고싶은 거리 녹화사업_내역서-0223조경-제출용_식재일위_화천가로화단21(0330)(복구)-6-1 9 4" xfId="32362" xr:uid="{00000000-0005-0000-0000-0000627E0000}"/>
    <cellStyle name="0_숭실대학교 걷고싶은 거리 녹화사업_내역서-0223조경-제출용_식재일위_화천가로화단21(0330)(복구)-6-1_메인경관도로 도로숲조성공사" xfId="32363" xr:uid="{00000000-0005-0000-0000-0000637E0000}"/>
    <cellStyle name="0_숭실대학교 걷고싶은 거리 녹화사업_내역서-0223조경-제출용_식재일위_화천가로화단21(0330)(복구)-6-1_메인경관도로 도로숲조성공사 10" xfId="32364" xr:uid="{00000000-0005-0000-0000-0000647E0000}"/>
    <cellStyle name="0_숭실대학교 걷고싶은 거리 녹화사업_내역서-0223조경-제출용_식재일위_화천가로화단21(0330)(복구)-6-1_메인경관도로 도로숲조성공사 10 2" xfId="32365" xr:uid="{00000000-0005-0000-0000-0000657E0000}"/>
    <cellStyle name="0_숭실대학교 걷고싶은 거리 녹화사업_내역서-0223조경-제출용_식재일위_화천가로화단21(0330)(복구)-6-1_메인경관도로 도로숲조성공사 10 3" xfId="32366" xr:uid="{00000000-0005-0000-0000-0000667E0000}"/>
    <cellStyle name="0_숭실대학교 걷고싶은 거리 녹화사업_내역서-0223조경-제출용_식재일위_화천가로화단21(0330)(복구)-6-1_메인경관도로 도로숲조성공사 10 4" xfId="32367" xr:uid="{00000000-0005-0000-0000-0000677E0000}"/>
    <cellStyle name="0_숭실대학교 걷고싶은 거리 녹화사업_내역서-0223조경-제출용_식재일위_화천가로화단21(0330)(복구)-6-1_메인경관도로 도로숲조성공사 11" xfId="32368" xr:uid="{00000000-0005-0000-0000-0000687E0000}"/>
    <cellStyle name="0_숭실대학교 걷고싶은 거리 녹화사업_내역서-0223조경-제출용_식재일위_화천가로화단21(0330)(복구)-6-1_메인경관도로 도로숲조성공사 11 2" xfId="32369" xr:uid="{00000000-0005-0000-0000-0000697E0000}"/>
    <cellStyle name="0_숭실대학교 걷고싶은 거리 녹화사업_내역서-0223조경-제출용_식재일위_화천가로화단21(0330)(복구)-6-1_메인경관도로 도로숲조성공사 11 3" xfId="32370" xr:uid="{00000000-0005-0000-0000-00006A7E0000}"/>
    <cellStyle name="0_숭실대학교 걷고싶은 거리 녹화사업_내역서-0223조경-제출용_식재일위_화천가로화단21(0330)(복구)-6-1_메인경관도로 도로숲조성공사 11 4" xfId="32371" xr:uid="{00000000-0005-0000-0000-00006B7E0000}"/>
    <cellStyle name="0_숭실대학교 걷고싶은 거리 녹화사업_내역서-0223조경-제출용_식재일위_화천가로화단21(0330)(복구)-6-1_메인경관도로 도로숲조성공사 12" xfId="32372" xr:uid="{00000000-0005-0000-0000-00006C7E0000}"/>
    <cellStyle name="0_숭실대학교 걷고싶은 거리 녹화사업_내역서-0223조경-제출용_식재일위_화천가로화단21(0330)(복구)-6-1_메인경관도로 도로숲조성공사 12 2" xfId="32373" xr:uid="{00000000-0005-0000-0000-00006D7E0000}"/>
    <cellStyle name="0_숭실대학교 걷고싶은 거리 녹화사업_내역서-0223조경-제출용_식재일위_화천가로화단21(0330)(복구)-6-1_메인경관도로 도로숲조성공사 12 3" xfId="32374" xr:uid="{00000000-0005-0000-0000-00006E7E0000}"/>
    <cellStyle name="0_숭실대학교 걷고싶은 거리 녹화사업_내역서-0223조경-제출용_식재일위_화천가로화단21(0330)(복구)-6-1_메인경관도로 도로숲조성공사 12 4" xfId="32375" xr:uid="{00000000-0005-0000-0000-00006F7E0000}"/>
    <cellStyle name="0_숭실대학교 걷고싶은 거리 녹화사업_내역서-0223조경-제출용_식재일위_화천가로화단21(0330)(복구)-6-1_메인경관도로 도로숲조성공사 13" xfId="32376" xr:uid="{00000000-0005-0000-0000-0000707E0000}"/>
    <cellStyle name="0_숭실대학교 걷고싶은 거리 녹화사업_내역서-0223조경-제출용_식재일위_화천가로화단21(0330)(복구)-6-1_메인경관도로 도로숲조성공사 13 2" xfId="32377" xr:uid="{00000000-0005-0000-0000-0000717E0000}"/>
    <cellStyle name="0_숭실대학교 걷고싶은 거리 녹화사업_내역서-0223조경-제출용_식재일위_화천가로화단21(0330)(복구)-6-1_메인경관도로 도로숲조성공사 13 3" xfId="32378" xr:uid="{00000000-0005-0000-0000-0000727E0000}"/>
    <cellStyle name="0_숭실대학교 걷고싶은 거리 녹화사업_내역서-0223조경-제출용_식재일위_화천가로화단21(0330)(복구)-6-1_메인경관도로 도로숲조성공사 13 4" xfId="32379" xr:uid="{00000000-0005-0000-0000-0000737E0000}"/>
    <cellStyle name="0_숭실대학교 걷고싶은 거리 녹화사업_내역서-0223조경-제출용_식재일위_화천가로화단21(0330)(복구)-6-1_메인경관도로 도로숲조성공사 14" xfId="32380" xr:uid="{00000000-0005-0000-0000-0000747E0000}"/>
    <cellStyle name="0_숭실대학교 걷고싶은 거리 녹화사업_내역서-0223조경-제출용_식재일위_화천가로화단21(0330)(복구)-6-1_메인경관도로 도로숲조성공사 14 2" xfId="32381" xr:uid="{00000000-0005-0000-0000-0000757E0000}"/>
    <cellStyle name="0_숭실대학교 걷고싶은 거리 녹화사업_내역서-0223조경-제출용_식재일위_화천가로화단21(0330)(복구)-6-1_메인경관도로 도로숲조성공사 14 3" xfId="32382" xr:uid="{00000000-0005-0000-0000-0000767E0000}"/>
    <cellStyle name="0_숭실대학교 걷고싶은 거리 녹화사업_내역서-0223조경-제출용_식재일위_화천가로화단21(0330)(복구)-6-1_메인경관도로 도로숲조성공사 14 4" xfId="32383" xr:uid="{00000000-0005-0000-0000-0000777E0000}"/>
    <cellStyle name="0_숭실대학교 걷고싶은 거리 녹화사업_내역서-0223조경-제출용_식재일위_화천가로화단21(0330)(복구)-6-1_메인경관도로 도로숲조성공사 15" xfId="32384" xr:uid="{00000000-0005-0000-0000-0000787E0000}"/>
    <cellStyle name="0_숭실대학교 걷고싶은 거리 녹화사업_내역서-0223조경-제출용_식재일위_화천가로화단21(0330)(복구)-6-1_메인경관도로 도로숲조성공사 15 2" xfId="32385" xr:uid="{00000000-0005-0000-0000-0000797E0000}"/>
    <cellStyle name="0_숭실대학교 걷고싶은 거리 녹화사업_내역서-0223조경-제출용_식재일위_화천가로화단21(0330)(복구)-6-1_메인경관도로 도로숲조성공사 15 3" xfId="32386" xr:uid="{00000000-0005-0000-0000-00007A7E0000}"/>
    <cellStyle name="0_숭실대학교 걷고싶은 거리 녹화사업_내역서-0223조경-제출용_식재일위_화천가로화단21(0330)(복구)-6-1_메인경관도로 도로숲조성공사 15 4" xfId="32387" xr:uid="{00000000-0005-0000-0000-00007B7E0000}"/>
    <cellStyle name="0_숭실대학교 걷고싶은 거리 녹화사업_내역서-0223조경-제출용_식재일위_화천가로화단21(0330)(복구)-6-1_메인경관도로 도로숲조성공사 16" xfId="32388" xr:uid="{00000000-0005-0000-0000-00007C7E0000}"/>
    <cellStyle name="0_숭실대학교 걷고싶은 거리 녹화사업_내역서-0223조경-제출용_식재일위_화천가로화단21(0330)(복구)-6-1_메인경관도로 도로숲조성공사 16 2" xfId="32389" xr:uid="{00000000-0005-0000-0000-00007D7E0000}"/>
    <cellStyle name="0_숭실대학교 걷고싶은 거리 녹화사업_내역서-0223조경-제출용_식재일위_화천가로화단21(0330)(복구)-6-1_메인경관도로 도로숲조성공사 16 3" xfId="32390" xr:uid="{00000000-0005-0000-0000-00007E7E0000}"/>
    <cellStyle name="0_숭실대학교 걷고싶은 거리 녹화사업_내역서-0223조경-제출용_식재일위_화천가로화단21(0330)(복구)-6-1_메인경관도로 도로숲조성공사 16 4" xfId="32391" xr:uid="{00000000-0005-0000-0000-00007F7E0000}"/>
    <cellStyle name="0_숭실대학교 걷고싶은 거리 녹화사업_내역서-0223조경-제출용_식재일위_화천가로화단21(0330)(복구)-6-1_메인경관도로 도로숲조성공사 17" xfId="32392" xr:uid="{00000000-0005-0000-0000-0000807E0000}"/>
    <cellStyle name="0_숭실대학교 걷고싶은 거리 녹화사업_내역서-0223조경-제출용_식재일위_화천가로화단21(0330)(복구)-6-1_메인경관도로 도로숲조성공사 17 2" xfId="32393" xr:uid="{00000000-0005-0000-0000-0000817E0000}"/>
    <cellStyle name="0_숭실대학교 걷고싶은 거리 녹화사업_내역서-0223조경-제출용_식재일위_화천가로화단21(0330)(복구)-6-1_메인경관도로 도로숲조성공사 17 3" xfId="32394" xr:uid="{00000000-0005-0000-0000-0000827E0000}"/>
    <cellStyle name="0_숭실대학교 걷고싶은 거리 녹화사업_내역서-0223조경-제출용_식재일위_화천가로화단21(0330)(복구)-6-1_메인경관도로 도로숲조성공사 17 4" xfId="32395" xr:uid="{00000000-0005-0000-0000-0000837E0000}"/>
    <cellStyle name="0_숭실대학교 걷고싶은 거리 녹화사업_내역서-0223조경-제출용_식재일위_화천가로화단21(0330)(복구)-6-1_메인경관도로 도로숲조성공사 18" xfId="32396" xr:uid="{00000000-0005-0000-0000-0000847E0000}"/>
    <cellStyle name="0_숭실대학교 걷고싶은 거리 녹화사업_내역서-0223조경-제출용_식재일위_화천가로화단21(0330)(복구)-6-1_메인경관도로 도로숲조성공사 18 2" xfId="32397" xr:uid="{00000000-0005-0000-0000-0000857E0000}"/>
    <cellStyle name="0_숭실대학교 걷고싶은 거리 녹화사업_내역서-0223조경-제출용_식재일위_화천가로화단21(0330)(복구)-6-1_메인경관도로 도로숲조성공사 18 3" xfId="32398" xr:uid="{00000000-0005-0000-0000-0000867E0000}"/>
    <cellStyle name="0_숭실대학교 걷고싶은 거리 녹화사업_내역서-0223조경-제출용_식재일위_화천가로화단21(0330)(복구)-6-1_메인경관도로 도로숲조성공사 18 4" xfId="32399" xr:uid="{00000000-0005-0000-0000-0000877E0000}"/>
    <cellStyle name="0_숭실대학교 걷고싶은 거리 녹화사업_내역서-0223조경-제출용_식재일위_화천가로화단21(0330)(복구)-6-1_메인경관도로 도로숲조성공사 19" xfId="32400" xr:uid="{00000000-0005-0000-0000-0000887E0000}"/>
    <cellStyle name="0_숭실대학교 걷고싶은 거리 녹화사업_내역서-0223조경-제출용_식재일위_화천가로화단21(0330)(복구)-6-1_메인경관도로 도로숲조성공사 2" xfId="32401" xr:uid="{00000000-0005-0000-0000-0000897E0000}"/>
    <cellStyle name="0_숭실대학교 걷고싶은 거리 녹화사업_내역서-0223조경-제출용_식재일위_화천가로화단21(0330)(복구)-6-1_메인경관도로 도로숲조성공사 2 2" xfId="32402" xr:uid="{00000000-0005-0000-0000-00008A7E0000}"/>
    <cellStyle name="0_숭실대학교 걷고싶은 거리 녹화사업_내역서-0223조경-제출용_식재일위_화천가로화단21(0330)(복구)-6-1_메인경관도로 도로숲조성공사 2 3" xfId="32403" xr:uid="{00000000-0005-0000-0000-00008B7E0000}"/>
    <cellStyle name="0_숭실대학교 걷고싶은 거리 녹화사업_내역서-0223조경-제출용_식재일위_화천가로화단21(0330)(복구)-6-1_메인경관도로 도로숲조성공사 2 4" xfId="32404" xr:uid="{00000000-0005-0000-0000-00008C7E0000}"/>
    <cellStyle name="0_숭실대학교 걷고싶은 거리 녹화사업_내역서-0223조경-제출용_식재일위_화천가로화단21(0330)(복구)-6-1_메인경관도로 도로숲조성공사 20" xfId="32405" xr:uid="{00000000-0005-0000-0000-00008D7E0000}"/>
    <cellStyle name="0_숭실대학교 걷고싶은 거리 녹화사업_내역서-0223조경-제출용_식재일위_화천가로화단21(0330)(복구)-6-1_메인경관도로 도로숲조성공사 21" xfId="32406" xr:uid="{00000000-0005-0000-0000-00008E7E0000}"/>
    <cellStyle name="0_숭실대학교 걷고싶은 거리 녹화사업_내역서-0223조경-제출용_식재일위_화천가로화단21(0330)(복구)-6-1_메인경관도로 도로숲조성공사 3" xfId="32407" xr:uid="{00000000-0005-0000-0000-00008F7E0000}"/>
    <cellStyle name="0_숭실대학교 걷고싶은 거리 녹화사업_내역서-0223조경-제출용_식재일위_화천가로화단21(0330)(복구)-6-1_메인경관도로 도로숲조성공사 3 2" xfId="32408" xr:uid="{00000000-0005-0000-0000-0000907E0000}"/>
    <cellStyle name="0_숭실대학교 걷고싶은 거리 녹화사업_내역서-0223조경-제출용_식재일위_화천가로화단21(0330)(복구)-6-1_메인경관도로 도로숲조성공사 3 3" xfId="32409" xr:uid="{00000000-0005-0000-0000-0000917E0000}"/>
    <cellStyle name="0_숭실대학교 걷고싶은 거리 녹화사업_내역서-0223조경-제출용_식재일위_화천가로화단21(0330)(복구)-6-1_메인경관도로 도로숲조성공사 3 4" xfId="32410" xr:uid="{00000000-0005-0000-0000-0000927E0000}"/>
    <cellStyle name="0_숭실대학교 걷고싶은 거리 녹화사업_내역서-0223조경-제출용_식재일위_화천가로화단21(0330)(복구)-6-1_메인경관도로 도로숲조성공사 4" xfId="32411" xr:uid="{00000000-0005-0000-0000-0000937E0000}"/>
    <cellStyle name="0_숭실대학교 걷고싶은 거리 녹화사업_내역서-0223조경-제출용_식재일위_화천가로화단21(0330)(복구)-6-1_메인경관도로 도로숲조성공사 4 2" xfId="32412" xr:uid="{00000000-0005-0000-0000-0000947E0000}"/>
    <cellStyle name="0_숭실대학교 걷고싶은 거리 녹화사업_내역서-0223조경-제출용_식재일위_화천가로화단21(0330)(복구)-6-1_메인경관도로 도로숲조성공사 4 3" xfId="32413" xr:uid="{00000000-0005-0000-0000-0000957E0000}"/>
    <cellStyle name="0_숭실대학교 걷고싶은 거리 녹화사업_내역서-0223조경-제출용_식재일위_화천가로화단21(0330)(복구)-6-1_메인경관도로 도로숲조성공사 4 4" xfId="32414" xr:uid="{00000000-0005-0000-0000-0000967E0000}"/>
    <cellStyle name="0_숭실대학교 걷고싶은 거리 녹화사업_내역서-0223조경-제출용_식재일위_화천가로화단21(0330)(복구)-6-1_메인경관도로 도로숲조성공사 5" xfId="32415" xr:uid="{00000000-0005-0000-0000-0000977E0000}"/>
    <cellStyle name="0_숭실대학교 걷고싶은 거리 녹화사업_내역서-0223조경-제출용_식재일위_화천가로화단21(0330)(복구)-6-1_메인경관도로 도로숲조성공사 5 2" xfId="32416" xr:uid="{00000000-0005-0000-0000-0000987E0000}"/>
    <cellStyle name="0_숭실대학교 걷고싶은 거리 녹화사업_내역서-0223조경-제출용_식재일위_화천가로화단21(0330)(복구)-6-1_메인경관도로 도로숲조성공사 5 3" xfId="32417" xr:uid="{00000000-0005-0000-0000-0000997E0000}"/>
    <cellStyle name="0_숭실대학교 걷고싶은 거리 녹화사업_내역서-0223조경-제출용_식재일위_화천가로화단21(0330)(복구)-6-1_메인경관도로 도로숲조성공사 5 4" xfId="32418" xr:uid="{00000000-0005-0000-0000-00009A7E0000}"/>
    <cellStyle name="0_숭실대학교 걷고싶은 거리 녹화사업_내역서-0223조경-제출용_식재일위_화천가로화단21(0330)(복구)-6-1_메인경관도로 도로숲조성공사 6" xfId="32419" xr:uid="{00000000-0005-0000-0000-00009B7E0000}"/>
    <cellStyle name="0_숭실대학교 걷고싶은 거리 녹화사업_내역서-0223조경-제출용_식재일위_화천가로화단21(0330)(복구)-6-1_메인경관도로 도로숲조성공사 6 2" xfId="32420" xr:uid="{00000000-0005-0000-0000-00009C7E0000}"/>
    <cellStyle name="0_숭실대학교 걷고싶은 거리 녹화사업_내역서-0223조경-제출용_식재일위_화천가로화단21(0330)(복구)-6-1_메인경관도로 도로숲조성공사 6 3" xfId="32421" xr:uid="{00000000-0005-0000-0000-00009D7E0000}"/>
    <cellStyle name="0_숭실대학교 걷고싶은 거리 녹화사업_내역서-0223조경-제출용_식재일위_화천가로화단21(0330)(복구)-6-1_메인경관도로 도로숲조성공사 6 4" xfId="32422" xr:uid="{00000000-0005-0000-0000-00009E7E0000}"/>
    <cellStyle name="0_숭실대학교 걷고싶은 거리 녹화사업_내역서-0223조경-제출용_식재일위_화천가로화단21(0330)(복구)-6-1_메인경관도로 도로숲조성공사 7" xfId="32423" xr:uid="{00000000-0005-0000-0000-00009F7E0000}"/>
    <cellStyle name="0_숭실대학교 걷고싶은 거리 녹화사업_내역서-0223조경-제출용_식재일위_화천가로화단21(0330)(복구)-6-1_메인경관도로 도로숲조성공사 7 2" xfId="32424" xr:uid="{00000000-0005-0000-0000-0000A07E0000}"/>
    <cellStyle name="0_숭실대학교 걷고싶은 거리 녹화사업_내역서-0223조경-제출용_식재일위_화천가로화단21(0330)(복구)-6-1_메인경관도로 도로숲조성공사 7 3" xfId="32425" xr:uid="{00000000-0005-0000-0000-0000A17E0000}"/>
    <cellStyle name="0_숭실대학교 걷고싶은 거리 녹화사업_내역서-0223조경-제출용_식재일위_화천가로화단21(0330)(복구)-6-1_메인경관도로 도로숲조성공사 7 4" xfId="32426" xr:uid="{00000000-0005-0000-0000-0000A27E0000}"/>
    <cellStyle name="0_숭실대학교 걷고싶은 거리 녹화사업_내역서-0223조경-제출용_식재일위_화천가로화단21(0330)(복구)-6-1_메인경관도로 도로숲조성공사 8" xfId="32427" xr:uid="{00000000-0005-0000-0000-0000A37E0000}"/>
    <cellStyle name="0_숭실대학교 걷고싶은 거리 녹화사업_내역서-0223조경-제출용_식재일위_화천가로화단21(0330)(복구)-6-1_메인경관도로 도로숲조성공사 8 2" xfId="32428" xr:uid="{00000000-0005-0000-0000-0000A47E0000}"/>
    <cellStyle name="0_숭실대학교 걷고싶은 거리 녹화사업_내역서-0223조경-제출용_식재일위_화천가로화단21(0330)(복구)-6-1_메인경관도로 도로숲조성공사 8 3" xfId="32429" xr:uid="{00000000-0005-0000-0000-0000A57E0000}"/>
    <cellStyle name="0_숭실대학교 걷고싶은 거리 녹화사업_내역서-0223조경-제출용_식재일위_화천가로화단21(0330)(복구)-6-1_메인경관도로 도로숲조성공사 8 4" xfId="32430" xr:uid="{00000000-0005-0000-0000-0000A67E0000}"/>
    <cellStyle name="0_숭실대학교 걷고싶은 거리 녹화사업_내역서-0223조경-제출용_식재일위_화천가로화단21(0330)(복구)-6-1_메인경관도로 도로숲조성공사 9" xfId="32431" xr:uid="{00000000-0005-0000-0000-0000A77E0000}"/>
    <cellStyle name="0_숭실대학교 걷고싶은 거리 녹화사업_내역서-0223조경-제출용_식재일위_화천가로화단21(0330)(복구)-6-1_메인경관도로 도로숲조성공사 9 2" xfId="32432" xr:uid="{00000000-0005-0000-0000-0000A87E0000}"/>
    <cellStyle name="0_숭실대학교 걷고싶은 거리 녹화사업_내역서-0223조경-제출용_식재일위_화천가로화단21(0330)(복구)-6-1_메인경관도로 도로숲조성공사 9 3" xfId="32433" xr:uid="{00000000-0005-0000-0000-0000A97E0000}"/>
    <cellStyle name="0_숭실대학교 걷고싶은 거리 녹화사업_내역서-0223조경-제출용_식재일위_화천가로화단21(0330)(복구)-6-1_메인경관도로 도로숲조성공사 9 4" xfId="32434" xr:uid="{00000000-0005-0000-0000-0000AA7E0000}"/>
    <cellStyle name="0_숭실대학교 걷고싶은 거리 녹화사업_내역서-0223조경-제출용_식재일위_화천가로화단21(0330)(복구)-6-1_메인경관도로 도로숲조성공사(상무님)" xfId="32435" xr:uid="{00000000-0005-0000-0000-0000AB7E0000}"/>
    <cellStyle name="0_숭실대학교 걷고싶은 거리 녹화사업_내역서-0223조경-제출용_식재일위_화천가로화단21(0330)(복구)-6-1_메인경관도로 도로숲조성공사(상무님) 10" xfId="32436" xr:uid="{00000000-0005-0000-0000-0000AC7E0000}"/>
    <cellStyle name="0_숭실대학교 걷고싶은 거리 녹화사업_내역서-0223조경-제출용_식재일위_화천가로화단21(0330)(복구)-6-1_메인경관도로 도로숲조성공사(상무님) 10 2" xfId="32437" xr:uid="{00000000-0005-0000-0000-0000AD7E0000}"/>
    <cellStyle name="0_숭실대학교 걷고싶은 거리 녹화사업_내역서-0223조경-제출용_식재일위_화천가로화단21(0330)(복구)-6-1_메인경관도로 도로숲조성공사(상무님) 10 3" xfId="32438" xr:uid="{00000000-0005-0000-0000-0000AE7E0000}"/>
    <cellStyle name="0_숭실대학교 걷고싶은 거리 녹화사업_내역서-0223조경-제출용_식재일위_화천가로화단21(0330)(복구)-6-1_메인경관도로 도로숲조성공사(상무님) 10 4" xfId="32439" xr:uid="{00000000-0005-0000-0000-0000AF7E0000}"/>
    <cellStyle name="0_숭실대학교 걷고싶은 거리 녹화사업_내역서-0223조경-제출용_식재일위_화천가로화단21(0330)(복구)-6-1_메인경관도로 도로숲조성공사(상무님) 11" xfId="32440" xr:uid="{00000000-0005-0000-0000-0000B07E0000}"/>
    <cellStyle name="0_숭실대학교 걷고싶은 거리 녹화사업_내역서-0223조경-제출용_식재일위_화천가로화단21(0330)(복구)-6-1_메인경관도로 도로숲조성공사(상무님) 11 2" xfId="32441" xr:uid="{00000000-0005-0000-0000-0000B17E0000}"/>
    <cellStyle name="0_숭실대학교 걷고싶은 거리 녹화사업_내역서-0223조경-제출용_식재일위_화천가로화단21(0330)(복구)-6-1_메인경관도로 도로숲조성공사(상무님) 11 3" xfId="32442" xr:uid="{00000000-0005-0000-0000-0000B27E0000}"/>
    <cellStyle name="0_숭실대학교 걷고싶은 거리 녹화사업_내역서-0223조경-제출용_식재일위_화천가로화단21(0330)(복구)-6-1_메인경관도로 도로숲조성공사(상무님) 11 4" xfId="32443" xr:uid="{00000000-0005-0000-0000-0000B37E0000}"/>
    <cellStyle name="0_숭실대학교 걷고싶은 거리 녹화사업_내역서-0223조경-제출용_식재일위_화천가로화단21(0330)(복구)-6-1_메인경관도로 도로숲조성공사(상무님) 12" xfId="32444" xr:uid="{00000000-0005-0000-0000-0000B47E0000}"/>
    <cellStyle name="0_숭실대학교 걷고싶은 거리 녹화사업_내역서-0223조경-제출용_식재일위_화천가로화단21(0330)(복구)-6-1_메인경관도로 도로숲조성공사(상무님) 12 2" xfId="32445" xr:uid="{00000000-0005-0000-0000-0000B57E0000}"/>
    <cellStyle name="0_숭실대학교 걷고싶은 거리 녹화사업_내역서-0223조경-제출용_식재일위_화천가로화단21(0330)(복구)-6-1_메인경관도로 도로숲조성공사(상무님) 12 3" xfId="32446" xr:uid="{00000000-0005-0000-0000-0000B67E0000}"/>
    <cellStyle name="0_숭실대학교 걷고싶은 거리 녹화사업_내역서-0223조경-제출용_식재일위_화천가로화단21(0330)(복구)-6-1_메인경관도로 도로숲조성공사(상무님) 12 4" xfId="32447" xr:uid="{00000000-0005-0000-0000-0000B77E0000}"/>
    <cellStyle name="0_숭실대학교 걷고싶은 거리 녹화사업_내역서-0223조경-제출용_식재일위_화천가로화단21(0330)(복구)-6-1_메인경관도로 도로숲조성공사(상무님) 13" xfId="32448" xr:uid="{00000000-0005-0000-0000-0000B87E0000}"/>
    <cellStyle name="0_숭실대학교 걷고싶은 거리 녹화사업_내역서-0223조경-제출용_식재일위_화천가로화단21(0330)(복구)-6-1_메인경관도로 도로숲조성공사(상무님) 13 2" xfId="32449" xr:uid="{00000000-0005-0000-0000-0000B97E0000}"/>
    <cellStyle name="0_숭실대학교 걷고싶은 거리 녹화사업_내역서-0223조경-제출용_식재일위_화천가로화단21(0330)(복구)-6-1_메인경관도로 도로숲조성공사(상무님) 13 3" xfId="32450" xr:uid="{00000000-0005-0000-0000-0000BA7E0000}"/>
    <cellStyle name="0_숭실대학교 걷고싶은 거리 녹화사업_내역서-0223조경-제출용_식재일위_화천가로화단21(0330)(복구)-6-1_메인경관도로 도로숲조성공사(상무님) 13 4" xfId="32451" xr:uid="{00000000-0005-0000-0000-0000BB7E0000}"/>
    <cellStyle name="0_숭실대학교 걷고싶은 거리 녹화사업_내역서-0223조경-제출용_식재일위_화천가로화단21(0330)(복구)-6-1_메인경관도로 도로숲조성공사(상무님) 14" xfId="32452" xr:uid="{00000000-0005-0000-0000-0000BC7E0000}"/>
    <cellStyle name="0_숭실대학교 걷고싶은 거리 녹화사업_내역서-0223조경-제출용_식재일위_화천가로화단21(0330)(복구)-6-1_메인경관도로 도로숲조성공사(상무님) 14 2" xfId="32453" xr:uid="{00000000-0005-0000-0000-0000BD7E0000}"/>
    <cellStyle name="0_숭실대학교 걷고싶은 거리 녹화사업_내역서-0223조경-제출용_식재일위_화천가로화단21(0330)(복구)-6-1_메인경관도로 도로숲조성공사(상무님) 14 3" xfId="32454" xr:uid="{00000000-0005-0000-0000-0000BE7E0000}"/>
    <cellStyle name="0_숭실대학교 걷고싶은 거리 녹화사업_내역서-0223조경-제출용_식재일위_화천가로화단21(0330)(복구)-6-1_메인경관도로 도로숲조성공사(상무님) 14 4" xfId="32455" xr:uid="{00000000-0005-0000-0000-0000BF7E0000}"/>
    <cellStyle name="0_숭실대학교 걷고싶은 거리 녹화사업_내역서-0223조경-제출용_식재일위_화천가로화단21(0330)(복구)-6-1_메인경관도로 도로숲조성공사(상무님) 15" xfId="32456" xr:uid="{00000000-0005-0000-0000-0000C07E0000}"/>
    <cellStyle name="0_숭실대학교 걷고싶은 거리 녹화사업_내역서-0223조경-제출용_식재일위_화천가로화단21(0330)(복구)-6-1_메인경관도로 도로숲조성공사(상무님) 15 2" xfId="32457" xr:uid="{00000000-0005-0000-0000-0000C17E0000}"/>
    <cellStyle name="0_숭실대학교 걷고싶은 거리 녹화사업_내역서-0223조경-제출용_식재일위_화천가로화단21(0330)(복구)-6-1_메인경관도로 도로숲조성공사(상무님) 15 3" xfId="32458" xr:uid="{00000000-0005-0000-0000-0000C27E0000}"/>
    <cellStyle name="0_숭실대학교 걷고싶은 거리 녹화사업_내역서-0223조경-제출용_식재일위_화천가로화단21(0330)(복구)-6-1_메인경관도로 도로숲조성공사(상무님) 15 4" xfId="32459" xr:uid="{00000000-0005-0000-0000-0000C37E0000}"/>
    <cellStyle name="0_숭실대학교 걷고싶은 거리 녹화사업_내역서-0223조경-제출용_식재일위_화천가로화단21(0330)(복구)-6-1_메인경관도로 도로숲조성공사(상무님) 16" xfId="32460" xr:uid="{00000000-0005-0000-0000-0000C47E0000}"/>
    <cellStyle name="0_숭실대학교 걷고싶은 거리 녹화사업_내역서-0223조경-제출용_식재일위_화천가로화단21(0330)(복구)-6-1_메인경관도로 도로숲조성공사(상무님) 16 2" xfId="32461" xr:uid="{00000000-0005-0000-0000-0000C57E0000}"/>
    <cellStyle name="0_숭실대학교 걷고싶은 거리 녹화사업_내역서-0223조경-제출용_식재일위_화천가로화단21(0330)(복구)-6-1_메인경관도로 도로숲조성공사(상무님) 16 3" xfId="32462" xr:uid="{00000000-0005-0000-0000-0000C67E0000}"/>
    <cellStyle name="0_숭실대학교 걷고싶은 거리 녹화사업_내역서-0223조경-제출용_식재일위_화천가로화단21(0330)(복구)-6-1_메인경관도로 도로숲조성공사(상무님) 16 4" xfId="32463" xr:uid="{00000000-0005-0000-0000-0000C77E0000}"/>
    <cellStyle name="0_숭실대학교 걷고싶은 거리 녹화사업_내역서-0223조경-제출용_식재일위_화천가로화단21(0330)(복구)-6-1_메인경관도로 도로숲조성공사(상무님) 17" xfId="32464" xr:uid="{00000000-0005-0000-0000-0000C87E0000}"/>
    <cellStyle name="0_숭실대학교 걷고싶은 거리 녹화사업_내역서-0223조경-제출용_식재일위_화천가로화단21(0330)(복구)-6-1_메인경관도로 도로숲조성공사(상무님) 17 2" xfId="32465" xr:uid="{00000000-0005-0000-0000-0000C97E0000}"/>
    <cellStyle name="0_숭실대학교 걷고싶은 거리 녹화사업_내역서-0223조경-제출용_식재일위_화천가로화단21(0330)(복구)-6-1_메인경관도로 도로숲조성공사(상무님) 17 3" xfId="32466" xr:uid="{00000000-0005-0000-0000-0000CA7E0000}"/>
    <cellStyle name="0_숭실대학교 걷고싶은 거리 녹화사업_내역서-0223조경-제출용_식재일위_화천가로화단21(0330)(복구)-6-1_메인경관도로 도로숲조성공사(상무님) 17 4" xfId="32467" xr:uid="{00000000-0005-0000-0000-0000CB7E0000}"/>
    <cellStyle name="0_숭실대학교 걷고싶은 거리 녹화사업_내역서-0223조경-제출용_식재일위_화천가로화단21(0330)(복구)-6-1_메인경관도로 도로숲조성공사(상무님) 18" xfId="32468" xr:uid="{00000000-0005-0000-0000-0000CC7E0000}"/>
    <cellStyle name="0_숭실대학교 걷고싶은 거리 녹화사업_내역서-0223조경-제출용_식재일위_화천가로화단21(0330)(복구)-6-1_메인경관도로 도로숲조성공사(상무님) 18 2" xfId="32469" xr:uid="{00000000-0005-0000-0000-0000CD7E0000}"/>
    <cellStyle name="0_숭실대학교 걷고싶은 거리 녹화사업_내역서-0223조경-제출용_식재일위_화천가로화단21(0330)(복구)-6-1_메인경관도로 도로숲조성공사(상무님) 18 3" xfId="32470" xr:uid="{00000000-0005-0000-0000-0000CE7E0000}"/>
    <cellStyle name="0_숭실대학교 걷고싶은 거리 녹화사업_내역서-0223조경-제출용_식재일위_화천가로화단21(0330)(복구)-6-1_메인경관도로 도로숲조성공사(상무님) 18 4" xfId="32471" xr:uid="{00000000-0005-0000-0000-0000CF7E0000}"/>
    <cellStyle name="0_숭실대학교 걷고싶은 거리 녹화사업_내역서-0223조경-제출용_식재일위_화천가로화단21(0330)(복구)-6-1_메인경관도로 도로숲조성공사(상무님) 19" xfId="32472" xr:uid="{00000000-0005-0000-0000-0000D07E0000}"/>
    <cellStyle name="0_숭실대학교 걷고싶은 거리 녹화사업_내역서-0223조경-제출용_식재일위_화천가로화단21(0330)(복구)-6-1_메인경관도로 도로숲조성공사(상무님) 2" xfId="32473" xr:uid="{00000000-0005-0000-0000-0000D17E0000}"/>
    <cellStyle name="0_숭실대학교 걷고싶은 거리 녹화사업_내역서-0223조경-제출용_식재일위_화천가로화단21(0330)(복구)-6-1_메인경관도로 도로숲조성공사(상무님) 2 2" xfId="32474" xr:uid="{00000000-0005-0000-0000-0000D27E0000}"/>
    <cellStyle name="0_숭실대학교 걷고싶은 거리 녹화사업_내역서-0223조경-제출용_식재일위_화천가로화단21(0330)(복구)-6-1_메인경관도로 도로숲조성공사(상무님) 2 3" xfId="32475" xr:uid="{00000000-0005-0000-0000-0000D37E0000}"/>
    <cellStyle name="0_숭실대학교 걷고싶은 거리 녹화사업_내역서-0223조경-제출용_식재일위_화천가로화단21(0330)(복구)-6-1_메인경관도로 도로숲조성공사(상무님) 2 4" xfId="32476" xr:uid="{00000000-0005-0000-0000-0000D47E0000}"/>
    <cellStyle name="0_숭실대학교 걷고싶은 거리 녹화사업_내역서-0223조경-제출용_식재일위_화천가로화단21(0330)(복구)-6-1_메인경관도로 도로숲조성공사(상무님) 20" xfId="32477" xr:uid="{00000000-0005-0000-0000-0000D57E0000}"/>
    <cellStyle name="0_숭실대학교 걷고싶은 거리 녹화사업_내역서-0223조경-제출용_식재일위_화천가로화단21(0330)(복구)-6-1_메인경관도로 도로숲조성공사(상무님) 21" xfId="32478" xr:uid="{00000000-0005-0000-0000-0000D67E0000}"/>
    <cellStyle name="0_숭실대학교 걷고싶은 거리 녹화사업_내역서-0223조경-제출용_식재일위_화천가로화단21(0330)(복구)-6-1_메인경관도로 도로숲조성공사(상무님) 3" xfId="32479" xr:uid="{00000000-0005-0000-0000-0000D77E0000}"/>
    <cellStyle name="0_숭실대학교 걷고싶은 거리 녹화사업_내역서-0223조경-제출용_식재일위_화천가로화단21(0330)(복구)-6-1_메인경관도로 도로숲조성공사(상무님) 3 2" xfId="32480" xr:uid="{00000000-0005-0000-0000-0000D87E0000}"/>
    <cellStyle name="0_숭실대학교 걷고싶은 거리 녹화사업_내역서-0223조경-제출용_식재일위_화천가로화단21(0330)(복구)-6-1_메인경관도로 도로숲조성공사(상무님) 3 3" xfId="32481" xr:uid="{00000000-0005-0000-0000-0000D97E0000}"/>
    <cellStyle name="0_숭실대학교 걷고싶은 거리 녹화사업_내역서-0223조경-제출용_식재일위_화천가로화단21(0330)(복구)-6-1_메인경관도로 도로숲조성공사(상무님) 3 4" xfId="32482" xr:uid="{00000000-0005-0000-0000-0000DA7E0000}"/>
    <cellStyle name="0_숭실대학교 걷고싶은 거리 녹화사업_내역서-0223조경-제출용_식재일위_화천가로화단21(0330)(복구)-6-1_메인경관도로 도로숲조성공사(상무님) 4" xfId="32483" xr:uid="{00000000-0005-0000-0000-0000DB7E0000}"/>
    <cellStyle name="0_숭실대학교 걷고싶은 거리 녹화사업_내역서-0223조경-제출용_식재일위_화천가로화단21(0330)(복구)-6-1_메인경관도로 도로숲조성공사(상무님) 4 2" xfId="32484" xr:uid="{00000000-0005-0000-0000-0000DC7E0000}"/>
    <cellStyle name="0_숭실대학교 걷고싶은 거리 녹화사업_내역서-0223조경-제출용_식재일위_화천가로화단21(0330)(복구)-6-1_메인경관도로 도로숲조성공사(상무님) 4 3" xfId="32485" xr:uid="{00000000-0005-0000-0000-0000DD7E0000}"/>
    <cellStyle name="0_숭실대학교 걷고싶은 거리 녹화사업_내역서-0223조경-제출용_식재일위_화천가로화단21(0330)(복구)-6-1_메인경관도로 도로숲조성공사(상무님) 4 4" xfId="32486" xr:uid="{00000000-0005-0000-0000-0000DE7E0000}"/>
    <cellStyle name="0_숭실대학교 걷고싶은 거리 녹화사업_내역서-0223조경-제출용_식재일위_화천가로화단21(0330)(복구)-6-1_메인경관도로 도로숲조성공사(상무님) 5" xfId="32487" xr:uid="{00000000-0005-0000-0000-0000DF7E0000}"/>
    <cellStyle name="0_숭실대학교 걷고싶은 거리 녹화사업_내역서-0223조경-제출용_식재일위_화천가로화단21(0330)(복구)-6-1_메인경관도로 도로숲조성공사(상무님) 5 2" xfId="32488" xr:uid="{00000000-0005-0000-0000-0000E07E0000}"/>
    <cellStyle name="0_숭실대학교 걷고싶은 거리 녹화사업_내역서-0223조경-제출용_식재일위_화천가로화단21(0330)(복구)-6-1_메인경관도로 도로숲조성공사(상무님) 5 3" xfId="32489" xr:uid="{00000000-0005-0000-0000-0000E17E0000}"/>
    <cellStyle name="0_숭실대학교 걷고싶은 거리 녹화사업_내역서-0223조경-제출용_식재일위_화천가로화단21(0330)(복구)-6-1_메인경관도로 도로숲조성공사(상무님) 5 4" xfId="32490" xr:uid="{00000000-0005-0000-0000-0000E27E0000}"/>
    <cellStyle name="0_숭실대학교 걷고싶은 거리 녹화사업_내역서-0223조경-제출용_식재일위_화천가로화단21(0330)(복구)-6-1_메인경관도로 도로숲조성공사(상무님) 6" xfId="32491" xr:uid="{00000000-0005-0000-0000-0000E37E0000}"/>
    <cellStyle name="0_숭실대학교 걷고싶은 거리 녹화사업_내역서-0223조경-제출용_식재일위_화천가로화단21(0330)(복구)-6-1_메인경관도로 도로숲조성공사(상무님) 6 2" xfId="32492" xr:uid="{00000000-0005-0000-0000-0000E47E0000}"/>
    <cellStyle name="0_숭실대학교 걷고싶은 거리 녹화사업_내역서-0223조경-제출용_식재일위_화천가로화단21(0330)(복구)-6-1_메인경관도로 도로숲조성공사(상무님) 6 3" xfId="32493" xr:uid="{00000000-0005-0000-0000-0000E57E0000}"/>
    <cellStyle name="0_숭실대학교 걷고싶은 거리 녹화사업_내역서-0223조경-제출용_식재일위_화천가로화단21(0330)(복구)-6-1_메인경관도로 도로숲조성공사(상무님) 6 4" xfId="32494" xr:uid="{00000000-0005-0000-0000-0000E67E0000}"/>
    <cellStyle name="0_숭실대학교 걷고싶은 거리 녹화사업_내역서-0223조경-제출용_식재일위_화천가로화단21(0330)(복구)-6-1_메인경관도로 도로숲조성공사(상무님) 7" xfId="32495" xr:uid="{00000000-0005-0000-0000-0000E77E0000}"/>
    <cellStyle name="0_숭실대학교 걷고싶은 거리 녹화사업_내역서-0223조경-제출용_식재일위_화천가로화단21(0330)(복구)-6-1_메인경관도로 도로숲조성공사(상무님) 7 2" xfId="32496" xr:uid="{00000000-0005-0000-0000-0000E87E0000}"/>
    <cellStyle name="0_숭실대학교 걷고싶은 거리 녹화사업_내역서-0223조경-제출용_식재일위_화천가로화단21(0330)(복구)-6-1_메인경관도로 도로숲조성공사(상무님) 7 3" xfId="32497" xr:uid="{00000000-0005-0000-0000-0000E97E0000}"/>
    <cellStyle name="0_숭실대학교 걷고싶은 거리 녹화사업_내역서-0223조경-제출용_식재일위_화천가로화단21(0330)(복구)-6-1_메인경관도로 도로숲조성공사(상무님) 7 4" xfId="32498" xr:uid="{00000000-0005-0000-0000-0000EA7E0000}"/>
    <cellStyle name="0_숭실대학교 걷고싶은 거리 녹화사업_내역서-0223조경-제출용_식재일위_화천가로화단21(0330)(복구)-6-1_메인경관도로 도로숲조성공사(상무님) 8" xfId="32499" xr:uid="{00000000-0005-0000-0000-0000EB7E0000}"/>
    <cellStyle name="0_숭실대학교 걷고싶은 거리 녹화사업_내역서-0223조경-제출용_식재일위_화천가로화단21(0330)(복구)-6-1_메인경관도로 도로숲조성공사(상무님) 8 2" xfId="32500" xr:uid="{00000000-0005-0000-0000-0000EC7E0000}"/>
    <cellStyle name="0_숭실대학교 걷고싶은 거리 녹화사업_내역서-0223조경-제출용_식재일위_화천가로화단21(0330)(복구)-6-1_메인경관도로 도로숲조성공사(상무님) 8 3" xfId="32501" xr:uid="{00000000-0005-0000-0000-0000ED7E0000}"/>
    <cellStyle name="0_숭실대학교 걷고싶은 거리 녹화사업_내역서-0223조경-제출용_식재일위_화천가로화단21(0330)(복구)-6-1_메인경관도로 도로숲조성공사(상무님) 8 4" xfId="32502" xr:uid="{00000000-0005-0000-0000-0000EE7E0000}"/>
    <cellStyle name="0_숭실대학교 걷고싶은 거리 녹화사업_내역서-0223조경-제출용_식재일위_화천가로화단21(0330)(복구)-6-1_메인경관도로 도로숲조성공사(상무님) 9" xfId="32503" xr:uid="{00000000-0005-0000-0000-0000EF7E0000}"/>
    <cellStyle name="0_숭실대학교 걷고싶은 거리 녹화사업_내역서-0223조경-제출용_식재일위_화천가로화단21(0330)(복구)-6-1_메인경관도로 도로숲조성공사(상무님) 9 2" xfId="32504" xr:uid="{00000000-0005-0000-0000-0000F07E0000}"/>
    <cellStyle name="0_숭실대학교 걷고싶은 거리 녹화사업_내역서-0223조경-제출용_식재일위_화천가로화단21(0330)(복구)-6-1_메인경관도로 도로숲조성공사(상무님) 9 3" xfId="32505" xr:uid="{00000000-0005-0000-0000-0000F17E0000}"/>
    <cellStyle name="0_숭실대학교 걷고싶은 거리 녹화사업_내역서-0223조경-제출용_식재일위_화천가로화단21(0330)(복구)-6-1_메인경관도로 도로숲조성공사(상무님) 9 4" xfId="32506" xr:uid="{00000000-0005-0000-0000-0000F27E0000}"/>
    <cellStyle name="0_숭실대학교 걷고싶은 거리 녹화사업_내역서-0223조경-제출용_식재일위_화천가로화단21(0330)(복구)-6-1_메인경관도로 도로숲조성공사(착공계)" xfId="32507" xr:uid="{00000000-0005-0000-0000-0000F37E0000}"/>
    <cellStyle name="0_숭실대학교 걷고싶은 거리 녹화사업_내역서-0223조경-제출용_식재일위_화천가로화단21(0330)(복구)-6-1_메인경관도로 도로숲조성공사(착공계) 10" xfId="32508" xr:uid="{00000000-0005-0000-0000-0000F47E0000}"/>
    <cellStyle name="0_숭실대학교 걷고싶은 거리 녹화사업_내역서-0223조경-제출용_식재일위_화천가로화단21(0330)(복구)-6-1_메인경관도로 도로숲조성공사(착공계) 10 2" xfId="32509" xr:uid="{00000000-0005-0000-0000-0000F57E0000}"/>
    <cellStyle name="0_숭실대학교 걷고싶은 거리 녹화사업_내역서-0223조경-제출용_식재일위_화천가로화단21(0330)(복구)-6-1_메인경관도로 도로숲조성공사(착공계) 10 3" xfId="32510" xr:uid="{00000000-0005-0000-0000-0000F67E0000}"/>
    <cellStyle name="0_숭실대학교 걷고싶은 거리 녹화사업_내역서-0223조경-제출용_식재일위_화천가로화단21(0330)(복구)-6-1_메인경관도로 도로숲조성공사(착공계) 10 4" xfId="32511" xr:uid="{00000000-0005-0000-0000-0000F77E0000}"/>
    <cellStyle name="0_숭실대학교 걷고싶은 거리 녹화사업_내역서-0223조경-제출용_식재일위_화천가로화단21(0330)(복구)-6-1_메인경관도로 도로숲조성공사(착공계) 11" xfId="32512" xr:uid="{00000000-0005-0000-0000-0000F87E0000}"/>
    <cellStyle name="0_숭실대학교 걷고싶은 거리 녹화사업_내역서-0223조경-제출용_식재일위_화천가로화단21(0330)(복구)-6-1_메인경관도로 도로숲조성공사(착공계) 11 2" xfId="32513" xr:uid="{00000000-0005-0000-0000-0000F97E0000}"/>
    <cellStyle name="0_숭실대학교 걷고싶은 거리 녹화사업_내역서-0223조경-제출용_식재일위_화천가로화단21(0330)(복구)-6-1_메인경관도로 도로숲조성공사(착공계) 11 3" xfId="32514" xr:uid="{00000000-0005-0000-0000-0000FA7E0000}"/>
    <cellStyle name="0_숭실대학교 걷고싶은 거리 녹화사업_내역서-0223조경-제출용_식재일위_화천가로화단21(0330)(복구)-6-1_메인경관도로 도로숲조성공사(착공계) 11 4" xfId="32515" xr:uid="{00000000-0005-0000-0000-0000FB7E0000}"/>
    <cellStyle name="0_숭실대학교 걷고싶은 거리 녹화사업_내역서-0223조경-제출용_식재일위_화천가로화단21(0330)(복구)-6-1_메인경관도로 도로숲조성공사(착공계) 12" xfId="32516" xr:uid="{00000000-0005-0000-0000-0000FC7E0000}"/>
    <cellStyle name="0_숭실대학교 걷고싶은 거리 녹화사업_내역서-0223조경-제출용_식재일위_화천가로화단21(0330)(복구)-6-1_메인경관도로 도로숲조성공사(착공계) 12 2" xfId="32517" xr:uid="{00000000-0005-0000-0000-0000FD7E0000}"/>
    <cellStyle name="0_숭실대학교 걷고싶은 거리 녹화사업_내역서-0223조경-제출용_식재일위_화천가로화단21(0330)(복구)-6-1_메인경관도로 도로숲조성공사(착공계) 12 3" xfId="32518" xr:uid="{00000000-0005-0000-0000-0000FE7E0000}"/>
    <cellStyle name="0_숭실대학교 걷고싶은 거리 녹화사업_내역서-0223조경-제출용_식재일위_화천가로화단21(0330)(복구)-6-1_메인경관도로 도로숲조성공사(착공계) 12 4" xfId="32519" xr:uid="{00000000-0005-0000-0000-0000FF7E0000}"/>
    <cellStyle name="0_숭실대학교 걷고싶은 거리 녹화사업_내역서-0223조경-제출용_식재일위_화천가로화단21(0330)(복구)-6-1_메인경관도로 도로숲조성공사(착공계) 13" xfId="32520" xr:uid="{00000000-0005-0000-0000-0000007F0000}"/>
    <cellStyle name="0_숭실대학교 걷고싶은 거리 녹화사업_내역서-0223조경-제출용_식재일위_화천가로화단21(0330)(복구)-6-1_메인경관도로 도로숲조성공사(착공계) 13 2" xfId="32521" xr:uid="{00000000-0005-0000-0000-0000017F0000}"/>
    <cellStyle name="0_숭실대학교 걷고싶은 거리 녹화사업_내역서-0223조경-제출용_식재일위_화천가로화단21(0330)(복구)-6-1_메인경관도로 도로숲조성공사(착공계) 13 3" xfId="32522" xr:uid="{00000000-0005-0000-0000-0000027F0000}"/>
    <cellStyle name="0_숭실대학교 걷고싶은 거리 녹화사업_내역서-0223조경-제출용_식재일위_화천가로화단21(0330)(복구)-6-1_메인경관도로 도로숲조성공사(착공계) 13 4" xfId="32523" xr:uid="{00000000-0005-0000-0000-0000037F0000}"/>
    <cellStyle name="0_숭실대학교 걷고싶은 거리 녹화사업_내역서-0223조경-제출용_식재일위_화천가로화단21(0330)(복구)-6-1_메인경관도로 도로숲조성공사(착공계) 14" xfId="32524" xr:uid="{00000000-0005-0000-0000-0000047F0000}"/>
    <cellStyle name="0_숭실대학교 걷고싶은 거리 녹화사업_내역서-0223조경-제출용_식재일위_화천가로화단21(0330)(복구)-6-1_메인경관도로 도로숲조성공사(착공계) 14 2" xfId="32525" xr:uid="{00000000-0005-0000-0000-0000057F0000}"/>
    <cellStyle name="0_숭실대학교 걷고싶은 거리 녹화사업_내역서-0223조경-제출용_식재일위_화천가로화단21(0330)(복구)-6-1_메인경관도로 도로숲조성공사(착공계) 14 3" xfId="32526" xr:uid="{00000000-0005-0000-0000-0000067F0000}"/>
    <cellStyle name="0_숭실대학교 걷고싶은 거리 녹화사업_내역서-0223조경-제출용_식재일위_화천가로화단21(0330)(복구)-6-1_메인경관도로 도로숲조성공사(착공계) 14 4" xfId="32527" xr:uid="{00000000-0005-0000-0000-0000077F0000}"/>
    <cellStyle name="0_숭실대학교 걷고싶은 거리 녹화사업_내역서-0223조경-제출용_식재일위_화천가로화단21(0330)(복구)-6-1_메인경관도로 도로숲조성공사(착공계) 15" xfId="32528" xr:uid="{00000000-0005-0000-0000-0000087F0000}"/>
    <cellStyle name="0_숭실대학교 걷고싶은 거리 녹화사업_내역서-0223조경-제출용_식재일위_화천가로화단21(0330)(복구)-6-1_메인경관도로 도로숲조성공사(착공계) 15 2" xfId="32529" xr:uid="{00000000-0005-0000-0000-0000097F0000}"/>
    <cellStyle name="0_숭실대학교 걷고싶은 거리 녹화사업_내역서-0223조경-제출용_식재일위_화천가로화단21(0330)(복구)-6-1_메인경관도로 도로숲조성공사(착공계) 15 3" xfId="32530" xr:uid="{00000000-0005-0000-0000-00000A7F0000}"/>
    <cellStyle name="0_숭실대학교 걷고싶은 거리 녹화사업_내역서-0223조경-제출용_식재일위_화천가로화단21(0330)(복구)-6-1_메인경관도로 도로숲조성공사(착공계) 15 4" xfId="32531" xr:uid="{00000000-0005-0000-0000-00000B7F0000}"/>
    <cellStyle name="0_숭실대학교 걷고싶은 거리 녹화사업_내역서-0223조경-제출용_식재일위_화천가로화단21(0330)(복구)-6-1_메인경관도로 도로숲조성공사(착공계) 16" xfId="32532" xr:uid="{00000000-0005-0000-0000-00000C7F0000}"/>
    <cellStyle name="0_숭실대학교 걷고싶은 거리 녹화사업_내역서-0223조경-제출용_식재일위_화천가로화단21(0330)(복구)-6-1_메인경관도로 도로숲조성공사(착공계) 16 2" xfId="32533" xr:uid="{00000000-0005-0000-0000-00000D7F0000}"/>
    <cellStyle name="0_숭실대학교 걷고싶은 거리 녹화사업_내역서-0223조경-제출용_식재일위_화천가로화단21(0330)(복구)-6-1_메인경관도로 도로숲조성공사(착공계) 16 3" xfId="32534" xr:uid="{00000000-0005-0000-0000-00000E7F0000}"/>
    <cellStyle name="0_숭실대학교 걷고싶은 거리 녹화사업_내역서-0223조경-제출용_식재일위_화천가로화단21(0330)(복구)-6-1_메인경관도로 도로숲조성공사(착공계) 16 4" xfId="32535" xr:uid="{00000000-0005-0000-0000-00000F7F0000}"/>
    <cellStyle name="0_숭실대학교 걷고싶은 거리 녹화사업_내역서-0223조경-제출용_식재일위_화천가로화단21(0330)(복구)-6-1_메인경관도로 도로숲조성공사(착공계) 17" xfId="32536" xr:uid="{00000000-0005-0000-0000-0000107F0000}"/>
    <cellStyle name="0_숭실대학교 걷고싶은 거리 녹화사업_내역서-0223조경-제출용_식재일위_화천가로화단21(0330)(복구)-6-1_메인경관도로 도로숲조성공사(착공계) 17 2" xfId="32537" xr:uid="{00000000-0005-0000-0000-0000117F0000}"/>
    <cellStyle name="0_숭실대학교 걷고싶은 거리 녹화사업_내역서-0223조경-제출용_식재일위_화천가로화단21(0330)(복구)-6-1_메인경관도로 도로숲조성공사(착공계) 17 3" xfId="32538" xr:uid="{00000000-0005-0000-0000-0000127F0000}"/>
    <cellStyle name="0_숭실대학교 걷고싶은 거리 녹화사업_내역서-0223조경-제출용_식재일위_화천가로화단21(0330)(복구)-6-1_메인경관도로 도로숲조성공사(착공계) 17 4" xfId="32539" xr:uid="{00000000-0005-0000-0000-0000137F0000}"/>
    <cellStyle name="0_숭실대학교 걷고싶은 거리 녹화사업_내역서-0223조경-제출용_식재일위_화천가로화단21(0330)(복구)-6-1_메인경관도로 도로숲조성공사(착공계) 18" xfId="32540" xr:uid="{00000000-0005-0000-0000-0000147F0000}"/>
    <cellStyle name="0_숭실대학교 걷고싶은 거리 녹화사업_내역서-0223조경-제출용_식재일위_화천가로화단21(0330)(복구)-6-1_메인경관도로 도로숲조성공사(착공계) 18 2" xfId="32541" xr:uid="{00000000-0005-0000-0000-0000157F0000}"/>
    <cellStyle name="0_숭실대학교 걷고싶은 거리 녹화사업_내역서-0223조경-제출용_식재일위_화천가로화단21(0330)(복구)-6-1_메인경관도로 도로숲조성공사(착공계) 18 3" xfId="32542" xr:uid="{00000000-0005-0000-0000-0000167F0000}"/>
    <cellStyle name="0_숭실대학교 걷고싶은 거리 녹화사업_내역서-0223조경-제출용_식재일위_화천가로화단21(0330)(복구)-6-1_메인경관도로 도로숲조성공사(착공계) 18 4" xfId="32543" xr:uid="{00000000-0005-0000-0000-0000177F0000}"/>
    <cellStyle name="0_숭실대학교 걷고싶은 거리 녹화사업_내역서-0223조경-제출용_식재일위_화천가로화단21(0330)(복구)-6-1_메인경관도로 도로숲조성공사(착공계) 19" xfId="32544" xr:uid="{00000000-0005-0000-0000-0000187F0000}"/>
    <cellStyle name="0_숭실대학교 걷고싶은 거리 녹화사업_내역서-0223조경-제출용_식재일위_화천가로화단21(0330)(복구)-6-1_메인경관도로 도로숲조성공사(착공계) 2" xfId="32545" xr:uid="{00000000-0005-0000-0000-0000197F0000}"/>
    <cellStyle name="0_숭실대학교 걷고싶은 거리 녹화사업_내역서-0223조경-제출용_식재일위_화천가로화단21(0330)(복구)-6-1_메인경관도로 도로숲조성공사(착공계) 2 2" xfId="32546" xr:uid="{00000000-0005-0000-0000-00001A7F0000}"/>
    <cellStyle name="0_숭실대학교 걷고싶은 거리 녹화사업_내역서-0223조경-제출용_식재일위_화천가로화단21(0330)(복구)-6-1_메인경관도로 도로숲조성공사(착공계) 2 3" xfId="32547" xr:uid="{00000000-0005-0000-0000-00001B7F0000}"/>
    <cellStyle name="0_숭실대학교 걷고싶은 거리 녹화사업_내역서-0223조경-제출용_식재일위_화천가로화단21(0330)(복구)-6-1_메인경관도로 도로숲조성공사(착공계) 2 4" xfId="32548" xr:uid="{00000000-0005-0000-0000-00001C7F0000}"/>
    <cellStyle name="0_숭실대학교 걷고싶은 거리 녹화사업_내역서-0223조경-제출용_식재일위_화천가로화단21(0330)(복구)-6-1_메인경관도로 도로숲조성공사(착공계) 20" xfId="32549" xr:uid="{00000000-0005-0000-0000-00001D7F0000}"/>
    <cellStyle name="0_숭실대학교 걷고싶은 거리 녹화사업_내역서-0223조경-제출용_식재일위_화천가로화단21(0330)(복구)-6-1_메인경관도로 도로숲조성공사(착공계) 21" xfId="32550" xr:uid="{00000000-0005-0000-0000-00001E7F0000}"/>
    <cellStyle name="0_숭실대학교 걷고싶은 거리 녹화사업_내역서-0223조경-제출용_식재일위_화천가로화단21(0330)(복구)-6-1_메인경관도로 도로숲조성공사(착공계) 3" xfId="32551" xr:uid="{00000000-0005-0000-0000-00001F7F0000}"/>
    <cellStyle name="0_숭실대학교 걷고싶은 거리 녹화사업_내역서-0223조경-제출용_식재일위_화천가로화단21(0330)(복구)-6-1_메인경관도로 도로숲조성공사(착공계) 3 2" xfId="32552" xr:uid="{00000000-0005-0000-0000-0000207F0000}"/>
    <cellStyle name="0_숭실대학교 걷고싶은 거리 녹화사업_내역서-0223조경-제출용_식재일위_화천가로화단21(0330)(복구)-6-1_메인경관도로 도로숲조성공사(착공계) 3 3" xfId="32553" xr:uid="{00000000-0005-0000-0000-0000217F0000}"/>
    <cellStyle name="0_숭실대학교 걷고싶은 거리 녹화사업_내역서-0223조경-제출용_식재일위_화천가로화단21(0330)(복구)-6-1_메인경관도로 도로숲조성공사(착공계) 3 4" xfId="32554" xr:uid="{00000000-0005-0000-0000-0000227F0000}"/>
    <cellStyle name="0_숭실대학교 걷고싶은 거리 녹화사업_내역서-0223조경-제출용_식재일위_화천가로화단21(0330)(복구)-6-1_메인경관도로 도로숲조성공사(착공계) 4" xfId="32555" xr:uid="{00000000-0005-0000-0000-0000237F0000}"/>
    <cellStyle name="0_숭실대학교 걷고싶은 거리 녹화사업_내역서-0223조경-제출용_식재일위_화천가로화단21(0330)(복구)-6-1_메인경관도로 도로숲조성공사(착공계) 4 2" xfId="32556" xr:uid="{00000000-0005-0000-0000-0000247F0000}"/>
    <cellStyle name="0_숭실대학교 걷고싶은 거리 녹화사업_내역서-0223조경-제출용_식재일위_화천가로화단21(0330)(복구)-6-1_메인경관도로 도로숲조성공사(착공계) 4 3" xfId="32557" xr:uid="{00000000-0005-0000-0000-0000257F0000}"/>
    <cellStyle name="0_숭실대학교 걷고싶은 거리 녹화사업_내역서-0223조경-제출용_식재일위_화천가로화단21(0330)(복구)-6-1_메인경관도로 도로숲조성공사(착공계) 4 4" xfId="32558" xr:uid="{00000000-0005-0000-0000-0000267F0000}"/>
    <cellStyle name="0_숭실대학교 걷고싶은 거리 녹화사업_내역서-0223조경-제출용_식재일위_화천가로화단21(0330)(복구)-6-1_메인경관도로 도로숲조성공사(착공계) 5" xfId="32559" xr:uid="{00000000-0005-0000-0000-0000277F0000}"/>
    <cellStyle name="0_숭실대학교 걷고싶은 거리 녹화사업_내역서-0223조경-제출용_식재일위_화천가로화단21(0330)(복구)-6-1_메인경관도로 도로숲조성공사(착공계) 5 2" xfId="32560" xr:uid="{00000000-0005-0000-0000-0000287F0000}"/>
    <cellStyle name="0_숭실대학교 걷고싶은 거리 녹화사업_내역서-0223조경-제출용_식재일위_화천가로화단21(0330)(복구)-6-1_메인경관도로 도로숲조성공사(착공계) 5 3" xfId="32561" xr:uid="{00000000-0005-0000-0000-0000297F0000}"/>
    <cellStyle name="0_숭실대학교 걷고싶은 거리 녹화사업_내역서-0223조경-제출용_식재일위_화천가로화단21(0330)(복구)-6-1_메인경관도로 도로숲조성공사(착공계) 5 4" xfId="32562" xr:uid="{00000000-0005-0000-0000-00002A7F0000}"/>
    <cellStyle name="0_숭실대학교 걷고싶은 거리 녹화사업_내역서-0223조경-제출용_식재일위_화천가로화단21(0330)(복구)-6-1_메인경관도로 도로숲조성공사(착공계) 6" xfId="32563" xr:uid="{00000000-0005-0000-0000-00002B7F0000}"/>
    <cellStyle name="0_숭실대학교 걷고싶은 거리 녹화사업_내역서-0223조경-제출용_식재일위_화천가로화단21(0330)(복구)-6-1_메인경관도로 도로숲조성공사(착공계) 6 2" xfId="32564" xr:uid="{00000000-0005-0000-0000-00002C7F0000}"/>
    <cellStyle name="0_숭실대학교 걷고싶은 거리 녹화사업_내역서-0223조경-제출용_식재일위_화천가로화단21(0330)(복구)-6-1_메인경관도로 도로숲조성공사(착공계) 6 3" xfId="32565" xr:uid="{00000000-0005-0000-0000-00002D7F0000}"/>
    <cellStyle name="0_숭실대학교 걷고싶은 거리 녹화사업_내역서-0223조경-제출용_식재일위_화천가로화단21(0330)(복구)-6-1_메인경관도로 도로숲조성공사(착공계) 6 4" xfId="32566" xr:uid="{00000000-0005-0000-0000-00002E7F0000}"/>
    <cellStyle name="0_숭실대학교 걷고싶은 거리 녹화사업_내역서-0223조경-제출용_식재일위_화천가로화단21(0330)(복구)-6-1_메인경관도로 도로숲조성공사(착공계) 7" xfId="32567" xr:uid="{00000000-0005-0000-0000-00002F7F0000}"/>
    <cellStyle name="0_숭실대학교 걷고싶은 거리 녹화사업_내역서-0223조경-제출용_식재일위_화천가로화단21(0330)(복구)-6-1_메인경관도로 도로숲조성공사(착공계) 7 2" xfId="32568" xr:uid="{00000000-0005-0000-0000-0000307F0000}"/>
    <cellStyle name="0_숭실대학교 걷고싶은 거리 녹화사업_내역서-0223조경-제출용_식재일위_화천가로화단21(0330)(복구)-6-1_메인경관도로 도로숲조성공사(착공계) 7 3" xfId="32569" xr:uid="{00000000-0005-0000-0000-0000317F0000}"/>
    <cellStyle name="0_숭실대학교 걷고싶은 거리 녹화사업_내역서-0223조경-제출용_식재일위_화천가로화단21(0330)(복구)-6-1_메인경관도로 도로숲조성공사(착공계) 7 4" xfId="32570" xr:uid="{00000000-0005-0000-0000-0000327F0000}"/>
    <cellStyle name="0_숭실대학교 걷고싶은 거리 녹화사업_내역서-0223조경-제출용_식재일위_화천가로화단21(0330)(복구)-6-1_메인경관도로 도로숲조성공사(착공계) 8" xfId="32571" xr:uid="{00000000-0005-0000-0000-0000337F0000}"/>
    <cellStyle name="0_숭실대학교 걷고싶은 거리 녹화사업_내역서-0223조경-제출용_식재일위_화천가로화단21(0330)(복구)-6-1_메인경관도로 도로숲조성공사(착공계) 8 2" xfId="32572" xr:uid="{00000000-0005-0000-0000-0000347F0000}"/>
    <cellStyle name="0_숭실대학교 걷고싶은 거리 녹화사업_내역서-0223조경-제출용_식재일위_화천가로화단21(0330)(복구)-6-1_메인경관도로 도로숲조성공사(착공계) 8 3" xfId="32573" xr:uid="{00000000-0005-0000-0000-0000357F0000}"/>
    <cellStyle name="0_숭실대학교 걷고싶은 거리 녹화사업_내역서-0223조경-제출용_식재일위_화천가로화단21(0330)(복구)-6-1_메인경관도로 도로숲조성공사(착공계) 8 4" xfId="32574" xr:uid="{00000000-0005-0000-0000-0000367F0000}"/>
    <cellStyle name="0_숭실대학교 걷고싶은 거리 녹화사업_내역서-0223조경-제출용_식재일위_화천가로화단21(0330)(복구)-6-1_메인경관도로 도로숲조성공사(착공계) 9" xfId="32575" xr:uid="{00000000-0005-0000-0000-0000377F0000}"/>
    <cellStyle name="0_숭실대학교 걷고싶은 거리 녹화사업_내역서-0223조경-제출용_식재일위_화천가로화단21(0330)(복구)-6-1_메인경관도로 도로숲조성공사(착공계) 9 2" xfId="32576" xr:uid="{00000000-0005-0000-0000-0000387F0000}"/>
    <cellStyle name="0_숭실대학교 걷고싶은 거리 녹화사업_내역서-0223조경-제출용_식재일위_화천가로화단21(0330)(복구)-6-1_메인경관도로 도로숲조성공사(착공계) 9 3" xfId="32577" xr:uid="{00000000-0005-0000-0000-0000397F0000}"/>
    <cellStyle name="0_숭실대학교 걷고싶은 거리 녹화사업_내역서-0223조경-제출용_식재일위_화천가로화단21(0330)(복구)-6-1_메인경관도로 도로숲조성공사(착공계) 9 4" xfId="32578" xr:uid="{00000000-0005-0000-0000-00003A7F0000}"/>
    <cellStyle name="0_숭실대학교 걷고싶은 거리 녹화사업_내역서-0223조경-제출용_식재일위_화천가로화단21(0330)(복구)-6-1_메인경관도로 도로숲조성공사(착공계-제출)" xfId="32579" xr:uid="{00000000-0005-0000-0000-00003B7F0000}"/>
    <cellStyle name="0_숭실대학교 걷고싶은 거리 녹화사업_내역서-0223조경-제출용_식재일위_화천가로화단21(0330)(복구)-6-1_메인경관도로 도로숲조성공사(착공계-제출) 10" xfId="32580" xr:uid="{00000000-0005-0000-0000-00003C7F0000}"/>
    <cellStyle name="0_숭실대학교 걷고싶은 거리 녹화사업_내역서-0223조경-제출용_식재일위_화천가로화단21(0330)(복구)-6-1_메인경관도로 도로숲조성공사(착공계-제출) 10 2" xfId="32581" xr:uid="{00000000-0005-0000-0000-00003D7F0000}"/>
    <cellStyle name="0_숭실대학교 걷고싶은 거리 녹화사업_내역서-0223조경-제출용_식재일위_화천가로화단21(0330)(복구)-6-1_메인경관도로 도로숲조성공사(착공계-제출) 10 3" xfId="32582" xr:uid="{00000000-0005-0000-0000-00003E7F0000}"/>
    <cellStyle name="0_숭실대학교 걷고싶은 거리 녹화사업_내역서-0223조경-제출용_식재일위_화천가로화단21(0330)(복구)-6-1_메인경관도로 도로숲조성공사(착공계-제출) 10 4" xfId="32583" xr:uid="{00000000-0005-0000-0000-00003F7F0000}"/>
    <cellStyle name="0_숭실대학교 걷고싶은 거리 녹화사업_내역서-0223조경-제출용_식재일위_화천가로화단21(0330)(복구)-6-1_메인경관도로 도로숲조성공사(착공계-제출) 11" xfId="32584" xr:uid="{00000000-0005-0000-0000-0000407F0000}"/>
    <cellStyle name="0_숭실대학교 걷고싶은 거리 녹화사업_내역서-0223조경-제출용_식재일위_화천가로화단21(0330)(복구)-6-1_메인경관도로 도로숲조성공사(착공계-제출) 11 2" xfId="32585" xr:uid="{00000000-0005-0000-0000-0000417F0000}"/>
    <cellStyle name="0_숭실대학교 걷고싶은 거리 녹화사업_내역서-0223조경-제출용_식재일위_화천가로화단21(0330)(복구)-6-1_메인경관도로 도로숲조성공사(착공계-제출) 11 3" xfId="32586" xr:uid="{00000000-0005-0000-0000-0000427F0000}"/>
    <cellStyle name="0_숭실대학교 걷고싶은 거리 녹화사업_내역서-0223조경-제출용_식재일위_화천가로화단21(0330)(복구)-6-1_메인경관도로 도로숲조성공사(착공계-제출) 11 4" xfId="32587" xr:uid="{00000000-0005-0000-0000-0000437F0000}"/>
    <cellStyle name="0_숭실대학교 걷고싶은 거리 녹화사업_내역서-0223조경-제출용_식재일위_화천가로화단21(0330)(복구)-6-1_메인경관도로 도로숲조성공사(착공계-제출) 12" xfId="32588" xr:uid="{00000000-0005-0000-0000-0000447F0000}"/>
    <cellStyle name="0_숭실대학교 걷고싶은 거리 녹화사업_내역서-0223조경-제출용_식재일위_화천가로화단21(0330)(복구)-6-1_메인경관도로 도로숲조성공사(착공계-제출) 12 2" xfId="32589" xr:uid="{00000000-0005-0000-0000-0000457F0000}"/>
    <cellStyle name="0_숭실대학교 걷고싶은 거리 녹화사업_내역서-0223조경-제출용_식재일위_화천가로화단21(0330)(복구)-6-1_메인경관도로 도로숲조성공사(착공계-제출) 12 3" xfId="32590" xr:uid="{00000000-0005-0000-0000-0000467F0000}"/>
    <cellStyle name="0_숭실대학교 걷고싶은 거리 녹화사업_내역서-0223조경-제출용_식재일위_화천가로화단21(0330)(복구)-6-1_메인경관도로 도로숲조성공사(착공계-제출) 12 4" xfId="32591" xr:uid="{00000000-0005-0000-0000-0000477F0000}"/>
    <cellStyle name="0_숭실대학교 걷고싶은 거리 녹화사업_내역서-0223조경-제출용_식재일위_화천가로화단21(0330)(복구)-6-1_메인경관도로 도로숲조성공사(착공계-제출) 13" xfId="32592" xr:uid="{00000000-0005-0000-0000-0000487F0000}"/>
    <cellStyle name="0_숭실대학교 걷고싶은 거리 녹화사업_내역서-0223조경-제출용_식재일위_화천가로화단21(0330)(복구)-6-1_메인경관도로 도로숲조성공사(착공계-제출) 13 2" xfId="32593" xr:uid="{00000000-0005-0000-0000-0000497F0000}"/>
    <cellStyle name="0_숭실대학교 걷고싶은 거리 녹화사업_내역서-0223조경-제출용_식재일위_화천가로화단21(0330)(복구)-6-1_메인경관도로 도로숲조성공사(착공계-제출) 13 3" xfId="32594" xr:uid="{00000000-0005-0000-0000-00004A7F0000}"/>
    <cellStyle name="0_숭실대학교 걷고싶은 거리 녹화사업_내역서-0223조경-제출용_식재일위_화천가로화단21(0330)(복구)-6-1_메인경관도로 도로숲조성공사(착공계-제출) 13 4" xfId="32595" xr:uid="{00000000-0005-0000-0000-00004B7F0000}"/>
    <cellStyle name="0_숭실대학교 걷고싶은 거리 녹화사업_내역서-0223조경-제출용_식재일위_화천가로화단21(0330)(복구)-6-1_메인경관도로 도로숲조성공사(착공계-제출) 14" xfId="32596" xr:uid="{00000000-0005-0000-0000-00004C7F0000}"/>
    <cellStyle name="0_숭실대학교 걷고싶은 거리 녹화사업_내역서-0223조경-제출용_식재일위_화천가로화단21(0330)(복구)-6-1_메인경관도로 도로숲조성공사(착공계-제출) 14 2" xfId="32597" xr:uid="{00000000-0005-0000-0000-00004D7F0000}"/>
    <cellStyle name="0_숭실대학교 걷고싶은 거리 녹화사업_내역서-0223조경-제출용_식재일위_화천가로화단21(0330)(복구)-6-1_메인경관도로 도로숲조성공사(착공계-제출) 14 3" xfId="32598" xr:uid="{00000000-0005-0000-0000-00004E7F0000}"/>
    <cellStyle name="0_숭실대학교 걷고싶은 거리 녹화사업_내역서-0223조경-제출용_식재일위_화천가로화단21(0330)(복구)-6-1_메인경관도로 도로숲조성공사(착공계-제출) 14 4" xfId="32599" xr:uid="{00000000-0005-0000-0000-00004F7F0000}"/>
    <cellStyle name="0_숭실대학교 걷고싶은 거리 녹화사업_내역서-0223조경-제출용_식재일위_화천가로화단21(0330)(복구)-6-1_메인경관도로 도로숲조성공사(착공계-제출) 15" xfId="32600" xr:uid="{00000000-0005-0000-0000-0000507F0000}"/>
    <cellStyle name="0_숭실대학교 걷고싶은 거리 녹화사업_내역서-0223조경-제출용_식재일위_화천가로화단21(0330)(복구)-6-1_메인경관도로 도로숲조성공사(착공계-제출) 15 2" xfId="32601" xr:uid="{00000000-0005-0000-0000-0000517F0000}"/>
    <cellStyle name="0_숭실대학교 걷고싶은 거리 녹화사업_내역서-0223조경-제출용_식재일위_화천가로화단21(0330)(복구)-6-1_메인경관도로 도로숲조성공사(착공계-제출) 15 3" xfId="32602" xr:uid="{00000000-0005-0000-0000-0000527F0000}"/>
    <cellStyle name="0_숭실대학교 걷고싶은 거리 녹화사업_내역서-0223조경-제출용_식재일위_화천가로화단21(0330)(복구)-6-1_메인경관도로 도로숲조성공사(착공계-제출) 15 4" xfId="32603" xr:uid="{00000000-0005-0000-0000-0000537F0000}"/>
    <cellStyle name="0_숭실대학교 걷고싶은 거리 녹화사업_내역서-0223조경-제출용_식재일위_화천가로화단21(0330)(복구)-6-1_메인경관도로 도로숲조성공사(착공계-제출) 16" xfId="32604" xr:uid="{00000000-0005-0000-0000-0000547F0000}"/>
    <cellStyle name="0_숭실대학교 걷고싶은 거리 녹화사업_내역서-0223조경-제출용_식재일위_화천가로화단21(0330)(복구)-6-1_메인경관도로 도로숲조성공사(착공계-제출) 16 2" xfId="32605" xr:uid="{00000000-0005-0000-0000-0000557F0000}"/>
    <cellStyle name="0_숭실대학교 걷고싶은 거리 녹화사업_내역서-0223조경-제출용_식재일위_화천가로화단21(0330)(복구)-6-1_메인경관도로 도로숲조성공사(착공계-제출) 16 3" xfId="32606" xr:uid="{00000000-0005-0000-0000-0000567F0000}"/>
    <cellStyle name="0_숭실대학교 걷고싶은 거리 녹화사업_내역서-0223조경-제출용_식재일위_화천가로화단21(0330)(복구)-6-1_메인경관도로 도로숲조성공사(착공계-제출) 16 4" xfId="32607" xr:uid="{00000000-0005-0000-0000-0000577F0000}"/>
    <cellStyle name="0_숭실대학교 걷고싶은 거리 녹화사업_내역서-0223조경-제출용_식재일위_화천가로화단21(0330)(복구)-6-1_메인경관도로 도로숲조성공사(착공계-제출) 17" xfId="32608" xr:uid="{00000000-0005-0000-0000-0000587F0000}"/>
    <cellStyle name="0_숭실대학교 걷고싶은 거리 녹화사업_내역서-0223조경-제출용_식재일위_화천가로화단21(0330)(복구)-6-1_메인경관도로 도로숲조성공사(착공계-제출) 17 2" xfId="32609" xr:uid="{00000000-0005-0000-0000-0000597F0000}"/>
    <cellStyle name="0_숭실대학교 걷고싶은 거리 녹화사업_내역서-0223조경-제출용_식재일위_화천가로화단21(0330)(복구)-6-1_메인경관도로 도로숲조성공사(착공계-제출) 17 3" xfId="32610" xr:uid="{00000000-0005-0000-0000-00005A7F0000}"/>
    <cellStyle name="0_숭실대학교 걷고싶은 거리 녹화사업_내역서-0223조경-제출용_식재일위_화천가로화단21(0330)(복구)-6-1_메인경관도로 도로숲조성공사(착공계-제출) 17 4" xfId="32611" xr:uid="{00000000-0005-0000-0000-00005B7F0000}"/>
    <cellStyle name="0_숭실대학교 걷고싶은 거리 녹화사업_내역서-0223조경-제출용_식재일위_화천가로화단21(0330)(복구)-6-1_메인경관도로 도로숲조성공사(착공계-제출) 18" xfId="32612" xr:uid="{00000000-0005-0000-0000-00005C7F0000}"/>
    <cellStyle name="0_숭실대학교 걷고싶은 거리 녹화사업_내역서-0223조경-제출용_식재일위_화천가로화단21(0330)(복구)-6-1_메인경관도로 도로숲조성공사(착공계-제출) 18 2" xfId="32613" xr:uid="{00000000-0005-0000-0000-00005D7F0000}"/>
    <cellStyle name="0_숭실대학교 걷고싶은 거리 녹화사업_내역서-0223조경-제출용_식재일위_화천가로화단21(0330)(복구)-6-1_메인경관도로 도로숲조성공사(착공계-제출) 18 3" xfId="32614" xr:uid="{00000000-0005-0000-0000-00005E7F0000}"/>
    <cellStyle name="0_숭실대학교 걷고싶은 거리 녹화사업_내역서-0223조경-제출용_식재일위_화천가로화단21(0330)(복구)-6-1_메인경관도로 도로숲조성공사(착공계-제출) 18 4" xfId="32615" xr:uid="{00000000-0005-0000-0000-00005F7F0000}"/>
    <cellStyle name="0_숭실대학교 걷고싶은 거리 녹화사업_내역서-0223조경-제출용_식재일위_화천가로화단21(0330)(복구)-6-1_메인경관도로 도로숲조성공사(착공계-제출) 19" xfId="32616" xr:uid="{00000000-0005-0000-0000-0000607F0000}"/>
    <cellStyle name="0_숭실대학교 걷고싶은 거리 녹화사업_내역서-0223조경-제출용_식재일위_화천가로화단21(0330)(복구)-6-1_메인경관도로 도로숲조성공사(착공계-제출) 2" xfId="32617" xr:uid="{00000000-0005-0000-0000-0000617F0000}"/>
    <cellStyle name="0_숭실대학교 걷고싶은 거리 녹화사업_내역서-0223조경-제출용_식재일위_화천가로화단21(0330)(복구)-6-1_메인경관도로 도로숲조성공사(착공계-제출) 2 2" xfId="32618" xr:uid="{00000000-0005-0000-0000-0000627F0000}"/>
    <cellStyle name="0_숭실대학교 걷고싶은 거리 녹화사업_내역서-0223조경-제출용_식재일위_화천가로화단21(0330)(복구)-6-1_메인경관도로 도로숲조성공사(착공계-제출) 2 3" xfId="32619" xr:uid="{00000000-0005-0000-0000-0000637F0000}"/>
    <cellStyle name="0_숭실대학교 걷고싶은 거리 녹화사업_내역서-0223조경-제출용_식재일위_화천가로화단21(0330)(복구)-6-1_메인경관도로 도로숲조성공사(착공계-제출) 2 4" xfId="32620" xr:uid="{00000000-0005-0000-0000-0000647F0000}"/>
    <cellStyle name="0_숭실대학교 걷고싶은 거리 녹화사업_내역서-0223조경-제출용_식재일위_화천가로화단21(0330)(복구)-6-1_메인경관도로 도로숲조성공사(착공계-제출) 20" xfId="32621" xr:uid="{00000000-0005-0000-0000-0000657F0000}"/>
    <cellStyle name="0_숭실대학교 걷고싶은 거리 녹화사업_내역서-0223조경-제출용_식재일위_화천가로화단21(0330)(복구)-6-1_메인경관도로 도로숲조성공사(착공계-제출) 21" xfId="32622" xr:uid="{00000000-0005-0000-0000-0000667F0000}"/>
    <cellStyle name="0_숭실대학교 걷고싶은 거리 녹화사업_내역서-0223조경-제출용_식재일위_화천가로화단21(0330)(복구)-6-1_메인경관도로 도로숲조성공사(착공계-제출) 3" xfId="32623" xr:uid="{00000000-0005-0000-0000-0000677F0000}"/>
    <cellStyle name="0_숭실대학교 걷고싶은 거리 녹화사업_내역서-0223조경-제출용_식재일위_화천가로화단21(0330)(복구)-6-1_메인경관도로 도로숲조성공사(착공계-제출) 3 2" xfId="32624" xr:uid="{00000000-0005-0000-0000-0000687F0000}"/>
    <cellStyle name="0_숭실대학교 걷고싶은 거리 녹화사업_내역서-0223조경-제출용_식재일위_화천가로화단21(0330)(복구)-6-1_메인경관도로 도로숲조성공사(착공계-제출) 3 3" xfId="32625" xr:uid="{00000000-0005-0000-0000-0000697F0000}"/>
    <cellStyle name="0_숭실대학교 걷고싶은 거리 녹화사업_내역서-0223조경-제출용_식재일위_화천가로화단21(0330)(복구)-6-1_메인경관도로 도로숲조성공사(착공계-제출) 3 4" xfId="32626" xr:uid="{00000000-0005-0000-0000-00006A7F0000}"/>
    <cellStyle name="0_숭실대학교 걷고싶은 거리 녹화사업_내역서-0223조경-제출용_식재일위_화천가로화단21(0330)(복구)-6-1_메인경관도로 도로숲조성공사(착공계-제출) 4" xfId="32627" xr:uid="{00000000-0005-0000-0000-00006B7F0000}"/>
    <cellStyle name="0_숭실대학교 걷고싶은 거리 녹화사업_내역서-0223조경-제출용_식재일위_화천가로화단21(0330)(복구)-6-1_메인경관도로 도로숲조성공사(착공계-제출) 4 2" xfId="32628" xr:uid="{00000000-0005-0000-0000-00006C7F0000}"/>
    <cellStyle name="0_숭실대학교 걷고싶은 거리 녹화사업_내역서-0223조경-제출용_식재일위_화천가로화단21(0330)(복구)-6-1_메인경관도로 도로숲조성공사(착공계-제출) 4 3" xfId="32629" xr:uid="{00000000-0005-0000-0000-00006D7F0000}"/>
    <cellStyle name="0_숭실대학교 걷고싶은 거리 녹화사업_내역서-0223조경-제출용_식재일위_화천가로화단21(0330)(복구)-6-1_메인경관도로 도로숲조성공사(착공계-제출) 4 4" xfId="32630" xr:uid="{00000000-0005-0000-0000-00006E7F0000}"/>
    <cellStyle name="0_숭실대학교 걷고싶은 거리 녹화사업_내역서-0223조경-제출용_식재일위_화천가로화단21(0330)(복구)-6-1_메인경관도로 도로숲조성공사(착공계-제출) 5" xfId="32631" xr:uid="{00000000-0005-0000-0000-00006F7F0000}"/>
    <cellStyle name="0_숭실대학교 걷고싶은 거리 녹화사업_내역서-0223조경-제출용_식재일위_화천가로화단21(0330)(복구)-6-1_메인경관도로 도로숲조성공사(착공계-제출) 5 2" xfId="32632" xr:uid="{00000000-0005-0000-0000-0000707F0000}"/>
    <cellStyle name="0_숭실대학교 걷고싶은 거리 녹화사업_내역서-0223조경-제출용_식재일위_화천가로화단21(0330)(복구)-6-1_메인경관도로 도로숲조성공사(착공계-제출) 5 3" xfId="32633" xr:uid="{00000000-0005-0000-0000-0000717F0000}"/>
    <cellStyle name="0_숭실대학교 걷고싶은 거리 녹화사업_내역서-0223조경-제출용_식재일위_화천가로화단21(0330)(복구)-6-1_메인경관도로 도로숲조성공사(착공계-제출) 5 4" xfId="32634" xr:uid="{00000000-0005-0000-0000-0000727F0000}"/>
    <cellStyle name="0_숭실대학교 걷고싶은 거리 녹화사업_내역서-0223조경-제출용_식재일위_화천가로화단21(0330)(복구)-6-1_메인경관도로 도로숲조성공사(착공계-제출) 6" xfId="32635" xr:uid="{00000000-0005-0000-0000-0000737F0000}"/>
    <cellStyle name="0_숭실대학교 걷고싶은 거리 녹화사업_내역서-0223조경-제출용_식재일위_화천가로화단21(0330)(복구)-6-1_메인경관도로 도로숲조성공사(착공계-제출) 6 2" xfId="32636" xr:uid="{00000000-0005-0000-0000-0000747F0000}"/>
    <cellStyle name="0_숭실대학교 걷고싶은 거리 녹화사업_내역서-0223조경-제출용_식재일위_화천가로화단21(0330)(복구)-6-1_메인경관도로 도로숲조성공사(착공계-제출) 6 3" xfId="32637" xr:uid="{00000000-0005-0000-0000-0000757F0000}"/>
    <cellStyle name="0_숭실대학교 걷고싶은 거리 녹화사업_내역서-0223조경-제출용_식재일위_화천가로화단21(0330)(복구)-6-1_메인경관도로 도로숲조성공사(착공계-제출) 6 4" xfId="32638" xr:uid="{00000000-0005-0000-0000-0000767F0000}"/>
    <cellStyle name="0_숭실대학교 걷고싶은 거리 녹화사업_내역서-0223조경-제출용_식재일위_화천가로화단21(0330)(복구)-6-1_메인경관도로 도로숲조성공사(착공계-제출) 7" xfId="32639" xr:uid="{00000000-0005-0000-0000-0000777F0000}"/>
    <cellStyle name="0_숭실대학교 걷고싶은 거리 녹화사업_내역서-0223조경-제출용_식재일위_화천가로화단21(0330)(복구)-6-1_메인경관도로 도로숲조성공사(착공계-제출) 7 2" xfId="32640" xr:uid="{00000000-0005-0000-0000-0000787F0000}"/>
    <cellStyle name="0_숭실대학교 걷고싶은 거리 녹화사업_내역서-0223조경-제출용_식재일위_화천가로화단21(0330)(복구)-6-1_메인경관도로 도로숲조성공사(착공계-제출) 7 3" xfId="32641" xr:uid="{00000000-0005-0000-0000-0000797F0000}"/>
    <cellStyle name="0_숭실대학교 걷고싶은 거리 녹화사업_내역서-0223조경-제출용_식재일위_화천가로화단21(0330)(복구)-6-1_메인경관도로 도로숲조성공사(착공계-제출) 7 4" xfId="32642" xr:uid="{00000000-0005-0000-0000-00007A7F0000}"/>
    <cellStyle name="0_숭실대학교 걷고싶은 거리 녹화사업_내역서-0223조경-제출용_식재일위_화천가로화단21(0330)(복구)-6-1_메인경관도로 도로숲조성공사(착공계-제출) 8" xfId="32643" xr:uid="{00000000-0005-0000-0000-00007B7F0000}"/>
    <cellStyle name="0_숭실대학교 걷고싶은 거리 녹화사업_내역서-0223조경-제출용_식재일위_화천가로화단21(0330)(복구)-6-1_메인경관도로 도로숲조성공사(착공계-제출) 8 2" xfId="32644" xr:uid="{00000000-0005-0000-0000-00007C7F0000}"/>
    <cellStyle name="0_숭실대학교 걷고싶은 거리 녹화사업_내역서-0223조경-제출용_식재일위_화천가로화단21(0330)(복구)-6-1_메인경관도로 도로숲조성공사(착공계-제출) 8 3" xfId="32645" xr:uid="{00000000-0005-0000-0000-00007D7F0000}"/>
    <cellStyle name="0_숭실대학교 걷고싶은 거리 녹화사업_내역서-0223조경-제출용_식재일위_화천가로화단21(0330)(복구)-6-1_메인경관도로 도로숲조성공사(착공계-제출) 8 4" xfId="32646" xr:uid="{00000000-0005-0000-0000-00007E7F0000}"/>
    <cellStyle name="0_숭실대학교 걷고싶은 거리 녹화사업_내역서-0223조경-제출용_식재일위_화천가로화단21(0330)(복구)-6-1_메인경관도로 도로숲조성공사(착공계-제출) 9" xfId="32647" xr:uid="{00000000-0005-0000-0000-00007F7F0000}"/>
    <cellStyle name="0_숭실대학교 걷고싶은 거리 녹화사업_내역서-0223조경-제출용_식재일위_화천가로화단21(0330)(복구)-6-1_메인경관도로 도로숲조성공사(착공계-제출) 9 2" xfId="32648" xr:uid="{00000000-0005-0000-0000-0000807F0000}"/>
    <cellStyle name="0_숭실대학교 걷고싶은 거리 녹화사업_내역서-0223조경-제출용_식재일위_화천가로화단21(0330)(복구)-6-1_메인경관도로 도로숲조성공사(착공계-제출) 9 3" xfId="32649" xr:uid="{00000000-0005-0000-0000-0000817F0000}"/>
    <cellStyle name="0_숭실대학교 걷고싶은 거리 녹화사업_내역서-0223조경-제출용_식재일위_화천가로화단21(0330)(복구)-6-1_메인경관도로 도로숲조성공사(착공계-제출) 9 4" xfId="32650" xr:uid="{00000000-0005-0000-0000-0000827F0000}"/>
    <cellStyle name="0_숭실대학교 걷고싶은 거리 녹화사업_내역서-0223조경-제출용_화천가로화단21(0330)(복구)-6-1" xfId="32651" xr:uid="{00000000-0005-0000-0000-0000837F0000}"/>
    <cellStyle name="0_숭실대학교 걷고싶은 거리 녹화사업_내역서-0223조경-제출용_화천가로화단21(0330)(복구)-6-1 10" xfId="32652" xr:uid="{00000000-0005-0000-0000-0000847F0000}"/>
    <cellStyle name="0_숭실대학교 걷고싶은 거리 녹화사업_내역서-0223조경-제출용_화천가로화단21(0330)(복구)-6-1 10 2" xfId="32653" xr:uid="{00000000-0005-0000-0000-0000857F0000}"/>
    <cellStyle name="0_숭실대학교 걷고싶은 거리 녹화사업_내역서-0223조경-제출용_화천가로화단21(0330)(복구)-6-1 10 3" xfId="32654" xr:uid="{00000000-0005-0000-0000-0000867F0000}"/>
    <cellStyle name="0_숭실대학교 걷고싶은 거리 녹화사업_내역서-0223조경-제출용_화천가로화단21(0330)(복구)-6-1 10 4" xfId="32655" xr:uid="{00000000-0005-0000-0000-0000877F0000}"/>
    <cellStyle name="0_숭실대학교 걷고싶은 거리 녹화사업_내역서-0223조경-제출용_화천가로화단21(0330)(복구)-6-1 11" xfId="32656" xr:uid="{00000000-0005-0000-0000-0000887F0000}"/>
    <cellStyle name="0_숭실대학교 걷고싶은 거리 녹화사업_내역서-0223조경-제출용_화천가로화단21(0330)(복구)-6-1 11 2" xfId="32657" xr:uid="{00000000-0005-0000-0000-0000897F0000}"/>
    <cellStyle name="0_숭실대학교 걷고싶은 거리 녹화사업_내역서-0223조경-제출용_화천가로화단21(0330)(복구)-6-1 11 3" xfId="32658" xr:uid="{00000000-0005-0000-0000-00008A7F0000}"/>
    <cellStyle name="0_숭실대학교 걷고싶은 거리 녹화사업_내역서-0223조경-제출용_화천가로화단21(0330)(복구)-6-1 11 4" xfId="32659" xr:uid="{00000000-0005-0000-0000-00008B7F0000}"/>
    <cellStyle name="0_숭실대학교 걷고싶은 거리 녹화사업_내역서-0223조경-제출용_화천가로화단21(0330)(복구)-6-1 12" xfId="32660" xr:uid="{00000000-0005-0000-0000-00008C7F0000}"/>
    <cellStyle name="0_숭실대학교 걷고싶은 거리 녹화사업_내역서-0223조경-제출용_화천가로화단21(0330)(복구)-6-1 12 2" xfId="32661" xr:uid="{00000000-0005-0000-0000-00008D7F0000}"/>
    <cellStyle name="0_숭실대학교 걷고싶은 거리 녹화사업_내역서-0223조경-제출용_화천가로화단21(0330)(복구)-6-1 12 3" xfId="32662" xr:uid="{00000000-0005-0000-0000-00008E7F0000}"/>
    <cellStyle name="0_숭실대학교 걷고싶은 거리 녹화사업_내역서-0223조경-제출용_화천가로화단21(0330)(복구)-6-1 12 4" xfId="32663" xr:uid="{00000000-0005-0000-0000-00008F7F0000}"/>
    <cellStyle name="0_숭실대학교 걷고싶은 거리 녹화사업_내역서-0223조경-제출용_화천가로화단21(0330)(복구)-6-1 13" xfId="32664" xr:uid="{00000000-0005-0000-0000-0000907F0000}"/>
    <cellStyle name="0_숭실대학교 걷고싶은 거리 녹화사업_내역서-0223조경-제출용_화천가로화단21(0330)(복구)-6-1 13 2" xfId="32665" xr:uid="{00000000-0005-0000-0000-0000917F0000}"/>
    <cellStyle name="0_숭실대학교 걷고싶은 거리 녹화사업_내역서-0223조경-제출용_화천가로화단21(0330)(복구)-6-1 13 3" xfId="32666" xr:uid="{00000000-0005-0000-0000-0000927F0000}"/>
    <cellStyle name="0_숭실대학교 걷고싶은 거리 녹화사업_내역서-0223조경-제출용_화천가로화단21(0330)(복구)-6-1 13 4" xfId="32667" xr:uid="{00000000-0005-0000-0000-0000937F0000}"/>
    <cellStyle name="0_숭실대학교 걷고싶은 거리 녹화사업_내역서-0223조경-제출용_화천가로화단21(0330)(복구)-6-1 14" xfId="32668" xr:uid="{00000000-0005-0000-0000-0000947F0000}"/>
    <cellStyle name="0_숭실대학교 걷고싶은 거리 녹화사업_내역서-0223조경-제출용_화천가로화단21(0330)(복구)-6-1 14 2" xfId="32669" xr:uid="{00000000-0005-0000-0000-0000957F0000}"/>
    <cellStyle name="0_숭실대학교 걷고싶은 거리 녹화사업_내역서-0223조경-제출용_화천가로화단21(0330)(복구)-6-1 14 3" xfId="32670" xr:uid="{00000000-0005-0000-0000-0000967F0000}"/>
    <cellStyle name="0_숭실대학교 걷고싶은 거리 녹화사업_내역서-0223조경-제출용_화천가로화단21(0330)(복구)-6-1 14 4" xfId="32671" xr:uid="{00000000-0005-0000-0000-0000977F0000}"/>
    <cellStyle name="0_숭실대학교 걷고싶은 거리 녹화사업_내역서-0223조경-제출용_화천가로화단21(0330)(복구)-6-1 15" xfId="32672" xr:uid="{00000000-0005-0000-0000-0000987F0000}"/>
    <cellStyle name="0_숭실대학교 걷고싶은 거리 녹화사업_내역서-0223조경-제출용_화천가로화단21(0330)(복구)-6-1 15 2" xfId="32673" xr:uid="{00000000-0005-0000-0000-0000997F0000}"/>
    <cellStyle name="0_숭실대학교 걷고싶은 거리 녹화사업_내역서-0223조경-제출용_화천가로화단21(0330)(복구)-6-1 15 3" xfId="32674" xr:uid="{00000000-0005-0000-0000-00009A7F0000}"/>
    <cellStyle name="0_숭실대학교 걷고싶은 거리 녹화사업_내역서-0223조경-제출용_화천가로화단21(0330)(복구)-6-1 15 4" xfId="32675" xr:uid="{00000000-0005-0000-0000-00009B7F0000}"/>
    <cellStyle name="0_숭실대학교 걷고싶은 거리 녹화사업_내역서-0223조경-제출용_화천가로화단21(0330)(복구)-6-1 16" xfId="32676" xr:uid="{00000000-0005-0000-0000-00009C7F0000}"/>
    <cellStyle name="0_숭실대학교 걷고싶은 거리 녹화사업_내역서-0223조경-제출용_화천가로화단21(0330)(복구)-6-1 16 2" xfId="32677" xr:uid="{00000000-0005-0000-0000-00009D7F0000}"/>
    <cellStyle name="0_숭실대학교 걷고싶은 거리 녹화사업_내역서-0223조경-제출용_화천가로화단21(0330)(복구)-6-1 16 3" xfId="32678" xr:uid="{00000000-0005-0000-0000-00009E7F0000}"/>
    <cellStyle name="0_숭실대학교 걷고싶은 거리 녹화사업_내역서-0223조경-제출용_화천가로화단21(0330)(복구)-6-1 16 4" xfId="32679" xr:uid="{00000000-0005-0000-0000-00009F7F0000}"/>
    <cellStyle name="0_숭실대학교 걷고싶은 거리 녹화사업_내역서-0223조경-제출용_화천가로화단21(0330)(복구)-6-1 17" xfId="32680" xr:uid="{00000000-0005-0000-0000-0000A07F0000}"/>
    <cellStyle name="0_숭실대학교 걷고싶은 거리 녹화사업_내역서-0223조경-제출용_화천가로화단21(0330)(복구)-6-1 17 2" xfId="32681" xr:uid="{00000000-0005-0000-0000-0000A17F0000}"/>
    <cellStyle name="0_숭실대학교 걷고싶은 거리 녹화사업_내역서-0223조경-제출용_화천가로화단21(0330)(복구)-6-1 17 3" xfId="32682" xr:uid="{00000000-0005-0000-0000-0000A27F0000}"/>
    <cellStyle name="0_숭실대학교 걷고싶은 거리 녹화사업_내역서-0223조경-제출용_화천가로화단21(0330)(복구)-6-1 17 4" xfId="32683" xr:uid="{00000000-0005-0000-0000-0000A37F0000}"/>
    <cellStyle name="0_숭실대학교 걷고싶은 거리 녹화사업_내역서-0223조경-제출용_화천가로화단21(0330)(복구)-6-1 18" xfId="32684" xr:uid="{00000000-0005-0000-0000-0000A47F0000}"/>
    <cellStyle name="0_숭실대학교 걷고싶은 거리 녹화사업_내역서-0223조경-제출용_화천가로화단21(0330)(복구)-6-1 18 2" xfId="32685" xr:uid="{00000000-0005-0000-0000-0000A57F0000}"/>
    <cellStyle name="0_숭실대학교 걷고싶은 거리 녹화사업_내역서-0223조경-제출용_화천가로화단21(0330)(복구)-6-1 18 3" xfId="32686" xr:uid="{00000000-0005-0000-0000-0000A67F0000}"/>
    <cellStyle name="0_숭실대학교 걷고싶은 거리 녹화사업_내역서-0223조경-제출용_화천가로화단21(0330)(복구)-6-1 18 4" xfId="32687" xr:uid="{00000000-0005-0000-0000-0000A77F0000}"/>
    <cellStyle name="0_숭실대학교 걷고싶은 거리 녹화사업_내역서-0223조경-제출용_화천가로화단21(0330)(복구)-6-1 19" xfId="32688" xr:uid="{00000000-0005-0000-0000-0000A87F0000}"/>
    <cellStyle name="0_숭실대학교 걷고싶은 거리 녹화사업_내역서-0223조경-제출용_화천가로화단21(0330)(복구)-6-1 2" xfId="32689" xr:uid="{00000000-0005-0000-0000-0000A97F0000}"/>
    <cellStyle name="0_숭실대학교 걷고싶은 거리 녹화사업_내역서-0223조경-제출용_화천가로화단21(0330)(복구)-6-1 2 2" xfId="32690" xr:uid="{00000000-0005-0000-0000-0000AA7F0000}"/>
    <cellStyle name="0_숭실대학교 걷고싶은 거리 녹화사업_내역서-0223조경-제출용_화천가로화단21(0330)(복구)-6-1 2 3" xfId="32691" xr:uid="{00000000-0005-0000-0000-0000AB7F0000}"/>
    <cellStyle name="0_숭실대학교 걷고싶은 거리 녹화사업_내역서-0223조경-제출용_화천가로화단21(0330)(복구)-6-1 2 4" xfId="32692" xr:uid="{00000000-0005-0000-0000-0000AC7F0000}"/>
    <cellStyle name="0_숭실대학교 걷고싶은 거리 녹화사업_내역서-0223조경-제출용_화천가로화단21(0330)(복구)-6-1 20" xfId="32693" xr:uid="{00000000-0005-0000-0000-0000AD7F0000}"/>
    <cellStyle name="0_숭실대학교 걷고싶은 거리 녹화사업_내역서-0223조경-제출용_화천가로화단21(0330)(복구)-6-1 21" xfId="32694" xr:uid="{00000000-0005-0000-0000-0000AE7F0000}"/>
    <cellStyle name="0_숭실대학교 걷고싶은 거리 녹화사업_내역서-0223조경-제출용_화천가로화단21(0330)(복구)-6-1 3" xfId="32695" xr:uid="{00000000-0005-0000-0000-0000AF7F0000}"/>
    <cellStyle name="0_숭실대학교 걷고싶은 거리 녹화사업_내역서-0223조경-제출용_화천가로화단21(0330)(복구)-6-1 3 2" xfId="32696" xr:uid="{00000000-0005-0000-0000-0000B07F0000}"/>
    <cellStyle name="0_숭실대학교 걷고싶은 거리 녹화사업_내역서-0223조경-제출용_화천가로화단21(0330)(복구)-6-1 3 3" xfId="32697" xr:uid="{00000000-0005-0000-0000-0000B17F0000}"/>
    <cellStyle name="0_숭실대학교 걷고싶은 거리 녹화사업_내역서-0223조경-제출용_화천가로화단21(0330)(복구)-6-1 3 4" xfId="32698" xr:uid="{00000000-0005-0000-0000-0000B27F0000}"/>
    <cellStyle name="0_숭실대학교 걷고싶은 거리 녹화사업_내역서-0223조경-제출용_화천가로화단21(0330)(복구)-6-1 4" xfId="32699" xr:uid="{00000000-0005-0000-0000-0000B37F0000}"/>
    <cellStyle name="0_숭실대학교 걷고싶은 거리 녹화사업_내역서-0223조경-제출용_화천가로화단21(0330)(복구)-6-1 4 2" xfId="32700" xr:uid="{00000000-0005-0000-0000-0000B47F0000}"/>
    <cellStyle name="0_숭실대학교 걷고싶은 거리 녹화사업_내역서-0223조경-제출용_화천가로화단21(0330)(복구)-6-1 4 3" xfId="32701" xr:uid="{00000000-0005-0000-0000-0000B57F0000}"/>
    <cellStyle name="0_숭실대학교 걷고싶은 거리 녹화사업_내역서-0223조경-제출용_화천가로화단21(0330)(복구)-6-1 4 4" xfId="32702" xr:uid="{00000000-0005-0000-0000-0000B67F0000}"/>
    <cellStyle name="0_숭실대학교 걷고싶은 거리 녹화사업_내역서-0223조경-제출용_화천가로화단21(0330)(복구)-6-1 5" xfId="32703" xr:uid="{00000000-0005-0000-0000-0000B77F0000}"/>
    <cellStyle name="0_숭실대학교 걷고싶은 거리 녹화사업_내역서-0223조경-제출용_화천가로화단21(0330)(복구)-6-1 5 2" xfId="32704" xr:uid="{00000000-0005-0000-0000-0000B87F0000}"/>
    <cellStyle name="0_숭실대학교 걷고싶은 거리 녹화사업_내역서-0223조경-제출용_화천가로화단21(0330)(복구)-6-1 5 3" xfId="32705" xr:uid="{00000000-0005-0000-0000-0000B97F0000}"/>
    <cellStyle name="0_숭실대학교 걷고싶은 거리 녹화사업_내역서-0223조경-제출용_화천가로화단21(0330)(복구)-6-1 5 4" xfId="32706" xr:uid="{00000000-0005-0000-0000-0000BA7F0000}"/>
    <cellStyle name="0_숭실대학교 걷고싶은 거리 녹화사업_내역서-0223조경-제출용_화천가로화단21(0330)(복구)-6-1 6" xfId="32707" xr:uid="{00000000-0005-0000-0000-0000BB7F0000}"/>
    <cellStyle name="0_숭실대학교 걷고싶은 거리 녹화사업_내역서-0223조경-제출용_화천가로화단21(0330)(복구)-6-1 6 2" xfId="32708" xr:uid="{00000000-0005-0000-0000-0000BC7F0000}"/>
    <cellStyle name="0_숭실대학교 걷고싶은 거리 녹화사업_내역서-0223조경-제출용_화천가로화단21(0330)(복구)-6-1 6 3" xfId="32709" xr:uid="{00000000-0005-0000-0000-0000BD7F0000}"/>
    <cellStyle name="0_숭실대학교 걷고싶은 거리 녹화사업_내역서-0223조경-제출용_화천가로화단21(0330)(복구)-6-1 6 4" xfId="32710" xr:uid="{00000000-0005-0000-0000-0000BE7F0000}"/>
    <cellStyle name="0_숭실대학교 걷고싶은 거리 녹화사업_내역서-0223조경-제출용_화천가로화단21(0330)(복구)-6-1 7" xfId="32711" xr:uid="{00000000-0005-0000-0000-0000BF7F0000}"/>
    <cellStyle name="0_숭실대학교 걷고싶은 거리 녹화사업_내역서-0223조경-제출용_화천가로화단21(0330)(복구)-6-1 7 2" xfId="32712" xr:uid="{00000000-0005-0000-0000-0000C07F0000}"/>
    <cellStyle name="0_숭실대학교 걷고싶은 거리 녹화사업_내역서-0223조경-제출용_화천가로화단21(0330)(복구)-6-1 7 3" xfId="32713" xr:uid="{00000000-0005-0000-0000-0000C17F0000}"/>
    <cellStyle name="0_숭실대학교 걷고싶은 거리 녹화사업_내역서-0223조경-제출용_화천가로화단21(0330)(복구)-6-1 7 4" xfId="32714" xr:uid="{00000000-0005-0000-0000-0000C27F0000}"/>
    <cellStyle name="0_숭실대학교 걷고싶은 거리 녹화사업_내역서-0223조경-제출용_화천가로화단21(0330)(복구)-6-1 8" xfId="32715" xr:uid="{00000000-0005-0000-0000-0000C37F0000}"/>
    <cellStyle name="0_숭실대학교 걷고싶은 거리 녹화사업_내역서-0223조경-제출용_화천가로화단21(0330)(복구)-6-1 8 2" xfId="32716" xr:uid="{00000000-0005-0000-0000-0000C47F0000}"/>
    <cellStyle name="0_숭실대학교 걷고싶은 거리 녹화사업_내역서-0223조경-제출용_화천가로화단21(0330)(복구)-6-1 8 3" xfId="32717" xr:uid="{00000000-0005-0000-0000-0000C57F0000}"/>
    <cellStyle name="0_숭실대학교 걷고싶은 거리 녹화사업_내역서-0223조경-제출용_화천가로화단21(0330)(복구)-6-1 8 4" xfId="32718" xr:uid="{00000000-0005-0000-0000-0000C67F0000}"/>
    <cellStyle name="0_숭실대학교 걷고싶은 거리 녹화사업_내역서-0223조경-제출용_화천가로화단21(0330)(복구)-6-1 9" xfId="32719" xr:uid="{00000000-0005-0000-0000-0000C77F0000}"/>
    <cellStyle name="0_숭실대학교 걷고싶은 거리 녹화사업_내역서-0223조경-제출용_화천가로화단21(0330)(복구)-6-1 9 2" xfId="32720" xr:uid="{00000000-0005-0000-0000-0000C87F0000}"/>
    <cellStyle name="0_숭실대학교 걷고싶은 거리 녹화사업_내역서-0223조경-제출용_화천가로화단21(0330)(복구)-6-1 9 3" xfId="32721" xr:uid="{00000000-0005-0000-0000-0000C97F0000}"/>
    <cellStyle name="0_숭실대학교 걷고싶은 거리 녹화사업_내역서-0223조경-제출용_화천가로화단21(0330)(복구)-6-1 9 4" xfId="32722" xr:uid="{00000000-0005-0000-0000-0000CA7F0000}"/>
    <cellStyle name="0_숭실대학교 걷고싶은 거리 녹화사업_내역서-0223조경-제출용_화천가로화단21(0330)(복구)-6-1_메인경관도로 도로숲조성공사" xfId="32723" xr:uid="{00000000-0005-0000-0000-0000CB7F0000}"/>
    <cellStyle name="0_숭실대학교 걷고싶은 거리 녹화사업_내역서-0223조경-제출용_화천가로화단21(0330)(복구)-6-1_메인경관도로 도로숲조성공사 10" xfId="32724" xr:uid="{00000000-0005-0000-0000-0000CC7F0000}"/>
    <cellStyle name="0_숭실대학교 걷고싶은 거리 녹화사업_내역서-0223조경-제출용_화천가로화단21(0330)(복구)-6-1_메인경관도로 도로숲조성공사 10 2" xfId="32725" xr:uid="{00000000-0005-0000-0000-0000CD7F0000}"/>
    <cellStyle name="0_숭실대학교 걷고싶은 거리 녹화사업_내역서-0223조경-제출용_화천가로화단21(0330)(복구)-6-1_메인경관도로 도로숲조성공사 10 3" xfId="32726" xr:uid="{00000000-0005-0000-0000-0000CE7F0000}"/>
    <cellStyle name="0_숭실대학교 걷고싶은 거리 녹화사업_내역서-0223조경-제출용_화천가로화단21(0330)(복구)-6-1_메인경관도로 도로숲조성공사 10 4" xfId="32727" xr:uid="{00000000-0005-0000-0000-0000CF7F0000}"/>
    <cellStyle name="0_숭실대학교 걷고싶은 거리 녹화사업_내역서-0223조경-제출용_화천가로화단21(0330)(복구)-6-1_메인경관도로 도로숲조성공사 11" xfId="32728" xr:uid="{00000000-0005-0000-0000-0000D07F0000}"/>
    <cellStyle name="0_숭실대학교 걷고싶은 거리 녹화사업_내역서-0223조경-제출용_화천가로화단21(0330)(복구)-6-1_메인경관도로 도로숲조성공사 11 2" xfId="32729" xr:uid="{00000000-0005-0000-0000-0000D17F0000}"/>
    <cellStyle name="0_숭실대학교 걷고싶은 거리 녹화사업_내역서-0223조경-제출용_화천가로화단21(0330)(복구)-6-1_메인경관도로 도로숲조성공사 11 3" xfId="32730" xr:uid="{00000000-0005-0000-0000-0000D27F0000}"/>
    <cellStyle name="0_숭실대학교 걷고싶은 거리 녹화사업_내역서-0223조경-제출용_화천가로화단21(0330)(복구)-6-1_메인경관도로 도로숲조성공사 11 4" xfId="32731" xr:uid="{00000000-0005-0000-0000-0000D37F0000}"/>
    <cellStyle name="0_숭실대학교 걷고싶은 거리 녹화사업_내역서-0223조경-제출용_화천가로화단21(0330)(복구)-6-1_메인경관도로 도로숲조성공사 12" xfId="32732" xr:uid="{00000000-0005-0000-0000-0000D47F0000}"/>
    <cellStyle name="0_숭실대학교 걷고싶은 거리 녹화사업_내역서-0223조경-제출용_화천가로화단21(0330)(복구)-6-1_메인경관도로 도로숲조성공사 12 2" xfId="32733" xr:uid="{00000000-0005-0000-0000-0000D57F0000}"/>
    <cellStyle name="0_숭실대학교 걷고싶은 거리 녹화사업_내역서-0223조경-제출용_화천가로화단21(0330)(복구)-6-1_메인경관도로 도로숲조성공사 12 3" xfId="32734" xr:uid="{00000000-0005-0000-0000-0000D67F0000}"/>
    <cellStyle name="0_숭실대학교 걷고싶은 거리 녹화사업_내역서-0223조경-제출용_화천가로화단21(0330)(복구)-6-1_메인경관도로 도로숲조성공사 12 4" xfId="32735" xr:uid="{00000000-0005-0000-0000-0000D77F0000}"/>
    <cellStyle name="0_숭실대학교 걷고싶은 거리 녹화사업_내역서-0223조경-제출용_화천가로화단21(0330)(복구)-6-1_메인경관도로 도로숲조성공사 13" xfId="32736" xr:uid="{00000000-0005-0000-0000-0000D87F0000}"/>
    <cellStyle name="0_숭실대학교 걷고싶은 거리 녹화사업_내역서-0223조경-제출용_화천가로화단21(0330)(복구)-6-1_메인경관도로 도로숲조성공사 13 2" xfId="32737" xr:uid="{00000000-0005-0000-0000-0000D97F0000}"/>
    <cellStyle name="0_숭실대학교 걷고싶은 거리 녹화사업_내역서-0223조경-제출용_화천가로화단21(0330)(복구)-6-1_메인경관도로 도로숲조성공사 13 3" xfId="32738" xr:uid="{00000000-0005-0000-0000-0000DA7F0000}"/>
    <cellStyle name="0_숭실대학교 걷고싶은 거리 녹화사업_내역서-0223조경-제출용_화천가로화단21(0330)(복구)-6-1_메인경관도로 도로숲조성공사 13 4" xfId="32739" xr:uid="{00000000-0005-0000-0000-0000DB7F0000}"/>
    <cellStyle name="0_숭실대학교 걷고싶은 거리 녹화사업_내역서-0223조경-제출용_화천가로화단21(0330)(복구)-6-1_메인경관도로 도로숲조성공사 14" xfId="32740" xr:uid="{00000000-0005-0000-0000-0000DC7F0000}"/>
    <cellStyle name="0_숭실대학교 걷고싶은 거리 녹화사업_내역서-0223조경-제출용_화천가로화단21(0330)(복구)-6-1_메인경관도로 도로숲조성공사 14 2" xfId="32741" xr:uid="{00000000-0005-0000-0000-0000DD7F0000}"/>
    <cellStyle name="0_숭실대학교 걷고싶은 거리 녹화사업_내역서-0223조경-제출용_화천가로화단21(0330)(복구)-6-1_메인경관도로 도로숲조성공사 14 3" xfId="32742" xr:uid="{00000000-0005-0000-0000-0000DE7F0000}"/>
    <cellStyle name="0_숭실대학교 걷고싶은 거리 녹화사업_내역서-0223조경-제출용_화천가로화단21(0330)(복구)-6-1_메인경관도로 도로숲조성공사 14 4" xfId="32743" xr:uid="{00000000-0005-0000-0000-0000DF7F0000}"/>
    <cellStyle name="0_숭실대학교 걷고싶은 거리 녹화사업_내역서-0223조경-제출용_화천가로화단21(0330)(복구)-6-1_메인경관도로 도로숲조성공사 15" xfId="32744" xr:uid="{00000000-0005-0000-0000-0000E07F0000}"/>
    <cellStyle name="0_숭실대학교 걷고싶은 거리 녹화사업_내역서-0223조경-제출용_화천가로화단21(0330)(복구)-6-1_메인경관도로 도로숲조성공사 15 2" xfId="32745" xr:uid="{00000000-0005-0000-0000-0000E17F0000}"/>
    <cellStyle name="0_숭실대학교 걷고싶은 거리 녹화사업_내역서-0223조경-제출용_화천가로화단21(0330)(복구)-6-1_메인경관도로 도로숲조성공사 15 3" xfId="32746" xr:uid="{00000000-0005-0000-0000-0000E27F0000}"/>
    <cellStyle name="0_숭실대학교 걷고싶은 거리 녹화사업_내역서-0223조경-제출용_화천가로화단21(0330)(복구)-6-1_메인경관도로 도로숲조성공사 15 4" xfId="32747" xr:uid="{00000000-0005-0000-0000-0000E37F0000}"/>
    <cellStyle name="0_숭실대학교 걷고싶은 거리 녹화사업_내역서-0223조경-제출용_화천가로화단21(0330)(복구)-6-1_메인경관도로 도로숲조성공사 16" xfId="32748" xr:uid="{00000000-0005-0000-0000-0000E47F0000}"/>
    <cellStyle name="0_숭실대학교 걷고싶은 거리 녹화사업_내역서-0223조경-제출용_화천가로화단21(0330)(복구)-6-1_메인경관도로 도로숲조성공사 16 2" xfId="32749" xr:uid="{00000000-0005-0000-0000-0000E57F0000}"/>
    <cellStyle name="0_숭실대학교 걷고싶은 거리 녹화사업_내역서-0223조경-제출용_화천가로화단21(0330)(복구)-6-1_메인경관도로 도로숲조성공사 16 3" xfId="32750" xr:uid="{00000000-0005-0000-0000-0000E67F0000}"/>
    <cellStyle name="0_숭실대학교 걷고싶은 거리 녹화사업_내역서-0223조경-제출용_화천가로화단21(0330)(복구)-6-1_메인경관도로 도로숲조성공사 16 4" xfId="32751" xr:uid="{00000000-0005-0000-0000-0000E77F0000}"/>
    <cellStyle name="0_숭실대학교 걷고싶은 거리 녹화사업_내역서-0223조경-제출용_화천가로화단21(0330)(복구)-6-1_메인경관도로 도로숲조성공사 17" xfId="32752" xr:uid="{00000000-0005-0000-0000-0000E87F0000}"/>
    <cellStyle name="0_숭실대학교 걷고싶은 거리 녹화사업_내역서-0223조경-제출용_화천가로화단21(0330)(복구)-6-1_메인경관도로 도로숲조성공사 17 2" xfId="32753" xr:uid="{00000000-0005-0000-0000-0000E97F0000}"/>
    <cellStyle name="0_숭실대학교 걷고싶은 거리 녹화사업_내역서-0223조경-제출용_화천가로화단21(0330)(복구)-6-1_메인경관도로 도로숲조성공사 17 3" xfId="32754" xr:uid="{00000000-0005-0000-0000-0000EA7F0000}"/>
    <cellStyle name="0_숭실대학교 걷고싶은 거리 녹화사업_내역서-0223조경-제출용_화천가로화단21(0330)(복구)-6-1_메인경관도로 도로숲조성공사 17 4" xfId="32755" xr:uid="{00000000-0005-0000-0000-0000EB7F0000}"/>
    <cellStyle name="0_숭실대학교 걷고싶은 거리 녹화사업_내역서-0223조경-제출용_화천가로화단21(0330)(복구)-6-1_메인경관도로 도로숲조성공사 18" xfId="32756" xr:uid="{00000000-0005-0000-0000-0000EC7F0000}"/>
    <cellStyle name="0_숭실대학교 걷고싶은 거리 녹화사업_내역서-0223조경-제출용_화천가로화단21(0330)(복구)-6-1_메인경관도로 도로숲조성공사 18 2" xfId="32757" xr:uid="{00000000-0005-0000-0000-0000ED7F0000}"/>
    <cellStyle name="0_숭실대학교 걷고싶은 거리 녹화사업_내역서-0223조경-제출용_화천가로화단21(0330)(복구)-6-1_메인경관도로 도로숲조성공사 18 3" xfId="32758" xr:uid="{00000000-0005-0000-0000-0000EE7F0000}"/>
    <cellStyle name="0_숭실대학교 걷고싶은 거리 녹화사업_내역서-0223조경-제출용_화천가로화단21(0330)(복구)-6-1_메인경관도로 도로숲조성공사 18 4" xfId="32759" xr:uid="{00000000-0005-0000-0000-0000EF7F0000}"/>
    <cellStyle name="0_숭실대학교 걷고싶은 거리 녹화사업_내역서-0223조경-제출용_화천가로화단21(0330)(복구)-6-1_메인경관도로 도로숲조성공사 19" xfId="32760" xr:uid="{00000000-0005-0000-0000-0000F07F0000}"/>
    <cellStyle name="0_숭실대학교 걷고싶은 거리 녹화사업_내역서-0223조경-제출용_화천가로화단21(0330)(복구)-6-1_메인경관도로 도로숲조성공사 2" xfId="32761" xr:uid="{00000000-0005-0000-0000-0000F17F0000}"/>
    <cellStyle name="0_숭실대학교 걷고싶은 거리 녹화사업_내역서-0223조경-제출용_화천가로화단21(0330)(복구)-6-1_메인경관도로 도로숲조성공사 2 2" xfId="32762" xr:uid="{00000000-0005-0000-0000-0000F27F0000}"/>
    <cellStyle name="0_숭실대학교 걷고싶은 거리 녹화사업_내역서-0223조경-제출용_화천가로화단21(0330)(복구)-6-1_메인경관도로 도로숲조성공사 2 3" xfId="32763" xr:uid="{00000000-0005-0000-0000-0000F37F0000}"/>
    <cellStyle name="0_숭실대학교 걷고싶은 거리 녹화사업_내역서-0223조경-제출용_화천가로화단21(0330)(복구)-6-1_메인경관도로 도로숲조성공사 2 4" xfId="32764" xr:uid="{00000000-0005-0000-0000-0000F47F0000}"/>
    <cellStyle name="0_숭실대학교 걷고싶은 거리 녹화사업_내역서-0223조경-제출용_화천가로화단21(0330)(복구)-6-1_메인경관도로 도로숲조성공사 20" xfId="32765" xr:uid="{00000000-0005-0000-0000-0000F57F0000}"/>
    <cellStyle name="0_숭실대학교 걷고싶은 거리 녹화사업_내역서-0223조경-제출용_화천가로화단21(0330)(복구)-6-1_메인경관도로 도로숲조성공사 21" xfId="32766" xr:uid="{00000000-0005-0000-0000-0000F67F0000}"/>
    <cellStyle name="0_숭실대학교 걷고싶은 거리 녹화사업_내역서-0223조경-제출용_화천가로화단21(0330)(복구)-6-1_메인경관도로 도로숲조성공사 3" xfId="32767" xr:uid="{00000000-0005-0000-0000-0000F77F0000}"/>
    <cellStyle name="0_숭실대학교 걷고싶은 거리 녹화사업_내역서-0223조경-제출용_화천가로화단21(0330)(복구)-6-1_메인경관도로 도로숲조성공사 3 2" xfId="32768" xr:uid="{00000000-0005-0000-0000-0000F87F0000}"/>
    <cellStyle name="0_숭실대학교 걷고싶은 거리 녹화사업_내역서-0223조경-제출용_화천가로화단21(0330)(복구)-6-1_메인경관도로 도로숲조성공사 3 3" xfId="32769" xr:uid="{00000000-0005-0000-0000-0000F97F0000}"/>
    <cellStyle name="0_숭실대학교 걷고싶은 거리 녹화사업_내역서-0223조경-제출용_화천가로화단21(0330)(복구)-6-1_메인경관도로 도로숲조성공사 3 4" xfId="32770" xr:uid="{00000000-0005-0000-0000-0000FA7F0000}"/>
    <cellStyle name="0_숭실대학교 걷고싶은 거리 녹화사업_내역서-0223조경-제출용_화천가로화단21(0330)(복구)-6-1_메인경관도로 도로숲조성공사 4" xfId="32771" xr:uid="{00000000-0005-0000-0000-0000FB7F0000}"/>
    <cellStyle name="0_숭실대학교 걷고싶은 거리 녹화사업_내역서-0223조경-제출용_화천가로화단21(0330)(복구)-6-1_메인경관도로 도로숲조성공사 4 2" xfId="32772" xr:uid="{00000000-0005-0000-0000-0000FC7F0000}"/>
    <cellStyle name="0_숭실대학교 걷고싶은 거리 녹화사업_내역서-0223조경-제출용_화천가로화단21(0330)(복구)-6-1_메인경관도로 도로숲조성공사 4 3" xfId="32773" xr:uid="{00000000-0005-0000-0000-0000FD7F0000}"/>
    <cellStyle name="0_숭실대학교 걷고싶은 거리 녹화사업_내역서-0223조경-제출용_화천가로화단21(0330)(복구)-6-1_메인경관도로 도로숲조성공사 4 4" xfId="32774" xr:uid="{00000000-0005-0000-0000-0000FE7F0000}"/>
    <cellStyle name="0_숭실대학교 걷고싶은 거리 녹화사업_내역서-0223조경-제출용_화천가로화단21(0330)(복구)-6-1_메인경관도로 도로숲조성공사 5" xfId="32775" xr:uid="{00000000-0005-0000-0000-0000FF7F0000}"/>
    <cellStyle name="0_숭실대학교 걷고싶은 거리 녹화사업_내역서-0223조경-제출용_화천가로화단21(0330)(복구)-6-1_메인경관도로 도로숲조성공사 5 2" xfId="32776" xr:uid="{00000000-0005-0000-0000-000000800000}"/>
    <cellStyle name="0_숭실대학교 걷고싶은 거리 녹화사업_내역서-0223조경-제출용_화천가로화단21(0330)(복구)-6-1_메인경관도로 도로숲조성공사 5 3" xfId="32777" xr:uid="{00000000-0005-0000-0000-000001800000}"/>
    <cellStyle name="0_숭실대학교 걷고싶은 거리 녹화사업_내역서-0223조경-제출용_화천가로화단21(0330)(복구)-6-1_메인경관도로 도로숲조성공사 5 4" xfId="32778" xr:uid="{00000000-0005-0000-0000-000002800000}"/>
    <cellStyle name="0_숭실대학교 걷고싶은 거리 녹화사업_내역서-0223조경-제출용_화천가로화단21(0330)(복구)-6-1_메인경관도로 도로숲조성공사 6" xfId="32779" xr:uid="{00000000-0005-0000-0000-000003800000}"/>
    <cellStyle name="0_숭실대학교 걷고싶은 거리 녹화사업_내역서-0223조경-제출용_화천가로화단21(0330)(복구)-6-1_메인경관도로 도로숲조성공사 6 2" xfId="32780" xr:uid="{00000000-0005-0000-0000-000004800000}"/>
    <cellStyle name="0_숭실대학교 걷고싶은 거리 녹화사업_내역서-0223조경-제출용_화천가로화단21(0330)(복구)-6-1_메인경관도로 도로숲조성공사 6 3" xfId="32781" xr:uid="{00000000-0005-0000-0000-000005800000}"/>
    <cellStyle name="0_숭실대학교 걷고싶은 거리 녹화사업_내역서-0223조경-제출용_화천가로화단21(0330)(복구)-6-1_메인경관도로 도로숲조성공사 6 4" xfId="32782" xr:uid="{00000000-0005-0000-0000-000006800000}"/>
    <cellStyle name="0_숭실대학교 걷고싶은 거리 녹화사업_내역서-0223조경-제출용_화천가로화단21(0330)(복구)-6-1_메인경관도로 도로숲조성공사 7" xfId="32783" xr:uid="{00000000-0005-0000-0000-000007800000}"/>
    <cellStyle name="0_숭실대학교 걷고싶은 거리 녹화사업_내역서-0223조경-제출용_화천가로화단21(0330)(복구)-6-1_메인경관도로 도로숲조성공사 7 2" xfId="32784" xr:uid="{00000000-0005-0000-0000-000008800000}"/>
    <cellStyle name="0_숭실대학교 걷고싶은 거리 녹화사업_내역서-0223조경-제출용_화천가로화단21(0330)(복구)-6-1_메인경관도로 도로숲조성공사 7 3" xfId="32785" xr:uid="{00000000-0005-0000-0000-000009800000}"/>
    <cellStyle name="0_숭실대학교 걷고싶은 거리 녹화사업_내역서-0223조경-제출용_화천가로화단21(0330)(복구)-6-1_메인경관도로 도로숲조성공사 7 4" xfId="32786" xr:uid="{00000000-0005-0000-0000-00000A800000}"/>
    <cellStyle name="0_숭실대학교 걷고싶은 거리 녹화사업_내역서-0223조경-제출용_화천가로화단21(0330)(복구)-6-1_메인경관도로 도로숲조성공사 8" xfId="32787" xr:uid="{00000000-0005-0000-0000-00000B800000}"/>
    <cellStyle name="0_숭실대학교 걷고싶은 거리 녹화사업_내역서-0223조경-제출용_화천가로화단21(0330)(복구)-6-1_메인경관도로 도로숲조성공사 8 2" xfId="32788" xr:uid="{00000000-0005-0000-0000-00000C800000}"/>
    <cellStyle name="0_숭실대학교 걷고싶은 거리 녹화사업_내역서-0223조경-제출용_화천가로화단21(0330)(복구)-6-1_메인경관도로 도로숲조성공사 8 3" xfId="32789" xr:uid="{00000000-0005-0000-0000-00000D800000}"/>
    <cellStyle name="0_숭실대학교 걷고싶은 거리 녹화사업_내역서-0223조경-제출용_화천가로화단21(0330)(복구)-6-1_메인경관도로 도로숲조성공사 8 4" xfId="32790" xr:uid="{00000000-0005-0000-0000-00000E800000}"/>
    <cellStyle name="0_숭실대학교 걷고싶은 거리 녹화사업_내역서-0223조경-제출용_화천가로화단21(0330)(복구)-6-1_메인경관도로 도로숲조성공사 9" xfId="32791" xr:uid="{00000000-0005-0000-0000-00000F800000}"/>
    <cellStyle name="0_숭실대학교 걷고싶은 거리 녹화사업_내역서-0223조경-제출용_화천가로화단21(0330)(복구)-6-1_메인경관도로 도로숲조성공사 9 2" xfId="32792" xr:uid="{00000000-0005-0000-0000-000010800000}"/>
    <cellStyle name="0_숭실대학교 걷고싶은 거리 녹화사업_내역서-0223조경-제출용_화천가로화단21(0330)(복구)-6-1_메인경관도로 도로숲조성공사 9 3" xfId="32793" xr:uid="{00000000-0005-0000-0000-000011800000}"/>
    <cellStyle name="0_숭실대학교 걷고싶은 거리 녹화사업_내역서-0223조경-제출용_화천가로화단21(0330)(복구)-6-1_메인경관도로 도로숲조성공사 9 4" xfId="32794" xr:uid="{00000000-0005-0000-0000-000012800000}"/>
    <cellStyle name="0_숭실대학교 걷고싶은 거리 녹화사업_내역서-0223조경-제출용_화천가로화단21(0330)(복구)-6-1_메인경관도로 도로숲조성공사(상무님)" xfId="32795" xr:uid="{00000000-0005-0000-0000-000013800000}"/>
    <cellStyle name="0_숭실대학교 걷고싶은 거리 녹화사업_내역서-0223조경-제출용_화천가로화단21(0330)(복구)-6-1_메인경관도로 도로숲조성공사(상무님) 10" xfId="32796" xr:uid="{00000000-0005-0000-0000-000014800000}"/>
    <cellStyle name="0_숭실대학교 걷고싶은 거리 녹화사업_내역서-0223조경-제출용_화천가로화단21(0330)(복구)-6-1_메인경관도로 도로숲조성공사(상무님) 10 2" xfId="32797" xr:uid="{00000000-0005-0000-0000-000015800000}"/>
    <cellStyle name="0_숭실대학교 걷고싶은 거리 녹화사업_내역서-0223조경-제출용_화천가로화단21(0330)(복구)-6-1_메인경관도로 도로숲조성공사(상무님) 10 3" xfId="32798" xr:uid="{00000000-0005-0000-0000-000016800000}"/>
    <cellStyle name="0_숭실대학교 걷고싶은 거리 녹화사업_내역서-0223조경-제출용_화천가로화단21(0330)(복구)-6-1_메인경관도로 도로숲조성공사(상무님) 10 4" xfId="32799" xr:uid="{00000000-0005-0000-0000-000017800000}"/>
    <cellStyle name="0_숭실대학교 걷고싶은 거리 녹화사업_내역서-0223조경-제출용_화천가로화단21(0330)(복구)-6-1_메인경관도로 도로숲조성공사(상무님) 11" xfId="32800" xr:uid="{00000000-0005-0000-0000-000018800000}"/>
    <cellStyle name="0_숭실대학교 걷고싶은 거리 녹화사업_내역서-0223조경-제출용_화천가로화단21(0330)(복구)-6-1_메인경관도로 도로숲조성공사(상무님) 11 2" xfId="32801" xr:uid="{00000000-0005-0000-0000-000019800000}"/>
    <cellStyle name="0_숭실대학교 걷고싶은 거리 녹화사업_내역서-0223조경-제출용_화천가로화단21(0330)(복구)-6-1_메인경관도로 도로숲조성공사(상무님) 11 3" xfId="32802" xr:uid="{00000000-0005-0000-0000-00001A800000}"/>
    <cellStyle name="0_숭실대학교 걷고싶은 거리 녹화사업_내역서-0223조경-제출용_화천가로화단21(0330)(복구)-6-1_메인경관도로 도로숲조성공사(상무님) 11 4" xfId="32803" xr:uid="{00000000-0005-0000-0000-00001B800000}"/>
    <cellStyle name="0_숭실대학교 걷고싶은 거리 녹화사업_내역서-0223조경-제출용_화천가로화단21(0330)(복구)-6-1_메인경관도로 도로숲조성공사(상무님) 12" xfId="32804" xr:uid="{00000000-0005-0000-0000-00001C800000}"/>
    <cellStyle name="0_숭실대학교 걷고싶은 거리 녹화사업_내역서-0223조경-제출용_화천가로화단21(0330)(복구)-6-1_메인경관도로 도로숲조성공사(상무님) 12 2" xfId="32805" xr:uid="{00000000-0005-0000-0000-00001D800000}"/>
    <cellStyle name="0_숭실대학교 걷고싶은 거리 녹화사업_내역서-0223조경-제출용_화천가로화단21(0330)(복구)-6-1_메인경관도로 도로숲조성공사(상무님) 12 3" xfId="32806" xr:uid="{00000000-0005-0000-0000-00001E800000}"/>
    <cellStyle name="0_숭실대학교 걷고싶은 거리 녹화사업_내역서-0223조경-제출용_화천가로화단21(0330)(복구)-6-1_메인경관도로 도로숲조성공사(상무님) 12 4" xfId="32807" xr:uid="{00000000-0005-0000-0000-00001F800000}"/>
    <cellStyle name="0_숭실대학교 걷고싶은 거리 녹화사업_내역서-0223조경-제출용_화천가로화단21(0330)(복구)-6-1_메인경관도로 도로숲조성공사(상무님) 13" xfId="32808" xr:uid="{00000000-0005-0000-0000-000020800000}"/>
    <cellStyle name="0_숭실대학교 걷고싶은 거리 녹화사업_내역서-0223조경-제출용_화천가로화단21(0330)(복구)-6-1_메인경관도로 도로숲조성공사(상무님) 13 2" xfId="32809" xr:uid="{00000000-0005-0000-0000-000021800000}"/>
    <cellStyle name="0_숭실대학교 걷고싶은 거리 녹화사업_내역서-0223조경-제출용_화천가로화단21(0330)(복구)-6-1_메인경관도로 도로숲조성공사(상무님) 13 3" xfId="32810" xr:uid="{00000000-0005-0000-0000-000022800000}"/>
    <cellStyle name="0_숭실대학교 걷고싶은 거리 녹화사업_내역서-0223조경-제출용_화천가로화단21(0330)(복구)-6-1_메인경관도로 도로숲조성공사(상무님) 13 4" xfId="32811" xr:uid="{00000000-0005-0000-0000-000023800000}"/>
    <cellStyle name="0_숭실대학교 걷고싶은 거리 녹화사업_내역서-0223조경-제출용_화천가로화단21(0330)(복구)-6-1_메인경관도로 도로숲조성공사(상무님) 14" xfId="32812" xr:uid="{00000000-0005-0000-0000-000024800000}"/>
    <cellStyle name="0_숭실대학교 걷고싶은 거리 녹화사업_내역서-0223조경-제출용_화천가로화단21(0330)(복구)-6-1_메인경관도로 도로숲조성공사(상무님) 14 2" xfId="32813" xr:uid="{00000000-0005-0000-0000-000025800000}"/>
    <cellStyle name="0_숭실대학교 걷고싶은 거리 녹화사업_내역서-0223조경-제출용_화천가로화단21(0330)(복구)-6-1_메인경관도로 도로숲조성공사(상무님) 14 3" xfId="32814" xr:uid="{00000000-0005-0000-0000-000026800000}"/>
    <cellStyle name="0_숭실대학교 걷고싶은 거리 녹화사업_내역서-0223조경-제출용_화천가로화단21(0330)(복구)-6-1_메인경관도로 도로숲조성공사(상무님) 14 4" xfId="32815" xr:uid="{00000000-0005-0000-0000-000027800000}"/>
    <cellStyle name="0_숭실대학교 걷고싶은 거리 녹화사업_내역서-0223조경-제출용_화천가로화단21(0330)(복구)-6-1_메인경관도로 도로숲조성공사(상무님) 15" xfId="32816" xr:uid="{00000000-0005-0000-0000-000028800000}"/>
    <cellStyle name="0_숭실대학교 걷고싶은 거리 녹화사업_내역서-0223조경-제출용_화천가로화단21(0330)(복구)-6-1_메인경관도로 도로숲조성공사(상무님) 15 2" xfId="32817" xr:uid="{00000000-0005-0000-0000-000029800000}"/>
    <cellStyle name="0_숭실대학교 걷고싶은 거리 녹화사업_내역서-0223조경-제출용_화천가로화단21(0330)(복구)-6-1_메인경관도로 도로숲조성공사(상무님) 15 3" xfId="32818" xr:uid="{00000000-0005-0000-0000-00002A800000}"/>
    <cellStyle name="0_숭실대학교 걷고싶은 거리 녹화사업_내역서-0223조경-제출용_화천가로화단21(0330)(복구)-6-1_메인경관도로 도로숲조성공사(상무님) 15 4" xfId="32819" xr:uid="{00000000-0005-0000-0000-00002B800000}"/>
    <cellStyle name="0_숭실대학교 걷고싶은 거리 녹화사업_내역서-0223조경-제출용_화천가로화단21(0330)(복구)-6-1_메인경관도로 도로숲조성공사(상무님) 16" xfId="32820" xr:uid="{00000000-0005-0000-0000-00002C800000}"/>
    <cellStyle name="0_숭실대학교 걷고싶은 거리 녹화사업_내역서-0223조경-제출용_화천가로화단21(0330)(복구)-6-1_메인경관도로 도로숲조성공사(상무님) 16 2" xfId="32821" xr:uid="{00000000-0005-0000-0000-00002D800000}"/>
    <cellStyle name="0_숭실대학교 걷고싶은 거리 녹화사업_내역서-0223조경-제출용_화천가로화단21(0330)(복구)-6-1_메인경관도로 도로숲조성공사(상무님) 16 3" xfId="32822" xr:uid="{00000000-0005-0000-0000-00002E800000}"/>
    <cellStyle name="0_숭실대학교 걷고싶은 거리 녹화사업_내역서-0223조경-제출용_화천가로화단21(0330)(복구)-6-1_메인경관도로 도로숲조성공사(상무님) 16 4" xfId="32823" xr:uid="{00000000-0005-0000-0000-00002F800000}"/>
    <cellStyle name="0_숭실대학교 걷고싶은 거리 녹화사업_내역서-0223조경-제출용_화천가로화단21(0330)(복구)-6-1_메인경관도로 도로숲조성공사(상무님) 17" xfId="32824" xr:uid="{00000000-0005-0000-0000-000030800000}"/>
    <cellStyle name="0_숭실대학교 걷고싶은 거리 녹화사업_내역서-0223조경-제출용_화천가로화단21(0330)(복구)-6-1_메인경관도로 도로숲조성공사(상무님) 17 2" xfId="32825" xr:uid="{00000000-0005-0000-0000-000031800000}"/>
    <cellStyle name="0_숭실대학교 걷고싶은 거리 녹화사업_내역서-0223조경-제출용_화천가로화단21(0330)(복구)-6-1_메인경관도로 도로숲조성공사(상무님) 17 3" xfId="32826" xr:uid="{00000000-0005-0000-0000-000032800000}"/>
    <cellStyle name="0_숭실대학교 걷고싶은 거리 녹화사업_내역서-0223조경-제출용_화천가로화단21(0330)(복구)-6-1_메인경관도로 도로숲조성공사(상무님) 17 4" xfId="32827" xr:uid="{00000000-0005-0000-0000-000033800000}"/>
    <cellStyle name="0_숭실대학교 걷고싶은 거리 녹화사업_내역서-0223조경-제출용_화천가로화단21(0330)(복구)-6-1_메인경관도로 도로숲조성공사(상무님) 18" xfId="32828" xr:uid="{00000000-0005-0000-0000-000034800000}"/>
    <cellStyle name="0_숭실대학교 걷고싶은 거리 녹화사업_내역서-0223조경-제출용_화천가로화단21(0330)(복구)-6-1_메인경관도로 도로숲조성공사(상무님) 18 2" xfId="32829" xr:uid="{00000000-0005-0000-0000-000035800000}"/>
    <cellStyle name="0_숭실대학교 걷고싶은 거리 녹화사업_내역서-0223조경-제출용_화천가로화단21(0330)(복구)-6-1_메인경관도로 도로숲조성공사(상무님) 18 3" xfId="32830" xr:uid="{00000000-0005-0000-0000-000036800000}"/>
    <cellStyle name="0_숭실대학교 걷고싶은 거리 녹화사업_내역서-0223조경-제출용_화천가로화단21(0330)(복구)-6-1_메인경관도로 도로숲조성공사(상무님) 18 4" xfId="32831" xr:uid="{00000000-0005-0000-0000-000037800000}"/>
    <cellStyle name="0_숭실대학교 걷고싶은 거리 녹화사업_내역서-0223조경-제출용_화천가로화단21(0330)(복구)-6-1_메인경관도로 도로숲조성공사(상무님) 19" xfId="32832" xr:uid="{00000000-0005-0000-0000-000038800000}"/>
    <cellStyle name="0_숭실대학교 걷고싶은 거리 녹화사업_내역서-0223조경-제출용_화천가로화단21(0330)(복구)-6-1_메인경관도로 도로숲조성공사(상무님) 2" xfId="32833" xr:uid="{00000000-0005-0000-0000-000039800000}"/>
    <cellStyle name="0_숭실대학교 걷고싶은 거리 녹화사업_내역서-0223조경-제출용_화천가로화단21(0330)(복구)-6-1_메인경관도로 도로숲조성공사(상무님) 2 2" xfId="32834" xr:uid="{00000000-0005-0000-0000-00003A800000}"/>
    <cellStyle name="0_숭실대학교 걷고싶은 거리 녹화사업_내역서-0223조경-제출용_화천가로화단21(0330)(복구)-6-1_메인경관도로 도로숲조성공사(상무님) 2 3" xfId="32835" xr:uid="{00000000-0005-0000-0000-00003B800000}"/>
    <cellStyle name="0_숭실대학교 걷고싶은 거리 녹화사업_내역서-0223조경-제출용_화천가로화단21(0330)(복구)-6-1_메인경관도로 도로숲조성공사(상무님) 2 4" xfId="32836" xr:uid="{00000000-0005-0000-0000-00003C800000}"/>
    <cellStyle name="0_숭실대학교 걷고싶은 거리 녹화사업_내역서-0223조경-제출용_화천가로화단21(0330)(복구)-6-1_메인경관도로 도로숲조성공사(상무님) 20" xfId="32837" xr:uid="{00000000-0005-0000-0000-00003D800000}"/>
    <cellStyle name="0_숭실대학교 걷고싶은 거리 녹화사업_내역서-0223조경-제출용_화천가로화단21(0330)(복구)-6-1_메인경관도로 도로숲조성공사(상무님) 21" xfId="32838" xr:uid="{00000000-0005-0000-0000-00003E800000}"/>
    <cellStyle name="0_숭실대학교 걷고싶은 거리 녹화사업_내역서-0223조경-제출용_화천가로화단21(0330)(복구)-6-1_메인경관도로 도로숲조성공사(상무님) 3" xfId="32839" xr:uid="{00000000-0005-0000-0000-00003F800000}"/>
    <cellStyle name="0_숭실대학교 걷고싶은 거리 녹화사업_내역서-0223조경-제출용_화천가로화단21(0330)(복구)-6-1_메인경관도로 도로숲조성공사(상무님) 3 2" xfId="32840" xr:uid="{00000000-0005-0000-0000-000040800000}"/>
    <cellStyle name="0_숭실대학교 걷고싶은 거리 녹화사업_내역서-0223조경-제출용_화천가로화단21(0330)(복구)-6-1_메인경관도로 도로숲조성공사(상무님) 3 3" xfId="32841" xr:uid="{00000000-0005-0000-0000-000041800000}"/>
    <cellStyle name="0_숭실대학교 걷고싶은 거리 녹화사업_내역서-0223조경-제출용_화천가로화단21(0330)(복구)-6-1_메인경관도로 도로숲조성공사(상무님) 3 4" xfId="32842" xr:uid="{00000000-0005-0000-0000-000042800000}"/>
    <cellStyle name="0_숭실대학교 걷고싶은 거리 녹화사업_내역서-0223조경-제출용_화천가로화단21(0330)(복구)-6-1_메인경관도로 도로숲조성공사(상무님) 4" xfId="32843" xr:uid="{00000000-0005-0000-0000-000043800000}"/>
    <cellStyle name="0_숭실대학교 걷고싶은 거리 녹화사업_내역서-0223조경-제출용_화천가로화단21(0330)(복구)-6-1_메인경관도로 도로숲조성공사(상무님) 4 2" xfId="32844" xr:uid="{00000000-0005-0000-0000-000044800000}"/>
    <cellStyle name="0_숭실대학교 걷고싶은 거리 녹화사업_내역서-0223조경-제출용_화천가로화단21(0330)(복구)-6-1_메인경관도로 도로숲조성공사(상무님) 4 3" xfId="32845" xr:uid="{00000000-0005-0000-0000-000045800000}"/>
    <cellStyle name="0_숭실대학교 걷고싶은 거리 녹화사업_내역서-0223조경-제출용_화천가로화단21(0330)(복구)-6-1_메인경관도로 도로숲조성공사(상무님) 4 4" xfId="32846" xr:uid="{00000000-0005-0000-0000-000046800000}"/>
    <cellStyle name="0_숭실대학교 걷고싶은 거리 녹화사업_내역서-0223조경-제출용_화천가로화단21(0330)(복구)-6-1_메인경관도로 도로숲조성공사(상무님) 5" xfId="32847" xr:uid="{00000000-0005-0000-0000-000047800000}"/>
    <cellStyle name="0_숭실대학교 걷고싶은 거리 녹화사업_내역서-0223조경-제출용_화천가로화단21(0330)(복구)-6-1_메인경관도로 도로숲조성공사(상무님) 5 2" xfId="32848" xr:uid="{00000000-0005-0000-0000-000048800000}"/>
    <cellStyle name="0_숭실대학교 걷고싶은 거리 녹화사업_내역서-0223조경-제출용_화천가로화단21(0330)(복구)-6-1_메인경관도로 도로숲조성공사(상무님) 5 3" xfId="32849" xr:uid="{00000000-0005-0000-0000-000049800000}"/>
    <cellStyle name="0_숭실대학교 걷고싶은 거리 녹화사업_내역서-0223조경-제출용_화천가로화단21(0330)(복구)-6-1_메인경관도로 도로숲조성공사(상무님) 5 4" xfId="32850" xr:uid="{00000000-0005-0000-0000-00004A800000}"/>
    <cellStyle name="0_숭실대학교 걷고싶은 거리 녹화사업_내역서-0223조경-제출용_화천가로화단21(0330)(복구)-6-1_메인경관도로 도로숲조성공사(상무님) 6" xfId="32851" xr:uid="{00000000-0005-0000-0000-00004B800000}"/>
    <cellStyle name="0_숭실대학교 걷고싶은 거리 녹화사업_내역서-0223조경-제출용_화천가로화단21(0330)(복구)-6-1_메인경관도로 도로숲조성공사(상무님) 6 2" xfId="32852" xr:uid="{00000000-0005-0000-0000-00004C800000}"/>
    <cellStyle name="0_숭실대학교 걷고싶은 거리 녹화사업_내역서-0223조경-제출용_화천가로화단21(0330)(복구)-6-1_메인경관도로 도로숲조성공사(상무님) 6 3" xfId="32853" xr:uid="{00000000-0005-0000-0000-00004D800000}"/>
    <cellStyle name="0_숭실대학교 걷고싶은 거리 녹화사업_내역서-0223조경-제출용_화천가로화단21(0330)(복구)-6-1_메인경관도로 도로숲조성공사(상무님) 6 4" xfId="32854" xr:uid="{00000000-0005-0000-0000-00004E800000}"/>
    <cellStyle name="0_숭실대학교 걷고싶은 거리 녹화사업_내역서-0223조경-제출용_화천가로화단21(0330)(복구)-6-1_메인경관도로 도로숲조성공사(상무님) 7" xfId="32855" xr:uid="{00000000-0005-0000-0000-00004F800000}"/>
    <cellStyle name="0_숭실대학교 걷고싶은 거리 녹화사업_내역서-0223조경-제출용_화천가로화단21(0330)(복구)-6-1_메인경관도로 도로숲조성공사(상무님) 7 2" xfId="32856" xr:uid="{00000000-0005-0000-0000-000050800000}"/>
    <cellStyle name="0_숭실대학교 걷고싶은 거리 녹화사업_내역서-0223조경-제출용_화천가로화단21(0330)(복구)-6-1_메인경관도로 도로숲조성공사(상무님) 7 3" xfId="32857" xr:uid="{00000000-0005-0000-0000-000051800000}"/>
    <cellStyle name="0_숭실대학교 걷고싶은 거리 녹화사업_내역서-0223조경-제출용_화천가로화단21(0330)(복구)-6-1_메인경관도로 도로숲조성공사(상무님) 7 4" xfId="32858" xr:uid="{00000000-0005-0000-0000-000052800000}"/>
    <cellStyle name="0_숭실대학교 걷고싶은 거리 녹화사업_내역서-0223조경-제출용_화천가로화단21(0330)(복구)-6-1_메인경관도로 도로숲조성공사(상무님) 8" xfId="32859" xr:uid="{00000000-0005-0000-0000-000053800000}"/>
    <cellStyle name="0_숭실대학교 걷고싶은 거리 녹화사업_내역서-0223조경-제출용_화천가로화단21(0330)(복구)-6-1_메인경관도로 도로숲조성공사(상무님) 8 2" xfId="32860" xr:uid="{00000000-0005-0000-0000-000054800000}"/>
    <cellStyle name="0_숭실대학교 걷고싶은 거리 녹화사업_내역서-0223조경-제출용_화천가로화단21(0330)(복구)-6-1_메인경관도로 도로숲조성공사(상무님) 8 3" xfId="32861" xr:uid="{00000000-0005-0000-0000-000055800000}"/>
    <cellStyle name="0_숭실대학교 걷고싶은 거리 녹화사업_내역서-0223조경-제출용_화천가로화단21(0330)(복구)-6-1_메인경관도로 도로숲조성공사(상무님) 8 4" xfId="32862" xr:uid="{00000000-0005-0000-0000-000056800000}"/>
    <cellStyle name="0_숭실대학교 걷고싶은 거리 녹화사업_내역서-0223조경-제출용_화천가로화단21(0330)(복구)-6-1_메인경관도로 도로숲조성공사(상무님) 9" xfId="32863" xr:uid="{00000000-0005-0000-0000-000057800000}"/>
    <cellStyle name="0_숭실대학교 걷고싶은 거리 녹화사업_내역서-0223조경-제출용_화천가로화단21(0330)(복구)-6-1_메인경관도로 도로숲조성공사(상무님) 9 2" xfId="32864" xr:uid="{00000000-0005-0000-0000-000058800000}"/>
    <cellStyle name="0_숭실대학교 걷고싶은 거리 녹화사업_내역서-0223조경-제출용_화천가로화단21(0330)(복구)-6-1_메인경관도로 도로숲조성공사(상무님) 9 3" xfId="32865" xr:uid="{00000000-0005-0000-0000-000059800000}"/>
    <cellStyle name="0_숭실대학교 걷고싶은 거리 녹화사업_내역서-0223조경-제출용_화천가로화단21(0330)(복구)-6-1_메인경관도로 도로숲조성공사(상무님) 9 4" xfId="32866" xr:uid="{00000000-0005-0000-0000-00005A800000}"/>
    <cellStyle name="0_숭실대학교 걷고싶은 거리 녹화사업_내역서-0223조경-제출용_화천가로화단21(0330)(복구)-6-1_메인경관도로 도로숲조성공사(착공계)" xfId="32867" xr:uid="{00000000-0005-0000-0000-00005B800000}"/>
    <cellStyle name="0_숭실대학교 걷고싶은 거리 녹화사업_내역서-0223조경-제출용_화천가로화단21(0330)(복구)-6-1_메인경관도로 도로숲조성공사(착공계) 10" xfId="32868" xr:uid="{00000000-0005-0000-0000-00005C800000}"/>
    <cellStyle name="0_숭실대학교 걷고싶은 거리 녹화사업_내역서-0223조경-제출용_화천가로화단21(0330)(복구)-6-1_메인경관도로 도로숲조성공사(착공계) 10 2" xfId="32869" xr:uid="{00000000-0005-0000-0000-00005D800000}"/>
    <cellStyle name="0_숭실대학교 걷고싶은 거리 녹화사업_내역서-0223조경-제출용_화천가로화단21(0330)(복구)-6-1_메인경관도로 도로숲조성공사(착공계) 10 3" xfId="32870" xr:uid="{00000000-0005-0000-0000-00005E800000}"/>
    <cellStyle name="0_숭실대학교 걷고싶은 거리 녹화사업_내역서-0223조경-제출용_화천가로화단21(0330)(복구)-6-1_메인경관도로 도로숲조성공사(착공계) 10 4" xfId="32871" xr:uid="{00000000-0005-0000-0000-00005F800000}"/>
    <cellStyle name="0_숭실대학교 걷고싶은 거리 녹화사업_내역서-0223조경-제출용_화천가로화단21(0330)(복구)-6-1_메인경관도로 도로숲조성공사(착공계) 11" xfId="32872" xr:uid="{00000000-0005-0000-0000-000060800000}"/>
    <cellStyle name="0_숭실대학교 걷고싶은 거리 녹화사업_내역서-0223조경-제출용_화천가로화단21(0330)(복구)-6-1_메인경관도로 도로숲조성공사(착공계) 11 2" xfId="32873" xr:uid="{00000000-0005-0000-0000-000061800000}"/>
    <cellStyle name="0_숭실대학교 걷고싶은 거리 녹화사업_내역서-0223조경-제출용_화천가로화단21(0330)(복구)-6-1_메인경관도로 도로숲조성공사(착공계) 11 3" xfId="32874" xr:uid="{00000000-0005-0000-0000-000062800000}"/>
    <cellStyle name="0_숭실대학교 걷고싶은 거리 녹화사업_내역서-0223조경-제출용_화천가로화단21(0330)(복구)-6-1_메인경관도로 도로숲조성공사(착공계) 11 4" xfId="32875" xr:uid="{00000000-0005-0000-0000-000063800000}"/>
    <cellStyle name="0_숭실대학교 걷고싶은 거리 녹화사업_내역서-0223조경-제출용_화천가로화단21(0330)(복구)-6-1_메인경관도로 도로숲조성공사(착공계) 12" xfId="32876" xr:uid="{00000000-0005-0000-0000-000064800000}"/>
    <cellStyle name="0_숭실대학교 걷고싶은 거리 녹화사업_내역서-0223조경-제출용_화천가로화단21(0330)(복구)-6-1_메인경관도로 도로숲조성공사(착공계) 12 2" xfId="32877" xr:uid="{00000000-0005-0000-0000-000065800000}"/>
    <cellStyle name="0_숭실대학교 걷고싶은 거리 녹화사업_내역서-0223조경-제출용_화천가로화단21(0330)(복구)-6-1_메인경관도로 도로숲조성공사(착공계) 12 3" xfId="32878" xr:uid="{00000000-0005-0000-0000-000066800000}"/>
    <cellStyle name="0_숭실대학교 걷고싶은 거리 녹화사업_내역서-0223조경-제출용_화천가로화단21(0330)(복구)-6-1_메인경관도로 도로숲조성공사(착공계) 12 4" xfId="32879" xr:uid="{00000000-0005-0000-0000-000067800000}"/>
    <cellStyle name="0_숭실대학교 걷고싶은 거리 녹화사업_내역서-0223조경-제출용_화천가로화단21(0330)(복구)-6-1_메인경관도로 도로숲조성공사(착공계) 13" xfId="32880" xr:uid="{00000000-0005-0000-0000-000068800000}"/>
    <cellStyle name="0_숭실대학교 걷고싶은 거리 녹화사업_내역서-0223조경-제출용_화천가로화단21(0330)(복구)-6-1_메인경관도로 도로숲조성공사(착공계) 13 2" xfId="32881" xr:uid="{00000000-0005-0000-0000-000069800000}"/>
    <cellStyle name="0_숭실대학교 걷고싶은 거리 녹화사업_내역서-0223조경-제출용_화천가로화단21(0330)(복구)-6-1_메인경관도로 도로숲조성공사(착공계) 13 3" xfId="32882" xr:uid="{00000000-0005-0000-0000-00006A800000}"/>
    <cellStyle name="0_숭실대학교 걷고싶은 거리 녹화사업_내역서-0223조경-제출용_화천가로화단21(0330)(복구)-6-1_메인경관도로 도로숲조성공사(착공계) 13 4" xfId="32883" xr:uid="{00000000-0005-0000-0000-00006B800000}"/>
    <cellStyle name="0_숭실대학교 걷고싶은 거리 녹화사업_내역서-0223조경-제출용_화천가로화단21(0330)(복구)-6-1_메인경관도로 도로숲조성공사(착공계) 14" xfId="32884" xr:uid="{00000000-0005-0000-0000-00006C800000}"/>
    <cellStyle name="0_숭실대학교 걷고싶은 거리 녹화사업_내역서-0223조경-제출용_화천가로화단21(0330)(복구)-6-1_메인경관도로 도로숲조성공사(착공계) 14 2" xfId="32885" xr:uid="{00000000-0005-0000-0000-00006D800000}"/>
    <cellStyle name="0_숭실대학교 걷고싶은 거리 녹화사업_내역서-0223조경-제출용_화천가로화단21(0330)(복구)-6-1_메인경관도로 도로숲조성공사(착공계) 14 3" xfId="32886" xr:uid="{00000000-0005-0000-0000-00006E800000}"/>
    <cellStyle name="0_숭실대학교 걷고싶은 거리 녹화사업_내역서-0223조경-제출용_화천가로화단21(0330)(복구)-6-1_메인경관도로 도로숲조성공사(착공계) 14 4" xfId="32887" xr:uid="{00000000-0005-0000-0000-00006F800000}"/>
    <cellStyle name="0_숭실대학교 걷고싶은 거리 녹화사업_내역서-0223조경-제출용_화천가로화단21(0330)(복구)-6-1_메인경관도로 도로숲조성공사(착공계) 15" xfId="32888" xr:uid="{00000000-0005-0000-0000-000070800000}"/>
    <cellStyle name="0_숭실대학교 걷고싶은 거리 녹화사업_내역서-0223조경-제출용_화천가로화단21(0330)(복구)-6-1_메인경관도로 도로숲조성공사(착공계) 15 2" xfId="32889" xr:uid="{00000000-0005-0000-0000-000071800000}"/>
    <cellStyle name="0_숭실대학교 걷고싶은 거리 녹화사업_내역서-0223조경-제출용_화천가로화단21(0330)(복구)-6-1_메인경관도로 도로숲조성공사(착공계) 15 3" xfId="32890" xr:uid="{00000000-0005-0000-0000-000072800000}"/>
    <cellStyle name="0_숭실대학교 걷고싶은 거리 녹화사업_내역서-0223조경-제출용_화천가로화단21(0330)(복구)-6-1_메인경관도로 도로숲조성공사(착공계) 15 4" xfId="32891" xr:uid="{00000000-0005-0000-0000-000073800000}"/>
    <cellStyle name="0_숭실대학교 걷고싶은 거리 녹화사업_내역서-0223조경-제출용_화천가로화단21(0330)(복구)-6-1_메인경관도로 도로숲조성공사(착공계) 16" xfId="32892" xr:uid="{00000000-0005-0000-0000-000074800000}"/>
    <cellStyle name="0_숭실대학교 걷고싶은 거리 녹화사업_내역서-0223조경-제출용_화천가로화단21(0330)(복구)-6-1_메인경관도로 도로숲조성공사(착공계) 16 2" xfId="32893" xr:uid="{00000000-0005-0000-0000-000075800000}"/>
    <cellStyle name="0_숭실대학교 걷고싶은 거리 녹화사업_내역서-0223조경-제출용_화천가로화단21(0330)(복구)-6-1_메인경관도로 도로숲조성공사(착공계) 16 3" xfId="32894" xr:uid="{00000000-0005-0000-0000-000076800000}"/>
    <cellStyle name="0_숭실대학교 걷고싶은 거리 녹화사업_내역서-0223조경-제출용_화천가로화단21(0330)(복구)-6-1_메인경관도로 도로숲조성공사(착공계) 16 4" xfId="32895" xr:uid="{00000000-0005-0000-0000-000077800000}"/>
    <cellStyle name="0_숭실대학교 걷고싶은 거리 녹화사업_내역서-0223조경-제출용_화천가로화단21(0330)(복구)-6-1_메인경관도로 도로숲조성공사(착공계) 17" xfId="32896" xr:uid="{00000000-0005-0000-0000-000078800000}"/>
    <cellStyle name="0_숭실대학교 걷고싶은 거리 녹화사업_내역서-0223조경-제출용_화천가로화단21(0330)(복구)-6-1_메인경관도로 도로숲조성공사(착공계) 17 2" xfId="32897" xr:uid="{00000000-0005-0000-0000-000079800000}"/>
    <cellStyle name="0_숭실대학교 걷고싶은 거리 녹화사업_내역서-0223조경-제출용_화천가로화단21(0330)(복구)-6-1_메인경관도로 도로숲조성공사(착공계) 17 3" xfId="32898" xr:uid="{00000000-0005-0000-0000-00007A800000}"/>
    <cellStyle name="0_숭실대학교 걷고싶은 거리 녹화사업_내역서-0223조경-제출용_화천가로화단21(0330)(복구)-6-1_메인경관도로 도로숲조성공사(착공계) 17 4" xfId="32899" xr:uid="{00000000-0005-0000-0000-00007B800000}"/>
    <cellStyle name="0_숭실대학교 걷고싶은 거리 녹화사업_내역서-0223조경-제출용_화천가로화단21(0330)(복구)-6-1_메인경관도로 도로숲조성공사(착공계) 18" xfId="32900" xr:uid="{00000000-0005-0000-0000-00007C800000}"/>
    <cellStyle name="0_숭실대학교 걷고싶은 거리 녹화사업_내역서-0223조경-제출용_화천가로화단21(0330)(복구)-6-1_메인경관도로 도로숲조성공사(착공계) 18 2" xfId="32901" xr:uid="{00000000-0005-0000-0000-00007D800000}"/>
    <cellStyle name="0_숭실대학교 걷고싶은 거리 녹화사업_내역서-0223조경-제출용_화천가로화단21(0330)(복구)-6-1_메인경관도로 도로숲조성공사(착공계) 18 3" xfId="32902" xr:uid="{00000000-0005-0000-0000-00007E800000}"/>
    <cellStyle name="0_숭실대학교 걷고싶은 거리 녹화사업_내역서-0223조경-제출용_화천가로화단21(0330)(복구)-6-1_메인경관도로 도로숲조성공사(착공계) 18 4" xfId="32903" xr:uid="{00000000-0005-0000-0000-00007F800000}"/>
    <cellStyle name="0_숭실대학교 걷고싶은 거리 녹화사업_내역서-0223조경-제출용_화천가로화단21(0330)(복구)-6-1_메인경관도로 도로숲조성공사(착공계) 19" xfId="32904" xr:uid="{00000000-0005-0000-0000-000080800000}"/>
    <cellStyle name="0_숭실대학교 걷고싶은 거리 녹화사업_내역서-0223조경-제출용_화천가로화단21(0330)(복구)-6-1_메인경관도로 도로숲조성공사(착공계) 2" xfId="32905" xr:uid="{00000000-0005-0000-0000-000081800000}"/>
    <cellStyle name="0_숭실대학교 걷고싶은 거리 녹화사업_내역서-0223조경-제출용_화천가로화단21(0330)(복구)-6-1_메인경관도로 도로숲조성공사(착공계) 2 2" xfId="32906" xr:uid="{00000000-0005-0000-0000-000082800000}"/>
    <cellStyle name="0_숭실대학교 걷고싶은 거리 녹화사업_내역서-0223조경-제출용_화천가로화단21(0330)(복구)-6-1_메인경관도로 도로숲조성공사(착공계) 2 3" xfId="32907" xr:uid="{00000000-0005-0000-0000-000083800000}"/>
    <cellStyle name="0_숭실대학교 걷고싶은 거리 녹화사업_내역서-0223조경-제출용_화천가로화단21(0330)(복구)-6-1_메인경관도로 도로숲조성공사(착공계) 2 4" xfId="32908" xr:uid="{00000000-0005-0000-0000-000084800000}"/>
    <cellStyle name="0_숭실대학교 걷고싶은 거리 녹화사업_내역서-0223조경-제출용_화천가로화단21(0330)(복구)-6-1_메인경관도로 도로숲조성공사(착공계) 20" xfId="32909" xr:uid="{00000000-0005-0000-0000-000085800000}"/>
    <cellStyle name="0_숭실대학교 걷고싶은 거리 녹화사업_내역서-0223조경-제출용_화천가로화단21(0330)(복구)-6-1_메인경관도로 도로숲조성공사(착공계) 21" xfId="32910" xr:uid="{00000000-0005-0000-0000-000086800000}"/>
    <cellStyle name="0_숭실대학교 걷고싶은 거리 녹화사업_내역서-0223조경-제출용_화천가로화단21(0330)(복구)-6-1_메인경관도로 도로숲조성공사(착공계) 3" xfId="32911" xr:uid="{00000000-0005-0000-0000-000087800000}"/>
    <cellStyle name="0_숭실대학교 걷고싶은 거리 녹화사업_내역서-0223조경-제출용_화천가로화단21(0330)(복구)-6-1_메인경관도로 도로숲조성공사(착공계) 3 2" xfId="32912" xr:uid="{00000000-0005-0000-0000-000088800000}"/>
    <cellStyle name="0_숭실대학교 걷고싶은 거리 녹화사업_내역서-0223조경-제출용_화천가로화단21(0330)(복구)-6-1_메인경관도로 도로숲조성공사(착공계) 3 3" xfId="32913" xr:uid="{00000000-0005-0000-0000-000089800000}"/>
    <cellStyle name="0_숭실대학교 걷고싶은 거리 녹화사업_내역서-0223조경-제출용_화천가로화단21(0330)(복구)-6-1_메인경관도로 도로숲조성공사(착공계) 3 4" xfId="32914" xr:uid="{00000000-0005-0000-0000-00008A800000}"/>
    <cellStyle name="0_숭실대학교 걷고싶은 거리 녹화사업_내역서-0223조경-제출용_화천가로화단21(0330)(복구)-6-1_메인경관도로 도로숲조성공사(착공계) 4" xfId="32915" xr:uid="{00000000-0005-0000-0000-00008B800000}"/>
    <cellStyle name="0_숭실대학교 걷고싶은 거리 녹화사업_내역서-0223조경-제출용_화천가로화단21(0330)(복구)-6-1_메인경관도로 도로숲조성공사(착공계) 4 2" xfId="32916" xr:uid="{00000000-0005-0000-0000-00008C800000}"/>
    <cellStyle name="0_숭실대학교 걷고싶은 거리 녹화사업_내역서-0223조경-제출용_화천가로화단21(0330)(복구)-6-1_메인경관도로 도로숲조성공사(착공계) 4 3" xfId="32917" xr:uid="{00000000-0005-0000-0000-00008D800000}"/>
    <cellStyle name="0_숭실대학교 걷고싶은 거리 녹화사업_내역서-0223조경-제출용_화천가로화단21(0330)(복구)-6-1_메인경관도로 도로숲조성공사(착공계) 4 4" xfId="32918" xr:uid="{00000000-0005-0000-0000-00008E800000}"/>
    <cellStyle name="0_숭실대학교 걷고싶은 거리 녹화사업_내역서-0223조경-제출용_화천가로화단21(0330)(복구)-6-1_메인경관도로 도로숲조성공사(착공계) 5" xfId="32919" xr:uid="{00000000-0005-0000-0000-00008F800000}"/>
    <cellStyle name="0_숭실대학교 걷고싶은 거리 녹화사업_내역서-0223조경-제출용_화천가로화단21(0330)(복구)-6-1_메인경관도로 도로숲조성공사(착공계) 5 2" xfId="32920" xr:uid="{00000000-0005-0000-0000-000090800000}"/>
    <cellStyle name="0_숭실대학교 걷고싶은 거리 녹화사업_내역서-0223조경-제출용_화천가로화단21(0330)(복구)-6-1_메인경관도로 도로숲조성공사(착공계) 5 3" xfId="32921" xr:uid="{00000000-0005-0000-0000-000091800000}"/>
    <cellStyle name="0_숭실대학교 걷고싶은 거리 녹화사업_내역서-0223조경-제출용_화천가로화단21(0330)(복구)-6-1_메인경관도로 도로숲조성공사(착공계) 5 4" xfId="32922" xr:uid="{00000000-0005-0000-0000-000092800000}"/>
    <cellStyle name="0_숭실대학교 걷고싶은 거리 녹화사업_내역서-0223조경-제출용_화천가로화단21(0330)(복구)-6-1_메인경관도로 도로숲조성공사(착공계) 6" xfId="32923" xr:uid="{00000000-0005-0000-0000-000093800000}"/>
    <cellStyle name="0_숭실대학교 걷고싶은 거리 녹화사업_내역서-0223조경-제출용_화천가로화단21(0330)(복구)-6-1_메인경관도로 도로숲조성공사(착공계) 6 2" xfId="32924" xr:uid="{00000000-0005-0000-0000-000094800000}"/>
    <cellStyle name="0_숭실대학교 걷고싶은 거리 녹화사업_내역서-0223조경-제출용_화천가로화단21(0330)(복구)-6-1_메인경관도로 도로숲조성공사(착공계) 6 3" xfId="32925" xr:uid="{00000000-0005-0000-0000-000095800000}"/>
    <cellStyle name="0_숭실대학교 걷고싶은 거리 녹화사업_내역서-0223조경-제출용_화천가로화단21(0330)(복구)-6-1_메인경관도로 도로숲조성공사(착공계) 6 4" xfId="32926" xr:uid="{00000000-0005-0000-0000-000096800000}"/>
    <cellStyle name="0_숭실대학교 걷고싶은 거리 녹화사업_내역서-0223조경-제출용_화천가로화단21(0330)(복구)-6-1_메인경관도로 도로숲조성공사(착공계) 7" xfId="32927" xr:uid="{00000000-0005-0000-0000-000097800000}"/>
    <cellStyle name="0_숭실대학교 걷고싶은 거리 녹화사업_내역서-0223조경-제출용_화천가로화단21(0330)(복구)-6-1_메인경관도로 도로숲조성공사(착공계) 7 2" xfId="32928" xr:uid="{00000000-0005-0000-0000-000098800000}"/>
    <cellStyle name="0_숭실대학교 걷고싶은 거리 녹화사업_내역서-0223조경-제출용_화천가로화단21(0330)(복구)-6-1_메인경관도로 도로숲조성공사(착공계) 7 3" xfId="32929" xr:uid="{00000000-0005-0000-0000-000099800000}"/>
    <cellStyle name="0_숭실대학교 걷고싶은 거리 녹화사업_내역서-0223조경-제출용_화천가로화단21(0330)(복구)-6-1_메인경관도로 도로숲조성공사(착공계) 7 4" xfId="32930" xr:uid="{00000000-0005-0000-0000-00009A800000}"/>
    <cellStyle name="0_숭실대학교 걷고싶은 거리 녹화사업_내역서-0223조경-제출용_화천가로화단21(0330)(복구)-6-1_메인경관도로 도로숲조성공사(착공계) 8" xfId="32931" xr:uid="{00000000-0005-0000-0000-00009B800000}"/>
    <cellStyle name="0_숭실대학교 걷고싶은 거리 녹화사업_내역서-0223조경-제출용_화천가로화단21(0330)(복구)-6-1_메인경관도로 도로숲조성공사(착공계) 8 2" xfId="32932" xr:uid="{00000000-0005-0000-0000-00009C800000}"/>
    <cellStyle name="0_숭실대학교 걷고싶은 거리 녹화사업_내역서-0223조경-제출용_화천가로화단21(0330)(복구)-6-1_메인경관도로 도로숲조성공사(착공계) 8 3" xfId="32933" xr:uid="{00000000-0005-0000-0000-00009D800000}"/>
    <cellStyle name="0_숭실대학교 걷고싶은 거리 녹화사업_내역서-0223조경-제출용_화천가로화단21(0330)(복구)-6-1_메인경관도로 도로숲조성공사(착공계) 8 4" xfId="32934" xr:uid="{00000000-0005-0000-0000-00009E800000}"/>
    <cellStyle name="0_숭실대학교 걷고싶은 거리 녹화사업_내역서-0223조경-제출용_화천가로화단21(0330)(복구)-6-1_메인경관도로 도로숲조성공사(착공계) 9" xfId="32935" xr:uid="{00000000-0005-0000-0000-00009F800000}"/>
    <cellStyle name="0_숭실대학교 걷고싶은 거리 녹화사업_내역서-0223조경-제출용_화천가로화단21(0330)(복구)-6-1_메인경관도로 도로숲조성공사(착공계) 9 2" xfId="32936" xr:uid="{00000000-0005-0000-0000-0000A0800000}"/>
    <cellStyle name="0_숭실대학교 걷고싶은 거리 녹화사업_내역서-0223조경-제출용_화천가로화단21(0330)(복구)-6-1_메인경관도로 도로숲조성공사(착공계) 9 3" xfId="32937" xr:uid="{00000000-0005-0000-0000-0000A1800000}"/>
    <cellStyle name="0_숭실대학교 걷고싶은 거리 녹화사업_내역서-0223조경-제출용_화천가로화단21(0330)(복구)-6-1_메인경관도로 도로숲조성공사(착공계) 9 4" xfId="32938" xr:uid="{00000000-0005-0000-0000-0000A2800000}"/>
    <cellStyle name="0_숭실대학교 걷고싶은 거리 녹화사업_내역서-0223조경-제출용_화천가로화단21(0330)(복구)-6-1_메인경관도로 도로숲조성공사(착공계-제출)" xfId="32939" xr:uid="{00000000-0005-0000-0000-0000A3800000}"/>
    <cellStyle name="0_숭실대학교 걷고싶은 거리 녹화사업_내역서-0223조경-제출용_화천가로화단21(0330)(복구)-6-1_메인경관도로 도로숲조성공사(착공계-제출) 10" xfId="32940" xr:uid="{00000000-0005-0000-0000-0000A4800000}"/>
    <cellStyle name="0_숭실대학교 걷고싶은 거리 녹화사업_내역서-0223조경-제출용_화천가로화단21(0330)(복구)-6-1_메인경관도로 도로숲조성공사(착공계-제출) 10 2" xfId="32941" xr:uid="{00000000-0005-0000-0000-0000A5800000}"/>
    <cellStyle name="0_숭실대학교 걷고싶은 거리 녹화사업_내역서-0223조경-제출용_화천가로화단21(0330)(복구)-6-1_메인경관도로 도로숲조성공사(착공계-제출) 10 3" xfId="32942" xr:uid="{00000000-0005-0000-0000-0000A6800000}"/>
    <cellStyle name="0_숭실대학교 걷고싶은 거리 녹화사업_내역서-0223조경-제출용_화천가로화단21(0330)(복구)-6-1_메인경관도로 도로숲조성공사(착공계-제출) 10 4" xfId="32943" xr:uid="{00000000-0005-0000-0000-0000A7800000}"/>
    <cellStyle name="0_숭실대학교 걷고싶은 거리 녹화사업_내역서-0223조경-제출용_화천가로화단21(0330)(복구)-6-1_메인경관도로 도로숲조성공사(착공계-제출) 11" xfId="32944" xr:uid="{00000000-0005-0000-0000-0000A8800000}"/>
    <cellStyle name="0_숭실대학교 걷고싶은 거리 녹화사업_내역서-0223조경-제출용_화천가로화단21(0330)(복구)-6-1_메인경관도로 도로숲조성공사(착공계-제출) 11 2" xfId="32945" xr:uid="{00000000-0005-0000-0000-0000A9800000}"/>
    <cellStyle name="0_숭실대학교 걷고싶은 거리 녹화사업_내역서-0223조경-제출용_화천가로화단21(0330)(복구)-6-1_메인경관도로 도로숲조성공사(착공계-제출) 11 3" xfId="32946" xr:uid="{00000000-0005-0000-0000-0000AA800000}"/>
    <cellStyle name="0_숭실대학교 걷고싶은 거리 녹화사업_내역서-0223조경-제출용_화천가로화단21(0330)(복구)-6-1_메인경관도로 도로숲조성공사(착공계-제출) 11 4" xfId="32947" xr:uid="{00000000-0005-0000-0000-0000AB800000}"/>
    <cellStyle name="0_숭실대학교 걷고싶은 거리 녹화사업_내역서-0223조경-제출용_화천가로화단21(0330)(복구)-6-1_메인경관도로 도로숲조성공사(착공계-제출) 12" xfId="32948" xr:uid="{00000000-0005-0000-0000-0000AC800000}"/>
    <cellStyle name="0_숭실대학교 걷고싶은 거리 녹화사업_내역서-0223조경-제출용_화천가로화단21(0330)(복구)-6-1_메인경관도로 도로숲조성공사(착공계-제출) 12 2" xfId="32949" xr:uid="{00000000-0005-0000-0000-0000AD800000}"/>
    <cellStyle name="0_숭실대학교 걷고싶은 거리 녹화사업_내역서-0223조경-제출용_화천가로화단21(0330)(복구)-6-1_메인경관도로 도로숲조성공사(착공계-제출) 12 3" xfId="32950" xr:uid="{00000000-0005-0000-0000-0000AE800000}"/>
    <cellStyle name="0_숭실대학교 걷고싶은 거리 녹화사업_내역서-0223조경-제출용_화천가로화단21(0330)(복구)-6-1_메인경관도로 도로숲조성공사(착공계-제출) 12 4" xfId="32951" xr:uid="{00000000-0005-0000-0000-0000AF800000}"/>
    <cellStyle name="0_숭실대학교 걷고싶은 거리 녹화사업_내역서-0223조경-제출용_화천가로화단21(0330)(복구)-6-1_메인경관도로 도로숲조성공사(착공계-제출) 13" xfId="32952" xr:uid="{00000000-0005-0000-0000-0000B0800000}"/>
    <cellStyle name="0_숭실대학교 걷고싶은 거리 녹화사업_내역서-0223조경-제출용_화천가로화단21(0330)(복구)-6-1_메인경관도로 도로숲조성공사(착공계-제출) 13 2" xfId="32953" xr:uid="{00000000-0005-0000-0000-0000B1800000}"/>
    <cellStyle name="0_숭실대학교 걷고싶은 거리 녹화사업_내역서-0223조경-제출용_화천가로화단21(0330)(복구)-6-1_메인경관도로 도로숲조성공사(착공계-제출) 13 3" xfId="32954" xr:uid="{00000000-0005-0000-0000-0000B2800000}"/>
    <cellStyle name="0_숭실대학교 걷고싶은 거리 녹화사업_내역서-0223조경-제출용_화천가로화단21(0330)(복구)-6-1_메인경관도로 도로숲조성공사(착공계-제출) 13 4" xfId="32955" xr:uid="{00000000-0005-0000-0000-0000B3800000}"/>
    <cellStyle name="0_숭실대학교 걷고싶은 거리 녹화사업_내역서-0223조경-제출용_화천가로화단21(0330)(복구)-6-1_메인경관도로 도로숲조성공사(착공계-제출) 14" xfId="32956" xr:uid="{00000000-0005-0000-0000-0000B4800000}"/>
    <cellStyle name="0_숭실대학교 걷고싶은 거리 녹화사업_내역서-0223조경-제출용_화천가로화단21(0330)(복구)-6-1_메인경관도로 도로숲조성공사(착공계-제출) 14 2" xfId="32957" xr:uid="{00000000-0005-0000-0000-0000B5800000}"/>
    <cellStyle name="0_숭실대학교 걷고싶은 거리 녹화사업_내역서-0223조경-제출용_화천가로화단21(0330)(복구)-6-1_메인경관도로 도로숲조성공사(착공계-제출) 14 3" xfId="32958" xr:uid="{00000000-0005-0000-0000-0000B6800000}"/>
    <cellStyle name="0_숭실대학교 걷고싶은 거리 녹화사업_내역서-0223조경-제출용_화천가로화단21(0330)(복구)-6-1_메인경관도로 도로숲조성공사(착공계-제출) 14 4" xfId="32959" xr:uid="{00000000-0005-0000-0000-0000B7800000}"/>
    <cellStyle name="0_숭실대학교 걷고싶은 거리 녹화사업_내역서-0223조경-제출용_화천가로화단21(0330)(복구)-6-1_메인경관도로 도로숲조성공사(착공계-제출) 15" xfId="32960" xr:uid="{00000000-0005-0000-0000-0000B8800000}"/>
    <cellStyle name="0_숭실대학교 걷고싶은 거리 녹화사업_내역서-0223조경-제출용_화천가로화단21(0330)(복구)-6-1_메인경관도로 도로숲조성공사(착공계-제출) 15 2" xfId="32961" xr:uid="{00000000-0005-0000-0000-0000B9800000}"/>
    <cellStyle name="0_숭실대학교 걷고싶은 거리 녹화사업_내역서-0223조경-제출용_화천가로화단21(0330)(복구)-6-1_메인경관도로 도로숲조성공사(착공계-제출) 15 3" xfId="32962" xr:uid="{00000000-0005-0000-0000-0000BA800000}"/>
    <cellStyle name="0_숭실대학교 걷고싶은 거리 녹화사업_내역서-0223조경-제출용_화천가로화단21(0330)(복구)-6-1_메인경관도로 도로숲조성공사(착공계-제출) 15 4" xfId="32963" xr:uid="{00000000-0005-0000-0000-0000BB800000}"/>
    <cellStyle name="0_숭실대학교 걷고싶은 거리 녹화사업_내역서-0223조경-제출용_화천가로화단21(0330)(복구)-6-1_메인경관도로 도로숲조성공사(착공계-제출) 16" xfId="32964" xr:uid="{00000000-0005-0000-0000-0000BC800000}"/>
    <cellStyle name="0_숭실대학교 걷고싶은 거리 녹화사업_내역서-0223조경-제출용_화천가로화단21(0330)(복구)-6-1_메인경관도로 도로숲조성공사(착공계-제출) 16 2" xfId="32965" xr:uid="{00000000-0005-0000-0000-0000BD800000}"/>
    <cellStyle name="0_숭실대학교 걷고싶은 거리 녹화사업_내역서-0223조경-제출용_화천가로화단21(0330)(복구)-6-1_메인경관도로 도로숲조성공사(착공계-제출) 16 3" xfId="32966" xr:uid="{00000000-0005-0000-0000-0000BE800000}"/>
    <cellStyle name="0_숭실대학교 걷고싶은 거리 녹화사업_내역서-0223조경-제출용_화천가로화단21(0330)(복구)-6-1_메인경관도로 도로숲조성공사(착공계-제출) 16 4" xfId="32967" xr:uid="{00000000-0005-0000-0000-0000BF800000}"/>
    <cellStyle name="0_숭실대학교 걷고싶은 거리 녹화사업_내역서-0223조경-제출용_화천가로화단21(0330)(복구)-6-1_메인경관도로 도로숲조성공사(착공계-제출) 17" xfId="32968" xr:uid="{00000000-0005-0000-0000-0000C0800000}"/>
    <cellStyle name="0_숭실대학교 걷고싶은 거리 녹화사업_내역서-0223조경-제출용_화천가로화단21(0330)(복구)-6-1_메인경관도로 도로숲조성공사(착공계-제출) 17 2" xfId="32969" xr:uid="{00000000-0005-0000-0000-0000C1800000}"/>
    <cellStyle name="0_숭실대학교 걷고싶은 거리 녹화사업_내역서-0223조경-제출용_화천가로화단21(0330)(복구)-6-1_메인경관도로 도로숲조성공사(착공계-제출) 17 3" xfId="32970" xr:uid="{00000000-0005-0000-0000-0000C2800000}"/>
    <cellStyle name="0_숭실대학교 걷고싶은 거리 녹화사업_내역서-0223조경-제출용_화천가로화단21(0330)(복구)-6-1_메인경관도로 도로숲조성공사(착공계-제출) 17 4" xfId="32971" xr:uid="{00000000-0005-0000-0000-0000C3800000}"/>
    <cellStyle name="0_숭실대학교 걷고싶은 거리 녹화사업_내역서-0223조경-제출용_화천가로화단21(0330)(복구)-6-1_메인경관도로 도로숲조성공사(착공계-제출) 18" xfId="32972" xr:uid="{00000000-0005-0000-0000-0000C4800000}"/>
    <cellStyle name="0_숭실대학교 걷고싶은 거리 녹화사업_내역서-0223조경-제출용_화천가로화단21(0330)(복구)-6-1_메인경관도로 도로숲조성공사(착공계-제출) 18 2" xfId="32973" xr:uid="{00000000-0005-0000-0000-0000C5800000}"/>
    <cellStyle name="0_숭실대학교 걷고싶은 거리 녹화사업_내역서-0223조경-제출용_화천가로화단21(0330)(복구)-6-1_메인경관도로 도로숲조성공사(착공계-제출) 18 3" xfId="32974" xr:uid="{00000000-0005-0000-0000-0000C6800000}"/>
    <cellStyle name="0_숭실대학교 걷고싶은 거리 녹화사업_내역서-0223조경-제출용_화천가로화단21(0330)(복구)-6-1_메인경관도로 도로숲조성공사(착공계-제출) 18 4" xfId="32975" xr:uid="{00000000-0005-0000-0000-0000C7800000}"/>
    <cellStyle name="0_숭실대학교 걷고싶은 거리 녹화사업_내역서-0223조경-제출용_화천가로화단21(0330)(복구)-6-1_메인경관도로 도로숲조성공사(착공계-제출) 19" xfId="32976" xr:uid="{00000000-0005-0000-0000-0000C8800000}"/>
    <cellStyle name="0_숭실대학교 걷고싶은 거리 녹화사업_내역서-0223조경-제출용_화천가로화단21(0330)(복구)-6-1_메인경관도로 도로숲조성공사(착공계-제출) 2" xfId="32977" xr:uid="{00000000-0005-0000-0000-0000C9800000}"/>
    <cellStyle name="0_숭실대학교 걷고싶은 거리 녹화사업_내역서-0223조경-제출용_화천가로화단21(0330)(복구)-6-1_메인경관도로 도로숲조성공사(착공계-제출) 2 2" xfId="32978" xr:uid="{00000000-0005-0000-0000-0000CA800000}"/>
    <cellStyle name="0_숭실대학교 걷고싶은 거리 녹화사업_내역서-0223조경-제출용_화천가로화단21(0330)(복구)-6-1_메인경관도로 도로숲조성공사(착공계-제출) 2 3" xfId="32979" xr:uid="{00000000-0005-0000-0000-0000CB800000}"/>
    <cellStyle name="0_숭실대학교 걷고싶은 거리 녹화사업_내역서-0223조경-제출용_화천가로화단21(0330)(복구)-6-1_메인경관도로 도로숲조성공사(착공계-제출) 2 4" xfId="32980" xr:uid="{00000000-0005-0000-0000-0000CC800000}"/>
    <cellStyle name="0_숭실대학교 걷고싶은 거리 녹화사업_내역서-0223조경-제출용_화천가로화단21(0330)(복구)-6-1_메인경관도로 도로숲조성공사(착공계-제출) 20" xfId="32981" xr:uid="{00000000-0005-0000-0000-0000CD800000}"/>
    <cellStyle name="0_숭실대학교 걷고싶은 거리 녹화사업_내역서-0223조경-제출용_화천가로화단21(0330)(복구)-6-1_메인경관도로 도로숲조성공사(착공계-제출) 21" xfId="32982" xr:uid="{00000000-0005-0000-0000-0000CE800000}"/>
    <cellStyle name="0_숭실대학교 걷고싶은 거리 녹화사업_내역서-0223조경-제출용_화천가로화단21(0330)(복구)-6-1_메인경관도로 도로숲조성공사(착공계-제출) 3" xfId="32983" xr:uid="{00000000-0005-0000-0000-0000CF800000}"/>
    <cellStyle name="0_숭실대학교 걷고싶은 거리 녹화사업_내역서-0223조경-제출용_화천가로화단21(0330)(복구)-6-1_메인경관도로 도로숲조성공사(착공계-제출) 3 2" xfId="32984" xr:uid="{00000000-0005-0000-0000-0000D0800000}"/>
    <cellStyle name="0_숭실대학교 걷고싶은 거리 녹화사업_내역서-0223조경-제출용_화천가로화단21(0330)(복구)-6-1_메인경관도로 도로숲조성공사(착공계-제출) 3 3" xfId="32985" xr:uid="{00000000-0005-0000-0000-0000D1800000}"/>
    <cellStyle name="0_숭실대학교 걷고싶은 거리 녹화사업_내역서-0223조경-제출용_화천가로화단21(0330)(복구)-6-1_메인경관도로 도로숲조성공사(착공계-제출) 3 4" xfId="32986" xr:uid="{00000000-0005-0000-0000-0000D2800000}"/>
    <cellStyle name="0_숭실대학교 걷고싶은 거리 녹화사업_내역서-0223조경-제출용_화천가로화단21(0330)(복구)-6-1_메인경관도로 도로숲조성공사(착공계-제출) 4" xfId="32987" xr:uid="{00000000-0005-0000-0000-0000D3800000}"/>
    <cellStyle name="0_숭실대학교 걷고싶은 거리 녹화사업_내역서-0223조경-제출용_화천가로화단21(0330)(복구)-6-1_메인경관도로 도로숲조성공사(착공계-제출) 4 2" xfId="32988" xr:uid="{00000000-0005-0000-0000-0000D4800000}"/>
    <cellStyle name="0_숭실대학교 걷고싶은 거리 녹화사업_내역서-0223조경-제출용_화천가로화단21(0330)(복구)-6-1_메인경관도로 도로숲조성공사(착공계-제출) 4 3" xfId="32989" xr:uid="{00000000-0005-0000-0000-0000D5800000}"/>
    <cellStyle name="0_숭실대학교 걷고싶은 거리 녹화사업_내역서-0223조경-제출용_화천가로화단21(0330)(복구)-6-1_메인경관도로 도로숲조성공사(착공계-제출) 4 4" xfId="32990" xr:uid="{00000000-0005-0000-0000-0000D6800000}"/>
    <cellStyle name="0_숭실대학교 걷고싶은 거리 녹화사업_내역서-0223조경-제출용_화천가로화단21(0330)(복구)-6-1_메인경관도로 도로숲조성공사(착공계-제출) 5" xfId="32991" xr:uid="{00000000-0005-0000-0000-0000D7800000}"/>
    <cellStyle name="0_숭실대학교 걷고싶은 거리 녹화사업_내역서-0223조경-제출용_화천가로화단21(0330)(복구)-6-1_메인경관도로 도로숲조성공사(착공계-제출) 5 2" xfId="32992" xr:uid="{00000000-0005-0000-0000-0000D8800000}"/>
    <cellStyle name="0_숭실대학교 걷고싶은 거리 녹화사업_내역서-0223조경-제출용_화천가로화단21(0330)(복구)-6-1_메인경관도로 도로숲조성공사(착공계-제출) 5 3" xfId="32993" xr:uid="{00000000-0005-0000-0000-0000D9800000}"/>
    <cellStyle name="0_숭실대학교 걷고싶은 거리 녹화사업_내역서-0223조경-제출용_화천가로화단21(0330)(복구)-6-1_메인경관도로 도로숲조성공사(착공계-제출) 5 4" xfId="32994" xr:uid="{00000000-0005-0000-0000-0000DA800000}"/>
    <cellStyle name="0_숭실대학교 걷고싶은 거리 녹화사업_내역서-0223조경-제출용_화천가로화단21(0330)(복구)-6-1_메인경관도로 도로숲조성공사(착공계-제출) 6" xfId="32995" xr:uid="{00000000-0005-0000-0000-0000DB800000}"/>
    <cellStyle name="0_숭실대학교 걷고싶은 거리 녹화사업_내역서-0223조경-제출용_화천가로화단21(0330)(복구)-6-1_메인경관도로 도로숲조성공사(착공계-제출) 6 2" xfId="32996" xr:uid="{00000000-0005-0000-0000-0000DC800000}"/>
    <cellStyle name="0_숭실대학교 걷고싶은 거리 녹화사업_내역서-0223조경-제출용_화천가로화단21(0330)(복구)-6-1_메인경관도로 도로숲조성공사(착공계-제출) 6 3" xfId="32997" xr:uid="{00000000-0005-0000-0000-0000DD800000}"/>
    <cellStyle name="0_숭실대학교 걷고싶은 거리 녹화사업_내역서-0223조경-제출용_화천가로화단21(0330)(복구)-6-1_메인경관도로 도로숲조성공사(착공계-제출) 6 4" xfId="32998" xr:uid="{00000000-0005-0000-0000-0000DE800000}"/>
    <cellStyle name="0_숭실대학교 걷고싶은 거리 녹화사업_내역서-0223조경-제출용_화천가로화단21(0330)(복구)-6-1_메인경관도로 도로숲조성공사(착공계-제출) 7" xfId="32999" xr:uid="{00000000-0005-0000-0000-0000DF800000}"/>
    <cellStyle name="0_숭실대학교 걷고싶은 거리 녹화사업_내역서-0223조경-제출용_화천가로화단21(0330)(복구)-6-1_메인경관도로 도로숲조성공사(착공계-제출) 7 2" xfId="33000" xr:uid="{00000000-0005-0000-0000-0000E0800000}"/>
    <cellStyle name="0_숭실대학교 걷고싶은 거리 녹화사업_내역서-0223조경-제출용_화천가로화단21(0330)(복구)-6-1_메인경관도로 도로숲조성공사(착공계-제출) 7 3" xfId="33001" xr:uid="{00000000-0005-0000-0000-0000E1800000}"/>
    <cellStyle name="0_숭실대학교 걷고싶은 거리 녹화사업_내역서-0223조경-제출용_화천가로화단21(0330)(복구)-6-1_메인경관도로 도로숲조성공사(착공계-제출) 7 4" xfId="33002" xr:uid="{00000000-0005-0000-0000-0000E2800000}"/>
    <cellStyle name="0_숭실대학교 걷고싶은 거리 녹화사업_내역서-0223조경-제출용_화천가로화단21(0330)(복구)-6-1_메인경관도로 도로숲조성공사(착공계-제출) 8" xfId="33003" xr:uid="{00000000-0005-0000-0000-0000E3800000}"/>
    <cellStyle name="0_숭실대학교 걷고싶은 거리 녹화사업_내역서-0223조경-제출용_화천가로화단21(0330)(복구)-6-1_메인경관도로 도로숲조성공사(착공계-제출) 8 2" xfId="33004" xr:uid="{00000000-0005-0000-0000-0000E4800000}"/>
    <cellStyle name="0_숭실대학교 걷고싶은 거리 녹화사업_내역서-0223조경-제출용_화천가로화단21(0330)(복구)-6-1_메인경관도로 도로숲조성공사(착공계-제출) 8 3" xfId="33005" xr:uid="{00000000-0005-0000-0000-0000E5800000}"/>
    <cellStyle name="0_숭실대학교 걷고싶은 거리 녹화사업_내역서-0223조경-제출용_화천가로화단21(0330)(복구)-6-1_메인경관도로 도로숲조성공사(착공계-제출) 8 4" xfId="33006" xr:uid="{00000000-0005-0000-0000-0000E6800000}"/>
    <cellStyle name="0_숭실대학교 걷고싶은 거리 녹화사업_내역서-0223조경-제출용_화천가로화단21(0330)(복구)-6-1_메인경관도로 도로숲조성공사(착공계-제출) 9" xfId="33007" xr:uid="{00000000-0005-0000-0000-0000E7800000}"/>
    <cellStyle name="0_숭실대학교 걷고싶은 거리 녹화사업_내역서-0223조경-제출용_화천가로화단21(0330)(복구)-6-1_메인경관도로 도로숲조성공사(착공계-제출) 9 2" xfId="33008" xr:uid="{00000000-0005-0000-0000-0000E8800000}"/>
    <cellStyle name="0_숭실대학교 걷고싶은 거리 녹화사업_내역서-0223조경-제출용_화천가로화단21(0330)(복구)-6-1_메인경관도로 도로숲조성공사(착공계-제출) 9 3" xfId="33009" xr:uid="{00000000-0005-0000-0000-0000E9800000}"/>
    <cellStyle name="0_숭실대학교 걷고싶은 거리 녹화사업_내역서-0223조경-제출용_화천가로화단21(0330)(복구)-6-1_메인경관도로 도로숲조성공사(착공계-제출) 9 4" xfId="33010" xr:uid="{00000000-0005-0000-0000-0000EA800000}"/>
    <cellStyle name="0_숭실대학교 걷고싶은 거리 녹화사업_내역서-0308조경-제출용" xfId="33011" xr:uid="{00000000-0005-0000-0000-0000EB800000}"/>
    <cellStyle name="0_숭실대학교 걷고싶은 거리 녹화사업_내역서-0308조경-제출용 10" xfId="33012" xr:uid="{00000000-0005-0000-0000-0000EC800000}"/>
    <cellStyle name="0_숭실대학교 걷고싶은 거리 녹화사업_내역서-0308조경-제출용 10 2" xfId="33013" xr:uid="{00000000-0005-0000-0000-0000ED800000}"/>
    <cellStyle name="0_숭실대학교 걷고싶은 거리 녹화사업_내역서-0308조경-제출용 10 3" xfId="33014" xr:uid="{00000000-0005-0000-0000-0000EE800000}"/>
    <cellStyle name="0_숭실대학교 걷고싶은 거리 녹화사업_내역서-0308조경-제출용 10 4" xfId="33015" xr:uid="{00000000-0005-0000-0000-0000EF800000}"/>
    <cellStyle name="0_숭실대학교 걷고싶은 거리 녹화사업_내역서-0308조경-제출용 11" xfId="33016" xr:uid="{00000000-0005-0000-0000-0000F0800000}"/>
    <cellStyle name="0_숭실대학교 걷고싶은 거리 녹화사업_내역서-0308조경-제출용 11 2" xfId="33017" xr:uid="{00000000-0005-0000-0000-0000F1800000}"/>
    <cellStyle name="0_숭실대학교 걷고싶은 거리 녹화사업_내역서-0308조경-제출용 11 3" xfId="33018" xr:uid="{00000000-0005-0000-0000-0000F2800000}"/>
    <cellStyle name="0_숭실대학교 걷고싶은 거리 녹화사업_내역서-0308조경-제출용 11 4" xfId="33019" xr:uid="{00000000-0005-0000-0000-0000F3800000}"/>
    <cellStyle name="0_숭실대학교 걷고싶은 거리 녹화사업_내역서-0308조경-제출용 12" xfId="33020" xr:uid="{00000000-0005-0000-0000-0000F4800000}"/>
    <cellStyle name="0_숭실대학교 걷고싶은 거리 녹화사업_내역서-0308조경-제출용 12 2" xfId="33021" xr:uid="{00000000-0005-0000-0000-0000F5800000}"/>
    <cellStyle name="0_숭실대학교 걷고싶은 거리 녹화사업_내역서-0308조경-제출용 12 3" xfId="33022" xr:uid="{00000000-0005-0000-0000-0000F6800000}"/>
    <cellStyle name="0_숭실대학교 걷고싶은 거리 녹화사업_내역서-0308조경-제출용 12 4" xfId="33023" xr:uid="{00000000-0005-0000-0000-0000F7800000}"/>
    <cellStyle name="0_숭실대학교 걷고싶은 거리 녹화사업_내역서-0308조경-제출용 13" xfId="33024" xr:uid="{00000000-0005-0000-0000-0000F8800000}"/>
    <cellStyle name="0_숭실대학교 걷고싶은 거리 녹화사업_내역서-0308조경-제출용 13 2" xfId="33025" xr:uid="{00000000-0005-0000-0000-0000F9800000}"/>
    <cellStyle name="0_숭실대학교 걷고싶은 거리 녹화사업_내역서-0308조경-제출용 13 3" xfId="33026" xr:uid="{00000000-0005-0000-0000-0000FA800000}"/>
    <cellStyle name="0_숭실대학교 걷고싶은 거리 녹화사업_내역서-0308조경-제출용 13 4" xfId="33027" xr:uid="{00000000-0005-0000-0000-0000FB800000}"/>
    <cellStyle name="0_숭실대학교 걷고싶은 거리 녹화사업_내역서-0308조경-제출용 14" xfId="33028" xr:uid="{00000000-0005-0000-0000-0000FC800000}"/>
    <cellStyle name="0_숭실대학교 걷고싶은 거리 녹화사업_내역서-0308조경-제출용 14 2" xfId="33029" xr:uid="{00000000-0005-0000-0000-0000FD800000}"/>
    <cellStyle name="0_숭실대학교 걷고싶은 거리 녹화사업_내역서-0308조경-제출용 14 3" xfId="33030" xr:uid="{00000000-0005-0000-0000-0000FE800000}"/>
    <cellStyle name="0_숭실대학교 걷고싶은 거리 녹화사업_내역서-0308조경-제출용 14 4" xfId="33031" xr:uid="{00000000-0005-0000-0000-0000FF800000}"/>
    <cellStyle name="0_숭실대학교 걷고싶은 거리 녹화사업_내역서-0308조경-제출용 15" xfId="33032" xr:uid="{00000000-0005-0000-0000-000000810000}"/>
    <cellStyle name="0_숭실대학교 걷고싶은 거리 녹화사업_내역서-0308조경-제출용 15 2" xfId="33033" xr:uid="{00000000-0005-0000-0000-000001810000}"/>
    <cellStyle name="0_숭실대학교 걷고싶은 거리 녹화사업_내역서-0308조경-제출용 15 3" xfId="33034" xr:uid="{00000000-0005-0000-0000-000002810000}"/>
    <cellStyle name="0_숭실대학교 걷고싶은 거리 녹화사업_내역서-0308조경-제출용 15 4" xfId="33035" xr:uid="{00000000-0005-0000-0000-000003810000}"/>
    <cellStyle name="0_숭실대학교 걷고싶은 거리 녹화사업_내역서-0308조경-제출용 16" xfId="33036" xr:uid="{00000000-0005-0000-0000-000004810000}"/>
    <cellStyle name="0_숭실대학교 걷고싶은 거리 녹화사업_내역서-0308조경-제출용 16 2" xfId="33037" xr:uid="{00000000-0005-0000-0000-000005810000}"/>
    <cellStyle name="0_숭실대학교 걷고싶은 거리 녹화사업_내역서-0308조경-제출용 16 3" xfId="33038" xr:uid="{00000000-0005-0000-0000-000006810000}"/>
    <cellStyle name="0_숭실대학교 걷고싶은 거리 녹화사업_내역서-0308조경-제출용 16 4" xfId="33039" xr:uid="{00000000-0005-0000-0000-000007810000}"/>
    <cellStyle name="0_숭실대학교 걷고싶은 거리 녹화사업_내역서-0308조경-제출용 17" xfId="33040" xr:uid="{00000000-0005-0000-0000-000008810000}"/>
    <cellStyle name="0_숭실대학교 걷고싶은 거리 녹화사업_내역서-0308조경-제출용 17 2" xfId="33041" xr:uid="{00000000-0005-0000-0000-000009810000}"/>
    <cellStyle name="0_숭실대학교 걷고싶은 거리 녹화사업_내역서-0308조경-제출용 17 3" xfId="33042" xr:uid="{00000000-0005-0000-0000-00000A810000}"/>
    <cellStyle name="0_숭실대학교 걷고싶은 거리 녹화사업_내역서-0308조경-제출용 17 4" xfId="33043" xr:uid="{00000000-0005-0000-0000-00000B810000}"/>
    <cellStyle name="0_숭실대학교 걷고싶은 거리 녹화사업_내역서-0308조경-제출용 18" xfId="33044" xr:uid="{00000000-0005-0000-0000-00000C810000}"/>
    <cellStyle name="0_숭실대학교 걷고싶은 거리 녹화사업_내역서-0308조경-제출용 18 2" xfId="33045" xr:uid="{00000000-0005-0000-0000-00000D810000}"/>
    <cellStyle name="0_숭실대학교 걷고싶은 거리 녹화사업_내역서-0308조경-제출용 18 3" xfId="33046" xr:uid="{00000000-0005-0000-0000-00000E810000}"/>
    <cellStyle name="0_숭실대학교 걷고싶은 거리 녹화사업_내역서-0308조경-제출용 18 4" xfId="33047" xr:uid="{00000000-0005-0000-0000-00000F810000}"/>
    <cellStyle name="0_숭실대학교 걷고싶은 거리 녹화사업_내역서-0308조경-제출용 19" xfId="33048" xr:uid="{00000000-0005-0000-0000-000010810000}"/>
    <cellStyle name="0_숭실대학교 걷고싶은 거리 녹화사업_내역서-0308조경-제출용 2" xfId="33049" xr:uid="{00000000-0005-0000-0000-000011810000}"/>
    <cellStyle name="0_숭실대학교 걷고싶은 거리 녹화사업_내역서-0308조경-제출용 2 2" xfId="33050" xr:uid="{00000000-0005-0000-0000-000012810000}"/>
    <cellStyle name="0_숭실대학교 걷고싶은 거리 녹화사업_내역서-0308조경-제출용 2 3" xfId="33051" xr:uid="{00000000-0005-0000-0000-000013810000}"/>
    <cellStyle name="0_숭실대학교 걷고싶은 거리 녹화사업_내역서-0308조경-제출용 2 4" xfId="33052" xr:uid="{00000000-0005-0000-0000-000014810000}"/>
    <cellStyle name="0_숭실대학교 걷고싶은 거리 녹화사업_내역서-0308조경-제출용 20" xfId="33053" xr:uid="{00000000-0005-0000-0000-000015810000}"/>
    <cellStyle name="0_숭실대학교 걷고싶은 거리 녹화사업_내역서-0308조경-제출용 21" xfId="33054" xr:uid="{00000000-0005-0000-0000-000016810000}"/>
    <cellStyle name="0_숭실대학교 걷고싶은 거리 녹화사업_내역서-0308조경-제출용 3" xfId="33055" xr:uid="{00000000-0005-0000-0000-000017810000}"/>
    <cellStyle name="0_숭실대학교 걷고싶은 거리 녹화사업_내역서-0308조경-제출용 3 2" xfId="33056" xr:uid="{00000000-0005-0000-0000-000018810000}"/>
    <cellStyle name="0_숭실대학교 걷고싶은 거리 녹화사업_내역서-0308조경-제출용 3 3" xfId="33057" xr:uid="{00000000-0005-0000-0000-000019810000}"/>
    <cellStyle name="0_숭실대학교 걷고싶은 거리 녹화사업_내역서-0308조경-제출용 3 4" xfId="33058" xr:uid="{00000000-0005-0000-0000-00001A810000}"/>
    <cellStyle name="0_숭실대학교 걷고싶은 거리 녹화사업_내역서-0308조경-제출용 4" xfId="33059" xr:uid="{00000000-0005-0000-0000-00001B810000}"/>
    <cellStyle name="0_숭실대학교 걷고싶은 거리 녹화사업_내역서-0308조경-제출용 4 2" xfId="33060" xr:uid="{00000000-0005-0000-0000-00001C810000}"/>
    <cellStyle name="0_숭실대학교 걷고싶은 거리 녹화사업_내역서-0308조경-제출용 4 3" xfId="33061" xr:uid="{00000000-0005-0000-0000-00001D810000}"/>
    <cellStyle name="0_숭실대학교 걷고싶은 거리 녹화사업_내역서-0308조경-제출용 4 4" xfId="33062" xr:uid="{00000000-0005-0000-0000-00001E810000}"/>
    <cellStyle name="0_숭실대학교 걷고싶은 거리 녹화사업_내역서-0308조경-제출용 5" xfId="33063" xr:uid="{00000000-0005-0000-0000-00001F810000}"/>
    <cellStyle name="0_숭실대학교 걷고싶은 거리 녹화사업_내역서-0308조경-제출용 5 2" xfId="33064" xr:uid="{00000000-0005-0000-0000-000020810000}"/>
    <cellStyle name="0_숭실대학교 걷고싶은 거리 녹화사업_내역서-0308조경-제출용 5 3" xfId="33065" xr:uid="{00000000-0005-0000-0000-000021810000}"/>
    <cellStyle name="0_숭실대학교 걷고싶은 거리 녹화사업_내역서-0308조경-제출용 5 4" xfId="33066" xr:uid="{00000000-0005-0000-0000-000022810000}"/>
    <cellStyle name="0_숭실대학교 걷고싶은 거리 녹화사업_내역서-0308조경-제출용 6" xfId="33067" xr:uid="{00000000-0005-0000-0000-000023810000}"/>
    <cellStyle name="0_숭실대학교 걷고싶은 거리 녹화사업_내역서-0308조경-제출용 6 2" xfId="33068" xr:uid="{00000000-0005-0000-0000-000024810000}"/>
    <cellStyle name="0_숭실대학교 걷고싶은 거리 녹화사업_내역서-0308조경-제출용 6 3" xfId="33069" xr:uid="{00000000-0005-0000-0000-000025810000}"/>
    <cellStyle name="0_숭실대학교 걷고싶은 거리 녹화사업_내역서-0308조경-제출용 6 4" xfId="33070" xr:uid="{00000000-0005-0000-0000-000026810000}"/>
    <cellStyle name="0_숭실대학교 걷고싶은 거리 녹화사업_내역서-0308조경-제출용 7" xfId="33071" xr:uid="{00000000-0005-0000-0000-000027810000}"/>
    <cellStyle name="0_숭실대학교 걷고싶은 거리 녹화사업_내역서-0308조경-제출용 7 2" xfId="33072" xr:uid="{00000000-0005-0000-0000-000028810000}"/>
    <cellStyle name="0_숭실대학교 걷고싶은 거리 녹화사업_내역서-0308조경-제출용 7 3" xfId="33073" xr:uid="{00000000-0005-0000-0000-000029810000}"/>
    <cellStyle name="0_숭실대학교 걷고싶은 거리 녹화사업_내역서-0308조경-제출용 7 4" xfId="33074" xr:uid="{00000000-0005-0000-0000-00002A810000}"/>
    <cellStyle name="0_숭실대학교 걷고싶은 거리 녹화사업_내역서-0308조경-제출용 8" xfId="33075" xr:uid="{00000000-0005-0000-0000-00002B810000}"/>
    <cellStyle name="0_숭실대학교 걷고싶은 거리 녹화사업_내역서-0308조경-제출용 8 2" xfId="33076" xr:uid="{00000000-0005-0000-0000-00002C810000}"/>
    <cellStyle name="0_숭실대학교 걷고싶은 거리 녹화사업_내역서-0308조경-제출용 8 3" xfId="33077" xr:uid="{00000000-0005-0000-0000-00002D810000}"/>
    <cellStyle name="0_숭실대학교 걷고싶은 거리 녹화사업_내역서-0308조경-제출용 8 4" xfId="33078" xr:uid="{00000000-0005-0000-0000-00002E810000}"/>
    <cellStyle name="0_숭실대학교 걷고싶은 거리 녹화사업_내역서-0308조경-제출용 9" xfId="33079" xr:uid="{00000000-0005-0000-0000-00002F810000}"/>
    <cellStyle name="0_숭실대학교 걷고싶은 거리 녹화사업_내역서-0308조경-제출용 9 2" xfId="33080" xr:uid="{00000000-0005-0000-0000-000030810000}"/>
    <cellStyle name="0_숭실대학교 걷고싶은 거리 녹화사업_내역서-0308조경-제출용 9 3" xfId="33081" xr:uid="{00000000-0005-0000-0000-000031810000}"/>
    <cellStyle name="0_숭실대학교 걷고싶은 거리 녹화사업_내역서-0308조경-제출용 9 4" xfId="33082" xr:uid="{00000000-0005-0000-0000-000032810000}"/>
    <cellStyle name="0_숭실대학교 걷고싶은 거리 녹화사업_내역서-0308조경-제출용_내역서" xfId="33083" xr:uid="{00000000-0005-0000-0000-000033810000}"/>
    <cellStyle name="0_숭실대학교 걷고싶은 거리 녹화사업_내역서-0308조경-제출용_내역서 10" xfId="33084" xr:uid="{00000000-0005-0000-0000-000034810000}"/>
    <cellStyle name="0_숭실대학교 걷고싶은 거리 녹화사업_내역서-0308조경-제출용_내역서 10 2" xfId="33085" xr:uid="{00000000-0005-0000-0000-000035810000}"/>
    <cellStyle name="0_숭실대학교 걷고싶은 거리 녹화사업_내역서-0308조경-제출용_내역서 10 3" xfId="33086" xr:uid="{00000000-0005-0000-0000-000036810000}"/>
    <cellStyle name="0_숭실대학교 걷고싶은 거리 녹화사업_내역서-0308조경-제출용_내역서 10 4" xfId="33087" xr:uid="{00000000-0005-0000-0000-000037810000}"/>
    <cellStyle name="0_숭실대학교 걷고싶은 거리 녹화사업_내역서-0308조경-제출용_내역서 11" xfId="33088" xr:uid="{00000000-0005-0000-0000-000038810000}"/>
    <cellStyle name="0_숭실대학교 걷고싶은 거리 녹화사업_내역서-0308조경-제출용_내역서 11 2" xfId="33089" xr:uid="{00000000-0005-0000-0000-000039810000}"/>
    <cellStyle name="0_숭실대학교 걷고싶은 거리 녹화사업_내역서-0308조경-제출용_내역서 11 3" xfId="33090" xr:uid="{00000000-0005-0000-0000-00003A810000}"/>
    <cellStyle name="0_숭실대학교 걷고싶은 거리 녹화사업_내역서-0308조경-제출용_내역서 11 4" xfId="33091" xr:uid="{00000000-0005-0000-0000-00003B810000}"/>
    <cellStyle name="0_숭실대학교 걷고싶은 거리 녹화사업_내역서-0308조경-제출용_내역서 12" xfId="33092" xr:uid="{00000000-0005-0000-0000-00003C810000}"/>
    <cellStyle name="0_숭실대학교 걷고싶은 거리 녹화사업_내역서-0308조경-제출용_내역서 12 2" xfId="33093" xr:uid="{00000000-0005-0000-0000-00003D810000}"/>
    <cellStyle name="0_숭실대학교 걷고싶은 거리 녹화사업_내역서-0308조경-제출용_내역서 12 3" xfId="33094" xr:uid="{00000000-0005-0000-0000-00003E810000}"/>
    <cellStyle name="0_숭실대학교 걷고싶은 거리 녹화사업_내역서-0308조경-제출용_내역서 12 4" xfId="33095" xr:uid="{00000000-0005-0000-0000-00003F810000}"/>
    <cellStyle name="0_숭실대학교 걷고싶은 거리 녹화사업_내역서-0308조경-제출용_내역서 13" xfId="33096" xr:uid="{00000000-0005-0000-0000-000040810000}"/>
    <cellStyle name="0_숭실대학교 걷고싶은 거리 녹화사업_내역서-0308조경-제출용_내역서 13 2" xfId="33097" xr:uid="{00000000-0005-0000-0000-000041810000}"/>
    <cellStyle name="0_숭실대학교 걷고싶은 거리 녹화사업_내역서-0308조경-제출용_내역서 13 3" xfId="33098" xr:uid="{00000000-0005-0000-0000-000042810000}"/>
    <cellStyle name="0_숭실대학교 걷고싶은 거리 녹화사업_내역서-0308조경-제출용_내역서 13 4" xfId="33099" xr:uid="{00000000-0005-0000-0000-000043810000}"/>
    <cellStyle name="0_숭실대학교 걷고싶은 거리 녹화사업_내역서-0308조경-제출용_내역서 14" xfId="33100" xr:uid="{00000000-0005-0000-0000-000044810000}"/>
    <cellStyle name="0_숭실대학교 걷고싶은 거리 녹화사업_내역서-0308조경-제출용_내역서 14 2" xfId="33101" xr:uid="{00000000-0005-0000-0000-000045810000}"/>
    <cellStyle name="0_숭실대학교 걷고싶은 거리 녹화사업_내역서-0308조경-제출용_내역서 14 3" xfId="33102" xr:uid="{00000000-0005-0000-0000-000046810000}"/>
    <cellStyle name="0_숭실대학교 걷고싶은 거리 녹화사업_내역서-0308조경-제출용_내역서 14 4" xfId="33103" xr:uid="{00000000-0005-0000-0000-000047810000}"/>
    <cellStyle name="0_숭실대학교 걷고싶은 거리 녹화사업_내역서-0308조경-제출용_내역서 15" xfId="33104" xr:uid="{00000000-0005-0000-0000-000048810000}"/>
    <cellStyle name="0_숭실대학교 걷고싶은 거리 녹화사업_내역서-0308조경-제출용_내역서 15 2" xfId="33105" xr:uid="{00000000-0005-0000-0000-000049810000}"/>
    <cellStyle name="0_숭실대학교 걷고싶은 거리 녹화사업_내역서-0308조경-제출용_내역서 15 3" xfId="33106" xr:uid="{00000000-0005-0000-0000-00004A810000}"/>
    <cellStyle name="0_숭실대학교 걷고싶은 거리 녹화사업_내역서-0308조경-제출용_내역서 15 4" xfId="33107" xr:uid="{00000000-0005-0000-0000-00004B810000}"/>
    <cellStyle name="0_숭실대학교 걷고싶은 거리 녹화사업_내역서-0308조경-제출용_내역서 16" xfId="33108" xr:uid="{00000000-0005-0000-0000-00004C810000}"/>
    <cellStyle name="0_숭실대학교 걷고싶은 거리 녹화사업_내역서-0308조경-제출용_내역서 16 2" xfId="33109" xr:uid="{00000000-0005-0000-0000-00004D810000}"/>
    <cellStyle name="0_숭실대학교 걷고싶은 거리 녹화사업_내역서-0308조경-제출용_내역서 16 3" xfId="33110" xr:uid="{00000000-0005-0000-0000-00004E810000}"/>
    <cellStyle name="0_숭실대학교 걷고싶은 거리 녹화사업_내역서-0308조경-제출용_내역서 16 4" xfId="33111" xr:uid="{00000000-0005-0000-0000-00004F810000}"/>
    <cellStyle name="0_숭실대학교 걷고싶은 거리 녹화사업_내역서-0308조경-제출용_내역서 17" xfId="33112" xr:uid="{00000000-0005-0000-0000-000050810000}"/>
    <cellStyle name="0_숭실대학교 걷고싶은 거리 녹화사업_내역서-0308조경-제출용_내역서 17 2" xfId="33113" xr:uid="{00000000-0005-0000-0000-000051810000}"/>
    <cellStyle name="0_숭실대학교 걷고싶은 거리 녹화사업_내역서-0308조경-제출용_내역서 17 3" xfId="33114" xr:uid="{00000000-0005-0000-0000-000052810000}"/>
    <cellStyle name="0_숭실대학교 걷고싶은 거리 녹화사업_내역서-0308조경-제출용_내역서 17 4" xfId="33115" xr:uid="{00000000-0005-0000-0000-000053810000}"/>
    <cellStyle name="0_숭실대학교 걷고싶은 거리 녹화사업_내역서-0308조경-제출용_내역서 18" xfId="33116" xr:uid="{00000000-0005-0000-0000-000054810000}"/>
    <cellStyle name="0_숭실대학교 걷고싶은 거리 녹화사업_내역서-0308조경-제출용_내역서 18 2" xfId="33117" xr:uid="{00000000-0005-0000-0000-000055810000}"/>
    <cellStyle name="0_숭실대학교 걷고싶은 거리 녹화사업_내역서-0308조경-제출용_내역서 18 3" xfId="33118" xr:uid="{00000000-0005-0000-0000-000056810000}"/>
    <cellStyle name="0_숭실대학교 걷고싶은 거리 녹화사업_내역서-0308조경-제출용_내역서 18 4" xfId="33119" xr:uid="{00000000-0005-0000-0000-000057810000}"/>
    <cellStyle name="0_숭실대학교 걷고싶은 거리 녹화사업_내역서-0308조경-제출용_내역서 19" xfId="33120" xr:uid="{00000000-0005-0000-0000-000058810000}"/>
    <cellStyle name="0_숭실대학교 걷고싶은 거리 녹화사업_내역서-0308조경-제출용_내역서 2" xfId="33121" xr:uid="{00000000-0005-0000-0000-000059810000}"/>
    <cellStyle name="0_숭실대학교 걷고싶은 거리 녹화사업_내역서-0308조경-제출용_내역서 2 2" xfId="33122" xr:uid="{00000000-0005-0000-0000-00005A810000}"/>
    <cellStyle name="0_숭실대학교 걷고싶은 거리 녹화사업_내역서-0308조경-제출용_내역서 2 3" xfId="33123" xr:uid="{00000000-0005-0000-0000-00005B810000}"/>
    <cellStyle name="0_숭실대학교 걷고싶은 거리 녹화사업_내역서-0308조경-제출용_내역서 2 4" xfId="33124" xr:uid="{00000000-0005-0000-0000-00005C810000}"/>
    <cellStyle name="0_숭실대학교 걷고싶은 거리 녹화사업_내역서-0308조경-제출용_내역서 20" xfId="33125" xr:uid="{00000000-0005-0000-0000-00005D810000}"/>
    <cellStyle name="0_숭실대학교 걷고싶은 거리 녹화사업_내역서-0308조경-제출용_내역서 21" xfId="33126" xr:uid="{00000000-0005-0000-0000-00005E810000}"/>
    <cellStyle name="0_숭실대학교 걷고싶은 거리 녹화사업_내역서-0308조경-제출용_내역서 3" xfId="33127" xr:uid="{00000000-0005-0000-0000-00005F810000}"/>
    <cellStyle name="0_숭실대학교 걷고싶은 거리 녹화사업_내역서-0308조경-제출용_내역서 3 2" xfId="33128" xr:uid="{00000000-0005-0000-0000-000060810000}"/>
    <cellStyle name="0_숭실대학교 걷고싶은 거리 녹화사업_내역서-0308조경-제출용_내역서 3 3" xfId="33129" xr:uid="{00000000-0005-0000-0000-000061810000}"/>
    <cellStyle name="0_숭실대학교 걷고싶은 거리 녹화사업_내역서-0308조경-제출용_내역서 3 4" xfId="33130" xr:uid="{00000000-0005-0000-0000-000062810000}"/>
    <cellStyle name="0_숭실대학교 걷고싶은 거리 녹화사업_내역서-0308조경-제출용_내역서 4" xfId="33131" xr:uid="{00000000-0005-0000-0000-000063810000}"/>
    <cellStyle name="0_숭실대학교 걷고싶은 거리 녹화사업_내역서-0308조경-제출용_내역서 4 2" xfId="33132" xr:uid="{00000000-0005-0000-0000-000064810000}"/>
    <cellStyle name="0_숭실대학교 걷고싶은 거리 녹화사업_내역서-0308조경-제출용_내역서 4 3" xfId="33133" xr:uid="{00000000-0005-0000-0000-000065810000}"/>
    <cellStyle name="0_숭실대학교 걷고싶은 거리 녹화사업_내역서-0308조경-제출용_내역서 4 4" xfId="33134" xr:uid="{00000000-0005-0000-0000-000066810000}"/>
    <cellStyle name="0_숭실대학교 걷고싶은 거리 녹화사업_내역서-0308조경-제출용_내역서 5" xfId="33135" xr:uid="{00000000-0005-0000-0000-000067810000}"/>
    <cellStyle name="0_숭실대학교 걷고싶은 거리 녹화사업_내역서-0308조경-제출용_내역서 5 2" xfId="33136" xr:uid="{00000000-0005-0000-0000-000068810000}"/>
    <cellStyle name="0_숭실대학교 걷고싶은 거리 녹화사업_내역서-0308조경-제출용_내역서 5 3" xfId="33137" xr:uid="{00000000-0005-0000-0000-000069810000}"/>
    <cellStyle name="0_숭실대학교 걷고싶은 거리 녹화사업_내역서-0308조경-제출용_내역서 5 4" xfId="33138" xr:uid="{00000000-0005-0000-0000-00006A810000}"/>
    <cellStyle name="0_숭실대학교 걷고싶은 거리 녹화사업_내역서-0308조경-제출용_내역서 6" xfId="33139" xr:uid="{00000000-0005-0000-0000-00006B810000}"/>
    <cellStyle name="0_숭실대학교 걷고싶은 거리 녹화사업_내역서-0308조경-제출용_내역서 6 2" xfId="33140" xr:uid="{00000000-0005-0000-0000-00006C810000}"/>
    <cellStyle name="0_숭실대학교 걷고싶은 거리 녹화사업_내역서-0308조경-제출용_내역서 6 3" xfId="33141" xr:uid="{00000000-0005-0000-0000-00006D810000}"/>
    <cellStyle name="0_숭실대학교 걷고싶은 거리 녹화사업_내역서-0308조경-제출용_내역서 6 4" xfId="33142" xr:uid="{00000000-0005-0000-0000-00006E810000}"/>
    <cellStyle name="0_숭실대학교 걷고싶은 거리 녹화사업_내역서-0308조경-제출용_내역서 7" xfId="33143" xr:uid="{00000000-0005-0000-0000-00006F810000}"/>
    <cellStyle name="0_숭실대학교 걷고싶은 거리 녹화사업_내역서-0308조경-제출용_내역서 7 2" xfId="33144" xr:uid="{00000000-0005-0000-0000-000070810000}"/>
    <cellStyle name="0_숭실대학교 걷고싶은 거리 녹화사업_내역서-0308조경-제출용_내역서 7 3" xfId="33145" xr:uid="{00000000-0005-0000-0000-000071810000}"/>
    <cellStyle name="0_숭실대학교 걷고싶은 거리 녹화사업_내역서-0308조경-제출용_내역서 7 4" xfId="33146" xr:uid="{00000000-0005-0000-0000-000072810000}"/>
    <cellStyle name="0_숭실대학교 걷고싶은 거리 녹화사업_내역서-0308조경-제출용_내역서 8" xfId="33147" xr:uid="{00000000-0005-0000-0000-000073810000}"/>
    <cellStyle name="0_숭실대학교 걷고싶은 거리 녹화사업_내역서-0308조경-제출용_내역서 8 2" xfId="33148" xr:uid="{00000000-0005-0000-0000-000074810000}"/>
    <cellStyle name="0_숭실대학교 걷고싶은 거리 녹화사업_내역서-0308조경-제출용_내역서 8 3" xfId="33149" xr:uid="{00000000-0005-0000-0000-000075810000}"/>
    <cellStyle name="0_숭실대학교 걷고싶은 거리 녹화사업_내역서-0308조경-제출용_내역서 8 4" xfId="33150" xr:uid="{00000000-0005-0000-0000-000076810000}"/>
    <cellStyle name="0_숭실대학교 걷고싶은 거리 녹화사업_내역서-0308조경-제출용_내역서 9" xfId="33151" xr:uid="{00000000-0005-0000-0000-000077810000}"/>
    <cellStyle name="0_숭실대학교 걷고싶은 거리 녹화사업_내역서-0308조경-제출용_내역서 9 2" xfId="33152" xr:uid="{00000000-0005-0000-0000-000078810000}"/>
    <cellStyle name="0_숭실대학교 걷고싶은 거리 녹화사업_내역서-0308조경-제출용_내역서 9 3" xfId="33153" xr:uid="{00000000-0005-0000-0000-000079810000}"/>
    <cellStyle name="0_숭실대학교 걷고싶은 거리 녹화사업_내역서-0308조경-제출용_내역서 9 4" xfId="33154" xr:uid="{00000000-0005-0000-0000-00007A810000}"/>
    <cellStyle name="0_숭실대학교 걷고싶은 거리 녹화사업_내역서-0308조경-제출용_내역서_화천가로화단21(0330)(복구)-6-1" xfId="33155" xr:uid="{00000000-0005-0000-0000-00007B810000}"/>
    <cellStyle name="0_숭실대학교 걷고싶은 거리 녹화사업_내역서-0308조경-제출용_내역서_화천가로화단21(0330)(복구)-6-1 10" xfId="33156" xr:uid="{00000000-0005-0000-0000-00007C810000}"/>
    <cellStyle name="0_숭실대학교 걷고싶은 거리 녹화사업_내역서-0308조경-제출용_내역서_화천가로화단21(0330)(복구)-6-1 10 2" xfId="33157" xr:uid="{00000000-0005-0000-0000-00007D810000}"/>
    <cellStyle name="0_숭실대학교 걷고싶은 거리 녹화사업_내역서-0308조경-제출용_내역서_화천가로화단21(0330)(복구)-6-1 10 3" xfId="33158" xr:uid="{00000000-0005-0000-0000-00007E810000}"/>
    <cellStyle name="0_숭실대학교 걷고싶은 거리 녹화사업_내역서-0308조경-제출용_내역서_화천가로화단21(0330)(복구)-6-1 10 4" xfId="33159" xr:uid="{00000000-0005-0000-0000-00007F810000}"/>
    <cellStyle name="0_숭실대학교 걷고싶은 거리 녹화사업_내역서-0308조경-제출용_내역서_화천가로화단21(0330)(복구)-6-1 11" xfId="33160" xr:uid="{00000000-0005-0000-0000-000080810000}"/>
    <cellStyle name="0_숭실대학교 걷고싶은 거리 녹화사업_내역서-0308조경-제출용_내역서_화천가로화단21(0330)(복구)-6-1 11 2" xfId="33161" xr:uid="{00000000-0005-0000-0000-000081810000}"/>
    <cellStyle name="0_숭실대학교 걷고싶은 거리 녹화사업_내역서-0308조경-제출용_내역서_화천가로화단21(0330)(복구)-6-1 11 3" xfId="33162" xr:uid="{00000000-0005-0000-0000-000082810000}"/>
    <cellStyle name="0_숭실대학교 걷고싶은 거리 녹화사업_내역서-0308조경-제출용_내역서_화천가로화단21(0330)(복구)-6-1 11 4" xfId="33163" xr:uid="{00000000-0005-0000-0000-000083810000}"/>
    <cellStyle name="0_숭실대학교 걷고싶은 거리 녹화사업_내역서-0308조경-제출용_내역서_화천가로화단21(0330)(복구)-6-1 12" xfId="33164" xr:uid="{00000000-0005-0000-0000-000084810000}"/>
    <cellStyle name="0_숭실대학교 걷고싶은 거리 녹화사업_내역서-0308조경-제출용_내역서_화천가로화단21(0330)(복구)-6-1 12 2" xfId="33165" xr:uid="{00000000-0005-0000-0000-000085810000}"/>
    <cellStyle name="0_숭실대학교 걷고싶은 거리 녹화사업_내역서-0308조경-제출용_내역서_화천가로화단21(0330)(복구)-6-1 12 3" xfId="33166" xr:uid="{00000000-0005-0000-0000-000086810000}"/>
    <cellStyle name="0_숭실대학교 걷고싶은 거리 녹화사업_내역서-0308조경-제출용_내역서_화천가로화단21(0330)(복구)-6-1 12 4" xfId="33167" xr:uid="{00000000-0005-0000-0000-000087810000}"/>
    <cellStyle name="0_숭실대학교 걷고싶은 거리 녹화사업_내역서-0308조경-제출용_내역서_화천가로화단21(0330)(복구)-6-1 13" xfId="33168" xr:uid="{00000000-0005-0000-0000-000088810000}"/>
    <cellStyle name="0_숭실대학교 걷고싶은 거리 녹화사업_내역서-0308조경-제출용_내역서_화천가로화단21(0330)(복구)-6-1 13 2" xfId="33169" xr:uid="{00000000-0005-0000-0000-000089810000}"/>
    <cellStyle name="0_숭실대학교 걷고싶은 거리 녹화사업_내역서-0308조경-제출용_내역서_화천가로화단21(0330)(복구)-6-1 13 3" xfId="33170" xr:uid="{00000000-0005-0000-0000-00008A810000}"/>
    <cellStyle name="0_숭실대학교 걷고싶은 거리 녹화사업_내역서-0308조경-제출용_내역서_화천가로화단21(0330)(복구)-6-1 13 4" xfId="33171" xr:uid="{00000000-0005-0000-0000-00008B810000}"/>
    <cellStyle name="0_숭실대학교 걷고싶은 거리 녹화사업_내역서-0308조경-제출용_내역서_화천가로화단21(0330)(복구)-6-1 14" xfId="33172" xr:uid="{00000000-0005-0000-0000-00008C810000}"/>
    <cellStyle name="0_숭실대학교 걷고싶은 거리 녹화사업_내역서-0308조경-제출용_내역서_화천가로화단21(0330)(복구)-6-1 14 2" xfId="33173" xr:uid="{00000000-0005-0000-0000-00008D810000}"/>
    <cellStyle name="0_숭실대학교 걷고싶은 거리 녹화사업_내역서-0308조경-제출용_내역서_화천가로화단21(0330)(복구)-6-1 14 3" xfId="33174" xr:uid="{00000000-0005-0000-0000-00008E810000}"/>
    <cellStyle name="0_숭실대학교 걷고싶은 거리 녹화사업_내역서-0308조경-제출용_내역서_화천가로화단21(0330)(복구)-6-1 14 4" xfId="33175" xr:uid="{00000000-0005-0000-0000-00008F810000}"/>
    <cellStyle name="0_숭실대학교 걷고싶은 거리 녹화사업_내역서-0308조경-제출용_내역서_화천가로화단21(0330)(복구)-6-1 15" xfId="33176" xr:uid="{00000000-0005-0000-0000-000090810000}"/>
    <cellStyle name="0_숭실대학교 걷고싶은 거리 녹화사업_내역서-0308조경-제출용_내역서_화천가로화단21(0330)(복구)-6-1 15 2" xfId="33177" xr:uid="{00000000-0005-0000-0000-000091810000}"/>
    <cellStyle name="0_숭실대학교 걷고싶은 거리 녹화사업_내역서-0308조경-제출용_내역서_화천가로화단21(0330)(복구)-6-1 15 3" xfId="33178" xr:uid="{00000000-0005-0000-0000-000092810000}"/>
    <cellStyle name="0_숭실대학교 걷고싶은 거리 녹화사업_내역서-0308조경-제출용_내역서_화천가로화단21(0330)(복구)-6-1 15 4" xfId="33179" xr:uid="{00000000-0005-0000-0000-000093810000}"/>
    <cellStyle name="0_숭실대학교 걷고싶은 거리 녹화사업_내역서-0308조경-제출용_내역서_화천가로화단21(0330)(복구)-6-1 16" xfId="33180" xr:uid="{00000000-0005-0000-0000-000094810000}"/>
    <cellStyle name="0_숭실대학교 걷고싶은 거리 녹화사업_내역서-0308조경-제출용_내역서_화천가로화단21(0330)(복구)-6-1 16 2" xfId="33181" xr:uid="{00000000-0005-0000-0000-000095810000}"/>
    <cellStyle name="0_숭실대학교 걷고싶은 거리 녹화사업_내역서-0308조경-제출용_내역서_화천가로화단21(0330)(복구)-6-1 16 3" xfId="33182" xr:uid="{00000000-0005-0000-0000-000096810000}"/>
    <cellStyle name="0_숭실대학교 걷고싶은 거리 녹화사업_내역서-0308조경-제출용_내역서_화천가로화단21(0330)(복구)-6-1 16 4" xfId="33183" xr:uid="{00000000-0005-0000-0000-000097810000}"/>
    <cellStyle name="0_숭실대학교 걷고싶은 거리 녹화사업_내역서-0308조경-제출용_내역서_화천가로화단21(0330)(복구)-6-1 17" xfId="33184" xr:uid="{00000000-0005-0000-0000-000098810000}"/>
    <cellStyle name="0_숭실대학교 걷고싶은 거리 녹화사업_내역서-0308조경-제출용_내역서_화천가로화단21(0330)(복구)-6-1 17 2" xfId="33185" xr:uid="{00000000-0005-0000-0000-000099810000}"/>
    <cellStyle name="0_숭실대학교 걷고싶은 거리 녹화사업_내역서-0308조경-제출용_내역서_화천가로화단21(0330)(복구)-6-1 17 3" xfId="33186" xr:uid="{00000000-0005-0000-0000-00009A810000}"/>
    <cellStyle name="0_숭실대학교 걷고싶은 거리 녹화사업_내역서-0308조경-제출용_내역서_화천가로화단21(0330)(복구)-6-1 17 4" xfId="33187" xr:uid="{00000000-0005-0000-0000-00009B810000}"/>
    <cellStyle name="0_숭실대학교 걷고싶은 거리 녹화사업_내역서-0308조경-제출용_내역서_화천가로화단21(0330)(복구)-6-1 18" xfId="33188" xr:uid="{00000000-0005-0000-0000-00009C810000}"/>
    <cellStyle name="0_숭실대학교 걷고싶은 거리 녹화사업_내역서-0308조경-제출용_내역서_화천가로화단21(0330)(복구)-6-1 18 2" xfId="33189" xr:uid="{00000000-0005-0000-0000-00009D810000}"/>
    <cellStyle name="0_숭실대학교 걷고싶은 거리 녹화사업_내역서-0308조경-제출용_내역서_화천가로화단21(0330)(복구)-6-1 18 3" xfId="33190" xr:uid="{00000000-0005-0000-0000-00009E810000}"/>
    <cellStyle name="0_숭실대학교 걷고싶은 거리 녹화사업_내역서-0308조경-제출용_내역서_화천가로화단21(0330)(복구)-6-1 18 4" xfId="33191" xr:uid="{00000000-0005-0000-0000-00009F810000}"/>
    <cellStyle name="0_숭실대학교 걷고싶은 거리 녹화사업_내역서-0308조경-제출용_내역서_화천가로화단21(0330)(복구)-6-1 19" xfId="33192" xr:uid="{00000000-0005-0000-0000-0000A0810000}"/>
    <cellStyle name="0_숭실대학교 걷고싶은 거리 녹화사업_내역서-0308조경-제출용_내역서_화천가로화단21(0330)(복구)-6-1 2" xfId="33193" xr:uid="{00000000-0005-0000-0000-0000A1810000}"/>
    <cellStyle name="0_숭실대학교 걷고싶은 거리 녹화사업_내역서-0308조경-제출용_내역서_화천가로화단21(0330)(복구)-6-1 2 2" xfId="33194" xr:uid="{00000000-0005-0000-0000-0000A2810000}"/>
    <cellStyle name="0_숭실대학교 걷고싶은 거리 녹화사업_내역서-0308조경-제출용_내역서_화천가로화단21(0330)(복구)-6-1 2 3" xfId="33195" xr:uid="{00000000-0005-0000-0000-0000A3810000}"/>
    <cellStyle name="0_숭실대학교 걷고싶은 거리 녹화사업_내역서-0308조경-제출용_내역서_화천가로화단21(0330)(복구)-6-1 2 4" xfId="33196" xr:uid="{00000000-0005-0000-0000-0000A4810000}"/>
    <cellStyle name="0_숭실대학교 걷고싶은 거리 녹화사업_내역서-0308조경-제출용_내역서_화천가로화단21(0330)(복구)-6-1 20" xfId="33197" xr:uid="{00000000-0005-0000-0000-0000A5810000}"/>
    <cellStyle name="0_숭실대학교 걷고싶은 거리 녹화사업_내역서-0308조경-제출용_내역서_화천가로화단21(0330)(복구)-6-1 21" xfId="33198" xr:uid="{00000000-0005-0000-0000-0000A6810000}"/>
    <cellStyle name="0_숭실대학교 걷고싶은 거리 녹화사업_내역서-0308조경-제출용_내역서_화천가로화단21(0330)(복구)-6-1 3" xfId="33199" xr:uid="{00000000-0005-0000-0000-0000A7810000}"/>
    <cellStyle name="0_숭실대학교 걷고싶은 거리 녹화사업_내역서-0308조경-제출용_내역서_화천가로화단21(0330)(복구)-6-1 3 2" xfId="33200" xr:uid="{00000000-0005-0000-0000-0000A8810000}"/>
    <cellStyle name="0_숭실대학교 걷고싶은 거리 녹화사업_내역서-0308조경-제출용_내역서_화천가로화단21(0330)(복구)-6-1 3 3" xfId="33201" xr:uid="{00000000-0005-0000-0000-0000A9810000}"/>
    <cellStyle name="0_숭실대학교 걷고싶은 거리 녹화사업_내역서-0308조경-제출용_내역서_화천가로화단21(0330)(복구)-6-1 3 4" xfId="33202" xr:uid="{00000000-0005-0000-0000-0000AA810000}"/>
    <cellStyle name="0_숭실대학교 걷고싶은 거리 녹화사업_내역서-0308조경-제출용_내역서_화천가로화단21(0330)(복구)-6-1 4" xfId="33203" xr:uid="{00000000-0005-0000-0000-0000AB810000}"/>
    <cellStyle name="0_숭실대학교 걷고싶은 거리 녹화사업_내역서-0308조경-제출용_내역서_화천가로화단21(0330)(복구)-6-1 4 2" xfId="33204" xr:uid="{00000000-0005-0000-0000-0000AC810000}"/>
    <cellStyle name="0_숭실대학교 걷고싶은 거리 녹화사업_내역서-0308조경-제출용_내역서_화천가로화단21(0330)(복구)-6-1 4 3" xfId="33205" xr:uid="{00000000-0005-0000-0000-0000AD810000}"/>
    <cellStyle name="0_숭실대학교 걷고싶은 거리 녹화사업_내역서-0308조경-제출용_내역서_화천가로화단21(0330)(복구)-6-1 4 4" xfId="33206" xr:uid="{00000000-0005-0000-0000-0000AE810000}"/>
    <cellStyle name="0_숭실대학교 걷고싶은 거리 녹화사업_내역서-0308조경-제출용_내역서_화천가로화단21(0330)(복구)-6-1 5" xfId="33207" xr:uid="{00000000-0005-0000-0000-0000AF810000}"/>
    <cellStyle name="0_숭실대학교 걷고싶은 거리 녹화사업_내역서-0308조경-제출용_내역서_화천가로화단21(0330)(복구)-6-1 5 2" xfId="33208" xr:uid="{00000000-0005-0000-0000-0000B0810000}"/>
    <cellStyle name="0_숭실대학교 걷고싶은 거리 녹화사업_내역서-0308조경-제출용_내역서_화천가로화단21(0330)(복구)-6-1 5 3" xfId="33209" xr:uid="{00000000-0005-0000-0000-0000B1810000}"/>
    <cellStyle name="0_숭실대학교 걷고싶은 거리 녹화사업_내역서-0308조경-제출용_내역서_화천가로화단21(0330)(복구)-6-1 5 4" xfId="33210" xr:uid="{00000000-0005-0000-0000-0000B2810000}"/>
    <cellStyle name="0_숭실대학교 걷고싶은 거리 녹화사업_내역서-0308조경-제출용_내역서_화천가로화단21(0330)(복구)-6-1 6" xfId="33211" xr:uid="{00000000-0005-0000-0000-0000B3810000}"/>
    <cellStyle name="0_숭실대학교 걷고싶은 거리 녹화사업_내역서-0308조경-제출용_내역서_화천가로화단21(0330)(복구)-6-1 6 2" xfId="33212" xr:uid="{00000000-0005-0000-0000-0000B4810000}"/>
    <cellStyle name="0_숭실대학교 걷고싶은 거리 녹화사업_내역서-0308조경-제출용_내역서_화천가로화단21(0330)(복구)-6-1 6 3" xfId="33213" xr:uid="{00000000-0005-0000-0000-0000B5810000}"/>
    <cellStyle name="0_숭실대학교 걷고싶은 거리 녹화사업_내역서-0308조경-제출용_내역서_화천가로화단21(0330)(복구)-6-1 6 4" xfId="33214" xr:uid="{00000000-0005-0000-0000-0000B6810000}"/>
    <cellStyle name="0_숭실대학교 걷고싶은 거리 녹화사업_내역서-0308조경-제출용_내역서_화천가로화단21(0330)(복구)-6-1 7" xfId="33215" xr:uid="{00000000-0005-0000-0000-0000B7810000}"/>
    <cellStyle name="0_숭실대학교 걷고싶은 거리 녹화사업_내역서-0308조경-제출용_내역서_화천가로화단21(0330)(복구)-6-1 7 2" xfId="33216" xr:uid="{00000000-0005-0000-0000-0000B8810000}"/>
    <cellStyle name="0_숭실대학교 걷고싶은 거리 녹화사업_내역서-0308조경-제출용_내역서_화천가로화단21(0330)(복구)-6-1 7 3" xfId="33217" xr:uid="{00000000-0005-0000-0000-0000B9810000}"/>
    <cellStyle name="0_숭실대학교 걷고싶은 거리 녹화사업_내역서-0308조경-제출용_내역서_화천가로화단21(0330)(복구)-6-1 7 4" xfId="33218" xr:uid="{00000000-0005-0000-0000-0000BA810000}"/>
    <cellStyle name="0_숭실대학교 걷고싶은 거리 녹화사업_내역서-0308조경-제출용_내역서_화천가로화단21(0330)(복구)-6-1 8" xfId="33219" xr:uid="{00000000-0005-0000-0000-0000BB810000}"/>
    <cellStyle name="0_숭실대학교 걷고싶은 거리 녹화사업_내역서-0308조경-제출용_내역서_화천가로화단21(0330)(복구)-6-1 8 2" xfId="33220" xr:uid="{00000000-0005-0000-0000-0000BC810000}"/>
    <cellStyle name="0_숭실대학교 걷고싶은 거리 녹화사업_내역서-0308조경-제출용_내역서_화천가로화단21(0330)(복구)-6-1 8 3" xfId="33221" xr:uid="{00000000-0005-0000-0000-0000BD810000}"/>
    <cellStyle name="0_숭실대학교 걷고싶은 거리 녹화사업_내역서-0308조경-제출용_내역서_화천가로화단21(0330)(복구)-6-1 8 4" xfId="33222" xr:uid="{00000000-0005-0000-0000-0000BE810000}"/>
    <cellStyle name="0_숭실대학교 걷고싶은 거리 녹화사업_내역서-0308조경-제출용_내역서_화천가로화단21(0330)(복구)-6-1 9" xfId="33223" xr:uid="{00000000-0005-0000-0000-0000BF810000}"/>
    <cellStyle name="0_숭실대학교 걷고싶은 거리 녹화사업_내역서-0308조경-제출용_내역서_화천가로화단21(0330)(복구)-6-1 9 2" xfId="33224" xr:uid="{00000000-0005-0000-0000-0000C0810000}"/>
    <cellStyle name="0_숭실대학교 걷고싶은 거리 녹화사업_내역서-0308조경-제출용_내역서_화천가로화단21(0330)(복구)-6-1 9 3" xfId="33225" xr:uid="{00000000-0005-0000-0000-0000C1810000}"/>
    <cellStyle name="0_숭실대학교 걷고싶은 거리 녹화사업_내역서-0308조경-제출용_내역서_화천가로화단21(0330)(복구)-6-1 9 4" xfId="33226" xr:uid="{00000000-0005-0000-0000-0000C2810000}"/>
    <cellStyle name="0_숭실대학교 걷고싶은 거리 녹화사업_내역서-0308조경-제출용_내역서_화천가로화단21(0330)(복구)-6-1_메인경관도로 도로숲조성공사" xfId="33227" xr:uid="{00000000-0005-0000-0000-0000C3810000}"/>
    <cellStyle name="0_숭실대학교 걷고싶은 거리 녹화사업_내역서-0308조경-제출용_내역서_화천가로화단21(0330)(복구)-6-1_메인경관도로 도로숲조성공사 10" xfId="33228" xr:uid="{00000000-0005-0000-0000-0000C4810000}"/>
    <cellStyle name="0_숭실대학교 걷고싶은 거리 녹화사업_내역서-0308조경-제출용_내역서_화천가로화단21(0330)(복구)-6-1_메인경관도로 도로숲조성공사 10 2" xfId="33229" xr:uid="{00000000-0005-0000-0000-0000C5810000}"/>
    <cellStyle name="0_숭실대학교 걷고싶은 거리 녹화사업_내역서-0308조경-제출용_내역서_화천가로화단21(0330)(복구)-6-1_메인경관도로 도로숲조성공사 10 3" xfId="33230" xr:uid="{00000000-0005-0000-0000-0000C6810000}"/>
    <cellStyle name="0_숭실대학교 걷고싶은 거리 녹화사업_내역서-0308조경-제출용_내역서_화천가로화단21(0330)(복구)-6-1_메인경관도로 도로숲조성공사 10 4" xfId="33231" xr:uid="{00000000-0005-0000-0000-0000C7810000}"/>
    <cellStyle name="0_숭실대학교 걷고싶은 거리 녹화사업_내역서-0308조경-제출용_내역서_화천가로화단21(0330)(복구)-6-1_메인경관도로 도로숲조성공사 11" xfId="33232" xr:uid="{00000000-0005-0000-0000-0000C8810000}"/>
    <cellStyle name="0_숭실대학교 걷고싶은 거리 녹화사업_내역서-0308조경-제출용_내역서_화천가로화단21(0330)(복구)-6-1_메인경관도로 도로숲조성공사 11 2" xfId="33233" xr:uid="{00000000-0005-0000-0000-0000C9810000}"/>
    <cellStyle name="0_숭실대학교 걷고싶은 거리 녹화사업_내역서-0308조경-제출용_내역서_화천가로화단21(0330)(복구)-6-1_메인경관도로 도로숲조성공사 11 3" xfId="33234" xr:uid="{00000000-0005-0000-0000-0000CA810000}"/>
    <cellStyle name="0_숭실대학교 걷고싶은 거리 녹화사업_내역서-0308조경-제출용_내역서_화천가로화단21(0330)(복구)-6-1_메인경관도로 도로숲조성공사 11 4" xfId="33235" xr:uid="{00000000-0005-0000-0000-0000CB810000}"/>
    <cellStyle name="0_숭실대학교 걷고싶은 거리 녹화사업_내역서-0308조경-제출용_내역서_화천가로화단21(0330)(복구)-6-1_메인경관도로 도로숲조성공사 12" xfId="33236" xr:uid="{00000000-0005-0000-0000-0000CC810000}"/>
    <cellStyle name="0_숭실대학교 걷고싶은 거리 녹화사업_내역서-0308조경-제출용_내역서_화천가로화단21(0330)(복구)-6-1_메인경관도로 도로숲조성공사 12 2" xfId="33237" xr:uid="{00000000-0005-0000-0000-0000CD810000}"/>
    <cellStyle name="0_숭실대학교 걷고싶은 거리 녹화사업_내역서-0308조경-제출용_내역서_화천가로화단21(0330)(복구)-6-1_메인경관도로 도로숲조성공사 12 3" xfId="33238" xr:uid="{00000000-0005-0000-0000-0000CE810000}"/>
    <cellStyle name="0_숭실대학교 걷고싶은 거리 녹화사업_내역서-0308조경-제출용_내역서_화천가로화단21(0330)(복구)-6-1_메인경관도로 도로숲조성공사 12 4" xfId="33239" xr:uid="{00000000-0005-0000-0000-0000CF810000}"/>
    <cellStyle name="0_숭실대학교 걷고싶은 거리 녹화사업_내역서-0308조경-제출용_내역서_화천가로화단21(0330)(복구)-6-1_메인경관도로 도로숲조성공사 13" xfId="33240" xr:uid="{00000000-0005-0000-0000-0000D0810000}"/>
    <cellStyle name="0_숭실대학교 걷고싶은 거리 녹화사업_내역서-0308조경-제출용_내역서_화천가로화단21(0330)(복구)-6-1_메인경관도로 도로숲조성공사 13 2" xfId="33241" xr:uid="{00000000-0005-0000-0000-0000D1810000}"/>
    <cellStyle name="0_숭실대학교 걷고싶은 거리 녹화사업_내역서-0308조경-제출용_내역서_화천가로화단21(0330)(복구)-6-1_메인경관도로 도로숲조성공사 13 3" xfId="33242" xr:uid="{00000000-0005-0000-0000-0000D2810000}"/>
    <cellStyle name="0_숭실대학교 걷고싶은 거리 녹화사업_내역서-0308조경-제출용_내역서_화천가로화단21(0330)(복구)-6-1_메인경관도로 도로숲조성공사 13 4" xfId="33243" xr:uid="{00000000-0005-0000-0000-0000D3810000}"/>
    <cellStyle name="0_숭실대학교 걷고싶은 거리 녹화사업_내역서-0308조경-제출용_내역서_화천가로화단21(0330)(복구)-6-1_메인경관도로 도로숲조성공사 14" xfId="33244" xr:uid="{00000000-0005-0000-0000-0000D4810000}"/>
    <cellStyle name="0_숭실대학교 걷고싶은 거리 녹화사업_내역서-0308조경-제출용_내역서_화천가로화단21(0330)(복구)-6-1_메인경관도로 도로숲조성공사 14 2" xfId="33245" xr:uid="{00000000-0005-0000-0000-0000D5810000}"/>
    <cellStyle name="0_숭실대학교 걷고싶은 거리 녹화사업_내역서-0308조경-제출용_내역서_화천가로화단21(0330)(복구)-6-1_메인경관도로 도로숲조성공사 14 3" xfId="33246" xr:uid="{00000000-0005-0000-0000-0000D6810000}"/>
    <cellStyle name="0_숭실대학교 걷고싶은 거리 녹화사업_내역서-0308조경-제출용_내역서_화천가로화단21(0330)(복구)-6-1_메인경관도로 도로숲조성공사 14 4" xfId="33247" xr:uid="{00000000-0005-0000-0000-0000D7810000}"/>
    <cellStyle name="0_숭실대학교 걷고싶은 거리 녹화사업_내역서-0308조경-제출용_내역서_화천가로화단21(0330)(복구)-6-1_메인경관도로 도로숲조성공사 15" xfId="33248" xr:uid="{00000000-0005-0000-0000-0000D8810000}"/>
    <cellStyle name="0_숭실대학교 걷고싶은 거리 녹화사업_내역서-0308조경-제출용_내역서_화천가로화단21(0330)(복구)-6-1_메인경관도로 도로숲조성공사 15 2" xfId="33249" xr:uid="{00000000-0005-0000-0000-0000D9810000}"/>
    <cellStyle name="0_숭실대학교 걷고싶은 거리 녹화사업_내역서-0308조경-제출용_내역서_화천가로화단21(0330)(복구)-6-1_메인경관도로 도로숲조성공사 15 3" xfId="33250" xr:uid="{00000000-0005-0000-0000-0000DA810000}"/>
    <cellStyle name="0_숭실대학교 걷고싶은 거리 녹화사업_내역서-0308조경-제출용_내역서_화천가로화단21(0330)(복구)-6-1_메인경관도로 도로숲조성공사 15 4" xfId="33251" xr:uid="{00000000-0005-0000-0000-0000DB810000}"/>
    <cellStyle name="0_숭실대학교 걷고싶은 거리 녹화사업_내역서-0308조경-제출용_내역서_화천가로화단21(0330)(복구)-6-1_메인경관도로 도로숲조성공사 16" xfId="33252" xr:uid="{00000000-0005-0000-0000-0000DC810000}"/>
    <cellStyle name="0_숭실대학교 걷고싶은 거리 녹화사업_내역서-0308조경-제출용_내역서_화천가로화단21(0330)(복구)-6-1_메인경관도로 도로숲조성공사 16 2" xfId="33253" xr:uid="{00000000-0005-0000-0000-0000DD810000}"/>
    <cellStyle name="0_숭실대학교 걷고싶은 거리 녹화사업_내역서-0308조경-제출용_내역서_화천가로화단21(0330)(복구)-6-1_메인경관도로 도로숲조성공사 16 3" xfId="33254" xr:uid="{00000000-0005-0000-0000-0000DE810000}"/>
    <cellStyle name="0_숭실대학교 걷고싶은 거리 녹화사업_내역서-0308조경-제출용_내역서_화천가로화단21(0330)(복구)-6-1_메인경관도로 도로숲조성공사 16 4" xfId="33255" xr:uid="{00000000-0005-0000-0000-0000DF810000}"/>
    <cellStyle name="0_숭실대학교 걷고싶은 거리 녹화사업_내역서-0308조경-제출용_내역서_화천가로화단21(0330)(복구)-6-1_메인경관도로 도로숲조성공사 17" xfId="33256" xr:uid="{00000000-0005-0000-0000-0000E0810000}"/>
    <cellStyle name="0_숭실대학교 걷고싶은 거리 녹화사업_내역서-0308조경-제출용_내역서_화천가로화단21(0330)(복구)-6-1_메인경관도로 도로숲조성공사 17 2" xfId="33257" xr:uid="{00000000-0005-0000-0000-0000E1810000}"/>
    <cellStyle name="0_숭실대학교 걷고싶은 거리 녹화사업_내역서-0308조경-제출용_내역서_화천가로화단21(0330)(복구)-6-1_메인경관도로 도로숲조성공사 17 3" xfId="33258" xr:uid="{00000000-0005-0000-0000-0000E2810000}"/>
    <cellStyle name="0_숭실대학교 걷고싶은 거리 녹화사업_내역서-0308조경-제출용_내역서_화천가로화단21(0330)(복구)-6-1_메인경관도로 도로숲조성공사 17 4" xfId="33259" xr:uid="{00000000-0005-0000-0000-0000E3810000}"/>
    <cellStyle name="0_숭실대학교 걷고싶은 거리 녹화사업_내역서-0308조경-제출용_내역서_화천가로화단21(0330)(복구)-6-1_메인경관도로 도로숲조성공사 18" xfId="33260" xr:uid="{00000000-0005-0000-0000-0000E4810000}"/>
    <cellStyle name="0_숭실대학교 걷고싶은 거리 녹화사업_내역서-0308조경-제출용_내역서_화천가로화단21(0330)(복구)-6-1_메인경관도로 도로숲조성공사 18 2" xfId="33261" xr:uid="{00000000-0005-0000-0000-0000E5810000}"/>
    <cellStyle name="0_숭실대학교 걷고싶은 거리 녹화사업_내역서-0308조경-제출용_내역서_화천가로화단21(0330)(복구)-6-1_메인경관도로 도로숲조성공사 18 3" xfId="33262" xr:uid="{00000000-0005-0000-0000-0000E6810000}"/>
    <cellStyle name="0_숭실대학교 걷고싶은 거리 녹화사업_내역서-0308조경-제출용_내역서_화천가로화단21(0330)(복구)-6-1_메인경관도로 도로숲조성공사 18 4" xfId="33263" xr:uid="{00000000-0005-0000-0000-0000E7810000}"/>
    <cellStyle name="0_숭실대학교 걷고싶은 거리 녹화사업_내역서-0308조경-제출용_내역서_화천가로화단21(0330)(복구)-6-1_메인경관도로 도로숲조성공사 19" xfId="33264" xr:uid="{00000000-0005-0000-0000-0000E8810000}"/>
    <cellStyle name="0_숭실대학교 걷고싶은 거리 녹화사업_내역서-0308조경-제출용_내역서_화천가로화단21(0330)(복구)-6-1_메인경관도로 도로숲조성공사 2" xfId="33265" xr:uid="{00000000-0005-0000-0000-0000E9810000}"/>
    <cellStyle name="0_숭실대학교 걷고싶은 거리 녹화사업_내역서-0308조경-제출용_내역서_화천가로화단21(0330)(복구)-6-1_메인경관도로 도로숲조성공사 2 2" xfId="33266" xr:uid="{00000000-0005-0000-0000-0000EA810000}"/>
    <cellStyle name="0_숭실대학교 걷고싶은 거리 녹화사업_내역서-0308조경-제출용_내역서_화천가로화단21(0330)(복구)-6-1_메인경관도로 도로숲조성공사 2 3" xfId="33267" xr:uid="{00000000-0005-0000-0000-0000EB810000}"/>
    <cellStyle name="0_숭실대학교 걷고싶은 거리 녹화사업_내역서-0308조경-제출용_내역서_화천가로화단21(0330)(복구)-6-1_메인경관도로 도로숲조성공사 2 4" xfId="33268" xr:uid="{00000000-0005-0000-0000-0000EC810000}"/>
    <cellStyle name="0_숭실대학교 걷고싶은 거리 녹화사업_내역서-0308조경-제출용_내역서_화천가로화단21(0330)(복구)-6-1_메인경관도로 도로숲조성공사 20" xfId="33269" xr:uid="{00000000-0005-0000-0000-0000ED810000}"/>
    <cellStyle name="0_숭실대학교 걷고싶은 거리 녹화사업_내역서-0308조경-제출용_내역서_화천가로화단21(0330)(복구)-6-1_메인경관도로 도로숲조성공사 21" xfId="33270" xr:uid="{00000000-0005-0000-0000-0000EE810000}"/>
    <cellStyle name="0_숭실대학교 걷고싶은 거리 녹화사업_내역서-0308조경-제출용_내역서_화천가로화단21(0330)(복구)-6-1_메인경관도로 도로숲조성공사 3" xfId="33271" xr:uid="{00000000-0005-0000-0000-0000EF810000}"/>
    <cellStyle name="0_숭실대학교 걷고싶은 거리 녹화사업_내역서-0308조경-제출용_내역서_화천가로화단21(0330)(복구)-6-1_메인경관도로 도로숲조성공사 3 2" xfId="33272" xr:uid="{00000000-0005-0000-0000-0000F0810000}"/>
    <cellStyle name="0_숭실대학교 걷고싶은 거리 녹화사업_내역서-0308조경-제출용_내역서_화천가로화단21(0330)(복구)-6-1_메인경관도로 도로숲조성공사 3 3" xfId="33273" xr:uid="{00000000-0005-0000-0000-0000F1810000}"/>
    <cellStyle name="0_숭실대학교 걷고싶은 거리 녹화사업_내역서-0308조경-제출용_내역서_화천가로화단21(0330)(복구)-6-1_메인경관도로 도로숲조성공사 3 4" xfId="33274" xr:uid="{00000000-0005-0000-0000-0000F2810000}"/>
    <cellStyle name="0_숭실대학교 걷고싶은 거리 녹화사업_내역서-0308조경-제출용_내역서_화천가로화단21(0330)(복구)-6-1_메인경관도로 도로숲조성공사 4" xfId="33275" xr:uid="{00000000-0005-0000-0000-0000F3810000}"/>
    <cellStyle name="0_숭실대학교 걷고싶은 거리 녹화사업_내역서-0308조경-제출용_내역서_화천가로화단21(0330)(복구)-6-1_메인경관도로 도로숲조성공사 4 2" xfId="33276" xr:uid="{00000000-0005-0000-0000-0000F4810000}"/>
    <cellStyle name="0_숭실대학교 걷고싶은 거리 녹화사업_내역서-0308조경-제출용_내역서_화천가로화단21(0330)(복구)-6-1_메인경관도로 도로숲조성공사 4 3" xfId="33277" xr:uid="{00000000-0005-0000-0000-0000F5810000}"/>
    <cellStyle name="0_숭실대학교 걷고싶은 거리 녹화사업_내역서-0308조경-제출용_내역서_화천가로화단21(0330)(복구)-6-1_메인경관도로 도로숲조성공사 4 4" xfId="33278" xr:uid="{00000000-0005-0000-0000-0000F6810000}"/>
    <cellStyle name="0_숭실대학교 걷고싶은 거리 녹화사업_내역서-0308조경-제출용_내역서_화천가로화단21(0330)(복구)-6-1_메인경관도로 도로숲조성공사 5" xfId="33279" xr:uid="{00000000-0005-0000-0000-0000F7810000}"/>
    <cellStyle name="0_숭실대학교 걷고싶은 거리 녹화사업_내역서-0308조경-제출용_내역서_화천가로화단21(0330)(복구)-6-1_메인경관도로 도로숲조성공사 5 2" xfId="33280" xr:uid="{00000000-0005-0000-0000-0000F8810000}"/>
    <cellStyle name="0_숭실대학교 걷고싶은 거리 녹화사업_내역서-0308조경-제출용_내역서_화천가로화단21(0330)(복구)-6-1_메인경관도로 도로숲조성공사 5 3" xfId="33281" xr:uid="{00000000-0005-0000-0000-0000F9810000}"/>
    <cellStyle name="0_숭실대학교 걷고싶은 거리 녹화사업_내역서-0308조경-제출용_내역서_화천가로화단21(0330)(복구)-6-1_메인경관도로 도로숲조성공사 5 4" xfId="33282" xr:uid="{00000000-0005-0000-0000-0000FA810000}"/>
    <cellStyle name="0_숭실대학교 걷고싶은 거리 녹화사업_내역서-0308조경-제출용_내역서_화천가로화단21(0330)(복구)-6-1_메인경관도로 도로숲조성공사 6" xfId="33283" xr:uid="{00000000-0005-0000-0000-0000FB810000}"/>
    <cellStyle name="0_숭실대학교 걷고싶은 거리 녹화사업_내역서-0308조경-제출용_내역서_화천가로화단21(0330)(복구)-6-1_메인경관도로 도로숲조성공사 6 2" xfId="33284" xr:uid="{00000000-0005-0000-0000-0000FC810000}"/>
    <cellStyle name="0_숭실대학교 걷고싶은 거리 녹화사업_내역서-0308조경-제출용_내역서_화천가로화단21(0330)(복구)-6-1_메인경관도로 도로숲조성공사 6 3" xfId="33285" xr:uid="{00000000-0005-0000-0000-0000FD810000}"/>
    <cellStyle name="0_숭실대학교 걷고싶은 거리 녹화사업_내역서-0308조경-제출용_내역서_화천가로화단21(0330)(복구)-6-1_메인경관도로 도로숲조성공사 6 4" xfId="33286" xr:uid="{00000000-0005-0000-0000-0000FE810000}"/>
    <cellStyle name="0_숭실대학교 걷고싶은 거리 녹화사업_내역서-0308조경-제출용_내역서_화천가로화단21(0330)(복구)-6-1_메인경관도로 도로숲조성공사 7" xfId="33287" xr:uid="{00000000-0005-0000-0000-0000FF810000}"/>
    <cellStyle name="0_숭실대학교 걷고싶은 거리 녹화사업_내역서-0308조경-제출용_내역서_화천가로화단21(0330)(복구)-6-1_메인경관도로 도로숲조성공사 7 2" xfId="33288" xr:uid="{00000000-0005-0000-0000-000000820000}"/>
    <cellStyle name="0_숭실대학교 걷고싶은 거리 녹화사업_내역서-0308조경-제출용_내역서_화천가로화단21(0330)(복구)-6-1_메인경관도로 도로숲조성공사 7 3" xfId="33289" xr:uid="{00000000-0005-0000-0000-000001820000}"/>
    <cellStyle name="0_숭실대학교 걷고싶은 거리 녹화사업_내역서-0308조경-제출용_내역서_화천가로화단21(0330)(복구)-6-1_메인경관도로 도로숲조성공사 7 4" xfId="33290" xr:uid="{00000000-0005-0000-0000-000002820000}"/>
    <cellStyle name="0_숭실대학교 걷고싶은 거리 녹화사업_내역서-0308조경-제출용_내역서_화천가로화단21(0330)(복구)-6-1_메인경관도로 도로숲조성공사 8" xfId="33291" xr:uid="{00000000-0005-0000-0000-000003820000}"/>
    <cellStyle name="0_숭실대학교 걷고싶은 거리 녹화사업_내역서-0308조경-제출용_내역서_화천가로화단21(0330)(복구)-6-1_메인경관도로 도로숲조성공사 8 2" xfId="33292" xr:uid="{00000000-0005-0000-0000-000004820000}"/>
    <cellStyle name="0_숭실대학교 걷고싶은 거리 녹화사업_내역서-0308조경-제출용_내역서_화천가로화단21(0330)(복구)-6-1_메인경관도로 도로숲조성공사 8 3" xfId="33293" xr:uid="{00000000-0005-0000-0000-000005820000}"/>
    <cellStyle name="0_숭실대학교 걷고싶은 거리 녹화사업_내역서-0308조경-제출용_내역서_화천가로화단21(0330)(복구)-6-1_메인경관도로 도로숲조성공사 8 4" xfId="33294" xr:uid="{00000000-0005-0000-0000-000006820000}"/>
    <cellStyle name="0_숭실대학교 걷고싶은 거리 녹화사업_내역서-0308조경-제출용_내역서_화천가로화단21(0330)(복구)-6-1_메인경관도로 도로숲조성공사 9" xfId="33295" xr:uid="{00000000-0005-0000-0000-000007820000}"/>
    <cellStyle name="0_숭실대학교 걷고싶은 거리 녹화사업_내역서-0308조경-제출용_내역서_화천가로화단21(0330)(복구)-6-1_메인경관도로 도로숲조성공사 9 2" xfId="33296" xr:uid="{00000000-0005-0000-0000-000008820000}"/>
    <cellStyle name="0_숭실대학교 걷고싶은 거리 녹화사업_내역서-0308조경-제출용_내역서_화천가로화단21(0330)(복구)-6-1_메인경관도로 도로숲조성공사 9 3" xfId="33297" xr:uid="{00000000-0005-0000-0000-000009820000}"/>
    <cellStyle name="0_숭실대학교 걷고싶은 거리 녹화사업_내역서-0308조경-제출용_내역서_화천가로화단21(0330)(복구)-6-1_메인경관도로 도로숲조성공사 9 4" xfId="33298" xr:uid="{00000000-0005-0000-0000-00000A820000}"/>
    <cellStyle name="0_숭실대학교 걷고싶은 거리 녹화사업_내역서-0308조경-제출용_내역서_화천가로화단21(0330)(복구)-6-1_메인경관도로 도로숲조성공사(상무님)" xfId="33299" xr:uid="{00000000-0005-0000-0000-00000B820000}"/>
    <cellStyle name="0_숭실대학교 걷고싶은 거리 녹화사업_내역서-0308조경-제출용_내역서_화천가로화단21(0330)(복구)-6-1_메인경관도로 도로숲조성공사(상무님) 10" xfId="33300" xr:uid="{00000000-0005-0000-0000-00000C820000}"/>
    <cellStyle name="0_숭실대학교 걷고싶은 거리 녹화사업_내역서-0308조경-제출용_내역서_화천가로화단21(0330)(복구)-6-1_메인경관도로 도로숲조성공사(상무님) 10 2" xfId="33301" xr:uid="{00000000-0005-0000-0000-00000D820000}"/>
    <cellStyle name="0_숭실대학교 걷고싶은 거리 녹화사업_내역서-0308조경-제출용_내역서_화천가로화단21(0330)(복구)-6-1_메인경관도로 도로숲조성공사(상무님) 10 3" xfId="33302" xr:uid="{00000000-0005-0000-0000-00000E820000}"/>
    <cellStyle name="0_숭실대학교 걷고싶은 거리 녹화사업_내역서-0308조경-제출용_내역서_화천가로화단21(0330)(복구)-6-1_메인경관도로 도로숲조성공사(상무님) 10 4" xfId="33303" xr:uid="{00000000-0005-0000-0000-00000F820000}"/>
    <cellStyle name="0_숭실대학교 걷고싶은 거리 녹화사업_내역서-0308조경-제출용_내역서_화천가로화단21(0330)(복구)-6-1_메인경관도로 도로숲조성공사(상무님) 11" xfId="33304" xr:uid="{00000000-0005-0000-0000-000010820000}"/>
    <cellStyle name="0_숭실대학교 걷고싶은 거리 녹화사업_내역서-0308조경-제출용_내역서_화천가로화단21(0330)(복구)-6-1_메인경관도로 도로숲조성공사(상무님) 11 2" xfId="33305" xr:uid="{00000000-0005-0000-0000-000011820000}"/>
    <cellStyle name="0_숭실대학교 걷고싶은 거리 녹화사업_내역서-0308조경-제출용_내역서_화천가로화단21(0330)(복구)-6-1_메인경관도로 도로숲조성공사(상무님) 11 3" xfId="33306" xr:uid="{00000000-0005-0000-0000-000012820000}"/>
    <cellStyle name="0_숭실대학교 걷고싶은 거리 녹화사업_내역서-0308조경-제출용_내역서_화천가로화단21(0330)(복구)-6-1_메인경관도로 도로숲조성공사(상무님) 11 4" xfId="33307" xr:uid="{00000000-0005-0000-0000-000013820000}"/>
    <cellStyle name="0_숭실대학교 걷고싶은 거리 녹화사업_내역서-0308조경-제출용_내역서_화천가로화단21(0330)(복구)-6-1_메인경관도로 도로숲조성공사(상무님) 12" xfId="33308" xr:uid="{00000000-0005-0000-0000-000014820000}"/>
    <cellStyle name="0_숭실대학교 걷고싶은 거리 녹화사업_내역서-0308조경-제출용_내역서_화천가로화단21(0330)(복구)-6-1_메인경관도로 도로숲조성공사(상무님) 12 2" xfId="33309" xr:uid="{00000000-0005-0000-0000-000015820000}"/>
    <cellStyle name="0_숭실대학교 걷고싶은 거리 녹화사업_내역서-0308조경-제출용_내역서_화천가로화단21(0330)(복구)-6-1_메인경관도로 도로숲조성공사(상무님) 12 3" xfId="33310" xr:uid="{00000000-0005-0000-0000-000016820000}"/>
    <cellStyle name="0_숭실대학교 걷고싶은 거리 녹화사업_내역서-0308조경-제출용_내역서_화천가로화단21(0330)(복구)-6-1_메인경관도로 도로숲조성공사(상무님) 12 4" xfId="33311" xr:uid="{00000000-0005-0000-0000-000017820000}"/>
    <cellStyle name="0_숭실대학교 걷고싶은 거리 녹화사업_내역서-0308조경-제출용_내역서_화천가로화단21(0330)(복구)-6-1_메인경관도로 도로숲조성공사(상무님) 13" xfId="33312" xr:uid="{00000000-0005-0000-0000-000018820000}"/>
    <cellStyle name="0_숭실대학교 걷고싶은 거리 녹화사업_내역서-0308조경-제출용_내역서_화천가로화단21(0330)(복구)-6-1_메인경관도로 도로숲조성공사(상무님) 13 2" xfId="33313" xr:uid="{00000000-0005-0000-0000-000019820000}"/>
    <cellStyle name="0_숭실대학교 걷고싶은 거리 녹화사업_내역서-0308조경-제출용_내역서_화천가로화단21(0330)(복구)-6-1_메인경관도로 도로숲조성공사(상무님) 13 3" xfId="33314" xr:uid="{00000000-0005-0000-0000-00001A820000}"/>
    <cellStyle name="0_숭실대학교 걷고싶은 거리 녹화사업_내역서-0308조경-제출용_내역서_화천가로화단21(0330)(복구)-6-1_메인경관도로 도로숲조성공사(상무님) 13 4" xfId="33315" xr:uid="{00000000-0005-0000-0000-00001B820000}"/>
    <cellStyle name="0_숭실대학교 걷고싶은 거리 녹화사업_내역서-0308조경-제출용_내역서_화천가로화단21(0330)(복구)-6-1_메인경관도로 도로숲조성공사(상무님) 14" xfId="33316" xr:uid="{00000000-0005-0000-0000-00001C820000}"/>
    <cellStyle name="0_숭실대학교 걷고싶은 거리 녹화사업_내역서-0308조경-제출용_내역서_화천가로화단21(0330)(복구)-6-1_메인경관도로 도로숲조성공사(상무님) 14 2" xfId="33317" xr:uid="{00000000-0005-0000-0000-00001D820000}"/>
    <cellStyle name="0_숭실대학교 걷고싶은 거리 녹화사업_내역서-0308조경-제출용_내역서_화천가로화단21(0330)(복구)-6-1_메인경관도로 도로숲조성공사(상무님) 14 3" xfId="33318" xr:uid="{00000000-0005-0000-0000-00001E820000}"/>
    <cellStyle name="0_숭실대학교 걷고싶은 거리 녹화사업_내역서-0308조경-제출용_내역서_화천가로화단21(0330)(복구)-6-1_메인경관도로 도로숲조성공사(상무님) 14 4" xfId="33319" xr:uid="{00000000-0005-0000-0000-00001F820000}"/>
    <cellStyle name="0_숭실대학교 걷고싶은 거리 녹화사업_내역서-0308조경-제출용_내역서_화천가로화단21(0330)(복구)-6-1_메인경관도로 도로숲조성공사(상무님) 15" xfId="33320" xr:uid="{00000000-0005-0000-0000-000020820000}"/>
    <cellStyle name="0_숭실대학교 걷고싶은 거리 녹화사업_내역서-0308조경-제출용_내역서_화천가로화단21(0330)(복구)-6-1_메인경관도로 도로숲조성공사(상무님) 15 2" xfId="33321" xr:uid="{00000000-0005-0000-0000-000021820000}"/>
    <cellStyle name="0_숭실대학교 걷고싶은 거리 녹화사업_내역서-0308조경-제출용_내역서_화천가로화단21(0330)(복구)-6-1_메인경관도로 도로숲조성공사(상무님) 15 3" xfId="33322" xr:uid="{00000000-0005-0000-0000-000022820000}"/>
    <cellStyle name="0_숭실대학교 걷고싶은 거리 녹화사업_내역서-0308조경-제출용_내역서_화천가로화단21(0330)(복구)-6-1_메인경관도로 도로숲조성공사(상무님) 15 4" xfId="33323" xr:uid="{00000000-0005-0000-0000-000023820000}"/>
    <cellStyle name="0_숭실대학교 걷고싶은 거리 녹화사업_내역서-0308조경-제출용_내역서_화천가로화단21(0330)(복구)-6-1_메인경관도로 도로숲조성공사(상무님) 16" xfId="33324" xr:uid="{00000000-0005-0000-0000-000024820000}"/>
    <cellStyle name="0_숭실대학교 걷고싶은 거리 녹화사업_내역서-0308조경-제출용_내역서_화천가로화단21(0330)(복구)-6-1_메인경관도로 도로숲조성공사(상무님) 16 2" xfId="33325" xr:uid="{00000000-0005-0000-0000-000025820000}"/>
    <cellStyle name="0_숭실대학교 걷고싶은 거리 녹화사업_내역서-0308조경-제출용_내역서_화천가로화단21(0330)(복구)-6-1_메인경관도로 도로숲조성공사(상무님) 16 3" xfId="33326" xr:uid="{00000000-0005-0000-0000-000026820000}"/>
    <cellStyle name="0_숭실대학교 걷고싶은 거리 녹화사업_내역서-0308조경-제출용_내역서_화천가로화단21(0330)(복구)-6-1_메인경관도로 도로숲조성공사(상무님) 16 4" xfId="33327" xr:uid="{00000000-0005-0000-0000-000027820000}"/>
    <cellStyle name="0_숭실대학교 걷고싶은 거리 녹화사업_내역서-0308조경-제출용_내역서_화천가로화단21(0330)(복구)-6-1_메인경관도로 도로숲조성공사(상무님) 17" xfId="33328" xr:uid="{00000000-0005-0000-0000-000028820000}"/>
    <cellStyle name="0_숭실대학교 걷고싶은 거리 녹화사업_내역서-0308조경-제출용_내역서_화천가로화단21(0330)(복구)-6-1_메인경관도로 도로숲조성공사(상무님) 17 2" xfId="33329" xr:uid="{00000000-0005-0000-0000-000029820000}"/>
    <cellStyle name="0_숭실대학교 걷고싶은 거리 녹화사업_내역서-0308조경-제출용_내역서_화천가로화단21(0330)(복구)-6-1_메인경관도로 도로숲조성공사(상무님) 17 3" xfId="33330" xr:uid="{00000000-0005-0000-0000-00002A820000}"/>
    <cellStyle name="0_숭실대학교 걷고싶은 거리 녹화사업_내역서-0308조경-제출용_내역서_화천가로화단21(0330)(복구)-6-1_메인경관도로 도로숲조성공사(상무님) 17 4" xfId="33331" xr:uid="{00000000-0005-0000-0000-00002B820000}"/>
    <cellStyle name="0_숭실대학교 걷고싶은 거리 녹화사업_내역서-0308조경-제출용_내역서_화천가로화단21(0330)(복구)-6-1_메인경관도로 도로숲조성공사(상무님) 18" xfId="33332" xr:uid="{00000000-0005-0000-0000-00002C820000}"/>
    <cellStyle name="0_숭실대학교 걷고싶은 거리 녹화사업_내역서-0308조경-제출용_내역서_화천가로화단21(0330)(복구)-6-1_메인경관도로 도로숲조성공사(상무님) 18 2" xfId="33333" xr:uid="{00000000-0005-0000-0000-00002D820000}"/>
    <cellStyle name="0_숭실대학교 걷고싶은 거리 녹화사업_내역서-0308조경-제출용_내역서_화천가로화단21(0330)(복구)-6-1_메인경관도로 도로숲조성공사(상무님) 18 3" xfId="33334" xr:uid="{00000000-0005-0000-0000-00002E820000}"/>
    <cellStyle name="0_숭실대학교 걷고싶은 거리 녹화사업_내역서-0308조경-제출용_내역서_화천가로화단21(0330)(복구)-6-1_메인경관도로 도로숲조성공사(상무님) 18 4" xfId="33335" xr:uid="{00000000-0005-0000-0000-00002F820000}"/>
    <cellStyle name="0_숭실대학교 걷고싶은 거리 녹화사업_내역서-0308조경-제출용_내역서_화천가로화단21(0330)(복구)-6-1_메인경관도로 도로숲조성공사(상무님) 19" xfId="33336" xr:uid="{00000000-0005-0000-0000-000030820000}"/>
    <cellStyle name="0_숭실대학교 걷고싶은 거리 녹화사업_내역서-0308조경-제출용_내역서_화천가로화단21(0330)(복구)-6-1_메인경관도로 도로숲조성공사(상무님) 2" xfId="33337" xr:uid="{00000000-0005-0000-0000-000031820000}"/>
    <cellStyle name="0_숭실대학교 걷고싶은 거리 녹화사업_내역서-0308조경-제출용_내역서_화천가로화단21(0330)(복구)-6-1_메인경관도로 도로숲조성공사(상무님) 2 2" xfId="33338" xr:uid="{00000000-0005-0000-0000-000032820000}"/>
    <cellStyle name="0_숭실대학교 걷고싶은 거리 녹화사업_내역서-0308조경-제출용_내역서_화천가로화단21(0330)(복구)-6-1_메인경관도로 도로숲조성공사(상무님) 2 3" xfId="33339" xr:uid="{00000000-0005-0000-0000-000033820000}"/>
    <cellStyle name="0_숭실대학교 걷고싶은 거리 녹화사업_내역서-0308조경-제출용_내역서_화천가로화단21(0330)(복구)-6-1_메인경관도로 도로숲조성공사(상무님) 2 4" xfId="33340" xr:uid="{00000000-0005-0000-0000-000034820000}"/>
    <cellStyle name="0_숭실대학교 걷고싶은 거리 녹화사업_내역서-0308조경-제출용_내역서_화천가로화단21(0330)(복구)-6-1_메인경관도로 도로숲조성공사(상무님) 20" xfId="33341" xr:uid="{00000000-0005-0000-0000-000035820000}"/>
    <cellStyle name="0_숭실대학교 걷고싶은 거리 녹화사업_내역서-0308조경-제출용_내역서_화천가로화단21(0330)(복구)-6-1_메인경관도로 도로숲조성공사(상무님) 21" xfId="33342" xr:uid="{00000000-0005-0000-0000-000036820000}"/>
    <cellStyle name="0_숭실대학교 걷고싶은 거리 녹화사업_내역서-0308조경-제출용_내역서_화천가로화단21(0330)(복구)-6-1_메인경관도로 도로숲조성공사(상무님) 3" xfId="33343" xr:uid="{00000000-0005-0000-0000-000037820000}"/>
    <cellStyle name="0_숭실대학교 걷고싶은 거리 녹화사업_내역서-0308조경-제출용_내역서_화천가로화단21(0330)(복구)-6-1_메인경관도로 도로숲조성공사(상무님) 3 2" xfId="33344" xr:uid="{00000000-0005-0000-0000-000038820000}"/>
    <cellStyle name="0_숭실대학교 걷고싶은 거리 녹화사업_내역서-0308조경-제출용_내역서_화천가로화단21(0330)(복구)-6-1_메인경관도로 도로숲조성공사(상무님) 3 3" xfId="33345" xr:uid="{00000000-0005-0000-0000-000039820000}"/>
    <cellStyle name="0_숭실대학교 걷고싶은 거리 녹화사업_내역서-0308조경-제출용_내역서_화천가로화단21(0330)(복구)-6-1_메인경관도로 도로숲조성공사(상무님) 3 4" xfId="33346" xr:uid="{00000000-0005-0000-0000-00003A820000}"/>
    <cellStyle name="0_숭실대학교 걷고싶은 거리 녹화사업_내역서-0308조경-제출용_내역서_화천가로화단21(0330)(복구)-6-1_메인경관도로 도로숲조성공사(상무님) 4" xfId="33347" xr:uid="{00000000-0005-0000-0000-00003B820000}"/>
    <cellStyle name="0_숭실대학교 걷고싶은 거리 녹화사업_내역서-0308조경-제출용_내역서_화천가로화단21(0330)(복구)-6-1_메인경관도로 도로숲조성공사(상무님) 4 2" xfId="33348" xr:uid="{00000000-0005-0000-0000-00003C820000}"/>
    <cellStyle name="0_숭실대학교 걷고싶은 거리 녹화사업_내역서-0308조경-제출용_내역서_화천가로화단21(0330)(복구)-6-1_메인경관도로 도로숲조성공사(상무님) 4 3" xfId="33349" xr:uid="{00000000-0005-0000-0000-00003D820000}"/>
    <cellStyle name="0_숭실대학교 걷고싶은 거리 녹화사업_내역서-0308조경-제출용_내역서_화천가로화단21(0330)(복구)-6-1_메인경관도로 도로숲조성공사(상무님) 4 4" xfId="33350" xr:uid="{00000000-0005-0000-0000-00003E820000}"/>
    <cellStyle name="0_숭실대학교 걷고싶은 거리 녹화사업_내역서-0308조경-제출용_내역서_화천가로화단21(0330)(복구)-6-1_메인경관도로 도로숲조성공사(상무님) 5" xfId="33351" xr:uid="{00000000-0005-0000-0000-00003F820000}"/>
    <cellStyle name="0_숭실대학교 걷고싶은 거리 녹화사업_내역서-0308조경-제출용_내역서_화천가로화단21(0330)(복구)-6-1_메인경관도로 도로숲조성공사(상무님) 5 2" xfId="33352" xr:uid="{00000000-0005-0000-0000-000040820000}"/>
    <cellStyle name="0_숭실대학교 걷고싶은 거리 녹화사업_내역서-0308조경-제출용_내역서_화천가로화단21(0330)(복구)-6-1_메인경관도로 도로숲조성공사(상무님) 5 3" xfId="33353" xr:uid="{00000000-0005-0000-0000-000041820000}"/>
    <cellStyle name="0_숭실대학교 걷고싶은 거리 녹화사업_내역서-0308조경-제출용_내역서_화천가로화단21(0330)(복구)-6-1_메인경관도로 도로숲조성공사(상무님) 5 4" xfId="33354" xr:uid="{00000000-0005-0000-0000-000042820000}"/>
    <cellStyle name="0_숭실대학교 걷고싶은 거리 녹화사업_내역서-0308조경-제출용_내역서_화천가로화단21(0330)(복구)-6-1_메인경관도로 도로숲조성공사(상무님) 6" xfId="33355" xr:uid="{00000000-0005-0000-0000-000043820000}"/>
    <cellStyle name="0_숭실대학교 걷고싶은 거리 녹화사업_내역서-0308조경-제출용_내역서_화천가로화단21(0330)(복구)-6-1_메인경관도로 도로숲조성공사(상무님) 6 2" xfId="33356" xr:uid="{00000000-0005-0000-0000-000044820000}"/>
    <cellStyle name="0_숭실대학교 걷고싶은 거리 녹화사업_내역서-0308조경-제출용_내역서_화천가로화단21(0330)(복구)-6-1_메인경관도로 도로숲조성공사(상무님) 6 3" xfId="33357" xr:uid="{00000000-0005-0000-0000-000045820000}"/>
    <cellStyle name="0_숭실대학교 걷고싶은 거리 녹화사업_내역서-0308조경-제출용_내역서_화천가로화단21(0330)(복구)-6-1_메인경관도로 도로숲조성공사(상무님) 6 4" xfId="33358" xr:uid="{00000000-0005-0000-0000-000046820000}"/>
    <cellStyle name="0_숭실대학교 걷고싶은 거리 녹화사업_내역서-0308조경-제출용_내역서_화천가로화단21(0330)(복구)-6-1_메인경관도로 도로숲조성공사(상무님) 7" xfId="33359" xr:uid="{00000000-0005-0000-0000-000047820000}"/>
    <cellStyle name="0_숭실대학교 걷고싶은 거리 녹화사업_내역서-0308조경-제출용_내역서_화천가로화단21(0330)(복구)-6-1_메인경관도로 도로숲조성공사(상무님) 7 2" xfId="33360" xr:uid="{00000000-0005-0000-0000-000048820000}"/>
    <cellStyle name="0_숭실대학교 걷고싶은 거리 녹화사업_내역서-0308조경-제출용_내역서_화천가로화단21(0330)(복구)-6-1_메인경관도로 도로숲조성공사(상무님) 7 3" xfId="33361" xr:uid="{00000000-0005-0000-0000-000049820000}"/>
    <cellStyle name="0_숭실대학교 걷고싶은 거리 녹화사업_내역서-0308조경-제출용_내역서_화천가로화단21(0330)(복구)-6-1_메인경관도로 도로숲조성공사(상무님) 7 4" xfId="33362" xr:uid="{00000000-0005-0000-0000-00004A820000}"/>
    <cellStyle name="0_숭실대학교 걷고싶은 거리 녹화사업_내역서-0308조경-제출용_내역서_화천가로화단21(0330)(복구)-6-1_메인경관도로 도로숲조성공사(상무님) 8" xfId="33363" xr:uid="{00000000-0005-0000-0000-00004B820000}"/>
    <cellStyle name="0_숭실대학교 걷고싶은 거리 녹화사업_내역서-0308조경-제출용_내역서_화천가로화단21(0330)(복구)-6-1_메인경관도로 도로숲조성공사(상무님) 8 2" xfId="33364" xr:uid="{00000000-0005-0000-0000-00004C820000}"/>
    <cellStyle name="0_숭실대학교 걷고싶은 거리 녹화사업_내역서-0308조경-제출용_내역서_화천가로화단21(0330)(복구)-6-1_메인경관도로 도로숲조성공사(상무님) 8 3" xfId="33365" xr:uid="{00000000-0005-0000-0000-00004D820000}"/>
    <cellStyle name="0_숭실대학교 걷고싶은 거리 녹화사업_내역서-0308조경-제출용_내역서_화천가로화단21(0330)(복구)-6-1_메인경관도로 도로숲조성공사(상무님) 8 4" xfId="33366" xr:uid="{00000000-0005-0000-0000-00004E820000}"/>
    <cellStyle name="0_숭실대학교 걷고싶은 거리 녹화사업_내역서-0308조경-제출용_내역서_화천가로화단21(0330)(복구)-6-1_메인경관도로 도로숲조성공사(상무님) 9" xfId="33367" xr:uid="{00000000-0005-0000-0000-00004F820000}"/>
    <cellStyle name="0_숭실대학교 걷고싶은 거리 녹화사업_내역서-0308조경-제출용_내역서_화천가로화단21(0330)(복구)-6-1_메인경관도로 도로숲조성공사(상무님) 9 2" xfId="33368" xr:uid="{00000000-0005-0000-0000-000050820000}"/>
    <cellStyle name="0_숭실대학교 걷고싶은 거리 녹화사업_내역서-0308조경-제출용_내역서_화천가로화단21(0330)(복구)-6-1_메인경관도로 도로숲조성공사(상무님) 9 3" xfId="33369" xr:uid="{00000000-0005-0000-0000-000051820000}"/>
    <cellStyle name="0_숭실대학교 걷고싶은 거리 녹화사업_내역서-0308조경-제출용_내역서_화천가로화단21(0330)(복구)-6-1_메인경관도로 도로숲조성공사(상무님) 9 4" xfId="33370" xr:uid="{00000000-0005-0000-0000-000052820000}"/>
    <cellStyle name="0_숭실대학교 걷고싶은 거리 녹화사업_내역서-0308조경-제출용_내역서_화천가로화단21(0330)(복구)-6-1_메인경관도로 도로숲조성공사(착공계)" xfId="33371" xr:uid="{00000000-0005-0000-0000-000053820000}"/>
    <cellStyle name="0_숭실대학교 걷고싶은 거리 녹화사업_내역서-0308조경-제출용_내역서_화천가로화단21(0330)(복구)-6-1_메인경관도로 도로숲조성공사(착공계) 10" xfId="33372" xr:uid="{00000000-0005-0000-0000-000054820000}"/>
    <cellStyle name="0_숭실대학교 걷고싶은 거리 녹화사업_내역서-0308조경-제출용_내역서_화천가로화단21(0330)(복구)-6-1_메인경관도로 도로숲조성공사(착공계) 10 2" xfId="33373" xr:uid="{00000000-0005-0000-0000-000055820000}"/>
    <cellStyle name="0_숭실대학교 걷고싶은 거리 녹화사업_내역서-0308조경-제출용_내역서_화천가로화단21(0330)(복구)-6-1_메인경관도로 도로숲조성공사(착공계) 10 3" xfId="33374" xr:uid="{00000000-0005-0000-0000-000056820000}"/>
    <cellStyle name="0_숭실대학교 걷고싶은 거리 녹화사업_내역서-0308조경-제출용_내역서_화천가로화단21(0330)(복구)-6-1_메인경관도로 도로숲조성공사(착공계) 10 4" xfId="33375" xr:uid="{00000000-0005-0000-0000-000057820000}"/>
    <cellStyle name="0_숭실대학교 걷고싶은 거리 녹화사업_내역서-0308조경-제출용_내역서_화천가로화단21(0330)(복구)-6-1_메인경관도로 도로숲조성공사(착공계) 11" xfId="33376" xr:uid="{00000000-0005-0000-0000-000058820000}"/>
    <cellStyle name="0_숭실대학교 걷고싶은 거리 녹화사업_내역서-0308조경-제출용_내역서_화천가로화단21(0330)(복구)-6-1_메인경관도로 도로숲조성공사(착공계) 11 2" xfId="33377" xr:uid="{00000000-0005-0000-0000-000059820000}"/>
    <cellStyle name="0_숭실대학교 걷고싶은 거리 녹화사업_내역서-0308조경-제출용_내역서_화천가로화단21(0330)(복구)-6-1_메인경관도로 도로숲조성공사(착공계) 11 3" xfId="33378" xr:uid="{00000000-0005-0000-0000-00005A820000}"/>
    <cellStyle name="0_숭실대학교 걷고싶은 거리 녹화사업_내역서-0308조경-제출용_내역서_화천가로화단21(0330)(복구)-6-1_메인경관도로 도로숲조성공사(착공계) 11 4" xfId="33379" xr:uid="{00000000-0005-0000-0000-00005B820000}"/>
    <cellStyle name="0_숭실대학교 걷고싶은 거리 녹화사업_내역서-0308조경-제출용_내역서_화천가로화단21(0330)(복구)-6-1_메인경관도로 도로숲조성공사(착공계) 12" xfId="33380" xr:uid="{00000000-0005-0000-0000-00005C820000}"/>
    <cellStyle name="0_숭실대학교 걷고싶은 거리 녹화사업_내역서-0308조경-제출용_내역서_화천가로화단21(0330)(복구)-6-1_메인경관도로 도로숲조성공사(착공계) 12 2" xfId="33381" xr:uid="{00000000-0005-0000-0000-00005D820000}"/>
    <cellStyle name="0_숭실대학교 걷고싶은 거리 녹화사업_내역서-0308조경-제출용_내역서_화천가로화단21(0330)(복구)-6-1_메인경관도로 도로숲조성공사(착공계) 12 3" xfId="33382" xr:uid="{00000000-0005-0000-0000-00005E820000}"/>
    <cellStyle name="0_숭실대학교 걷고싶은 거리 녹화사업_내역서-0308조경-제출용_내역서_화천가로화단21(0330)(복구)-6-1_메인경관도로 도로숲조성공사(착공계) 12 4" xfId="33383" xr:uid="{00000000-0005-0000-0000-00005F820000}"/>
    <cellStyle name="0_숭실대학교 걷고싶은 거리 녹화사업_내역서-0308조경-제출용_내역서_화천가로화단21(0330)(복구)-6-1_메인경관도로 도로숲조성공사(착공계) 13" xfId="33384" xr:uid="{00000000-0005-0000-0000-000060820000}"/>
    <cellStyle name="0_숭실대학교 걷고싶은 거리 녹화사업_내역서-0308조경-제출용_내역서_화천가로화단21(0330)(복구)-6-1_메인경관도로 도로숲조성공사(착공계) 13 2" xfId="33385" xr:uid="{00000000-0005-0000-0000-000061820000}"/>
    <cellStyle name="0_숭실대학교 걷고싶은 거리 녹화사업_내역서-0308조경-제출용_내역서_화천가로화단21(0330)(복구)-6-1_메인경관도로 도로숲조성공사(착공계) 13 3" xfId="33386" xr:uid="{00000000-0005-0000-0000-000062820000}"/>
    <cellStyle name="0_숭실대학교 걷고싶은 거리 녹화사업_내역서-0308조경-제출용_내역서_화천가로화단21(0330)(복구)-6-1_메인경관도로 도로숲조성공사(착공계) 13 4" xfId="33387" xr:uid="{00000000-0005-0000-0000-000063820000}"/>
    <cellStyle name="0_숭실대학교 걷고싶은 거리 녹화사업_내역서-0308조경-제출용_내역서_화천가로화단21(0330)(복구)-6-1_메인경관도로 도로숲조성공사(착공계) 14" xfId="33388" xr:uid="{00000000-0005-0000-0000-000064820000}"/>
    <cellStyle name="0_숭실대학교 걷고싶은 거리 녹화사업_내역서-0308조경-제출용_내역서_화천가로화단21(0330)(복구)-6-1_메인경관도로 도로숲조성공사(착공계) 14 2" xfId="33389" xr:uid="{00000000-0005-0000-0000-000065820000}"/>
    <cellStyle name="0_숭실대학교 걷고싶은 거리 녹화사업_내역서-0308조경-제출용_내역서_화천가로화단21(0330)(복구)-6-1_메인경관도로 도로숲조성공사(착공계) 14 3" xfId="33390" xr:uid="{00000000-0005-0000-0000-000066820000}"/>
    <cellStyle name="0_숭실대학교 걷고싶은 거리 녹화사업_내역서-0308조경-제출용_내역서_화천가로화단21(0330)(복구)-6-1_메인경관도로 도로숲조성공사(착공계) 14 4" xfId="33391" xr:uid="{00000000-0005-0000-0000-000067820000}"/>
    <cellStyle name="0_숭실대학교 걷고싶은 거리 녹화사업_내역서-0308조경-제출용_내역서_화천가로화단21(0330)(복구)-6-1_메인경관도로 도로숲조성공사(착공계) 15" xfId="33392" xr:uid="{00000000-0005-0000-0000-000068820000}"/>
    <cellStyle name="0_숭실대학교 걷고싶은 거리 녹화사업_내역서-0308조경-제출용_내역서_화천가로화단21(0330)(복구)-6-1_메인경관도로 도로숲조성공사(착공계) 15 2" xfId="33393" xr:uid="{00000000-0005-0000-0000-000069820000}"/>
    <cellStyle name="0_숭실대학교 걷고싶은 거리 녹화사업_내역서-0308조경-제출용_내역서_화천가로화단21(0330)(복구)-6-1_메인경관도로 도로숲조성공사(착공계) 15 3" xfId="33394" xr:uid="{00000000-0005-0000-0000-00006A820000}"/>
    <cellStyle name="0_숭실대학교 걷고싶은 거리 녹화사업_내역서-0308조경-제출용_내역서_화천가로화단21(0330)(복구)-6-1_메인경관도로 도로숲조성공사(착공계) 15 4" xfId="33395" xr:uid="{00000000-0005-0000-0000-00006B820000}"/>
    <cellStyle name="0_숭실대학교 걷고싶은 거리 녹화사업_내역서-0308조경-제출용_내역서_화천가로화단21(0330)(복구)-6-1_메인경관도로 도로숲조성공사(착공계) 16" xfId="33396" xr:uid="{00000000-0005-0000-0000-00006C820000}"/>
    <cellStyle name="0_숭실대학교 걷고싶은 거리 녹화사업_내역서-0308조경-제출용_내역서_화천가로화단21(0330)(복구)-6-1_메인경관도로 도로숲조성공사(착공계) 16 2" xfId="33397" xr:uid="{00000000-0005-0000-0000-00006D820000}"/>
    <cellStyle name="0_숭실대학교 걷고싶은 거리 녹화사업_내역서-0308조경-제출용_내역서_화천가로화단21(0330)(복구)-6-1_메인경관도로 도로숲조성공사(착공계) 16 3" xfId="33398" xr:uid="{00000000-0005-0000-0000-00006E820000}"/>
    <cellStyle name="0_숭실대학교 걷고싶은 거리 녹화사업_내역서-0308조경-제출용_내역서_화천가로화단21(0330)(복구)-6-1_메인경관도로 도로숲조성공사(착공계) 16 4" xfId="33399" xr:uid="{00000000-0005-0000-0000-00006F820000}"/>
    <cellStyle name="0_숭실대학교 걷고싶은 거리 녹화사업_내역서-0308조경-제출용_내역서_화천가로화단21(0330)(복구)-6-1_메인경관도로 도로숲조성공사(착공계) 17" xfId="33400" xr:uid="{00000000-0005-0000-0000-000070820000}"/>
    <cellStyle name="0_숭실대학교 걷고싶은 거리 녹화사업_내역서-0308조경-제출용_내역서_화천가로화단21(0330)(복구)-6-1_메인경관도로 도로숲조성공사(착공계) 17 2" xfId="33401" xr:uid="{00000000-0005-0000-0000-000071820000}"/>
    <cellStyle name="0_숭실대학교 걷고싶은 거리 녹화사업_내역서-0308조경-제출용_내역서_화천가로화단21(0330)(복구)-6-1_메인경관도로 도로숲조성공사(착공계) 17 3" xfId="33402" xr:uid="{00000000-0005-0000-0000-000072820000}"/>
    <cellStyle name="0_숭실대학교 걷고싶은 거리 녹화사업_내역서-0308조경-제출용_내역서_화천가로화단21(0330)(복구)-6-1_메인경관도로 도로숲조성공사(착공계) 17 4" xfId="33403" xr:uid="{00000000-0005-0000-0000-000073820000}"/>
    <cellStyle name="0_숭실대학교 걷고싶은 거리 녹화사업_내역서-0308조경-제출용_내역서_화천가로화단21(0330)(복구)-6-1_메인경관도로 도로숲조성공사(착공계) 18" xfId="33404" xr:uid="{00000000-0005-0000-0000-000074820000}"/>
    <cellStyle name="0_숭실대학교 걷고싶은 거리 녹화사업_내역서-0308조경-제출용_내역서_화천가로화단21(0330)(복구)-6-1_메인경관도로 도로숲조성공사(착공계) 18 2" xfId="33405" xr:uid="{00000000-0005-0000-0000-000075820000}"/>
    <cellStyle name="0_숭실대학교 걷고싶은 거리 녹화사업_내역서-0308조경-제출용_내역서_화천가로화단21(0330)(복구)-6-1_메인경관도로 도로숲조성공사(착공계) 18 3" xfId="33406" xr:uid="{00000000-0005-0000-0000-000076820000}"/>
    <cellStyle name="0_숭실대학교 걷고싶은 거리 녹화사업_내역서-0308조경-제출용_내역서_화천가로화단21(0330)(복구)-6-1_메인경관도로 도로숲조성공사(착공계) 18 4" xfId="33407" xr:uid="{00000000-0005-0000-0000-000077820000}"/>
    <cellStyle name="0_숭실대학교 걷고싶은 거리 녹화사업_내역서-0308조경-제출용_내역서_화천가로화단21(0330)(복구)-6-1_메인경관도로 도로숲조성공사(착공계) 19" xfId="33408" xr:uid="{00000000-0005-0000-0000-000078820000}"/>
    <cellStyle name="0_숭실대학교 걷고싶은 거리 녹화사업_내역서-0308조경-제출용_내역서_화천가로화단21(0330)(복구)-6-1_메인경관도로 도로숲조성공사(착공계) 2" xfId="33409" xr:uid="{00000000-0005-0000-0000-000079820000}"/>
    <cellStyle name="0_숭실대학교 걷고싶은 거리 녹화사업_내역서-0308조경-제출용_내역서_화천가로화단21(0330)(복구)-6-1_메인경관도로 도로숲조성공사(착공계) 2 2" xfId="33410" xr:uid="{00000000-0005-0000-0000-00007A820000}"/>
    <cellStyle name="0_숭실대학교 걷고싶은 거리 녹화사업_내역서-0308조경-제출용_내역서_화천가로화단21(0330)(복구)-6-1_메인경관도로 도로숲조성공사(착공계) 2 3" xfId="33411" xr:uid="{00000000-0005-0000-0000-00007B820000}"/>
    <cellStyle name="0_숭실대학교 걷고싶은 거리 녹화사업_내역서-0308조경-제출용_내역서_화천가로화단21(0330)(복구)-6-1_메인경관도로 도로숲조성공사(착공계) 2 4" xfId="33412" xr:uid="{00000000-0005-0000-0000-00007C820000}"/>
    <cellStyle name="0_숭실대학교 걷고싶은 거리 녹화사업_내역서-0308조경-제출용_내역서_화천가로화단21(0330)(복구)-6-1_메인경관도로 도로숲조성공사(착공계) 20" xfId="33413" xr:uid="{00000000-0005-0000-0000-00007D820000}"/>
    <cellStyle name="0_숭실대학교 걷고싶은 거리 녹화사업_내역서-0308조경-제출용_내역서_화천가로화단21(0330)(복구)-6-1_메인경관도로 도로숲조성공사(착공계) 21" xfId="33414" xr:uid="{00000000-0005-0000-0000-00007E820000}"/>
    <cellStyle name="0_숭실대학교 걷고싶은 거리 녹화사업_내역서-0308조경-제출용_내역서_화천가로화단21(0330)(복구)-6-1_메인경관도로 도로숲조성공사(착공계) 3" xfId="33415" xr:uid="{00000000-0005-0000-0000-00007F820000}"/>
    <cellStyle name="0_숭실대학교 걷고싶은 거리 녹화사업_내역서-0308조경-제출용_내역서_화천가로화단21(0330)(복구)-6-1_메인경관도로 도로숲조성공사(착공계) 3 2" xfId="33416" xr:uid="{00000000-0005-0000-0000-000080820000}"/>
    <cellStyle name="0_숭실대학교 걷고싶은 거리 녹화사업_내역서-0308조경-제출용_내역서_화천가로화단21(0330)(복구)-6-1_메인경관도로 도로숲조성공사(착공계) 3 3" xfId="33417" xr:uid="{00000000-0005-0000-0000-000081820000}"/>
    <cellStyle name="0_숭실대학교 걷고싶은 거리 녹화사업_내역서-0308조경-제출용_내역서_화천가로화단21(0330)(복구)-6-1_메인경관도로 도로숲조성공사(착공계) 3 4" xfId="33418" xr:uid="{00000000-0005-0000-0000-000082820000}"/>
    <cellStyle name="0_숭실대학교 걷고싶은 거리 녹화사업_내역서-0308조경-제출용_내역서_화천가로화단21(0330)(복구)-6-1_메인경관도로 도로숲조성공사(착공계) 4" xfId="33419" xr:uid="{00000000-0005-0000-0000-000083820000}"/>
    <cellStyle name="0_숭실대학교 걷고싶은 거리 녹화사업_내역서-0308조경-제출용_내역서_화천가로화단21(0330)(복구)-6-1_메인경관도로 도로숲조성공사(착공계) 4 2" xfId="33420" xr:uid="{00000000-0005-0000-0000-000084820000}"/>
    <cellStyle name="0_숭실대학교 걷고싶은 거리 녹화사업_내역서-0308조경-제출용_내역서_화천가로화단21(0330)(복구)-6-1_메인경관도로 도로숲조성공사(착공계) 4 3" xfId="33421" xr:uid="{00000000-0005-0000-0000-000085820000}"/>
    <cellStyle name="0_숭실대학교 걷고싶은 거리 녹화사업_내역서-0308조경-제출용_내역서_화천가로화단21(0330)(복구)-6-1_메인경관도로 도로숲조성공사(착공계) 4 4" xfId="33422" xr:uid="{00000000-0005-0000-0000-000086820000}"/>
    <cellStyle name="0_숭실대학교 걷고싶은 거리 녹화사업_내역서-0308조경-제출용_내역서_화천가로화단21(0330)(복구)-6-1_메인경관도로 도로숲조성공사(착공계) 5" xfId="33423" xr:uid="{00000000-0005-0000-0000-000087820000}"/>
    <cellStyle name="0_숭실대학교 걷고싶은 거리 녹화사업_내역서-0308조경-제출용_내역서_화천가로화단21(0330)(복구)-6-1_메인경관도로 도로숲조성공사(착공계) 5 2" xfId="33424" xr:uid="{00000000-0005-0000-0000-000088820000}"/>
    <cellStyle name="0_숭실대학교 걷고싶은 거리 녹화사업_내역서-0308조경-제출용_내역서_화천가로화단21(0330)(복구)-6-1_메인경관도로 도로숲조성공사(착공계) 5 3" xfId="33425" xr:uid="{00000000-0005-0000-0000-000089820000}"/>
    <cellStyle name="0_숭실대학교 걷고싶은 거리 녹화사업_내역서-0308조경-제출용_내역서_화천가로화단21(0330)(복구)-6-1_메인경관도로 도로숲조성공사(착공계) 5 4" xfId="33426" xr:uid="{00000000-0005-0000-0000-00008A820000}"/>
    <cellStyle name="0_숭실대학교 걷고싶은 거리 녹화사업_내역서-0308조경-제출용_내역서_화천가로화단21(0330)(복구)-6-1_메인경관도로 도로숲조성공사(착공계) 6" xfId="33427" xr:uid="{00000000-0005-0000-0000-00008B820000}"/>
    <cellStyle name="0_숭실대학교 걷고싶은 거리 녹화사업_내역서-0308조경-제출용_내역서_화천가로화단21(0330)(복구)-6-1_메인경관도로 도로숲조성공사(착공계) 6 2" xfId="33428" xr:uid="{00000000-0005-0000-0000-00008C820000}"/>
    <cellStyle name="0_숭실대학교 걷고싶은 거리 녹화사업_내역서-0308조경-제출용_내역서_화천가로화단21(0330)(복구)-6-1_메인경관도로 도로숲조성공사(착공계) 6 3" xfId="33429" xr:uid="{00000000-0005-0000-0000-00008D820000}"/>
    <cellStyle name="0_숭실대학교 걷고싶은 거리 녹화사업_내역서-0308조경-제출용_내역서_화천가로화단21(0330)(복구)-6-1_메인경관도로 도로숲조성공사(착공계) 6 4" xfId="33430" xr:uid="{00000000-0005-0000-0000-00008E820000}"/>
    <cellStyle name="0_숭실대학교 걷고싶은 거리 녹화사업_내역서-0308조경-제출용_내역서_화천가로화단21(0330)(복구)-6-1_메인경관도로 도로숲조성공사(착공계) 7" xfId="33431" xr:uid="{00000000-0005-0000-0000-00008F820000}"/>
    <cellStyle name="0_숭실대학교 걷고싶은 거리 녹화사업_내역서-0308조경-제출용_내역서_화천가로화단21(0330)(복구)-6-1_메인경관도로 도로숲조성공사(착공계) 7 2" xfId="33432" xr:uid="{00000000-0005-0000-0000-000090820000}"/>
    <cellStyle name="0_숭실대학교 걷고싶은 거리 녹화사업_내역서-0308조경-제출용_내역서_화천가로화단21(0330)(복구)-6-1_메인경관도로 도로숲조성공사(착공계) 7 3" xfId="33433" xr:uid="{00000000-0005-0000-0000-000091820000}"/>
    <cellStyle name="0_숭실대학교 걷고싶은 거리 녹화사업_내역서-0308조경-제출용_내역서_화천가로화단21(0330)(복구)-6-1_메인경관도로 도로숲조성공사(착공계) 7 4" xfId="33434" xr:uid="{00000000-0005-0000-0000-000092820000}"/>
    <cellStyle name="0_숭실대학교 걷고싶은 거리 녹화사업_내역서-0308조경-제출용_내역서_화천가로화단21(0330)(복구)-6-1_메인경관도로 도로숲조성공사(착공계) 8" xfId="33435" xr:uid="{00000000-0005-0000-0000-000093820000}"/>
    <cellStyle name="0_숭실대학교 걷고싶은 거리 녹화사업_내역서-0308조경-제출용_내역서_화천가로화단21(0330)(복구)-6-1_메인경관도로 도로숲조성공사(착공계) 8 2" xfId="33436" xr:uid="{00000000-0005-0000-0000-000094820000}"/>
    <cellStyle name="0_숭실대학교 걷고싶은 거리 녹화사업_내역서-0308조경-제출용_내역서_화천가로화단21(0330)(복구)-6-1_메인경관도로 도로숲조성공사(착공계) 8 3" xfId="33437" xr:uid="{00000000-0005-0000-0000-000095820000}"/>
    <cellStyle name="0_숭실대학교 걷고싶은 거리 녹화사업_내역서-0308조경-제출용_내역서_화천가로화단21(0330)(복구)-6-1_메인경관도로 도로숲조성공사(착공계) 8 4" xfId="33438" xr:uid="{00000000-0005-0000-0000-000096820000}"/>
    <cellStyle name="0_숭실대학교 걷고싶은 거리 녹화사업_내역서-0308조경-제출용_내역서_화천가로화단21(0330)(복구)-6-1_메인경관도로 도로숲조성공사(착공계) 9" xfId="33439" xr:uid="{00000000-0005-0000-0000-000097820000}"/>
    <cellStyle name="0_숭실대학교 걷고싶은 거리 녹화사업_내역서-0308조경-제출용_내역서_화천가로화단21(0330)(복구)-6-1_메인경관도로 도로숲조성공사(착공계) 9 2" xfId="33440" xr:uid="{00000000-0005-0000-0000-000098820000}"/>
    <cellStyle name="0_숭실대학교 걷고싶은 거리 녹화사업_내역서-0308조경-제출용_내역서_화천가로화단21(0330)(복구)-6-1_메인경관도로 도로숲조성공사(착공계) 9 3" xfId="33441" xr:uid="{00000000-0005-0000-0000-000099820000}"/>
    <cellStyle name="0_숭실대학교 걷고싶은 거리 녹화사업_내역서-0308조경-제출용_내역서_화천가로화단21(0330)(복구)-6-1_메인경관도로 도로숲조성공사(착공계) 9 4" xfId="33442" xr:uid="{00000000-0005-0000-0000-00009A820000}"/>
    <cellStyle name="0_숭실대학교 걷고싶은 거리 녹화사업_내역서-0308조경-제출용_내역서_화천가로화단21(0330)(복구)-6-1_메인경관도로 도로숲조성공사(착공계-제출)" xfId="33443" xr:uid="{00000000-0005-0000-0000-00009B820000}"/>
    <cellStyle name="0_숭실대학교 걷고싶은 거리 녹화사업_내역서-0308조경-제출용_내역서_화천가로화단21(0330)(복구)-6-1_메인경관도로 도로숲조성공사(착공계-제출) 10" xfId="33444" xr:uid="{00000000-0005-0000-0000-00009C820000}"/>
    <cellStyle name="0_숭실대학교 걷고싶은 거리 녹화사업_내역서-0308조경-제출용_내역서_화천가로화단21(0330)(복구)-6-1_메인경관도로 도로숲조성공사(착공계-제출) 10 2" xfId="33445" xr:uid="{00000000-0005-0000-0000-00009D820000}"/>
    <cellStyle name="0_숭실대학교 걷고싶은 거리 녹화사업_내역서-0308조경-제출용_내역서_화천가로화단21(0330)(복구)-6-1_메인경관도로 도로숲조성공사(착공계-제출) 10 3" xfId="33446" xr:uid="{00000000-0005-0000-0000-00009E820000}"/>
    <cellStyle name="0_숭실대학교 걷고싶은 거리 녹화사업_내역서-0308조경-제출용_내역서_화천가로화단21(0330)(복구)-6-1_메인경관도로 도로숲조성공사(착공계-제출) 10 4" xfId="33447" xr:uid="{00000000-0005-0000-0000-00009F820000}"/>
    <cellStyle name="0_숭실대학교 걷고싶은 거리 녹화사업_내역서-0308조경-제출용_내역서_화천가로화단21(0330)(복구)-6-1_메인경관도로 도로숲조성공사(착공계-제출) 11" xfId="33448" xr:uid="{00000000-0005-0000-0000-0000A0820000}"/>
    <cellStyle name="0_숭실대학교 걷고싶은 거리 녹화사업_내역서-0308조경-제출용_내역서_화천가로화단21(0330)(복구)-6-1_메인경관도로 도로숲조성공사(착공계-제출) 11 2" xfId="33449" xr:uid="{00000000-0005-0000-0000-0000A1820000}"/>
    <cellStyle name="0_숭실대학교 걷고싶은 거리 녹화사업_내역서-0308조경-제출용_내역서_화천가로화단21(0330)(복구)-6-1_메인경관도로 도로숲조성공사(착공계-제출) 11 3" xfId="33450" xr:uid="{00000000-0005-0000-0000-0000A2820000}"/>
    <cellStyle name="0_숭실대학교 걷고싶은 거리 녹화사업_내역서-0308조경-제출용_내역서_화천가로화단21(0330)(복구)-6-1_메인경관도로 도로숲조성공사(착공계-제출) 11 4" xfId="33451" xr:uid="{00000000-0005-0000-0000-0000A3820000}"/>
    <cellStyle name="0_숭실대학교 걷고싶은 거리 녹화사업_내역서-0308조경-제출용_내역서_화천가로화단21(0330)(복구)-6-1_메인경관도로 도로숲조성공사(착공계-제출) 12" xfId="33452" xr:uid="{00000000-0005-0000-0000-0000A4820000}"/>
    <cellStyle name="0_숭실대학교 걷고싶은 거리 녹화사업_내역서-0308조경-제출용_내역서_화천가로화단21(0330)(복구)-6-1_메인경관도로 도로숲조성공사(착공계-제출) 12 2" xfId="33453" xr:uid="{00000000-0005-0000-0000-0000A5820000}"/>
    <cellStyle name="0_숭실대학교 걷고싶은 거리 녹화사업_내역서-0308조경-제출용_내역서_화천가로화단21(0330)(복구)-6-1_메인경관도로 도로숲조성공사(착공계-제출) 12 3" xfId="33454" xr:uid="{00000000-0005-0000-0000-0000A6820000}"/>
    <cellStyle name="0_숭실대학교 걷고싶은 거리 녹화사업_내역서-0308조경-제출용_내역서_화천가로화단21(0330)(복구)-6-1_메인경관도로 도로숲조성공사(착공계-제출) 12 4" xfId="33455" xr:uid="{00000000-0005-0000-0000-0000A7820000}"/>
    <cellStyle name="0_숭실대학교 걷고싶은 거리 녹화사업_내역서-0308조경-제출용_내역서_화천가로화단21(0330)(복구)-6-1_메인경관도로 도로숲조성공사(착공계-제출) 13" xfId="33456" xr:uid="{00000000-0005-0000-0000-0000A8820000}"/>
    <cellStyle name="0_숭실대학교 걷고싶은 거리 녹화사업_내역서-0308조경-제출용_내역서_화천가로화단21(0330)(복구)-6-1_메인경관도로 도로숲조성공사(착공계-제출) 13 2" xfId="33457" xr:uid="{00000000-0005-0000-0000-0000A9820000}"/>
    <cellStyle name="0_숭실대학교 걷고싶은 거리 녹화사업_내역서-0308조경-제출용_내역서_화천가로화단21(0330)(복구)-6-1_메인경관도로 도로숲조성공사(착공계-제출) 13 3" xfId="33458" xr:uid="{00000000-0005-0000-0000-0000AA820000}"/>
    <cellStyle name="0_숭실대학교 걷고싶은 거리 녹화사업_내역서-0308조경-제출용_내역서_화천가로화단21(0330)(복구)-6-1_메인경관도로 도로숲조성공사(착공계-제출) 13 4" xfId="33459" xr:uid="{00000000-0005-0000-0000-0000AB820000}"/>
    <cellStyle name="0_숭실대학교 걷고싶은 거리 녹화사업_내역서-0308조경-제출용_내역서_화천가로화단21(0330)(복구)-6-1_메인경관도로 도로숲조성공사(착공계-제출) 14" xfId="33460" xr:uid="{00000000-0005-0000-0000-0000AC820000}"/>
    <cellStyle name="0_숭실대학교 걷고싶은 거리 녹화사업_내역서-0308조경-제출용_내역서_화천가로화단21(0330)(복구)-6-1_메인경관도로 도로숲조성공사(착공계-제출) 14 2" xfId="33461" xr:uid="{00000000-0005-0000-0000-0000AD820000}"/>
    <cellStyle name="0_숭실대학교 걷고싶은 거리 녹화사업_내역서-0308조경-제출용_내역서_화천가로화단21(0330)(복구)-6-1_메인경관도로 도로숲조성공사(착공계-제출) 14 3" xfId="33462" xr:uid="{00000000-0005-0000-0000-0000AE820000}"/>
    <cellStyle name="0_숭실대학교 걷고싶은 거리 녹화사업_내역서-0308조경-제출용_내역서_화천가로화단21(0330)(복구)-6-1_메인경관도로 도로숲조성공사(착공계-제출) 14 4" xfId="33463" xr:uid="{00000000-0005-0000-0000-0000AF820000}"/>
    <cellStyle name="0_숭실대학교 걷고싶은 거리 녹화사업_내역서-0308조경-제출용_내역서_화천가로화단21(0330)(복구)-6-1_메인경관도로 도로숲조성공사(착공계-제출) 15" xfId="33464" xr:uid="{00000000-0005-0000-0000-0000B0820000}"/>
    <cellStyle name="0_숭실대학교 걷고싶은 거리 녹화사업_내역서-0308조경-제출용_내역서_화천가로화단21(0330)(복구)-6-1_메인경관도로 도로숲조성공사(착공계-제출) 15 2" xfId="33465" xr:uid="{00000000-0005-0000-0000-0000B1820000}"/>
    <cellStyle name="0_숭실대학교 걷고싶은 거리 녹화사업_내역서-0308조경-제출용_내역서_화천가로화단21(0330)(복구)-6-1_메인경관도로 도로숲조성공사(착공계-제출) 15 3" xfId="33466" xr:uid="{00000000-0005-0000-0000-0000B2820000}"/>
    <cellStyle name="0_숭실대학교 걷고싶은 거리 녹화사업_내역서-0308조경-제출용_내역서_화천가로화단21(0330)(복구)-6-1_메인경관도로 도로숲조성공사(착공계-제출) 15 4" xfId="33467" xr:uid="{00000000-0005-0000-0000-0000B3820000}"/>
    <cellStyle name="0_숭실대학교 걷고싶은 거리 녹화사업_내역서-0308조경-제출용_내역서_화천가로화단21(0330)(복구)-6-1_메인경관도로 도로숲조성공사(착공계-제출) 16" xfId="33468" xr:uid="{00000000-0005-0000-0000-0000B4820000}"/>
    <cellStyle name="0_숭실대학교 걷고싶은 거리 녹화사업_내역서-0308조경-제출용_내역서_화천가로화단21(0330)(복구)-6-1_메인경관도로 도로숲조성공사(착공계-제출) 16 2" xfId="33469" xr:uid="{00000000-0005-0000-0000-0000B5820000}"/>
    <cellStyle name="0_숭실대학교 걷고싶은 거리 녹화사업_내역서-0308조경-제출용_내역서_화천가로화단21(0330)(복구)-6-1_메인경관도로 도로숲조성공사(착공계-제출) 16 3" xfId="33470" xr:uid="{00000000-0005-0000-0000-0000B6820000}"/>
    <cellStyle name="0_숭실대학교 걷고싶은 거리 녹화사업_내역서-0308조경-제출용_내역서_화천가로화단21(0330)(복구)-6-1_메인경관도로 도로숲조성공사(착공계-제출) 16 4" xfId="33471" xr:uid="{00000000-0005-0000-0000-0000B7820000}"/>
    <cellStyle name="0_숭실대학교 걷고싶은 거리 녹화사업_내역서-0308조경-제출용_내역서_화천가로화단21(0330)(복구)-6-1_메인경관도로 도로숲조성공사(착공계-제출) 17" xfId="33472" xr:uid="{00000000-0005-0000-0000-0000B8820000}"/>
    <cellStyle name="0_숭실대학교 걷고싶은 거리 녹화사업_내역서-0308조경-제출용_내역서_화천가로화단21(0330)(복구)-6-1_메인경관도로 도로숲조성공사(착공계-제출) 17 2" xfId="33473" xr:uid="{00000000-0005-0000-0000-0000B9820000}"/>
    <cellStyle name="0_숭실대학교 걷고싶은 거리 녹화사업_내역서-0308조경-제출용_내역서_화천가로화단21(0330)(복구)-6-1_메인경관도로 도로숲조성공사(착공계-제출) 17 3" xfId="33474" xr:uid="{00000000-0005-0000-0000-0000BA820000}"/>
    <cellStyle name="0_숭실대학교 걷고싶은 거리 녹화사업_내역서-0308조경-제출용_내역서_화천가로화단21(0330)(복구)-6-1_메인경관도로 도로숲조성공사(착공계-제출) 17 4" xfId="33475" xr:uid="{00000000-0005-0000-0000-0000BB820000}"/>
    <cellStyle name="0_숭실대학교 걷고싶은 거리 녹화사업_내역서-0308조경-제출용_내역서_화천가로화단21(0330)(복구)-6-1_메인경관도로 도로숲조성공사(착공계-제출) 18" xfId="33476" xr:uid="{00000000-0005-0000-0000-0000BC820000}"/>
    <cellStyle name="0_숭실대학교 걷고싶은 거리 녹화사업_내역서-0308조경-제출용_내역서_화천가로화단21(0330)(복구)-6-1_메인경관도로 도로숲조성공사(착공계-제출) 18 2" xfId="33477" xr:uid="{00000000-0005-0000-0000-0000BD820000}"/>
    <cellStyle name="0_숭실대학교 걷고싶은 거리 녹화사업_내역서-0308조경-제출용_내역서_화천가로화단21(0330)(복구)-6-1_메인경관도로 도로숲조성공사(착공계-제출) 18 3" xfId="33478" xr:uid="{00000000-0005-0000-0000-0000BE820000}"/>
    <cellStyle name="0_숭실대학교 걷고싶은 거리 녹화사업_내역서-0308조경-제출용_내역서_화천가로화단21(0330)(복구)-6-1_메인경관도로 도로숲조성공사(착공계-제출) 18 4" xfId="33479" xr:uid="{00000000-0005-0000-0000-0000BF820000}"/>
    <cellStyle name="0_숭실대학교 걷고싶은 거리 녹화사업_내역서-0308조경-제출용_내역서_화천가로화단21(0330)(복구)-6-1_메인경관도로 도로숲조성공사(착공계-제출) 19" xfId="33480" xr:uid="{00000000-0005-0000-0000-0000C0820000}"/>
    <cellStyle name="0_숭실대학교 걷고싶은 거리 녹화사업_내역서-0308조경-제출용_내역서_화천가로화단21(0330)(복구)-6-1_메인경관도로 도로숲조성공사(착공계-제출) 2" xfId="33481" xr:uid="{00000000-0005-0000-0000-0000C1820000}"/>
    <cellStyle name="0_숭실대학교 걷고싶은 거리 녹화사업_내역서-0308조경-제출용_내역서_화천가로화단21(0330)(복구)-6-1_메인경관도로 도로숲조성공사(착공계-제출) 2 2" xfId="33482" xr:uid="{00000000-0005-0000-0000-0000C2820000}"/>
    <cellStyle name="0_숭실대학교 걷고싶은 거리 녹화사업_내역서-0308조경-제출용_내역서_화천가로화단21(0330)(복구)-6-1_메인경관도로 도로숲조성공사(착공계-제출) 2 3" xfId="33483" xr:uid="{00000000-0005-0000-0000-0000C3820000}"/>
    <cellStyle name="0_숭실대학교 걷고싶은 거리 녹화사업_내역서-0308조경-제출용_내역서_화천가로화단21(0330)(복구)-6-1_메인경관도로 도로숲조성공사(착공계-제출) 2 4" xfId="33484" xr:uid="{00000000-0005-0000-0000-0000C4820000}"/>
    <cellStyle name="0_숭실대학교 걷고싶은 거리 녹화사업_내역서-0308조경-제출용_내역서_화천가로화단21(0330)(복구)-6-1_메인경관도로 도로숲조성공사(착공계-제출) 20" xfId="33485" xr:uid="{00000000-0005-0000-0000-0000C5820000}"/>
    <cellStyle name="0_숭실대학교 걷고싶은 거리 녹화사업_내역서-0308조경-제출용_내역서_화천가로화단21(0330)(복구)-6-1_메인경관도로 도로숲조성공사(착공계-제출) 21" xfId="33486" xr:uid="{00000000-0005-0000-0000-0000C6820000}"/>
    <cellStyle name="0_숭실대학교 걷고싶은 거리 녹화사업_내역서-0308조경-제출용_내역서_화천가로화단21(0330)(복구)-6-1_메인경관도로 도로숲조성공사(착공계-제출) 3" xfId="33487" xr:uid="{00000000-0005-0000-0000-0000C7820000}"/>
    <cellStyle name="0_숭실대학교 걷고싶은 거리 녹화사업_내역서-0308조경-제출용_내역서_화천가로화단21(0330)(복구)-6-1_메인경관도로 도로숲조성공사(착공계-제출) 3 2" xfId="33488" xr:uid="{00000000-0005-0000-0000-0000C8820000}"/>
    <cellStyle name="0_숭실대학교 걷고싶은 거리 녹화사업_내역서-0308조경-제출용_내역서_화천가로화단21(0330)(복구)-6-1_메인경관도로 도로숲조성공사(착공계-제출) 3 3" xfId="33489" xr:uid="{00000000-0005-0000-0000-0000C9820000}"/>
    <cellStyle name="0_숭실대학교 걷고싶은 거리 녹화사업_내역서-0308조경-제출용_내역서_화천가로화단21(0330)(복구)-6-1_메인경관도로 도로숲조성공사(착공계-제출) 3 4" xfId="33490" xr:uid="{00000000-0005-0000-0000-0000CA820000}"/>
    <cellStyle name="0_숭실대학교 걷고싶은 거리 녹화사업_내역서-0308조경-제출용_내역서_화천가로화단21(0330)(복구)-6-1_메인경관도로 도로숲조성공사(착공계-제출) 4" xfId="33491" xr:uid="{00000000-0005-0000-0000-0000CB820000}"/>
    <cellStyle name="0_숭실대학교 걷고싶은 거리 녹화사업_내역서-0308조경-제출용_내역서_화천가로화단21(0330)(복구)-6-1_메인경관도로 도로숲조성공사(착공계-제출) 4 2" xfId="33492" xr:uid="{00000000-0005-0000-0000-0000CC820000}"/>
    <cellStyle name="0_숭실대학교 걷고싶은 거리 녹화사업_내역서-0308조경-제출용_내역서_화천가로화단21(0330)(복구)-6-1_메인경관도로 도로숲조성공사(착공계-제출) 4 3" xfId="33493" xr:uid="{00000000-0005-0000-0000-0000CD820000}"/>
    <cellStyle name="0_숭실대학교 걷고싶은 거리 녹화사업_내역서-0308조경-제출용_내역서_화천가로화단21(0330)(복구)-6-1_메인경관도로 도로숲조성공사(착공계-제출) 4 4" xfId="33494" xr:uid="{00000000-0005-0000-0000-0000CE820000}"/>
    <cellStyle name="0_숭실대학교 걷고싶은 거리 녹화사업_내역서-0308조경-제출용_내역서_화천가로화단21(0330)(복구)-6-1_메인경관도로 도로숲조성공사(착공계-제출) 5" xfId="33495" xr:uid="{00000000-0005-0000-0000-0000CF820000}"/>
    <cellStyle name="0_숭실대학교 걷고싶은 거리 녹화사업_내역서-0308조경-제출용_내역서_화천가로화단21(0330)(복구)-6-1_메인경관도로 도로숲조성공사(착공계-제출) 5 2" xfId="33496" xr:uid="{00000000-0005-0000-0000-0000D0820000}"/>
    <cellStyle name="0_숭실대학교 걷고싶은 거리 녹화사업_내역서-0308조경-제출용_내역서_화천가로화단21(0330)(복구)-6-1_메인경관도로 도로숲조성공사(착공계-제출) 5 3" xfId="33497" xr:uid="{00000000-0005-0000-0000-0000D1820000}"/>
    <cellStyle name="0_숭실대학교 걷고싶은 거리 녹화사업_내역서-0308조경-제출용_내역서_화천가로화단21(0330)(복구)-6-1_메인경관도로 도로숲조성공사(착공계-제출) 5 4" xfId="33498" xr:uid="{00000000-0005-0000-0000-0000D2820000}"/>
    <cellStyle name="0_숭실대학교 걷고싶은 거리 녹화사업_내역서-0308조경-제출용_내역서_화천가로화단21(0330)(복구)-6-1_메인경관도로 도로숲조성공사(착공계-제출) 6" xfId="33499" xr:uid="{00000000-0005-0000-0000-0000D3820000}"/>
    <cellStyle name="0_숭실대학교 걷고싶은 거리 녹화사업_내역서-0308조경-제출용_내역서_화천가로화단21(0330)(복구)-6-1_메인경관도로 도로숲조성공사(착공계-제출) 6 2" xfId="33500" xr:uid="{00000000-0005-0000-0000-0000D4820000}"/>
    <cellStyle name="0_숭실대학교 걷고싶은 거리 녹화사업_내역서-0308조경-제출용_내역서_화천가로화단21(0330)(복구)-6-1_메인경관도로 도로숲조성공사(착공계-제출) 6 3" xfId="33501" xr:uid="{00000000-0005-0000-0000-0000D5820000}"/>
    <cellStyle name="0_숭실대학교 걷고싶은 거리 녹화사업_내역서-0308조경-제출용_내역서_화천가로화단21(0330)(복구)-6-1_메인경관도로 도로숲조성공사(착공계-제출) 6 4" xfId="33502" xr:uid="{00000000-0005-0000-0000-0000D6820000}"/>
    <cellStyle name="0_숭실대학교 걷고싶은 거리 녹화사업_내역서-0308조경-제출용_내역서_화천가로화단21(0330)(복구)-6-1_메인경관도로 도로숲조성공사(착공계-제출) 7" xfId="33503" xr:uid="{00000000-0005-0000-0000-0000D7820000}"/>
    <cellStyle name="0_숭실대학교 걷고싶은 거리 녹화사업_내역서-0308조경-제출용_내역서_화천가로화단21(0330)(복구)-6-1_메인경관도로 도로숲조성공사(착공계-제출) 7 2" xfId="33504" xr:uid="{00000000-0005-0000-0000-0000D8820000}"/>
    <cellStyle name="0_숭실대학교 걷고싶은 거리 녹화사업_내역서-0308조경-제출용_내역서_화천가로화단21(0330)(복구)-6-1_메인경관도로 도로숲조성공사(착공계-제출) 7 3" xfId="33505" xr:uid="{00000000-0005-0000-0000-0000D9820000}"/>
    <cellStyle name="0_숭실대학교 걷고싶은 거리 녹화사업_내역서-0308조경-제출용_내역서_화천가로화단21(0330)(복구)-6-1_메인경관도로 도로숲조성공사(착공계-제출) 7 4" xfId="33506" xr:uid="{00000000-0005-0000-0000-0000DA820000}"/>
    <cellStyle name="0_숭실대학교 걷고싶은 거리 녹화사업_내역서-0308조경-제출용_내역서_화천가로화단21(0330)(복구)-6-1_메인경관도로 도로숲조성공사(착공계-제출) 8" xfId="33507" xr:uid="{00000000-0005-0000-0000-0000DB820000}"/>
    <cellStyle name="0_숭실대학교 걷고싶은 거리 녹화사업_내역서-0308조경-제출용_내역서_화천가로화단21(0330)(복구)-6-1_메인경관도로 도로숲조성공사(착공계-제출) 8 2" xfId="33508" xr:uid="{00000000-0005-0000-0000-0000DC820000}"/>
    <cellStyle name="0_숭실대학교 걷고싶은 거리 녹화사업_내역서-0308조경-제출용_내역서_화천가로화단21(0330)(복구)-6-1_메인경관도로 도로숲조성공사(착공계-제출) 8 3" xfId="33509" xr:uid="{00000000-0005-0000-0000-0000DD820000}"/>
    <cellStyle name="0_숭실대학교 걷고싶은 거리 녹화사업_내역서-0308조경-제출용_내역서_화천가로화단21(0330)(복구)-6-1_메인경관도로 도로숲조성공사(착공계-제출) 8 4" xfId="33510" xr:uid="{00000000-0005-0000-0000-0000DE820000}"/>
    <cellStyle name="0_숭실대학교 걷고싶은 거리 녹화사업_내역서-0308조경-제출용_내역서_화천가로화단21(0330)(복구)-6-1_메인경관도로 도로숲조성공사(착공계-제출) 9" xfId="33511" xr:uid="{00000000-0005-0000-0000-0000DF820000}"/>
    <cellStyle name="0_숭실대학교 걷고싶은 거리 녹화사업_내역서-0308조경-제출용_내역서_화천가로화단21(0330)(복구)-6-1_메인경관도로 도로숲조성공사(착공계-제출) 9 2" xfId="33512" xr:uid="{00000000-0005-0000-0000-0000E0820000}"/>
    <cellStyle name="0_숭실대학교 걷고싶은 거리 녹화사업_내역서-0308조경-제출용_내역서_화천가로화단21(0330)(복구)-6-1_메인경관도로 도로숲조성공사(착공계-제출) 9 3" xfId="33513" xr:uid="{00000000-0005-0000-0000-0000E1820000}"/>
    <cellStyle name="0_숭실대학교 걷고싶은 거리 녹화사업_내역서-0308조경-제출용_내역서_화천가로화단21(0330)(복구)-6-1_메인경관도로 도로숲조성공사(착공계-제출) 9 4" xfId="33514" xr:uid="{00000000-0005-0000-0000-0000E2820000}"/>
    <cellStyle name="0_숭실대학교 걷고싶은 거리 녹화사업_내역서-0308조경-제출용_내역서0903" xfId="33515" xr:uid="{00000000-0005-0000-0000-0000E3820000}"/>
    <cellStyle name="0_숭실대학교 걷고싶은 거리 녹화사업_내역서-0308조경-제출용_내역서0903 10" xfId="33516" xr:uid="{00000000-0005-0000-0000-0000E4820000}"/>
    <cellStyle name="0_숭실대학교 걷고싶은 거리 녹화사업_내역서-0308조경-제출용_내역서0903 10 2" xfId="33517" xr:uid="{00000000-0005-0000-0000-0000E5820000}"/>
    <cellStyle name="0_숭실대학교 걷고싶은 거리 녹화사업_내역서-0308조경-제출용_내역서0903 10 3" xfId="33518" xr:uid="{00000000-0005-0000-0000-0000E6820000}"/>
    <cellStyle name="0_숭실대학교 걷고싶은 거리 녹화사업_내역서-0308조경-제출용_내역서0903 10 4" xfId="33519" xr:uid="{00000000-0005-0000-0000-0000E7820000}"/>
    <cellStyle name="0_숭실대학교 걷고싶은 거리 녹화사업_내역서-0308조경-제출용_내역서0903 11" xfId="33520" xr:uid="{00000000-0005-0000-0000-0000E8820000}"/>
    <cellStyle name="0_숭실대학교 걷고싶은 거리 녹화사업_내역서-0308조경-제출용_내역서0903 11 2" xfId="33521" xr:uid="{00000000-0005-0000-0000-0000E9820000}"/>
    <cellStyle name="0_숭실대학교 걷고싶은 거리 녹화사업_내역서-0308조경-제출용_내역서0903 11 3" xfId="33522" xr:uid="{00000000-0005-0000-0000-0000EA820000}"/>
    <cellStyle name="0_숭실대학교 걷고싶은 거리 녹화사업_내역서-0308조경-제출용_내역서0903 11 4" xfId="33523" xr:uid="{00000000-0005-0000-0000-0000EB820000}"/>
    <cellStyle name="0_숭실대학교 걷고싶은 거리 녹화사업_내역서-0308조경-제출용_내역서0903 12" xfId="33524" xr:uid="{00000000-0005-0000-0000-0000EC820000}"/>
    <cellStyle name="0_숭실대학교 걷고싶은 거리 녹화사업_내역서-0308조경-제출용_내역서0903 12 2" xfId="33525" xr:uid="{00000000-0005-0000-0000-0000ED820000}"/>
    <cellStyle name="0_숭실대학교 걷고싶은 거리 녹화사업_내역서-0308조경-제출용_내역서0903 12 3" xfId="33526" xr:uid="{00000000-0005-0000-0000-0000EE820000}"/>
    <cellStyle name="0_숭실대학교 걷고싶은 거리 녹화사업_내역서-0308조경-제출용_내역서0903 12 4" xfId="33527" xr:uid="{00000000-0005-0000-0000-0000EF820000}"/>
    <cellStyle name="0_숭실대학교 걷고싶은 거리 녹화사업_내역서-0308조경-제출용_내역서0903 13" xfId="33528" xr:uid="{00000000-0005-0000-0000-0000F0820000}"/>
    <cellStyle name="0_숭실대학교 걷고싶은 거리 녹화사업_내역서-0308조경-제출용_내역서0903 13 2" xfId="33529" xr:uid="{00000000-0005-0000-0000-0000F1820000}"/>
    <cellStyle name="0_숭실대학교 걷고싶은 거리 녹화사업_내역서-0308조경-제출용_내역서0903 13 3" xfId="33530" xr:uid="{00000000-0005-0000-0000-0000F2820000}"/>
    <cellStyle name="0_숭실대학교 걷고싶은 거리 녹화사업_내역서-0308조경-제출용_내역서0903 13 4" xfId="33531" xr:uid="{00000000-0005-0000-0000-0000F3820000}"/>
    <cellStyle name="0_숭실대학교 걷고싶은 거리 녹화사업_내역서-0308조경-제출용_내역서0903 14" xfId="33532" xr:uid="{00000000-0005-0000-0000-0000F4820000}"/>
    <cellStyle name="0_숭실대학교 걷고싶은 거리 녹화사업_내역서-0308조경-제출용_내역서0903 14 2" xfId="33533" xr:uid="{00000000-0005-0000-0000-0000F5820000}"/>
    <cellStyle name="0_숭실대학교 걷고싶은 거리 녹화사업_내역서-0308조경-제출용_내역서0903 14 3" xfId="33534" xr:uid="{00000000-0005-0000-0000-0000F6820000}"/>
    <cellStyle name="0_숭실대학교 걷고싶은 거리 녹화사업_내역서-0308조경-제출용_내역서0903 14 4" xfId="33535" xr:uid="{00000000-0005-0000-0000-0000F7820000}"/>
    <cellStyle name="0_숭실대학교 걷고싶은 거리 녹화사업_내역서-0308조경-제출용_내역서0903 15" xfId="33536" xr:uid="{00000000-0005-0000-0000-0000F8820000}"/>
    <cellStyle name="0_숭실대학교 걷고싶은 거리 녹화사업_내역서-0308조경-제출용_내역서0903 15 2" xfId="33537" xr:uid="{00000000-0005-0000-0000-0000F9820000}"/>
    <cellStyle name="0_숭실대학교 걷고싶은 거리 녹화사업_내역서-0308조경-제출용_내역서0903 15 3" xfId="33538" xr:uid="{00000000-0005-0000-0000-0000FA820000}"/>
    <cellStyle name="0_숭실대학교 걷고싶은 거리 녹화사업_내역서-0308조경-제출용_내역서0903 15 4" xfId="33539" xr:uid="{00000000-0005-0000-0000-0000FB820000}"/>
    <cellStyle name="0_숭실대학교 걷고싶은 거리 녹화사업_내역서-0308조경-제출용_내역서0903 16" xfId="33540" xr:uid="{00000000-0005-0000-0000-0000FC820000}"/>
    <cellStyle name="0_숭실대학교 걷고싶은 거리 녹화사업_내역서-0308조경-제출용_내역서0903 16 2" xfId="33541" xr:uid="{00000000-0005-0000-0000-0000FD820000}"/>
    <cellStyle name="0_숭실대학교 걷고싶은 거리 녹화사업_내역서-0308조경-제출용_내역서0903 16 3" xfId="33542" xr:uid="{00000000-0005-0000-0000-0000FE820000}"/>
    <cellStyle name="0_숭실대학교 걷고싶은 거리 녹화사업_내역서-0308조경-제출용_내역서0903 16 4" xfId="33543" xr:uid="{00000000-0005-0000-0000-0000FF820000}"/>
    <cellStyle name="0_숭실대학교 걷고싶은 거리 녹화사업_내역서-0308조경-제출용_내역서0903 17" xfId="33544" xr:uid="{00000000-0005-0000-0000-000000830000}"/>
    <cellStyle name="0_숭실대학교 걷고싶은 거리 녹화사업_내역서-0308조경-제출용_내역서0903 17 2" xfId="33545" xr:uid="{00000000-0005-0000-0000-000001830000}"/>
    <cellStyle name="0_숭실대학교 걷고싶은 거리 녹화사업_내역서-0308조경-제출용_내역서0903 17 3" xfId="33546" xr:uid="{00000000-0005-0000-0000-000002830000}"/>
    <cellStyle name="0_숭실대학교 걷고싶은 거리 녹화사업_내역서-0308조경-제출용_내역서0903 17 4" xfId="33547" xr:uid="{00000000-0005-0000-0000-000003830000}"/>
    <cellStyle name="0_숭실대학교 걷고싶은 거리 녹화사업_내역서-0308조경-제출용_내역서0903 18" xfId="33548" xr:uid="{00000000-0005-0000-0000-000004830000}"/>
    <cellStyle name="0_숭실대학교 걷고싶은 거리 녹화사업_내역서-0308조경-제출용_내역서0903 18 2" xfId="33549" xr:uid="{00000000-0005-0000-0000-000005830000}"/>
    <cellStyle name="0_숭실대학교 걷고싶은 거리 녹화사업_내역서-0308조경-제출용_내역서0903 18 3" xfId="33550" xr:uid="{00000000-0005-0000-0000-000006830000}"/>
    <cellStyle name="0_숭실대학교 걷고싶은 거리 녹화사업_내역서-0308조경-제출용_내역서0903 18 4" xfId="33551" xr:uid="{00000000-0005-0000-0000-000007830000}"/>
    <cellStyle name="0_숭실대학교 걷고싶은 거리 녹화사업_내역서-0308조경-제출용_내역서0903 19" xfId="33552" xr:uid="{00000000-0005-0000-0000-000008830000}"/>
    <cellStyle name="0_숭실대학교 걷고싶은 거리 녹화사업_내역서-0308조경-제출용_내역서0903 2" xfId="33553" xr:uid="{00000000-0005-0000-0000-000009830000}"/>
    <cellStyle name="0_숭실대학교 걷고싶은 거리 녹화사업_내역서-0308조경-제출용_내역서0903 2 2" xfId="33554" xr:uid="{00000000-0005-0000-0000-00000A830000}"/>
    <cellStyle name="0_숭실대학교 걷고싶은 거리 녹화사업_내역서-0308조경-제출용_내역서0903 2 3" xfId="33555" xr:uid="{00000000-0005-0000-0000-00000B830000}"/>
    <cellStyle name="0_숭실대학교 걷고싶은 거리 녹화사업_내역서-0308조경-제출용_내역서0903 2 4" xfId="33556" xr:uid="{00000000-0005-0000-0000-00000C830000}"/>
    <cellStyle name="0_숭실대학교 걷고싶은 거리 녹화사업_내역서-0308조경-제출용_내역서0903 20" xfId="33557" xr:uid="{00000000-0005-0000-0000-00000D830000}"/>
    <cellStyle name="0_숭실대학교 걷고싶은 거리 녹화사업_내역서-0308조경-제출용_내역서0903 21" xfId="33558" xr:uid="{00000000-0005-0000-0000-00000E830000}"/>
    <cellStyle name="0_숭실대학교 걷고싶은 거리 녹화사업_내역서-0308조경-제출용_내역서0903 3" xfId="33559" xr:uid="{00000000-0005-0000-0000-00000F830000}"/>
    <cellStyle name="0_숭실대학교 걷고싶은 거리 녹화사업_내역서-0308조경-제출용_내역서0903 3 2" xfId="33560" xr:uid="{00000000-0005-0000-0000-000010830000}"/>
    <cellStyle name="0_숭실대학교 걷고싶은 거리 녹화사업_내역서-0308조경-제출용_내역서0903 3 3" xfId="33561" xr:uid="{00000000-0005-0000-0000-000011830000}"/>
    <cellStyle name="0_숭실대학교 걷고싶은 거리 녹화사업_내역서-0308조경-제출용_내역서0903 3 4" xfId="33562" xr:uid="{00000000-0005-0000-0000-000012830000}"/>
    <cellStyle name="0_숭실대학교 걷고싶은 거리 녹화사업_내역서-0308조경-제출용_내역서0903 4" xfId="33563" xr:uid="{00000000-0005-0000-0000-000013830000}"/>
    <cellStyle name="0_숭실대학교 걷고싶은 거리 녹화사업_내역서-0308조경-제출용_내역서0903 4 2" xfId="33564" xr:uid="{00000000-0005-0000-0000-000014830000}"/>
    <cellStyle name="0_숭실대학교 걷고싶은 거리 녹화사업_내역서-0308조경-제출용_내역서0903 4 3" xfId="33565" xr:uid="{00000000-0005-0000-0000-000015830000}"/>
    <cellStyle name="0_숭실대학교 걷고싶은 거리 녹화사업_내역서-0308조경-제출용_내역서0903 4 4" xfId="33566" xr:uid="{00000000-0005-0000-0000-000016830000}"/>
    <cellStyle name="0_숭실대학교 걷고싶은 거리 녹화사업_내역서-0308조경-제출용_내역서0903 5" xfId="33567" xr:uid="{00000000-0005-0000-0000-000017830000}"/>
    <cellStyle name="0_숭실대학교 걷고싶은 거리 녹화사업_내역서-0308조경-제출용_내역서0903 5 2" xfId="33568" xr:uid="{00000000-0005-0000-0000-000018830000}"/>
    <cellStyle name="0_숭실대학교 걷고싶은 거리 녹화사업_내역서-0308조경-제출용_내역서0903 5 3" xfId="33569" xr:uid="{00000000-0005-0000-0000-000019830000}"/>
    <cellStyle name="0_숭실대학교 걷고싶은 거리 녹화사업_내역서-0308조경-제출용_내역서0903 5 4" xfId="33570" xr:uid="{00000000-0005-0000-0000-00001A830000}"/>
    <cellStyle name="0_숭실대학교 걷고싶은 거리 녹화사업_내역서-0308조경-제출용_내역서0903 6" xfId="33571" xr:uid="{00000000-0005-0000-0000-00001B830000}"/>
    <cellStyle name="0_숭실대학교 걷고싶은 거리 녹화사업_내역서-0308조경-제출용_내역서0903 6 2" xfId="33572" xr:uid="{00000000-0005-0000-0000-00001C830000}"/>
    <cellStyle name="0_숭실대학교 걷고싶은 거리 녹화사업_내역서-0308조경-제출용_내역서0903 6 3" xfId="33573" xr:uid="{00000000-0005-0000-0000-00001D830000}"/>
    <cellStyle name="0_숭실대학교 걷고싶은 거리 녹화사업_내역서-0308조경-제출용_내역서0903 6 4" xfId="33574" xr:uid="{00000000-0005-0000-0000-00001E830000}"/>
    <cellStyle name="0_숭실대학교 걷고싶은 거리 녹화사업_내역서-0308조경-제출용_내역서0903 7" xfId="33575" xr:uid="{00000000-0005-0000-0000-00001F830000}"/>
    <cellStyle name="0_숭실대학교 걷고싶은 거리 녹화사업_내역서-0308조경-제출용_내역서0903 7 2" xfId="33576" xr:uid="{00000000-0005-0000-0000-000020830000}"/>
    <cellStyle name="0_숭실대학교 걷고싶은 거리 녹화사업_내역서-0308조경-제출용_내역서0903 7 3" xfId="33577" xr:uid="{00000000-0005-0000-0000-000021830000}"/>
    <cellStyle name="0_숭실대학교 걷고싶은 거리 녹화사업_내역서-0308조경-제출용_내역서0903 7 4" xfId="33578" xr:uid="{00000000-0005-0000-0000-000022830000}"/>
    <cellStyle name="0_숭실대학교 걷고싶은 거리 녹화사업_내역서-0308조경-제출용_내역서0903 8" xfId="33579" xr:uid="{00000000-0005-0000-0000-000023830000}"/>
    <cellStyle name="0_숭실대학교 걷고싶은 거리 녹화사업_내역서-0308조경-제출용_내역서0903 8 2" xfId="33580" xr:uid="{00000000-0005-0000-0000-000024830000}"/>
    <cellStyle name="0_숭실대학교 걷고싶은 거리 녹화사업_내역서-0308조경-제출용_내역서0903 8 3" xfId="33581" xr:uid="{00000000-0005-0000-0000-000025830000}"/>
    <cellStyle name="0_숭실대학교 걷고싶은 거리 녹화사업_내역서-0308조경-제출용_내역서0903 8 4" xfId="33582" xr:uid="{00000000-0005-0000-0000-000026830000}"/>
    <cellStyle name="0_숭실대학교 걷고싶은 거리 녹화사업_내역서-0308조경-제출용_내역서0903 9" xfId="33583" xr:uid="{00000000-0005-0000-0000-000027830000}"/>
    <cellStyle name="0_숭실대학교 걷고싶은 거리 녹화사업_내역서-0308조경-제출용_내역서0903 9 2" xfId="33584" xr:uid="{00000000-0005-0000-0000-000028830000}"/>
    <cellStyle name="0_숭실대학교 걷고싶은 거리 녹화사업_내역서-0308조경-제출용_내역서0903 9 3" xfId="33585" xr:uid="{00000000-0005-0000-0000-000029830000}"/>
    <cellStyle name="0_숭실대학교 걷고싶은 거리 녹화사업_내역서-0308조경-제출용_내역서0903 9 4" xfId="33586" xr:uid="{00000000-0005-0000-0000-00002A830000}"/>
    <cellStyle name="0_숭실대학교 걷고싶은 거리 녹화사업_내역서-0308조경-제출용_내역서0903_화천가로화단21(0330)(복구)-6-1" xfId="33587" xr:uid="{00000000-0005-0000-0000-00002B830000}"/>
    <cellStyle name="0_숭실대학교 걷고싶은 거리 녹화사업_내역서-0308조경-제출용_내역서0903_화천가로화단21(0330)(복구)-6-1 10" xfId="33588" xr:uid="{00000000-0005-0000-0000-00002C830000}"/>
    <cellStyle name="0_숭실대학교 걷고싶은 거리 녹화사업_내역서-0308조경-제출용_내역서0903_화천가로화단21(0330)(복구)-6-1 10 2" xfId="33589" xr:uid="{00000000-0005-0000-0000-00002D830000}"/>
    <cellStyle name="0_숭실대학교 걷고싶은 거리 녹화사업_내역서-0308조경-제출용_내역서0903_화천가로화단21(0330)(복구)-6-1 10 3" xfId="33590" xr:uid="{00000000-0005-0000-0000-00002E830000}"/>
    <cellStyle name="0_숭실대학교 걷고싶은 거리 녹화사업_내역서-0308조경-제출용_내역서0903_화천가로화단21(0330)(복구)-6-1 10 4" xfId="33591" xr:uid="{00000000-0005-0000-0000-00002F830000}"/>
    <cellStyle name="0_숭실대학교 걷고싶은 거리 녹화사업_내역서-0308조경-제출용_내역서0903_화천가로화단21(0330)(복구)-6-1 11" xfId="33592" xr:uid="{00000000-0005-0000-0000-000030830000}"/>
    <cellStyle name="0_숭실대학교 걷고싶은 거리 녹화사업_내역서-0308조경-제출용_내역서0903_화천가로화단21(0330)(복구)-6-1 11 2" xfId="33593" xr:uid="{00000000-0005-0000-0000-000031830000}"/>
    <cellStyle name="0_숭실대학교 걷고싶은 거리 녹화사업_내역서-0308조경-제출용_내역서0903_화천가로화단21(0330)(복구)-6-1 11 3" xfId="33594" xr:uid="{00000000-0005-0000-0000-000032830000}"/>
    <cellStyle name="0_숭실대학교 걷고싶은 거리 녹화사업_내역서-0308조경-제출용_내역서0903_화천가로화단21(0330)(복구)-6-1 11 4" xfId="33595" xr:uid="{00000000-0005-0000-0000-000033830000}"/>
    <cellStyle name="0_숭실대학교 걷고싶은 거리 녹화사업_내역서-0308조경-제출용_내역서0903_화천가로화단21(0330)(복구)-6-1 12" xfId="33596" xr:uid="{00000000-0005-0000-0000-000034830000}"/>
    <cellStyle name="0_숭실대학교 걷고싶은 거리 녹화사업_내역서-0308조경-제출용_내역서0903_화천가로화단21(0330)(복구)-6-1 12 2" xfId="33597" xr:uid="{00000000-0005-0000-0000-000035830000}"/>
    <cellStyle name="0_숭실대학교 걷고싶은 거리 녹화사업_내역서-0308조경-제출용_내역서0903_화천가로화단21(0330)(복구)-6-1 12 3" xfId="33598" xr:uid="{00000000-0005-0000-0000-000036830000}"/>
    <cellStyle name="0_숭실대학교 걷고싶은 거리 녹화사업_내역서-0308조경-제출용_내역서0903_화천가로화단21(0330)(복구)-6-1 12 4" xfId="33599" xr:uid="{00000000-0005-0000-0000-000037830000}"/>
    <cellStyle name="0_숭실대학교 걷고싶은 거리 녹화사업_내역서-0308조경-제출용_내역서0903_화천가로화단21(0330)(복구)-6-1 13" xfId="33600" xr:uid="{00000000-0005-0000-0000-000038830000}"/>
    <cellStyle name="0_숭실대학교 걷고싶은 거리 녹화사업_내역서-0308조경-제출용_내역서0903_화천가로화단21(0330)(복구)-6-1 13 2" xfId="33601" xr:uid="{00000000-0005-0000-0000-000039830000}"/>
    <cellStyle name="0_숭실대학교 걷고싶은 거리 녹화사업_내역서-0308조경-제출용_내역서0903_화천가로화단21(0330)(복구)-6-1 13 3" xfId="33602" xr:uid="{00000000-0005-0000-0000-00003A830000}"/>
    <cellStyle name="0_숭실대학교 걷고싶은 거리 녹화사업_내역서-0308조경-제출용_내역서0903_화천가로화단21(0330)(복구)-6-1 13 4" xfId="33603" xr:uid="{00000000-0005-0000-0000-00003B830000}"/>
    <cellStyle name="0_숭실대학교 걷고싶은 거리 녹화사업_내역서-0308조경-제출용_내역서0903_화천가로화단21(0330)(복구)-6-1 14" xfId="33604" xr:uid="{00000000-0005-0000-0000-00003C830000}"/>
    <cellStyle name="0_숭실대학교 걷고싶은 거리 녹화사업_내역서-0308조경-제출용_내역서0903_화천가로화단21(0330)(복구)-6-1 14 2" xfId="33605" xr:uid="{00000000-0005-0000-0000-00003D830000}"/>
    <cellStyle name="0_숭실대학교 걷고싶은 거리 녹화사업_내역서-0308조경-제출용_내역서0903_화천가로화단21(0330)(복구)-6-1 14 3" xfId="33606" xr:uid="{00000000-0005-0000-0000-00003E830000}"/>
    <cellStyle name="0_숭실대학교 걷고싶은 거리 녹화사업_내역서-0308조경-제출용_내역서0903_화천가로화단21(0330)(복구)-6-1 14 4" xfId="33607" xr:uid="{00000000-0005-0000-0000-00003F830000}"/>
    <cellStyle name="0_숭실대학교 걷고싶은 거리 녹화사업_내역서-0308조경-제출용_내역서0903_화천가로화단21(0330)(복구)-6-1 15" xfId="33608" xr:uid="{00000000-0005-0000-0000-000040830000}"/>
    <cellStyle name="0_숭실대학교 걷고싶은 거리 녹화사업_내역서-0308조경-제출용_내역서0903_화천가로화단21(0330)(복구)-6-1 15 2" xfId="33609" xr:uid="{00000000-0005-0000-0000-000041830000}"/>
    <cellStyle name="0_숭실대학교 걷고싶은 거리 녹화사업_내역서-0308조경-제출용_내역서0903_화천가로화단21(0330)(복구)-6-1 15 3" xfId="33610" xr:uid="{00000000-0005-0000-0000-000042830000}"/>
    <cellStyle name="0_숭실대학교 걷고싶은 거리 녹화사업_내역서-0308조경-제출용_내역서0903_화천가로화단21(0330)(복구)-6-1 15 4" xfId="33611" xr:uid="{00000000-0005-0000-0000-000043830000}"/>
    <cellStyle name="0_숭실대학교 걷고싶은 거리 녹화사업_내역서-0308조경-제출용_내역서0903_화천가로화단21(0330)(복구)-6-1 16" xfId="33612" xr:uid="{00000000-0005-0000-0000-000044830000}"/>
    <cellStyle name="0_숭실대학교 걷고싶은 거리 녹화사업_내역서-0308조경-제출용_내역서0903_화천가로화단21(0330)(복구)-6-1 16 2" xfId="33613" xr:uid="{00000000-0005-0000-0000-000045830000}"/>
    <cellStyle name="0_숭실대학교 걷고싶은 거리 녹화사업_내역서-0308조경-제출용_내역서0903_화천가로화단21(0330)(복구)-6-1 16 3" xfId="33614" xr:uid="{00000000-0005-0000-0000-000046830000}"/>
    <cellStyle name="0_숭실대학교 걷고싶은 거리 녹화사업_내역서-0308조경-제출용_내역서0903_화천가로화단21(0330)(복구)-6-1 16 4" xfId="33615" xr:uid="{00000000-0005-0000-0000-000047830000}"/>
    <cellStyle name="0_숭실대학교 걷고싶은 거리 녹화사업_내역서-0308조경-제출용_내역서0903_화천가로화단21(0330)(복구)-6-1 17" xfId="33616" xr:uid="{00000000-0005-0000-0000-000048830000}"/>
    <cellStyle name="0_숭실대학교 걷고싶은 거리 녹화사업_내역서-0308조경-제출용_내역서0903_화천가로화단21(0330)(복구)-6-1 17 2" xfId="33617" xr:uid="{00000000-0005-0000-0000-000049830000}"/>
    <cellStyle name="0_숭실대학교 걷고싶은 거리 녹화사업_내역서-0308조경-제출용_내역서0903_화천가로화단21(0330)(복구)-6-1 17 3" xfId="33618" xr:uid="{00000000-0005-0000-0000-00004A830000}"/>
    <cellStyle name="0_숭실대학교 걷고싶은 거리 녹화사업_내역서-0308조경-제출용_내역서0903_화천가로화단21(0330)(복구)-6-1 17 4" xfId="33619" xr:uid="{00000000-0005-0000-0000-00004B830000}"/>
    <cellStyle name="0_숭실대학교 걷고싶은 거리 녹화사업_내역서-0308조경-제출용_내역서0903_화천가로화단21(0330)(복구)-6-1 18" xfId="33620" xr:uid="{00000000-0005-0000-0000-00004C830000}"/>
    <cellStyle name="0_숭실대학교 걷고싶은 거리 녹화사업_내역서-0308조경-제출용_내역서0903_화천가로화단21(0330)(복구)-6-1 18 2" xfId="33621" xr:uid="{00000000-0005-0000-0000-00004D830000}"/>
    <cellStyle name="0_숭실대학교 걷고싶은 거리 녹화사업_내역서-0308조경-제출용_내역서0903_화천가로화단21(0330)(복구)-6-1 18 3" xfId="33622" xr:uid="{00000000-0005-0000-0000-00004E830000}"/>
    <cellStyle name="0_숭실대학교 걷고싶은 거리 녹화사업_내역서-0308조경-제출용_내역서0903_화천가로화단21(0330)(복구)-6-1 18 4" xfId="33623" xr:uid="{00000000-0005-0000-0000-00004F830000}"/>
    <cellStyle name="0_숭실대학교 걷고싶은 거리 녹화사업_내역서-0308조경-제출용_내역서0903_화천가로화단21(0330)(복구)-6-1 19" xfId="33624" xr:uid="{00000000-0005-0000-0000-000050830000}"/>
    <cellStyle name="0_숭실대학교 걷고싶은 거리 녹화사업_내역서-0308조경-제출용_내역서0903_화천가로화단21(0330)(복구)-6-1 2" xfId="33625" xr:uid="{00000000-0005-0000-0000-000051830000}"/>
    <cellStyle name="0_숭실대학교 걷고싶은 거리 녹화사업_내역서-0308조경-제출용_내역서0903_화천가로화단21(0330)(복구)-6-1 2 2" xfId="33626" xr:uid="{00000000-0005-0000-0000-000052830000}"/>
    <cellStyle name="0_숭실대학교 걷고싶은 거리 녹화사업_내역서-0308조경-제출용_내역서0903_화천가로화단21(0330)(복구)-6-1 2 3" xfId="33627" xr:uid="{00000000-0005-0000-0000-000053830000}"/>
    <cellStyle name="0_숭실대학교 걷고싶은 거리 녹화사업_내역서-0308조경-제출용_내역서0903_화천가로화단21(0330)(복구)-6-1 2 4" xfId="33628" xr:uid="{00000000-0005-0000-0000-000054830000}"/>
    <cellStyle name="0_숭실대학교 걷고싶은 거리 녹화사업_내역서-0308조경-제출용_내역서0903_화천가로화단21(0330)(복구)-6-1 20" xfId="33629" xr:uid="{00000000-0005-0000-0000-000055830000}"/>
    <cellStyle name="0_숭실대학교 걷고싶은 거리 녹화사업_내역서-0308조경-제출용_내역서0903_화천가로화단21(0330)(복구)-6-1 21" xfId="33630" xr:uid="{00000000-0005-0000-0000-000056830000}"/>
    <cellStyle name="0_숭실대학교 걷고싶은 거리 녹화사업_내역서-0308조경-제출용_내역서0903_화천가로화단21(0330)(복구)-6-1 3" xfId="33631" xr:uid="{00000000-0005-0000-0000-000057830000}"/>
    <cellStyle name="0_숭실대학교 걷고싶은 거리 녹화사업_내역서-0308조경-제출용_내역서0903_화천가로화단21(0330)(복구)-6-1 3 2" xfId="33632" xr:uid="{00000000-0005-0000-0000-000058830000}"/>
    <cellStyle name="0_숭실대학교 걷고싶은 거리 녹화사업_내역서-0308조경-제출용_내역서0903_화천가로화단21(0330)(복구)-6-1 3 3" xfId="33633" xr:uid="{00000000-0005-0000-0000-000059830000}"/>
    <cellStyle name="0_숭실대학교 걷고싶은 거리 녹화사업_내역서-0308조경-제출용_내역서0903_화천가로화단21(0330)(복구)-6-1 3 4" xfId="33634" xr:uid="{00000000-0005-0000-0000-00005A830000}"/>
    <cellStyle name="0_숭실대학교 걷고싶은 거리 녹화사업_내역서-0308조경-제출용_내역서0903_화천가로화단21(0330)(복구)-6-1 4" xfId="33635" xr:uid="{00000000-0005-0000-0000-00005B830000}"/>
    <cellStyle name="0_숭실대학교 걷고싶은 거리 녹화사업_내역서-0308조경-제출용_내역서0903_화천가로화단21(0330)(복구)-6-1 4 2" xfId="33636" xr:uid="{00000000-0005-0000-0000-00005C830000}"/>
    <cellStyle name="0_숭실대학교 걷고싶은 거리 녹화사업_내역서-0308조경-제출용_내역서0903_화천가로화단21(0330)(복구)-6-1 4 3" xfId="33637" xr:uid="{00000000-0005-0000-0000-00005D830000}"/>
    <cellStyle name="0_숭실대학교 걷고싶은 거리 녹화사업_내역서-0308조경-제출용_내역서0903_화천가로화단21(0330)(복구)-6-1 4 4" xfId="33638" xr:uid="{00000000-0005-0000-0000-00005E830000}"/>
    <cellStyle name="0_숭실대학교 걷고싶은 거리 녹화사업_내역서-0308조경-제출용_내역서0903_화천가로화단21(0330)(복구)-6-1 5" xfId="33639" xr:uid="{00000000-0005-0000-0000-00005F830000}"/>
    <cellStyle name="0_숭실대학교 걷고싶은 거리 녹화사업_내역서-0308조경-제출용_내역서0903_화천가로화단21(0330)(복구)-6-1 5 2" xfId="33640" xr:uid="{00000000-0005-0000-0000-000060830000}"/>
    <cellStyle name="0_숭실대학교 걷고싶은 거리 녹화사업_내역서-0308조경-제출용_내역서0903_화천가로화단21(0330)(복구)-6-1 5 3" xfId="33641" xr:uid="{00000000-0005-0000-0000-000061830000}"/>
    <cellStyle name="0_숭실대학교 걷고싶은 거리 녹화사업_내역서-0308조경-제출용_내역서0903_화천가로화단21(0330)(복구)-6-1 5 4" xfId="33642" xr:uid="{00000000-0005-0000-0000-000062830000}"/>
    <cellStyle name="0_숭실대학교 걷고싶은 거리 녹화사업_내역서-0308조경-제출용_내역서0903_화천가로화단21(0330)(복구)-6-1 6" xfId="33643" xr:uid="{00000000-0005-0000-0000-000063830000}"/>
    <cellStyle name="0_숭실대학교 걷고싶은 거리 녹화사업_내역서-0308조경-제출용_내역서0903_화천가로화단21(0330)(복구)-6-1 6 2" xfId="33644" xr:uid="{00000000-0005-0000-0000-000064830000}"/>
    <cellStyle name="0_숭실대학교 걷고싶은 거리 녹화사업_내역서-0308조경-제출용_내역서0903_화천가로화단21(0330)(복구)-6-1 6 3" xfId="33645" xr:uid="{00000000-0005-0000-0000-000065830000}"/>
    <cellStyle name="0_숭실대학교 걷고싶은 거리 녹화사업_내역서-0308조경-제출용_내역서0903_화천가로화단21(0330)(복구)-6-1 6 4" xfId="33646" xr:uid="{00000000-0005-0000-0000-000066830000}"/>
    <cellStyle name="0_숭실대학교 걷고싶은 거리 녹화사업_내역서-0308조경-제출용_내역서0903_화천가로화단21(0330)(복구)-6-1 7" xfId="33647" xr:uid="{00000000-0005-0000-0000-000067830000}"/>
    <cellStyle name="0_숭실대학교 걷고싶은 거리 녹화사업_내역서-0308조경-제출용_내역서0903_화천가로화단21(0330)(복구)-6-1 7 2" xfId="33648" xr:uid="{00000000-0005-0000-0000-000068830000}"/>
    <cellStyle name="0_숭실대학교 걷고싶은 거리 녹화사업_내역서-0308조경-제출용_내역서0903_화천가로화단21(0330)(복구)-6-1 7 3" xfId="33649" xr:uid="{00000000-0005-0000-0000-000069830000}"/>
    <cellStyle name="0_숭실대학교 걷고싶은 거리 녹화사업_내역서-0308조경-제출용_내역서0903_화천가로화단21(0330)(복구)-6-1 7 4" xfId="33650" xr:uid="{00000000-0005-0000-0000-00006A830000}"/>
    <cellStyle name="0_숭실대학교 걷고싶은 거리 녹화사업_내역서-0308조경-제출용_내역서0903_화천가로화단21(0330)(복구)-6-1 8" xfId="33651" xr:uid="{00000000-0005-0000-0000-00006B830000}"/>
    <cellStyle name="0_숭실대학교 걷고싶은 거리 녹화사업_내역서-0308조경-제출용_내역서0903_화천가로화단21(0330)(복구)-6-1 8 2" xfId="33652" xr:uid="{00000000-0005-0000-0000-00006C830000}"/>
    <cellStyle name="0_숭실대학교 걷고싶은 거리 녹화사업_내역서-0308조경-제출용_내역서0903_화천가로화단21(0330)(복구)-6-1 8 3" xfId="33653" xr:uid="{00000000-0005-0000-0000-00006D830000}"/>
    <cellStyle name="0_숭실대학교 걷고싶은 거리 녹화사업_내역서-0308조경-제출용_내역서0903_화천가로화단21(0330)(복구)-6-1 8 4" xfId="33654" xr:uid="{00000000-0005-0000-0000-00006E830000}"/>
    <cellStyle name="0_숭실대학교 걷고싶은 거리 녹화사업_내역서-0308조경-제출용_내역서0903_화천가로화단21(0330)(복구)-6-1 9" xfId="33655" xr:uid="{00000000-0005-0000-0000-00006F830000}"/>
    <cellStyle name="0_숭실대학교 걷고싶은 거리 녹화사업_내역서-0308조경-제출용_내역서0903_화천가로화단21(0330)(복구)-6-1 9 2" xfId="33656" xr:uid="{00000000-0005-0000-0000-000070830000}"/>
    <cellStyle name="0_숭실대학교 걷고싶은 거리 녹화사업_내역서-0308조경-제출용_내역서0903_화천가로화단21(0330)(복구)-6-1 9 3" xfId="33657" xr:uid="{00000000-0005-0000-0000-000071830000}"/>
    <cellStyle name="0_숭실대학교 걷고싶은 거리 녹화사업_내역서-0308조경-제출용_내역서0903_화천가로화단21(0330)(복구)-6-1 9 4" xfId="33658" xr:uid="{00000000-0005-0000-0000-000072830000}"/>
    <cellStyle name="0_숭실대학교 걷고싶은 거리 녹화사업_내역서-0308조경-제출용_내역서0903_화천가로화단21(0330)(복구)-6-1_메인경관도로 도로숲조성공사" xfId="33659" xr:uid="{00000000-0005-0000-0000-000073830000}"/>
    <cellStyle name="0_숭실대학교 걷고싶은 거리 녹화사업_내역서-0308조경-제출용_내역서0903_화천가로화단21(0330)(복구)-6-1_메인경관도로 도로숲조성공사 10" xfId="33660" xr:uid="{00000000-0005-0000-0000-000074830000}"/>
    <cellStyle name="0_숭실대학교 걷고싶은 거리 녹화사업_내역서-0308조경-제출용_내역서0903_화천가로화단21(0330)(복구)-6-1_메인경관도로 도로숲조성공사 10 2" xfId="33661" xr:uid="{00000000-0005-0000-0000-000075830000}"/>
    <cellStyle name="0_숭실대학교 걷고싶은 거리 녹화사업_내역서-0308조경-제출용_내역서0903_화천가로화단21(0330)(복구)-6-1_메인경관도로 도로숲조성공사 10 3" xfId="33662" xr:uid="{00000000-0005-0000-0000-000076830000}"/>
    <cellStyle name="0_숭실대학교 걷고싶은 거리 녹화사업_내역서-0308조경-제출용_내역서0903_화천가로화단21(0330)(복구)-6-1_메인경관도로 도로숲조성공사 10 4" xfId="33663" xr:uid="{00000000-0005-0000-0000-000077830000}"/>
    <cellStyle name="0_숭실대학교 걷고싶은 거리 녹화사업_내역서-0308조경-제출용_내역서0903_화천가로화단21(0330)(복구)-6-1_메인경관도로 도로숲조성공사 11" xfId="33664" xr:uid="{00000000-0005-0000-0000-000078830000}"/>
    <cellStyle name="0_숭실대학교 걷고싶은 거리 녹화사업_내역서-0308조경-제출용_내역서0903_화천가로화단21(0330)(복구)-6-1_메인경관도로 도로숲조성공사 11 2" xfId="33665" xr:uid="{00000000-0005-0000-0000-000079830000}"/>
    <cellStyle name="0_숭실대학교 걷고싶은 거리 녹화사업_내역서-0308조경-제출용_내역서0903_화천가로화단21(0330)(복구)-6-1_메인경관도로 도로숲조성공사 11 3" xfId="33666" xr:uid="{00000000-0005-0000-0000-00007A830000}"/>
    <cellStyle name="0_숭실대학교 걷고싶은 거리 녹화사업_내역서-0308조경-제출용_내역서0903_화천가로화단21(0330)(복구)-6-1_메인경관도로 도로숲조성공사 11 4" xfId="33667" xr:uid="{00000000-0005-0000-0000-00007B830000}"/>
    <cellStyle name="0_숭실대학교 걷고싶은 거리 녹화사업_내역서-0308조경-제출용_내역서0903_화천가로화단21(0330)(복구)-6-1_메인경관도로 도로숲조성공사 12" xfId="33668" xr:uid="{00000000-0005-0000-0000-00007C830000}"/>
    <cellStyle name="0_숭실대학교 걷고싶은 거리 녹화사업_내역서-0308조경-제출용_내역서0903_화천가로화단21(0330)(복구)-6-1_메인경관도로 도로숲조성공사 12 2" xfId="33669" xr:uid="{00000000-0005-0000-0000-00007D830000}"/>
    <cellStyle name="0_숭실대학교 걷고싶은 거리 녹화사업_내역서-0308조경-제출용_내역서0903_화천가로화단21(0330)(복구)-6-1_메인경관도로 도로숲조성공사 12 3" xfId="33670" xr:uid="{00000000-0005-0000-0000-00007E830000}"/>
    <cellStyle name="0_숭실대학교 걷고싶은 거리 녹화사업_내역서-0308조경-제출용_내역서0903_화천가로화단21(0330)(복구)-6-1_메인경관도로 도로숲조성공사 12 4" xfId="33671" xr:uid="{00000000-0005-0000-0000-00007F830000}"/>
    <cellStyle name="0_숭실대학교 걷고싶은 거리 녹화사업_내역서-0308조경-제출용_내역서0903_화천가로화단21(0330)(복구)-6-1_메인경관도로 도로숲조성공사 13" xfId="33672" xr:uid="{00000000-0005-0000-0000-000080830000}"/>
    <cellStyle name="0_숭실대학교 걷고싶은 거리 녹화사업_내역서-0308조경-제출용_내역서0903_화천가로화단21(0330)(복구)-6-1_메인경관도로 도로숲조성공사 13 2" xfId="33673" xr:uid="{00000000-0005-0000-0000-000081830000}"/>
    <cellStyle name="0_숭실대학교 걷고싶은 거리 녹화사업_내역서-0308조경-제출용_내역서0903_화천가로화단21(0330)(복구)-6-1_메인경관도로 도로숲조성공사 13 3" xfId="33674" xr:uid="{00000000-0005-0000-0000-000082830000}"/>
    <cellStyle name="0_숭실대학교 걷고싶은 거리 녹화사업_내역서-0308조경-제출용_내역서0903_화천가로화단21(0330)(복구)-6-1_메인경관도로 도로숲조성공사 13 4" xfId="33675" xr:uid="{00000000-0005-0000-0000-000083830000}"/>
    <cellStyle name="0_숭실대학교 걷고싶은 거리 녹화사업_내역서-0308조경-제출용_내역서0903_화천가로화단21(0330)(복구)-6-1_메인경관도로 도로숲조성공사 14" xfId="33676" xr:uid="{00000000-0005-0000-0000-000084830000}"/>
    <cellStyle name="0_숭실대학교 걷고싶은 거리 녹화사업_내역서-0308조경-제출용_내역서0903_화천가로화단21(0330)(복구)-6-1_메인경관도로 도로숲조성공사 14 2" xfId="33677" xr:uid="{00000000-0005-0000-0000-000085830000}"/>
    <cellStyle name="0_숭실대학교 걷고싶은 거리 녹화사업_내역서-0308조경-제출용_내역서0903_화천가로화단21(0330)(복구)-6-1_메인경관도로 도로숲조성공사 14 3" xfId="33678" xr:uid="{00000000-0005-0000-0000-000086830000}"/>
    <cellStyle name="0_숭실대학교 걷고싶은 거리 녹화사업_내역서-0308조경-제출용_내역서0903_화천가로화단21(0330)(복구)-6-1_메인경관도로 도로숲조성공사 14 4" xfId="33679" xr:uid="{00000000-0005-0000-0000-000087830000}"/>
    <cellStyle name="0_숭실대학교 걷고싶은 거리 녹화사업_내역서-0308조경-제출용_내역서0903_화천가로화단21(0330)(복구)-6-1_메인경관도로 도로숲조성공사 15" xfId="33680" xr:uid="{00000000-0005-0000-0000-000088830000}"/>
    <cellStyle name="0_숭실대학교 걷고싶은 거리 녹화사업_내역서-0308조경-제출용_내역서0903_화천가로화단21(0330)(복구)-6-1_메인경관도로 도로숲조성공사 15 2" xfId="33681" xr:uid="{00000000-0005-0000-0000-000089830000}"/>
    <cellStyle name="0_숭실대학교 걷고싶은 거리 녹화사업_내역서-0308조경-제출용_내역서0903_화천가로화단21(0330)(복구)-6-1_메인경관도로 도로숲조성공사 15 3" xfId="33682" xr:uid="{00000000-0005-0000-0000-00008A830000}"/>
    <cellStyle name="0_숭실대학교 걷고싶은 거리 녹화사업_내역서-0308조경-제출용_내역서0903_화천가로화단21(0330)(복구)-6-1_메인경관도로 도로숲조성공사 15 4" xfId="33683" xr:uid="{00000000-0005-0000-0000-00008B830000}"/>
    <cellStyle name="0_숭실대학교 걷고싶은 거리 녹화사업_내역서-0308조경-제출용_내역서0903_화천가로화단21(0330)(복구)-6-1_메인경관도로 도로숲조성공사 16" xfId="33684" xr:uid="{00000000-0005-0000-0000-00008C830000}"/>
    <cellStyle name="0_숭실대학교 걷고싶은 거리 녹화사업_내역서-0308조경-제출용_내역서0903_화천가로화단21(0330)(복구)-6-1_메인경관도로 도로숲조성공사 16 2" xfId="33685" xr:uid="{00000000-0005-0000-0000-00008D830000}"/>
    <cellStyle name="0_숭실대학교 걷고싶은 거리 녹화사업_내역서-0308조경-제출용_내역서0903_화천가로화단21(0330)(복구)-6-1_메인경관도로 도로숲조성공사 16 3" xfId="33686" xr:uid="{00000000-0005-0000-0000-00008E830000}"/>
    <cellStyle name="0_숭실대학교 걷고싶은 거리 녹화사업_내역서-0308조경-제출용_내역서0903_화천가로화단21(0330)(복구)-6-1_메인경관도로 도로숲조성공사 16 4" xfId="33687" xr:uid="{00000000-0005-0000-0000-00008F830000}"/>
    <cellStyle name="0_숭실대학교 걷고싶은 거리 녹화사업_내역서-0308조경-제출용_내역서0903_화천가로화단21(0330)(복구)-6-1_메인경관도로 도로숲조성공사 17" xfId="33688" xr:uid="{00000000-0005-0000-0000-000090830000}"/>
    <cellStyle name="0_숭실대학교 걷고싶은 거리 녹화사업_내역서-0308조경-제출용_내역서0903_화천가로화단21(0330)(복구)-6-1_메인경관도로 도로숲조성공사 17 2" xfId="33689" xr:uid="{00000000-0005-0000-0000-000091830000}"/>
    <cellStyle name="0_숭실대학교 걷고싶은 거리 녹화사업_내역서-0308조경-제출용_내역서0903_화천가로화단21(0330)(복구)-6-1_메인경관도로 도로숲조성공사 17 3" xfId="33690" xr:uid="{00000000-0005-0000-0000-000092830000}"/>
    <cellStyle name="0_숭실대학교 걷고싶은 거리 녹화사업_내역서-0308조경-제출용_내역서0903_화천가로화단21(0330)(복구)-6-1_메인경관도로 도로숲조성공사 17 4" xfId="33691" xr:uid="{00000000-0005-0000-0000-000093830000}"/>
    <cellStyle name="0_숭실대학교 걷고싶은 거리 녹화사업_내역서-0308조경-제출용_내역서0903_화천가로화단21(0330)(복구)-6-1_메인경관도로 도로숲조성공사 18" xfId="33692" xr:uid="{00000000-0005-0000-0000-000094830000}"/>
    <cellStyle name="0_숭실대학교 걷고싶은 거리 녹화사업_내역서-0308조경-제출용_내역서0903_화천가로화단21(0330)(복구)-6-1_메인경관도로 도로숲조성공사 18 2" xfId="33693" xr:uid="{00000000-0005-0000-0000-000095830000}"/>
    <cellStyle name="0_숭실대학교 걷고싶은 거리 녹화사업_내역서-0308조경-제출용_내역서0903_화천가로화단21(0330)(복구)-6-1_메인경관도로 도로숲조성공사 18 3" xfId="33694" xr:uid="{00000000-0005-0000-0000-000096830000}"/>
    <cellStyle name="0_숭실대학교 걷고싶은 거리 녹화사업_내역서-0308조경-제출용_내역서0903_화천가로화단21(0330)(복구)-6-1_메인경관도로 도로숲조성공사 18 4" xfId="33695" xr:uid="{00000000-0005-0000-0000-000097830000}"/>
    <cellStyle name="0_숭실대학교 걷고싶은 거리 녹화사업_내역서-0308조경-제출용_내역서0903_화천가로화단21(0330)(복구)-6-1_메인경관도로 도로숲조성공사 19" xfId="33696" xr:uid="{00000000-0005-0000-0000-000098830000}"/>
    <cellStyle name="0_숭실대학교 걷고싶은 거리 녹화사업_내역서-0308조경-제출용_내역서0903_화천가로화단21(0330)(복구)-6-1_메인경관도로 도로숲조성공사 2" xfId="33697" xr:uid="{00000000-0005-0000-0000-000099830000}"/>
    <cellStyle name="0_숭실대학교 걷고싶은 거리 녹화사업_내역서-0308조경-제출용_내역서0903_화천가로화단21(0330)(복구)-6-1_메인경관도로 도로숲조성공사 2 2" xfId="33698" xr:uid="{00000000-0005-0000-0000-00009A830000}"/>
    <cellStyle name="0_숭실대학교 걷고싶은 거리 녹화사업_내역서-0308조경-제출용_내역서0903_화천가로화단21(0330)(복구)-6-1_메인경관도로 도로숲조성공사 2 3" xfId="33699" xr:uid="{00000000-0005-0000-0000-00009B830000}"/>
    <cellStyle name="0_숭실대학교 걷고싶은 거리 녹화사업_내역서-0308조경-제출용_내역서0903_화천가로화단21(0330)(복구)-6-1_메인경관도로 도로숲조성공사 2 4" xfId="33700" xr:uid="{00000000-0005-0000-0000-00009C830000}"/>
    <cellStyle name="0_숭실대학교 걷고싶은 거리 녹화사업_내역서-0308조경-제출용_내역서0903_화천가로화단21(0330)(복구)-6-1_메인경관도로 도로숲조성공사 20" xfId="33701" xr:uid="{00000000-0005-0000-0000-00009D830000}"/>
    <cellStyle name="0_숭실대학교 걷고싶은 거리 녹화사업_내역서-0308조경-제출용_내역서0903_화천가로화단21(0330)(복구)-6-1_메인경관도로 도로숲조성공사 21" xfId="33702" xr:uid="{00000000-0005-0000-0000-00009E830000}"/>
    <cellStyle name="0_숭실대학교 걷고싶은 거리 녹화사업_내역서-0308조경-제출용_내역서0903_화천가로화단21(0330)(복구)-6-1_메인경관도로 도로숲조성공사 3" xfId="33703" xr:uid="{00000000-0005-0000-0000-00009F830000}"/>
    <cellStyle name="0_숭실대학교 걷고싶은 거리 녹화사업_내역서-0308조경-제출용_내역서0903_화천가로화단21(0330)(복구)-6-1_메인경관도로 도로숲조성공사 3 2" xfId="33704" xr:uid="{00000000-0005-0000-0000-0000A0830000}"/>
    <cellStyle name="0_숭실대학교 걷고싶은 거리 녹화사업_내역서-0308조경-제출용_내역서0903_화천가로화단21(0330)(복구)-6-1_메인경관도로 도로숲조성공사 3 3" xfId="33705" xr:uid="{00000000-0005-0000-0000-0000A1830000}"/>
    <cellStyle name="0_숭실대학교 걷고싶은 거리 녹화사업_내역서-0308조경-제출용_내역서0903_화천가로화단21(0330)(복구)-6-1_메인경관도로 도로숲조성공사 3 4" xfId="33706" xr:uid="{00000000-0005-0000-0000-0000A2830000}"/>
    <cellStyle name="0_숭실대학교 걷고싶은 거리 녹화사업_내역서-0308조경-제출용_내역서0903_화천가로화단21(0330)(복구)-6-1_메인경관도로 도로숲조성공사 4" xfId="33707" xr:uid="{00000000-0005-0000-0000-0000A3830000}"/>
    <cellStyle name="0_숭실대학교 걷고싶은 거리 녹화사업_내역서-0308조경-제출용_내역서0903_화천가로화단21(0330)(복구)-6-1_메인경관도로 도로숲조성공사 4 2" xfId="33708" xr:uid="{00000000-0005-0000-0000-0000A4830000}"/>
    <cellStyle name="0_숭실대학교 걷고싶은 거리 녹화사업_내역서-0308조경-제출용_내역서0903_화천가로화단21(0330)(복구)-6-1_메인경관도로 도로숲조성공사 4 3" xfId="33709" xr:uid="{00000000-0005-0000-0000-0000A5830000}"/>
    <cellStyle name="0_숭실대학교 걷고싶은 거리 녹화사업_내역서-0308조경-제출용_내역서0903_화천가로화단21(0330)(복구)-6-1_메인경관도로 도로숲조성공사 4 4" xfId="33710" xr:uid="{00000000-0005-0000-0000-0000A6830000}"/>
    <cellStyle name="0_숭실대학교 걷고싶은 거리 녹화사업_내역서-0308조경-제출용_내역서0903_화천가로화단21(0330)(복구)-6-1_메인경관도로 도로숲조성공사 5" xfId="33711" xr:uid="{00000000-0005-0000-0000-0000A7830000}"/>
    <cellStyle name="0_숭실대학교 걷고싶은 거리 녹화사업_내역서-0308조경-제출용_내역서0903_화천가로화단21(0330)(복구)-6-1_메인경관도로 도로숲조성공사 5 2" xfId="33712" xr:uid="{00000000-0005-0000-0000-0000A8830000}"/>
    <cellStyle name="0_숭실대학교 걷고싶은 거리 녹화사업_내역서-0308조경-제출용_내역서0903_화천가로화단21(0330)(복구)-6-1_메인경관도로 도로숲조성공사 5 3" xfId="33713" xr:uid="{00000000-0005-0000-0000-0000A9830000}"/>
    <cellStyle name="0_숭실대학교 걷고싶은 거리 녹화사업_내역서-0308조경-제출용_내역서0903_화천가로화단21(0330)(복구)-6-1_메인경관도로 도로숲조성공사 5 4" xfId="33714" xr:uid="{00000000-0005-0000-0000-0000AA830000}"/>
    <cellStyle name="0_숭실대학교 걷고싶은 거리 녹화사업_내역서-0308조경-제출용_내역서0903_화천가로화단21(0330)(복구)-6-1_메인경관도로 도로숲조성공사 6" xfId="33715" xr:uid="{00000000-0005-0000-0000-0000AB830000}"/>
    <cellStyle name="0_숭실대학교 걷고싶은 거리 녹화사업_내역서-0308조경-제출용_내역서0903_화천가로화단21(0330)(복구)-6-1_메인경관도로 도로숲조성공사 6 2" xfId="33716" xr:uid="{00000000-0005-0000-0000-0000AC830000}"/>
    <cellStyle name="0_숭실대학교 걷고싶은 거리 녹화사업_내역서-0308조경-제출용_내역서0903_화천가로화단21(0330)(복구)-6-1_메인경관도로 도로숲조성공사 6 3" xfId="33717" xr:uid="{00000000-0005-0000-0000-0000AD830000}"/>
    <cellStyle name="0_숭실대학교 걷고싶은 거리 녹화사업_내역서-0308조경-제출용_내역서0903_화천가로화단21(0330)(복구)-6-1_메인경관도로 도로숲조성공사 6 4" xfId="33718" xr:uid="{00000000-0005-0000-0000-0000AE830000}"/>
    <cellStyle name="0_숭실대학교 걷고싶은 거리 녹화사업_내역서-0308조경-제출용_내역서0903_화천가로화단21(0330)(복구)-6-1_메인경관도로 도로숲조성공사 7" xfId="33719" xr:uid="{00000000-0005-0000-0000-0000AF830000}"/>
    <cellStyle name="0_숭실대학교 걷고싶은 거리 녹화사업_내역서-0308조경-제출용_내역서0903_화천가로화단21(0330)(복구)-6-1_메인경관도로 도로숲조성공사 7 2" xfId="33720" xr:uid="{00000000-0005-0000-0000-0000B0830000}"/>
    <cellStyle name="0_숭실대학교 걷고싶은 거리 녹화사업_내역서-0308조경-제출용_내역서0903_화천가로화단21(0330)(복구)-6-1_메인경관도로 도로숲조성공사 7 3" xfId="33721" xr:uid="{00000000-0005-0000-0000-0000B1830000}"/>
    <cellStyle name="0_숭실대학교 걷고싶은 거리 녹화사업_내역서-0308조경-제출용_내역서0903_화천가로화단21(0330)(복구)-6-1_메인경관도로 도로숲조성공사 7 4" xfId="33722" xr:uid="{00000000-0005-0000-0000-0000B2830000}"/>
    <cellStyle name="0_숭실대학교 걷고싶은 거리 녹화사업_내역서-0308조경-제출용_내역서0903_화천가로화단21(0330)(복구)-6-1_메인경관도로 도로숲조성공사 8" xfId="33723" xr:uid="{00000000-0005-0000-0000-0000B3830000}"/>
    <cellStyle name="0_숭실대학교 걷고싶은 거리 녹화사업_내역서-0308조경-제출용_내역서0903_화천가로화단21(0330)(복구)-6-1_메인경관도로 도로숲조성공사 8 2" xfId="33724" xr:uid="{00000000-0005-0000-0000-0000B4830000}"/>
    <cellStyle name="0_숭실대학교 걷고싶은 거리 녹화사업_내역서-0308조경-제출용_내역서0903_화천가로화단21(0330)(복구)-6-1_메인경관도로 도로숲조성공사 8 3" xfId="33725" xr:uid="{00000000-0005-0000-0000-0000B5830000}"/>
    <cellStyle name="0_숭실대학교 걷고싶은 거리 녹화사업_내역서-0308조경-제출용_내역서0903_화천가로화단21(0330)(복구)-6-1_메인경관도로 도로숲조성공사 8 4" xfId="33726" xr:uid="{00000000-0005-0000-0000-0000B6830000}"/>
    <cellStyle name="0_숭실대학교 걷고싶은 거리 녹화사업_내역서-0308조경-제출용_내역서0903_화천가로화단21(0330)(복구)-6-1_메인경관도로 도로숲조성공사 9" xfId="33727" xr:uid="{00000000-0005-0000-0000-0000B7830000}"/>
    <cellStyle name="0_숭실대학교 걷고싶은 거리 녹화사업_내역서-0308조경-제출용_내역서0903_화천가로화단21(0330)(복구)-6-1_메인경관도로 도로숲조성공사 9 2" xfId="33728" xr:uid="{00000000-0005-0000-0000-0000B8830000}"/>
    <cellStyle name="0_숭실대학교 걷고싶은 거리 녹화사업_내역서-0308조경-제출용_내역서0903_화천가로화단21(0330)(복구)-6-1_메인경관도로 도로숲조성공사 9 3" xfId="33729" xr:uid="{00000000-0005-0000-0000-0000B9830000}"/>
    <cellStyle name="0_숭실대학교 걷고싶은 거리 녹화사업_내역서-0308조경-제출용_내역서0903_화천가로화단21(0330)(복구)-6-1_메인경관도로 도로숲조성공사 9 4" xfId="33730" xr:uid="{00000000-0005-0000-0000-0000BA830000}"/>
    <cellStyle name="0_숭실대학교 걷고싶은 거리 녹화사업_내역서-0308조경-제출용_내역서0903_화천가로화단21(0330)(복구)-6-1_메인경관도로 도로숲조성공사(상무님)" xfId="33731" xr:uid="{00000000-0005-0000-0000-0000BB830000}"/>
    <cellStyle name="0_숭실대학교 걷고싶은 거리 녹화사업_내역서-0308조경-제출용_내역서0903_화천가로화단21(0330)(복구)-6-1_메인경관도로 도로숲조성공사(상무님) 10" xfId="33732" xr:uid="{00000000-0005-0000-0000-0000BC830000}"/>
    <cellStyle name="0_숭실대학교 걷고싶은 거리 녹화사업_내역서-0308조경-제출용_내역서0903_화천가로화단21(0330)(복구)-6-1_메인경관도로 도로숲조성공사(상무님) 10 2" xfId="33733" xr:uid="{00000000-0005-0000-0000-0000BD830000}"/>
    <cellStyle name="0_숭실대학교 걷고싶은 거리 녹화사업_내역서-0308조경-제출용_내역서0903_화천가로화단21(0330)(복구)-6-1_메인경관도로 도로숲조성공사(상무님) 10 3" xfId="33734" xr:uid="{00000000-0005-0000-0000-0000BE830000}"/>
    <cellStyle name="0_숭실대학교 걷고싶은 거리 녹화사업_내역서-0308조경-제출용_내역서0903_화천가로화단21(0330)(복구)-6-1_메인경관도로 도로숲조성공사(상무님) 10 4" xfId="33735" xr:uid="{00000000-0005-0000-0000-0000BF830000}"/>
    <cellStyle name="0_숭실대학교 걷고싶은 거리 녹화사업_내역서-0308조경-제출용_내역서0903_화천가로화단21(0330)(복구)-6-1_메인경관도로 도로숲조성공사(상무님) 11" xfId="33736" xr:uid="{00000000-0005-0000-0000-0000C0830000}"/>
    <cellStyle name="0_숭실대학교 걷고싶은 거리 녹화사업_내역서-0308조경-제출용_내역서0903_화천가로화단21(0330)(복구)-6-1_메인경관도로 도로숲조성공사(상무님) 11 2" xfId="33737" xr:uid="{00000000-0005-0000-0000-0000C1830000}"/>
    <cellStyle name="0_숭실대학교 걷고싶은 거리 녹화사업_내역서-0308조경-제출용_내역서0903_화천가로화단21(0330)(복구)-6-1_메인경관도로 도로숲조성공사(상무님) 11 3" xfId="33738" xr:uid="{00000000-0005-0000-0000-0000C2830000}"/>
    <cellStyle name="0_숭실대학교 걷고싶은 거리 녹화사업_내역서-0308조경-제출용_내역서0903_화천가로화단21(0330)(복구)-6-1_메인경관도로 도로숲조성공사(상무님) 11 4" xfId="33739" xr:uid="{00000000-0005-0000-0000-0000C3830000}"/>
    <cellStyle name="0_숭실대학교 걷고싶은 거리 녹화사업_내역서-0308조경-제출용_내역서0903_화천가로화단21(0330)(복구)-6-1_메인경관도로 도로숲조성공사(상무님) 12" xfId="33740" xr:uid="{00000000-0005-0000-0000-0000C4830000}"/>
    <cellStyle name="0_숭실대학교 걷고싶은 거리 녹화사업_내역서-0308조경-제출용_내역서0903_화천가로화단21(0330)(복구)-6-1_메인경관도로 도로숲조성공사(상무님) 12 2" xfId="33741" xr:uid="{00000000-0005-0000-0000-0000C5830000}"/>
    <cellStyle name="0_숭실대학교 걷고싶은 거리 녹화사업_내역서-0308조경-제출용_내역서0903_화천가로화단21(0330)(복구)-6-1_메인경관도로 도로숲조성공사(상무님) 12 3" xfId="33742" xr:uid="{00000000-0005-0000-0000-0000C6830000}"/>
    <cellStyle name="0_숭실대학교 걷고싶은 거리 녹화사업_내역서-0308조경-제출용_내역서0903_화천가로화단21(0330)(복구)-6-1_메인경관도로 도로숲조성공사(상무님) 12 4" xfId="33743" xr:uid="{00000000-0005-0000-0000-0000C7830000}"/>
    <cellStyle name="0_숭실대학교 걷고싶은 거리 녹화사업_내역서-0308조경-제출용_내역서0903_화천가로화단21(0330)(복구)-6-1_메인경관도로 도로숲조성공사(상무님) 13" xfId="33744" xr:uid="{00000000-0005-0000-0000-0000C8830000}"/>
    <cellStyle name="0_숭실대학교 걷고싶은 거리 녹화사업_내역서-0308조경-제출용_내역서0903_화천가로화단21(0330)(복구)-6-1_메인경관도로 도로숲조성공사(상무님) 13 2" xfId="33745" xr:uid="{00000000-0005-0000-0000-0000C9830000}"/>
    <cellStyle name="0_숭실대학교 걷고싶은 거리 녹화사업_내역서-0308조경-제출용_내역서0903_화천가로화단21(0330)(복구)-6-1_메인경관도로 도로숲조성공사(상무님) 13 3" xfId="33746" xr:uid="{00000000-0005-0000-0000-0000CA830000}"/>
    <cellStyle name="0_숭실대학교 걷고싶은 거리 녹화사업_내역서-0308조경-제출용_내역서0903_화천가로화단21(0330)(복구)-6-1_메인경관도로 도로숲조성공사(상무님) 13 4" xfId="33747" xr:uid="{00000000-0005-0000-0000-0000CB830000}"/>
    <cellStyle name="0_숭실대학교 걷고싶은 거리 녹화사업_내역서-0308조경-제출용_내역서0903_화천가로화단21(0330)(복구)-6-1_메인경관도로 도로숲조성공사(상무님) 14" xfId="33748" xr:uid="{00000000-0005-0000-0000-0000CC830000}"/>
    <cellStyle name="0_숭실대학교 걷고싶은 거리 녹화사업_내역서-0308조경-제출용_내역서0903_화천가로화단21(0330)(복구)-6-1_메인경관도로 도로숲조성공사(상무님) 14 2" xfId="33749" xr:uid="{00000000-0005-0000-0000-0000CD830000}"/>
    <cellStyle name="0_숭실대학교 걷고싶은 거리 녹화사업_내역서-0308조경-제출용_내역서0903_화천가로화단21(0330)(복구)-6-1_메인경관도로 도로숲조성공사(상무님) 14 3" xfId="33750" xr:uid="{00000000-0005-0000-0000-0000CE830000}"/>
    <cellStyle name="0_숭실대학교 걷고싶은 거리 녹화사업_내역서-0308조경-제출용_내역서0903_화천가로화단21(0330)(복구)-6-1_메인경관도로 도로숲조성공사(상무님) 14 4" xfId="33751" xr:uid="{00000000-0005-0000-0000-0000CF830000}"/>
    <cellStyle name="0_숭실대학교 걷고싶은 거리 녹화사업_내역서-0308조경-제출용_내역서0903_화천가로화단21(0330)(복구)-6-1_메인경관도로 도로숲조성공사(상무님) 15" xfId="33752" xr:uid="{00000000-0005-0000-0000-0000D0830000}"/>
    <cellStyle name="0_숭실대학교 걷고싶은 거리 녹화사업_내역서-0308조경-제출용_내역서0903_화천가로화단21(0330)(복구)-6-1_메인경관도로 도로숲조성공사(상무님) 15 2" xfId="33753" xr:uid="{00000000-0005-0000-0000-0000D1830000}"/>
    <cellStyle name="0_숭실대학교 걷고싶은 거리 녹화사업_내역서-0308조경-제출용_내역서0903_화천가로화단21(0330)(복구)-6-1_메인경관도로 도로숲조성공사(상무님) 15 3" xfId="33754" xr:uid="{00000000-0005-0000-0000-0000D2830000}"/>
    <cellStyle name="0_숭실대학교 걷고싶은 거리 녹화사업_내역서-0308조경-제출용_내역서0903_화천가로화단21(0330)(복구)-6-1_메인경관도로 도로숲조성공사(상무님) 15 4" xfId="33755" xr:uid="{00000000-0005-0000-0000-0000D3830000}"/>
    <cellStyle name="0_숭실대학교 걷고싶은 거리 녹화사업_내역서-0308조경-제출용_내역서0903_화천가로화단21(0330)(복구)-6-1_메인경관도로 도로숲조성공사(상무님) 16" xfId="33756" xr:uid="{00000000-0005-0000-0000-0000D4830000}"/>
    <cellStyle name="0_숭실대학교 걷고싶은 거리 녹화사업_내역서-0308조경-제출용_내역서0903_화천가로화단21(0330)(복구)-6-1_메인경관도로 도로숲조성공사(상무님) 16 2" xfId="33757" xr:uid="{00000000-0005-0000-0000-0000D5830000}"/>
    <cellStyle name="0_숭실대학교 걷고싶은 거리 녹화사업_내역서-0308조경-제출용_내역서0903_화천가로화단21(0330)(복구)-6-1_메인경관도로 도로숲조성공사(상무님) 16 3" xfId="33758" xr:uid="{00000000-0005-0000-0000-0000D6830000}"/>
    <cellStyle name="0_숭실대학교 걷고싶은 거리 녹화사업_내역서-0308조경-제출용_내역서0903_화천가로화단21(0330)(복구)-6-1_메인경관도로 도로숲조성공사(상무님) 16 4" xfId="33759" xr:uid="{00000000-0005-0000-0000-0000D7830000}"/>
    <cellStyle name="0_숭실대학교 걷고싶은 거리 녹화사업_내역서-0308조경-제출용_내역서0903_화천가로화단21(0330)(복구)-6-1_메인경관도로 도로숲조성공사(상무님) 17" xfId="33760" xr:uid="{00000000-0005-0000-0000-0000D8830000}"/>
    <cellStyle name="0_숭실대학교 걷고싶은 거리 녹화사업_내역서-0308조경-제출용_내역서0903_화천가로화단21(0330)(복구)-6-1_메인경관도로 도로숲조성공사(상무님) 17 2" xfId="33761" xr:uid="{00000000-0005-0000-0000-0000D9830000}"/>
    <cellStyle name="0_숭실대학교 걷고싶은 거리 녹화사업_내역서-0308조경-제출용_내역서0903_화천가로화단21(0330)(복구)-6-1_메인경관도로 도로숲조성공사(상무님) 17 3" xfId="33762" xr:uid="{00000000-0005-0000-0000-0000DA830000}"/>
    <cellStyle name="0_숭실대학교 걷고싶은 거리 녹화사업_내역서-0308조경-제출용_내역서0903_화천가로화단21(0330)(복구)-6-1_메인경관도로 도로숲조성공사(상무님) 17 4" xfId="33763" xr:uid="{00000000-0005-0000-0000-0000DB830000}"/>
    <cellStyle name="0_숭실대학교 걷고싶은 거리 녹화사업_내역서-0308조경-제출용_내역서0903_화천가로화단21(0330)(복구)-6-1_메인경관도로 도로숲조성공사(상무님) 18" xfId="33764" xr:uid="{00000000-0005-0000-0000-0000DC830000}"/>
    <cellStyle name="0_숭실대학교 걷고싶은 거리 녹화사업_내역서-0308조경-제출용_내역서0903_화천가로화단21(0330)(복구)-6-1_메인경관도로 도로숲조성공사(상무님) 18 2" xfId="33765" xr:uid="{00000000-0005-0000-0000-0000DD830000}"/>
    <cellStyle name="0_숭실대학교 걷고싶은 거리 녹화사업_내역서-0308조경-제출용_내역서0903_화천가로화단21(0330)(복구)-6-1_메인경관도로 도로숲조성공사(상무님) 18 3" xfId="33766" xr:uid="{00000000-0005-0000-0000-0000DE830000}"/>
    <cellStyle name="0_숭실대학교 걷고싶은 거리 녹화사업_내역서-0308조경-제출용_내역서0903_화천가로화단21(0330)(복구)-6-1_메인경관도로 도로숲조성공사(상무님) 18 4" xfId="33767" xr:uid="{00000000-0005-0000-0000-0000DF830000}"/>
    <cellStyle name="0_숭실대학교 걷고싶은 거리 녹화사업_내역서-0308조경-제출용_내역서0903_화천가로화단21(0330)(복구)-6-1_메인경관도로 도로숲조성공사(상무님) 19" xfId="33768" xr:uid="{00000000-0005-0000-0000-0000E0830000}"/>
    <cellStyle name="0_숭실대학교 걷고싶은 거리 녹화사업_내역서-0308조경-제출용_내역서0903_화천가로화단21(0330)(복구)-6-1_메인경관도로 도로숲조성공사(상무님) 2" xfId="33769" xr:uid="{00000000-0005-0000-0000-0000E1830000}"/>
    <cellStyle name="0_숭실대학교 걷고싶은 거리 녹화사업_내역서-0308조경-제출용_내역서0903_화천가로화단21(0330)(복구)-6-1_메인경관도로 도로숲조성공사(상무님) 2 2" xfId="33770" xr:uid="{00000000-0005-0000-0000-0000E2830000}"/>
    <cellStyle name="0_숭실대학교 걷고싶은 거리 녹화사업_내역서-0308조경-제출용_내역서0903_화천가로화단21(0330)(복구)-6-1_메인경관도로 도로숲조성공사(상무님) 2 3" xfId="33771" xr:uid="{00000000-0005-0000-0000-0000E3830000}"/>
    <cellStyle name="0_숭실대학교 걷고싶은 거리 녹화사업_내역서-0308조경-제출용_내역서0903_화천가로화단21(0330)(복구)-6-1_메인경관도로 도로숲조성공사(상무님) 2 4" xfId="33772" xr:uid="{00000000-0005-0000-0000-0000E4830000}"/>
    <cellStyle name="0_숭실대학교 걷고싶은 거리 녹화사업_내역서-0308조경-제출용_내역서0903_화천가로화단21(0330)(복구)-6-1_메인경관도로 도로숲조성공사(상무님) 20" xfId="33773" xr:uid="{00000000-0005-0000-0000-0000E5830000}"/>
    <cellStyle name="0_숭실대학교 걷고싶은 거리 녹화사업_내역서-0308조경-제출용_내역서0903_화천가로화단21(0330)(복구)-6-1_메인경관도로 도로숲조성공사(상무님) 21" xfId="33774" xr:uid="{00000000-0005-0000-0000-0000E6830000}"/>
    <cellStyle name="0_숭실대학교 걷고싶은 거리 녹화사업_내역서-0308조경-제출용_내역서0903_화천가로화단21(0330)(복구)-6-1_메인경관도로 도로숲조성공사(상무님) 3" xfId="33775" xr:uid="{00000000-0005-0000-0000-0000E7830000}"/>
    <cellStyle name="0_숭실대학교 걷고싶은 거리 녹화사업_내역서-0308조경-제출용_내역서0903_화천가로화단21(0330)(복구)-6-1_메인경관도로 도로숲조성공사(상무님) 3 2" xfId="33776" xr:uid="{00000000-0005-0000-0000-0000E8830000}"/>
    <cellStyle name="0_숭실대학교 걷고싶은 거리 녹화사업_내역서-0308조경-제출용_내역서0903_화천가로화단21(0330)(복구)-6-1_메인경관도로 도로숲조성공사(상무님) 3 3" xfId="33777" xr:uid="{00000000-0005-0000-0000-0000E9830000}"/>
    <cellStyle name="0_숭실대학교 걷고싶은 거리 녹화사업_내역서-0308조경-제출용_내역서0903_화천가로화단21(0330)(복구)-6-1_메인경관도로 도로숲조성공사(상무님) 3 4" xfId="33778" xr:uid="{00000000-0005-0000-0000-0000EA830000}"/>
    <cellStyle name="0_숭실대학교 걷고싶은 거리 녹화사업_내역서-0308조경-제출용_내역서0903_화천가로화단21(0330)(복구)-6-1_메인경관도로 도로숲조성공사(상무님) 4" xfId="33779" xr:uid="{00000000-0005-0000-0000-0000EB830000}"/>
    <cellStyle name="0_숭실대학교 걷고싶은 거리 녹화사업_내역서-0308조경-제출용_내역서0903_화천가로화단21(0330)(복구)-6-1_메인경관도로 도로숲조성공사(상무님) 4 2" xfId="33780" xr:uid="{00000000-0005-0000-0000-0000EC830000}"/>
    <cellStyle name="0_숭실대학교 걷고싶은 거리 녹화사업_내역서-0308조경-제출용_내역서0903_화천가로화단21(0330)(복구)-6-1_메인경관도로 도로숲조성공사(상무님) 4 3" xfId="33781" xr:uid="{00000000-0005-0000-0000-0000ED830000}"/>
    <cellStyle name="0_숭실대학교 걷고싶은 거리 녹화사업_내역서-0308조경-제출용_내역서0903_화천가로화단21(0330)(복구)-6-1_메인경관도로 도로숲조성공사(상무님) 4 4" xfId="33782" xr:uid="{00000000-0005-0000-0000-0000EE830000}"/>
    <cellStyle name="0_숭실대학교 걷고싶은 거리 녹화사업_내역서-0308조경-제출용_내역서0903_화천가로화단21(0330)(복구)-6-1_메인경관도로 도로숲조성공사(상무님) 5" xfId="33783" xr:uid="{00000000-0005-0000-0000-0000EF830000}"/>
    <cellStyle name="0_숭실대학교 걷고싶은 거리 녹화사업_내역서-0308조경-제출용_내역서0903_화천가로화단21(0330)(복구)-6-1_메인경관도로 도로숲조성공사(상무님) 5 2" xfId="33784" xr:uid="{00000000-0005-0000-0000-0000F0830000}"/>
    <cellStyle name="0_숭실대학교 걷고싶은 거리 녹화사업_내역서-0308조경-제출용_내역서0903_화천가로화단21(0330)(복구)-6-1_메인경관도로 도로숲조성공사(상무님) 5 3" xfId="33785" xr:uid="{00000000-0005-0000-0000-0000F1830000}"/>
    <cellStyle name="0_숭실대학교 걷고싶은 거리 녹화사업_내역서-0308조경-제출용_내역서0903_화천가로화단21(0330)(복구)-6-1_메인경관도로 도로숲조성공사(상무님) 5 4" xfId="33786" xr:uid="{00000000-0005-0000-0000-0000F2830000}"/>
    <cellStyle name="0_숭실대학교 걷고싶은 거리 녹화사업_내역서-0308조경-제출용_내역서0903_화천가로화단21(0330)(복구)-6-1_메인경관도로 도로숲조성공사(상무님) 6" xfId="33787" xr:uid="{00000000-0005-0000-0000-0000F3830000}"/>
    <cellStyle name="0_숭실대학교 걷고싶은 거리 녹화사업_내역서-0308조경-제출용_내역서0903_화천가로화단21(0330)(복구)-6-1_메인경관도로 도로숲조성공사(상무님) 6 2" xfId="33788" xr:uid="{00000000-0005-0000-0000-0000F4830000}"/>
    <cellStyle name="0_숭실대학교 걷고싶은 거리 녹화사업_내역서-0308조경-제출용_내역서0903_화천가로화단21(0330)(복구)-6-1_메인경관도로 도로숲조성공사(상무님) 6 3" xfId="33789" xr:uid="{00000000-0005-0000-0000-0000F5830000}"/>
    <cellStyle name="0_숭실대학교 걷고싶은 거리 녹화사업_내역서-0308조경-제출용_내역서0903_화천가로화단21(0330)(복구)-6-1_메인경관도로 도로숲조성공사(상무님) 6 4" xfId="33790" xr:uid="{00000000-0005-0000-0000-0000F6830000}"/>
    <cellStyle name="0_숭실대학교 걷고싶은 거리 녹화사업_내역서-0308조경-제출용_내역서0903_화천가로화단21(0330)(복구)-6-1_메인경관도로 도로숲조성공사(상무님) 7" xfId="33791" xr:uid="{00000000-0005-0000-0000-0000F7830000}"/>
    <cellStyle name="0_숭실대학교 걷고싶은 거리 녹화사업_내역서-0308조경-제출용_내역서0903_화천가로화단21(0330)(복구)-6-1_메인경관도로 도로숲조성공사(상무님) 7 2" xfId="33792" xr:uid="{00000000-0005-0000-0000-0000F8830000}"/>
    <cellStyle name="0_숭실대학교 걷고싶은 거리 녹화사업_내역서-0308조경-제출용_내역서0903_화천가로화단21(0330)(복구)-6-1_메인경관도로 도로숲조성공사(상무님) 7 3" xfId="33793" xr:uid="{00000000-0005-0000-0000-0000F9830000}"/>
    <cellStyle name="0_숭실대학교 걷고싶은 거리 녹화사업_내역서-0308조경-제출용_내역서0903_화천가로화단21(0330)(복구)-6-1_메인경관도로 도로숲조성공사(상무님) 7 4" xfId="33794" xr:uid="{00000000-0005-0000-0000-0000FA830000}"/>
    <cellStyle name="0_숭실대학교 걷고싶은 거리 녹화사업_내역서-0308조경-제출용_내역서0903_화천가로화단21(0330)(복구)-6-1_메인경관도로 도로숲조성공사(상무님) 8" xfId="33795" xr:uid="{00000000-0005-0000-0000-0000FB830000}"/>
    <cellStyle name="0_숭실대학교 걷고싶은 거리 녹화사업_내역서-0308조경-제출용_내역서0903_화천가로화단21(0330)(복구)-6-1_메인경관도로 도로숲조성공사(상무님) 8 2" xfId="33796" xr:uid="{00000000-0005-0000-0000-0000FC830000}"/>
    <cellStyle name="0_숭실대학교 걷고싶은 거리 녹화사업_내역서-0308조경-제출용_내역서0903_화천가로화단21(0330)(복구)-6-1_메인경관도로 도로숲조성공사(상무님) 8 3" xfId="33797" xr:uid="{00000000-0005-0000-0000-0000FD830000}"/>
    <cellStyle name="0_숭실대학교 걷고싶은 거리 녹화사업_내역서-0308조경-제출용_내역서0903_화천가로화단21(0330)(복구)-6-1_메인경관도로 도로숲조성공사(상무님) 8 4" xfId="33798" xr:uid="{00000000-0005-0000-0000-0000FE830000}"/>
    <cellStyle name="0_숭실대학교 걷고싶은 거리 녹화사업_내역서-0308조경-제출용_내역서0903_화천가로화단21(0330)(복구)-6-1_메인경관도로 도로숲조성공사(상무님) 9" xfId="33799" xr:uid="{00000000-0005-0000-0000-0000FF830000}"/>
    <cellStyle name="0_숭실대학교 걷고싶은 거리 녹화사업_내역서-0308조경-제출용_내역서0903_화천가로화단21(0330)(복구)-6-1_메인경관도로 도로숲조성공사(상무님) 9 2" xfId="33800" xr:uid="{00000000-0005-0000-0000-000000840000}"/>
    <cellStyle name="0_숭실대학교 걷고싶은 거리 녹화사업_내역서-0308조경-제출용_내역서0903_화천가로화단21(0330)(복구)-6-1_메인경관도로 도로숲조성공사(상무님) 9 3" xfId="33801" xr:uid="{00000000-0005-0000-0000-000001840000}"/>
    <cellStyle name="0_숭실대학교 걷고싶은 거리 녹화사업_내역서-0308조경-제출용_내역서0903_화천가로화단21(0330)(복구)-6-1_메인경관도로 도로숲조성공사(상무님) 9 4" xfId="33802" xr:uid="{00000000-0005-0000-0000-000002840000}"/>
    <cellStyle name="0_숭실대학교 걷고싶은 거리 녹화사업_내역서-0308조경-제출용_내역서0903_화천가로화단21(0330)(복구)-6-1_메인경관도로 도로숲조성공사(착공계)" xfId="33803" xr:uid="{00000000-0005-0000-0000-000003840000}"/>
    <cellStyle name="0_숭실대학교 걷고싶은 거리 녹화사업_내역서-0308조경-제출용_내역서0903_화천가로화단21(0330)(복구)-6-1_메인경관도로 도로숲조성공사(착공계) 10" xfId="33804" xr:uid="{00000000-0005-0000-0000-000004840000}"/>
    <cellStyle name="0_숭실대학교 걷고싶은 거리 녹화사업_내역서-0308조경-제출용_내역서0903_화천가로화단21(0330)(복구)-6-1_메인경관도로 도로숲조성공사(착공계) 10 2" xfId="33805" xr:uid="{00000000-0005-0000-0000-000005840000}"/>
    <cellStyle name="0_숭실대학교 걷고싶은 거리 녹화사업_내역서-0308조경-제출용_내역서0903_화천가로화단21(0330)(복구)-6-1_메인경관도로 도로숲조성공사(착공계) 10 3" xfId="33806" xr:uid="{00000000-0005-0000-0000-000006840000}"/>
    <cellStyle name="0_숭실대학교 걷고싶은 거리 녹화사업_내역서-0308조경-제출용_내역서0903_화천가로화단21(0330)(복구)-6-1_메인경관도로 도로숲조성공사(착공계) 10 4" xfId="33807" xr:uid="{00000000-0005-0000-0000-000007840000}"/>
    <cellStyle name="0_숭실대학교 걷고싶은 거리 녹화사업_내역서-0308조경-제출용_내역서0903_화천가로화단21(0330)(복구)-6-1_메인경관도로 도로숲조성공사(착공계) 11" xfId="33808" xr:uid="{00000000-0005-0000-0000-000008840000}"/>
    <cellStyle name="0_숭실대학교 걷고싶은 거리 녹화사업_내역서-0308조경-제출용_내역서0903_화천가로화단21(0330)(복구)-6-1_메인경관도로 도로숲조성공사(착공계) 11 2" xfId="33809" xr:uid="{00000000-0005-0000-0000-000009840000}"/>
    <cellStyle name="0_숭실대학교 걷고싶은 거리 녹화사업_내역서-0308조경-제출용_내역서0903_화천가로화단21(0330)(복구)-6-1_메인경관도로 도로숲조성공사(착공계) 11 3" xfId="33810" xr:uid="{00000000-0005-0000-0000-00000A840000}"/>
    <cellStyle name="0_숭실대학교 걷고싶은 거리 녹화사업_내역서-0308조경-제출용_내역서0903_화천가로화단21(0330)(복구)-6-1_메인경관도로 도로숲조성공사(착공계) 11 4" xfId="33811" xr:uid="{00000000-0005-0000-0000-00000B840000}"/>
    <cellStyle name="0_숭실대학교 걷고싶은 거리 녹화사업_내역서-0308조경-제출용_내역서0903_화천가로화단21(0330)(복구)-6-1_메인경관도로 도로숲조성공사(착공계) 12" xfId="33812" xr:uid="{00000000-0005-0000-0000-00000C840000}"/>
    <cellStyle name="0_숭실대학교 걷고싶은 거리 녹화사업_내역서-0308조경-제출용_내역서0903_화천가로화단21(0330)(복구)-6-1_메인경관도로 도로숲조성공사(착공계) 12 2" xfId="33813" xr:uid="{00000000-0005-0000-0000-00000D840000}"/>
    <cellStyle name="0_숭실대학교 걷고싶은 거리 녹화사업_내역서-0308조경-제출용_내역서0903_화천가로화단21(0330)(복구)-6-1_메인경관도로 도로숲조성공사(착공계) 12 3" xfId="33814" xr:uid="{00000000-0005-0000-0000-00000E840000}"/>
    <cellStyle name="0_숭실대학교 걷고싶은 거리 녹화사업_내역서-0308조경-제출용_내역서0903_화천가로화단21(0330)(복구)-6-1_메인경관도로 도로숲조성공사(착공계) 12 4" xfId="33815" xr:uid="{00000000-0005-0000-0000-00000F840000}"/>
    <cellStyle name="0_숭실대학교 걷고싶은 거리 녹화사업_내역서-0308조경-제출용_내역서0903_화천가로화단21(0330)(복구)-6-1_메인경관도로 도로숲조성공사(착공계) 13" xfId="33816" xr:uid="{00000000-0005-0000-0000-000010840000}"/>
    <cellStyle name="0_숭실대학교 걷고싶은 거리 녹화사업_내역서-0308조경-제출용_내역서0903_화천가로화단21(0330)(복구)-6-1_메인경관도로 도로숲조성공사(착공계) 13 2" xfId="33817" xr:uid="{00000000-0005-0000-0000-000011840000}"/>
    <cellStyle name="0_숭실대학교 걷고싶은 거리 녹화사업_내역서-0308조경-제출용_내역서0903_화천가로화단21(0330)(복구)-6-1_메인경관도로 도로숲조성공사(착공계) 13 3" xfId="33818" xr:uid="{00000000-0005-0000-0000-000012840000}"/>
    <cellStyle name="0_숭실대학교 걷고싶은 거리 녹화사업_내역서-0308조경-제출용_내역서0903_화천가로화단21(0330)(복구)-6-1_메인경관도로 도로숲조성공사(착공계) 13 4" xfId="33819" xr:uid="{00000000-0005-0000-0000-000013840000}"/>
    <cellStyle name="0_숭실대학교 걷고싶은 거리 녹화사업_내역서-0308조경-제출용_내역서0903_화천가로화단21(0330)(복구)-6-1_메인경관도로 도로숲조성공사(착공계) 14" xfId="33820" xr:uid="{00000000-0005-0000-0000-000014840000}"/>
    <cellStyle name="0_숭실대학교 걷고싶은 거리 녹화사업_내역서-0308조경-제출용_내역서0903_화천가로화단21(0330)(복구)-6-1_메인경관도로 도로숲조성공사(착공계) 14 2" xfId="33821" xr:uid="{00000000-0005-0000-0000-000015840000}"/>
    <cellStyle name="0_숭실대학교 걷고싶은 거리 녹화사업_내역서-0308조경-제출용_내역서0903_화천가로화단21(0330)(복구)-6-1_메인경관도로 도로숲조성공사(착공계) 14 3" xfId="33822" xr:uid="{00000000-0005-0000-0000-000016840000}"/>
    <cellStyle name="0_숭실대학교 걷고싶은 거리 녹화사업_내역서-0308조경-제출용_내역서0903_화천가로화단21(0330)(복구)-6-1_메인경관도로 도로숲조성공사(착공계) 14 4" xfId="33823" xr:uid="{00000000-0005-0000-0000-000017840000}"/>
    <cellStyle name="0_숭실대학교 걷고싶은 거리 녹화사업_내역서-0308조경-제출용_내역서0903_화천가로화단21(0330)(복구)-6-1_메인경관도로 도로숲조성공사(착공계) 15" xfId="33824" xr:uid="{00000000-0005-0000-0000-000018840000}"/>
    <cellStyle name="0_숭실대학교 걷고싶은 거리 녹화사업_내역서-0308조경-제출용_내역서0903_화천가로화단21(0330)(복구)-6-1_메인경관도로 도로숲조성공사(착공계) 15 2" xfId="33825" xr:uid="{00000000-0005-0000-0000-000019840000}"/>
    <cellStyle name="0_숭실대학교 걷고싶은 거리 녹화사업_내역서-0308조경-제출용_내역서0903_화천가로화단21(0330)(복구)-6-1_메인경관도로 도로숲조성공사(착공계) 15 3" xfId="33826" xr:uid="{00000000-0005-0000-0000-00001A840000}"/>
    <cellStyle name="0_숭실대학교 걷고싶은 거리 녹화사업_내역서-0308조경-제출용_내역서0903_화천가로화단21(0330)(복구)-6-1_메인경관도로 도로숲조성공사(착공계) 15 4" xfId="33827" xr:uid="{00000000-0005-0000-0000-00001B840000}"/>
    <cellStyle name="0_숭실대학교 걷고싶은 거리 녹화사업_내역서-0308조경-제출용_내역서0903_화천가로화단21(0330)(복구)-6-1_메인경관도로 도로숲조성공사(착공계) 16" xfId="33828" xr:uid="{00000000-0005-0000-0000-00001C840000}"/>
    <cellStyle name="0_숭실대학교 걷고싶은 거리 녹화사업_내역서-0308조경-제출용_내역서0903_화천가로화단21(0330)(복구)-6-1_메인경관도로 도로숲조성공사(착공계) 16 2" xfId="33829" xr:uid="{00000000-0005-0000-0000-00001D840000}"/>
    <cellStyle name="0_숭실대학교 걷고싶은 거리 녹화사업_내역서-0308조경-제출용_내역서0903_화천가로화단21(0330)(복구)-6-1_메인경관도로 도로숲조성공사(착공계) 16 3" xfId="33830" xr:uid="{00000000-0005-0000-0000-00001E840000}"/>
    <cellStyle name="0_숭실대학교 걷고싶은 거리 녹화사업_내역서-0308조경-제출용_내역서0903_화천가로화단21(0330)(복구)-6-1_메인경관도로 도로숲조성공사(착공계) 16 4" xfId="33831" xr:uid="{00000000-0005-0000-0000-00001F840000}"/>
    <cellStyle name="0_숭실대학교 걷고싶은 거리 녹화사업_내역서-0308조경-제출용_내역서0903_화천가로화단21(0330)(복구)-6-1_메인경관도로 도로숲조성공사(착공계) 17" xfId="33832" xr:uid="{00000000-0005-0000-0000-000020840000}"/>
    <cellStyle name="0_숭실대학교 걷고싶은 거리 녹화사업_내역서-0308조경-제출용_내역서0903_화천가로화단21(0330)(복구)-6-1_메인경관도로 도로숲조성공사(착공계) 17 2" xfId="33833" xr:uid="{00000000-0005-0000-0000-000021840000}"/>
    <cellStyle name="0_숭실대학교 걷고싶은 거리 녹화사업_내역서-0308조경-제출용_내역서0903_화천가로화단21(0330)(복구)-6-1_메인경관도로 도로숲조성공사(착공계) 17 3" xfId="33834" xr:uid="{00000000-0005-0000-0000-000022840000}"/>
    <cellStyle name="0_숭실대학교 걷고싶은 거리 녹화사업_내역서-0308조경-제출용_내역서0903_화천가로화단21(0330)(복구)-6-1_메인경관도로 도로숲조성공사(착공계) 17 4" xfId="33835" xr:uid="{00000000-0005-0000-0000-000023840000}"/>
    <cellStyle name="0_숭실대학교 걷고싶은 거리 녹화사업_내역서-0308조경-제출용_내역서0903_화천가로화단21(0330)(복구)-6-1_메인경관도로 도로숲조성공사(착공계) 18" xfId="33836" xr:uid="{00000000-0005-0000-0000-000024840000}"/>
    <cellStyle name="0_숭실대학교 걷고싶은 거리 녹화사업_내역서-0308조경-제출용_내역서0903_화천가로화단21(0330)(복구)-6-1_메인경관도로 도로숲조성공사(착공계) 18 2" xfId="33837" xr:uid="{00000000-0005-0000-0000-000025840000}"/>
    <cellStyle name="0_숭실대학교 걷고싶은 거리 녹화사업_내역서-0308조경-제출용_내역서0903_화천가로화단21(0330)(복구)-6-1_메인경관도로 도로숲조성공사(착공계) 18 3" xfId="33838" xr:uid="{00000000-0005-0000-0000-000026840000}"/>
    <cellStyle name="0_숭실대학교 걷고싶은 거리 녹화사업_내역서-0308조경-제출용_내역서0903_화천가로화단21(0330)(복구)-6-1_메인경관도로 도로숲조성공사(착공계) 18 4" xfId="33839" xr:uid="{00000000-0005-0000-0000-000027840000}"/>
    <cellStyle name="0_숭실대학교 걷고싶은 거리 녹화사업_내역서-0308조경-제출용_내역서0903_화천가로화단21(0330)(복구)-6-1_메인경관도로 도로숲조성공사(착공계) 19" xfId="33840" xr:uid="{00000000-0005-0000-0000-000028840000}"/>
    <cellStyle name="0_숭실대학교 걷고싶은 거리 녹화사업_내역서-0308조경-제출용_내역서0903_화천가로화단21(0330)(복구)-6-1_메인경관도로 도로숲조성공사(착공계) 2" xfId="33841" xr:uid="{00000000-0005-0000-0000-000029840000}"/>
    <cellStyle name="0_숭실대학교 걷고싶은 거리 녹화사업_내역서-0308조경-제출용_내역서0903_화천가로화단21(0330)(복구)-6-1_메인경관도로 도로숲조성공사(착공계) 2 2" xfId="33842" xr:uid="{00000000-0005-0000-0000-00002A840000}"/>
    <cellStyle name="0_숭실대학교 걷고싶은 거리 녹화사업_내역서-0308조경-제출용_내역서0903_화천가로화단21(0330)(복구)-6-1_메인경관도로 도로숲조성공사(착공계) 2 3" xfId="33843" xr:uid="{00000000-0005-0000-0000-00002B840000}"/>
    <cellStyle name="0_숭실대학교 걷고싶은 거리 녹화사업_내역서-0308조경-제출용_내역서0903_화천가로화단21(0330)(복구)-6-1_메인경관도로 도로숲조성공사(착공계) 2 4" xfId="33844" xr:uid="{00000000-0005-0000-0000-00002C840000}"/>
    <cellStyle name="0_숭실대학교 걷고싶은 거리 녹화사업_내역서-0308조경-제출용_내역서0903_화천가로화단21(0330)(복구)-6-1_메인경관도로 도로숲조성공사(착공계) 20" xfId="33845" xr:uid="{00000000-0005-0000-0000-00002D840000}"/>
    <cellStyle name="0_숭실대학교 걷고싶은 거리 녹화사업_내역서-0308조경-제출용_내역서0903_화천가로화단21(0330)(복구)-6-1_메인경관도로 도로숲조성공사(착공계) 21" xfId="33846" xr:uid="{00000000-0005-0000-0000-00002E840000}"/>
    <cellStyle name="0_숭실대학교 걷고싶은 거리 녹화사업_내역서-0308조경-제출용_내역서0903_화천가로화단21(0330)(복구)-6-1_메인경관도로 도로숲조성공사(착공계) 3" xfId="33847" xr:uid="{00000000-0005-0000-0000-00002F840000}"/>
    <cellStyle name="0_숭실대학교 걷고싶은 거리 녹화사업_내역서-0308조경-제출용_내역서0903_화천가로화단21(0330)(복구)-6-1_메인경관도로 도로숲조성공사(착공계) 3 2" xfId="33848" xr:uid="{00000000-0005-0000-0000-000030840000}"/>
    <cellStyle name="0_숭실대학교 걷고싶은 거리 녹화사업_내역서-0308조경-제출용_내역서0903_화천가로화단21(0330)(복구)-6-1_메인경관도로 도로숲조성공사(착공계) 3 3" xfId="33849" xr:uid="{00000000-0005-0000-0000-000031840000}"/>
    <cellStyle name="0_숭실대학교 걷고싶은 거리 녹화사업_내역서-0308조경-제출용_내역서0903_화천가로화단21(0330)(복구)-6-1_메인경관도로 도로숲조성공사(착공계) 3 4" xfId="33850" xr:uid="{00000000-0005-0000-0000-000032840000}"/>
    <cellStyle name="0_숭실대학교 걷고싶은 거리 녹화사업_내역서-0308조경-제출용_내역서0903_화천가로화단21(0330)(복구)-6-1_메인경관도로 도로숲조성공사(착공계) 4" xfId="33851" xr:uid="{00000000-0005-0000-0000-000033840000}"/>
    <cellStyle name="0_숭실대학교 걷고싶은 거리 녹화사업_내역서-0308조경-제출용_내역서0903_화천가로화단21(0330)(복구)-6-1_메인경관도로 도로숲조성공사(착공계) 4 2" xfId="33852" xr:uid="{00000000-0005-0000-0000-000034840000}"/>
    <cellStyle name="0_숭실대학교 걷고싶은 거리 녹화사업_내역서-0308조경-제출용_내역서0903_화천가로화단21(0330)(복구)-6-1_메인경관도로 도로숲조성공사(착공계) 4 3" xfId="33853" xr:uid="{00000000-0005-0000-0000-000035840000}"/>
    <cellStyle name="0_숭실대학교 걷고싶은 거리 녹화사업_내역서-0308조경-제출용_내역서0903_화천가로화단21(0330)(복구)-6-1_메인경관도로 도로숲조성공사(착공계) 4 4" xfId="33854" xr:uid="{00000000-0005-0000-0000-000036840000}"/>
    <cellStyle name="0_숭실대학교 걷고싶은 거리 녹화사업_내역서-0308조경-제출용_내역서0903_화천가로화단21(0330)(복구)-6-1_메인경관도로 도로숲조성공사(착공계) 5" xfId="33855" xr:uid="{00000000-0005-0000-0000-000037840000}"/>
    <cellStyle name="0_숭실대학교 걷고싶은 거리 녹화사업_내역서-0308조경-제출용_내역서0903_화천가로화단21(0330)(복구)-6-1_메인경관도로 도로숲조성공사(착공계) 5 2" xfId="33856" xr:uid="{00000000-0005-0000-0000-000038840000}"/>
    <cellStyle name="0_숭실대학교 걷고싶은 거리 녹화사업_내역서-0308조경-제출용_내역서0903_화천가로화단21(0330)(복구)-6-1_메인경관도로 도로숲조성공사(착공계) 5 3" xfId="33857" xr:uid="{00000000-0005-0000-0000-000039840000}"/>
    <cellStyle name="0_숭실대학교 걷고싶은 거리 녹화사업_내역서-0308조경-제출용_내역서0903_화천가로화단21(0330)(복구)-6-1_메인경관도로 도로숲조성공사(착공계) 5 4" xfId="33858" xr:uid="{00000000-0005-0000-0000-00003A840000}"/>
    <cellStyle name="0_숭실대학교 걷고싶은 거리 녹화사업_내역서-0308조경-제출용_내역서0903_화천가로화단21(0330)(복구)-6-1_메인경관도로 도로숲조성공사(착공계) 6" xfId="33859" xr:uid="{00000000-0005-0000-0000-00003B840000}"/>
    <cellStyle name="0_숭실대학교 걷고싶은 거리 녹화사업_내역서-0308조경-제출용_내역서0903_화천가로화단21(0330)(복구)-6-1_메인경관도로 도로숲조성공사(착공계) 6 2" xfId="33860" xr:uid="{00000000-0005-0000-0000-00003C840000}"/>
    <cellStyle name="0_숭실대학교 걷고싶은 거리 녹화사업_내역서-0308조경-제출용_내역서0903_화천가로화단21(0330)(복구)-6-1_메인경관도로 도로숲조성공사(착공계) 6 3" xfId="33861" xr:uid="{00000000-0005-0000-0000-00003D840000}"/>
    <cellStyle name="0_숭실대학교 걷고싶은 거리 녹화사업_내역서-0308조경-제출용_내역서0903_화천가로화단21(0330)(복구)-6-1_메인경관도로 도로숲조성공사(착공계) 6 4" xfId="33862" xr:uid="{00000000-0005-0000-0000-00003E840000}"/>
    <cellStyle name="0_숭실대학교 걷고싶은 거리 녹화사업_내역서-0308조경-제출용_내역서0903_화천가로화단21(0330)(복구)-6-1_메인경관도로 도로숲조성공사(착공계) 7" xfId="33863" xr:uid="{00000000-0005-0000-0000-00003F840000}"/>
    <cellStyle name="0_숭실대학교 걷고싶은 거리 녹화사업_내역서-0308조경-제출용_내역서0903_화천가로화단21(0330)(복구)-6-1_메인경관도로 도로숲조성공사(착공계) 7 2" xfId="33864" xr:uid="{00000000-0005-0000-0000-000040840000}"/>
    <cellStyle name="0_숭실대학교 걷고싶은 거리 녹화사업_내역서-0308조경-제출용_내역서0903_화천가로화단21(0330)(복구)-6-1_메인경관도로 도로숲조성공사(착공계) 7 3" xfId="33865" xr:uid="{00000000-0005-0000-0000-000041840000}"/>
    <cellStyle name="0_숭실대학교 걷고싶은 거리 녹화사업_내역서-0308조경-제출용_내역서0903_화천가로화단21(0330)(복구)-6-1_메인경관도로 도로숲조성공사(착공계) 7 4" xfId="33866" xr:uid="{00000000-0005-0000-0000-000042840000}"/>
    <cellStyle name="0_숭실대학교 걷고싶은 거리 녹화사업_내역서-0308조경-제출용_내역서0903_화천가로화단21(0330)(복구)-6-1_메인경관도로 도로숲조성공사(착공계) 8" xfId="33867" xr:uid="{00000000-0005-0000-0000-000043840000}"/>
    <cellStyle name="0_숭실대학교 걷고싶은 거리 녹화사업_내역서-0308조경-제출용_내역서0903_화천가로화단21(0330)(복구)-6-1_메인경관도로 도로숲조성공사(착공계) 8 2" xfId="33868" xr:uid="{00000000-0005-0000-0000-000044840000}"/>
    <cellStyle name="0_숭실대학교 걷고싶은 거리 녹화사업_내역서-0308조경-제출용_내역서0903_화천가로화단21(0330)(복구)-6-1_메인경관도로 도로숲조성공사(착공계) 8 3" xfId="33869" xr:uid="{00000000-0005-0000-0000-000045840000}"/>
    <cellStyle name="0_숭실대학교 걷고싶은 거리 녹화사업_내역서-0308조경-제출용_내역서0903_화천가로화단21(0330)(복구)-6-1_메인경관도로 도로숲조성공사(착공계) 8 4" xfId="33870" xr:uid="{00000000-0005-0000-0000-000046840000}"/>
    <cellStyle name="0_숭실대학교 걷고싶은 거리 녹화사업_내역서-0308조경-제출용_내역서0903_화천가로화단21(0330)(복구)-6-1_메인경관도로 도로숲조성공사(착공계) 9" xfId="33871" xr:uid="{00000000-0005-0000-0000-000047840000}"/>
    <cellStyle name="0_숭실대학교 걷고싶은 거리 녹화사업_내역서-0308조경-제출용_내역서0903_화천가로화단21(0330)(복구)-6-1_메인경관도로 도로숲조성공사(착공계) 9 2" xfId="33872" xr:uid="{00000000-0005-0000-0000-000048840000}"/>
    <cellStyle name="0_숭실대학교 걷고싶은 거리 녹화사업_내역서-0308조경-제출용_내역서0903_화천가로화단21(0330)(복구)-6-1_메인경관도로 도로숲조성공사(착공계) 9 3" xfId="33873" xr:uid="{00000000-0005-0000-0000-000049840000}"/>
    <cellStyle name="0_숭실대학교 걷고싶은 거리 녹화사업_내역서-0308조경-제출용_내역서0903_화천가로화단21(0330)(복구)-6-1_메인경관도로 도로숲조성공사(착공계) 9 4" xfId="33874" xr:uid="{00000000-0005-0000-0000-00004A840000}"/>
    <cellStyle name="0_숭실대학교 걷고싶은 거리 녹화사업_내역서-0308조경-제출용_내역서0903_화천가로화단21(0330)(복구)-6-1_메인경관도로 도로숲조성공사(착공계-제출)" xfId="33875" xr:uid="{00000000-0005-0000-0000-00004B840000}"/>
    <cellStyle name="0_숭실대학교 걷고싶은 거리 녹화사업_내역서-0308조경-제출용_내역서0903_화천가로화단21(0330)(복구)-6-1_메인경관도로 도로숲조성공사(착공계-제출) 10" xfId="33876" xr:uid="{00000000-0005-0000-0000-00004C840000}"/>
    <cellStyle name="0_숭실대학교 걷고싶은 거리 녹화사업_내역서-0308조경-제출용_내역서0903_화천가로화단21(0330)(복구)-6-1_메인경관도로 도로숲조성공사(착공계-제출) 10 2" xfId="33877" xr:uid="{00000000-0005-0000-0000-00004D840000}"/>
    <cellStyle name="0_숭실대학교 걷고싶은 거리 녹화사업_내역서-0308조경-제출용_내역서0903_화천가로화단21(0330)(복구)-6-1_메인경관도로 도로숲조성공사(착공계-제출) 10 3" xfId="33878" xr:uid="{00000000-0005-0000-0000-00004E840000}"/>
    <cellStyle name="0_숭실대학교 걷고싶은 거리 녹화사업_내역서-0308조경-제출용_내역서0903_화천가로화단21(0330)(복구)-6-1_메인경관도로 도로숲조성공사(착공계-제출) 10 4" xfId="33879" xr:uid="{00000000-0005-0000-0000-00004F840000}"/>
    <cellStyle name="0_숭실대학교 걷고싶은 거리 녹화사업_내역서-0308조경-제출용_내역서0903_화천가로화단21(0330)(복구)-6-1_메인경관도로 도로숲조성공사(착공계-제출) 11" xfId="33880" xr:uid="{00000000-0005-0000-0000-000050840000}"/>
    <cellStyle name="0_숭실대학교 걷고싶은 거리 녹화사업_내역서-0308조경-제출용_내역서0903_화천가로화단21(0330)(복구)-6-1_메인경관도로 도로숲조성공사(착공계-제출) 11 2" xfId="33881" xr:uid="{00000000-0005-0000-0000-000051840000}"/>
    <cellStyle name="0_숭실대학교 걷고싶은 거리 녹화사업_내역서-0308조경-제출용_내역서0903_화천가로화단21(0330)(복구)-6-1_메인경관도로 도로숲조성공사(착공계-제출) 11 3" xfId="33882" xr:uid="{00000000-0005-0000-0000-000052840000}"/>
    <cellStyle name="0_숭실대학교 걷고싶은 거리 녹화사업_내역서-0308조경-제출용_내역서0903_화천가로화단21(0330)(복구)-6-1_메인경관도로 도로숲조성공사(착공계-제출) 11 4" xfId="33883" xr:uid="{00000000-0005-0000-0000-000053840000}"/>
    <cellStyle name="0_숭실대학교 걷고싶은 거리 녹화사업_내역서-0308조경-제출용_내역서0903_화천가로화단21(0330)(복구)-6-1_메인경관도로 도로숲조성공사(착공계-제출) 12" xfId="33884" xr:uid="{00000000-0005-0000-0000-000054840000}"/>
    <cellStyle name="0_숭실대학교 걷고싶은 거리 녹화사업_내역서-0308조경-제출용_내역서0903_화천가로화단21(0330)(복구)-6-1_메인경관도로 도로숲조성공사(착공계-제출) 12 2" xfId="33885" xr:uid="{00000000-0005-0000-0000-000055840000}"/>
    <cellStyle name="0_숭실대학교 걷고싶은 거리 녹화사업_내역서-0308조경-제출용_내역서0903_화천가로화단21(0330)(복구)-6-1_메인경관도로 도로숲조성공사(착공계-제출) 12 3" xfId="33886" xr:uid="{00000000-0005-0000-0000-000056840000}"/>
    <cellStyle name="0_숭실대학교 걷고싶은 거리 녹화사업_내역서-0308조경-제출용_내역서0903_화천가로화단21(0330)(복구)-6-1_메인경관도로 도로숲조성공사(착공계-제출) 12 4" xfId="33887" xr:uid="{00000000-0005-0000-0000-000057840000}"/>
    <cellStyle name="0_숭실대학교 걷고싶은 거리 녹화사업_내역서-0308조경-제출용_내역서0903_화천가로화단21(0330)(복구)-6-1_메인경관도로 도로숲조성공사(착공계-제출) 13" xfId="33888" xr:uid="{00000000-0005-0000-0000-000058840000}"/>
    <cellStyle name="0_숭실대학교 걷고싶은 거리 녹화사업_내역서-0308조경-제출용_내역서0903_화천가로화단21(0330)(복구)-6-1_메인경관도로 도로숲조성공사(착공계-제출) 13 2" xfId="33889" xr:uid="{00000000-0005-0000-0000-000059840000}"/>
    <cellStyle name="0_숭실대학교 걷고싶은 거리 녹화사업_내역서-0308조경-제출용_내역서0903_화천가로화단21(0330)(복구)-6-1_메인경관도로 도로숲조성공사(착공계-제출) 13 3" xfId="33890" xr:uid="{00000000-0005-0000-0000-00005A840000}"/>
    <cellStyle name="0_숭실대학교 걷고싶은 거리 녹화사업_내역서-0308조경-제출용_내역서0903_화천가로화단21(0330)(복구)-6-1_메인경관도로 도로숲조성공사(착공계-제출) 13 4" xfId="33891" xr:uid="{00000000-0005-0000-0000-00005B840000}"/>
    <cellStyle name="0_숭실대학교 걷고싶은 거리 녹화사업_내역서-0308조경-제출용_내역서0903_화천가로화단21(0330)(복구)-6-1_메인경관도로 도로숲조성공사(착공계-제출) 14" xfId="33892" xr:uid="{00000000-0005-0000-0000-00005C840000}"/>
    <cellStyle name="0_숭실대학교 걷고싶은 거리 녹화사업_내역서-0308조경-제출용_내역서0903_화천가로화단21(0330)(복구)-6-1_메인경관도로 도로숲조성공사(착공계-제출) 14 2" xfId="33893" xr:uid="{00000000-0005-0000-0000-00005D840000}"/>
    <cellStyle name="0_숭실대학교 걷고싶은 거리 녹화사업_내역서-0308조경-제출용_내역서0903_화천가로화단21(0330)(복구)-6-1_메인경관도로 도로숲조성공사(착공계-제출) 14 3" xfId="33894" xr:uid="{00000000-0005-0000-0000-00005E840000}"/>
    <cellStyle name="0_숭실대학교 걷고싶은 거리 녹화사업_내역서-0308조경-제출용_내역서0903_화천가로화단21(0330)(복구)-6-1_메인경관도로 도로숲조성공사(착공계-제출) 14 4" xfId="33895" xr:uid="{00000000-0005-0000-0000-00005F840000}"/>
    <cellStyle name="0_숭실대학교 걷고싶은 거리 녹화사업_내역서-0308조경-제출용_내역서0903_화천가로화단21(0330)(복구)-6-1_메인경관도로 도로숲조성공사(착공계-제출) 15" xfId="33896" xr:uid="{00000000-0005-0000-0000-000060840000}"/>
    <cellStyle name="0_숭실대학교 걷고싶은 거리 녹화사업_내역서-0308조경-제출용_내역서0903_화천가로화단21(0330)(복구)-6-1_메인경관도로 도로숲조성공사(착공계-제출) 15 2" xfId="33897" xr:uid="{00000000-0005-0000-0000-000061840000}"/>
    <cellStyle name="0_숭실대학교 걷고싶은 거리 녹화사업_내역서-0308조경-제출용_내역서0903_화천가로화단21(0330)(복구)-6-1_메인경관도로 도로숲조성공사(착공계-제출) 15 3" xfId="33898" xr:uid="{00000000-0005-0000-0000-000062840000}"/>
    <cellStyle name="0_숭실대학교 걷고싶은 거리 녹화사업_내역서-0308조경-제출용_내역서0903_화천가로화단21(0330)(복구)-6-1_메인경관도로 도로숲조성공사(착공계-제출) 15 4" xfId="33899" xr:uid="{00000000-0005-0000-0000-000063840000}"/>
    <cellStyle name="0_숭실대학교 걷고싶은 거리 녹화사업_내역서-0308조경-제출용_내역서0903_화천가로화단21(0330)(복구)-6-1_메인경관도로 도로숲조성공사(착공계-제출) 16" xfId="33900" xr:uid="{00000000-0005-0000-0000-000064840000}"/>
    <cellStyle name="0_숭실대학교 걷고싶은 거리 녹화사업_내역서-0308조경-제출용_내역서0903_화천가로화단21(0330)(복구)-6-1_메인경관도로 도로숲조성공사(착공계-제출) 16 2" xfId="33901" xr:uid="{00000000-0005-0000-0000-000065840000}"/>
    <cellStyle name="0_숭실대학교 걷고싶은 거리 녹화사업_내역서-0308조경-제출용_내역서0903_화천가로화단21(0330)(복구)-6-1_메인경관도로 도로숲조성공사(착공계-제출) 16 3" xfId="33902" xr:uid="{00000000-0005-0000-0000-000066840000}"/>
    <cellStyle name="0_숭실대학교 걷고싶은 거리 녹화사업_내역서-0308조경-제출용_내역서0903_화천가로화단21(0330)(복구)-6-1_메인경관도로 도로숲조성공사(착공계-제출) 16 4" xfId="33903" xr:uid="{00000000-0005-0000-0000-000067840000}"/>
    <cellStyle name="0_숭실대학교 걷고싶은 거리 녹화사업_내역서-0308조경-제출용_내역서0903_화천가로화단21(0330)(복구)-6-1_메인경관도로 도로숲조성공사(착공계-제출) 17" xfId="33904" xr:uid="{00000000-0005-0000-0000-000068840000}"/>
    <cellStyle name="0_숭실대학교 걷고싶은 거리 녹화사업_내역서-0308조경-제출용_내역서0903_화천가로화단21(0330)(복구)-6-1_메인경관도로 도로숲조성공사(착공계-제출) 17 2" xfId="33905" xr:uid="{00000000-0005-0000-0000-000069840000}"/>
    <cellStyle name="0_숭실대학교 걷고싶은 거리 녹화사업_내역서-0308조경-제출용_내역서0903_화천가로화단21(0330)(복구)-6-1_메인경관도로 도로숲조성공사(착공계-제출) 17 3" xfId="33906" xr:uid="{00000000-0005-0000-0000-00006A840000}"/>
    <cellStyle name="0_숭실대학교 걷고싶은 거리 녹화사업_내역서-0308조경-제출용_내역서0903_화천가로화단21(0330)(복구)-6-1_메인경관도로 도로숲조성공사(착공계-제출) 17 4" xfId="33907" xr:uid="{00000000-0005-0000-0000-00006B840000}"/>
    <cellStyle name="0_숭실대학교 걷고싶은 거리 녹화사업_내역서-0308조경-제출용_내역서0903_화천가로화단21(0330)(복구)-6-1_메인경관도로 도로숲조성공사(착공계-제출) 18" xfId="33908" xr:uid="{00000000-0005-0000-0000-00006C840000}"/>
    <cellStyle name="0_숭실대학교 걷고싶은 거리 녹화사업_내역서-0308조경-제출용_내역서0903_화천가로화단21(0330)(복구)-6-1_메인경관도로 도로숲조성공사(착공계-제출) 18 2" xfId="33909" xr:uid="{00000000-0005-0000-0000-00006D840000}"/>
    <cellStyle name="0_숭실대학교 걷고싶은 거리 녹화사업_내역서-0308조경-제출용_내역서0903_화천가로화단21(0330)(복구)-6-1_메인경관도로 도로숲조성공사(착공계-제출) 18 3" xfId="33910" xr:uid="{00000000-0005-0000-0000-00006E840000}"/>
    <cellStyle name="0_숭실대학교 걷고싶은 거리 녹화사업_내역서-0308조경-제출용_내역서0903_화천가로화단21(0330)(복구)-6-1_메인경관도로 도로숲조성공사(착공계-제출) 18 4" xfId="33911" xr:uid="{00000000-0005-0000-0000-00006F840000}"/>
    <cellStyle name="0_숭실대학교 걷고싶은 거리 녹화사업_내역서-0308조경-제출용_내역서0903_화천가로화단21(0330)(복구)-6-1_메인경관도로 도로숲조성공사(착공계-제출) 19" xfId="33912" xr:uid="{00000000-0005-0000-0000-000070840000}"/>
    <cellStyle name="0_숭실대학교 걷고싶은 거리 녹화사업_내역서-0308조경-제출용_내역서0903_화천가로화단21(0330)(복구)-6-1_메인경관도로 도로숲조성공사(착공계-제출) 2" xfId="33913" xr:uid="{00000000-0005-0000-0000-000071840000}"/>
    <cellStyle name="0_숭실대학교 걷고싶은 거리 녹화사업_내역서-0308조경-제출용_내역서0903_화천가로화단21(0330)(복구)-6-1_메인경관도로 도로숲조성공사(착공계-제출) 2 2" xfId="33914" xr:uid="{00000000-0005-0000-0000-000072840000}"/>
    <cellStyle name="0_숭실대학교 걷고싶은 거리 녹화사업_내역서-0308조경-제출용_내역서0903_화천가로화단21(0330)(복구)-6-1_메인경관도로 도로숲조성공사(착공계-제출) 2 3" xfId="33915" xr:uid="{00000000-0005-0000-0000-000073840000}"/>
    <cellStyle name="0_숭실대학교 걷고싶은 거리 녹화사업_내역서-0308조경-제출용_내역서0903_화천가로화단21(0330)(복구)-6-1_메인경관도로 도로숲조성공사(착공계-제출) 2 4" xfId="33916" xr:uid="{00000000-0005-0000-0000-000074840000}"/>
    <cellStyle name="0_숭실대학교 걷고싶은 거리 녹화사업_내역서-0308조경-제출용_내역서0903_화천가로화단21(0330)(복구)-6-1_메인경관도로 도로숲조성공사(착공계-제출) 20" xfId="33917" xr:uid="{00000000-0005-0000-0000-000075840000}"/>
    <cellStyle name="0_숭실대학교 걷고싶은 거리 녹화사업_내역서-0308조경-제출용_내역서0903_화천가로화단21(0330)(복구)-6-1_메인경관도로 도로숲조성공사(착공계-제출) 21" xfId="33918" xr:uid="{00000000-0005-0000-0000-000076840000}"/>
    <cellStyle name="0_숭실대학교 걷고싶은 거리 녹화사업_내역서-0308조경-제출용_내역서0903_화천가로화단21(0330)(복구)-6-1_메인경관도로 도로숲조성공사(착공계-제출) 3" xfId="33919" xr:uid="{00000000-0005-0000-0000-000077840000}"/>
    <cellStyle name="0_숭실대학교 걷고싶은 거리 녹화사업_내역서-0308조경-제출용_내역서0903_화천가로화단21(0330)(복구)-6-1_메인경관도로 도로숲조성공사(착공계-제출) 3 2" xfId="33920" xr:uid="{00000000-0005-0000-0000-000078840000}"/>
    <cellStyle name="0_숭실대학교 걷고싶은 거리 녹화사업_내역서-0308조경-제출용_내역서0903_화천가로화단21(0330)(복구)-6-1_메인경관도로 도로숲조성공사(착공계-제출) 3 3" xfId="33921" xr:uid="{00000000-0005-0000-0000-000079840000}"/>
    <cellStyle name="0_숭실대학교 걷고싶은 거리 녹화사업_내역서-0308조경-제출용_내역서0903_화천가로화단21(0330)(복구)-6-1_메인경관도로 도로숲조성공사(착공계-제출) 3 4" xfId="33922" xr:uid="{00000000-0005-0000-0000-00007A840000}"/>
    <cellStyle name="0_숭실대학교 걷고싶은 거리 녹화사업_내역서-0308조경-제출용_내역서0903_화천가로화단21(0330)(복구)-6-1_메인경관도로 도로숲조성공사(착공계-제출) 4" xfId="33923" xr:uid="{00000000-0005-0000-0000-00007B840000}"/>
    <cellStyle name="0_숭실대학교 걷고싶은 거리 녹화사업_내역서-0308조경-제출용_내역서0903_화천가로화단21(0330)(복구)-6-1_메인경관도로 도로숲조성공사(착공계-제출) 4 2" xfId="33924" xr:uid="{00000000-0005-0000-0000-00007C840000}"/>
    <cellStyle name="0_숭실대학교 걷고싶은 거리 녹화사업_내역서-0308조경-제출용_내역서0903_화천가로화단21(0330)(복구)-6-1_메인경관도로 도로숲조성공사(착공계-제출) 4 3" xfId="33925" xr:uid="{00000000-0005-0000-0000-00007D840000}"/>
    <cellStyle name="0_숭실대학교 걷고싶은 거리 녹화사업_내역서-0308조경-제출용_내역서0903_화천가로화단21(0330)(복구)-6-1_메인경관도로 도로숲조성공사(착공계-제출) 4 4" xfId="33926" xr:uid="{00000000-0005-0000-0000-00007E840000}"/>
    <cellStyle name="0_숭실대학교 걷고싶은 거리 녹화사업_내역서-0308조경-제출용_내역서0903_화천가로화단21(0330)(복구)-6-1_메인경관도로 도로숲조성공사(착공계-제출) 5" xfId="33927" xr:uid="{00000000-0005-0000-0000-00007F840000}"/>
    <cellStyle name="0_숭실대학교 걷고싶은 거리 녹화사업_내역서-0308조경-제출용_내역서0903_화천가로화단21(0330)(복구)-6-1_메인경관도로 도로숲조성공사(착공계-제출) 5 2" xfId="33928" xr:uid="{00000000-0005-0000-0000-000080840000}"/>
    <cellStyle name="0_숭실대학교 걷고싶은 거리 녹화사업_내역서-0308조경-제출용_내역서0903_화천가로화단21(0330)(복구)-6-1_메인경관도로 도로숲조성공사(착공계-제출) 5 3" xfId="33929" xr:uid="{00000000-0005-0000-0000-000081840000}"/>
    <cellStyle name="0_숭실대학교 걷고싶은 거리 녹화사업_내역서-0308조경-제출용_내역서0903_화천가로화단21(0330)(복구)-6-1_메인경관도로 도로숲조성공사(착공계-제출) 5 4" xfId="33930" xr:uid="{00000000-0005-0000-0000-000082840000}"/>
    <cellStyle name="0_숭실대학교 걷고싶은 거리 녹화사업_내역서-0308조경-제출용_내역서0903_화천가로화단21(0330)(복구)-6-1_메인경관도로 도로숲조성공사(착공계-제출) 6" xfId="33931" xr:uid="{00000000-0005-0000-0000-000083840000}"/>
    <cellStyle name="0_숭실대학교 걷고싶은 거리 녹화사업_내역서-0308조경-제출용_내역서0903_화천가로화단21(0330)(복구)-6-1_메인경관도로 도로숲조성공사(착공계-제출) 6 2" xfId="33932" xr:uid="{00000000-0005-0000-0000-000084840000}"/>
    <cellStyle name="0_숭실대학교 걷고싶은 거리 녹화사업_내역서-0308조경-제출용_내역서0903_화천가로화단21(0330)(복구)-6-1_메인경관도로 도로숲조성공사(착공계-제출) 6 3" xfId="33933" xr:uid="{00000000-0005-0000-0000-000085840000}"/>
    <cellStyle name="0_숭실대학교 걷고싶은 거리 녹화사업_내역서-0308조경-제출용_내역서0903_화천가로화단21(0330)(복구)-6-1_메인경관도로 도로숲조성공사(착공계-제출) 6 4" xfId="33934" xr:uid="{00000000-0005-0000-0000-000086840000}"/>
    <cellStyle name="0_숭실대학교 걷고싶은 거리 녹화사업_내역서-0308조경-제출용_내역서0903_화천가로화단21(0330)(복구)-6-1_메인경관도로 도로숲조성공사(착공계-제출) 7" xfId="33935" xr:uid="{00000000-0005-0000-0000-000087840000}"/>
    <cellStyle name="0_숭실대학교 걷고싶은 거리 녹화사업_내역서-0308조경-제출용_내역서0903_화천가로화단21(0330)(복구)-6-1_메인경관도로 도로숲조성공사(착공계-제출) 7 2" xfId="33936" xr:uid="{00000000-0005-0000-0000-000088840000}"/>
    <cellStyle name="0_숭실대학교 걷고싶은 거리 녹화사업_내역서-0308조경-제출용_내역서0903_화천가로화단21(0330)(복구)-6-1_메인경관도로 도로숲조성공사(착공계-제출) 7 3" xfId="33937" xr:uid="{00000000-0005-0000-0000-000089840000}"/>
    <cellStyle name="0_숭실대학교 걷고싶은 거리 녹화사업_내역서-0308조경-제출용_내역서0903_화천가로화단21(0330)(복구)-6-1_메인경관도로 도로숲조성공사(착공계-제출) 7 4" xfId="33938" xr:uid="{00000000-0005-0000-0000-00008A840000}"/>
    <cellStyle name="0_숭실대학교 걷고싶은 거리 녹화사업_내역서-0308조경-제출용_내역서0903_화천가로화단21(0330)(복구)-6-1_메인경관도로 도로숲조성공사(착공계-제출) 8" xfId="33939" xr:uid="{00000000-0005-0000-0000-00008B840000}"/>
    <cellStyle name="0_숭실대학교 걷고싶은 거리 녹화사업_내역서-0308조경-제출용_내역서0903_화천가로화단21(0330)(복구)-6-1_메인경관도로 도로숲조성공사(착공계-제출) 8 2" xfId="33940" xr:uid="{00000000-0005-0000-0000-00008C840000}"/>
    <cellStyle name="0_숭실대학교 걷고싶은 거리 녹화사업_내역서-0308조경-제출용_내역서0903_화천가로화단21(0330)(복구)-6-1_메인경관도로 도로숲조성공사(착공계-제출) 8 3" xfId="33941" xr:uid="{00000000-0005-0000-0000-00008D840000}"/>
    <cellStyle name="0_숭실대학교 걷고싶은 거리 녹화사업_내역서-0308조경-제출용_내역서0903_화천가로화단21(0330)(복구)-6-1_메인경관도로 도로숲조성공사(착공계-제출) 8 4" xfId="33942" xr:uid="{00000000-0005-0000-0000-00008E840000}"/>
    <cellStyle name="0_숭실대학교 걷고싶은 거리 녹화사업_내역서-0308조경-제출용_내역서0903_화천가로화단21(0330)(복구)-6-1_메인경관도로 도로숲조성공사(착공계-제출) 9" xfId="33943" xr:uid="{00000000-0005-0000-0000-00008F840000}"/>
    <cellStyle name="0_숭실대학교 걷고싶은 거리 녹화사업_내역서-0308조경-제출용_내역서0903_화천가로화단21(0330)(복구)-6-1_메인경관도로 도로숲조성공사(착공계-제출) 9 2" xfId="33944" xr:uid="{00000000-0005-0000-0000-000090840000}"/>
    <cellStyle name="0_숭실대학교 걷고싶은 거리 녹화사업_내역서-0308조경-제출용_내역서0903_화천가로화단21(0330)(복구)-6-1_메인경관도로 도로숲조성공사(착공계-제출) 9 3" xfId="33945" xr:uid="{00000000-0005-0000-0000-000091840000}"/>
    <cellStyle name="0_숭실대학교 걷고싶은 거리 녹화사업_내역서-0308조경-제출용_내역서0903_화천가로화단21(0330)(복구)-6-1_메인경관도로 도로숲조성공사(착공계-제출) 9 4" xfId="33946" xr:uid="{00000000-0005-0000-0000-000092840000}"/>
    <cellStyle name="0_숭실대학교 걷고싶은 거리 녹화사업_내역서-0308조경-제출용_화천가로화단21(0330)(복구)-6-1" xfId="33947" xr:uid="{00000000-0005-0000-0000-000093840000}"/>
    <cellStyle name="0_숭실대학교 걷고싶은 거리 녹화사업_내역서-0308조경-제출용_화천가로화단21(0330)(복구)-6-1 10" xfId="33948" xr:uid="{00000000-0005-0000-0000-000094840000}"/>
    <cellStyle name="0_숭실대학교 걷고싶은 거리 녹화사업_내역서-0308조경-제출용_화천가로화단21(0330)(복구)-6-1 10 2" xfId="33949" xr:uid="{00000000-0005-0000-0000-000095840000}"/>
    <cellStyle name="0_숭실대학교 걷고싶은 거리 녹화사업_내역서-0308조경-제출용_화천가로화단21(0330)(복구)-6-1 10 3" xfId="33950" xr:uid="{00000000-0005-0000-0000-000096840000}"/>
    <cellStyle name="0_숭실대학교 걷고싶은 거리 녹화사업_내역서-0308조경-제출용_화천가로화단21(0330)(복구)-6-1 10 4" xfId="33951" xr:uid="{00000000-0005-0000-0000-000097840000}"/>
    <cellStyle name="0_숭실대학교 걷고싶은 거리 녹화사업_내역서-0308조경-제출용_화천가로화단21(0330)(복구)-6-1 11" xfId="33952" xr:uid="{00000000-0005-0000-0000-000098840000}"/>
    <cellStyle name="0_숭실대학교 걷고싶은 거리 녹화사업_내역서-0308조경-제출용_화천가로화단21(0330)(복구)-6-1 11 2" xfId="33953" xr:uid="{00000000-0005-0000-0000-000099840000}"/>
    <cellStyle name="0_숭실대학교 걷고싶은 거리 녹화사업_내역서-0308조경-제출용_화천가로화단21(0330)(복구)-6-1 11 3" xfId="33954" xr:uid="{00000000-0005-0000-0000-00009A840000}"/>
    <cellStyle name="0_숭실대학교 걷고싶은 거리 녹화사업_내역서-0308조경-제출용_화천가로화단21(0330)(복구)-6-1 11 4" xfId="33955" xr:uid="{00000000-0005-0000-0000-00009B840000}"/>
    <cellStyle name="0_숭실대학교 걷고싶은 거리 녹화사업_내역서-0308조경-제출용_화천가로화단21(0330)(복구)-6-1 12" xfId="33956" xr:uid="{00000000-0005-0000-0000-00009C840000}"/>
    <cellStyle name="0_숭실대학교 걷고싶은 거리 녹화사업_내역서-0308조경-제출용_화천가로화단21(0330)(복구)-6-1 12 2" xfId="33957" xr:uid="{00000000-0005-0000-0000-00009D840000}"/>
    <cellStyle name="0_숭실대학교 걷고싶은 거리 녹화사업_내역서-0308조경-제출용_화천가로화단21(0330)(복구)-6-1 12 3" xfId="33958" xr:uid="{00000000-0005-0000-0000-00009E840000}"/>
    <cellStyle name="0_숭실대학교 걷고싶은 거리 녹화사업_내역서-0308조경-제출용_화천가로화단21(0330)(복구)-6-1 12 4" xfId="33959" xr:uid="{00000000-0005-0000-0000-00009F840000}"/>
    <cellStyle name="0_숭실대학교 걷고싶은 거리 녹화사업_내역서-0308조경-제출용_화천가로화단21(0330)(복구)-6-1 13" xfId="33960" xr:uid="{00000000-0005-0000-0000-0000A0840000}"/>
    <cellStyle name="0_숭실대학교 걷고싶은 거리 녹화사업_내역서-0308조경-제출용_화천가로화단21(0330)(복구)-6-1 13 2" xfId="33961" xr:uid="{00000000-0005-0000-0000-0000A1840000}"/>
    <cellStyle name="0_숭실대학교 걷고싶은 거리 녹화사업_내역서-0308조경-제출용_화천가로화단21(0330)(복구)-6-1 13 3" xfId="33962" xr:uid="{00000000-0005-0000-0000-0000A2840000}"/>
    <cellStyle name="0_숭실대학교 걷고싶은 거리 녹화사업_내역서-0308조경-제출용_화천가로화단21(0330)(복구)-6-1 13 4" xfId="33963" xr:uid="{00000000-0005-0000-0000-0000A3840000}"/>
    <cellStyle name="0_숭실대학교 걷고싶은 거리 녹화사업_내역서-0308조경-제출용_화천가로화단21(0330)(복구)-6-1 14" xfId="33964" xr:uid="{00000000-0005-0000-0000-0000A4840000}"/>
    <cellStyle name="0_숭실대학교 걷고싶은 거리 녹화사업_내역서-0308조경-제출용_화천가로화단21(0330)(복구)-6-1 14 2" xfId="33965" xr:uid="{00000000-0005-0000-0000-0000A5840000}"/>
    <cellStyle name="0_숭실대학교 걷고싶은 거리 녹화사업_내역서-0308조경-제출용_화천가로화단21(0330)(복구)-6-1 14 3" xfId="33966" xr:uid="{00000000-0005-0000-0000-0000A6840000}"/>
    <cellStyle name="0_숭실대학교 걷고싶은 거리 녹화사업_내역서-0308조경-제출용_화천가로화단21(0330)(복구)-6-1 14 4" xfId="33967" xr:uid="{00000000-0005-0000-0000-0000A7840000}"/>
    <cellStyle name="0_숭실대학교 걷고싶은 거리 녹화사업_내역서-0308조경-제출용_화천가로화단21(0330)(복구)-6-1 15" xfId="33968" xr:uid="{00000000-0005-0000-0000-0000A8840000}"/>
    <cellStyle name="0_숭실대학교 걷고싶은 거리 녹화사업_내역서-0308조경-제출용_화천가로화단21(0330)(복구)-6-1 15 2" xfId="33969" xr:uid="{00000000-0005-0000-0000-0000A9840000}"/>
    <cellStyle name="0_숭실대학교 걷고싶은 거리 녹화사업_내역서-0308조경-제출용_화천가로화단21(0330)(복구)-6-1 15 3" xfId="33970" xr:uid="{00000000-0005-0000-0000-0000AA840000}"/>
    <cellStyle name="0_숭실대학교 걷고싶은 거리 녹화사업_내역서-0308조경-제출용_화천가로화단21(0330)(복구)-6-1 15 4" xfId="33971" xr:uid="{00000000-0005-0000-0000-0000AB840000}"/>
    <cellStyle name="0_숭실대학교 걷고싶은 거리 녹화사업_내역서-0308조경-제출용_화천가로화단21(0330)(복구)-6-1 16" xfId="33972" xr:uid="{00000000-0005-0000-0000-0000AC840000}"/>
    <cellStyle name="0_숭실대학교 걷고싶은 거리 녹화사업_내역서-0308조경-제출용_화천가로화단21(0330)(복구)-6-1 16 2" xfId="33973" xr:uid="{00000000-0005-0000-0000-0000AD840000}"/>
    <cellStyle name="0_숭실대학교 걷고싶은 거리 녹화사업_내역서-0308조경-제출용_화천가로화단21(0330)(복구)-6-1 16 3" xfId="33974" xr:uid="{00000000-0005-0000-0000-0000AE840000}"/>
    <cellStyle name="0_숭실대학교 걷고싶은 거리 녹화사업_내역서-0308조경-제출용_화천가로화단21(0330)(복구)-6-1 16 4" xfId="33975" xr:uid="{00000000-0005-0000-0000-0000AF840000}"/>
    <cellStyle name="0_숭실대학교 걷고싶은 거리 녹화사업_내역서-0308조경-제출용_화천가로화단21(0330)(복구)-6-1 17" xfId="33976" xr:uid="{00000000-0005-0000-0000-0000B0840000}"/>
    <cellStyle name="0_숭실대학교 걷고싶은 거리 녹화사업_내역서-0308조경-제출용_화천가로화단21(0330)(복구)-6-1 17 2" xfId="33977" xr:uid="{00000000-0005-0000-0000-0000B1840000}"/>
    <cellStyle name="0_숭실대학교 걷고싶은 거리 녹화사업_내역서-0308조경-제출용_화천가로화단21(0330)(복구)-6-1 17 3" xfId="33978" xr:uid="{00000000-0005-0000-0000-0000B2840000}"/>
    <cellStyle name="0_숭실대학교 걷고싶은 거리 녹화사업_내역서-0308조경-제출용_화천가로화단21(0330)(복구)-6-1 17 4" xfId="33979" xr:uid="{00000000-0005-0000-0000-0000B3840000}"/>
    <cellStyle name="0_숭실대학교 걷고싶은 거리 녹화사업_내역서-0308조경-제출용_화천가로화단21(0330)(복구)-6-1 18" xfId="33980" xr:uid="{00000000-0005-0000-0000-0000B4840000}"/>
    <cellStyle name="0_숭실대학교 걷고싶은 거리 녹화사업_내역서-0308조경-제출용_화천가로화단21(0330)(복구)-6-1 18 2" xfId="33981" xr:uid="{00000000-0005-0000-0000-0000B5840000}"/>
    <cellStyle name="0_숭실대학교 걷고싶은 거리 녹화사업_내역서-0308조경-제출용_화천가로화단21(0330)(복구)-6-1 18 3" xfId="33982" xr:uid="{00000000-0005-0000-0000-0000B6840000}"/>
    <cellStyle name="0_숭실대학교 걷고싶은 거리 녹화사업_내역서-0308조경-제출용_화천가로화단21(0330)(복구)-6-1 18 4" xfId="33983" xr:uid="{00000000-0005-0000-0000-0000B7840000}"/>
    <cellStyle name="0_숭실대학교 걷고싶은 거리 녹화사업_내역서-0308조경-제출용_화천가로화단21(0330)(복구)-6-1 19" xfId="33984" xr:uid="{00000000-0005-0000-0000-0000B8840000}"/>
    <cellStyle name="0_숭실대학교 걷고싶은 거리 녹화사업_내역서-0308조경-제출용_화천가로화단21(0330)(복구)-6-1 2" xfId="33985" xr:uid="{00000000-0005-0000-0000-0000B9840000}"/>
    <cellStyle name="0_숭실대학교 걷고싶은 거리 녹화사업_내역서-0308조경-제출용_화천가로화단21(0330)(복구)-6-1 2 2" xfId="33986" xr:uid="{00000000-0005-0000-0000-0000BA840000}"/>
    <cellStyle name="0_숭실대학교 걷고싶은 거리 녹화사업_내역서-0308조경-제출용_화천가로화단21(0330)(복구)-6-1 2 3" xfId="33987" xr:uid="{00000000-0005-0000-0000-0000BB840000}"/>
    <cellStyle name="0_숭실대학교 걷고싶은 거리 녹화사업_내역서-0308조경-제출용_화천가로화단21(0330)(복구)-6-1 2 4" xfId="33988" xr:uid="{00000000-0005-0000-0000-0000BC840000}"/>
    <cellStyle name="0_숭실대학교 걷고싶은 거리 녹화사업_내역서-0308조경-제출용_화천가로화단21(0330)(복구)-6-1 20" xfId="33989" xr:uid="{00000000-0005-0000-0000-0000BD840000}"/>
    <cellStyle name="0_숭실대학교 걷고싶은 거리 녹화사업_내역서-0308조경-제출용_화천가로화단21(0330)(복구)-6-1 21" xfId="33990" xr:uid="{00000000-0005-0000-0000-0000BE840000}"/>
    <cellStyle name="0_숭실대학교 걷고싶은 거리 녹화사업_내역서-0308조경-제출용_화천가로화단21(0330)(복구)-6-1 3" xfId="33991" xr:uid="{00000000-0005-0000-0000-0000BF840000}"/>
    <cellStyle name="0_숭실대학교 걷고싶은 거리 녹화사업_내역서-0308조경-제출용_화천가로화단21(0330)(복구)-6-1 3 2" xfId="33992" xr:uid="{00000000-0005-0000-0000-0000C0840000}"/>
    <cellStyle name="0_숭실대학교 걷고싶은 거리 녹화사업_내역서-0308조경-제출용_화천가로화단21(0330)(복구)-6-1 3 3" xfId="33993" xr:uid="{00000000-0005-0000-0000-0000C1840000}"/>
    <cellStyle name="0_숭실대학교 걷고싶은 거리 녹화사업_내역서-0308조경-제출용_화천가로화단21(0330)(복구)-6-1 3 4" xfId="33994" xr:uid="{00000000-0005-0000-0000-0000C2840000}"/>
    <cellStyle name="0_숭실대학교 걷고싶은 거리 녹화사업_내역서-0308조경-제출용_화천가로화단21(0330)(복구)-6-1 4" xfId="33995" xr:uid="{00000000-0005-0000-0000-0000C3840000}"/>
    <cellStyle name="0_숭실대학교 걷고싶은 거리 녹화사업_내역서-0308조경-제출용_화천가로화단21(0330)(복구)-6-1 4 2" xfId="33996" xr:uid="{00000000-0005-0000-0000-0000C4840000}"/>
    <cellStyle name="0_숭실대학교 걷고싶은 거리 녹화사업_내역서-0308조경-제출용_화천가로화단21(0330)(복구)-6-1 4 3" xfId="33997" xr:uid="{00000000-0005-0000-0000-0000C5840000}"/>
    <cellStyle name="0_숭실대학교 걷고싶은 거리 녹화사업_내역서-0308조경-제출용_화천가로화단21(0330)(복구)-6-1 4 4" xfId="33998" xr:uid="{00000000-0005-0000-0000-0000C6840000}"/>
    <cellStyle name="0_숭실대학교 걷고싶은 거리 녹화사업_내역서-0308조경-제출용_화천가로화단21(0330)(복구)-6-1 5" xfId="33999" xr:uid="{00000000-0005-0000-0000-0000C7840000}"/>
    <cellStyle name="0_숭실대학교 걷고싶은 거리 녹화사업_내역서-0308조경-제출용_화천가로화단21(0330)(복구)-6-1 5 2" xfId="34000" xr:uid="{00000000-0005-0000-0000-0000C8840000}"/>
    <cellStyle name="0_숭실대학교 걷고싶은 거리 녹화사업_내역서-0308조경-제출용_화천가로화단21(0330)(복구)-6-1 5 3" xfId="34001" xr:uid="{00000000-0005-0000-0000-0000C9840000}"/>
    <cellStyle name="0_숭실대학교 걷고싶은 거리 녹화사업_내역서-0308조경-제출용_화천가로화단21(0330)(복구)-6-1 5 4" xfId="34002" xr:uid="{00000000-0005-0000-0000-0000CA840000}"/>
    <cellStyle name="0_숭실대학교 걷고싶은 거리 녹화사업_내역서-0308조경-제출용_화천가로화단21(0330)(복구)-6-1 6" xfId="34003" xr:uid="{00000000-0005-0000-0000-0000CB840000}"/>
    <cellStyle name="0_숭실대학교 걷고싶은 거리 녹화사업_내역서-0308조경-제출용_화천가로화단21(0330)(복구)-6-1 6 2" xfId="34004" xr:uid="{00000000-0005-0000-0000-0000CC840000}"/>
    <cellStyle name="0_숭실대학교 걷고싶은 거리 녹화사업_내역서-0308조경-제출용_화천가로화단21(0330)(복구)-6-1 6 3" xfId="34005" xr:uid="{00000000-0005-0000-0000-0000CD840000}"/>
    <cellStyle name="0_숭실대학교 걷고싶은 거리 녹화사업_내역서-0308조경-제출용_화천가로화단21(0330)(복구)-6-1 6 4" xfId="34006" xr:uid="{00000000-0005-0000-0000-0000CE840000}"/>
    <cellStyle name="0_숭실대학교 걷고싶은 거리 녹화사업_내역서-0308조경-제출용_화천가로화단21(0330)(복구)-6-1 7" xfId="34007" xr:uid="{00000000-0005-0000-0000-0000CF840000}"/>
    <cellStyle name="0_숭실대학교 걷고싶은 거리 녹화사업_내역서-0308조경-제출용_화천가로화단21(0330)(복구)-6-1 7 2" xfId="34008" xr:uid="{00000000-0005-0000-0000-0000D0840000}"/>
    <cellStyle name="0_숭실대학교 걷고싶은 거리 녹화사업_내역서-0308조경-제출용_화천가로화단21(0330)(복구)-6-1 7 3" xfId="34009" xr:uid="{00000000-0005-0000-0000-0000D1840000}"/>
    <cellStyle name="0_숭실대학교 걷고싶은 거리 녹화사업_내역서-0308조경-제출용_화천가로화단21(0330)(복구)-6-1 7 4" xfId="34010" xr:uid="{00000000-0005-0000-0000-0000D2840000}"/>
    <cellStyle name="0_숭실대학교 걷고싶은 거리 녹화사업_내역서-0308조경-제출용_화천가로화단21(0330)(복구)-6-1 8" xfId="34011" xr:uid="{00000000-0005-0000-0000-0000D3840000}"/>
    <cellStyle name="0_숭실대학교 걷고싶은 거리 녹화사업_내역서-0308조경-제출용_화천가로화단21(0330)(복구)-6-1 8 2" xfId="34012" xr:uid="{00000000-0005-0000-0000-0000D4840000}"/>
    <cellStyle name="0_숭실대학교 걷고싶은 거리 녹화사업_내역서-0308조경-제출용_화천가로화단21(0330)(복구)-6-1 8 3" xfId="34013" xr:uid="{00000000-0005-0000-0000-0000D5840000}"/>
    <cellStyle name="0_숭실대학교 걷고싶은 거리 녹화사업_내역서-0308조경-제출용_화천가로화단21(0330)(복구)-6-1 8 4" xfId="34014" xr:uid="{00000000-0005-0000-0000-0000D6840000}"/>
    <cellStyle name="0_숭실대학교 걷고싶은 거리 녹화사업_내역서-0308조경-제출용_화천가로화단21(0330)(복구)-6-1 9" xfId="34015" xr:uid="{00000000-0005-0000-0000-0000D7840000}"/>
    <cellStyle name="0_숭실대학교 걷고싶은 거리 녹화사업_내역서-0308조경-제출용_화천가로화단21(0330)(복구)-6-1 9 2" xfId="34016" xr:uid="{00000000-0005-0000-0000-0000D8840000}"/>
    <cellStyle name="0_숭실대학교 걷고싶은 거리 녹화사업_내역서-0308조경-제출용_화천가로화단21(0330)(복구)-6-1 9 3" xfId="34017" xr:uid="{00000000-0005-0000-0000-0000D9840000}"/>
    <cellStyle name="0_숭실대학교 걷고싶은 거리 녹화사업_내역서-0308조경-제출용_화천가로화단21(0330)(복구)-6-1 9 4" xfId="34018" xr:uid="{00000000-0005-0000-0000-0000DA840000}"/>
    <cellStyle name="0_숭실대학교 걷고싶은 거리 녹화사업_내역서-0308조경-제출용_화천가로화단21(0330)(복구)-6-1_메인경관도로 도로숲조성공사" xfId="34019" xr:uid="{00000000-0005-0000-0000-0000DB840000}"/>
    <cellStyle name="0_숭실대학교 걷고싶은 거리 녹화사업_내역서-0308조경-제출용_화천가로화단21(0330)(복구)-6-1_메인경관도로 도로숲조성공사 10" xfId="34020" xr:uid="{00000000-0005-0000-0000-0000DC840000}"/>
    <cellStyle name="0_숭실대학교 걷고싶은 거리 녹화사업_내역서-0308조경-제출용_화천가로화단21(0330)(복구)-6-1_메인경관도로 도로숲조성공사 10 2" xfId="34021" xr:uid="{00000000-0005-0000-0000-0000DD840000}"/>
    <cellStyle name="0_숭실대학교 걷고싶은 거리 녹화사업_내역서-0308조경-제출용_화천가로화단21(0330)(복구)-6-1_메인경관도로 도로숲조성공사 10 3" xfId="34022" xr:uid="{00000000-0005-0000-0000-0000DE840000}"/>
    <cellStyle name="0_숭실대학교 걷고싶은 거리 녹화사업_내역서-0308조경-제출용_화천가로화단21(0330)(복구)-6-1_메인경관도로 도로숲조성공사 10 4" xfId="34023" xr:uid="{00000000-0005-0000-0000-0000DF840000}"/>
    <cellStyle name="0_숭실대학교 걷고싶은 거리 녹화사업_내역서-0308조경-제출용_화천가로화단21(0330)(복구)-6-1_메인경관도로 도로숲조성공사 11" xfId="34024" xr:uid="{00000000-0005-0000-0000-0000E0840000}"/>
    <cellStyle name="0_숭실대학교 걷고싶은 거리 녹화사업_내역서-0308조경-제출용_화천가로화단21(0330)(복구)-6-1_메인경관도로 도로숲조성공사 11 2" xfId="34025" xr:uid="{00000000-0005-0000-0000-0000E1840000}"/>
    <cellStyle name="0_숭실대학교 걷고싶은 거리 녹화사업_내역서-0308조경-제출용_화천가로화단21(0330)(복구)-6-1_메인경관도로 도로숲조성공사 11 3" xfId="34026" xr:uid="{00000000-0005-0000-0000-0000E2840000}"/>
    <cellStyle name="0_숭실대학교 걷고싶은 거리 녹화사업_내역서-0308조경-제출용_화천가로화단21(0330)(복구)-6-1_메인경관도로 도로숲조성공사 11 4" xfId="34027" xr:uid="{00000000-0005-0000-0000-0000E3840000}"/>
    <cellStyle name="0_숭실대학교 걷고싶은 거리 녹화사업_내역서-0308조경-제출용_화천가로화단21(0330)(복구)-6-1_메인경관도로 도로숲조성공사 12" xfId="34028" xr:uid="{00000000-0005-0000-0000-0000E4840000}"/>
    <cellStyle name="0_숭실대학교 걷고싶은 거리 녹화사업_내역서-0308조경-제출용_화천가로화단21(0330)(복구)-6-1_메인경관도로 도로숲조성공사 12 2" xfId="34029" xr:uid="{00000000-0005-0000-0000-0000E5840000}"/>
    <cellStyle name="0_숭실대학교 걷고싶은 거리 녹화사업_내역서-0308조경-제출용_화천가로화단21(0330)(복구)-6-1_메인경관도로 도로숲조성공사 12 3" xfId="34030" xr:uid="{00000000-0005-0000-0000-0000E6840000}"/>
    <cellStyle name="0_숭실대학교 걷고싶은 거리 녹화사업_내역서-0308조경-제출용_화천가로화단21(0330)(복구)-6-1_메인경관도로 도로숲조성공사 12 4" xfId="34031" xr:uid="{00000000-0005-0000-0000-0000E7840000}"/>
    <cellStyle name="0_숭실대학교 걷고싶은 거리 녹화사업_내역서-0308조경-제출용_화천가로화단21(0330)(복구)-6-1_메인경관도로 도로숲조성공사 13" xfId="34032" xr:uid="{00000000-0005-0000-0000-0000E8840000}"/>
    <cellStyle name="0_숭실대학교 걷고싶은 거리 녹화사업_내역서-0308조경-제출용_화천가로화단21(0330)(복구)-6-1_메인경관도로 도로숲조성공사 13 2" xfId="34033" xr:uid="{00000000-0005-0000-0000-0000E9840000}"/>
    <cellStyle name="0_숭실대학교 걷고싶은 거리 녹화사업_내역서-0308조경-제출용_화천가로화단21(0330)(복구)-6-1_메인경관도로 도로숲조성공사 13 3" xfId="34034" xr:uid="{00000000-0005-0000-0000-0000EA840000}"/>
    <cellStyle name="0_숭실대학교 걷고싶은 거리 녹화사업_내역서-0308조경-제출용_화천가로화단21(0330)(복구)-6-1_메인경관도로 도로숲조성공사 13 4" xfId="34035" xr:uid="{00000000-0005-0000-0000-0000EB840000}"/>
    <cellStyle name="0_숭실대학교 걷고싶은 거리 녹화사업_내역서-0308조경-제출용_화천가로화단21(0330)(복구)-6-1_메인경관도로 도로숲조성공사 14" xfId="34036" xr:uid="{00000000-0005-0000-0000-0000EC840000}"/>
    <cellStyle name="0_숭실대학교 걷고싶은 거리 녹화사업_내역서-0308조경-제출용_화천가로화단21(0330)(복구)-6-1_메인경관도로 도로숲조성공사 14 2" xfId="34037" xr:uid="{00000000-0005-0000-0000-0000ED840000}"/>
    <cellStyle name="0_숭실대학교 걷고싶은 거리 녹화사업_내역서-0308조경-제출용_화천가로화단21(0330)(복구)-6-1_메인경관도로 도로숲조성공사 14 3" xfId="34038" xr:uid="{00000000-0005-0000-0000-0000EE840000}"/>
    <cellStyle name="0_숭실대학교 걷고싶은 거리 녹화사업_내역서-0308조경-제출용_화천가로화단21(0330)(복구)-6-1_메인경관도로 도로숲조성공사 14 4" xfId="34039" xr:uid="{00000000-0005-0000-0000-0000EF840000}"/>
    <cellStyle name="0_숭실대학교 걷고싶은 거리 녹화사업_내역서-0308조경-제출용_화천가로화단21(0330)(복구)-6-1_메인경관도로 도로숲조성공사 15" xfId="34040" xr:uid="{00000000-0005-0000-0000-0000F0840000}"/>
    <cellStyle name="0_숭실대학교 걷고싶은 거리 녹화사업_내역서-0308조경-제출용_화천가로화단21(0330)(복구)-6-1_메인경관도로 도로숲조성공사 15 2" xfId="34041" xr:uid="{00000000-0005-0000-0000-0000F1840000}"/>
    <cellStyle name="0_숭실대학교 걷고싶은 거리 녹화사업_내역서-0308조경-제출용_화천가로화단21(0330)(복구)-6-1_메인경관도로 도로숲조성공사 15 3" xfId="34042" xr:uid="{00000000-0005-0000-0000-0000F2840000}"/>
    <cellStyle name="0_숭실대학교 걷고싶은 거리 녹화사업_내역서-0308조경-제출용_화천가로화단21(0330)(복구)-6-1_메인경관도로 도로숲조성공사 15 4" xfId="34043" xr:uid="{00000000-0005-0000-0000-0000F3840000}"/>
    <cellStyle name="0_숭실대학교 걷고싶은 거리 녹화사업_내역서-0308조경-제출용_화천가로화단21(0330)(복구)-6-1_메인경관도로 도로숲조성공사 16" xfId="34044" xr:uid="{00000000-0005-0000-0000-0000F4840000}"/>
    <cellStyle name="0_숭실대학교 걷고싶은 거리 녹화사업_내역서-0308조경-제출용_화천가로화단21(0330)(복구)-6-1_메인경관도로 도로숲조성공사 16 2" xfId="34045" xr:uid="{00000000-0005-0000-0000-0000F5840000}"/>
    <cellStyle name="0_숭실대학교 걷고싶은 거리 녹화사업_내역서-0308조경-제출용_화천가로화단21(0330)(복구)-6-1_메인경관도로 도로숲조성공사 16 3" xfId="34046" xr:uid="{00000000-0005-0000-0000-0000F6840000}"/>
    <cellStyle name="0_숭실대학교 걷고싶은 거리 녹화사업_내역서-0308조경-제출용_화천가로화단21(0330)(복구)-6-1_메인경관도로 도로숲조성공사 16 4" xfId="34047" xr:uid="{00000000-0005-0000-0000-0000F7840000}"/>
    <cellStyle name="0_숭실대학교 걷고싶은 거리 녹화사업_내역서-0308조경-제출용_화천가로화단21(0330)(복구)-6-1_메인경관도로 도로숲조성공사 17" xfId="34048" xr:uid="{00000000-0005-0000-0000-0000F8840000}"/>
    <cellStyle name="0_숭실대학교 걷고싶은 거리 녹화사업_내역서-0308조경-제출용_화천가로화단21(0330)(복구)-6-1_메인경관도로 도로숲조성공사 17 2" xfId="34049" xr:uid="{00000000-0005-0000-0000-0000F9840000}"/>
    <cellStyle name="0_숭실대학교 걷고싶은 거리 녹화사업_내역서-0308조경-제출용_화천가로화단21(0330)(복구)-6-1_메인경관도로 도로숲조성공사 17 3" xfId="34050" xr:uid="{00000000-0005-0000-0000-0000FA840000}"/>
    <cellStyle name="0_숭실대학교 걷고싶은 거리 녹화사업_내역서-0308조경-제출용_화천가로화단21(0330)(복구)-6-1_메인경관도로 도로숲조성공사 17 4" xfId="34051" xr:uid="{00000000-0005-0000-0000-0000FB840000}"/>
    <cellStyle name="0_숭실대학교 걷고싶은 거리 녹화사업_내역서-0308조경-제출용_화천가로화단21(0330)(복구)-6-1_메인경관도로 도로숲조성공사 18" xfId="34052" xr:uid="{00000000-0005-0000-0000-0000FC840000}"/>
    <cellStyle name="0_숭실대학교 걷고싶은 거리 녹화사업_내역서-0308조경-제출용_화천가로화단21(0330)(복구)-6-1_메인경관도로 도로숲조성공사 18 2" xfId="34053" xr:uid="{00000000-0005-0000-0000-0000FD840000}"/>
    <cellStyle name="0_숭실대학교 걷고싶은 거리 녹화사업_내역서-0308조경-제출용_화천가로화단21(0330)(복구)-6-1_메인경관도로 도로숲조성공사 18 3" xfId="34054" xr:uid="{00000000-0005-0000-0000-0000FE840000}"/>
    <cellStyle name="0_숭실대학교 걷고싶은 거리 녹화사업_내역서-0308조경-제출용_화천가로화단21(0330)(복구)-6-1_메인경관도로 도로숲조성공사 18 4" xfId="34055" xr:uid="{00000000-0005-0000-0000-0000FF840000}"/>
    <cellStyle name="0_숭실대학교 걷고싶은 거리 녹화사업_내역서-0308조경-제출용_화천가로화단21(0330)(복구)-6-1_메인경관도로 도로숲조성공사 19" xfId="34056" xr:uid="{00000000-0005-0000-0000-000000850000}"/>
    <cellStyle name="0_숭실대학교 걷고싶은 거리 녹화사업_내역서-0308조경-제출용_화천가로화단21(0330)(복구)-6-1_메인경관도로 도로숲조성공사 2" xfId="34057" xr:uid="{00000000-0005-0000-0000-000001850000}"/>
    <cellStyle name="0_숭실대학교 걷고싶은 거리 녹화사업_내역서-0308조경-제출용_화천가로화단21(0330)(복구)-6-1_메인경관도로 도로숲조성공사 2 2" xfId="34058" xr:uid="{00000000-0005-0000-0000-000002850000}"/>
    <cellStyle name="0_숭실대학교 걷고싶은 거리 녹화사업_내역서-0308조경-제출용_화천가로화단21(0330)(복구)-6-1_메인경관도로 도로숲조성공사 2 3" xfId="34059" xr:uid="{00000000-0005-0000-0000-000003850000}"/>
    <cellStyle name="0_숭실대학교 걷고싶은 거리 녹화사업_내역서-0308조경-제출용_화천가로화단21(0330)(복구)-6-1_메인경관도로 도로숲조성공사 2 4" xfId="34060" xr:uid="{00000000-0005-0000-0000-000004850000}"/>
    <cellStyle name="0_숭실대학교 걷고싶은 거리 녹화사업_내역서-0308조경-제출용_화천가로화단21(0330)(복구)-6-1_메인경관도로 도로숲조성공사 20" xfId="34061" xr:uid="{00000000-0005-0000-0000-000005850000}"/>
    <cellStyle name="0_숭실대학교 걷고싶은 거리 녹화사업_내역서-0308조경-제출용_화천가로화단21(0330)(복구)-6-1_메인경관도로 도로숲조성공사 21" xfId="34062" xr:uid="{00000000-0005-0000-0000-000006850000}"/>
    <cellStyle name="0_숭실대학교 걷고싶은 거리 녹화사업_내역서-0308조경-제출용_화천가로화단21(0330)(복구)-6-1_메인경관도로 도로숲조성공사 3" xfId="34063" xr:uid="{00000000-0005-0000-0000-000007850000}"/>
    <cellStyle name="0_숭실대학교 걷고싶은 거리 녹화사업_내역서-0308조경-제출용_화천가로화단21(0330)(복구)-6-1_메인경관도로 도로숲조성공사 3 2" xfId="34064" xr:uid="{00000000-0005-0000-0000-000008850000}"/>
    <cellStyle name="0_숭실대학교 걷고싶은 거리 녹화사업_내역서-0308조경-제출용_화천가로화단21(0330)(복구)-6-1_메인경관도로 도로숲조성공사 3 3" xfId="34065" xr:uid="{00000000-0005-0000-0000-000009850000}"/>
    <cellStyle name="0_숭실대학교 걷고싶은 거리 녹화사업_내역서-0308조경-제출용_화천가로화단21(0330)(복구)-6-1_메인경관도로 도로숲조성공사 3 4" xfId="34066" xr:uid="{00000000-0005-0000-0000-00000A850000}"/>
    <cellStyle name="0_숭실대학교 걷고싶은 거리 녹화사업_내역서-0308조경-제출용_화천가로화단21(0330)(복구)-6-1_메인경관도로 도로숲조성공사 4" xfId="34067" xr:uid="{00000000-0005-0000-0000-00000B850000}"/>
    <cellStyle name="0_숭실대학교 걷고싶은 거리 녹화사업_내역서-0308조경-제출용_화천가로화단21(0330)(복구)-6-1_메인경관도로 도로숲조성공사 4 2" xfId="34068" xr:uid="{00000000-0005-0000-0000-00000C850000}"/>
    <cellStyle name="0_숭실대학교 걷고싶은 거리 녹화사업_내역서-0308조경-제출용_화천가로화단21(0330)(복구)-6-1_메인경관도로 도로숲조성공사 4 3" xfId="34069" xr:uid="{00000000-0005-0000-0000-00000D850000}"/>
    <cellStyle name="0_숭실대학교 걷고싶은 거리 녹화사업_내역서-0308조경-제출용_화천가로화단21(0330)(복구)-6-1_메인경관도로 도로숲조성공사 4 4" xfId="34070" xr:uid="{00000000-0005-0000-0000-00000E850000}"/>
    <cellStyle name="0_숭실대학교 걷고싶은 거리 녹화사업_내역서-0308조경-제출용_화천가로화단21(0330)(복구)-6-1_메인경관도로 도로숲조성공사 5" xfId="34071" xr:uid="{00000000-0005-0000-0000-00000F850000}"/>
    <cellStyle name="0_숭실대학교 걷고싶은 거리 녹화사업_내역서-0308조경-제출용_화천가로화단21(0330)(복구)-6-1_메인경관도로 도로숲조성공사 5 2" xfId="34072" xr:uid="{00000000-0005-0000-0000-000010850000}"/>
    <cellStyle name="0_숭실대학교 걷고싶은 거리 녹화사업_내역서-0308조경-제출용_화천가로화단21(0330)(복구)-6-1_메인경관도로 도로숲조성공사 5 3" xfId="34073" xr:uid="{00000000-0005-0000-0000-000011850000}"/>
    <cellStyle name="0_숭실대학교 걷고싶은 거리 녹화사업_내역서-0308조경-제출용_화천가로화단21(0330)(복구)-6-1_메인경관도로 도로숲조성공사 5 4" xfId="34074" xr:uid="{00000000-0005-0000-0000-000012850000}"/>
    <cellStyle name="0_숭실대학교 걷고싶은 거리 녹화사업_내역서-0308조경-제출용_화천가로화단21(0330)(복구)-6-1_메인경관도로 도로숲조성공사 6" xfId="34075" xr:uid="{00000000-0005-0000-0000-000013850000}"/>
    <cellStyle name="0_숭실대학교 걷고싶은 거리 녹화사업_내역서-0308조경-제출용_화천가로화단21(0330)(복구)-6-1_메인경관도로 도로숲조성공사 6 2" xfId="34076" xr:uid="{00000000-0005-0000-0000-000014850000}"/>
    <cellStyle name="0_숭실대학교 걷고싶은 거리 녹화사업_내역서-0308조경-제출용_화천가로화단21(0330)(복구)-6-1_메인경관도로 도로숲조성공사 6 3" xfId="34077" xr:uid="{00000000-0005-0000-0000-000015850000}"/>
    <cellStyle name="0_숭실대학교 걷고싶은 거리 녹화사업_내역서-0308조경-제출용_화천가로화단21(0330)(복구)-6-1_메인경관도로 도로숲조성공사 6 4" xfId="34078" xr:uid="{00000000-0005-0000-0000-000016850000}"/>
    <cellStyle name="0_숭실대학교 걷고싶은 거리 녹화사업_내역서-0308조경-제출용_화천가로화단21(0330)(복구)-6-1_메인경관도로 도로숲조성공사 7" xfId="34079" xr:uid="{00000000-0005-0000-0000-000017850000}"/>
    <cellStyle name="0_숭실대학교 걷고싶은 거리 녹화사업_내역서-0308조경-제출용_화천가로화단21(0330)(복구)-6-1_메인경관도로 도로숲조성공사 7 2" xfId="34080" xr:uid="{00000000-0005-0000-0000-000018850000}"/>
    <cellStyle name="0_숭실대학교 걷고싶은 거리 녹화사업_내역서-0308조경-제출용_화천가로화단21(0330)(복구)-6-1_메인경관도로 도로숲조성공사 7 3" xfId="34081" xr:uid="{00000000-0005-0000-0000-000019850000}"/>
    <cellStyle name="0_숭실대학교 걷고싶은 거리 녹화사업_내역서-0308조경-제출용_화천가로화단21(0330)(복구)-6-1_메인경관도로 도로숲조성공사 7 4" xfId="34082" xr:uid="{00000000-0005-0000-0000-00001A850000}"/>
    <cellStyle name="0_숭실대학교 걷고싶은 거리 녹화사업_내역서-0308조경-제출용_화천가로화단21(0330)(복구)-6-1_메인경관도로 도로숲조성공사 8" xfId="34083" xr:uid="{00000000-0005-0000-0000-00001B850000}"/>
    <cellStyle name="0_숭실대학교 걷고싶은 거리 녹화사업_내역서-0308조경-제출용_화천가로화단21(0330)(복구)-6-1_메인경관도로 도로숲조성공사 8 2" xfId="34084" xr:uid="{00000000-0005-0000-0000-00001C850000}"/>
    <cellStyle name="0_숭실대학교 걷고싶은 거리 녹화사업_내역서-0308조경-제출용_화천가로화단21(0330)(복구)-6-1_메인경관도로 도로숲조성공사 8 3" xfId="34085" xr:uid="{00000000-0005-0000-0000-00001D850000}"/>
    <cellStyle name="0_숭실대학교 걷고싶은 거리 녹화사업_내역서-0308조경-제출용_화천가로화단21(0330)(복구)-6-1_메인경관도로 도로숲조성공사 8 4" xfId="34086" xr:uid="{00000000-0005-0000-0000-00001E850000}"/>
    <cellStyle name="0_숭실대학교 걷고싶은 거리 녹화사업_내역서-0308조경-제출용_화천가로화단21(0330)(복구)-6-1_메인경관도로 도로숲조성공사 9" xfId="34087" xr:uid="{00000000-0005-0000-0000-00001F850000}"/>
    <cellStyle name="0_숭실대학교 걷고싶은 거리 녹화사업_내역서-0308조경-제출용_화천가로화단21(0330)(복구)-6-1_메인경관도로 도로숲조성공사 9 2" xfId="34088" xr:uid="{00000000-0005-0000-0000-000020850000}"/>
    <cellStyle name="0_숭실대학교 걷고싶은 거리 녹화사업_내역서-0308조경-제출용_화천가로화단21(0330)(복구)-6-1_메인경관도로 도로숲조성공사 9 3" xfId="34089" xr:uid="{00000000-0005-0000-0000-000021850000}"/>
    <cellStyle name="0_숭실대학교 걷고싶은 거리 녹화사업_내역서-0308조경-제출용_화천가로화단21(0330)(복구)-6-1_메인경관도로 도로숲조성공사 9 4" xfId="34090" xr:uid="{00000000-0005-0000-0000-000022850000}"/>
    <cellStyle name="0_숭실대학교 걷고싶은 거리 녹화사업_내역서-0308조경-제출용_화천가로화단21(0330)(복구)-6-1_메인경관도로 도로숲조성공사(상무님)" xfId="34091" xr:uid="{00000000-0005-0000-0000-000023850000}"/>
    <cellStyle name="0_숭실대학교 걷고싶은 거리 녹화사업_내역서-0308조경-제출용_화천가로화단21(0330)(복구)-6-1_메인경관도로 도로숲조성공사(상무님) 10" xfId="34092" xr:uid="{00000000-0005-0000-0000-000024850000}"/>
    <cellStyle name="0_숭실대학교 걷고싶은 거리 녹화사업_내역서-0308조경-제출용_화천가로화단21(0330)(복구)-6-1_메인경관도로 도로숲조성공사(상무님) 10 2" xfId="34093" xr:uid="{00000000-0005-0000-0000-000025850000}"/>
    <cellStyle name="0_숭실대학교 걷고싶은 거리 녹화사업_내역서-0308조경-제출용_화천가로화단21(0330)(복구)-6-1_메인경관도로 도로숲조성공사(상무님) 10 3" xfId="34094" xr:uid="{00000000-0005-0000-0000-000026850000}"/>
    <cellStyle name="0_숭실대학교 걷고싶은 거리 녹화사업_내역서-0308조경-제출용_화천가로화단21(0330)(복구)-6-1_메인경관도로 도로숲조성공사(상무님) 10 4" xfId="34095" xr:uid="{00000000-0005-0000-0000-000027850000}"/>
    <cellStyle name="0_숭실대학교 걷고싶은 거리 녹화사업_내역서-0308조경-제출용_화천가로화단21(0330)(복구)-6-1_메인경관도로 도로숲조성공사(상무님) 11" xfId="34096" xr:uid="{00000000-0005-0000-0000-000028850000}"/>
    <cellStyle name="0_숭실대학교 걷고싶은 거리 녹화사업_내역서-0308조경-제출용_화천가로화단21(0330)(복구)-6-1_메인경관도로 도로숲조성공사(상무님) 11 2" xfId="34097" xr:uid="{00000000-0005-0000-0000-000029850000}"/>
    <cellStyle name="0_숭실대학교 걷고싶은 거리 녹화사업_내역서-0308조경-제출용_화천가로화단21(0330)(복구)-6-1_메인경관도로 도로숲조성공사(상무님) 11 3" xfId="34098" xr:uid="{00000000-0005-0000-0000-00002A850000}"/>
    <cellStyle name="0_숭실대학교 걷고싶은 거리 녹화사업_내역서-0308조경-제출용_화천가로화단21(0330)(복구)-6-1_메인경관도로 도로숲조성공사(상무님) 11 4" xfId="34099" xr:uid="{00000000-0005-0000-0000-00002B850000}"/>
    <cellStyle name="0_숭실대학교 걷고싶은 거리 녹화사업_내역서-0308조경-제출용_화천가로화단21(0330)(복구)-6-1_메인경관도로 도로숲조성공사(상무님) 12" xfId="34100" xr:uid="{00000000-0005-0000-0000-00002C850000}"/>
    <cellStyle name="0_숭실대학교 걷고싶은 거리 녹화사업_내역서-0308조경-제출용_화천가로화단21(0330)(복구)-6-1_메인경관도로 도로숲조성공사(상무님) 12 2" xfId="34101" xr:uid="{00000000-0005-0000-0000-00002D850000}"/>
    <cellStyle name="0_숭실대학교 걷고싶은 거리 녹화사업_내역서-0308조경-제출용_화천가로화단21(0330)(복구)-6-1_메인경관도로 도로숲조성공사(상무님) 12 3" xfId="34102" xr:uid="{00000000-0005-0000-0000-00002E850000}"/>
    <cellStyle name="0_숭실대학교 걷고싶은 거리 녹화사업_내역서-0308조경-제출용_화천가로화단21(0330)(복구)-6-1_메인경관도로 도로숲조성공사(상무님) 12 4" xfId="34103" xr:uid="{00000000-0005-0000-0000-00002F850000}"/>
    <cellStyle name="0_숭실대학교 걷고싶은 거리 녹화사업_내역서-0308조경-제출용_화천가로화단21(0330)(복구)-6-1_메인경관도로 도로숲조성공사(상무님) 13" xfId="34104" xr:uid="{00000000-0005-0000-0000-000030850000}"/>
    <cellStyle name="0_숭실대학교 걷고싶은 거리 녹화사업_내역서-0308조경-제출용_화천가로화단21(0330)(복구)-6-1_메인경관도로 도로숲조성공사(상무님) 13 2" xfId="34105" xr:uid="{00000000-0005-0000-0000-000031850000}"/>
    <cellStyle name="0_숭실대학교 걷고싶은 거리 녹화사업_내역서-0308조경-제출용_화천가로화단21(0330)(복구)-6-1_메인경관도로 도로숲조성공사(상무님) 13 3" xfId="34106" xr:uid="{00000000-0005-0000-0000-000032850000}"/>
    <cellStyle name="0_숭실대학교 걷고싶은 거리 녹화사업_내역서-0308조경-제출용_화천가로화단21(0330)(복구)-6-1_메인경관도로 도로숲조성공사(상무님) 13 4" xfId="34107" xr:uid="{00000000-0005-0000-0000-000033850000}"/>
    <cellStyle name="0_숭실대학교 걷고싶은 거리 녹화사업_내역서-0308조경-제출용_화천가로화단21(0330)(복구)-6-1_메인경관도로 도로숲조성공사(상무님) 14" xfId="34108" xr:uid="{00000000-0005-0000-0000-000034850000}"/>
    <cellStyle name="0_숭실대학교 걷고싶은 거리 녹화사업_내역서-0308조경-제출용_화천가로화단21(0330)(복구)-6-1_메인경관도로 도로숲조성공사(상무님) 14 2" xfId="34109" xr:uid="{00000000-0005-0000-0000-000035850000}"/>
    <cellStyle name="0_숭실대학교 걷고싶은 거리 녹화사업_내역서-0308조경-제출용_화천가로화단21(0330)(복구)-6-1_메인경관도로 도로숲조성공사(상무님) 14 3" xfId="34110" xr:uid="{00000000-0005-0000-0000-000036850000}"/>
    <cellStyle name="0_숭실대학교 걷고싶은 거리 녹화사업_내역서-0308조경-제출용_화천가로화단21(0330)(복구)-6-1_메인경관도로 도로숲조성공사(상무님) 14 4" xfId="34111" xr:uid="{00000000-0005-0000-0000-000037850000}"/>
    <cellStyle name="0_숭실대학교 걷고싶은 거리 녹화사업_내역서-0308조경-제출용_화천가로화단21(0330)(복구)-6-1_메인경관도로 도로숲조성공사(상무님) 15" xfId="34112" xr:uid="{00000000-0005-0000-0000-000038850000}"/>
    <cellStyle name="0_숭실대학교 걷고싶은 거리 녹화사업_내역서-0308조경-제출용_화천가로화단21(0330)(복구)-6-1_메인경관도로 도로숲조성공사(상무님) 15 2" xfId="34113" xr:uid="{00000000-0005-0000-0000-000039850000}"/>
    <cellStyle name="0_숭실대학교 걷고싶은 거리 녹화사업_내역서-0308조경-제출용_화천가로화단21(0330)(복구)-6-1_메인경관도로 도로숲조성공사(상무님) 15 3" xfId="34114" xr:uid="{00000000-0005-0000-0000-00003A850000}"/>
    <cellStyle name="0_숭실대학교 걷고싶은 거리 녹화사업_내역서-0308조경-제출용_화천가로화단21(0330)(복구)-6-1_메인경관도로 도로숲조성공사(상무님) 15 4" xfId="34115" xr:uid="{00000000-0005-0000-0000-00003B850000}"/>
    <cellStyle name="0_숭실대학교 걷고싶은 거리 녹화사업_내역서-0308조경-제출용_화천가로화단21(0330)(복구)-6-1_메인경관도로 도로숲조성공사(상무님) 16" xfId="34116" xr:uid="{00000000-0005-0000-0000-00003C850000}"/>
    <cellStyle name="0_숭실대학교 걷고싶은 거리 녹화사업_내역서-0308조경-제출용_화천가로화단21(0330)(복구)-6-1_메인경관도로 도로숲조성공사(상무님) 16 2" xfId="34117" xr:uid="{00000000-0005-0000-0000-00003D850000}"/>
    <cellStyle name="0_숭실대학교 걷고싶은 거리 녹화사업_내역서-0308조경-제출용_화천가로화단21(0330)(복구)-6-1_메인경관도로 도로숲조성공사(상무님) 16 3" xfId="34118" xr:uid="{00000000-0005-0000-0000-00003E850000}"/>
    <cellStyle name="0_숭실대학교 걷고싶은 거리 녹화사업_내역서-0308조경-제출용_화천가로화단21(0330)(복구)-6-1_메인경관도로 도로숲조성공사(상무님) 16 4" xfId="34119" xr:uid="{00000000-0005-0000-0000-00003F850000}"/>
    <cellStyle name="0_숭실대학교 걷고싶은 거리 녹화사업_내역서-0308조경-제출용_화천가로화단21(0330)(복구)-6-1_메인경관도로 도로숲조성공사(상무님) 17" xfId="34120" xr:uid="{00000000-0005-0000-0000-000040850000}"/>
    <cellStyle name="0_숭실대학교 걷고싶은 거리 녹화사업_내역서-0308조경-제출용_화천가로화단21(0330)(복구)-6-1_메인경관도로 도로숲조성공사(상무님) 17 2" xfId="34121" xr:uid="{00000000-0005-0000-0000-000041850000}"/>
    <cellStyle name="0_숭실대학교 걷고싶은 거리 녹화사업_내역서-0308조경-제출용_화천가로화단21(0330)(복구)-6-1_메인경관도로 도로숲조성공사(상무님) 17 3" xfId="34122" xr:uid="{00000000-0005-0000-0000-000042850000}"/>
    <cellStyle name="0_숭실대학교 걷고싶은 거리 녹화사업_내역서-0308조경-제출용_화천가로화단21(0330)(복구)-6-1_메인경관도로 도로숲조성공사(상무님) 17 4" xfId="34123" xr:uid="{00000000-0005-0000-0000-000043850000}"/>
    <cellStyle name="0_숭실대학교 걷고싶은 거리 녹화사업_내역서-0308조경-제출용_화천가로화단21(0330)(복구)-6-1_메인경관도로 도로숲조성공사(상무님) 18" xfId="34124" xr:uid="{00000000-0005-0000-0000-000044850000}"/>
    <cellStyle name="0_숭실대학교 걷고싶은 거리 녹화사업_내역서-0308조경-제출용_화천가로화단21(0330)(복구)-6-1_메인경관도로 도로숲조성공사(상무님) 18 2" xfId="34125" xr:uid="{00000000-0005-0000-0000-000045850000}"/>
    <cellStyle name="0_숭실대학교 걷고싶은 거리 녹화사업_내역서-0308조경-제출용_화천가로화단21(0330)(복구)-6-1_메인경관도로 도로숲조성공사(상무님) 18 3" xfId="34126" xr:uid="{00000000-0005-0000-0000-000046850000}"/>
    <cellStyle name="0_숭실대학교 걷고싶은 거리 녹화사업_내역서-0308조경-제출용_화천가로화단21(0330)(복구)-6-1_메인경관도로 도로숲조성공사(상무님) 18 4" xfId="34127" xr:uid="{00000000-0005-0000-0000-000047850000}"/>
    <cellStyle name="0_숭실대학교 걷고싶은 거리 녹화사업_내역서-0308조경-제출용_화천가로화단21(0330)(복구)-6-1_메인경관도로 도로숲조성공사(상무님) 19" xfId="34128" xr:uid="{00000000-0005-0000-0000-000048850000}"/>
    <cellStyle name="0_숭실대학교 걷고싶은 거리 녹화사업_내역서-0308조경-제출용_화천가로화단21(0330)(복구)-6-1_메인경관도로 도로숲조성공사(상무님) 2" xfId="34129" xr:uid="{00000000-0005-0000-0000-000049850000}"/>
    <cellStyle name="0_숭실대학교 걷고싶은 거리 녹화사업_내역서-0308조경-제출용_화천가로화단21(0330)(복구)-6-1_메인경관도로 도로숲조성공사(상무님) 2 2" xfId="34130" xr:uid="{00000000-0005-0000-0000-00004A850000}"/>
    <cellStyle name="0_숭실대학교 걷고싶은 거리 녹화사업_내역서-0308조경-제출용_화천가로화단21(0330)(복구)-6-1_메인경관도로 도로숲조성공사(상무님) 2 3" xfId="34131" xr:uid="{00000000-0005-0000-0000-00004B850000}"/>
    <cellStyle name="0_숭실대학교 걷고싶은 거리 녹화사업_내역서-0308조경-제출용_화천가로화단21(0330)(복구)-6-1_메인경관도로 도로숲조성공사(상무님) 2 4" xfId="34132" xr:uid="{00000000-0005-0000-0000-00004C850000}"/>
    <cellStyle name="0_숭실대학교 걷고싶은 거리 녹화사업_내역서-0308조경-제출용_화천가로화단21(0330)(복구)-6-1_메인경관도로 도로숲조성공사(상무님) 20" xfId="34133" xr:uid="{00000000-0005-0000-0000-00004D850000}"/>
    <cellStyle name="0_숭실대학교 걷고싶은 거리 녹화사업_내역서-0308조경-제출용_화천가로화단21(0330)(복구)-6-1_메인경관도로 도로숲조성공사(상무님) 21" xfId="34134" xr:uid="{00000000-0005-0000-0000-00004E850000}"/>
    <cellStyle name="0_숭실대학교 걷고싶은 거리 녹화사업_내역서-0308조경-제출용_화천가로화단21(0330)(복구)-6-1_메인경관도로 도로숲조성공사(상무님) 3" xfId="34135" xr:uid="{00000000-0005-0000-0000-00004F850000}"/>
    <cellStyle name="0_숭실대학교 걷고싶은 거리 녹화사업_내역서-0308조경-제출용_화천가로화단21(0330)(복구)-6-1_메인경관도로 도로숲조성공사(상무님) 3 2" xfId="34136" xr:uid="{00000000-0005-0000-0000-000050850000}"/>
    <cellStyle name="0_숭실대학교 걷고싶은 거리 녹화사업_내역서-0308조경-제출용_화천가로화단21(0330)(복구)-6-1_메인경관도로 도로숲조성공사(상무님) 3 3" xfId="34137" xr:uid="{00000000-0005-0000-0000-000051850000}"/>
    <cellStyle name="0_숭실대학교 걷고싶은 거리 녹화사업_내역서-0308조경-제출용_화천가로화단21(0330)(복구)-6-1_메인경관도로 도로숲조성공사(상무님) 3 4" xfId="34138" xr:uid="{00000000-0005-0000-0000-000052850000}"/>
    <cellStyle name="0_숭실대학교 걷고싶은 거리 녹화사업_내역서-0308조경-제출용_화천가로화단21(0330)(복구)-6-1_메인경관도로 도로숲조성공사(상무님) 4" xfId="34139" xr:uid="{00000000-0005-0000-0000-000053850000}"/>
    <cellStyle name="0_숭실대학교 걷고싶은 거리 녹화사업_내역서-0308조경-제출용_화천가로화단21(0330)(복구)-6-1_메인경관도로 도로숲조성공사(상무님) 4 2" xfId="34140" xr:uid="{00000000-0005-0000-0000-000054850000}"/>
    <cellStyle name="0_숭실대학교 걷고싶은 거리 녹화사업_내역서-0308조경-제출용_화천가로화단21(0330)(복구)-6-1_메인경관도로 도로숲조성공사(상무님) 4 3" xfId="34141" xr:uid="{00000000-0005-0000-0000-000055850000}"/>
    <cellStyle name="0_숭실대학교 걷고싶은 거리 녹화사업_내역서-0308조경-제출용_화천가로화단21(0330)(복구)-6-1_메인경관도로 도로숲조성공사(상무님) 4 4" xfId="34142" xr:uid="{00000000-0005-0000-0000-000056850000}"/>
    <cellStyle name="0_숭실대학교 걷고싶은 거리 녹화사업_내역서-0308조경-제출용_화천가로화단21(0330)(복구)-6-1_메인경관도로 도로숲조성공사(상무님) 5" xfId="34143" xr:uid="{00000000-0005-0000-0000-000057850000}"/>
    <cellStyle name="0_숭실대학교 걷고싶은 거리 녹화사업_내역서-0308조경-제출용_화천가로화단21(0330)(복구)-6-1_메인경관도로 도로숲조성공사(상무님) 5 2" xfId="34144" xr:uid="{00000000-0005-0000-0000-000058850000}"/>
    <cellStyle name="0_숭실대학교 걷고싶은 거리 녹화사업_내역서-0308조경-제출용_화천가로화단21(0330)(복구)-6-1_메인경관도로 도로숲조성공사(상무님) 5 3" xfId="34145" xr:uid="{00000000-0005-0000-0000-000059850000}"/>
    <cellStyle name="0_숭실대학교 걷고싶은 거리 녹화사업_내역서-0308조경-제출용_화천가로화단21(0330)(복구)-6-1_메인경관도로 도로숲조성공사(상무님) 5 4" xfId="34146" xr:uid="{00000000-0005-0000-0000-00005A850000}"/>
    <cellStyle name="0_숭실대학교 걷고싶은 거리 녹화사업_내역서-0308조경-제출용_화천가로화단21(0330)(복구)-6-1_메인경관도로 도로숲조성공사(상무님) 6" xfId="34147" xr:uid="{00000000-0005-0000-0000-00005B850000}"/>
    <cellStyle name="0_숭실대학교 걷고싶은 거리 녹화사업_내역서-0308조경-제출용_화천가로화단21(0330)(복구)-6-1_메인경관도로 도로숲조성공사(상무님) 6 2" xfId="34148" xr:uid="{00000000-0005-0000-0000-00005C850000}"/>
    <cellStyle name="0_숭실대학교 걷고싶은 거리 녹화사업_내역서-0308조경-제출용_화천가로화단21(0330)(복구)-6-1_메인경관도로 도로숲조성공사(상무님) 6 3" xfId="34149" xr:uid="{00000000-0005-0000-0000-00005D850000}"/>
    <cellStyle name="0_숭실대학교 걷고싶은 거리 녹화사업_내역서-0308조경-제출용_화천가로화단21(0330)(복구)-6-1_메인경관도로 도로숲조성공사(상무님) 6 4" xfId="34150" xr:uid="{00000000-0005-0000-0000-00005E850000}"/>
    <cellStyle name="0_숭실대학교 걷고싶은 거리 녹화사업_내역서-0308조경-제출용_화천가로화단21(0330)(복구)-6-1_메인경관도로 도로숲조성공사(상무님) 7" xfId="34151" xr:uid="{00000000-0005-0000-0000-00005F850000}"/>
    <cellStyle name="0_숭실대학교 걷고싶은 거리 녹화사업_내역서-0308조경-제출용_화천가로화단21(0330)(복구)-6-1_메인경관도로 도로숲조성공사(상무님) 7 2" xfId="34152" xr:uid="{00000000-0005-0000-0000-000060850000}"/>
    <cellStyle name="0_숭실대학교 걷고싶은 거리 녹화사업_내역서-0308조경-제출용_화천가로화단21(0330)(복구)-6-1_메인경관도로 도로숲조성공사(상무님) 7 3" xfId="34153" xr:uid="{00000000-0005-0000-0000-000061850000}"/>
    <cellStyle name="0_숭실대학교 걷고싶은 거리 녹화사업_내역서-0308조경-제출용_화천가로화단21(0330)(복구)-6-1_메인경관도로 도로숲조성공사(상무님) 7 4" xfId="34154" xr:uid="{00000000-0005-0000-0000-000062850000}"/>
    <cellStyle name="0_숭실대학교 걷고싶은 거리 녹화사업_내역서-0308조경-제출용_화천가로화단21(0330)(복구)-6-1_메인경관도로 도로숲조성공사(상무님) 8" xfId="34155" xr:uid="{00000000-0005-0000-0000-000063850000}"/>
    <cellStyle name="0_숭실대학교 걷고싶은 거리 녹화사업_내역서-0308조경-제출용_화천가로화단21(0330)(복구)-6-1_메인경관도로 도로숲조성공사(상무님) 8 2" xfId="34156" xr:uid="{00000000-0005-0000-0000-000064850000}"/>
    <cellStyle name="0_숭실대학교 걷고싶은 거리 녹화사업_내역서-0308조경-제출용_화천가로화단21(0330)(복구)-6-1_메인경관도로 도로숲조성공사(상무님) 8 3" xfId="34157" xr:uid="{00000000-0005-0000-0000-000065850000}"/>
    <cellStyle name="0_숭실대학교 걷고싶은 거리 녹화사업_내역서-0308조경-제출용_화천가로화단21(0330)(복구)-6-1_메인경관도로 도로숲조성공사(상무님) 8 4" xfId="34158" xr:uid="{00000000-0005-0000-0000-000066850000}"/>
    <cellStyle name="0_숭실대학교 걷고싶은 거리 녹화사업_내역서-0308조경-제출용_화천가로화단21(0330)(복구)-6-1_메인경관도로 도로숲조성공사(상무님) 9" xfId="34159" xr:uid="{00000000-0005-0000-0000-000067850000}"/>
    <cellStyle name="0_숭실대학교 걷고싶은 거리 녹화사업_내역서-0308조경-제출용_화천가로화단21(0330)(복구)-6-1_메인경관도로 도로숲조성공사(상무님) 9 2" xfId="34160" xr:uid="{00000000-0005-0000-0000-000068850000}"/>
    <cellStyle name="0_숭실대학교 걷고싶은 거리 녹화사업_내역서-0308조경-제출용_화천가로화단21(0330)(복구)-6-1_메인경관도로 도로숲조성공사(상무님) 9 3" xfId="34161" xr:uid="{00000000-0005-0000-0000-000069850000}"/>
    <cellStyle name="0_숭실대학교 걷고싶은 거리 녹화사업_내역서-0308조경-제출용_화천가로화단21(0330)(복구)-6-1_메인경관도로 도로숲조성공사(상무님) 9 4" xfId="34162" xr:uid="{00000000-0005-0000-0000-00006A850000}"/>
    <cellStyle name="0_숭실대학교 걷고싶은 거리 녹화사업_내역서-0308조경-제출용_화천가로화단21(0330)(복구)-6-1_메인경관도로 도로숲조성공사(착공계)" xfId="34163" xr:uid="{00000000-0005-0000-0000-00006B850000}"/>
    <cellStyle name="0_숭실대학교 걷고싶은 거리 녹화사업_내역서-0308조경-제출용_화천가로화단21(0330)(복구)-6-1_메인경관도로 도로숲조성공사(착공계) 10" xfId="34164" xr:uid="{00000000-0005-0000-0000-00006C850000}"/>
    <cellStyle name="0_숭실대학교 걷고싶은 거리 녹화사업_내역서-0308조경-제출용_화천가로화단21(0330)(복구)-6-1_메인경관도로 도로숲조성공사(착공계) 10 2" xfId="34165" xr:uid="{00000000-0005-0000-0000-00006D850000}"/>
    <cellStyle name="0_숭실대학교 걷고싶은 거리 녹화사업_내역서-0308조경-제출용_화천가로화단21(0330)(복구)-6-1_메인경관도로 도로숲조성공사(착공계) 10 3" xfId="34166" xr:uid="{00000000-0005-0000-0000-00006E850000}"/>
    <cellStyle name="0_숭실대학교 걷고싶은 거리 녹화사업_내역서-0308조경-제출용_화천가로화단21(0330)(복구)-6-1_메인경관도로 도로숲조성공사(착공계) 10 4" xfId="34167" xr:uid="{00000000-0005-0000-0000-00006F850000}"/>
    <cellStyle name="0_숭실대학교 걷고싶은 거리 녹화사업_내역서-0308조경-제출용_화천가로화단21(0330)(복구)-6-1_메인경관도로 도로숲조성공사(착공계) 11" xfId="34168" xr:uid="{00000000-0005-0000-0000-000070850000}"/>
    <cellStyle name="0_숭실대학교 걷고싶은 거리 녹화사업_내역서-0308조경-제출용_화천가로화단21(0330)(복구)-6-1_메인경관도로 도로숲조성공사(착공계) 11 2" xfId="34169" xr:uid="{00000000-0005-0000-0000-000071850000}"/>
    <cellStyle name="0_숭실대학교 걷고싶은 거리 녹화사업_내역서-0308조경-제출용_화천가로화단21(0330)(복구)-6-1_메인경관도로 도로숲조성공사(착공계) 11 3" xfId="34170" xr:uid="{00000000-0005-0000-0000-000072850000}"/>
    <cellStyle name="0_숭실대학교 걷고싶은 거리 녹화사업_내역서-0308조경-제출용_화천가로화단21(0330)(복구)-6-1_메인경관도로 도로숲조성공사(착공계) 11 4" xfId="34171" xr:uid="{00000000-0005-0000-0000-000073850000}"/>
    <cellStyle name="0_숭실대학교 걷고싶은 거리 녹화사업_내역서-0308조경-제출용_화천가로화단21(0330)(복구)-6-1_메인경관도로 도로숲조성공사(착공계) 12" xfId="34172" xr:uid="{00000000-0005-0000-0000-000074850000}"/>
    <cellStyle name="0_숭실대학교 걷고싶은 거리 녹화사업_내역서-0308조경-제출용_화천가로화단21(0330)(복구)-6-1_메인경관도로 도로숲조성공사(착공계) 12 2" xfId="34173" xr:uid="{00000000-0005-0000-0000-000075850000}"/>
    <cellStyle name="0_숭실대학교 걷고싶은 거리 녹화사업_내역서-0308조경-제출용_화천가로화단21(0330)(복구)-6-1_메인경관도로 도로숲조성공사(착공계) 12 3" xfId="34174" xr:uid="{00000000-0005-0000-0000-000076850000}"/>
    <cellStyle name="0_숭실대학교 걷고싶은 거리 녹화사업_내역서-0308조경-제출용_화천가로화단21(0330)(복구)-6-1_메인경관도로 도로숲조성공사(착공계) 12 4" xfId="34175" xr:uid="{00000000-0005-0000-0000-000077850000}"/>
    <cellStyle name="0_숭실대학교 걷고싶은 거리 녹화사업_내역서-0308조경-제출용_화천가로화단21(0330)(복구)-6-1_메인경관도로 도로숲조성공사(착공계) 13" xfId="34176" xr:uid="{00000000-0005-0000-0000-000078850000}"/>
    <cellStyle name="0_숭실대학교 걷고싶은 거리 녹화사업_내역서-0308조경-제출용_화천가로화단21(0330)(복구)-6-1_메인경관도로 도로숲조성공사(착공계) 13 2" xfId="34177" xr:uid="{00000000-0005-0000-0000-000079850000}"/>
    <cellStyle name="0_숭실대학교 걷고싶은 거리 녹화사업_내역서-0308조경-제출용_화천가로화단21(0330)(복구)-6-1_메인경관도로 도로숲조성공사(착공계) 13 3" xfId="34178" xr:uid="{00000000-0005-0000-0000-00007A850000}"/>
    <cellStyle name="0_숭실대학교 걷고싶은 거리 녹화사업_내역서-0308조경-제출용_화천가로화단21(0330)(복구)-6-1_메인경관도로 도로숲조성공사(착공계) 13 4" xfId="34179" xr:uid="{00000000-0005-0000-0000-00007B850000}"/>
    <cellStyle name="0_숭실대학교 걷고싶은 거리 녹화사업_내역서-0308조경-제출용_화천가로화단21(0330)(복구)-6-1_메인경관도로 도로숲조성공사(착공계) 14" xfId="34180" xr:uid="{00000000-0005-0000-0000-00007C850000}"/>
    <cellStyle name="0_숭실대학교 걷고싶은 거리 녹화사업_내역서-0308조경-제출용_화천가로화단21(0330)(복구)-6-1_메인경관도로 도로숲조성공사(착공계) 14 2" xfId="34181" xr:uid="{00000000-0005-0000-0000-00007D850000}"/>
    <cellStyle name="0_숭실대학교 걷고싶은 거리 녹화사업_내역서-0308조경-제출용_화천가로화단21(0330)(복구)-6-1_메인경관도로 도로숲조성공사(착공계) 14 3" xfId="34182" xr:uid="{00000000-0005-0000-0000-00007E850000}"/>
    <cellStyle name="0_숭실대학교 걷고싶은 거리 녹화사업_내역서-0308조경-제출용_화천가로화단21(0330)(복구)-6-1_메인경관도로 도로숲조성공사(착공계) 14 4" xfId="34183" xr:uid="{00000000-0005-0000-0000-00007F850000}"/>
    <cellStyle name="0_숭실대학교 걷고싶은 거리 녹화사업_내역서-0308조경-제출용_화천가로화단21(0330)(복구)-6-1_메인경관도로 도로숲조성공사(착공계) 15" xfId="34184" xr:uid="{00000000-0005-0000-0000-000080850000}"/>
    <cellStyle name="0_숭실대학교 걷고싶은 거리 녹화사업_내역서-0308조경-제출용_화천가로화단21(0330)(복구)-6-1_메인경관도로 도로숲조성공사(착공계) 15 2" xfId="34185" xr:uid="{00000000-0005-0000-0000-000081850000}"/>
    <cellStyle name="0_숭실대학교 걷고싶은 거리 녹화사업_내역서-0308조경-제출용_화천가로화단21(0330)(복구)-6-1_메인경관도로 도로숲조성공사(착공계) 15 3" xfId="34186" xr:uid="{00000000-0005-0000-0000-000082850000}"/>
    <cellStyle name="0_숭실대학교 걷고싶은 거리 녹화사업_내역서-0308조경-제출용_화천가로화단21(0330)(복구)-6-1_메인경관도로 도로숲조성공사(착공계) 15 4" xfId="34187" xr:uid="{00000000-0005-0000-0000-000083850000}"/>
    <cellStyle name="0_숭실대학교 걷고싶은 거리 녹화사업_내역서-0308조경-제출용_화천가로화단21(0330)(복구)-6-1_메인경관도로 도로숲조성공사(착공계) 16" xfId="34188" xr:uid="{00000000-0005-0000-0000-000084850000}"/>
    <cellStyle name="0_숭실대학교 걷고싶은 거리 녹화사업_내역서-0308조경-제출용_화천가로화단21(0330)(복구)-6-1_메인경관도로 도로숲조성공사(착공계) 16 2" xfId="34189" xr:uid="{00000000-0005-0000-0000-000085850000}"/>
    <cellStyle name="0_숭실대학교 걷고싶은 거리 녹화사업_내역서-0308조경-제출용_화천가로화단21(0330)(복구)-6-1_메인경관도로 도로숲조성공사(착공계) 16 3" xfId="34190" xr:uid="{00000000-0005-0000-0000-000086850000}"/>
    <cellStyle name="0_숭실대학교 걷고싶은 거리 녹화사업_내역서-0308조경-제출용_화천가로화단21(0330)(복구)-6-1_메인경관도로 도로숲조성공사(착공계) 16 4" xfId="34191" xr:uid="{00000000-0005-0000-0000-000087850000}"/>
    <cellStyle name="0_숭실대학교 걷고싶은 거리 녹화사업_내역서-0308조경-제출용_화천가로화단21(0330)(복구)-6-1_메인경관도로 도로숲조성공사(착공계) 17" xfId="34192" xr:uid="{00000000-0005-0000-0000-000088850000}"/>
    <cellStyle name="0_숭실대학교 걷고싶은 거리 녹화사업_내역서-0308조경-제출용_화천가로화단21(0330)(복구)-6-1_메인경관도로 도로숲조성공사(착공계) 17 2" xfId="34193" xr:uid="{00000000-0005-0000-0000-000089850000}"/>
    <cellStyle name="0_숭실대학교 걷고싶은 거리 녹화사업_내역서-0308조경-제출용_화천가로화단21(0330)(복구)-6-1_메인경관도로 도로숲조성공사(착공계) 17 3" xfId="34194" xr:uid="{00000000-0005-0000-0000-00008A850000}"/>
    <cellStyle name="0_숭실대학교 걷고싶은 거리 녹화사업_내역서-0308조경-제출용_화천가로화단21(0330)(복구)-6-1_메인경관도로 도로숲조성공사(착공계) 17 4" xfId="34195" xr:uid="{00000000-0005-0000-0000-00008B850000}"/>
    <cellStyle name="0_숭실대학교 걷고싶은 거리 녹화사업_내역서-0308조경-제출용_화천가로화단21(0330)(복구)-6-1_메인경관도로 도로숲조성공사(착공계) 18" xfId="34196" xr:uid="{00000000-0005-0000-0000-00008C850000}"/>
    <cellStyle name="0_숭실대학교 걷고싶은 거리 녹화사업_내역서-0308조경-제출용_화천가로화단21(0330)(복구)-6-1_메인경관도로 도로숲조성공사(착공계) 18 2" xfId="34197" xr:uid="{00000000-0005-0000-0000-00008D850000}"/>
    <cellStyle name="0_숭실대학교 걷고싶은 거리 녹화사업_내역서-0308조경-제출용_화천가로화단21(0330)(복구)-6-1_메인경관도로 도로숲조성공사(착공계) 18 3" xfId="34198" xr:uid="{00000000-0005-0000-0000-00008E850000}"/>
    <cellStyle name="0_숭실대학교 걷고싶은 거리 녹화사업_내역서-0308조경-제출용_화천가로화단21(0330)(복구)-6-1_메인경관도로 도로숲조성공사(착공계) 18 4" xfId="34199" xr:uid="{00000000-0005-0000-0000-00008F850000}"/>
    <cellStyle name="0_숭실대학교 걷고싶은 거리 녹화사업_내역서-0308조경-제출용_화천가로화단21(0330)(복구)-6-1_메인경관도로 도로숲조성공사(착공계) 19" xfId="34200" xr:uid="{00000000-0005-0000-0000-000090850000}"/>
    <cellStyle name="0_숭실대학교 걷고싶은 거리 녹화사업_내역서-0308조경-제출용_화천가로화단21(0330)(복구)-6-1_메인경관도로 도로숲조성공사(착공계) 2" xfId="34201" xr:uid="{00000000-0005-0000-0000-000091850000}"/>
    <cellStyle name="0_숭실대학교 걷고싶은 거리 녹화사업_내역서-0308조경-제출용_화천가로화단21(0330)(복구)-6-1_메인경관도로 도로숲조성공사(착공계) 2 2" xfId="34202" xr:uid="{00000000-0005-0000-0000-000092850000}"/>
    <cellStyle name="0_숭실대학교 걷고싶은 거리 녹화사업_내역서-0308조경-제출용_화천가로화단21(0330)(복구)-6-1_메인경관도로 도로숲조성공사(착공계) 2 3" xfId="34203" xr:uid="{00000000-0005-0000-0000-000093850000}"/>
    <cellStyle name="0_숭실대학교 걷고싶은 거리 녹화사업_내역서-0308조경-제출용_화천가로화단21(0330)(복구)-6-1_메인경관도로 도로숲조성공사(착공계) 2 4" xfId="34204" xr:uid="{00000000-0005-0000-0000-000094850000}"/>
    <cellStyle name="0_숭실대학교 걷고싶은 거리 녹화사업_내역서-0308조경-제출용_화천가로화단21(0330)(복구)-6-1_메인경관도로 도로숲조성공사(착공계) 20" xfId="34205" xr:uid="{00000000-0005-0000-0000-000095850000}"/>
    <cellStyle name="0_숭실대학교 걷고싶은 거리 녹화사업_내역서-0308조경-제출용_화천가로화단21(0330)(복구)-6-1_메인경관도로 도로숲조성공사(착공계) 21" xfId="34206" xr:uid="{00000000-0005-0000-0000-000096850000}"/>
    <cellStyle name="0_숭실대학교 걷고싶은 거리 녹화사업_내역서-0308조경-제출용_화천가로화단21(0330)(복구)-6-1_메인경관도로 도로숲조성공사(착공계) 3" xfId="34207" xr:uid="{00000000-0005-0000-0000-000097850000}"/>
    <cellStyle name="0_숭실대학교 걷고싶은 거리 녹화사업_내역서-0308조경-제출용_화천가로화단21(0330)(복구)-6-1_메인경관도로 도로숲조성공사(착공계) 3 2" xfId="34208" xr:uid="{00000000-0005-0000-0000-000098850000}"/>
    <cellStyle name="0_숭실대학교 걷고싶은 거리 녹화사업_내역서-0308조경-제출용_화천가로화단21(0330)(복구)-6-1_메인경관도로 도로숲조성공사(착공계) 3 3" xfId="34209" xr:uid="{00000000-0005-0000-0000-000099850000}"/>
    <cellStyle name="0_숭실대학교 걷고싶은 거리 녹화사업_내역서-0308조경-제출용_화천가로화단21(0330)(복구)-6-1_메인경관도로 도로숲조성공사(착공계) 3 4" xfId="34210" xr:uid="{00000000-0005-0000-0000-00009A850000}"/>
    <cellStyle name="0_숭실대학교 걷고싶은 거리 녹화사업_내역서-0308조경-제출용_화천가로화단21(0330)(복구)-6-1_메인경관도로 도로숲조성공사(착공계) 4" xfId="34211" xr:uid="{00000000-0005-0000-0000-00009B850000}"/>
    <cellStyle name="0_숭실대학교 걷고싶은 거리 녹화사업_내역서-0308조경-제출용_화천가로화단21(0330)(복구)-6-1_메인경관도로 도로숲조성공사(착공계) 4 2" xfId="34212" xr:uid="{00000000-0005-0000-0000-00009C850000}"/>
    <cellStyle name="0_숭실대학교 걷고싶은 거리 녹화사업_내역서-0308조경-제출용_화천가로화단21(0330)(복구)-6-1_메인경관도로 도로숲조성공사(착공계) 4 3" xfId="34213" xr:uid="{00000000-0005-0000-0000-00009D850000}"/>
    <cellStyle name="0_숭실대학교 걷고싶은 거리 녹화사업_내역서-0308조경-제출용_화천가로화단21(0330)(복구)-6-1_메인경관도로 도로숲조성공사(착공계) 4 4" xfId="34214" xr:uid="{00000000-0005-0000-0000-00009E850000}"/>
    <cellStyle name="0_숭실대학교 걷고싶은 거리 녹화사업_내역서-0308조경-제출용_화천가로화단21(0330)(복구)-6-1_메인경관도로 도로숲조성공사(착공계) 5" xfId="34215" xr:uid="{00000000-0005-0000-0000-00009F850000}"/>
    <cellStyle name="0_숭실대학교 걷고싶은 거리 녹화사업_내역서-0308조경-제출용_화천가로화단21(0330)(복구)-6-1_메인경관도로 도로숲조성공사(착공계) 5 2" xfId="34216" xr:uid="{00000000-0005-0000-0000-0000A0850000}"/>
    <cellStyle name="0_숭실대학교 걷고싶은 거리 녹화사업_내역서-0308조경-제출용_화천가로화단21(0330)(복구)-6-1_메인경관도로 도로숲조성공사(착공계) 5 3" xfId="34217" xr:uid="{00000000-0005-0000-0000-0000A1850000}"/>
    <cellStyle name="0_숭실대학교 걷고싶은 거리 녹화사업_내역서-0308조경-제출용_화천가로화단21(0330)(복구)-6-1_메인경관도로 도로숲조성공사(착공계) 5 4" xfId="34218" xr:uid="{00000000-0005-0000-0000-0000A2850000}"/>
    <cellStyle name="0_숭실대학교 걷고싶은 거리 녹화사업_내역서-0308조경-제출용_화천가로화단21(0330)(복구)-6-1_메인경관도로 도로숲조성공사(착공계) 6" xfId="34219" xr:uid="{00000000-0005-0000-0000-0000A3850000}"/>
    <cellStyle name="0_숭실대학교 걷고싶은 거리 녹화사업_내역서-0308조경-제출용_화천가로화단21(0330)(복구)-6-1_메인경관도로 도로숲조성공사(착공계) 6 2" xfId="34220" xr:uid="{00000000-0005-0000-0000-0000A4850000}"/>
    <cellStyle name="0_숭실대학교 걷고싶은 거리 녹화사업_내역서-0308조경-제출용_화천가로화단21(0330)(복구)-6-1_메인경관도로 도로숲조성공사(착공계) 6 3" xfId="34221" xr:uid="{00000000-0005-0000-0000-0000A5850000}"/>
    <cellStyle name="0_숭실대학교 걷고싶은 거리 녹화사업_내역서-0308조경-제출용_화천가로화단21(0330)(복구)-6-1_메인경관도로 도로숲조성공사(착공계) 6 4" xfId="34222" xr:uid="{00000000-0005-0000-0000-0000A6850000}"/>
    <cellStyle name="0_숭실대학교 걷고싶은 거리 녹화사업_내역서-0308조경-제출용_화천가로화단21(0330)(복구)-6-1_메인경관도로 도로숲조성공사(착공계) 7" xfId="34223" xr:uid="{00000000-0005-0000-0000-0000A7850000}"/>
    <cellStyle name="0_숭실대학교 걷고싶은 거리 녹화사업_내역서-0308조경-제출용_화천가로화단21(0330)(복구)-6-1_메인경관도로 도로숲조성공사(착공계) 7 2" xfId="34224" xr:uid="{00000000-0005-0000-0000-0000A8850000}"/>
    <cellStyle name="0_숭실대학교 걷고싶은 거리 녹화사업_내역서-0308조경-제출용_화천가로화단21(0330)(복구)-6-1_메인경관도로 도로숲조성공사(착공계) 7 3" xfId="34225" xr:uid="{00000000-0005-0000-0000-0000A9850000}"/>
    <cellStyle name="0_숭실대학교 걷고싶은 거리 녹화사업_내역서-0308조경-제출용_화천가로화단21(0330)(복구)-6-1_메인경관도로 도로숲조성공사(착공계) 7 4" xfId="34226" xr:uid="{00000000-0005-0000-0000-0000AA850000}"/>
    <cellStyle name="0_숭실대학교 걷고싶은 거리 녹화사업_내역서-0308조경-제출용_화천가로화단21(0330)(복구)-6-1_메인경관도로 도로숲조성공사(착공계) 8" xfId="34227" xr:uid="{00000000-0005-0000-0000-0000AB850000}"/>
    <cellStyle name="0_숭실대학교 걷고싶은 거리 녹화사업_내역서-0308조경-제출용_화천가로화단21(0330)(복구)-6-1_메인경관도로 도로숲조성공사(착공계) 8 2" xfId="34228" xr:uid="{00000000-0005-0000-0000-0000AC850000}"/>
    <cellStyle name="0_숭실대학교 걷고싶은 거리 녹화사업_내역서-0308조경-제출용_화천가로화단21(0330)(복구)-6-1_메인경관도로 도로숲조성공사(착공계) 8 3" xfId="34229" xr:uid="{00000000-0005-0000-0000-0000AD850000}"/>
    <cellStyle name="0_숭실대학교 걷고싶은 거리 녹화사업_내역서-0308조경-제출용_화천가로화단21(0330)(복구)-6-1_메인경관도로 도로숲조성공사(착공계) 8 4" xfId="34230" xr:uid="{00000000-0005-0000-0000-0000AE850000}"/>
    <cellStyle name="0_숭실대학교 걷고싶은 거리 녹화사업_내역서-0308조경-제출용_화천가로화단21(0330)(복구)-6-1_메인경관도로 도로숲조성공사(착공계) 9" xfId="34231" xr:uid="{00000000-0005-0000-0000-0000AF850000}"/>
    <cellStyle name="0_숭실대학교 걷고싶은 거리 녹화사업_내역서-0308조경-제출용_화천가로화단21(0330)(복구)-6-1_메인경관도로 도로숲조성공사(착공계) 9 2" xfId="34232" xr:uid="{00000000-0005-0000-0000-0000B0850000}"/>
    <cellStyle name="0_숭실대학교 걷고싶은 거리 녹화사업_내역서-0308조경-제출용_화천가로화단21(0330)(복구)-6-1_메인경관도로 도로숲조성공사(착공계) 9 3" xfId="34233" xr:uid="{00000000-0005-0000-0000-0000B1850000}"/>
    <cellStyle name="0_숭실대학교 걷고싶은 거리 녹화사업_내역서-0308조경-제출용_화천가로화단21(0330)(복구)-6-1_메인경관도로 도로숲조성공사(착공계) 9 4" xfId="34234" xr:uid="{00000000-0005-0000-0000-0000B2850000}"/>
    <cellStyle name="0_숭실대학교 걷고싶은 거리 녹화사업_내역서-0308조경-제출용_화천가로화단21(0330)(복구)-6-1_메인경관도로 도로숲조성공사(착공계-제출)" xfId="34235" xr:uid="{00000000-0005-0000-0000-0000B3850000}"/>
    <cellStyle name="0_숭실대학교 걷고싶은 거리 녹화사업_내역서-0308조경-제출용_화천가로화단21(0330)(복구)-6-1_메인경관도로 도로숲조성공사(착공계-제출) 10" xfId="34236" xr:uid="{00000000-0005-0000-0000-0000B4850000}"/>
    <cellStyle name="0_숭실대학교 걷고싶은 거리 녹화사업_내역서-0308조경-제출용_화천가로화단21(0330)(복구)-6-1_메인경관도로 도로숲조성공사(착공계-제출) 10 2" xfId="34237" xr:uid="{00000000-0005-0000-0000-0000B5850000}"/>
    <cellStyle name="0_숭실대학교 걷고싶은 거리 녹화사업_내역서-0308조경-제출용_화천가로화단21(0330)(복구)-6-1_메인경관도로 도로숲조성공사(착공계-제출) 10 3" xfId="34238" xr:uid="{00000000-0005-0000-0000-0000B6850000}"/>
    <cellStyle name="0_숭실대학교 걷고싶은 거리 녹화사업_내역서-0308조경-제출용_화천가로화단21(0330)(복구)-6-1_메인경관도로 도로숲조성공사(착공계-제출) 10 4" xfId="34239" xr:uid="{00000000-0005-0000-0000-0000B7850000}"/>
    <cellStyle name="0_숭실대학교 걷고싶은 거리 녹화사업_내역서-0308조경-제출용_화천가로화단21(0330)(복구)-6-1_메인경관도로 도로숲조성공사(착공계-제출) 11" xfId="34240" xr:uid="{00000000-0005-0000-0000-0000B8850000}"/>
    <cellStyle name="0_숭실대학교 걷고싶은 거리 녹화사업_내역서-0308조경-제출용_화천가로화단21(0330)(복구)-6-1_메인경관도로 도로숲조성공사(착공계-제출) 11 2" xfId="34241" xr:uid="{00000000-0005-0000-0000-0000B9850000}"/>
    <cellStyle name="0_숭실대학교 걷고싶은 거리 녹화사업_내역서-0308조경-제출용_화천가로화단21(0330)(복구)-6-1_메인경관도로 도로숲조성공사(착공계-제출) 11 3" xfId="34242" xr:uid="{00000000-0005-0000-0000-0000BA850000}"/>
    <cellStyle name="0_숭실대학교 걷고싶은 거리 녹화사업_내역서-0308조경-제출용_화천가로화단21(0330)(복구)-6-1_메인경관도로 도로숲조성공사(착공계-제출) 11 4" xfId="34243" xr:uid="{00000000-0005-0000-0000-0000BB850000}"/>
    <cellStyle name="0_숭실대학교 걷고싶은 거리 녹화사업_내역서-0308조경-제출용_화천가로화단21(0330)(복구)-6-1_메인경관도로 도로숲조성공사(착공계-제출) 12" xfId="34244" xr:uid="{00000000-0005-0000-0000-0000BC850000}"/>
    <cellStyle name="0_숭실대학교 걷고싶은 거리 녹화사업_내역서-0308조경-제출용_화천가로화단21(0330)(복구)-6-1_메인경관도로 도로숲조성공사(착공계-제출) 12 2" xfId="34245" xr:uid="{00000000-0005-0000-0000-0000BD850000}"/>
    <cellStyle name="0_숭실대학교 걷고싶은 거리 녹화사업_내역서-0308조경-제출용_화천가로화단21(0330)(복구)-6-1_메인경관도로 도로숲조성공사(착공계-제출) 12 3" xfId="34246" xr:uid="{00000000-0005-0000-0000-0000BE850000}"/>
    <cellStyle name="0_숭실대학교 걷고싶은 거리 녹화사업_내역서-0308조경-제출용_화천가로화단21(0330)(복구)-6-1_메인경관도로 도로숲조성공사(착공계-제출) 12 4" xfId="34247" xr:uid="{00000000-0005-0000-0000-0000BF850000}"/>
    <cellStyle name="0_숭실대학교 걷고싶은 거리 녹화사업_내역서-0308조경-제출용_화천가로화단21(0330)(복구)-6-1_메인경관도로 도로숲조성공사(착공계-제출) 13" xfId="34248" xr:uid="{00000000-0005-0000-0000-0000C0850000}"/>
    <cellStyle name="0_숭실대학교 걷고싶은 거리 녹화사업_내역서-0308조경-제출용_화천가로화단21(0330)(복구)-6-1_메인경관도로 도로숲조성공사(착공계-제출) 13 2" xfId="34249" xr:uid="{00000000-0005-0000-0000-0000C1850000}"/>
    <cellStyle name="0_숭실대학교 걷고싶은 거리 녹화사업_내역서-0308조경-제출용_화천가로화단21(0330)(복구)-6-1_메인경관도로 도로숲조성공사(착공계-제출) 13 3" xfId="34250" xr:uid="{00000000-0005-0000-0000-0000C2850000}"/>
    <cellStyle name="0_숭실대학교 걷고싶은 거리 녹화사업_내역서-0308조경-제출용_화천가로화단21(0330)(복구)-6-1_메인경관도로 도로숲조성공사(착공계-제출) 13 4" xfId="34251" xr:uid="{00000000-0005-0000-0000-0000C3850000}"/>
    <cellStyle name="0_숭실대학교 걷고싶은 거리 녹화사업_내역서-0308조경-제출용_화천가로화단21(0330)(복구)-6-1_메인경관도로 도로숲조성공사(착공계-제출) 14" xfId="34252" xr:uid="{00000000-0005-0000-0000-0000C4850000}"/>
    <cellStyle name="0_숭실대학교 걷고싶은 거리 녹화사업_내역서-0308조경-제출용_화천가로화단21(0330)(복구)-6-1_메인경관도로 도로숲조성공사(착공계-제출) 14 2" xfId="34253" xr:uid="{00000000-0005-0000-0000-0000C5850000}"/>
    <cellStyle name="0_숭실대학교 걷고싶은 거리 녹화사업_내역서-0308조경-제출용_화천가로화단21(0330)(복구)-6-1_메인경관도로 도로숲조성공사(착공계-제출) 14 3" xfId="34254" xr:uid="{00000000-0005-0000-0000-0000C6850000}"/>
    <cellStyle name="0_숭실대학교 걷고싶은 거리 녹화사업_내역서-0308조경-제출용_화천가로화단21(0330)(복구)-6-1_메인경관도로 도로숲조성공사(착공계-제출) 14 4" xfId="34255" xr:uid="{00000000-0005-0000-0000-0000C7850000}"/>
    <cellStyle name="0_숭실대학교 걷고싶은 거리 녹화사업_내역서-0308조경-제출용_화천가로화단21(0330)(복구)-6-1_메인경관도로 도로숲조성공사(착공계-제출) 15" xfId="34256" xr:uid="{00000000-0005-0000-0000-0000C8850000}"/>
    <cellStyle name="0_숭실대학교 걷고싶은 거리 녹화사업_내역서-0308조경-제출용_화천가로화단21(0330)(복구)-6-1_메인경관도로 도로숲조성공사(착공계-제출) 15 2" xfId="34257" xr:uid="{00000000-0005-0000-0000-0000C9850000}"/>
    <cellStyle name="0_숭실대학교 걷고싶은 거리 녹화사업_내역서-0308조경-제출용_화천가로화단21(0330)(복구)-6-1_메인경관도로 도로숲조성공사(착공계-제출) 15 3" xfId="34258" xr:uid="{00000000-0005-0000-0000-0000CA850000}"/>
    <cellStyle name="0_숭실대학교 걷고싶은 거리 녹화사업_내역서-0308조경-제출용_화천가로화단21(0330)(복구)-6-1_메인경관도로 도로숲조성공사(착공계-제출) 15 4" xfId="34259" xr:uid="{00000000-0005-0000-0000-0000CB850000}"/>
    <cellStyle name="0_숭실대학교 걷고싶은 거리 녹화사업_내역서-0308조경-제출용_화천가로화단21(0330)(복구)-6-1_메인경관도로 도로숲조성공사(착공계-제출) 16" xfId="34260" xr:uid="{00000000-0005-0000-0000-0000CC850000}"/>
    <cellStyle name="0_숭실대학교 걷고싶은 거리 녹화사업_내역서-0308조경-제출용_화천가로화단21(0330)(복구)-6-1_메인경관도로 도로숲조성공사(착공계-제출) 16 2" xfId="34261" xr:uid="{00000000-0005-0000-0000-0000CD850000}"/>
    <cellStyle name="0_숭실대학교 걷고싶은 거리 녹화사업_내역서-0308조경-제출용_화천가로화단21(0330)(복구)-6-1_메인경관도로 도로숲조성공사(착공계-제출) 16 3" xfId="34262" xr:uid="{00000000-0005-0000-0000-0000CE850000}"/>
    <cellStyle name="0_숭실대학교 걷고싶은 거리 녹화사업_내역서-0308조경-제출용_화천가로화단21(0330)(복구)-6-1_메인경관도로 도로숲조성공사(착공계-제출) 16 4" xfId="34263" xr:uid="{00000000-0005-0000-0000-0000CF850000}"/>
    <cellStyle name="0_숭실대학교 걷고싶은 거리 녹화사업_내역서-0308조경-제출용_화천가로화단21(0330)(복구)-6-1_메인경관도로 도로숲조성공사(착공계-제출) 17" xfId="34264" xr:uid="{00000000-0005-0000-0000-0000D0850000}"/>
    <cellStyle name="0_숭실대학교 걷고싶은 거리 녹화사업_내역서-0308조경-제출용_화천가로화단21(0330)(복구)-6-1_메인경관도로 도로숲조성공사(착공계-제출) 17 2" xfId="34265" xr:uid="{00000000-0005-0000-0000-0000D1850000}"/>
    <cellStyle name="0_숭실대학교 걷고싶은 거리 녹화사업_내역서-0308조경-제출용_화천가로화단21(0330)(복구)-6-1_메인경관도로 도로숲조성공사(착공계-제출) 17 3" xfId="34266" xr:uid="{00000000-0005-0000-0000-0000D2850000}"/>
    <cellStyle name="0_숭실대학교 걷고싶은 거리 녹화사업_내역서-0308조경-제출용_화천가로화단21(0330)(복구)-6-1_메인경관도로 도로숲조성공사(착공계-제출) 17 4" xfId="34267" xr:uid="{00000000-0005-0000-0000-0000D3850000}"/>
    <cellStyle name="0_숭실대학교 걷고싶은 거리 녹화사업_내역서-0308조경-제출용_화천가로화단21(0330)(복구)-6-1_메인경관도로 도로숲조성공사(착공계-제출) 18" xfId="34268" xr:uid="{00000000-0005-0000-0000-0000D4850000}"/>
    <cellStyle name="0_숭실대학교 걷고싶은 거리 녹화사업_내역서-0308조경-제출용_화천가로화단21(0330)(복구)-6-1_메인경관도로 도로숲조성공사(착공계-제출) 18 2" xfId="34269" xr:uid="{00000000-0005-0000-0000-0000D5850000}"/>
    <cellStyle name="0_숭실대학교 걷고싶은 거리 녹화사업_내역서-0308조경-제출용_화천가로화단21(0330)(복구)-6-1_메인경관도로 도로숲조성공사(착공계-제출) 18 3" xfId="34270" xr:uid="{00000000-0005-0000-0000-0000D6850000}"/>
    <cellStyle name="0_숭실대학교 걷고싶은 거리 녹화사업_내역서-0308조경-제출용_화천가로화단21(0330)(복구)-6-1_메인경관도로 도로숲조성공사(착공계-제출) 18 4" xfId="34271" xr:uid="{00000000-0005-0000-0000-0000D7850000}"/>
    <cellStyle name="0_숭실대학교 걷고싶은 거리 녹화사업_내역서-0308조경-제출용_화천가로화단21(0330)(복구)-6-1_메인경관도로 도로숲조성공사(착공계-제출) 19" xfId="34272" xr:uid="{00000000-0005-0000-0000-0000D8850000}"/>
    <cellStyle name="0_숭실대학교 걷고싶은 거리 녹화사업_내역서-0308조경-제출용_화천가로화단21(0330)(복구)-6-1_메인경관도로 도로숲조성공사(착공계-제출) 2" xfId="34273" xr:uid="{00000000-0005-0000-0000-0000D9850000}"/>
    <cellStyle name="0_숭실대학교 걷고싶은 거리 녹화사업_내역서-0308조경-제출용_화천가로화단21(0330)(복구)-6-1_메인경관도로 도로숲조성공사(착공계-제출) 2 2" xfId="34274" xr:uid="{00000000-0005-0000-0000-0000DA850000}"/>
    <cellStyle name="0_숭실대학교 걷고싶은 거리 녹화사업_내역서-0308조경-제출용_화천가로화단21(0330)(복구)-6-1_메인경관도로 도로숲조성공사(착공계-제출) 2 3" xfId="34275" xr:uid="{00000000-0005-0000-0000-0000DB850000}"/>
    <cellStyle name="0_숭실대학교 걷고싶은 거리 녹화사업_내역서-0308조경-제출용_화천가로화단21(0330)(복구)-6-1_메인경관도로 도로숲조성공사(착공계-제출) 2 4" xfId="34276" xr:uid="{00000000-0005-0000-0000-0000DC850000}"/>
    <cellStyle name="0_숭실대학교 걷고싶은 거리 녹화사업_내역서-0308조경-제출용_화천가로화단21(0330)(복구)-6-1_메인경관도로 도로숲조성공사(착공계-제출) 20" xfId="34277" xr:uid="{00000000-0005-0000-0000-0000DD850000}"/>
    <cellStyle name="0_숭실대학교 걷고싶은 거리 녹화사업_내역서-0308조경-제출용_화천가로화단21(0330)(복구)-6-1_메인경관도로 도로숲조성공사(착공계-제출) 21" xfId="34278" xr:uid="{00000000-0005-0000-0000-0000DE850000}"/>
    <cellStyle name="0_숭실대학교 걷고싶은 거리 녹화사업_내역서-0308조경-제출용_화천가로화단21(0330)(복구)-6-1_메인경관도로 도로숲조성공사(착공계-제출) 3" xfId="34279" xr:uid="{00000000-0005-0000-0000-0000DF850000}"/>
    <cellStyle name="0_숭실대학교 걷고싶은 거리 녹화사업_내역서-0308조경-제출용_화천가로화단21(0330)(복구)-6-1_메인경관도로 도로숲조성공사(착공계-제출) 3 2" xfId="34280" xr:uid="{00000000-0005-0000-0000-0000E0850000}"/>
    <cellStyle name="0_숭실대학교 걷고싶은 거리 녹화사업_내역서-0308조경-제출용_화천가로화단21(0330)(복구)-6-1_메인경관도로 도로숲조성공사(착공계-제출) 3 3" xfId="34281" xr:uid="{00000000-0005-0000-0000-0000E1850000}"/>
    <cellStyle name="0_숭실대학교 걷고싶은 거리 녹화사업_내역서-0308조경-제출용_화천가로화단21(0330)(복구)-6-1_메인경관도로 도로숲조성공사(착공계-제출) 3 4" xfId="34282" xr:uid="{00000000-0005-0000-0000-0000E2850000}"/>
    <cellStyle name="0_숭실대학교 걷고싶은 거리 녹화사업_내역서-0308조경-제출용_화천가로화단21(0330)(복구)-6-1_메인경관도로 도로숲조성공사(착공계-제출) 4" xfId="34283" xr:uid="{00000000-0005-0000-0000-0000E3850000}"/>
    <cellStyle name="0_숭실대학교 걷고싶은 거리 녹화사업_내역서-0308조경-제출용_화천가로화단21(0330)(복구)-6-1_메인경관도로 도로숲조성공사(착공계-제출) 4 2" xfId="34284" xr:uid="{00000000-0005-0000-0000-0000E4850000}"/>
    <cellStyle name="0_숭실대학교 걷고싶은 거리 녹화사업_내역서-0308조경-제출용_화천가로화단21(0330)(복구)-6-1_메인경관도로 도로숲조성공사(착공계-제출) 4 3" xfId="34285" xr:uid="{00000000-0005-0000-0000-0000E5850000}"/>
    <cellStyle name="0_숭실대학교 걷고싶은 거리 녹화사업_내역서-0308조경-제출용_화천가로화단21(0330)(복구)-6-1_메인경관도로 도로숲조성공사(착공계-제출) 4 4" xfId="34286" xr:uid="{00000000-0005-0000-0000-0000E6850000}"/>
    <cellStyle name="0_숭실대학교 걷고싶은 거리 녹화사업_내역서-0308조경-제출용_화천가로화단21(0330)(복구)-6-1_메인경관도로 도로숲조성공사(착공계-제출) 5" xfId="34287" xr:uid="{00000000-0005-0000-0000-0000E7850000}"/>
    <cellStyle name="0_숭실대학교 걷고싶은 거리 녹화사업_내역서-0308조경-제출용_화천가로화단21(0330)(복구)-6-1_메인경관도로 도로숲조성공사(착공계-제출) 5 2" xfId="34288" xr:uid="{00000000-0005-0000-0000-0000E8850000}"/>
    <cellStyle name="0_숭실대학교 걷고싶은 거리 녹화사업_내역서-0308조경-제출용_화천가로화단21(0330)(복구)-6-1_메인경관도로 도로숲조성공사(착공계-제출) 5 3" xfId="34289" xr:uid="{00000000-0005-0000-0000-0000E9850000}"/>
    <cellStyle name="0_숭실대학교 걷고싶은 거리 녹화사업_내역서-0308조경-제출용_화천가로화단21(0330)(복구)-6-1_메인경관도로 도로숲조성공사(착공계-제출) 5 4" xfId="34290" xr:uid="{00000000-0005-0000-0000-0000EA850000}"/>
    <cellStyle name="0_숭실대학교 걷고싶은 거리 녹화사업_내역서-0308조경-제출용_화천가로화단21(0330)(복구)-6-1_메인경관도로 도로숲조성공사(착공계-제출) 6" xfId="34291" xr:uid="{00000000-0005-0000-0000-0000EB850000}"/>
    <cellStyle name="0_숭실대학교 걷고싶은 거리 녹화사업_내역서-0308조경-제출용_화천가로화단21(0330)(복구)-6-1_메인경관도로 도로숲조성공사(착공계-제출) 6 2" xfId="34292" xr:uid="{00000000-0005-0000-0000-0000EC850000}"/>
    <cellStyle name="0_숭실대학교 걷고싶은 거리 녹화사업_내역서-0308조경-제출용_화천가로화단21(0330)(복구)-6-1_메인경관도로 도로숲조성공사(착공계-제출) 6 3" xfId="34293" xr:uid="{00000000-0005-0000-0000-0000ED850000}"/>
    <cellStyle name="0_숭실대학교 걷고싶은 거리 녹화사업_내역서-0308조경-제출용_화천가로화단21(0330)(복구)-6-1_메인경관도로 도로숲조성공사(착공계-제출) 6 4" xfId="34294" xr:uid="{00000000-0005-0000-0000-0000EE850000}"/>
    <cellStyle name="0_숭실대학교 걷고싶은 거리 녹화사업_내역서-0308조경-제출용_화천가로화단21(0330)(복구)-6-1_메인경관도로 도로숲조성공사(착공계-제출) 7" xfId="34295" xr:uid="{00000000-0005-0000-0000-0000EF850000}"/>
    <cellStyle name="0_숭실대학교 걷고싶은 거리 녹화사업_내역서-0308조경-제출용_화천가로화단21(0330)(복구)-6-1_메인경관도로 도로숲조성공사(착공계-제출) 7 2" xfId="34296" xr:uid="{00000000-0005-0000-0000-0000F0850000}"/>
    <cellStyle name="0_숭실대학교 걷고싶은 거리 녹화사업_내역서-0308조경-제출용_화천가로화단21(0330)(복구)-6-1_메인경관도로 도로숲조성공사(착공계-제출) 7 3" xfId="34297" xr:uid="{00000000-0005-0000-0000-0000F1850000}"/>
    <cellStyle name="0_숭실대학교 걷고싶은 거리 녹화사업_내역서-0308조경-제출용_화천가로화단21(0330)(복구)-6-1_메인경관도로 도로숲조성공사(착공계-제출) 7 4" xfId="34298" xr:uid="{00000000-0005-0000-0000-0000F2850000}"/>
    <cellStyle name="0_숭실대학교 걷고싶은 거리 녹화사업_내역서-0308조경-제출용_화천가로화단21(0330)(복구)-6-1_메인경관도로 도로숲조성공사(착공계-제출) 8" xfId="34299" xr:uid="{00000000-0005-0000-0000-0000F3850000}"/>
    <cellStyle name="0_숭실대학교 걷고싶은 거리 녹화사업_내역서-0308조경-제출용_화천가로화단21(0330)(복구)-6-1_메인경관도로 도로숲조성공사(착공계-제출) 8 2" xfId="34300" xr:uid="{00000000-0005-0000-0000-0000F4850000}"/>
    <cellStyle name="0_숭실대학교 걷고싶은 거리 녹화사업_내역서-0308조경-제출용_화천가로화단21(0330)(복구)-6-1_메인경관도로 도로숲조성공사(착공계-제출) 8 3" xfId="34301" xr:uid="{00000000-0005-0000-0000-0000F5850000}"/>
    <cellStyle name="0_숭실대학교 걷고싶은 거리 녹화사업_내역서-0308조경-제출용_화천가로화단21(0330)(복구)-6-1_메인경관도로 도로숲조성공사(착공계-제출) 8 4" xfId="34302" xr:uid="{00000000-0005-0000-0000-0000F6850000}"/>
    <cellStyle name="0_숭실대학교 걷고싶은 거리 녹화사업_내역서-0308조경-제출용_화천가로화단21(0330)(복구)-6-1_메인경관도로 도로숲조성공사(착공계-제출) 9" xfId="34303" xr:uid="{00000000-0005-0000-0000-0000F7850000}"/>
    <cellStyle name="0_숭실대학교 걷고싶은 거리 녹화사업_내역서-0308조경-제출용_화천가로화단21(0330)(복구)-6-1_메인경관도로 도로숲조성공사(착공계-제출) 9 2" xfId="34304" xr:uid="{00000000-0005-0000-0000-0000F8850000}"/>
    <cellStyle name="0_숭실대학교 걷고싶은 거리 녹화사업_내역서-0308조경-제출용_화천가로화단21(0330)(복구)-6-1_메인경관도로 도로숲조성공사(착공계-제출) 9 3" xfId="34305" xr:uid="{00000000-0005-0000-0000-0000F9850000}"/>
    <cellStyle name="0_숭실대학교 걷고싶은 거리 녹화사업_내역서-0308조경-제출용_화천가로화단21(0330)(복구)-6-1_메인경관도로 도로숲조성공사(착공계-제출) 9 4" xfId="34306" xr:uid="{00000000-0005-0000-0000-0000FA850000}"/>
    <cellStyle name="0_숭실대학교 걷고싶은 거리 녹화사업_내역서0903" xfId="34307" xr:uid="{00000000-0005-0000-0000-0000FB850000}"/>
    <cellStyle name="0_숭실대학교 걷고싶은 거리 녹화사업_내역서0903 10" xfId="34308" xr:uid="{00000000-0005-0000-0000-0000FC850000}"/>
    <cellStyle name="0_숭실대학교 걷고싶은 거리 녹화사업_내역서0903 10 2" xfId="34309" xr:uid="{00000000-0005-0000-0000-0000FD850000}"/>
    <cellStyle name="0_숭실대학교 걷고싶은 거리 녹화사업_내역서0903 10 3" xfId="34310" xr:uid="{00000000-0005-0000-0000-0000FE850000}"/>
    <cellStyle name="0_숭실대학교 걷고싶은 거리 녹화사업_내역서0903 10 4" xfId="34311" xr:uid="{00000000-0005-0000-0000-0000FF850000}"/>
    <cellStyle name="0_숭실대학교 걷고싶은 거리 녹화사업_내역서0903 11" xfId="34312" xr:uid="{00000000-0005-0000-0000-000000860000}"/>
    <cellStyle name="0_숭실대학교 걷고싶은 거리 녹화사업_내역서0903 11 2" xfId="34313" xr:uid="{00000000-0005-0000-0000-000001860000}"/>
    <cellStyle name="0_숭실대학교 걷고싶은 거리 녹화사업_내역서0903 11 3" xfId="34314" xr:uid="{00000000-0005-0000-0000-000002860000}"/>
    <cellStyle name="0_숭실대학교 걷고싶은 거리 녹화사업_내역서0903 11 4" xfId="34315" xr:uid="{00000000-0005-0000-0000-000003860000}"/>
    <cellStyle name="0_숭실대학교 걷고싶은 거리 녹화사업_내역서0903 12" xfId="34316" xr:uid="{00000000-0005-0000-0000-000004860000}"/>
    <cellStyle name="0_숭실대학교 걷고싶은 거리 녹화사업_내역서0903 12 2" xfId="34317" xr:uid="{00000000-0005-0000-0000-000005860000}"/>
    <cellStyle name="0_숭실대학교 걷고싶은 거리 녹화사업_내역서0903 12 3" xfId="34318" xr:uid="{00000000-0005-0000-0000-000006860000}"/>
    <cellStyle name="0_숭실대학교 걷고싶은 거리 녹화사업_내역서0903 12 4" xfId="34319" xr:uid="{00000000-0005-0000-0000-000007860000}"/>
    <cellStyle name="0_숭실대학교 걷고싶은 거리 녹화사업_내역서0903 13" xfId="34320" xr:uid="{00000000-0005-0000-0000-000008860000}"/>
    <cellStyle name="0_숭실대학교 걷고싶은 거리 녹화사업_내역서0903 13 2" xfId="34321" xr:uid="{00000000-0005-0000-0000-000009860000}"/>
    <cellStyle name="0_숭실대학교 걷고싶은 거리 녹화사업_내역서0903 13 3" xfId="34322" xr:uid="{00000000-0005-0000-0000-00000A860000}"/>
    <cellStyle name="0_숭실대학교 걷고싶은 거리 녹화사업_내역서0903 13 4" xfId="34323" xr:uid="{00000000-0005-0000-0000-00000B860000}"/>
    <cellStyle name="0_숭실대학교 걷고싶은 거리 녹화사업_내역서0903 14" xfId="34324" xr:uid="{00000000-0005-0000-0000-00000C860000}"/>
    <cellStyle name="0_숭실대학교 걷고싶은 거리 녹화사업_내역서0903 14 2" xfId="34325" xr:uid="{00000000-0005-0000-0000-00000D860000}"/>
    <cellStyle name="0_숭실대학교 걷고싶은 거리 녹화사업_내역서0903 14 3" xfId="34326" xr:uid="{00000000-0005-0000-0000-00000E860000}"/>
    <cellStyle name="0_숭실대학교 걷고싶은 거리 녹화사업_내역서0903 14 4" xfId="34327" xr:uid="{00000000-0005-0000-0000-00000F860000}"/>
    <cellStyle name="0_숭실대학교 걷고싶은 거리 녹화사업_내역서0903 15" xfId="34328" xr:uid="{00000000-0005-0000-0000-000010860000}"/>
    <cellStyle name="0_숭실대학교 걷고싶은 거리 녹화사업_내역서0903 15 2" xfId="34329" xr:uid="{00000000-0005-0000-0000-000011860000}"/>
    <cellStyle name="0_숭실대학교 걷고싶은 거리 녹화사업_내역서0903 15 3" xfId="34330" xr:uid="{00000000-0005-0000-0000-000012860000}"/>
    <cellStyle name="0_숭실대학교 걷고싶은 거리 녹화사업_내역서0903 15 4" xfId="34331" xr:uid="{00000000-0005-0000-0000-000013860000}"/>
    <cellStyle name="0_숭실대학교 걷고싶은 거리 녹화사업_내역서0903 16" xfId="34332" xr:uid="{00000000-0005-0000-0000-000014860000}"/>
    <cellStyle name="0_숭실대학교 걷고싶은 거리 녹화사업_내역서0903 16 2" xfId="34333" xr:uid="{00000000-0005-0000-0000-000015860000}"/>
    <cellStyle name="0_숭실대학교 걷고싶은 거리 녹화사업_내역서0903 16 3" xfId="34334" xr:uid="{00000000-0005-0000-0000-000016860000}"/>
    <cellStyle name="0_숭실대학교 걷고싶은 거리 녹화사업_내역서0903 16 4" xfId="34335" xr:uid="{00000000-0005-0000-0000-000017860000}"/>
    <cellStyle name="0_숭실대학교 걷고싶은 거리 녹화사업_내역서0903 17" xfId="34336" xr:uid="{00000000-0005-0000-0000-000018860000}"/>
    <cellStyle name="0_숭실대학교 걷고싶은 거리 녹화사업_내역서0903 17 2" xfId="34337" xr:uid="{00000000-0005-0000-0000-000019860000}"/>
    <cellStyle name="0_숭실대학교 걷고싶은 거리 녹화사업_내역서0903 17 3" xfId="34338" xr:uid="{00000000-0005-0000-0000-00001A860000}"/>
    <cellStyle name="0_숭실대학교 걷고싶은 거리 녹화사업_내역서0903 17 4" xfId="34339" xr:uid="{00000000-0005-0000-0000-00001B860000}"/>
    <cellStyle name="0_숭실대학교 걷고싶은 거리 녹화사업_내역서0903 18" xfId="34340" xr:uid="{00000000-0005-0000-0000-00001C860000}"/>
    <cellStyle name="0_숭실대학교 걷고싶은 거리 녹화사업_내역서0903 18 2" xfId="34341" xr:uid="{00000000-0005-0000-0000-00001D860000}"/>
    <cellStyle name="0_숭실대학교 걷고싶은 거리 녹화사업_내역서0903 18 3" xfId="34342" xr:uid="{00000000-0005-0000-0000-00001E860000}"/>
    <cellStyle name="0_숭실대학교 걷고싶은 거리 녹화사업_내역서0903 18 4" xfId="34343" xr:uid="{00000000-0005-0000-0000-00001F860000}"/>
    <cellStyle name="0_숭실대학교 걷고싶은 거리 녹화사업_내역서0903 19" xfId="34344" xr:uid="{00000000-0005-0000-0000-000020860000}"/>
    <cellStyle name="0_숭실대학교 걷고싶은 거리 녹화사업_내역서0903 2" xfId="34345" xr:uid="{00000000-0005-0000-0000-000021860000}"/>
    <cellStyle name="0_숭실대학교 걷고싶은 거리 녹화사업_내역서0903 2 2" xfId="34346" xr:uid="{00000000-0005-0000-0000-000022860000}"/>
    <cellStyle name="0_숭실대학교 걷고싶은 거리 녹화사업_내역서0903 2 3" xfId="34347" xr:uid="{00000000-0005-0000-0000-000023860000}"/>
    <cellStyle name="0_숭실대학교 걷고싶은 거리 녹화사업_내역서0903 2 4" xfId="34348" xr:uid="{00000000-0005-0000-0000-000024860000}"/>
    <cellStyle name="0_숭실대학교 걷고싶은 거리 녹화사업_내역서0903 20" xfId="34349" xr:uid="{00000000-0005-0000-0000-000025860000}"/>
    <cellStyle name="0_숭실대학교 걷고싶은 거리 녹화사업_내역서0903 21" xfId="34350" xr:uid="{00000000-0005-0000-0000-000026860000}"/>
    <cellStyle name="0_숭실대학교 걷고싶은 거리 녹화사업_내역서0903 3" xfId="34351" xr:uid="{00000000-0005-0000-0000-000027860000}"/>
    <cellStyle name="0_숭실대학교 걷고싶은 거리 녹화사업_내역서0903 3 2" xfId="34352" xr:uid="{00000000-0005-0000-0000-000028860000}"/>
    <cellStyle name="0_숭실대학교 걷고싶은 거리 녹화사업_내역서0903 3 3" xfId="34353" xr:uid="{00000000-0005-0000-0000-000029860000}"/>
    <cellStyle name="0_숭실대학교 걷고싶은 거리 녹화사업_내역서0903 3 4" xfId="34354" xr:uid="{00000000-0005-0000-0000-00002A860000}"/>
    <cellStyle name="0_숭실대학교 걷고싶은 거리 녹화사업_내역서0903 4" xfId="34355" xr:uid="{00000000-0005-0000-0000-00002B860000}"/>
    <cellStyle name="0_숭실대학교 걷고싶은 거리 녹화사업_내역서0903 4 2" xfId="34356" xr:uid="{00000000-0005-0000-0000-00002C860000}"/>
    <cellStyle name="0_숭실대학교 걷고싶은 거리 녹화사업_내역서0903 4 3" xfId="34357" xr:uid="{00000000-0005-0000-0000-00002D860000}"/>
    <cellStyle name="0_숭실대학교 걷고싶은 거리 녹화사업_내역서0903 4 4" xfId="34358" xr:uid="{00000000-0005-0000-0000-00002E860000}"/>
    <cellStyle name="0_숭실대학교 걷고싶은 거리 녹화사업_내역서0903 5" xfId="34359" xr:uid="{00000000-0005-0000-0000-00002F860000}"/>
    <cellStyle name="0_숭실대학교 걷고싶은 거리 녹화사업_내역서0903 5 2" xfId="34360" xr:uid="{00000000-0005-0000-0000-000030860000}"/>
    <cellStyle name="0_숭실대학교 걷고싶은 거리 녹화사업_내역서0903 5 3" xfId="34361" xr:uid="{00000000-0005-0000-0000-000031860000}"/>
    <cellStyle name="0_숭실대학교 걷고싶은 거리 녹화사업_내역서0903 5 4" xfId="34362" xr:uid="{00000000-0005-0000-0000-000032860000}"/>
    <cellStyle name="0_숭실대학교 걷고싶은 거리 녹화사업_내역서0903 6" xfId="34363" xr:uid="{00000000-0005-0000-0000-000033860000}"/>
    <cellStyle name="0_숭실대학교 걷고싶은 거리 녹화사업_내역서0903 6 2" xfId="34364" xr:uid="{00000000-0005-0000-0000-000034860000}"/>
    <cellStyle name="0_숭실대학교 걷고싶은 거리 녹화사업_내역서0903 6 3" xfId="34365" xr:uid="{00000000-0005-0000-0000-000035860000}"/>
    <cellStyle name="0_숭실대학교 걷고싶은 거리 녹화사업_내역서0903 6 4" xfId="34366" xr:uid="{00000000-0005-0000-0000-000036860000}"/>
    <cellStyle name="0_숭실대학교 걷고싶은 거리 녹화사업_내역서0903 7" xfId="34367" xr:uid="{00000000-0005-0000-0000-000037860000}"/>
    <cellStyle name="0_숭실대학교 걷고싶은 거리 녹화사업_내역서0903 7 2" xfId="34368" xr:uid="{00000000-0005-0000-0000-000038860000}"/>
    <cellStyle name="0_숭실대학교 걷고싶은 거리 녹화사업_내역서0903 7 3" xfId="34369" xr:uid="{00000000-0005-0000-0000-000039860000}"/>
    <cellStyle name="0_숭실대학교 걷고싶은 거리 녹화사업_내역서0903 7 4" xfId="34370" xr:uid="{00000000-0005-0000-0000-00003A860000}"/>
    <cellStyle name="0_숭실대학교 걷고싶은 거리 녹화사업_내역서0903 8" xfId="34371" xr:uid="{00000000-0005-0000-0000-00003B860000}"/>
    <cellStyle name="0_숭실대학교 걷고싶은 거리 녹화사업_내역서0903 8 2" xfId="34372" xr:uid="{00000000-0005-0000-0000-00003C860000}"/>
    <cellStyle name="0_숭실대학교 걷고싶은 거리 녹화사업_내역서0903 8 3" xfId="34373" xr:uid="{00000000-0005-0000-0000-00003D860000}"/>
    <cellStyle name="0_숭실대학교 걷고싶은 거리 녹화사업_내역서0903 8 4" xfId="34374" xr:uid="{00000000-0005-0000-0000-00003E860000}"/>
    <cellStyle name="0_숭실대학교 걷고싶은 거리 녹화사업_내역서0903 9" xfId="34375" xr:uid="{00000000-0005-0000-0000-00003F860000}"/>
    <cellStyle name="0_숭실대학교 걷고싶은 거리 녹화사업_내역서0903 9 2" xfId="34376" xr:uid="{00000000-0005-0000-0000-000040860000}"/>
    <cellStyle name="0_숭실대학교 걷고싶은 거리 녹화사업_내역서0903 9 3" xfId="34377" xr:uid="{00000000-0005-0000-0000-000041860000}"/>
    <cellStyle name="0_숭실대학교 걷고싶은 거리 녹화사업_내역서0903 9 4" xfId="34378" xr:uid="{00000000-0005-0000-0000-000042860000}"/>
    <cellStyle name="0_숭실대학교 걷고싶은 거리 녹화사업_내역서0903_화천가로화단21(0330)(복구)-6-1" xfId="34379" xr:uid="{00000000-0005-0000-0000-000043860000}"/>
    <cellStyle name="0_숭실대학교 걷고싶은 거리 녹화사업_내역서0903_화천가로화단21(0330)(복구)-6-1 10" xfId="34380" xr:uid="{00000000-0005-0000-0000-000044860000}"/>
    <cellStyle name="0_숭실대학교 걷고싶은 거리 녹화사업_내역서0903_화천가로화단21(0330)(복구)-6-1 10 2" xfId="34381" xr:uid="{00000000-0005-0000-0000-000045860000}"/>
    <cellStyle name="0_숭실대학교 걷고싶은 거리 녹화사업_내역서0903_화천가로화단21(0330)(복구)-6-1 10 3" xfId="34382" xr:uid="{00000000-0005-0000-0000-000046860000}"/>
    <cellStyle name="0_숭실대학교 걷고싶은 거리 녹화사업_내역서0903_화천가로화단21(0330)(복구)-6-1 10 4" xfId="34383" xr:uid="{00000000-0005-0000-0000-000047860000}"/>
    <cellStyle name="0_숭실대학교 걷고싶은 거리 녹화사업_내역서0903_화천가로화단21(0330)(복구)-6-1 11" xfId="34384" xr:uid="{00000000-0005-0000-0000-000048860000}"/>
    <cellStyle name="0_숭실대학교 걷고싶은 거리 녹화사업_내역서0903_화천가로화단21(0330)(복구)-6-1 11 2" xfId="34385" xr:uid="{00000000-0005-0000-0000-000049860000}"/>
    <cellStyle name="0_숭실대학교 걷고싶은 거리 녹화사업_내역서0903_화천가로화단21(0330)(복구)-6-1 11 3" xfId="34386" xr:uid="{00000000-0005-0000-0000-00004A860000}"/>
    <cellStyle name="0_숭실대학교 걷고싶은 거리 녹화사업_내역서0903_화천가로화단21(0330)(복구)-6-1 11 4" xfId="34387" xr:uid="{00000000-0005-0000-0000-00004B860000}"/>
    <cellStyle name="0_숭실대학교 걷고싶은 거리 녹화사업_내역서0903_화천가로화단21(0330)(복구)-6-1 12" xfId="34388" xr:uid="{00000000-0005-0000-0000-00004C860000}"/>
    <cellStyle name="0_숭실대학교 걷고싶은 거리 녹화사업_내역서0903_화천가로화단21(0330)(복구)-6-1 12 2" xfId="34389" xr:uid="{00000000-0005-0000-0000-00004D860000}"/>
    <cellStyle name="0_숭실대학교 걷고싶은 거리 녹화사업_내역서0903_화천가로화단21(0330)(복구)-6-1 12 3" xfId="34390" xr:uid="{00000000-0005-0000-0000-00004E860000}"/>
    <cellStyle name="0_숭실대학교 걷고싶은 거리 녹화사업_내역서0903_화천가로화단21(0330)(복구)-6-1 12 4" xfId="34391" xr:uid="{00000000-0005-0000-0000-00004F860000}"/>
    <cellStyle name="0_숭실대학교 걷고싶은 거리 녹화사업_내역서0903_화천가로화단21(0330)(복구)-6-1 13" xfId="34392" xr:uid="{00000000-0005-0000-0000-000050860000}"/>
    <cellStyle name="0_숭실대학교 걷고싶은 거리 녹화사업_내역서0903_화천가로화단21(0330)(복구)-6-1 13 2" xfId="34393" xr:uid="{00000000-0005-0000-0000-000051860000}"/>
    <cellStyle name="0_숭실대학교 걷고싶은 거리 녹화사업_내역서0903_화천가로화단21(0330)(복구)-6-1 13 3" xfId="34394" xr:uid="{00000000-0005-0000-0000-000052860000}"/>
    <cellStyle name="0_숭실대학교 걷고싶은 거리 녹화사업_내역서0903_화천가로화단21(0330)(복구)-6-1 13 4" xfId="34395" xr:uid="{00000000-0005-0000-0000-000053860000}"/>
    <cellStyle name="0_숭실대학교 걷고싶은 거리 녹화사업_내역서0903_화천가로화단21(0330)(복구)-6-1 14" xfId="34396" xr:uid="{00000000-0005-0000-0000-000054860000}"/>
    <cellStyle name="0_숭실대학교 걷고싶은 거리 녹화사업_내역서0903_화천가로화단21(0330)(복구)-6-1 14 2" xfId="34397" xr:uid="{00000000-0005-0000-0000-000055860000}"/>
    <cellStyle name="0_숭실대학교 걷고싶은 거리 녹화사업_내역서0903_화천가로화단21(0330)(복구)-6-1 14 3" xfId="34398" xr:uid="{00000000-0005-0000-0000-000056860000}"/>
    <cellStyle name="0_숭실대학교 걷고싶은 거리 녹화사업_내역서0903_화천가로화단21(0330)(복구)-6-1 14 4" xfId="34399" xr:uid="{00000000-0005-0000-0000-000057860000}"/>
    <cellStyle name="0_숭실대학교 걷고싶은 거리 녹화사업_내역서0903_화천가로화단21(0330)(복구)-6-1 15" xfId="34400" xr:uid="{00000000-0005-0000-0000-000058860000}"/>
    <cellStyle name="0_숭실대학교 걷고싶은 거리 녹화사업_내역서0903_화천가로화단21(0330)(복구)-6-1 15 2" xfId="34401" xr:uid="{00000000-0005-0000-0000-000059860000}"/>
    <cellStyle name="0_숭실대학교 걷고싶은 거리 녹화사업_내역서0903_화천가로화단21(0330)(복구)-6-1 15 3" xfId="34402" xr:uid="{00000000-0005-0000-0000-00005A860000}"/>
    <cellStyle name="0_숭실대학교 걷고싶은 거리 녹화사업_내역서0903_화천가로화단21(0330)(복구)-6-1 15 4" xfId="34403" xr:uid="{00000000-0005-0000-0000-00005B860000}"/>
    <cellStyle name="0_숭실대학교 걷고싶은 거리 녹화사업_내역서0903_화천가로화단21(0330)(복구)-6-1 16" xfId="34404" xr:uid="{00000000-0005-0000-0000-00005C860000}"/>
    <cellStyle name="0_숭실대학교 걷고싶은 거리 녹화사업_내역서0903_화천가로화단21(0330)(복구)-6-1 16 2" xfId="34405" xr:uid="{00000000-0005-0000-0000-00005D860000}"/>
    <cellStyle name="0_숭실대학교 걷고싶은 거리 녹화사업_내역서0903_화천가로화단21(0330)(복구)-6-1 16 3" xfId="34406" xr:uid="{00000000-0005-0000-0000-00005E860000}"/>
    <cellStyle name="0_숭실대학교 걷고싶은 거리 녹화사업_내역서0903_화천가로화단21(0330)(복구)-6-1 16 4" xfId="34407" xr:uid="{00000000-0005-0000-0000-00005F860000}"/>
    <cellStyle name="0_숭실대학교 걷고싶은 거리 녹화사업_내역서0903_화천가로화단21(0330)(복구)-6-1 17" xfId="34408" xr:uid="{00000000-0005-0000-0000-000060860000}"/>
    <cellStyle name="0_숭실대학교 걷고싶은 거리 녹화사업_내역서0903_화천가로화단21(0330)(복구)-6-1 17 2" xfId="34409" xr:uid="{00000000-0005-0000-0000-000061860000}"/>
    <cellStyle name="0_숭실대학교 걷고싶은 거리 녹화사업_내역서0903_화천가로화단21(0330)(복구)-6-1 17 3" xfId="34410" xr:uid="{00000000-0005-0000-0000-000062860000}"/>
    <cellStyle name="0_숭실대학교 걷고싶은 거리 녹화사업_내역서0903_화천가로화단21(0330)(복구)-6-1 17 4" xfId="34411" xr:uid="{00000000-0005-0000-0000-000063860000}"/>
    <cellStyle name="0_숭실대학교 걷고싶은 거리 녹화사업_내역서0903_화천가로화단21(0330)(복구)-6-1 18" xfId="34412" xr:uid="{00000000-0005-0000-0000-000064860000}"/>
    <cellStyle name="0_숭실대학교 걷고싶은 거리 녹화사업_내역서0903_화천가로화단21(0330)(복구)-6-1 18 2" xfId="34413" xr:uid="{00000000-0005-0000-0000-000065860000}"/>
    <cellStyle name="0_숭실대학교 걷고싶은 거리 녹화사업_내역서0903_화천가로화단21(0330)(복구)-6-1 18 3" xfId="34414" xr:uid="{00000000-0005-0000-0000-000066860000}"/>
    <cellStyle name="0_숭실대학교 걷고싶은 거리 녹화사업_내역서0903_화천가로화단21(0330)(복구)-6-1 18 4" xfId="34415" xr:uid="{00000000-0005-0000-0000-000067860000}"/>
    <cellStyle name="0_숭실대학교 걷고싶은 거리 녹화사업_내역서0903_화천가로화단21(0330)(복구)-6-1 19" xfId="34416" xr:uid="{00000000-0005-0000-0000-000068860000}"/>
    <cellStyle name="0_숭실대학교 걷고싶은 거리 녹화사업_내역서0903_화천가로화단21(0330)(복구)-6-1 2" xfId="34417" xr:uid="{00000000-0005-0000-0000-000069860000}"/>
    <cellStyle name="0_숭실대학교 걷고싶은 거리 녹화사업_내역서0903_화천가로화단21(0330)(복구)-6-1 2 2" xfId="34418" xr:uid="{00000000-0005-0000-0000-00006A860000}"/>
    <cellStyle name="0_숭실대학교 걷고싶은 거리 녹화사업_내역서0903_화천가로화단21(0330)(복구)-6-1 2 3" xfId="34419" xr:uid="{00000000-0005-0000-0000-00006B860000}"/>
    <cellStyle name="0_숭실대학교 걷고싶은 거리 녹화사업_내역서0903_화천가로화단21(0330)(복구)-6-1 2 4" xfId="34420" xr:uid="{00000000-0005-0000-0000-00006C860000}"/>
    <cellStyle name="0_숭실대학교 걷고싶은 거리 녹화사업_내역서0903_화천가로화단21(0330)(복구)-6-1 20" xfId="34421" xr:uid="{00000000-0005-0000-0000-00006D860000}"/>
    <cellStyle name="0_숭실대학교 걷고싶은 거리 녹화사업_내역서0903_화천가로화단21(0330)(복구)-6-1 21" xfId="34422" xr:uid="{00000000-0005-0000-0000-00006E860000}"/>
    <cellStyle name="0_숭실대학교 걷고싶은 거리 녹화사업_내역서0903_화천가로화단21(0330)(복구)-6-1 3" xfId="34423" xr:uid="{00000000-0005-0000-0000-00006F860000}"/>
    <cellStyle name="0_숭실대학교 걷고싶은 거리 녹화사업_내역서0903_화천가로화단21(0330)(복구)-6-1 3 2" xfId="34424" xr:uid="{00000000-0005-0000-0000-000070860000}"/>
    <cellStyle name="0_숭실대학교 걷고싶은 거리 녹화사업_내역서0903_화천가로화단21(0330)(복구)-6-1 3 3" xfId="34425" xr:uid="{00000000-0005-0000-0000-000071860000}"/>
    <cellStyle name="0_숭실대학교 걷고싶은 거리 녹화사업_내역서0903_화천가로화단21(0330)(복구)-6-1 3 4" xfId="34426" xr:uid="{00000000-0005-0000-0000-000072860000}"/>
    <cellStyle name="0_숭실대학교 걷고싶은 거리 녹화사업_내역서0903_화천가로화단21(0330)(복구)-6-1 4" xfId="34427" xr:uid="{00000000-0005-0000-0000-000073860000}"/>
    <cellStyle name="0_숭실대학교 걷고싶은 거리 녹화사업_내역서0903_화천가로화단21(0330)(복구)-6-1 4 2" xfId="34428" xr:uid="{00000000-0005-0000-0000-000074860000}"/>
    <cellStyle name="0_숭실대학교 걷고싶은 거리 녹화사업_내역서0903_화천가로화단21(0330)(복구)-6-1 4 3" xfId="34429" xr:uid="{00000000-0005-0000-0000-000075860000}"/>
    <cellStyle name="0_숭실대학교 걷고싶은 거리 녹화사업_내역서0903_화천가로화단21(0330)(복구)-6-1 4 4" xfId="34430" xr:uid="{00000000-0005-0000-0000-000076860000}"/>
    <cellStyle name="0_숭실대학교 걷고싶은 거리 녹화사업_내역서0903_화천가로화단21(0330)(복구)-6-1 5" xfId="34431" xr:uid="{00000000-0005-0000-0000-000077860000}"/>
    <cellStyle name="0_숭실대학교 걷고싶은 거리 녹화사업_내역서0903_화천가로화단21(0330)(복구)-6-1 5 2" xfId="34432" xr:uid="{00000000-0005-0000-0000-000078860000}"/>
    <cellStyle name="0_숭실대학교 걷고싶은 거리 녹화사업_내역서0903_화천가로화단21(0330)(복구)-6-1 5 3" xfId="34433" xr:uid="{00000000-0005-0000-0000-000079860000}"/>
    <cellStyle name="0_숭실대학교 걷고싶은 거리 녹화사업_내역서0903_화천가로화단21(0330)(복구)-6-1 5 4" xfId="34434" xr:uid="{00000000-0005-0000-0000-00007A860000}"/>
    <cellStyle name="0_숭실대학교 걷고싶은 거리 녹화사업_내역서0903_화천가로화단21(0330)(복구)-6-1 6" xfId="34435" xr:uid="{00000000-0005-0000-0000-00007B860000}"/>
    <cellStyle name="0_숭실대학교 걷고싶은 거리 녹화사업_내역서0903_화천가로화단21(0330)(복구)-6-1 6 2" xfId="34436" xr:uid="{00000000-0005-0000-0000-00007C860000}"/>
    <cellStyle name="0_숭실대학교 걷고싶은 거리 녹화사업_내역서0903_화천가로화단21(0330)(복구)-6-1 6 3" xfId="34437" xr:uid="{00000000-0005-0000-0000-00007D860000}"/>
    <cellStyle name="0_숭실대학교 걷고싶은 거리 녹화사업_내역서0903_화천가로화단21(0330)(복구)-6-1 6 4" xfId="34438" xr:uid="{00000000-0005-0000-0000-00007E860000}"/>
    <cellStyle name="0_숭실대학교 걷고싶은 거리 녹화사업_내역서0903_화천가로화단21(0330)(복구)-6-1 7" xfId="34439" xr:uid="{00000000-0005-0000-0000-00007F860000}"/>
    <cellStyle name="0_숭실대학교 걷고싶은 거리 녹화사업_내역서0903_화천가로화단21(0330)(복구)-6-1 7 2" xfId="34440" xr:uid="{00000000-0005-0000-0000-000080860000}"/>
    <cellStyle name="0_숭실대학교 걷고싶은 거리 녹화사업_내역서0903_화천가로화단21(0330)(복구)-6-1 7 3" xfId="34441" xr:uid="{00000000-0005-0000-0000-000081860000}"/>
    <cellStyle name="0_숭실대학교 걷고싶은 거리 녹화사업_내역서0903_화천가로화단21(0330)(복구)-6-1 7 4" xfId="34442" xr:uid="{00000000-0005-0000-0000-000082860000}"/>
    <cellStyle name="0_숭실대학교 걷고싶은 거리 녹화사업_내역서0903_화천가로화단21(0330)(복구)-6-1 8" xfId="34443" xr:uid="{00000000-0005-0000-0000-000083860000}"/>
    <cellStyle name="0_숭실대학교 걷고싶은 거리 녹화사업_내역서0903_화천가로화단21(0330)(복구)-6-1 8 2" xfId="34444" xr:uid="{00000000-0005-0000-0000-000084860000}"/>
    <cellStyle name="0_숭실대학교 걷고싶은 거리 녹화사업_내역서0903_화천가로화단21(0330)(복구)-6-1 8 3" xfId="34445" xr:uid="{00000000-0005-0000-0000-000085860000}"/>
    <cellStyle name="0_숭실대학교 걷고싶은 거리 녹화사업_내역서0903_화천가로화단21(0330)(복구)-6-1 8 4" xfId="34446" xr:uid="{00000000-0005-0000-0000-000086860000}"/>
    <cellStyle name="0_숭실대학교 걷고싶은 거리 녹화사업_내역서0903_화천가로화단21(0330)(복구)-6-1 9" xfId="34447" xr:uid="{00000000-0005-0000-0000-000087860000}"/>
    <cellStyle name="0_숭실대학교 걷고싶은 거리 녹화사업_내역서0903_화천가로화단21(0330)(복구)-6-1 9 2" xfId="34448" xr:uid="{00000000-0005-0000-0000-000088860000}"/>
    <cellStyle name="0_숭실대학교 걷고싶은 거리 녹화사업_내역서0903_화천가로화단21(0330)(복구)-6-1 9 3" xfId="34449" xr:uid="{00000000-0005-0000-0000-000089860000}"/>
    <cellStyle name="0_숭실대학교 걷고싶은 거리 녹화사업_내역서0903_화천가로화단21(0330)(복구)-6-1 9 4" xfId="34450" xr:uid="{00000000-0005-0000-0000-00008A860000}"/>
    <cellStyle name="0_숭실대학교 걷고싶은 거리 녹화사업_내역서0903_화천가로화단21(0330)(복구)-6-1_메인경관도로 도로숲조성공사" xfId="34451" xr:uid="{00000000-0005-0000-0000-00008B860000}"/>
    <cellStyle name="0_숭실대학교 걷고싶은 거리 녹화사업_내역서0903_화천가로화단21(0330)(복구)-6-1_메인경관도로 도로숲조성공사 10" xfId="34452" xr:uid="{00000000-0005-0000-0000-00008C860000}"/>
    <cellStyle name="0_숭실대학교 걷고싶은 거리 녹화사업_내역서0903_화천가로화단21(0330)(복구)-6-1_메인경관도로 도로숲조성공사 10 2" xfId="34453" xr:uid="{00000000-0005-0000-0000-00008D860000}"/>
    <cellStyle name="0_숭실대학교 걷고싶은 거리 녹화사업_내역서0903_화천가로화단21(0330)(복구)-6-1_메인경관도로 도로숲조성공사 10 3" xfId="34454" xr:uid="{00000000-0005-0000-0000-00008E860000}"/>
    <cellStyle name="0_숭실대학교 걷고싶은 거리 녹화사업_내역서0903_화천가로화단21(0330)(복구)-6-1_메인경관도로 도로숲조성공사 10 4" xfId="34455" xr:uid="{00000000-0005-0000-0000-00008F860000}"/>
    <cellStyle name="0_숭실대학교 걷고싶은 거리 녹화사업_내역서0903_화천가로화단21(0330)(복구)-6-1_메인경관도로 도로숲조성공사 11" xfId="34456" xr:uid="{00000000-0005-0000-0000-000090860000}"/>
    <cellStyle name="0_숭실대학교 걷고싶은 거리 녹화사업_내역서0903_화천가로화단21(0330)(복구)-6-1_메인경관도로 도로숲조성공사 11 2" xfId="34457" xr:uid="{00000000-0005-0000-0000-000091860000}"/>
    <cellStyle name="0_숭실대학교 걷고싶은 거리 녹화사업_내역서0903_화천가로화단21(0330)(복구)-6-1_메인경관도로 도로숲조성공사 11 3" xfId="34458" xr:uid="{00000000-0005-0000-0000-000092860000}"/>
    <cellStyle name="0_숭실대학교 걷고싶은 거리 녹화사업_내역서0903_화천가로화단21(0330)(복구)-6-1_메인경관도로 도로숲조성공사 11 4" xfId="34459" xr:uid="{00000000-0005-0000-0000-000093860000}"/>
    <cellStyle name="0_숭실대학교 걷고싶은 거리 녹화사업_내역서0903_화천가로화단21(0330)(복구)-6-1_메인경관도로 도로숲조성공사 12" xfId="34460" xr:uid="{00000000-0005-0000-0000-000094860000}"/>
    <cellStyle name="0_숭실대학교 걷고싶은 거리 녹화사업_내역서0903_화천가로화단21(0330)(복구)-6-1_메인경관도로 도로숲조성공사 12 2" xfId="34461" xr:uid="{00000000-0005-0000-0000-000095860000}"/>
    <cellStyle name="0_숭실대학교 걷고싶은 거리 녹화사업_내역서0903_화천가로화단21(0330)(복구)-6-1_메인경관도로 도로숲조성공사 12 3" xfId="34462" xr:uid="{00000000-0005-0000-0000-000096860000}"/>
    <cellStyle name="0_숭실대학교 걷고싶은 거리 녹화사업_내역서0903_화천가로화단21(0330)(복구)-6-1_메인경관도로 도로숲조성공사 12 4" xfId="34463" xr:uid="{00000000-0005-0000-0000-000097860000}"/>
    <cellStyle name="0_숭실대학교 걷고싶은 거리 녹화사업_내역서0903_화천가로화단21(0330)(복구)-6-1_메인경관도로 도로숲조성공사 13" xfId="34464" xr:uid="{00000000-0005-0000-0000-000098860000}"/>
    <cellStyle name="0_숭실대학교 걷고싶은 거리 녹화사업_내역서0903_화천가로화단21(0330)(복구)-6-1_메인경관도로 도로숲조성공사 13 2" xfId="34465" xr:uid="{00000000-0005-0000-0000-000099860000}"/>
    <cellStyle name="0_숭실대학교 걷고싶은 거리 녹화사업_내역서0903_화천가로화단21(0330)(복구)-6-1_메인경관도로 도로숲조성공사 13 3" xfId="34466" xr:uid="{00000000-0005-0000-0000-00009A860000}"/>
    <cellStyle name="0_숭실대학교 걷고싶은 거리 녹화사업_내역서0903_화천가로화단21(0330)(복구)-6-1_메인경관도로 도로숲조성공사 13 4" xfId="34467" xr:uid="{00000000-0005-0000-0000-00009B860000}"/>
    <cellStyle name="0_숭실대학교 걷고싶은 거리 녹화사업_내역서0903_화천가로화단21(0330)(복구)-6-1_메인경관도로 도로숲조성공사 14" xfId="34468" xr:uid="{00000000-0005-0000-0000-00009C860000}"/>
    <cellStyle name="0_숭실대학교 걷고싶은 거리 녹화사업_내역서0903_화천가로화단21(0330)(복구)-6-1_메인경관도로 도로숲조성공사 14 2" xfId="34469" xr:uid="{00000000-0005-0000-0000-00009D860000}"/>
    <cellStyle name="0_숭실대학교 걷고싶은 거리 녹화사업_내역서0903_화천가로화단21(0330)(복구)-6-1_메인경관도로 도로숲조성공사 14 3" xfId="34470" xr:uid="{00000000-0005-0000-0000-00009E860000}"/>
    <cellStyle name="0_숭실대학교 걷고싶은 거리 녹화사업_내역서0903_화천가로화단21(0330)(복구)-6-1_메인경관도로 도로숲조성공사 14 4" xfId="34471" xr:uid="{00000000-0005-0000-0000-00009F860000}"/>
    <cellStyle name="0_숭실대학교 걷고싶은 거리 녹화사업_내역서0903_화천가로화단21(0330)(복구)-6-1_메인경관도로 도로숲조성공사 15" xfId="34472" xr:uid="{00000000-0005-0000-0000-0000A0860000}"/>
    <cellStyle name="0_숭실대학교 걷고싶은 거리 녹화사업_내역서0903_화천가로화단21(0330)(복구)-6-1_메인경관도로 도로숲조성공사 15 2" xfId="34473" xr:uid="{00000000-0005-0000-0000-0000A1860000}"/>
    <cellStyle name="0_숭실대학교 걷고싶은 거리 녹화사업_내역서0903_화천가로화단21(0330)(복구)-6-1_메인경관도로 도로숲조성공사 15 3" xfId="34474" xr:uid="{00000000-0005-0000-0000-0000A2860000}"/>
    <cellStyle name="0_숭실대학교 걷고싶은 거리 녹화사업_내역서0903_화천가로화단21(0330)(복구)-6-1_메인경관도로 도로숲조성공사 15 4" xfId="34475" xr:uid="{00000000-0005-0000-0000-0000A3860000}"/>
    <cellStyle name="0_숭실대학교 걷고싶은 거리 녹화사업_내역서0903_화천가로화단21(0330)(복구)-6-1_메인경관도로 도로숲조성공사 16" xfId="34476" xr:uid="{00000000-0005-0000-0000-0000A4860000}"/>
    <cellStyle name="0_숭실대학교 걷고싶은 거리 녹화사업_내역서0903_화천가로화단21(0330)(복구)-6-1_메인경관도로 도로숲조성공사 16 2" xfId="34477" xr:uid="{00000000-0005-0000-0000-0000A5860000}"/>
    <cellStyle name="0_숭실대학교 걷고싶은 거리 녹화사업_내역서0903_화천가로화단21(0330)(복구)-6-1_메인경관도로 도로숲조성공사 16 3" xfId="34478" xr:uid="{00000000-0005-0000-0000-0000A6860000}"/>
    <cellStyle name="0_숭실대학교 걷고싶은 거리 녹화사업_내역서0903_화천가로화단21(0330)(복구)-6-1_메인경관도로 도로숲조성공사 16 4" xfId="34479" xr:uid="{00000000-0005-0000-0000-0000A7860000}"/>
    <cellStyle name="0_숭실대학교 걷고싶은 거리 녹화사업_내역서0903_화천가로화단21(0330)(복구)-6-1_메인경관도로 도로숲조성공사 17" xfId="34480" xr:uid="{00000000-0005-0000-0000-0000A8860000}"/>
    <cellStyle name="0_숭실대학교 걷고싶은 거리 녹화사업_내역서0903_화천가로화단21(0330)(복구)-6-1_메인경관도로 도로숲조성공사 17 2" xfId="34481" xr:uid="{00000000-0005-0000-0000-0000A9860000}"/>
    <cellStyle name="0_숭실대학교 걷고싶은 거리 녹화사업_내역서0903_화천가로화단21(0330)(복구)-6-1_메인경관도로 도로숲조성공사 17 3" xfId="34482" xr:uid="{00000000-0005-0000-0000-0000AA860000}"/>
    <cellStyle name="0_숭실대학교 걷고싶은 거리 녹화사업_내역서0903_화천가로화단21(0330)(복구)-6-1_메인경관도로 도로숲조성공사 17 4" xfId="34483" xr:uid="{00000000-0005-0000-0000-0000AB860000}"/>
    <cellStyle name="0_숭실대학교 걷고싶은 거리 녹화사업_내역서0903_화천가로화단21(0330)(복구)-6-1_메인경관도로 도로숲조성공사 18" xfId="34484" xr:uid="{00000000-0005-0000-0000-0000AC860000}"/>
    <cellStyle name="0_숭실대학교 걷고싶은 거리 녹화사업_내역서0903_화천가로화단21(0330)(복구)-6-1_메인경관도로 도로숲조성공사 18 2" xfId="34485" xr:uid="{00000000-0005-0000-0000-0000AD860000}"/>
    <cellStyle name="0_숭실대학교 걷고싶은 거리 녹화사업_내역서0903_화천가로화단21(0330)(복구)-6-1_메인경관도로 도로숲조성공사 18 3" xfId="34486" xr:uid="{00000000-0005-0000-0000-0000AE860000}"/>
    <cellStyle name="0_숭실대학교 걷고싶은 거리 녹화사업_내역서0903_화천가로화단21(0330)(복구)-6-1_메인경관도로 도로숲조성공사 18 4" xfId="34487" xr:uid="{00000000-0005-0000-0000-0000AF860000}"/>
    <cellStyle name="0_숭실대학교 걷고싶은 거리 녹화사업_내역서0903_화천가로화단21(0330)(복구)-6-1_메인경관도로 도로숲조성공사 19" xfId="34488" xr:uid="{00000000-0005-0000-0000-0000B0860000}"/>
    <cellStyle name="0_숭실대학교 걷고싶은 거리 녹화사업_내역서0903_화천가로화단21(0330)(복구)-6-1_메인경관도로 도로숲조성공사 2" xfId="34489" xr:uid="{00000000-0005-0000-0000-0000B1860000}"/>
    <cellStyle name="0_숭실대학교 걷고싶은 거리 녹화사업_내역서0903_화천가로화단21(0330)(복구)-6-1_메인경관도로 도로숲조성공사 2 2" xfId="34490" xr:uid="{00000000-0005-0000-0000-0000B2860000}"/>
    <cellStyle name="0_숭실대학교 걷고싶은 거리 녹화사업_내역서0903_화천가로화단21(0330)(복구)-6-1_메인경관도로 도로숲조성공사 2 3" xfId="34491" xr:uid="{00000000-0005-0000-0000-0000B3860000}"/>
    <cellStyle name="0_숭실대학교 걷고싶은 거리 녹화사업_내역서0903_화천가로화단21(0330)(복구)-6-1_메인경관도로 도로숲조성공사 2 4" xfId="34492" xr:uid="{00000000-0005-0000-0000-0000B4860000}"/>
    <cellStyle name="0_숭실대학교 걷고싶은 거리 녹화사업_내역서0903_화천가로화단21(0330)(복구)-6-1_메인경관도로 도로숲조성공사 20" xfId="34493" xr:uid="{00000000-0005-0000-0000-0000B5860000}"/>
    <cellStyle name="0_숭실대학교 걷고싶은 거리 녹화사업_내역서0903_화천가로화단21(0330)(복구)-6-1_메인경관도로 도로숲조성공사 21" xfId="34494" xr:uid="{00000000-0005-0000-0000-0000B6860000}"/>
    <cellStyle name="0_숭실대학교 걷고싶은 거리 녹화사업_내역서0903_화천가로화단21(0330)(복구)-6-1_메인경관도로 도로숲조성공사 3" xfId="34495" xr:uid="{00000000-0005-0000-0000-0000B7860000}"/>
    <cellStyle name="0_숭실대학교 걷고싶은 거리 녹화사업_내역서0903_화천가로화단21(0330)(복구)-6-1_메인경관도로 도로숲조성공사 3 2" xfId="34496" xr:uid="{00000000-0005-0000-0000-0000B8860000}"/>
    <cellStyle name="0_숭실대학교 걷고싶은 거리 녹화사업_내역서0903_화천가로화단21(0330)(복구)-6-1_메인경관도로 도로숲조성공사 3 3" xfId="34497" xr:uid="{00000000-0005-0000-0000-0000B9860000}"/>
    <cellStyle name="0_숭실대학교 걷고싶은 거리 녹화사업_내역서0903_화천가로화단21(0330)(복구)-6-1_메인경관도로 도로숲조성공사 3 4" xfId="34498" xr:uid="{00000000-0005-0000-0000-0000BA860000}"/>
    <cellStyle name="0_숭실대학교 걷고싶은 거리 녹화사업_내역서0903_화천가로화단21(0330)(복구)-6-1_메인경관도로 도로숲조성공사 4" xfId="34499" xr:uid="{00000000-0005-0000-0000-0000BB860000}"/>
    <cellStyle name="0_숭실대학교 걷고싶은 거리 녹화사업_내역서0903_화천가로화단21(0330)(복구)-6-1_메인경관도로 도로숲조성공사 4 2" xfId="34500" xr:uid="{00000000-0005-0000-0000-0000BC860000}"/>
    <cellStyle name="0_숭실대학교 걷고싶은 거리 녹화사업_내역서0903_화천가로화단21(0330)(복구)-6-1_메인경관도로 도로숲조성공사 4 3" xfId="34501" xr:uid="{00000000-0005-0000-0000-0000BD860000}"/>
    <cellStyle name="0_숭실대학교 걷고싶은 거리 녹화사업_내역서0903_화천가로화단21(0330)(복구)-6-1_메인경관도로 도로숲조성공사 4 4" xfId="34502" xr:uid="{00000000-0005-0000-0000-0000BE860000}"/>
    <cellStyle name="0_숭실대학교 걷고싶은 거리 녹화사업_내역서0903_화천가로화단21(0330)(복구)-6-1_메인경관도로 도로숲조성공사 5" xfId="34503" xr:uid="{00000000-0005-0000-0000-0000BF860000}"/>
    <cellStyle name="0_숭실대학교 걷고싶은 거리 녹화사업_내역서0903_화천가로화단21(0330)(복구)-6-1_메인경관도로 도로숲조성공사 5 2" xfId="34504" xr:uid="{00000000-0005-0000-0000-0000C0860000}"/>
    <cellStyle name="0_숭실대학교 걷고싶은 거리 녹화사업_내역서0903_화천가로화단21(0330)(복구)-6-1_메인경관도로 도로숲조성공사 5 3" xfId="34505" xr:uid="{00000000-0005-0000-0000-0000C1860000}"/>
    <cellStyle name="0_숭실대학교 걷고싶은 거리 녹화사업_내역서0903_화천가로화단21(0330)(복구)-6-1_메인경관도로 도로숲조성공사 5 4" xfId="34506" xr:uid="{00000000-0005-0000-0000-0000C2860000}"/>
    <cellStyle name="0_숭실대학교 걷고싶은 거리 녹화사업_내역서0903_화천가로화단21(0330)(복구)-6-1_메인경관도로 도로숲조성공사 6" xfId="34507" xr:uid="{00000000-0005-0000-0000-0000C3860000}"/>
    <cellStyle name="0_숭실대학교 걷고싶은 거리 녹화사업_내역서0903_화천가로화단21(0330)(복구)-6-1_메인경관도로 도로숲조성공사 6 2" xfId="34508" xr:uid="{00000000-0005-0000-0000-0000C4860000}"/>
    <cellStyle name="0_숭실대학교 걷고싶은 거리 녹화사업_내역서0903_화천가로화단21(0330)(복구)-6-1_메인경관도로 도로숲조성공사 6 3" xfId="34509" xr:uid="{00000000-0005-0000-0000-0000C5860000}"/>
    <cellStyle name="0_숭실대학교 걷고싶은 거리 녹화사업_내역서0903_화천가로화단21(0330)(복구)-6-1_메인경관도로 도로숲조성공사 6 4" xfId="34510" xr:uid="{00000000-0005-0000-0000-0000C6860000}"/>
    <cellStyle name="0_숭실대학교 걷고싶은 거리 녹화사업_내역서0903_화천가로화단21(0330)(복구)-6-1_메인경관도로 도로숲조성공사 7" xfId="34511" xr:uid="{00000000-0005-0000-0000-0000C7860000}"/>
    <cellStyle name="0_숭실대학교 걷고싶은 거리 녹화사업_내역서0903_화천가로화단21(0330)(복구)-6-1_메인경관도로 도로숲조성공사 7 2" xfId="34512" xr:uid="{00000000-0005-0000-0000-0000C8860000}"/>
    <cellStyle name="0_숭실대학교 걷고싶은 거리 녹화사업_내역서0903_화천가로화단21(0330)(복구)-6-1_메인경관도로 도로숲조성공사 7 3" xfId="34513" xr:uid="{00000000-0005-0000-0000-0000C9860000}"/>
    <cellStyle name="0_숭실대학교 걷고싶은 거리 녹화사업_내역서0903_화천가로화단21(0330)(복구)-6-1_메인경관도로 도로숲조성공사 7 4" xfId="34514" xr:uid="{00000000-0005-0000-0000-0000CA860000}"/>
    <cellStyle name="0_숭실대학교 걷고싶은 거리 녹화사업_내역서0903_화천가로화단21(0330)(복구)-6-1_메인경관도로 도로숲조성공사 8" xfId="34515" xr:uid="{00000000-0005-0000-0000-0000CB860000}"/>
    <cellStyle name="0_숭실대학교 걷고싶은 거리 녹화사업_내역서0903_화천가로화단21(0330)(복구)-6-1_메인경관도로 도로숲조성공사 8 2" xfId="34516" xr:uid="{00000000-0005-0000-0000-0000CC860000}"/>
    <cellStyle name="0_숭실대학교 걷고싶은 거리 녹화사업_내역서0903_화천가로화단21(0330)(복구)-6-1_메인경관도로 도로숲조성공사 8 3" xfId="34517" xr:uid="{00000000-0005-0000-0000-0000CD860000}"/>
    <cellStyle name="0_숭실대학교 걷고싶은 거리 녹화사업_내역서0903_화천가로화단21(0330)(복구)-6-1_메인경관도로 도로숲조성공사 8 4" xfId="34518" xr:uid="{00000000-0005-0000-0000-0000CE860000}"/>
    <cellStyle name="0_숭실대학교 걷고싶은 거리 녹화사업_내역서0903_화천가로화단21(0330)(복구)-6-1_메인경관도로 도로숲조성공사 9" xfId="34519" xr:uid="{00000000-0005-0000-0000-0000CF860000}"/>
    <cellStyle name="0_숭실대학교 걷고싶은 거리 녹화사업_내역서0903_화천가로화단21(0330)(복구)-6-1_메인경관도로 도로숲조성공사 9 2" xfId="34520" xr:uid="{00000000-0005-0000-0000-0000D0860000}"/>
    <cellStyle name="0_숭실대학교 걷고싶은 거리 녹화사업_내역서0903_화천가로화단21(0330)(복구)-6-1_메인경관도로 도로숲조성공사 9 3" xfId="34521" xr:uid="{00000000-0005-0000-0000-0000D1860000}"/>
    <cellStyle name="0_숭실대학교 걷고싶은 거리 녹화사업_내역서0903_화천가로화단21(0330)(복구)-6-1_메인경관도로 도로숲조성공사 9 4" xfId="34522" xr:uid="{00000000-0005-0000-0000-0000D2860000}"/>
    <cellStyle name="0_숭실대학교 걷고싶은 거리 녹화사업_내역서0903_화천가로화단21(0330)(복구)-6-1_메인경관도로 도로숲조성공사(상무님)" xfId="34523" xr:uid="{00000000-0005-0000-0000-0000D3860000}"/>
    <cellStyle name="0_숭실대학교 걷고싶은 거리 녹화사업_내역서0903_화천가로화단21(0330)(복구)-6-1_메인경관도로 도로숲조성공사(상무님) 10" xfId="34524" xr:uid="{00000000-0005-0000-0000-0000D4860000}"/>
    <cellStyle name="0_숭실대학교 걷고싶은 거리 녹화사업_내역서0903_화천가로화단21(0330)(복구)-6-1_메인경관도로 도로숲조성공사(상무님) 10 2" xfId="34525" xr:uid="{00000000-0005-0000-0000-0000D5860000}"/>
    <cellStyle name="0_숭실대학교 걷고싶은 거리 녹화사업_내역서0903_화천가로화단21(0330)(복구)-6-1_메인경관도로 도로숲조성공사(상무님) 10 3" xfId="34526" xr:uid="{00000000-0005-0000-0000-0000D6860000}"/>
    <cellStyle name="0_숭실대학교 걷고싶은 거리 녹화사업_내역서0903_화천가로화단21(0330)(복구)-6-1_메인경관도로 도로숲조성공사(상무님) 10 4" xfId="34527" xr:uid="{00000000-0005-0000-0000-0000D7860000}"/>
    <cellStyle name="0_숭실대학교 걷고싶은 거리 녹화사업_내역서0903_화천가로화단21(0330)(복구)-6-1_메인경관도로 도로숲조성공사(상무님) 11" xfId="34528" xr:uid="{00000000-0005-0000-0000-0000D8860000}"/>
    <cellStyle name="0_숭실대학교 걷고싶은 거리 녹화사업_내역서0903_화천가로화단21(0330)(복구)-6-1_메인경관도로 도로숲조성공사(상무님) 11 2" xfId="34529" xr:uid="{00000000-0005-0000-0000-0000D9860000}"/>
    <cellStyle name="0_숭실대학교 걷고싶은 거리 녹화사업_내역서0903_화천가로화단21(0330)(복구)-6-1_메인경관도로 도로숲조성공사(상무님) 11 3" xfId="34530" xr:uid="{00000000-0005-0000-0000-0000DA860000}"/>
    <cellStyle name="0_숭실대학교 걷고싶은 거리 녹화사업_내역서0903_화천가로화단21(0330)(복구)-6-1_메인경관도로 도로숲조성공사(상무님) 11 4" xfId="34531" xr:uid="{00000000-0005-0000-0000-0000DB860000}"/>
    <cellStyle name="0_숭실대학교 걷고싶은 거리 녹화사업_내역서0903_화천가로화단21(0330)(복구)-6-1_메인경관도로 도로숲조성공사(상무님) 12" xfId="34532" xr:uid="{00000000-0005-0000-0000-0000DC860000}"/>
    <cellStyle name="0_숭실대학교 걷고싶은 거리 녹화사업_내역서0903_화천가로화단21(0330)(복구)-6-1_메인경관도로 도로숲조성공사(상무님) 12 2" xfId="34533" xr:uid="{00000000-0005-0000-0000-0000DD860000}"/>
    <cellStyle name="0_숭실대학교 걷고싶은 거리 녹화사업_내역서0903_화천가로화단21(0330)(복구)-6-1_메인경관도로 도로숲조성공사(상무님) 12 3" xfId="34534" xr:uid="{00000000-0005-0000-0000-0000DE860000}"/>
    <cellStyle name="0_숭실대학교 걷고싶은 거리 녹화사업_내역서0903_화천가로화단21(0330)(복구)-6-1_메인경관도로 도로숲조성공사(상무님) 12 4" xfId="34535" xr:uid="{00000000-0005-0000-0000-0000DF860000}"/>
    <cellStyle name="0_숭실대학교 걷고싶은 거리 녹화사업_내역서0903_화천가로화단21(0330)(복구)-6-1_메인경관도로 도로숲조성공사(상무님) 13" xfId="34536" xr:uid="{00000000-0005-0000-0000-0000E0860000}"/>
    <cellStyle name="0_숭실대학교 걷고싶은 거리 녹화사업_내역서0903_화천가로화단21(0330)(복구)-6-1_메인경관도로 도로숲조성공사(상무님) 13 2" xfId="34537" xr:uid="{00000000-0005-0000-0000-0000E1860000}"/>
    <cellStyle name="0_숭실대학교 걷고싶은 거리 녹화사업_내역서0903_화천가로화단21(0330)(복구)-6-1_메인경관도로 도로숲조성공사(상무님) 13 3" xfId="34538" xr:uid="{00000000-0005-0000-0000-0000E2860000}"/>
    <cellStyle name="0_숭실대학교 걷고싶은 거리 녹화사업_내역서0903_화천가로화단21(0330)(복구)-6-1_메인경관도로 도로숲조성공사(상무님) 13 4" xfId="34539" xr:uid="{00000000-0005-0000-0000-0000E3860000}"/>
    <cellStyle name="0_숭실대학교 걷고싶은 거리 녹화사업_내역서0903_화천가로화단21(0330)(복구)-6-1_메인경관도로 도로숲조성공사(상무님) 14" xfId="34540" xr:uid="{00000000-0005-0000-0000-0000E4860000}"/>
    <cellStyle name="0_숭실대학교 걷고싶은 거리 녹화사업_내역서0903_화천가로화단21(0330)(복구)-6-1_메인경관도로 도로숲조성공사(상무님) 14 2" xfId="34541" xr:uid="{00000000-0005-0000-0000-0000E5860000}"/>
    <cellStyle name="0_숭실대학교 걷고싶은 거리 녹화사업_내역서0903_화천가로화단21(0330)(복구)-6-1_메인경관도로 도로숲조성공사(상무님) 14 3" xfId="34542" xr:uid="{00000000-0005-0000-0000-0000E6860000}"/>
    <cellStyle name="0_숭실대학교 걷고싶은 거리 녹화사업_내역서0903_화천가로화단21(0330)(복구)-6-1_메인경관도로 도로숲조성공사(상무님) 14 4" xfId="34543" xr:uid="{00000000-0005-0000-0000-0000E7860000}"/>
    <cellStyle name="0_숭실대학교 걷고싶은 거리 녹화사업_내역서0903_화천가로화단21(0330)(복구)-6-1_메인경관도로 도로숲조성공사(상무님) 15" xfId="34544" xr:uid="{00000000-0005-0000-0000-0000E8860000}"/>
    <cellStyle name="0_숭실대학교 걷고싶은 거리 녹화사업_내역서0903_화천가로화단21(0330)(복구)-6-1_메인경관도로 도로숲조성공사(상무님) 15 2" xfId="34545" xr:uid="{00000000-0005-0000-0000-0000E9860000}"/>
    <cellStyle name="0_숭실대학교 걷고싶은 거리 녹화사업_내역서0903_화천가로화단21(0330)(복구)-6-1_메인경관도로 도로숲조성공사(상무님) 15 3" xfId="34546" xr:uid="{00000000-0005-0000-0000-0000EA860000}"/>
    <cellStyle name="0_숭실대학교 걷고싶은 거리 녹화사업_내역서0903_화천가로화단21(0330)(복구)-6-1_메인경관도로 도로숲조성공사(상무님) 15 4" xfId="34547" xr:uid="{00000000-0005-0000-0000-0000EB860000}"/>
    <cellStyle name="0_숭실대학교 걷고싶은 거리 녹화사업_내역서0903_화천가로화단21(0330)(복구)-6-1_메인경관도로 도로숲조성공사(상무님) 16" xfId="34548" xr:uid="{00000000-0005-0000-0000-0000EC860000}"/>
    <cellStyle name="0_숭실대학교 걷고싶은 거리 녹화사업_내역서0903_화천가로화단21(0330)(복구)-6-1_메인경관도로 도로숲조성공사(상무님) 16 2" xfId="34549" xr:uid="{00000000-0005-0000-0000-0000ED860000}"/>
    <cellStyle name="0_숭실대학교 걷고싶은 거리 녹화사업_내역서0903_화천가로화단21(0330)(복구)-6-1_메인경관도로 도로숲조성공사(상무님) 16 3" xfId="34550" xr:uid="{00000000-0005-0000-0000-0000EE860000}"/>
    <cellStyle name="0_숭실대학교 걷고싶은 거리 녹화사업_내역서0903_화천가로화단21(0330)(복구)-6-1_메인경관도로 도로숲조성공사(상무님) 16 4" xfId="34551" xr:uid="{00000000-0005-0000-0000-0000EF860000}"/>
    <cellStyle name="0_숭실대학교 걷고싶은 거리 녹화사업_내역서0903_화천가로화단21(0330)(복구)-6-1_메인경관도로 도로숲조성공사(상무님) 17" xfId="34552" xr:uid="{00000000-0005-0000-0000-0000F0860000}"/>
    <cellStyle name="0_숭실대학교 걷고싶은 거리 녹화사업_내역서0903_화천가로화단21(0330)(복구)-6-1_메인경관도로 도로숲조성공사(상무님) 17 2" xfId="34553" xr:uid="{00000000-0005-0000-0000-0000F1860000}"/>
    <cellStyle name="0_숭실대학교 걷고싶은 거리 녹화사업_내역서0903_화천가로화단21(0330)(복구)-6-1_메인경관도로 도로숲조성공사(상무님) 17 3" xfId="34554" xr:uid="{00000000-0005-0000-0000-0000F2860000}"/>
    <cellStyle name="0_숭실대학교 걷고싶은 거리 녹화사업_내역서0903_화천가로화단21(0330)(복구)-6-1_메인경관도로 도로숲조성공사(상무님) 17 4" xfId="34555" xr:uid="{00000000-0005-0000-0000-0000F3860000}"/>
    <cellStyle name="0_숭실대학교 걷고싶은 거리 녹화사업_내역서0903_화천가로화단21(0330)(복구)-6-1_메인경관도로 도로숲조성공사(상무님) 18" xfId="34556" xr:uid="{00000000-0005-0000-0000-0000F4860000}"/>
    <cellStyle name="0_숭실대학교 걷고싶은 거리 녹화사업_내역서0903_화천가로화단21(0330)(복구)-6-1_메인경관도로 도로숲조성공사(상무님) 18 2" xfId="34557" xr:uid="{00000000-0005-0000-0000-0000F5860000}"/>
    <cellStyle name="0_숭실대학교 걷고싶은 거리 녹화사업_내역서0903_화천가로화단21(0330)(복구)-6-1_메인경관도로 도로숲조성공사(상무님) 18 3" xfId="34558" xr:uid="{00000000-0005-0000-0000-0000F6860000}"/>
    <cellStyle name="0_숭실대학교 걷고싶은 거리 녹화사업_내역서0903_화천가로화단21(0330)(복구)-6-1_메인경관도로 도로숲조성공사(상무님) 18 4" xfId="34559" xr:uid="{00000000-0005-0000-0000-0000F7860000}"/>
    <cellStyle name="0_숭실대학교 걷고싶은 거리 녹화사업_내역서0903_화천가로화단21(0330)(복구)-6-1_메인경관도로 도로숲조성공사(상무님) 19" xfId="34560" xr:uid="{00000000-0005-0000-0000-0000F8860000}"/>
    <cellStyle name="0_숭실대학교 걷고싶은 거리 녹화사업_내역서0903_화천가로화단21(0330)(복구)-6-1_메인경관도로 도로숲조성공사(상무님) 2" xfId="34561" xr:uid="{00000000-0005-0000-0000-0000F9860000}"/>
    <cellStyle name="0_숭실대학교 걷고싶은 거리 녹화사업_내역서0903_화천가로화단21(0330)(복구)-6-1_메인경관도로 도로숲조성공사(상무님) 2 2" xfId="34562" xr:uid="{00000000-0005-0000-0000-0000FA860000}"/>
    <cellStyle name="0_숭실대학교 걷고싶은 거리 녹화사업_내역서0903_화천가로화단21(0330)(복구)-6-1_메인경관도로 도로숲조성공사(상무님) 2 3" xfId="34563" xr:uid="{00000000-0005-0000-0000-0000FB860000}"/>
    <cellStyle name="0_숭실대학교 걷고싶은 거리 녹화사업_내역서0903_화천가로화단21(0330)(복구)-6-1_메인경관도로 도로숲조성공사(상무님) 2 4" xfId="34564" xr:uid="{00000000-0005-0000-0000-0000FC860000}"/>
    <cellStyle name="0_숭실대학교 걷고싶은 거리 녹화사업_내역서0903_화천가로화단21(0330)(복구)-6-1_메인경관도로 도로숲조성공사(상무님) 20" xfId="34565" xr:uid="{00000000-0005-0000-0000-0000FD860000}"/>
    <cellStyle name="0_숭실대학교 걷고싶은 거리 녹화사업_내역서0903_화천가로화단21(0330)(복구)-6-1_메인경관도로 도로숲조성공사(상무님) 21" xfId="34566" xr:uid="{00000000-0005-0000-0000-0000FE860000}"/>
    <cellStyle name="0_숭실대학교 걷고싶은 거리 녹화사업_내역서0903_화천가로화단21(0330)(복구)-6-1_메인경관도로 도로숲조성공사(상무님) 3" xfId="34567" xr:uid="{00000000-0005-0000-0000-0000FF860000}"/>
    <cellStyle name="0_숭실대학교 걷고싶은 거리 녹화사업_내역서0903_화천가로화단21(0330)(복구)-6-1_메인경관도로 도로숲조성공사(상무님) 3 2" xfId="34568" xr:uid="{00000000-0005-0000-0000-000000870000}"/>
    <cellStyle name="0_숭실대학교 걷고싶은 거리 녹화사업_내역서0903_화천가로화단21(0330)(복구)-6-1_메인경관도로 도로숲조성공사(상무님) 3 3" xfId="34569" xr:uid="{00000000-0005-0000-0000-000001870000}"/>
    <cellStyle name="0_숭실대학교 걷고싶은 거리 녹화사업_내역서0903_화천가로화단21(0330)(복구)-6-1_메인경관도로 도로숲조성공사(상무님) 3 4" xfId="34570" xr:uid="{00000000-0005-0000-0000-000002870000}"/>
    <cellStyle name="0_숭실대학교 걷고싶은 거리 녹화사업_내역서0903_화천가로화단21(0330)(복구)-6-1_메인경관도로 도로숲조성공사(상무님) 4" xfId="34571" xr:uid="{00000000-0005-0000-0000-000003870000}"/>
    <cellStyle name="0_숭실대학교 걷고싶은 거리 녹화사업_내역서0903_화천가로화단21(0330)(복구)-6-1_메인경관도로 도로숲조성공사(상무님) 4 2" xfId="34572" xr:uid="{00000000-0005-0000-0000-000004870000}"/>
    <cellStyle name="0_숭실대학교 걷고싶은 거리 녹화사업_내역서0903_화천가로화단21(0330)(복구)-6-1_메인경관도로 도로숲조성공사(상무님) 4 3" xfId="34573" xr:uid="{00000000-0005-0000-0000-000005870000}"/>
    <cellStyle name="0_숭실대학교 걷고싶은 거리 녹화사업_내역서0903_화천가로화단21(0330)(복구)-6-1_메인경관도로 도로숲조성공사(상무님) 4 4" xfId="34574" xr:uid="{00000000-0005-0000-0000-000006870000}"/>
    <cellStyle name="0_숭실대학교 걷고싶은 거리 녹화사업_내역서0903_화천가로화단21(0330)(복구)-6-1_메인경관도로 도로숲조성공사(상무님) 5" xfId="34575" xr:uid="{00000000-0005-0000-0000-000007870000}"/>
    <cellStyle name="0_숭실대학교 걷고싶은 거리 녹화사업_내역서0903_화천가로화단21(0330)(복구)-6-1_메인경관도로 도로숲조성공사(상무님) 5 2" xfId="34576" xr:uid="{00000000-0005-0000-0000-000008870000}"/>
    <cellStyle name="0_숭실대학교 걷고싶은 거리 녹화사업_내역서0903_화천가로화단21(0330)(복구)-6-1_메인경관도로 도로숲조성공사(상무님) 5 3" xfId="34577" xr:uid="{00000000-0005-0000-0000-000009870000}"/>
    <cellStyle name="0_숭실대학교 걷고싶은 거리 녹화사업_내역서0903_화천가로화단21(0330)(복구)-6-1_메인경관도로 도로숲조성공사(상무님) 5 4" xfId="34578" xr:uid="{00000000-0005-0000-0000-00000A870000}"/>
    <cellStyle name="0_숭실대학교 걷고싶은 거리 녹화사업_내역서0903_화천가로화단21(0330)(복구)-6-1_메인경관도로 도로숲조성공사(상무님) 6" xfId="34579" xr:uid="{00000000-0005-0000-0000-00000B870000}"/>
    <cellStyle name="0_숭실대학교 걷고싶은 거리 녹화사업_내역서0903_화천가로화단21(0330)(복구)-6-1_메인경관도로 도로숲조성공사(상무님) 6 2" xfId="34580" xr:uid="{00000000-0005-0000-0000-00000C870000}"/>
    <cellStyle name="0_숭실대학교 걷고싶은 거리 녹화사업_내역서0903_화천가로화단21(0330)(복구)-6-1_메인경관도로 도로숲조성공사(상무님) 6 3" xfId="34581" xr:uid="{00000000-0005-0000-0000-00000D870000}"/>
    <cellStyle name="0_숭실대학교 걷고싶은 거리 녹화사업_내역서0903_화천가로화단21(0330)(복구)-6-1_메인경관도로 도로숲조성공사(상무님) 6 4" xfId="34582" xr:uid="{00000000-0005-0000-0000-00000E870000}"/>
    <cellStyle name="0_숭실대학교 걷고싶은 거리 녹화사업_내역서0903_화천가로화단21(0330)(복구)-6-1_메인경관도로 도로숲조성공사(상무님) 7" xfId="34583" xr:uid="{00000000-0005-0000-0000-00000F870000}"/>
    <cellStyle name="0_숭실대학교 걷고싶은 거리 녹화사업_내역서0903_화천가로화단21(0330)(복구)-6-1_메인경관도로 도로숲조성공사(상무님) 7 2" xfId="34584" xr:uid="{00000000-0005-0000-0000-000010870000}"/>
    <cellStyle name="0_숭실대학교 걷고싶은 거리 녹화사업_내역서0903_화천가로화단21(0330)(복구)-6-1_메인경관도로 도로숲조성공사(상무님) 7 3" xfId="34585" xr:uid="{00000000-0005-0000-0000-000011870000}"/>
    <cellStyle name="0_숭실대학교 걷고싶은 거리 녹화사업_내역서0903_화천가로화단21(0330)(복구)-6-1_메인경관도로 도로숲조성공사(상무님) 7 4" xfId="34586" xr:uid="{00000000-0005-0000-0000-000012870000}"/>
    <cellStyle name="0_숭실대학교 걷고싶은 거리 녹화사업_내역서0903_화천가로화단21(0330)(복구)-6-1_메인경관도로 도로숲조성공사(상무님) 8" xfId="34587" xr:uid="{00000000-0005-0000-0000-000013870000}"/>
    <cellStyle name="0_숭실대학교 걷고싶은 거리 녹화사업_내역서0903_화천가로화단21(0330)(복구)-6-1_메인경관도로 도로숲조성공사(상무님) 8 2" xfId="34588" xr:uid="{00000000-0005-0000-0000-000014870000}"/>
    <cellStyle name="0_숭실대학교 걷고싶은 거리 녹화사업_내역서0903_화천가로화단21(0330)(복구)-6-1_메인경관도로 도로숲조성공사(상무님) 8 3" xfId="34589" xr:uid="{00000000-0005-0000-0000-000015870000}"/>
    <cellStyle name="0_숭실대학교 걷고싶은 거리 녹화사업_내역서0903_화천가로화단21(0330)(복구)-6-1_메인경관도로 도로숲조성공사(상무님) 8 4" xfId="34590" xr:uid="{00000000-0005-0000-0000-000016870000}"/>
    <cellStyle name="0_숭실대학교 걷고싶은 거리 녹화사업_내역서0903_화천가로화단21(0330)(복구)-6-1_메인경관도로 도로숲조성공사(상무님) 9" xfId="34591" xr:uid="{00000000-0005-0000-0000-000017870000}"/>
    <cellStyle name="0_숭실대학교 걷고싶은 거리 녹화사업_내역서0903_화천가로화단21(0330)(복구)-6-1_메인경관도로 도로숲조성공사(상무님) 9 2" xfId="34592" xr:uid="{00000000-0005-0000-0000-000018870000}"/>
    <cellStyle name="0_숭실대학교 걷고싶은 거리 녹화사업_내역서0903_화천가로화단21(0330)(복구)-6-1_메인경관도로 도로숲조성공사(상무님) 9 3" xfId="34593" xr:uid="{00000000-0005-0000-0000-000019870000}"/>
    <cellStyle name="0_숭실대학교 걷고싶은 거리 녹화사업_내역서0903_화천가로화단21(0330)(복구)-6-1_메인경관도로 도로숲조성공사(상무님) 9 4" xfId="34594" xr:uid="{00000000-0005-0000-0000-00001A870000}"/>
    <cellStyle name="0_숭실대학교 걷고싶은 거리 녹화사업_내역서0903_화천가로화단21(0330)(복구)-6-1_메인경관도로 도로숲조성공사(착공계)" xfId="34595" xr:uid="{00000000-0005-0000-0000-00001B870000}"/>
    <cellStyle name="0_숭실대학교 걷고싶은 거리 녹화사업_내역서0903_화천가로화단21(0330)(복구)-6-1_메인경관도로 도로숲조성공사(착공계) 10" xfId="34596" xr:uid="{00000000-0005-0000-0000-00001C870000}"/>
    <cellStyle name="0_숭실대학교 걷고싶은 거리 녹화사업_내역서0903_화천가로화단21(0330)(복구)-6-1_메인경관도로 도로숲조성공사(착공계) 10 2" xfId="34597" xr:uid="{00000000-0005-0000-0000-00001D870000}"/>
    <cellStyle name="0_숭실대학교 걷고싶은 거리 녹화사업_내역서0903_화천가로화단21(0330)(복구)-6-1_메인경관도로 도로숲조성공사(착공계) 10 3" xfId="34598" xr:uid="{00000000-0005-0000-0000-00001E870000}"/>
    <cellStyle name="0_숭실대학교 걷고싶은 거리 녹화사업_내역서0903_화천가로화단21(0330)(복구)-6-1_메인경관도로 도로숲조성공사(착공계) 10 4" xfId="34599" xr:uid="{00000000-0005-0000-0000-00001F870000}"/>
    <cellStyle name="0_숭실대학교 걷고싶은 거리 녹화사업_내역서0903_화천가로화단21(0330)(복구)-6-1_메인경관도로 도로숲조성공사(착공계) 11" xfId="34600" xr:uid="{00000000-0005-0000-0000-000020870000}"/>
    <cellStyle name="0_숭실대학교 걷고싶은 거리 녹화사업_내역서0903_화천가로화단21(0330)(복구)-6-1_메인경관도로 도로숲조성공사(착공계) 11 2" xfId="34601" xr:uid="{00000000-0005-0000-0000-000021870000}"/>
    <cellStyle name="0_숭실대학교 걷고싶은 거리 녹화사업_내역서0903_화천가로화단21(0330)(복구)-6-1_메인경관도로 도로숲조성공사(착공계) 11 3" xfId="34602" xr:uid="{00000000-0005-0000-0000-000022870000}"/>
    <cellStyle name="0_숭실대학교 걷고싶은 거리 녹화사업_내역서0903_화천가로화단21(0330)(복구)-6-1_메인경관도로 도로숲조성공사(착공계) 11 4" xfId="34603" xr:uid="{00000000-0005-0000-0000-000023870000}"/>
    <cellStyle name="0_숭실대학교 걷고싶은 거리 녹화사업_내역서0903_화천가로화단21(0330)(복구)-6-1_메인경관도로 도로숲조성공사(착공계) 12" xfId="34604" xr:uid="{00000000-0005-0000-0000-000024870000}"/>
    <cellStyle name="0_숭실대학교 걷고싶은 거리 녹화사업_내역서0903_화천가로화단21(0330)(복구)-6-1_메인경관도로 도로숲조성공사(착공계) 12 2" xfId="34605" xr:uid="{00000000-0005-0000-0000-000025870000}"/>
    <cellStyle name="0_숭실대학교 걷고싶은 거리 녹화사업_내역서0903_화천가로화단21(0330)(복구)-6-1_메인경관도로 도로숲조성공사(착공계) 12 3" xfId="34606" xr:uid="{00000000-0005-0000-0000-000026870000}"/>
    <cellStyle name="0_숭실대학교 걷고싶은 거리 녹화사업_내역서0903_화천가로화단21(0330)(복구)-6-1_메인경관도로 도로숲조성공사(착공계) 12 4" xfId="34607" xr:uid="{00000000-0005-0000-0000-000027870000}"/>
    <cellStyle name="0_숭실대학교 걷고싶은 거리 녹화사업_내역서0903_화천가로화단21(0330)(복구)-6-1_메인경관도로 도로숲조성공사(착공계) 13" xfId="34608" xr:uid="{00000000-0005-0000-0000-000028870000}"/>
    <cellStyle name="0_숭실대학교 걷고싶은 거리 녹화사업_내역서0903_화천가로화단21(0330)(복구)-6-1_메인경관도로 도로숲조성공사(착공계) 13 2" xfId="34609" xr:uid="{00000000-0005-0000-0000-000029870000}"/>
    <cellStyle name="0_숭실대학교 걷고싶은 거리 녹화사업_내역서0903_화천가로화단21(0330)(복구)-6-1_메인경관도로 도로숲조성공사(착공계) 13 3" xfId="34610" xr:uid="{00000000-0005-0000-0000-00002A870000}"/>
    <cellStyle name="0_숭실대학교 걷고싶은 거리 녹화사업_내역서0903_화천가로화단21(0330)(복구)-6-1_메인경관도로 도로숲조성공사(착공계) 13 4" xfId="34611" xr:uid="{00000000-0005-0000-0000-00002B870000}"/>
    <cellStyle name="0_숭실대학교 걷고싶은 거리 녹화사업_내역서0903_화천가로화단21(0330)(복구)-6-1_메인경관도로 도로숲조성공사(착공계) 14" xfId="34612" xr:uid="{00000000-0005-0000-0000-00002C870000}"/>
    <cellStyle name="0_숭실대학교 걷고싶은 거리 녹화사업_내역서0903_화천가로화단21(0330)(복구)-6-1_메인경관도로 도로숲조성공사(착공계) 14 2" xfId="34613" xr:uid="{00000000-0005-0000-0000-00002D870000}"/>
    <cellStyle name="0_숭실대학교 걷고싶은 거리 녹화사업_내역서0903_화천가로화단21(0330)(복구)-6-1_메인경관도로 도로숲조성공사(착공계) 14 3" xfId="34614" xr:uid="{00000000-0005-0000-0000-00002E870000}"/>
    <cellStyle name="0_숭실대학교 걷고싶은 거리 녹화사업_내역서0903_화천가로화단21(0330)(복구)-6-1_메인경관도로 도로숲조성공사(착공계) 14 4" xfId="34615" xr:uid="{00000000-0005-0000-0000-00002F870000}"/>
    <cellStyle name="0_숭실대학교 걷고싶은 거리 녹화사업_내역서0903_화천가로화단21(0330)(복구)-6-1_메인경관도로 도로숲조성공사(착공계) 15" xfId="34616" xr:uid="{00000000-0005-0000-0000-000030870000}"/>
    <cellStyle name="0_숭실대학교 걷고싶은 거리 녹화사업_내역서0903_화천가로화단21(0330)(복구)-6-1_메인경관도로 도로숲조성공사(착공계) 15 2" xfId="34617" xr:uid="{00000000-0005-0000-0000-000031870000}"/>
    <cellStyle name="0_숭실대학교 걷고싶은 거리 녹화사업_내역서0903_화천가로화단21(0330)(복구)-6-1_메인경관도로 도로숲조성공사(착공계) 15 3" xfId="34618" xr:uid="{00000000-0005-0000-0000-000032870000}"/>
    <cellStyle name="0_숭실대학교 걷고싶은 거리 녹화사업_내역서0903_화천가로화단21(0330)(복구)-6-1_메인경관도로 도로숲조성공사(착공계) 15 4" xfId="34619" xr:uid="{00000000-0005-0000-0000-000033870000}"/>
    <cellStyle name="0_숭실대학교 걷고싶은 거리 녹화사업_내역서0903_화천가로화단21(0330)(복구)-6-1_메인경관도로 도로숲조성공사(착공계) 16" xfId="34620" xr:uid="{00000000-0005-0000-0000-000034870000}"/>
    <cellStyle name="0_숭실대학교 걷고싶은 거리 녹화사업_내역서0903_화천가로화단21(0330)(복구)-6-1_메인경관도로 도로숲조성공사(착공계) 16 2" xfId="34621" xr:uid="{00000000-0005-0000-0000-000035870000}"/>
    <cellStyle name="0_숭실대학교 걷고싶은 거리 녹화사업_내역서0903_화천가로화단21(0330)(복구)-6-1_메인경관도로 도로숲조성공사(착공계) 16 3" xfId="34622" xr:uid="{00000000-0005-0000-0000-000036870000}"/>
    <cellStyle name="0_숭실대학교 걷고싶은 거리 녹화사업_내역서0903_화천가로화단21(0330)(복구)-6-1_메인경관도로 도로숲조성공사(착공계) 16 4" xfId="34623" xr:uid="{00000000-0005-0000-0000-000037870000}"/>
    <cellStyle name="0_숭실대학교 걷고싶은 거리 녹화사업_내역서0903_화천가로화단21(0330)(복구)-6-1_메인경관도로 도로숲조성공사(착공계) 17" xfId="34624" xr:uid="{00000000-0005-0000-0000-000038870000}"/>
    <cellStyle name="0_숭실대학교 걷고싶은 거리 녹화사업_내역서0903_화천가로화단21(0330)(복구)-6-1_메인경관도로 도로숲조성공사(착공계) 17 2" xfId="34625" xr:uid="{00000000-0005-0000-0000-000039870000}"/>
    <cellStyle name="0_숭실대학교 걷고싶은 거리 녹화사업_내역서0903_화천가로화단21(0330)(복구)-6-1_메인경관도로 도로숲조성공사(착공계) 17 3" xfId="34626" xr:uid="{00000000-0005-0000-0000-00003A870000}"/>
    <cellStyle name="0_숭실대학교 걷고싶은 거리 녹화사업_내역서0903_화천가로화단21(0330)(복구)-6-1_메인경관도로 도로숲조성공사(착공계) 17 4" xfId="34627" xr:uid="{00000000-0005-0000-0000-00003B870000}"/>
    <cellStyle name="0_숭실대학교 걷고싶은 거리 녹화사업_내역서0903_화천가로화단21(0330)(복구)-6-1_메인경관도로 도로숲조성공사(착공계) 18" xfId="34628" xr:uid="{00000000-0005-0000-0000-00003C870000}"/>
    <cellStyle name="0_숭실대학교 걷고싶은 거리 녹화사업_내역서0903_화천가로화단21(0330)(복구)-6-1_메인경관도로 도로숲조성공사(착공계) 18 2" xfId="34629" xr:uid="{00000000-0005-0000-0000-00003D870000}"/>
    <cellStyle name="0_숭실대학교 걷고싶은 거리 녹화사업_내역서0903_화천가로화단21(0330)(복구)-6-1_메인경관도로 도로숲조성공사(착공계) 18 3" xfId="34630" xr:uid="{00000000-0005-0000-0000-00003E870000}"/>
    <cellStyle name="0_숭실대학교 걷고싶은 거리 녹화사업_내역서0903_화천가로화단21(0330)(복구)-6-1_메인경관도로 도로숲조성공사(착공계) 18 4" xfId="34631" xr:uid="{00000000-0005-0000-0000-00003F870000}"/>
    <cellStyle name="0_숭실대학교 걷고싶은 거리 녹화사업_내역서0903_화천가로화단21(0330)(복구)-6-1_메인경관도로 도로숲조성공사(착공계) 19" xfId="34632" xr:uid="{00000000-0005-0000-0000-000040870000}"/>
    <cellStyle name="0_숭실대학교 걷고싶은 거리 녹화사업_내역서0903_화천가로화단21(0330)(복구)-6-1_메인경관도로 도로숲조성공사(착공계) 2" xfId="34633" xr:uid="{00000000-0005-0000-0000-000041870000}"/>
    <cellStyle name="0_숭실대학교 걷고싶은 거리 녹화사업_내역서0903_화천가로화단21(0330)(복구)-6-1_메인경관도로 도로숲조성공사(착공계) 2 2" xfId="34634" xr:uid="{00000000-0005-0000-0000-000042870000}"/>
    <cellStyle name="0_숭실대학교 걷고싶은 거리 녹화사업_내역서0903_화천가로화단21(0330)(복구)-6-1_메인경관도로 도로숲조성공사(착공계) 2 3" xfId="34635" xr:uid="{00000000-0005-0000-0000-000043870000}"/>
    <cellStyle name="0_숭실대학교 걷고싶은 거리 녹화사업_내역서0903_화천가로화단21(0330)(복구)-6-1_메인경관도로 도로숲조성공사(착공계) 2 4" xfId="34636" xr:uid="{00000000-0005-0000-0000-000044870000}"/>
    <cellStyle name="0_숭실대학교 걷고싶은 거리 녹화사업_내역서0903_화천가로화단21(0330)(복구)-6-1_메인경관도로 도로숲조성공사(착공계) 20" xfId="34637" xr:uid="{00000000-0005-0000-0000-000045870000}"/>
    <cellStyle name="0_숭실대학교 걷고싶은 거리 녹화사업_내역서0903_화천가로화단21(0330)(복구)-6-1_메인경관도로 도로숲조성공사(착공계) 21" xfId="34638" xr:uid="{00000000-0005-0000-0000-000046870000}"/>
    <cellStyle name="0_숭실대학교 걷고싶은 거리 녹화사업_내역서0903_화천가로화단21(0330)(복구)-6-1_메인경관도로 도로숲조성공사(착공계) 3" xfId="34639" xr:uid="{00000000-0005-0000-0000-000047870000}"/>
    <cellStyle name="0_숭실대학교 걷고싶은 거리 녹화사업_내역서0903_화천가로화단21(0330)(복구)-6-1_메인경관도로 도로숲조성공사(착공계) 3 2" xfId="34640" xr:uid="{00000000-0005-0000-0000-000048870000}"/>
    <cellStyle name="0_숭실대학교 걷고싶은 거리 녹화사업_내역서0903_화천가로화단21(0330)(복구)-6-1_메인경관도로 도로숲조성공사(착공계) 3 3" xfId="34641" xr:uid="{00000000-0005-0000-0000-000049870000}"/>
    <cellStyle name="0_숭실대학교 걷고싶은 거리 녹화사업_내역서0903_화천가로화단21(0330)(복구)-6-1_메인경관도로 도로숲조성공사(착공계) 3 4" xfId="34642" xr:uid="{00000000-0005-0000-0000-00004A870000}"/>
    <cellStyle name="0_숭실대학교 걷고싶은 거리 녹화사업_내역서0903_화천가로화단21(0330)(복구)-6-1_메인경관도로 도로숲조성공사(착공계) 4" xfId="34643" xr:uid="{00000000-0005-0000-0000-00004B870000}"/>
    <cellStyle name="0_숭실대학교 걷고싶은 거리 녹화사업_내역서0903_화천가로화단21(0330)(복구)-6-1_메인경관도로 도로숲조성공사(착공계) 4 2" xfId="34644" xr:uid="{00000000-0005-0000-0000-00004C870000}"/>
    <cellStyle name="0_숭실대학교 걷고싶은 거리 녹화사업_내역서0903_화천가로화단21(0330)(복구)-6-1_메인경관도로 도로숲조성공사(착공계) 4 3" xfId="34645" xr:uid="{00000000-0005-0000-0000-00004D870000}"/>
    <cellStyle name="0_숭실대학교 걷고싶은 거리 녹화사업_내역서0903_화천가로화단21(0330)(복구)-6-1_메인경관도로 도로숲조성공사(착공계) 4 4" xfId="34646" xr:uid="{00000000-0005-0000-0000-00004E870000}"/>
    <cellStyle name="0_숭실대학교 걷고싶은 거리 녹화사업_내역서0903_화천가로화단21(0330)(복구)-6-1_메인경관도로 도로숲조성공사(착공계) 5" xfId="34647" xr:uid="{00000000-0005-0000-0000-00004F870000}"/>
    <cellStyle name="0_숭실대학교 걷고싶은 거리 녹화사업_내역서0903_화천가로화단21(0330)(복구)-6-1_메인경관도로 도로숲조성공사(착공계) 5 2" xfId="34648" xr:uid="{00000000-0005-0000-0000-000050870000}"/>
    <cellStyle name="0_숭실대학교 걷고싶은 거리 녹화사업_내역서0903_화천가로화단21(0330)(복구)-6-1_메인경관도로 도로숲조성공사(착공계) 5 3" xfId="34649" xr:uid="{00000000-0005-0000-0000-000051870000}"/>
    <cellStyle name="0_숭실대학교 걷고싶은 거리 녹화사업_내역서0903_화천가로화단21(0330)(복구)-6-1_메인경관도로 도로숲조성공사(착공계) 5 4" xfId="34650" xr:uid="{00000000-0005-0000-0000-000052870000}"/>
    <cellStyle name="0_숭실대학교 걷고싶은 거리 녹화사업_내역서0903_화천가로화단21(0330)(복구)-6-1_메인경관도로 도로숲조성공사(착공계) 6" xfId="34651" xr:uid="{00000000-0005-0000-0000-000053870000}"/>
    <cellStyle name="0_숭실대학교 걷고싶은 거리 녹화사업_내역서0903_화천가로화단21(0330)(복구)-6-1_메인경관도로 도로숲조성공사(착공계) 6 2" xfId="34652" xr:uid="{00000000-0005-0000-0000-000054870000}"/>
    <cellStyle name="0_숭실대학교 걷고싶은 거리 녹화사업_내역서0903_화천가로화단21(0330)(복구)-6-1_메인경관도로 도로숲조성공사(착공계) 6 3" xfId="34653" xr:uid="{00000000-0005-0000-0000-000055870000}"/>
    <cellStyle name="0_숭실대학교 걷고싶은 거리 녹화사업_내역서0903_화천가로화단21(0330)(복구)-6-1_메인경관도로 도로숲조성공사(착공계) 6 4" xfId="34654" xr:uid="{00000000-0005-0000-0000-000056870000}"/>
    <cellStyle name="0_숭실대학교 걷고싶은 거리 녹화사업_내역서0903_화천가로화단21(0330)(복구)-6-1_메인경관도로 도로숲조성공사(착공계) 7" xfId="34655" xr:uid="{00000000-0005-0000-0000-000057870000}"/>
    <cellStyle name="0_숭실대학교 걷고싶은 거리 녹화사업_내역서0903_화천가로화단21(0330)(복구)-6-1_메인경관도로 도로숲조성공사(착공계) 7 2" xfId="34656" xr:uid="{00000000-0005-0000-0000-000058870000}"/>
    <cellStyle name="0_숭실대학교 걷고싶은 거리 녹화사업_내역서0903_화천가로화단21(0330)(복구)-6-1_메인경관도로 도로숲조성공사(착공계) 7 3" xfId="34657" xr:uid="{00000000-0005-0000-0000-000059870000}"/>
    <cellStyle name="0_숭실대학교 걷고싶은 거리 녹화사업_내역서0903_화천가로화단21(0330)(복구)-6-1_메인경관도로 도로숲조성공사(착공계) 7 4" xfId="34658" xr:uid="{00000000-0005-0000-0000-00005A870000}"/>
    <cellStyle name="0_숭실대학교 걷고싶은 거리 녹화사업_내역서0903_화천가로화단21(0330)(복구)-6-1_메인경관도로 도로숲조성공사(착공계) 8" xfId="34659" xr:uid="{00000000-0005-0000-0000-00005B870000}"/>
    <cellStyle name="0_숭실대학교 걷고싶은 거리 녹화사업_내역서0903_화천가로화단21(0330)(복구)-6-1_메인경관도로 도로숲조성공사(착공계) 8 2" xfId="34660" xr:uid="{00000000-0005-0000-0000-00005C870000}"/>
    <cellStyle name="0_숭실대학교 걷고싶은 거리 녹화사업_내역서0903_화천가로화단21(0330)(복구)-6-1_메인경관도로 도로숲조성공사(착공계) 8 3" xfId="34661" xr:uid="{00000000-0005-0000-0000-00005D870000}"/>
    <cellStyle name="0_숭실대학교 걷고싶은 거리 녹화사업_내역서0903_화천가로화단21(0330)(복구)-6-1_메인경관도로 도로숲조성공사(착공계) 8 4" xfId="34662" xr:uid="{00000000-0005-0000-0000-00005E870000}"/>
    <cellStyle name="0_숭실대학교 걷고싶은 거리 녹화사업_내역서0903_화천가로화단21(0330)(복구)-6-1_메인경관도로 도로숲조성공사(착공계) 9" xfId="34663" xr:uid="{00000000-0005-0000-0000-00005F870000}"/>
    <cellStyle name="0_숭실대학교 걷고싶은 거리 녹화사업_내역서0903_화천가로화단21(0330)(복구)-6-1_메인경관도로 도로숲조성공사(착공계) 9 2" xfId="34664" xr:uid="{00000000-0005-0000-0000-000060870000}"/>
    <cellStyle name="0_숭실대학교 걷고싶은 거리 녹화사업_내역서0903_화천가로화단21(0330)(복구)-6-1_메인경관도로 도로숲조성공사(착공계) 9 3" xfId="34665" xr:uid="{00000000-0005-0000-0000-000061870000}"/>
    <cellStyle name="0_숭실대학교 걷고싶은 거리 녹화사업_내역서0903_화천가로화단21(0330)(복구)-6-1_메인경관도로 도로숲조성공사(착공계) 9 4" xfId="34666" xr:uid="{00000000-0005-0000-0000-000062870000}"/>
    <cellStyle name="0_숭실대학교 걷고싶은 거리 녹화사업_내역서0903_화천가로화단21(0330)(복구)-6-1_메인경관도로 도로숲조성공사(착공계-제출)" xfId="34667" xr:uid="{00000000-0005-0000-0000-000063870000}"/>
    <cellStyle name="0_숭실대학교 걷고싶은 거리 녹화사업_내역서0903_화천가로화단21(0330)(복구)-6-1_메인경관도로 도로숲조성공사(착공계-제출) 10" xfId="34668" xr:uid="{00000000-0005-0000-0000-000064870000}"/>
    <cellStyle name="0_숭실대학교 걷고싶은 거리 녹화사업_내역서0903_화천가로화단21(0330)(복구)-6-1_메인경관도로 도로숲조성공사(착공계-제출) 10 2" xfId="34669" xr:uid="{00000000-0005-0000-0000-000065870000}"/>
    <cellStyle name="0_숭실대학교 걷고싶은 거리 녹화사업_내역서0903_화천가로화단21(0330)(복구)-6-1_메인경관도로 도로숲조성공사(착공계-제출) 10 3" xfId="34670" xr:uid="{00000000-0005-0000-0000-000066870000}"/>
    <cellStyle name="0_숭실대학교 걷고싶은 거리 녹화사업_내역서0903_화천가로화단21(0330)(복구)-6-1_메인경관도로 도로숲조성공사(착공계-제출) 10 4" xfId="34671" xr:uid="{00000000-0005-0000-0000-000067870000}"/>
    <cellStyle name="0_숭실대학교 걷고싶은 거리 녹화사업_내역서0903_화천가로화단21(0330)(복구)-6-1_메인경관도로 도로숲조성공사(착공계-제출) 11" xfId="34672" xr:uid="{00000000-0005-0000-0000-000068870000}"/>
    <cellStyle name="0_숭실대학교 걷고싶은 거리 녹화사업_내역서0903_화천가로화단21(0330)(복구)-6-1_메인경관도로 도로숲조성공사(착공계-제출) 11 2" xfId="34673" xr:uid="{00000000-0005-0000-0000-000069870000}"/>
    <cellStyle name="0_숭실대학교 걷고싶은 거리 녹화사업_내역서0903_화천가로화단21(0330)(복구)-6-1_메인경관도로 도로숲조성공사(착공계-제출) 11 3" xfId="34674" xr:uid="{00000000-0005-0000-0000-00006A870000}"/>
    <cellStyle name="0_숭실대학교 걷고싶은 거리 녹화사업_내역서0903_화천가로화단21(0330)(복구)-6-1_메인경관도로 도로숲조성공사(착공계-제출) 11 4" xfId="34675" xr:uid="{00000000-0005-0000-0000-00006B870000}"/>
    <cellStyle name="0_숭실대학교 걷고싶은 거리 녹화사업_내역서0903_화천가로화단21(0330)(복구)-6-1_메인경관도로 도로숲조성공사(착공계-제출) 12" xfId="34676" xr:uid="{00000000-0005-0000-0000-00006C870000}"/>
    <cellStyle name="0_숭실대학교 걷고싶은 거리 녹화사업_내역서0903_화천가로화단21(0330)(복구)-6-1_메인경관도로 도로숲조성공사(착공계-제출) 12 2" xfId="34677" xr:uid="{00000000-0005-0000-0000-00006D870000}"/>
    <cellStyle name="0_숭실대학교 걷고싶은 거리 녹화사업_내역서0903_화천가로화단21(0330)(복구)-6-1_메인경관도로 도로숲조성공사(착공계-제출) 12 3" xfId="34678" xr:uid="{00000000-0005-0000-0000-00006E870000}"/>
    <cellStyle name="0_숭실대학교 걷고싶은 거리 녹화사업_내역서0903_화천가로화단21(0330)(복구)-6-1_메인경관도로 도로숲조성공사(착공계-제출) 12 4" xfId="34679" xr:uid="{00000000-0005-0000-0000-00006F870000}"/>
    <cellStyle name="0_숭실대학교 걷고싶은 거리 녹화사업_내역서0903_화천가로화단21(0330)(복구)-6-1_메인경관도로 도로숲조성공사(착공계-제출) 13" xfId="34680" xr:uid="{00000000-0005-0000-0000-000070870000}"/>
    <cellStyle name="0_숭실대학교 걷고싶은 거리 녹화사업_내역서0903_화천가로화단21(0330)(복구)-6-1_메인경관도로 도로숲조성공사(착공계-제출) 13 2" xfId="34681" xr:uid="{00000000-0005-0000-0000-000071870000}"/>
    <cellStyle name="0_숭실대학교 걷고싶은 거리 녹화사업_내역서0903_화천가로화단21(0330)(복구)-6-1_메인경관도로 도로숲조성공사(착공계-제출) 13 3" xfId="34682" xr:uid="{00000000-0005-0000-0000-000072870000}"/>
    <cellStyle name="0_숭실대학교 걷고싶은 거리 녹화사업_내역서0903_화천가로화단21(0330)(복구)-6-1_메인경관도로 도로숲조성공사(착공계-제출) 13 4" xfId="34683" xr:uid="{00000000-0005-0000-0000-000073870000}"/>
    <cellStyle name="0_숭실대학교 걷고싶은 거리 녹화사업_내역서0903_화천가로화단21(0330)(복구)-6-1_메인경관도로 도로숲조성공사(착공계-제출) 14" xfId="34684" xr:uid="{00000000-0005-0000-0000-000074870000}"/>
    <cellStyle name="0_숭실대학교 걷고싶은 거리 녹화사업_내역서0903_화천가로화단21(0330)(복구)-6-1_메인경관도로 도로숲조성공사(착공계-제출) 14 2" xfId="34685" xr:uid="{00000000-0005-0000-0000-000075870000}"/>
    <cellStyle name="0_숭실대학교 걷고싶은 거리 녹화사업_내역서0903_화천가로화단21(0330)(복구)-6-1_메인경관도로 도로숲조성공사(착공계-제출) 14 3" xfId="34686" xr:uid="{00000000-0005-0000-0000-000076870000}"/>
    <cellStyle name="0_숭실대학교 걷고싶은 거리 녹화사업_내역서0903_화천가로화단21(0330)(복구)-6-1_메인경관도로 도로숲조성공사(착공계-제출) 14 4" xfId="34687" xr:uid="{00000000-0005-0000-0000-000077870000}"/>
    <cellStyle name="0_숭실대학교 걷고싶은 거리 녹화사업_내역서0903_화천가로화단21(0330)(복구)-6-1_메인경관도로 도로숲조성공사(착공계-제출) 15" xfId="34688" xr:uid="{00000000-0005-0000-0000-000078870000}"/>
    <cellStyle name="0_숭실대학교 걷고싶은 거리 녹화사업_내역서0903_화천가로화단21(0330)(복구)-6-1_메인경관도로 도로숲조성공사(착공계-제출) 15 2" xfId="34689" xr:uid="{00000000-0005-0000-0000-000079870000}"/>
    <cellStyle name="0_숭실대학교 걷고싶은 거리 녹화사업_내역서0903_화천가로화단21(0330)(복구)-6-1_메인경관도로 도로숲조성공사(착공계-제출) 15 3" xfId="34690" xr:uid="{00000000-0005-0000-0000-00007A870000}"/>
    <cellStyle name="0_숭실대학교 걷고싶은 거리 녹화사업_내역서0903_화천가로화단21(0330)(복구)-6-1_메인경관도로 도로숲조성공사(착공계-제출) 15 4" xfId="34691" xr:uid="{00000000-0005-0000-0000-00007B870000}"/>
    <cellStyle name="0_숭실대학교 걷고싶은 거리 녹화사업_내역서0903_화천가로화단21(0330)(복구)-6-1_메인경관도로 도로숲조성공사(착공계-제출) 16" xfId="34692" xr:uid="{00000000-0005-0000-0000-00007C870000}"/>
    <cellStyle name="0_숭실대학교 걷고싶은 거리 녹화사업_내역서0903_화천가로화단21(0330)(복구)-6-1_메인경관도로 도로숲조성공사(착공계-제출) 16 2" xfId="34693" xr:uid="{00000000-0005-0000-0000-00007D870000}"/>
    <cellStyle name="0_숭실대학교 걷고싶은 거리 녹화사업_내역서0903_화천가로화단21(0330)(복구)-6-1_메인경관도로 도로숲조성공사(착공계-제출) 16 3" xfId="34694" xr:uid="{00000000-0005-0000-0000-00007E870000}"/>
    <cellStyle name="0_숭실대학교 걷고싶은 거리 녹화사업_내역서0903_화천가로화단21(0330)(복구)-6-1_메인경관도로 도로숲조성공사(착공계-제출) 16 4" xfId="34695" xr:uid="{00000000-0005-0000-0000-00007F870000}"/>
    <cellStyle name="0_숭실대학교 걷고싶은 거리 녹화사업_내역서0903_화천가로화단21(0330)(복구)-6-1_메인경관도로 도로숲조성공사(착공계-제출) 17" xfId="34696" xr:uid="{00000000-0005-0000-0000-000080870000}"/>
    <cellStyle name="0_숭실대학교 걷고싶은 거리 녹화사업_내역서0903_화천가로화단21(0330)(복구)-6-1_메인경관도로 도로숲조성공사(착공계-제출) 17 2" xfId="34697" xr:uid="{00000000-0005-0000-0000-000081870000}"/>
    <cellStyle name="0_숭실대학교 걷고싶은 거리 녹화사업_내역서0903_화천가로화단21(0330)(복구)-6-1_메인경관도로 도로숲조성공사(착공계-제출) 17 3" xfId="34698" xr:uid="{00000000-0005-0000-0000-000082870000}"/>
    <cellStyle name="0_숭실대학교 걷고싶은 거리 녹화사업_내역서0903_화천가로화단21(0330)(복구)-6-1_메인경관도로 도로숲조성공사(착공계-제출) 17 4" xfId="34699" xr:uid="{00000000-0005-0000-0000-000083870000}"/>
    <cellStyle name="0_숭실대학교 걷고싶은 거리 녹화사업_내역서0903_화천가로화단21(0330)(복구)-6-1_메인경관도로 도로숲조성공사(착공계-제출) 18" xfId="34700" xr:uid="{00000000-0005-0000-0000-000084870000}"/>
    <cellStyle name="0_숭실대학교 걷고싶은 거리 녹화사업_내역서0903_화천가로화단21(0330)(복구)-6-1_메인경관도로 도로숲조성공사(착공계-제출) 18 2" xfId="34701" xr:uid="{00000000-0005-0000-0000-000085870000}"/>
    <cellStyle name="0_숭실대학교 걷고싶은 거리 녹화사업_내역서0903_화천가로화단21(0330)(복구)-6-1_메인경관도로 도로숲조성공사(착공계-제출) 18 3" xfId="34702" xr:uid="{00000000-0005-0000-0000-000086870000}"/>
    <cellStyle name="0_숭실대학교 걷고싶은 거리 녹화사업_내역서0903_화천가로화단21(0330)(복구)-6-1_메인경관도로 도로숲조성공사(착공계-제출) 18 4" xfId="34703" xr:uid="{00000000-0005-0000-0000-000087870000}"/>
    <cellStyle name="0_숭실대학교 걷고싶은 거리 녹화사업_내역서0903_화천가로화단21(0330)(복구)-6-1_메인경관도로 도로숲조성공사(착공계-제출) 19" xfId="34704" xr:uid="{00000000-0005-0000-0000-000088870000}"/>
    <cellStyle name="0_숭실대학교 걷고싶은 거리 녹화사업_내역서0903_화천가로화단21(0330)(복구)-6-1_메인경관도로 도로숲조성공사(착공계-제출) 2" xfId="34705" xr:uid="{00000000-0005-0000-0000-000089870000}"/>
    <cellStyle name="0_숭실대학교 걷고싶은 거리 녹화사업_내역서0903_화천가로화단21(0330)(복구)-6-1_메인경관도로 도로숲조성공사(착공계-제출) 2 2" xfId="34706" xr:uid="{00000000-0005-0000-0000-00008A870000}"/>
    <cellStyle name="0_숭실대학교 걷고싶은 거리 녹화사업_내역서0903_화천가로화단21(0330)(복구)-6-1_메인경관도로 도로숲조성공사(착공계-제출) 2 3" xfId="34707" xr:uid="{00000000-0005-0000-0000-00008B870000}"/>
    <cellStyle name="0_숭실대학교 걷고싶은 거리 녹화사업_내역서0903_화천가로화단21(0330)(복구)-6-1_메인경관도로 도로숲조성공사(착공계-제출) 2 4" xfId="34708" xr:uid="{00000000-0005-0000-0000-00008C870000}"/>
    <cellStyle name="0_숭실대학교 걷고싶은 거리 녹화사업_내역서0903_화천가로화단21(0330)(복구)-6-1_메인경관도로 도로숲조성공사(착공계-제출) 20" xfId="34709" xr:uid="{00000000-0005-0000-0000-00008D870000}"/>
    <cellStyle name="0_숭실대학교 걷고싶은 거리 녹화사업_내역서0903_화천가로화단21(0330)(복구)-6-1_메인경관도로 도로숲조성공사(착공계-제출) 21" xfId="34710" xr:uid="{00000000-0005-0000-0000-00008E870000}"/>
    <cellStyle name="0_숭실대학교 걷고싶은 거리 녹화사업_내역서0903_화천가로화단21(0330)(복구)-6-1_메인경관도로 도로숲조성공사(착공계-제출) 3" xfId="34711" xr:uid="{00000000-0005-0000-0000-00008F870000}"/>
    <cellStyle name="0_숭실대학교 걷고싶은 거리 녹화사업_내역서0903_화천가로화단21(0330)(복구)-6-1_메인경관도로 도로숲조성공사(착공계-제출) 3 2" xfId="34712" xr:uid="{00000000-0005-0000-0000-000090870000}"/>
    <cellStyle name="0_숭실대학교 걷고싶은 거리 녹화사업_내역서0903_화천가로화단21(0330)(복구)-6-1_메인경관도로 도로숲조성공사(착공계-제출) 3 3" xfId="34713" xr:uid="{00000000-0005-0000-0000-000091870000}"/>
    <cellStyle name="0_숭실대학교 걷고싶은 거리 녹화사업_내역서0903_화천가로화단21(0330)(복구)-6-1_메인경관도로 도로숲조성공사(착공계-제출) 3 4" xfId="34714" xr:uid="{00000000-0005-0000-0000-000092870000}"/>
    <cellStyle name="0_숭실대학교 걷고싶은 거리 녹화사업_내역서0903_화천가로화단21(0330)(복구)-6-1_메인경관도로 도로숲조성공사(착공계-제출) 4" xfId="34715" xr:uid="{00000000-0005-0000-0000-000093870000}"/>
    <cellStyle name="0_숭실대학교 걷고싶은 거리 녹화사업_내역서0903_화천가로화단21(0330)(복구)-6-1_메인경관도로 도로숲조성공사(착공계-제출) 4 2" xfId="34716" xr:uid="{00000000-0005-0000-0000-000094870000}"/>
    <cellStyle name="0_숭실대학교 걷고싶은 거리 녹화사업_내역서0903_화천가로화단21(0330)(복구)-6-1_메인경관도로 도로숲조성공사(착공계-제출) 4 3" xfId="34717" xr:uid="{00000000-0005-0000-0000-000095870000}"/>
    <cellStyle name="0_숭실대학교 걷고싶은 거리 녹화사업_내역서0903_화천가로화단21(0330)(복구)-6-1_메인경관도로 도로숲조성공사(착공계-제출) 4 4" xfId="34718" xr:uid="{00000000-0005-0000-0000-000096870000}"/>
    <cellStyle name="0_숭실대학교 걷고싶은 거리 녹화사업_내역서0903_화천가로화단21(0330)(복구)-6-1_메인경관도로 도로숲조성공사(착공계-제출) 5" xfId="34719" xr:uid="{00000000-0005-0000-0000-000097870000}"/>
    <cellStyle name="0_숭실대학교 걷고싶은 거리 녹화사업_내역서0903_화천가로화단21(0330)(복구)-6-1_메인경관도로 도로숲조성공사(착공계-제출) 5 2" xfId="34720" xr:uid="{00000000-0005-0000-0000-000098870000}"/>
    <cellStyle name="0_숭실대학교 걷고싶은 거리 녹화사업_내역서0903_화천가로화단21(0330)(복구)-6-1_메인경관도로 도로숲조성공사(착공계-제출) 5 3" xfId="34721" xr:uid="{00000000-0005-0000-0000-000099870000}"/>
    <cellStyle name="0_숭실대학교 걷고싶은 거리 녹화사업_내역서0903_화천가로화단21(0330)(복구)-6-1_메인경관도로 도로숲조성공사(착공계-제출) 5 4" xfId="34722" xr:uid="{00000000-0005-0000-0000-00009A870000}"/>
    <cellStyle name="0_숭실대학교 걷고싶은 거리 녹화사업_내역서0903_화천가로화단21(0330)(복구)-6-1_메인경관도로 도로숲조성공사(착공계-제출) 6" xfId="34723" xr:uid="{00000000-0005-0000-0000-00009B870000}"/>
    <cellStyle name="0_숭실대학교 걷고싶은 거리 녹화사업_내역서0903_화천가로화단21(0330)(복구)-6-1_메인경관도로 도로숲조성공사(착공계-제출) 6 2" xfId="34724" xr:uid="{00000000-0005-0000-0000-00009C870000}"/>
    <cellStyle name="0_숭실대학교 걷고싶은 거리 녹화사업_내역서0903_화천가로화단21(0330)(복구)-6-1_메인경관도로 도로숲조성공사(착공계-제출) 6 3" xfId="34725" xr:uid="{00000000-0005-0000-0000-00009D870000}"/>
    <cellStyle name="0_숭실대학교 걷고싶은 거리 녹화사업_내역서0903_화천가로화단21(0330)(복구)-6-1_메인경관도로 도로숲조성공사(착공계-제출) 6 4" xfId="34726" xr:uid="{00000000-0005-0000-0000-00009E870000}"/>
    <cellStyle name="0_숭실대학교 걷고싶은 거리 녹화사업_내역서0903_화천가로화단21(0330)(복구)-6-1_메인경관도로 도로숲조성공사(착공계-제출) 7" xfId="34727" xr:uid="{00000000-0005-0000-0000-00009F870000}"/>
    <cellStyle name="0_숭실대학교 걷고싶은 거리 녹화사업_내역서0903_화천가로화단21(0330)(복구)-6-1_메인경관도로 도로숲조성공사(착공계-제출) 7 2" xfId="34728" xr:uid="{00000000-0005-0000-0000-0000A0870000}"/>
    <cellStyle name="0_숭실대학교 걷고싶은 거리 녹화사업_내역서0903_화천가로화단21(0330)(복구)-6-1_메인경관도로 도로숲조성공사(착공계-제출) 7 3" xfId="34729" xr:uid="{00000000-0005-0000-0000-0000A1870000}"/>
    <cellStyle name="0_숭실대학교 걷고싶은 거리 녹화사업_내역서0903_화천가로화단21(0330)(복구)-6-1_메인경관도로 도로숲조성공사(착공계-제출) 7 4" xfId="34730" xr:uid="{00000000-0005-0000-0000-0000A2870000}"/>
    <cellStyle name="0_숭실대학교 걷고싶은 거리 녹화사업_내역서0903_화천가로화단21(0330)(복구)-6-1_메인경관도로 도로숲조성공사(착공계-제출) 8" xfId="34731" xr:uid="{00000000-0005-0000-0000-0000A3870000}"/>
    <cellStyle name="0_숭실대학교 걷고싶은 거리 녹화사업_내역서0903_화천가로화단21(0330)(복구)-6-1_메인경관도로 도로숲조성공사(착공계-제출) 8 2" xfId="34732" xr:uid="{00000000-0005-0000-0000-0000A4870000}"/>
    <cellStyle name="0_숭실대학교 걷고싶은 거리 녹화사업_내역서0903_화천가로화단21(0330)(복구)-6-1_메인경관도로 도로숲조성공사(착공계-제출) 8 3" xfId="34733" xr:uid="{00000000-0005-0000-0000-0000A5870000}"/>
    <cellStyle name="0_숭실대학교 걷고싶은 거리 녹화사업_내역서0903_화천가로화단21(0330)(복구)-6-1_메인경관도로 도로숲조성공사(착공계-제출) 8 4" xfId="34734" xr:uid="{00000000-0005-0000-0000-0000A6870000}"/>
    <cellStyle name="0_숭실대학교 걷고싶은 거리 녹화사업_내역서0903_화천가로화단21(0330)(복구)-6-1_메인경관도로 도로숲조성공사(착공계-제출) 9" xfId="34735" xr:uid="{00000000-0005-0000-0000-0000A7870000}"/>
    <cellStyle name="0_숭실대학교 걷고싶은 거리 녹화사업_내역서0903_화천가로화단21(0330)(복구)-6-1_메인경관도로 도로숲조성공사(착공계-제출) 9 2" xfId="34736" xr:uid="{00000000-0005-0000-0000-0000A8870000}"/>
    <cellStyle name="0_숭실대학교 걷고싶은 거리 녹화사업_내역서0903_화천가로화단21(0330)(복구)-6-1_메인경관도로 도로숲조성공사(착공계-제출) 9 3" xfId="34737" xr:uid="{00000000-0005-0000-0000-0000A9870000}"/>
    <cellStyle name="0_숭실대학교 걷고싶은 거리 녹화사업_내역서0903_화천가로화단21(0330)(복구)-6-1_메인경관도로 도로숲조성공사(착공계-제출) 9 4" xfId="34738" xr:uid="{00000000-0005-0000-0000-0000AA870000}"/>
    <cellStyle name="0_숭실대학교 걷고싶은 거리 녹화사업_학교숲관리내역서-0222-제출용" xfId="34739" xr:uid="{00000000-0005-0000-0000-0000AB870000}"/>
    <cellStyle name="0_숭실대학교 걷고싶은 거리 녹화사업_학교숲관리내역서-0222-제출용 10" xfId="34740" xr:uid="{00000000-0005-0000-0000-0000AC870000}"/>
    <cellStyle name="0_숭실대학교 걷고싶은 거리 녹화사업_학교숲관리내역서-0222-제출용 10 2" xfId="34741" xr:uid="{00000000-0005-0000-0000-0000AD870000}"/>
    <cellStyle name="0_숭실대학교 걷고싶은 거리 녹화사업_학교숲관리내역서-0222-제출용 10 3" xfId="34742" xr:uid="{00000000-0005-0000-0000-0000AE870000}"/>
    <cellStyle name="0_숭실대학교 걷고싶은 거리 녹화사업_학교숲관리내역서-0222-제출용 10 4" xfId="34743" xr:uid="{00000000-0005-0000-0000-0000AF870000}"/>
    <cellStyle name="0_숭실대학교 걷고싶은 거리 녹화사업_학교숲관리내역서-0222-제출용 11" xfId="34744" xr:uid="{00000000-0005-0000-0000-0000B0870000}"/>
    <cellStyle name="0_숭실대학교 걷고싶은 거리 녹화사업_학교숲관리내역서-0222-제출용 11 2" xfId="34745" xr:uid="{00000000-0005-0000-0000-0000B1870000}"/>
    <cellStyle name="0_숭실대학교 걷고싶은 거리 녹화사업_학교숲관리내역서-0222-제출용 11 3" xfId="34746" xr:uid="{00000000-0005-0000-0000-0000B2870000}"/>
    <cellStyle name="0_숭실대학교 걷고싶은 거리 녹화사업_학교숲관리내역서-0222-제출용 11 4" xfId="34747" xr:uid="{00000000-0005-0000-0000-0000B3870000}"/>
    <cellStyle name="0_숭실대학교 걷고싶은 거리 녹화사업_학교숲관리내역서-0222-제출용 12" xfId="34748" xr:uid="{00000000-0005-0000-0000-0000B4870000}"/>
    <cellStyle name="0_숭실대학교 걷고싶은 거리 녹화사업_학교숲관리내역서-0222-제출용 12 2" xfId="34749" xr:uid="{00000000-0005-0000-0000-0000B5870000}"/>
    <cellStyle name="0_숭실대학교 걷고싶은 거리 녹화사업_학교숲관리내역서-0222-제출용 12 3" xfId="34750" xr:uid="{00000000-0005-0000-0000-0000B6870000}"/>
    <cellStyle name="0_숭실대학교 걷고싶은 거리 녹화사업_학교숲관리내역서-0222-제출용 12 4" xfId="34751" xr:uid="{00000000-0005-0000-0000-0000B7870000}"/>
    <cellStyle name="0_숭실대학교 걷고싶은 거리 녹화사업_학교숲관리내역서-0222-제출용 13" xfId="34752" xr:uid="{00000000-0005-0000-0000-0000B8870000}"/>
    <cellStyle name="0_숭실대학교 걷고싶은 거리 녹화사업_학교숲관리내역서-0222-제출용 13 2" xfId="34753" xr:uid="{00000000-0005-0000-0000-0000B9870000}"/>
    <cellStyle name="0_숭실대학교 걷고싶은 거리 녹화사업_학교숲관리내역서-0222-제출용 13 3" xfId="34754" xr:uid="{00000000-0005-0000-0000-0000BA870000}"/>
    <cellStyle name="0_숭실대학교 걷고싶은 거리 녹화사업_학교숲관리내역서-0222-제출용 13 4" xfId="34755" xr:uid="{00000000-0005-0000-0000-0000BB870000}"/>
    <cellStyle name="0_숭실대학교 걷고싶은 거리 녹화사업_학교숲관리내역서-0222-제출용 14" xfId="34756" xr:uid="{00000000-0005-0000-0000-0000BC870000}"/>
    <cellStyle name="0_숭실대학교 걷고싶은 거리 녹화사업_학교숲관리내역서-0222-제출용 14 2" xfId="34757" xr:uid="{00000000-0005-0000-0000-0000BD870000}"/>
    <cellStyle name="0_숭실대학교 걷고싶은 거리 녹화사업_학교숲관리내역서-0222-제출용 14 3" xfId="34758" xr:uid="{00000000-0005-0000-0000-0000BE870000}"/>
    <cellStyle name="0_숭실대학교 걷고싶은 거리 녹화사업_학교숲관리내역서-0222-제출용 14 4" xfId="34759" xr:uid="{00000000-0005-0000-0000-0000BF870000}"/>
    <cellStyle name="0_숭실대학교 걷고싶은 거리 녹화사업_학교숲관리내역서-0222-제출용 15" xfId="34760" xr:uid="{00000000-0005-0000-0000-0000C0870000}"/>
    <cellStyle name="0_숭실대학교 걷고싶은 거리 녹화사업_학교숲관리내역서-0222-제출용 15 2" xfId="34761" xr:uid="{00000000-0005-0000-0000-0000C1870000}"/>
    <cellStyle name="0_숭실대학교 걷고싶은 거리 녹화사업_학교숲관리내역서-0222-제출용 15 3" xfId="34762" xr:uid="{00000000-0005-0000-0000-0000C2870000}"/>
    <cellStyle name="0_숭실대학교 걷고싶은 거리 녹화사업_학교숲관리내역서-0222-제출용 15 4" xfId="34763" xr:uid="{00000000-0005-0000-0000-0000C3870000}"/>
    <cellStyle name="0_숭실대학교 걷고싶은 거리 녹화사업_학교숲관리내역서-0222-제출용 16" xfId="34764" xr:uid="{00000000-0005-0000-0000-0000C4870000}"/>
    <cellStyle name="0_숭실대학교 걷고싶은 거리 녹화사업_학교숲관리내역서-0222-제출용 16 2" xfId="34765" xr:uid="{00000000-0005-0000-0000-0000C5870000}"/>
    <cellStyle name="0_숭실대학교 걷고싶은 거리 녹화사업_학교숲관리내역서-0222-제출용 16 3" xfId="34766" xr:uid="{00000000-0005-0000-0000-0000C6870000}"/>
    <cellStyle name="0_숭실대학교 걷고싶은 거리 녹화사업_학교숲관리내역서-0222-제출용 16 4" xfId="34767" xr:uid="{00000000-0005-0000-0000-0000C7870000}"/>
    <cellStyle name="0_숭실대학교 걷고싶은 거리 녹화사업_학교숲관리내역서-0222-제출용 17" xfId="34768" xr:uid="{00000000-0005-0000-0000-0000C8870000}"/>
    <cellStyle name="0_숭실대학교 걷고싶은 거리 녹화사업_학교숲관리내역서-0222-제출용 17 2" xfId="34769" xr:uid="{00000000-0005-0000-0000-0000C9870000}"/>
    <cellStyle name="0_숭실대학교 걷고싶은 거리 녹화사업_학교숲관리내역서-0222-제출용 17 3" xfId="34770" xr:uid="{00000000-0005-0000-0000-0000CA870000}"/>
    <cellStyle name="0_숭실대학교 걷고싶은 거리 녹화사업_학교숲관리내역서-0222-제출용 17 4" xfId="34771" xr:uid="{00000000-0005-0000-0000-0000CB870000}"/>
    <cellStyle name="0_숭실대학교 걷고싶은 거리 녹화사업_학교숲관리내역서-0222-제출용 18" xfId="34772" xr:uid="{00000000-0005-0000-0000-0000CC870000}"/>
    <cellStyle name="0_숭실대학교 걷고싶은 거리 녹화사업_학교숲관리내역서-0222-제출용 18 2" xfId="34773" xr:uid="{00000000-0005-0000-0000-0000CD870000}"/>
    <cellStyle name="0_숭실대학교 걷고싶은 거리 녹화사업_학교숲관리내역서-0222-제출용 18 3" xfId="34774" xr:uid="{00000000-0005-0000-0000-0000CE870000}"/>
    <cellStyle name="0_숭실대학교 걷고싶은 거리 녹화사업_학교숲관리내역서-0222-제출용 18 4" xfId="34775" xr:uid="{00000000-0005-0000-0000-0000CF870000}"/>
    <cellStyle name="0_숭실대학교 걷고싶은 거리 녹화사업_학교숲관리내역서-0222-제출용 19" xfId="34776" xr:uid="{00000000-0005-0000-0000-0000D0870000}"/>
    <cellStyle name="0_숭실대학교 걷고싶은 거리 녹화사업_학교숲관리내역서-0222-제출용 2" xfId="34777" xr:uid="{00000000-0005-0000-0000-0000D1870000}"/>
    <cellStyle name="0_숭실대학교 걷고싶은 거리 녹화사업_학교숲관리내역서-0222-제출용 2 2" xfId="34778" xr:uid="{00000000-0005-0000-0000-0000D2870000}"/>
    <cellStyle name="0_숭실대학교 걷고싶은 거리 녹화사업_학교숲관리내역서-0222-제출용 2 3" xfId="34779" xr:uid="{00000000-0005-0000-0000-0000D3870000}"/>
    <cellStyle name="0_숭실대학교 걷고싶은 거리 녹화사업_학교숲관리내역서-0222-제출용 2 4" xfId="34780" xr:uid="{00000000-0005-0000-0000-0000D4870000}"/>
    <cellStyle name="0_숭실대학교 걷고싶은 거리 녹화사업_학교숲관리내역서-0222-제출용 20" xfId="34781" xr:uid="{00000000-0005-0000-0000-0000D5870000}"/>
    <cellStyle name="0_숭실대학교 걷고싶은 거리 녹화사업_학교숲관리내역서-0222-제출용 21" xfId="34782" xr:uid="{00000000-0005-0000-0000-0000D6870000}"/>
    <cellStyle name="0_숭실대학교 걷고싶은 거리 녹화사업_학교숲관리내역서-0222-제출용 3" xfId="34783" xr:uid="{00000000-0005-0000-0000-0000D7870000}"/>
    <cellStyle name="0_숭실대학교 걷고싶은 거리 녹화사업_학교숲관리내역서-0222-제출용 3 2" xfId="34784" xr:uid="{00000000-0005-0000-0000-0000D8870000}"/>
    <cellStyle name="0_숭실대학교 걷고싶은 거리 녹화사업_학교숲관리내역서-0222-제출용 3 3" xfId="34785" xr:uid="{00000000-0005-0000-0000-0000D9870000}"/>
    <cellStyle name="0_숭실대학교 걷고싶은 거리 녹화사업_학교숲관리내역서-0222-제출용 3 4" xfId="34786" xr:uid="{00000000-0005-0000-0000-0000DA870000}"/>
    <cellStyle name="0_숭실대학교 걷고싶은 거리 녹화사업_학교숲관리내역서-0222-제출용 4" xfId="34787" xr:uid="{00000000-0005-0000-0000-0000DB870000}"/>
    <cellStyle name="0_숭실대학교 걷고싶은 거리 녹화사업_학교숲관리내역서-0222-제출용 4 2" xfId="34788" xr:uid="{00000000-0005-0000-0000-0000DC870000}"/>
    <cellStyle name="0_숭실대학교 걷고싶은 거리 녹화사업_학교숲관리내역서-0222-제출용 4 3" xfId="34789" xr:uid="{00000000-0005-0000-0000-0000DD870000}"/>
    <cellStyle name="0_숭실대학교 걷고싶은 거리 녹화사업_학교숲관리내역서-0222-제출용 4 4" xfId="34790" xr:uid="{00000000-0005-0000-0000-0000DE870000}"/>
    <cellStyle name="0_숭실대학교 걷고싶은 거리 녹화사업_학교숲관리내역서-0222-제출용 5" xfId="34791" xr:uid="{00000000-0005-0000-0000-0000DF870000}"/>
    <cellStyle name="0_숭실대학교 걷고싶은 거리 녹화사업_학교숲관리내역서-0222-제출용 5 2" xfId="34792" xr:uid="{00000000-0005-0000-0000-0000E0870000}"/>
    <cellStyle name="0_숭실대학교 걷고싶은 거리 녹화사업_학교숲관리내역서-0222-제출용 5 3" xfId="34793" xr:uid="{00000000-0005-0000-0000-0000E1870000}"/>
    <cellStyle name="0_숭실대학교 걷고싶은 거리 녹화사업_학교숲관리내역서-0222-제출용 5 4" xfId="34794" xr:uid="{00000000-0005-0000-0000-0000E2870000}"/>
    <cellStyle name="0_숭실대학교 걷고싶은 거리 녹화사업_학교숲관리내역서-0222-제출용 6" xfId="34795" xr:uid="{00000000-0005-0000-0000-0000E3870000}"/>
    <cellStyle name="0_숭실대학교 걷고싶은 거리 녹화사업_학교숲관리내역서-0222-제출용 6 2" xfId="34796" xr:uid="{00000000-0005-0000-0000-0000E4870000}"/>
    <cellStyle name="0_숭실대학교 걷고싶은 거리 녹화사업_학교숲관리내역서-0222-제출용 6 3" xfId="34797" xr:uid="{00000000-0005-0000-0000-0000E5870000}"/>
    <cellStyle name="0_숭실대학교 걷고싶은 거리 녹화사업_학교숲관리내역서-0222-제출용 6 4" xfId="34798" xr:uid="{00000000-0005-0000-0000-0000E6870000}"/>
    <cellStyle name="0_숭실대학교 걷고싶은 거리 녹화사업_학교숲관리내역서-0222-제출용 7" xfId="34799" xr:uid="{00000000-0005-0000-0000-0000E7870000}"/>
    <cellStyle name="0_숭실대학교 걷고싶은 거리 녹화사업_학교숲관리내역서-0222-제출용 7 2" xfId="34800" xr:uid="{00000000-0005-0000-0000-0000E8870000}"/>
    <cellStyle name="0_숭실대학교 걷고싶은 거리 녹화사업_학교숲관리내역서-0222-제출용 7 3" xfId="34801" xr:uid="{00000000-0005-0000-0000-0000E9870000}"/>
    <cellStyle name="0_숭실대학교 걷고싶은 거리 녹화사업_학교숲관리내역서-0222-제출용 7 4" xfId="34802" xr:uid="{00000000-0005-0000-0000-0000EA870000}"/>
    <cellStyle name="0_숭실대학교 걷고싶은 거리 녹화사업_학교숲관리내역서-0222-제출용 8" xfId="34803" xr:uid="{00000000-0005-0000-0000-0000EB870000}"/>
    <cellStyle name="0_숭실대학교 걷고싶은 거리 녹화사업_학교숲관리내역서-0222-제출용 8 2" xfId="34804" xr:uid="{00000000-0005-0000-0000-0000EC870000}"/>
    <cellStyle name="0_숭실대학교 걷고싶은 거리 녹화사업_학교숲관리내역서-0222-제출용 8 3" xfId="34805" xr:uid="{00000000-0005-0000-0000-0000ED870000}"/>
    <cellStyle name="0_숭실대학교 걷고싶은 거리 녹화사업_학교숲관리내역서-0222-제출용 8 4" xfId="34806" xr:uid="{00000000-0005-0000-0000-0000EE870000}"/>
    <cellStyle name="0_숭실대학교 걷고싶은 거리 녹화사업_학교숲관리내역서-0222-제출용 9" xfId="34807" xr:uid="{00000000-0005-0000-0000-0000EF870000}"/>
    <cellStyle name="0_숭실대학교 걷고싶은 거리 녹화사업_학교숲관리내역서-0222-제출용 9 2" xfId="34808" xr:uid="{00000000-0005-0000-0000-0000F0870000}"/>
    <cellStyle name="0_숭실대학교 걷고싶은 거리 녹화사업_학교숲관리내역서-0222-제출용 9 3" xfId="34809" xr:uid="{00000000-0005-0000-0000-0000F1870000}"/>
    <cellStyle name="0_숭실대학교 걷고싶은 거리 녹화사업_학교숲관리내역서-0222-제출용 9 4" xfId="34810" xr:uid="{00000000-0005-0000-0000-0000F2870000}"/>
    <cellStyle name="0_숭실대학교 걷고싶은 거리 녹화사업_학교숲관리내역서-0222-제출용_내역서" xfId="34811" xr:uid="{00000000-0005-0000-0000-0000F3870000}"/>
    <cellStyle name="0_숭실대학교 걷고싶은 거리 녹화사업_학교숲관리내역서-0222-제출용_내역서 10" xfId="34812" xr:uid="{00000000-0005-0000-0000-0000F4870000}"/>
    <cellStyle name="0_숭실대학교 걷고싶은 거리 녹화사업_학교숲관리내역서-0222-제출용_내역서 10 2" xfId="34813" xr:uid="{00000000-0005-0000-0000-0000F5870000}"/>
    <cellStyle name="0_숭실대학교 걷고싶은 거리 녹화사업_학교숲관리내역서-0222-제출용_내역서 10 3" xfId="34814" xr:uid="{00000000-0005-0000-0000-0000F6870000}"/>
    <cellStyle name="0_숭실대학교 걷고싶은 거리 녹화사업_학교숲관리내역서-0222-제출용_내역서 10 4" xfId="34815" xr:uid="{00000000-0005-0000-0000-0000F7870000}"/>
    <cellStyle name="0_숭실대학교 걷고싶은 거리 녹화사업_학교숲관리내역서-0222-제출용_내역서 11" xfId="34816" xr:uid="{00000000-0005-0000-0000-0000F8870000}"/>
    <cellStyle name="0_숭실대학교 걷고싶은 거리 녹화사업_학교숲관리내역서-0222-제출용_내역서 11 2" xfId="34817" xr:uid="{00000000-0005-0000-0000-0000F9870000}"/>
    <cellStyle name="0_숭실대학교 걷고싶은 거리 녹화사업_학교숲관리내역서-0222-제출용_내역서 11 3" xfId="34818" xr:uid="{00000000-0005-0000-0000-0000FA870000}"/>
    <cellStyle name="0_숭실대학교 걷고싶은 거리 녹화사업_학교숲관리내역서-0222-제출용_내역서 11 4" xfId="34819" xr:uid="{00000000-0005-0000-0000-0000FB870000}"/>
    <cellStyle name="0_숭실대학교 걷고싶은 거리 녹화사업_학교숲관리내역서-0222-제출용_내역서 12" xfId="34820" xr:uid="{00000000-0005-0000-0000-0000FC870000}"/>
    <cellStyle name="0_숭실대학교 걷고싶은 거리 녹화사업_학교숲관리내역서-0222-제출용_내역서 12 2" xfId="34821" xr:uid="{00000000-0005-0000-0000-0000FD870000}"/>
    <cellStyle name="0_숭실대학교 걷고싶은 거리 녹화사업_학교숲관리내역서-0222-제출용_내역서 12 3" xfId="34822" xr:uid="{00000000-0005-0000-0000-0000FE870000}"/>
    <cellStyle name="0_숭실대학교 걷고싶은 거리 녹화사업_학교숲관리내역서-0222-제출용_내역서 12 4" xfId="34823" xr:uid="{00000000-0005-0000-0000-0000FF870000}"/>
    <cellStyle name="0_숭실대학교 걷고싶은 거리 녹화사업_학교숲관리내역서-0222-제출용_내역서 13" xfId="34824" xr:uid="{00000000-0005-0000-0000-000000880000}"/>
    <cellStyle name="0_숭실대학교 걷고싶은 거리 녹화사업_학교숲관리내역서-0222-제출용_내역서 13 2" xfId="34825" xr:uid="{00000000-0005-0000-0000-000001880000}"/>
    <cellStyle name="0_숭실대학교 걷고싶은 거리 녹화사업_학교숲관리내역서-0222-제출용_내역서 13 3" xfId="34826" xr:uid="{00000000-0005-0000-0000-000002880000}"/>
    <cellStyle name="0_숭실대학교 걷고싶은 거리 녹화사업_학교숲관리내역서-0222-제출용_내역서 13 4" xfId="34827" xr:uid="{00000000-0005-0000-0000-000003880000}"/>
    <cellStyle name="0_숭실대학교 걷고싶은 거리 녹화사업_학교숲관리내역서-0222-제출용_내역서 14" xfId="34828" xr:uid="{00000000-0005-0000-0000-000004880000}"/>
    <cellStyle name="0_숭실대학교 걷고싶은 거리 녹화사업_학교숲관리내역서-0222-제출용_내역서 14 2" xfId="34829" xr:uid="{00000000-0005-0000-0000-000005880000}"/>
    <cellStyle name="0_숭실대학교 걷고싶은 거리 녹화사업_학교숲관리내역서-0222-제출용_내역서 14 3" xfId="34830" xr:uid="{00000000-0005-0000-0000-000006880000}"/>
    <cellStyle name="0_숭실대학교 걷고싶은 거리 녹화사업_학교숲관리내역서-0222-제출용_내역서 14 4" xfId="34831" xr:uid="{00000000-0005-0000-0000-000007880000}"/>
    <cellStyle name="0_숭실대학교 걷고싶은 거리 녹화사업_학교숲관리내역서-0222-제출용_내역서 15" xfId="34832" xr:uid="{00000000-0005-0000-0000-000008880000}"/>
    <cellStyle name="0_숭실대학교 걷고싶은 거리 녹화사업_학교숲관리내역서-0222-제출용_내역서 15 2" xfId="34833" xr:uid="{00000000-0005-0000-0000-000009880000}"/>
    <cellStyle name="0_숭실대학교 걷고싶은 거리 녹화사업_학교숲관리내역서-0222-제출용_내역서 15 3" xfId="34834" xr:uid="{00000000-0005-0000-0000-00000A880000}"/>
    <cellStyle name="0_숭실대학교 걷고싶은 거리 녹화사업_학교숲관리내역서-0222-제출용_내역서 15 4" xfId="34835" xr:uid="{00000000-0005-0000-0000-00000B880000}"/>
    <cellStyle name="0_숭실대학교 걷고싶은 거리 녹화사업_학교숲관리내역서-0222-제출용_내역서 16" xfId="34836" xr:uid="{00000000-0005-0000-0000-00000C880000}"/>
    <cellStyle name="0_숭실대학교 걷고싶은 거리 녹화사업_학교숲관리내역서-0222-제출용_내역서 16 2" xfId="34837" xr:uid="{00000000-0005-0000-0000-00000D880000}"/>
    <cellStyle name="0_숭실대학교 걷고싶은 거리 녹화사업_학교숲관리내역서-0222-제출용_내역서 16 3" xfId="34838" xr:uid="{00000000-0005-0000-0000-00000E880000}"/>
    <cellStyle name="0_숭실대학교 걷고싶은 거리 녹화사업_학교숲관리내역서-0222-제출용_내역서 16 4" xfId="34839" xr:uid="{00000000-0005-0000-0000-00000F880000}"/>
    <cellStyle name="0_숭실대학교 걷고싶은 거리 녹화사업_학교숲관리내역서-0222-제출용_내역서 17" xfId="34840" xr:uid="{00000000-0005-0000-0000-000010880000}"/>
    <cellStyle name="0_숭실대학교 걷고싶은 거리 녹화사업_학교숲관리내역서-0222-제출용_내역서 17 2" xfId="34841" xr:uid="{00000000-0005-0000-0000-000011880000}"/>
    <cellStyle name="0_숭실대학교 걷고싶은 거리 녹화사업_학교숲관리내역서-0222-제출용_내역서 17 3" xfId="34842" xr:uid="{00000000-0005-0000-0000-000012880000}"/>
    <cellStyle name="0_숭실대학교 걷고싶은 거리 녹화사업_학교숲관리내역서-0222-제출용_내역서 17 4" xfId="34843" xr:uid="{00000000-0005-0000-0000-000013880000}"/>
    <cellStyle name="0_숭실대학교 걷고싶은 거리 녹화사업_학교숲관리내역서-0222-제출용_내역서 18" xfId="34844" xr:uid="{00000000-0005-0000-0000-000014880000}"/>
    <cellStyle name="0_숭실대학교 걷고싶은 거리 녹화사업_학교숲관리내역서-0222-제출용_내역서 18 2" xfId="34845" xr:uid="{00000000-0005-0000-0000-000015880000}"/>
    <cellStyle name="0_숭실대학교 걷고싶은 거리 녹화사업_학교숲관리내역서-0222-제출용_내역서 18 3" xfId="34846" xr:uid="{00000000-0005-0000-0000-000016880000}"/>
    <cellStyle name="0_숭실대학교 걷고싶은 거리 녹화사업_학교숲관리내역서-0222-제출용_내역서 18 4" xfId="34847" xr:uid="{00000000-0005-0000-0000-000017880000}"/>
    <cellStyle name="0_숭실대학교 걷고싶은 거리 녹화사업_학교숲관리내역서-0222-제출용_내역서 19" xfId="34848" xr:uid="{00000000-0005-0000-0000-000018880000}"/>
    <cellStyle name="0_숭실대학교 걷고싶은 거리 녹화사업_학교숲관리내역서-0222-제출용_내역서 2" xfId="34849" xr:uid="{00000000-0005-0000-0000-000019880000}"/>
    <cellStyle name="0_숭실대학교 걷고싶은 거리 녹화사업_학교숲관리내역서-0222-제출용_내역서 2 2" xfId="34850" xr:uid="{00000000-0005-0000-0000-00001A880000}"/>
    <cellStyle name="0_숭실대학교 걷고싶은 거리 녹화사업_학교숲관리내역서-0222-제출용_내역서 2 3" xfId="34851" xr:uid="{00000000-0005-0000-0000-00001B880000}"/>
    <cellStyle name="0_숭실대학교 걷고싶은 거리 녹화사업_학교숲관리내역서-0222-제출용_내역서 2 4" xfId="34852" xr:uid="{00000000-0005-0000-0000-00001C880000}"/>
    <cellStyle name="0_숭실대학교 걷고싶은 거리 녹화사업_학교숲관리내역서-0222-제출용_내역서 20" xfId="34853" xr:uid="{00000000-0005-0000-0000-00001D880000}"/>
    <cellStyle name="0_숭실대학교 걷고싶은 거리 녹화사업_학교숲관리내역서-0222-제출용_내역서 21" xfId="34854" xr:uid="{00000000-0005-0000-0000-00001E880000}"/>
    <cellStyle name="0_숭실대학교 걷고싶은 거리 녹화사업_학교숲관리내역서-0222-제출용_내역서 3" xfId="34855" xr:uid="{00000000-0005-0000-0000-00001F880000}"/>
    <cellStyle name="0_숭실대학교 걷고싶은 거리 녹화사업_학교숲관리내역서-0222-제출용_내역서 3 2" xfId="34856" xr:uid="{00000000-0005-0000-0000-000020880000}"/>
    <cellStyle name="0_숭실대학교 걷고싶은 거리 녹화사업_학교숲관리내역서-0222-제출용_내역서 3 3" xfId="34857" xr:uid="{00000000-0005-0000-0000-000021880000}"/>
    <cellStyle name="0_숭실대학교 걷고싶은 거리 녹화사업_학교숲관리내역서-0222-제출용_내역서 3 4" xfId="34858" xr:uid="{00000000-0005-0000-0000-000022880000}"/>
    <cellStyle name="0_숭실대학교 걷고싶은 거리 녹화사업_학교숲관리내역서-0222-제출용_내역서 4" xfId="34859" xr:uid="{00000000-0005-0000-0000-000023880000}"/>
    <cellStyle name="0_숭실대학교 걷고싶은 거리 녹화사업_학교숲관리내역서-0222-제출용_내역서 4 2" xfId="34860" xr:uid="{00000000-0005-0000-0000-000024880000}"/>
    <cellStyle name="0_숭실대학교 걷고싶은 거리 녹화사업_학교숲관리내역서-0222-제출용_내역서 4 3" xfId="34861" xr:uid="{00000000-0005-0000-0000-000025880000}"/>
    <cellStyle name="0_숭실대학교 걷고싶은 거리 녹화사업_학교숲관리내역서-0222-제출용_내역서 4 4" xfId="34862" xr:uid="{00000000-0005-0000-0000-000026880000}"/>
    <cellStyle name="0_숭실대학교 걷고싶은 거리 녹화사업_학교숲관리내역서-0222-제출용_내역서 5" xfId="34863" xr:uid="{00000000-0005-0000-0000-000027880000}"/>
    <cellStyle name="0_숭실대학교 걷고싶은 거리 녹화사업_학교숲관리내역서-0222-제출용_내역서 5 2" xfId="34864" xr:uid="{00000000-0005-0000-0000-000028880000}"/>
    <cellStyle name="0_숭실대학교 걷고싶은 거리 녹화사업_학교숲관리내역서-0222-제출용_내역서 5 3" xfId="34865" xr:uid="{00000000-0005-0000-0000-000029880000}"/>
    <cellStyle name="0_숭실대학교 걷고싶은 거리 녹화사업_학교숲관리내역서-0222-제출용_내역서 5 4" xfId="34866" xr:uid="{00000000-0005-0000-0000-00002A880000}"/>
    <cellStyle name="0_숭실대학교 걷고싶은 거리 녹화사업_학교숲관리내역서-0222-제출용_내역서 6" xfId="34867" xr:uid="{00000000-0005-0000-0000-00002B880000}"/>
    <cellStyle name="0_숭실대학교 걷고싶은 거리 녹화사업_학교숲관리내역서-0222-제출용_내역서 6 2" xfId="34868" xr:uid="{00000000-0005-0000-0000-00002C880000}"/>
    <cellStyle name="0_숭실대학교 걷고싶은 거리 녹화사업_학교숲관리내역서-0222-제출용_내역서 6 3" xfId="34869" xr:uid="{00000000-0005-0000-0000-00002D880000}"/>
    <cellStyle name="0_숭실대학교 걷고싶은 거리 녹화사업_학교숲관리내역서-0222-제출용_내역서 6 4" xfId="34870" xr:uid="{00000000-0005-0000-0000-00002E880000}"/>
    <cellStyle name="0_숭실대학교 걷고싶은 거리 녹화사업_학교숲관리내역서-0222-제출용_내역서 7" xfId="34871" xr:uid="{00000000-0005-0000-0000-00002F880000}"/>
    <cellStyle name="0_숭실대학교 걷고싶은 거리 녹화사업_학교숲관리내역서-0222-제출용_내역서 7 2" xfId="34872" xr:uid="{00000000-0005-0000-0000-000030880000}"/>
    <cellStyle name="0_숭실대학교 걷고싶은 거리 녹화사업_학교숲관리내역서-0222-제출용_내역서 7 3" xfId="34873" xr:uid="{00000000-0005-0000-0000-000031880000}"/>
    <cellStyle name="0_숭실대학교 걷고싶은 거리 녹화사업_학교숲관리내역서-0222-제출용_내역서 7 4" xfId="34874" xr:uid="{00000000-0005-0000-0000-000032880000}"/>
    <cellStyle name="0_숭실대학교 걷고싶은 거리 녹화사업_학교숲관리내역서-0222-제출용_내역서 8" xfId="34875" xr:uid="{00000000-0005-0000-0000-000033880000}"/>
    <cellStyle name="0_숭실대학교 걷고싶은 거리 녹화사업_학교숲관리내역서-0222-제출용_내역서 8 2" xfId="34876" xr:uid="{00000000-0005-0000-0000-000034880000}"/>
    <cellStyle name="0_숭실대학교 걷고싶은 거리 녹화사업_학교숲관리내역서-0222-제출용_내역서 8 3" xfId="34877" xr:uid="{00000000-0005-0000-0000-000035880000}"/>
    <cellStyle name="0_숭실대학교 걷고싶은 거리 녹화사업_학교숲관리내역서-0222-제출용_내역서 8 4" xfId="34878" xr:uid="{00000000-0005-0000-0000-000036880000}"/>
    <cellStyle name="0_숭실대학교 걷고싶은 거리 녹화사업_학교숲관리내역서-0222-제출용_내역서 9" xfId="34879" xr:uid="{00000000-0005-0000-0000-000037880000}"/>
    <cellStyle name="0_숭실대학교 걷고싶은 거리 녹화사업_학교숲관리내역서-0222-제출용_내역서 9 2" xfId="34880" xr:uid="{00000000-0005-0000-0000-000038880000}"/>
    <cellStyle name="0_숭실대학교 걷고싶은 거리 녹화사업_학교숲관리내역서-0222-제출용_내역서 9 3" xfId="34881" xr:uid="{00000000-0005-0000-0000-000039880000}"/>
    <cellStyle name="0_숭실대학교 걷고싶은 거리 녹화사업_학교숲관리내역서-0222-제출용_내역서 9 4" xfId="34882" xr:uid="{00000000-0005-0000-0000-00003A880000}"/>
    <cellStyle name="0_숭실대학교 걷고싶은 거리 녹화사업_학교숲관리내역서-0222-제출용_내역서_화천가로화단21(0330)(복구)-6-1" xfId="34883" xr:uid="{00000000-0005-0000-0000-00003B880000}"/>
    <cellStyle name="0_숭실대학교 걷고싶은 거리 녹화사업_학교숲관리내역서-0222-제출용_내역서_화천가로화단21(0330)(복구)-6-1 10" xfId="34884" xr:uid="{00000000-0005-0000-0000-00003C880000}"/>
    <cellStyle name="0_숭실대학교 걷고싶은 거리 녹화사업_학교숲관리내역서-0222-제출용_내역서_화천가로화단21(0330)(복구)-6-1 10 2" xfId="34885" xr:uid="{00000000-0005-0000-0000-00003D880000}"/>
    <cellStyle name="0_숭실대학교 걷고싶은 거리 녹화사업_학교숲관리내역서-0222-제출용_내역서_화천가로화단21(0330)(복구)-6-1 10 3" xfId="34886" xr:uid="{00000000-0005-0000-0000-00003E880000}"/>
    <cellStyle name="0_숭실대학교 걷고싶은 거리 녹화사업_학교숲관리내역서-0222-제출용_내역서_화천가로화단21(0330)(복구)-6-1 10 4" xfId="34887" xr:uid="{00000000-0005-0000-0000-00003F880000}"/>
    <cellStyle name="0_숭실대학교 걷고싶은 거리 녹화사업_학교숲관리내역서-0222-제출용_내역서_화천가로화단21(0330)(복구)-6-1 11" xfId="34888" xr:uid="{00000000-0005-0000-0000-000040880000}"/>
    <cellStyle name="0_숭실대학교 걷고싶은 거리 녹화사업_학교숲관리내역서-0222-제출용_내역서_화천가로화단21(0330)(복구)-6-1 11 2" xfId="34889" xr:uid="{00000000-0005-0000-0000-000041880000}"/>
    <cellStyle name="0_숭실대학교 걷고싶은 거리 녹화사업_학교숲관리내역서-0222-제출용_내역서_화천가로화단21(0330)(복구)-6-1 11 3" xfId="34890" xr:uid="{00000000-0005-0000-0000-000042880000}"/>
    <cellStyle name="0_숭실대학교 걷고싶은 거리 녹화사업_학교숲관리내역서-0222-제출용_내역서_화천가로화단21(0330)(복구)-6-1 11 4" xfId="34891" xr:uid="{00000000-0005-0000-0000-000043880000}"/>
    <cellStyle name="0_숭실대학교 걷고싶은 거리 녹화사업_학교숲관리내역서-0222-제출용_내역서_화천가로화단21(0330)(복구)-6-1 12" xfId="34892" xr:uid="{00000000-0005-0000-0000-000044880000}"/>
    <cellStyle name="0_숭실대학교 걷고싶은 거리 녹화사업_학교숲관리내역서-0222-제출용_내역서_화천가로화단21(0330)(복구)-6-1 12 2" xfId="34893" xr:uid="{00000000-0005-0000-0000-000045880000}"/>
    <cellStyle name="0_숭실대학교 걷고싶은 거리 녹화사업_학교숲관리내역서-0222-제출용_내역서_화천가로화단21(0330)(복구)-6-1 12 3" xfId="34894" xr:uid="{00000000-0005-0000-0000-000046880000}"/>
    <cellStyle name="0_숭실대학교 걷고싶은 거리 녹화사업_학교숲관리내역서-0222-제출용_내역서_화천가로화단21(0330)(복구)-6-1 12 4" xfId="34895" xr:uid="{00000000-0005-0000-0000-000047880000}"/>
    <cellStyle name="0_숭실대학교 걷고싶은 거리 녹화사업_학교숲관리내역서-0222-제출용_내역서_화천가로화단21(0330)(복구)-6-1 13" xfId="34896" xr:uid="{00000000-0005-0000-0000-000048880000}"/>
    <cellStyle name="0_숭실대학교 걷고싶은 거리 녹화사업_학교숲관리내역서-0222-제출용_내역서_화천가로화단21(0330)(복구)-6-1 13 2" xfId="34897" xr:uid="{00000000-0005-0000-0000-000049880000}"/>
    <cellStyle name="0_숭실대학교 걷고싶은 거리 녹화사업_학교숲관리내역서-0222-제출용_내역서_화천가로화단21(0330)(복구)-6-1 13 3" xfId="34898" xr:uid="{00000000-0005-0000-0000-00004A880000}"/>
    <cellStyle name="0_숭실대학교 걷고싶은 거리 녹화사업_학교숲관리내역서-0222-제출용_내역서_화천가로화단21(0330)(복구)-6-1 13 4" xfId="34899" xr:uid="{00000000-0005-0000-0000-00004B880000}"/>
    <cellStyle name="0_숭실대학교 걷고싶은 거리 녹화사업_학교숲관리내역서-0222-제출용_내역서_화천가로화단21(0330)(복구)-6-1 14" xfId="34900" xr:uid="{00000000-0005-0000-0000-00004C880000}"/>
    <cellStyle name="0_숭실대학교 걷고싶은 거리 녹화사업_학교숲관리내역서-0222-제출용_내역서_화천가로화단21(0330)(복구)-6-1 14 2" xfId="34901" xr:uid="{00000000-0005-0000-0000-00004D880000}"/>
    <cellStyle name="0_숭실대학교 걷고싶은 거리 녹화사업_학교숲관리내역서-0222-제출용_내역서_화천가로화단21(0330)(복구)-6-1 14 3" xfId="34902" xr:uid="{00000000-0005-0000-0000-00004E880000}"/>
    <cellStyle name="0_숭실대학교 걷고싶은 거리 녹화사업_학교숲관리내역서-0222-제출용_내역서_화천가로화단21(0330)(복구)-6-1 14 4" xfId="34903" xr:uid="{00000000-0005-0000-0000-00004F880000}"/>
    <cellStyle name="0_숭실대학교 걷고싶은 거리 녹화사업_학교숲관리내역서-0222-제출용_내역서_화천가로화단21(0330)(복구)-6-1 15" xfId="34904" xr:uid="{00000000-0005-0000-0000-000050880000}"/>
    <cellStyle name="0_숭실대학교 걷고싶은 거리 녹화사업_학교숲관리내역서-0222-제출용_내역서_화천가로화단21(0330)(복구)-6-1 15 2" xfId="34905" xr:uid="{00000000-0005-0000-0000-000051880000}"/>
    <cellStyle name="0_숭실대학교 걷고싶은 거리 녹화사업_학교숲관리내역서-0222-제출용_내역서_화천가로화단21(0330)(복구)-6-1 15 3" xfId="34906" xr:uid="{00000000-0005-0000-0000-000052880000}"/>
    <cellStyle name="0_숭실대학교 걷고싶은 거리 녹화사업_학교숲관리내역서-0222-제출용_내역서_화천가로화단21(0330)(복구)-6-1 15 4" xfId="34907" xr:uid="{00000000-0005-0000-0000-000053880000}"/>
    <cellStyle name="0_숭실대학교 걷고싶은 거리 녹화사업_학교숲관리내역서-0222-제출용_내역서_화천가로화단21(0330)(복구)-6-1 16" xfId="34908" xr:uid="{00000000-0005-0000-0000-000054880000}"/>
    <cellStyle name="0_숭실대학교 걷고싶은 거리 녹화사업_학교숲관리내역서-0222-제출용_내역서_화천가로화단21(0330)(복구)-6-1 16 2" xfId="34909" xr:uid="{00000000-0005-0000-0000-000055880000}"/>
    <cellStyle name="0_숭실대학교 걷고싶은 거리 녹화사업_학교숲관리내역서-0222-제출용_내역서_화천가로화단21(0330)(복구)-6-1 16 3" xfId="34910" xr:uid="{00000000-0005-0000-0000-000056880000}"/>
    <cellStyle name="0_숭실대학교 걷고싶은 거리 녹화사업_학교숲관리내역서-0222-제출용_내역서_화천가로화단21(0330)(복구)-6-1 16 4" xfId="34911" xr:uid="{00000000-0005-0000-0000-000057880000}"/>
    <cellStyle name="0_숭실대학교 걷고싶은 거리 녹화사업_학교숲관리내역서-0222-제출용_내역서_화천가로화단21(0330)(복구)-6-1 17" xfId="34912" xr:uid="{00000000-0005-0000-0000-000058880000}"/>
    <cellStyle name="0_숭실대학교 걷고싶은 거리 녹화사업_학교숲관리내역서-0222-제출용_내역서_화천가로화단21(0330)(복구)-6-1 17 2" xfId="34913" xr:uid="{00000000-0005-0000-0000-000059880000}"/>
    <cellStyle name="0_숭실대학교 걷고싶은 거리 녹화사업_학교숲관리내역서-0222-제출용_내역서_화천가로화단21(0330)(복구)-6-1 17 3" xfId="34914" xr:uid="{00000000-0005-0000-0000-00005A880000}"/>
    <cellStyle name="0_숭실대학교 걷고싶은 거리 녹화사업_학교숲관리내역서-0222-제출용_내역서_화천가로화단21(0330)(복구)-6-1 17 4" xfId="34915" xr:uid="{00000000-0005-0000-0000-00005B880000}"/>
    <cellStyle name="0_숭실대학교 걷고싶은 거리 녹화사업_학교숲관리내역서-0222-제출용_내역서_화천가로화단21(0330)(복구)-6-1 18" xfId="34916" xr:uid="{00000000-0005-0000-0000-00005C880000}"/>
    <cellStyle name="0_숭실대학교 걷고싶은 거리 녹화사업_학교숲관리내역서-0222-제출용_내역서_화천가로화단21(0330)(복구)-6-1 18 2" xfId="34917" xr:uid="{00000000-0005-0000-0000-00005D880000}"/>
    <cellStyle name="0_숭실대학교 걷고싶은 거리 녹화사업_학교숲관리내역서-0222-제출용_내역서_화천가로화단21(0330)(복구)-6-1 18 3" xfId="34918" xr:uid="{00000000-0005-0000-0000-00005E880000}"/>
    <cellStyle name="0_숭실대학교 걷고싶은 거리 녹화사업_학교숲관리내역서-0222-제출용_내역서_화천가로화단21(0330)(복구)-6-1 18 4" xfId="34919" xr:uid="{00000000-0005-0000-0000-00005F880000}"/>
    <cellStyle name="0_숭실대학교 걷고싶은 거리 녹화사업_학교숲관리내역서-0222-제출용_내역서_화천가로화단21(0330)(복구)-6-1 19" xfId="34920" xr:uid="{00000000-0005-0000-0000-000060880000}"/>
    <cellStyle name="0_숭실대학교 걷고싶은 거리 녹화사업_학교숲관리내역서-0222-제출용_내역서_화천가로화단21(0330)(복구)-6-1 2" xfId="34921" xr:uid="{00000000-0005-0000-0000-000061880000}"/>
    <cellStyle name="0_숭실대학교 걷고싶은 거리 녹화사업_학교숲관리내역서-0222-제출용_내역서_화천가로화단21(0330)(복구)-6-1 2 2" xfId="34922" xr:uid="{00000000-0005-0000-0000-000062880000}"/>
    <cellStyle name="0_숭실대학교 걷고싶은 거리 녹화사업_학교숲관리내역서-0222-제출용_내역서_화천가로화단21(0330)(복구)-6-1 2 3" xfId="34923" xr:uid="{00000000-0005-0000-0000-000063880000}"/>
    <cellStyle name="0_숭실대학교 걷고싶은 거리 녹화사업_학교숲관리내역서-0222-제출용_내역서_화천가로화단21(0330)(복구)-6-1 2 4" xfId="34924" xr:uid="{00000000-0005-0000-0000-000064880000}"/>
    <cellStyle name="0_숭실대학교 걷고싶은 거리 녹화사업_학교숲관리내역서-0222-제출용_내역서_화천가로화단21(0330)(복구)-6-1 20" xfId="34925" xr:uid="{00000000-0005-0000-0000-000065880000}"/>
    <cellStyle name="0_숭실대학교 걷고싶은 거리 녹화사업_학교숲관리내역서-0222-제출용_내역서_화천가로화단21(0330)(복구)-6-1 21" xfId="34926" xr:uid="{00000000-0005-0000-0000-000066880000}"/>
    <cellStyle name="0_숭실대학교 걷고싶은 거리 녹화사업_학교숲관리내역서-0222-제출용_내역서_화천가로화단21(0330)(복구)-6-1 3" xfId="34927" xr:uid="{00000000-0005-0000-0000-000067880000}"/>
    <cellStyle name="0_숭실대학교 걷고싶은 거리 녹화사업_학교숲관리내역서-0222-제출용_내역서_화천가로화단21(0330)(복구)-6-1 3 2" xfId="34928" xr:uid="{00000000-0005-0000-0000-000068880000}"/>
    <cellStyle name="0_숭실대학교 걷고싶은 거리 녹화사업_학교숲관리내역서-0222-제출용_내역서_화천가로화단21(0330)(복구)-6-1 3 3" xfId="34929" xr:uid="{00000000-0005-0000-0000-000069880000}"/>
    <cellStyle name="0_숭실대학교 걷고싶은 거리 녹화사업_학교숲관리내역서-0222-제출용_내역서_화천가로화단21(0330)(복구)-6-1 3 4" xfId="34930" xr:uid="{00000000-0005-0000-0000-00006A880000}"/>
    <cellStyle name="0_숭실대학교 걷고싶은 거리 녹화사업_학교숲관리내역서-0222-제출용_내역서_화천가로화단21(0330)(복구)-6-1 4" xfId="34931" xr:uid="{00000000-0005-0000-0000-00006B880000}"/>
    <cellStyle name="0_숭실대학교 걷고싶은 거리 녹화사업_학교숲관리내역서-0222-제출용_내역서_화천가로화단21(0330)(복구)-6-1 4 2" xfId="34932" xr:uid="{00000000-0005-0000-0000-00006C880000}"/>
    <cellStyle name="0_숭실대학교 걷고싶은 거리 녹화사업_학교숲관리내역서-0222-제출용_내역서_화천가로화단21(0330)(복구)-6-1 4 3" xfId="34933" xr:uid="{00000000-0005-0000-0000-00006D880000}"/>
    <cellStyle name="0_숭실대학교 걷고싶은 거리 녹화사업_학교숲관리내역서-0222-제출용_내역서_화천가로화단21(0330)(복구)-6-1 4 4" xfId="34934" xr:uid="{00000000-0005-0000-0000-00006E880000}"/>
    <cellStyle name="0_숭실대학교 걷고싶은 거리 녹화사업_학교숲관리내역서-0222-제출용_내역서_화천가로화단21(0330)(복구)-6-1 5" xfId="34935" xr:uid="{00000000-0005-0000-0000-00006F880000}"/>
    <cellStyle name="0_숭실대학교 걷고싶은 거리 녹화사업_학교숲관리내역서-0222-제출용_내역서_화천가로화단21(0330)(복구)-6-1 5 2" xfId="34936" xr:uid="{00000000-0005-0000-0000-000070880000}"/>
    <cellStyle name="0_숭실대학교 걷고싶은 거리 녹화사업_학교숲관리내역서-0222-제출용_내역서_화천가로화단21(0330)(복구)-6-1 5 3" xfId="34937" xr:uid="{00000000-0005-0000-0000-000071880000}"/>
    <cellStyle name="0_숭실대학교 걷고싶은 거리 녹화사업_학교숲관리내역서-0222-제출용_내역서_화천가로화단21(0330)(복구)-6-1 5 4" xfId="34938" xr:uid="{00000000-0005-0000-0000-000072880000}"/>
    <cellStyle name="0_숭실대학교 걷고싶은 거리 녹화사업_학교숲관리내역서-0222-제출용_내역서_화천가로화단21(0330)(복구)-6-1 6" xfId="34939" xr:uid="{00000000-0005-0000-0000-000073880000}"/>
    <cellStyle name="0_숭실대학교 걷고싶은 거리 녹화사업_학교숲관리내역서-0222-제출용_내역서_화천가로화단21(0330)(복구)-6-1 6 2" xfId="34940" xr:uid="{00000000-0005-0000-0000-000074880000}"/>
    <cellStyle name="0_숭실대학교 걷고싶은 거리 녹화사업_학교숲관리내역서-0222-제출용_내역서_화천가로화단21(0330)(복구)-6-1 6 3" xfId="34941" xr:uid="{00000000-0005-0000-0000-000075880000}"/>
    <cellStyle name="0_숭실대학교 걷고싶은 거리 녹화사업_학교숲관리내역서-0222-제출용_내역서_화천가로화단21(0330)(복구)-6-1 6 4" xfId="34942" xr:uid="{00000000-0005-0000-0000-000076880000}"/>
    <cellStyle name="0_숭실대학교 걷고싶은 거리 녹화사업_학교숲관리내역서-0222-제출용_내역서_화천가로화단21(0330)(복구)-6-1 7" xfId="34943" xr:uid="{00000000-0005-0000-0000-000077880000}"/>
    <cellStyle name="0_숭실대학교 걷고싶은 거리 녹화사업_학교숲관리내역서-0222-제출용_내역서_화천가로화단21(0330)(복구)-6-1 7 2" xfId="34944" xr:uid="{00000000-0005-0000-0000-000078880000}"/>
    <cellStyle name="0_숭실대학교 걷고싶은 거리 녹화사업_학교숲관리내역서-0222-제출용_내역서_화천가로화단21(0330)(복구)-6-1 7 3" xfId="34945" xr:uid="{00000000-0005-0000-0000-000079880000}"/>
    <cellStyle name="0_숭실대학교 걷고싶은 거리 녹화사업_학교숲관리내역서-0222-제출용_내역서_화천가로화단21(0330)(복구)-6-1 7 4" xfId="34946" xr:uid="{00000000-0005-0000-0000-00007A880000}"/>
    <cellStyle name="0_숭실대학교 걷고싶은 거리 녹화사업_학교숲관리내역서-0222-제출용_내역서_화천가로화단21(0330)(복구)-6-1 8" xfId="34947" xr:uid="{00000000-0005-0000-0000-00007B880000}"/>
    <cellStyle name="0_숭실대학교 걷고싶은 거리 녹화사업_학교숲관리내역서-0222-제출용_내역서_화천가로화단21(0330)(복구)-6-1 8 2" xfId="34948" xr:uid="{00000000-0005-0000-0000-00007C880000}"/>
    <cellStyle name="0_숭실대학교 걷고싶은 거리 녹화사업_학교숲관리내역서-0222-제출용_내역서_화천가로화단21(0330)(복구)-6-1 8 3" xfId="34949" xr:uid="{00000000-0005-0000-0000-00007D880000}"/>
    <cellStyle name="0_숭실대학교 걷고싶은 거리 녹화사업_학교숲관리내역서-0222-제출용_내역서_화천가로화단21(0330)(복구)-6-1 8 4" xfId="34950" xr:uid="{00000000-0005-0000-0000-00007E880000}"/>
    <cellStyle name="0_숭실대학교 걷고싶은 거리 녹화사업_학교숲관리내역서-0222-제출용_내역서_화천가로화단21(0330)(복구)-6-1 9" xfId="34951" xr:uid="{00000000-0005-0000-0000-00007F880000}"/>
    <cellStyle name="0_숭실대학교 걷고싶은 거리 녹화사업_학교숲관리내역서-0222-제출용_내역서_화천가로화단21(0330)(복구)-6-1 9 2" xfId="34952" xr:uid="{00000000-0005-0000-0000-000080880000}"/>
    <cellStyle name="0_숭실대학교 걷고싶은 거리 녹화사업_학교숲관리내역서-0222-제출용_내역서_화천가로화단21(0330)(복구)-6-1 9 3" xfId="34953" xr:uid="{00000000-0005-0000-0000-000081880000}"/>
    <cellStyle name="0_숭실대학교 걷고싶은 거리 녹화사업_학교숲관리내역서-0222-제출용_내역서_화천가로화단21(0330)(복구)-6-1 9 4" xfId="34954" xr:uid="{00000000-0005-0000-0000-000082880000}"/>
    <cellStyle name="0_숭실대학교 걷고싶은 거리 녹화사업_학교숲관리내역서-0222-제출용_내역서_화천가로화단21(0330)(복구)-6-1_메인경관도로 도로숲조성공사" xfId="34955" xr:uid="{00000000-0005-0000-0000-000083880000}"/>
    <cellStyle name="0_숭실대학교 걷고싶은 거리 녹화사업_학교숲관리내역서-0222-제출용_내역서_화천가로화단21(0330)(복구)-6-1_메인경관도로 도로숲조성공사 10" xfId="34956" xr:uid="{00000000-0005-0000-0000-000084880000}"/>
    <cellStyle name="0_숭실대학교 걷고싶은 거리 녹화사업_학교숲관리내역서-0222-제출용_내역서_화천가로화단21(0330)(복구)-6-1_메인경관도로 도로숲조성공사 10 2" xfId="34957" xr:uid="{00000000-0005-0000-0000-000085880000}"/>
    <cellStyle name="0_숭실대학교 걷고싶은 거리 녹화사업_학교숲관리내역서-0222-제출용_내역서_화천가로화단21(0330)(복구)-6-1_메인경관도로 도로숲조성공사 10 3" xfId="34958" xr:uid="{00000000-0005-0000-0000-000086880000}"/>
    <cellStyle name="0_숭실대학교 걷고싶은 거리 녹화사업_학교숲관리내역서-0222-제출용_내역서_화천가로화단21(0330)(복구)-6-1_메인경관도로 도로숲조성공사 10 4" xfId="34959" xr:uid="{00000000-0005-0000-0000-000087880000}"/>
    <cellStyle name="0_숭실대학교 걷고싶은 거리 녹화사업_학교숲관리내역서-0222-제출용_내역서_화천가로화단21(0330)(복구)-6-1_메인경관도로 도로숲조성공사 11" xfId="34960" xr:uid="{00000000-0005-0000-0000-000088880000}"/>
    <cellStyle name="0_숭실대학교 걷고싶은 거리 녹화사업_학교숲관리내역서-0222-제출용_내역서_화천가로화단21(0330)(복구)-6-1_메인경관도로 도로숲조성공사 11 2" xfId="34961" xr:uid="{00000000-0005-0000-0000-000089880000}"/>
    <cellStyle name="0_숭실대학교 걷고싶은 거리 녹화사업_학교숲관리내역서-0222-제출용_내역서_화천가로화단21(0330)(복구)-6-1_메인경관도로 도로숲조성공사 11 3" xfId="34962" xr:uid="{00000000-0005-0000-0000-00008A880000}"/>
    <cellStyle name="0_숭실대학교 걷고싶은 거리 녹화사업_학교숲관리내역서-0222-제출용_내역서_화천가로화단21(0330)(복구)-6-1_메인경관도로 도로숲조성공사 11 4" xfId="34963" xr:uid="{00000000-0005-0000-0000-00008B880000}"/>
    <cellStyle name="0_숭실대학교 걷고싶은 거리 녹화사업_학교숲관리내역서-0222-제출용_내역서_화천가로화단21(0330)(복구)-6-1_메인경관도로 도로숲조성공사 12" xfId="34964" xr:uid="{00000000-0005-0000-0000-00008C880000}"/>
    <cellStyle name="0_숭실대학교 걷고싶은 거리 녹화사업_학교숲관리내역서-0222-제출용_내역서_화천가로화단21(0330)(복구)-6-1_메인경관도로 도로숲조성공사 12 2" xfId="34965" xr:uid="{00000000-0005-0000-0000-00008D880000}"/>
    <cellStyle name="0_숭실대학교 걷고싶은 거리 녹화사업_학교숲관리내역서-0222-제출용_내역서_화천가로화단21(0330)(복구)-6-1_메인경관도로 도로숲조성공사 12 3" xfId="34966" xr:uid="{00000000-0005-0000-0000-00008E880000}"/>
    <cellStyle name="0_숭실대학교 걷고싶은 거리 녹화사업_학교숲관리내역서-0222-제출용_내역서_화천가로화단21(0330)(복구)-6-1_메인경관도로 도로숲조성공사 12 4" xfId="34967" xr:uid="{00000000-0005-0000-0000-00008F880000}"/>
    <cellStyle name="0_숭실대학교 걷고싶은 거리 녹화사업_학교숲관리내역서-0222-제출용_내역서_화천가로화단21(0330)(복구)-6-1_메인경관도로 도로숲조성공사 13" xfId="34968" xr:uid="{00000000-0005-0000-0000-000090880000}"/>
    <cellStyle name="0_숭실대학교 걷고싶은 거리 녹화사업_학교숲관리내역서-0222-제출용_내역서_화천가로화단21(0330)(복구)-6-1_메인경관도로 도로숲조성공사 13 2" xfId="34969" xr:uid="{00000000-0005-0000-0000-000091880000}"/>
    <cellStyle name="0_숭실대학교 걷고싶은 거리 녹화사업_학교숲관리내역서-0222-제출용_내역서_화천가로화단21(0330)(복구)-6-1_메인경관도로 도로숲조성공사 13 3" xfId="34970" xr:uid="{00000000-0005-0000-0000-000092880000}"/>
    <cellStyle name="0_숭실대학교 걷고싶은 거리 녹화사업_학교숲관리내역서-0222-제출용_내역서_화천가로화단21(0330)(복구)-6-1_메인경관도로 도로숲조성공사 13 4" xfId="34971" xr:uid="{00000000-0005-0000-0000-000093880000}"/>
    <cellStyle name="0_숭실대학교 걷고싶은 거리 녹화사업_학교숲관리내역서-0222-제출용_내역서_화천가로화단21(0330)(복구)-6-1_메인경관도로 도로숲조성공사 14" xfId="34972" xr:uid="{00000000-0005-0000-0000-000094880000}"/>
    <cellStyle name="0_숭실대학교 걷고싶은 거리 녹화사업_학교숲관리내역서-0222-제출용_내역서_화천가로화단21(0330)(복구)-6-1_메인경관도로 도로숲조성공사 14 2" xfId="34973" xr:uid="{00000000-0005-0000-0000-000095880000}"/>
    <cellStyle name="0_숭실대학교 걷고싶은 거리 녹화사업_학교숲관리내역서-0222-제출용_내역서_화천가로화단21(0330)(복구)-6-1_메인경관도로 도로숲조성공사 14 3" xfId="34974" xr:uid="{00000000-0005-0000-0000-000096880000}"/>
    <cellStyle name="0_숭실대학교 걷고싶은 거리 녹화사업_학교숲관리내역서-0222-제출용_내역서_화천가로화단21(0330)(복구)-6-1_메인경관도로 도로숲조성공사 14 4" xfId="34975" xr:uid="{00000000-0005-0000-0000-000097880000}"/>
    <cellStyle name="0_숭실대학교 걷고싶은 거리 녹화사업_학교숲관리내역서-0222-제출용_내역서_화천가로화단21(0330)(복구)-6-1_메인경관도로 도로숲조성공사 15" xfId="34976" xr:uid="{00000000-0005-0000-0000-000098880000}"/>
    <cellStyle name="0_숭실대학교 걷고싶은 거리 녹화사업_학교숲관리내역서-0222-제출용_내역서_화천가로화단21(0330)(복구)-6-1_메인경관도로 도로숲조성공사 15 2" xfId="34977" xr:uid="{00000000-0005-0000-0000-000099880000}"/>
    <cellStyle name="0_숭실대학교 걷고싶은 거리 녹화사업_학교숲관리내역서-0222-제출용_내역서_화천가로화단21(0330)(복구)-6-1_메인경관도로 도로숲조성공사 15 3" xfId="34978" xr:uid="{00000000-0005-0000-0000-00009A880000}"/>
    <cellStyle name="0_숭실대학교 걷고싶은 거리 녹화사업_학교숲관리내역서-0222-제출용_내역서_화천가로화단21(0330)(복구)-6-1_메인경관도로 도로숲조성공사 15 4" xfId="34979" xr:uid="{00000000-0005-0000-0000-00009B880000}"/>
    <cellStyle name="0_숭실대학교 걷고싶은 거리 녹화사업_학교숲관리내역서-0222-제출용_내역서_화천가로화단21(0330)(복구)-6-1_메인경관도로 도로숲조성공사 16" xfId="34980" xr:uid="{00000000-0005-0000-0000-00009C880000}"/>
    <cellStyle name="0_숭실대학교 걷고싶은 거리 녹화사업_학교숲관리내역서-0222-제출용_내역서_화천가로화단21(0330)(복구)-6-1_메인경관도로 도로숲조성공사 16 2" xfId="34981" xr:uid="{00000000-0005-0000-0000-00009D880000}"/>
    <cellStyle name="0_숭실대학교 걷고싶은 거리 녹화사업_학교숲관리내역서-0222-제출용_내역서_화천가로화단21(0330)(복구)-6-1_메인경관도로 도로숲조성공사 16 3" xfId="34982" xr:uid="{00000000-0005-0000-0000-00009E880000}"/>
    <cellStyle name="0_숭실대학교 걷고싶은 거리 녹화사업_학교숲관리내역서-0222-제출용_내역서_화천가로화단21(0330)(복구)-6-1_메인경관도로 도로숲조성공사 16 4" xfId="34983" xr:uid="{00000000-0005-0000-0000-00009F880000}"/>
    <cellStyle name="0_숭실대학교 걷고싶은 거리 녹화사업_학교숲관리내역서-0222-제출용_내역서_화천가로화단21(0330)(복구)-6-1_메인경관도로 도로숲조성공사 17" xfId="34984" xr:uid="{00000000-0005-0000-0000-0000A0880000}"/>
    <cellStyle name="0_숭실대학교 걷고싶은 거리 녹화사업_학교숲관리내역서-0222-제출용_내역서_화천가로화단21(0330)(복구)-6-1_메인경관도로 도로숲조성공사 17 2" xfId="34985" xr:uid="{00000000-0005-0000-0000-0000A1880000}"/>
    <cellStyle name="0_숭실대학교 걷고싶은 거리 녹화사업_학교숲관리내역서-0222-제출용_내역서_화천가로화단21(0330)(복구)-6-1_메인경관도로 도로숲조성공사 17 3" xfId="34986" xr:uid="{00000000-0005-0000-0000-0000A2880000}"/>
    <cellStyle name="0_숭실대학교 걷고싶은 거리 녹화사업_학교숲관리내역서-0222-제출용_내역서_화천가로화단21(0330)(복구)-6-1_메인경관도로 도로숲조성공사 17 4" xfId="34987" xr:uid="{00000000-0005-0000-0000-0000A3880000}"/>
    <cellStyle name="0_숭실대학교 걷고싶은 거리 녹화사업_학교숲관리내역서-0222-제출용_내역서_화천가로화단21(0330)(복구)-6-1_메인경관도로 도로숲조성공사 18" xfId="34988" xr:uid="{00000000-0005-0000-0000-0000A4880000}"/>
    <cellStyle name="0_숭실대학교 걷고싶은 거리 녹화사업_학교숲관리내역서-0222-제출용_내역서_화천가로화단21(0330)(복구)-6-1_메인경관도로 도로숲조성공사 18 2" xfId="34989" xr:uid="{00000000-0005-0000-0000-0000A5880000}"/>
    <cellStyle name="0_숭실대학교 걷고싶은 거리 녹화사업_학교숲관리내역서-0222-제출용_내역서_화천가로화단21(0330)(복구)-6-1_메인경관도로 도로숲조성공사 18 3" xfId="34990" xr:uid="{00000000-0005-0000-0000-0000A6880000}"/>
    <cellStyle name="0_숭실대학교 걷고싶은 거리 녹화사업_학교숲관리내역서-0222-제출용_내역서_화천가로화단21(0330)(복구)-6-1_메인경관도로 도로숲조성공사 18 4" xfId="34991" xr:uid="{00000000-0005-0000-0000-0000A7880000}"/>
    <cellStyle name="0_숭실대학교 걷고싶은 거리 녹화사업_학교숲관리내역서-0222-제출용_내역서_화천가로화단21(0330)(복구)-6-1_메인경관도로 도로숲조성공사 19" xfId="34992" xr:uid="{00000000-0005-0000-0000-0000A8880000}"/>
    <cellStyle name="0_숭실대학교 걷고싶은 거리 녹화사업_학교숲관리내역서-0222-제출용_내역서_화천가로화단21(0330)(복구)-6-1_메인경관도로 도로숲조성공사 2" xfId="34993" xr:uid="{00000000-0005-0000-0000-0000A9880000}"/>
    <cellStyle name="0_숭실대학교 걷고싶은 거리 녹화사업_학교숲관리내역서-0222-제출용_내역서_화천가로화단21(0330)(복구)-6-1_메인경관도로 도로숲조성공사 2 2" xfId="34994" xr:uid="{00000000-0005-0000-0000-0000AA880000}"/>
    <cellStyle name="0_숭실대학교 걷고싶은 거리 녹화사업_학교숲관리내역서-0222-제출용_내역서_화천가로화단21(0330)(복구)-6-1_메인경관도로 도로숲조성공사 2 3" xfId="34995" xr:uid="{00000000-0005-0000-0000-0000AB880000}"/>
    <cellStyle name="0_숭실대학교 걷고싶은 거리 녹화사업_학교숲관리내역서-0222-제출용_내역서_화천가로화단21(0330)(복구)-6-1_메인경관도로 도로숲조성공사 2 4" xfId="34996" xr:uid="{00000000-0005-0000-0000-0000AC880000}"/>
    <cellStyle name="0_숭실대학교 걷고싶은 거리 녹화사업_학교숲관리내역서-0222-제출용_내역서_화천가로화단21(0330)(복구)-6-1_메인경관도로 도로숲조성공사 20" xfId="34997" xr:uid="{00000000-0005-0000-0000-0000AD880000}"/>
    <cellStyle name="0_숭실대학교 걷고싶은 거리 녹화사업_학교숲관리내역서-0222-제출용_내역서_화천가로화단21(0330)(복구)-6-1_메인경관도로 도로숲조성공사 21" xfId="34998" xr:uid="{00000000-0005-0000-0000-0000AE880000}"/>
    <cellStyle name="0_숭실대학교 걷고싶은 거리 녹화사업_학교숲관리내역서-0222-제출용_내역서_화천가로화단21(0330)(복구)-6-1_메인경관도로 도로숲조성공사 3" xfId="34999" xr:uid="{00000000-0005-0000-0000-0000AF880000}"/>
    <cellStyle name="0_숭실대학교 걷고싶은 거리 녹화사업_학교숲관리내역서-0222-제출용_내역서_화천가로화단21(0330)(복구)-6-1_메인경관도로 도로숲조성공사 3 2" xfId="35000" xr:uid="{00000000-0005-0000-0000-0000B0880000}"/>
    <cellStyle name="0_숭실대학교 걷고싶은 거리 녹화사업_학교숲관리내역서-0222-제출용_내역서_화천가로화단21(0330)(복구)-6-1_메인경관도로 도로숲조성공사 3 3" xfId="35001" xr:uid="{00000000-0005-0000-0000-0000B1880000}"/>
    <cellStyle name="0_숭실대학교 걷고싶은 거리 녹화사업_학교숲관리내역서-0222-제출용_내역서_화천가로화단21(0330)(복구)-6-1_메인경관도로 도로숲조성공사 3 4" xfId="35002" xr:uid="{00000000-0005-0000-0000-0000B2880000}"/>
    <cellStyle name="0_숭실대학교 걷고싶은 거리 녹화사업_학교숲관리내역서-0222-제출용_내역서_화천가로화단21(0330)(복구)-6-1_메인경관도로 도로숲조성공사 4" xfId="35003" xr:uid="{00000000-0005-0000-0000-0000B3880000}"/>
    <cellStyle name="0_숭실대학교 걷고싶은 거리 녹화사업_학교숲관리내역서-0222-제출용_내역서_화천가로화단21(0330)(복구)-6-1_메인경관도로 도로숲조성공사 4 2" xfId="35004" xr:uid="{00000000-0005-0000-0000-0000B4880000}"/>
    <cellStyle name="0_숭실대학교 걷고싶은 거리 녹화사업_학교숲관리내역서-0222-제출용_내역서_화천가로화단21(0330)(복구)-6-1_메인경관도로 도로숲조성공사 4 3" xfId="35005" xr:uid="{00000000-0005-0000-0000-0000B5880000}"/>
    <cellStyle name="0_숭실대학교 걷고싶은 거리 녹화사업_학교숲관리내역서-0222-제출용_내역서_화천가로화단21(0330)(복구)-6-1_메인경관도로 도로숲조성공사 4 4" xfId="35006" xr:uid="{00000000-0005-0000-0000-0000B6880000}"/>
    <cellStyle name="0_숭실대학교 걷고싶은 거리 녹화사업_학교숲관리내역서-0222-제출용_내역서_화천가로화단21(0330)(복구)-6-1_메인경관도로 도로숲조성공사 5" xfId="35007" xr:uid="{00000000-0005-0000-0000-0000B7880000}"/>
    <cellStyle name="0_숭실대학교 걷고싶은 거리 녹화사업_학교숲관리내역서-0222-제출용_내역서_화천가로화단21(0330)(복구)-6-1_메인경관도로 도로숲조성공사 5 2" xfId="35008" xr:uid="{00000000-0005-0000-0000-0000B8880000}"/>
    <cellStyle name="0_숭실대학교 걷고싶은 거리 녹화사업_학교숲관리내역서-0222-제출용_내역서_화천가로화단21(0330)(복구)-6-1_메인경관도로 도로숲조성공사 5 3" xfId="35009" xr:uid="{00000000-0005-0000-0000-0000B9880000}"/>
    <cellStyle name="0_숭실대학교 걷고싶은 거리 녹화사업_학교숲관리내역서-0222-제출용_내역서_화천가로화단21(0330)(복구)-6-1_메인경관도로 도로숲조성공사 5 4" xfId="35010" xr:uid="{00000000-0005-0000-0000-0000BA880000}"/>
    <cellStyle name="0_숭실대학교 걷고싶은 거리 녹화사업_학교숲관리내역서-0222-제출용_내역서_화천가로화단21(0330)(복구)-6-1_메인경관도로 도로숲조성공사 6" xfId="35011" xr:uid="{00000000-0005-0000-0000-0000BB880000}"/>
    <cellStyle name="0_숭실대학교 걷고싶은 거리 녹화사업_학교숲관리내역서-0222-제출용_내역서_화천가로화단21(0330)(복구)-6-1_메인경관도로 도로숲조성공사 6 2" xfId="35012" xr:uid="{00000000-0005-0000-0000-0000BC880000}"/>
    <cellStyle name="0_숭실대학교 걷고싶은 거리 녹화사업_학교숲관리내역서-0222-제출용_내역서_화천가로화단21(0330)(복구)-6-1_메인경관도로 도로숲조성공사 6 3" xfId="35013" xr:uid="{00000000-0005-0000-0000-0000BD880000}"/>
    <cellStyle name="0_숭실대학교 걷고싶은 거리 녹화사업_학교숲관리내역서-0222-제출용_내역서_화천가로화단21(0330)(복구)-6-1_메인경관도로 도로숲조성공사 6 4" xfId="35014" xr:uid="{00000000-0005-0000-0000-0000BE880000}"/>
    <cellStyle name="0_숭실대학교 걷고싶은 거리 녹화사업_학교숲관리내역서-0222-제출용_내역서_화천가로화단21(0330)(복구)-6-1_메인경관도로 도로숲조성공사 7" xfId="35015" xr:uid="{00000000-0005-0000-0000-0000BF880000}"/>
    <cellStyle name="0_숭실대학교 걷고싶은 거리 녹화사업_학교숲관리내역서-0222-제출용_내역서_화천가로화단21(0330)(복구)-6-1_메인경관도로 도로숲조성공사 7 2" xfId="35016" xr:uid="{00000000-0005-0000-0000-0000C0880000}"/>
    <cellStyle name="0_숭실대학교 걷고싶은 거리 녹화사업_학교숲관리내역서-0222-제출용_내역서_화천가로화단21(0330)(복구)-6-1_메인경관도로 도로숲조성공사 7 3" xfId="35017" xr:uid="{00000000-0005-0000-0000-0000C1880000}"/>
    <cellStyle name="0_숭실대학교 걷고싶은 거리 녹화사업_학교숲관리내역서-0222-제출용_내역서_화천가로화단21(0330)(복구)-6-1_메인경관도로 도로숲조성공사 7 4" xfId="35018" xr:uid="{00000000-0005-0000-0000-0000C2880000}"/>
    <cellStyle name="0_숭실대학교 걷고싶은 거리 녹화사업_학교숲관리내역서-0222-제출용_내역서_화천가로화단21(0330)(복구)-6-1_메인경관도로 도로숲조성공사 8" xfId="35019" xr:uid="{00000000-0005-0000-0000-0000C3880000}"/>
    <cellStyle name="0_숭실대학교 걷고싶은 거리 녹화사업_학교숲관리내역서-0222-제출용_내역서_화천가로화단21(0330)(복구)-6-1_메인경관도로 도로숲조성공사 8 2" xfId="35020" xr:uid="{00000000-0005-0000-0000-0000C4880000}"/>
    <cellStyle name="0_숭실대학교 걷고싶은 거리 녹화사업_학교숲관리내역서-0222-제출용_내역서_화천가로화단21(0330)(복구)-6-1_메인경관도로 도로숲조성공사 8 3" xfId="35021" xr:uid="{00000000-0005-0000-0000-0000C5880000}"/>
    <cellStyle name="0_숭실대학교 걷고싶은 거리 녹화사업_학교숲관리내역서-0222-제출용_내역서_화천가로화단21(0330)(복구)-6-1_메인경관도로 도로숲조성공사 8 4" xfId="35022" xr:uid="{00000000-0005-0000-0000-0000C6880000}"/>
    <cellStyle name="0_숭실대학교 걷고싶은 거리 녹화사업_학교숲관리내역서-0222-제출용_내역서_화천가로화단21(0330)(복구)-6-1_메인경관도로 도로숲조성공사 9" xfId="35023" xr:uid="{00000000-0005-0000-0000-0000C7880000}"/>
    <cellStyle name="0_숭실대학교 걷고싶은 거리 녹화사업_학교숲관리내역서-0222-제출용_내역서_화천가로화단21(0330)(복구)-6-1_메인경관도로 도로숲조성공사 9 2" xfId="35024" xr:uid="{00000000-0005-0000-0000-0000C8880000}"/>
    <cellStyle name="0_숭실대학교 걷고싶은 거리 녹화사업_학교숲관리내역서-0222-제출용_내역서_화천가로화단21(0330)(복구)-6-1_메인경관도로 도로숲조성공사 9 3" xfId="35025" xr:uid="{00000000-0005-0000-0000-0000C9880000}"/>
    <cellStyle name="0_숭실대학교 걷고싶은 거리 녹화사업_학교숲관리내역서-0222-제출용_내역서_화천가로화단21(0330)(복구)-6-1_메인경관도로 도로숲조성공사 9 4" xfId="35026" xr:uid="{00000000-0005-0000-0000-0000CA880000}"/>
    <cellStyle name="0_숭실대학교 걷고싶은 거리 녹화사업_학교숲관리내역서-0222-제출용_내역서_화천가로화단21(0330)(복구)-6-1_메인경관도로 도로숲조성공사(상무님)" xfId="35027" xr:uid="{00000000-0005-0000-0000-0000CB880000}"/>
    <cellStyle name="0_숭실대학교 걷고싶은 거리 녹화사업_학교숲관리내역서-0222-제출용_내역서_화천가로화단21(0330)(복구)-6-1_메인경관도로 도로숲조성공사(상무님) 10" xfId="35028" xr:uid="{00000000-0005-0000-0000-0000CC880000}"/>
    <cellStyle name="0_숭실대학교 걷고싶은 거리 녹화사업_학교숲관리내역서-0222-제출용_내역서_화천가로화단21(0330)(복구)-6-1_메인경관도로 도로숲조성공사(상무님) 10 2" xfId="35029" xr:uid="{00000000-0005-0000-0000-0000CD880000}"/>
    <cellStyle name="0_숭실대학교 걷고싶은 거리 녹화사업_학교숲관리내역서-0222-제출용_내역서_화천가로화단21(0330)(복구)-6-1_메인경관도로 도로숲조성공사(상무님) 10 3" xfId="35030" xr:uid="{00000000-0005-0000-0000-0000CE880000}"/>
    <cellStyle name="0_숭실대학교 걷고싶은 거리 녹화사업_학교숲관리내역서-0222-제출용_내역서_화천가로화단21(0330)(복구)-6-1_메인경관도로 도로숲조성공사(상무님) 10 4" xfId="35031" xr:uid="{00000000-0005-0000-0000-0000CF880000}"/>
    <cellStyle name="0_숭실대학교 걷고싶은 거리 녹화사업_학교숲관리내역서-0222-제출용_내역서_화천가로화단21(0330)(복구)-6-1_메인경관도로 도로숲조성공사(상무님) 11" xfId="35032" xr:uid="{00000000-0005-0000-0000-0000D0880000}"/>
    <cellStyle name="0_숭실대학교 걷고싶은 거리 녹화사업_학교숲관리내역서-0222-제출용_내역서_화천가로화단21(0330)(복구)-6-1_메인경관도로 도로숲조성공사(상무님) 11 2" xfId="35033" xr:uid="{00000000-0005-0000-0000-0000D1880000}"/>
    <cellStyle name="0_숭실대학교 걷고싶은 거리 녹화사업_학교숲관리내역서-0222-제출용_내역서_화천가로화단21(0330)(복구)-6-1_메인경관도로 도로숲조성공사(상무님) 11 3" xfId="35034" xr:uid="{00000000-0005-0000-0000-0000D2880000}"/>
    <cellStyle name="0_숭실대학교 걷고싶은 거리 녹화사업_학교숲관리내역서-0222-제출용_내역서_화천가로화단21(0330)(복구)-6-1_메인경관도로 도로숲조성공사(상무님) 11 4" xfId="35035" xr:uid="{00000000-0005-0000-0000-0000D3880000}"/>
    <cellStyle name="0_숭실대학교 걷고싶은 거리 녹화사업_학교숲관리내역서-0222-제출용_내역서_화천가로화단21(0330)(복구)-6-1_메인경관도로 도로숲조성공사(상무님) 12" xfId="35036" xr:uid="{00000000-0005-0000-0000-0000D4880000}"/>
    <cellStyle name="0_숭실대학교 걷고싶은 거리 녹화사업_학교숲관리내역서-0222-제출용_내역서_화천가로화단21(0330)(복구)-6-1_메인경관도로 도로숲조성공사(상무님) 12 2" xfId="35037" xr:uid="{00000000-0005-0000-0000-0000D5880000}"/>
    <cellStyle name="0_숭실대학교 걷고싶은 거리 녹화사업_학교숲관리내역서-0222-제출용_내역서_화천가로화단21(0330)(복구)-6-1_메인경관도로 도로숲조성공사(상무님) 12 3" xfId="35038" xr:uid="{00000000-0005-0000-0000-0000D6880000}"/>
    <cellStyle name="0_숭실대학교 걷고싶은 거리 녹화사업_학교숲관리내역서-0222-제출용_내역서_화천가로화단21(0330)(복구)-6-1_메인경관도로 도로숲조성공사(상무님) 12 4" xfId="35039" xr:uid="{00000000-0005-0000-0000-0000D7880000}"/>
    <cellStyle name="0_숭실대학교 걷고싶은 거리 녹화사업_학교숲관리내역서-0222-제출용_내역서_화천가로화단21(0330)(복구)-6-1_메인경관도로 도로숲조성공사(상무님) 13" xfId="35040" xr:uid="{00000000-0005-0000-0000-0000D8880000}"/>
    <cellStyle name="0_숭실대학교 걷고싶은 거리 녹화사업_학교숲관리내역서-0222-제출용_내역서_화천가로화단21(0330)(복구)-6-1_메인경관도로 도로숲조성공사(상무님) 13 2" xfId="35041" xr:uid="{00000000-0005-0000-0000-0000D9880000}"/>
    <cellStyle name="0_숭실대학교 걷고싶은 거리 녹화사업_학교숲관리내역서-0222-제출용_내역서_화천가로화단21(0330)(복구)-6-1_메인경관도로 도로숲조성공사(상무님) 13 3" xfId="35042" xr:uid="{00000000-0005-0000-0000-0000DA880000}"/>
    <cellStyle name="0_숭실대학교 걷고싶은 거리 녹화사업_학교숲관리내역서-0222-제출용_내역서_화천가로화단21(0330)(복구)-6-1_메인경관도로 도로숲조성공사(상무님) 13 4" xfId="35043" xr:uid="{00000000-0005-0000-0000-0000DB880000}"/>
    <cellStyle name="0_숭실대학교 걷고싶은 거리 녹화사업_학교숲관리내역서-0222-제출용_내역서_화천가로화단21(0330)(복구)-6-1_메인경관도로 도로숲조성공사(상무님) 14" xfId="35044" xr:uid="{00000000-0005-0000-0000-0000DC880000}"/>
    <cellStyle name="0_숭실대학교 걷고싶은 거리 녹화사업_학교숲관리내역서-0222-제출용_내역서_화천가로화단21(0330)(복구)-6-1_메인경관도로 도로숲조성공사(상무님) 14 2" xfId="35045" xr:uid="{00000000-0005-0000-0000-0000DD880000}"/>
    <cellStyle name="0_숭실대학교 걷고싶은 거리 녹화사업_학교숲관리내역서-0222-제출용_내역서_화천가로화단21(0330)(복구)-6-1_메인경관도로 도로숲조성공사(상무님) 14 3" xfId="35046" xr:uid="{00000000-0005-0000-0000-0000DE880000}"/>
    <cellStyle name="0_숭실대학교 걷고싶은 거리 녹화사업_학교숲관리내역서-0222-제출용_내역서_화천가로화단21(0330)(복구)-6-1_메인경관도로 도로숲조성공사(상무님) 14 4" xfId="35047" xr:uid="{00000000-0005-0000-0000-0000DF880000}"/>
    <cellStyle name="0_숭실대학교 걷고싶은 거리 녹화사업_학교숲관리내역서-0222-제출용_내역서_화천가로화단21(0330)(복구)-6-1_메인경관도로 도로숲조성공사(상무님) 15" xfId="35048" xr:uid="{00000000-0005-0000-0000-0000E0880000}"/>
    <cellStyle name="0_숭실대학교 걷고싶은 거리 녹화사업_학교숲관리내역서-0222-제출용_내역서_화천가로화단21(0330)(복구)-6-1_메인경관도로 도로숲조성공사(상무님) 15 2" xfId="35049" xr:uid="{00000000-0005-0000-0000-0000E1880000}"/>
    <cellStyle name="0_숭실대학교 걷고싶은 거리 녹화사업_학교숲관리내역서-0222-제출용_내역서_화천가로화단21(0330)(복구)-6-1_메인경관도로 도로숲조성공사(상무님) 15 3" xfId="35050" xr:uid="{00000000-0005-0000-0000-0000E2880000}"/>
    <cellStyle name="0_숭실대학교 걷고싶은 거리 녹화사업_학교숲관리내역서-0222-제출용_내역서_화천가로화단21(0330)(복구)-6-1_메인경관도로 도로숲조성공사(상무님) 15 4" xfId="35051" xr:uid="{00000000-0005-0000-0000-0000E3880000}"/>
    <cellStyle name="0_숭실대학교 걷고싶은 거리 녹화사업_학교숲관리내역서-0222-제출용_내역서_화천가로화단21(0330)(복구)-6-1_메인경관도로 도로숲조성공사(상무님) 16" xfId="35052" xr:uid="{00000000-0005-0000-0000-0000E4880000}"/>
    <cellStyle name="0_숭실대학교 걷고싶은 거리 녹화사업_학교숲관리내역서-0222-제출용_내역서_화천가로화단21(0330)(복구)-6-1_메인경관도로 도로숲조성공사(상무님) 16 2" xfId="35053" xr:uid="{00000000-0005-0000-0000-0000E5880000}"/>
    <cellStyle name="0_숭실대학교 걷고싶은 거리 녹화사업_학교숲관리내역서-0222-제출용_내역서_화천가로화단21(0330)(복구)-6-1_메인경관도로 도로숲조성공사(상무님) 16 3" xfId="35054" xr:uid="{00000000-0005-0000-0000-0000E6880000}"/>
    <cellStyle name="0_숭실대학교 걷고싶은 거리 녹화사업_학교숲관리내역서-0222-제출용_내역서_화천가로화단21(0330)(복구)-6-1_메인경관도로 도로숲조성공사(상무님) 16 4" xfId="35055" xr:uid="{00000000-0005-0000-0000-0000E7880000}"/>
    <cellStyle name="0_숭실대학교 걷고싶은 거리 녹화사업_학교숲관리내역서-0222-제출용_내역서_화천가로화단21(0330)(복구)-6-1_메인경관도로 도로숲조성공사(상무님) 17" xfId="35056" xr:uid="{00000000-0005-0000-0000-0000E8880000}"/>
    <cellStyle name="0_숭실대학교 걷고싶은 거리 녹화사업_학교숲관리내역서-0222-제출용_내역서_화천가로화단21(0330)(복구)-6-1_메인경관도로 도로숲조성공사(상무님) 17 2" xfId="35057" xr:uid="{00000000-0005-0000-0000-0000E9880000}"/>
    <cellStyle name="0_숭실대학교 걷고싶은 거리 녹화사업_학교숲관리내역서-0222-제출용_내역서_화천가로화단21(0330)(복구)-6-1_메인경관도로 도로숲조성공사(상무님) 17 3" xfId="35058" xr:uid="{00000000-0005-0000-0000-0000EA880000}"/>
    <cellStyle name="0_숭실대학교 걷고싶은 거리 녹화사업_학교숲관리내역서-0222-제출용_내역서_화천가로화단21(0330)(복구)-6-1_메인경관도로 도로숲조성공사(상무님) 17 4" xfId="35059" xr:uid="{00000000-0005-0000-0000-0000EB880000}"/>
    <cellStyle name="0_숭실대학교 걷고싶은 거리 녹화사업_학교숲관리내역서-0222-제출용_내역서_화천가로화단21(0330)(복구)-6-1_메인경관도로 도로숲조성공사(상무님) 18" xfId="35060" xr:uid="{00000000-0005-0000-0000-0000EC880000}"/>
    <cellStyle name="0_숭실대학교 걷고싶은 거리 녹화사업_학교숲관리내역서-0222-제출용_내역서_화천가로화단21(0330)(복구)-6-1_메인경관도로 도로숲조성공사(상무님) 18 2" xfId="35061" xr:uid="{00000000-0005-0000-0000-0000ED880000}"/>
    <cellStyle name="0_숭실대학교 걷고싶은 거리 녹화사업_학교숲관리내역서-0222-제출용_내역서_화천가로화단21(0330)(복구)-6-1_메인경관도로 도로숲조성공사(상무님) 18 3" xfId="35062" xr:uid="{00000000-0005-0000-0000-0000EE880000}"/>
    <cellStyle name="0_숭실대학교 걷고싶은 거리 녹화사업_학교숲관리내역서-0222-제출용_내역서_화천가로화단21(0330)(복구)-6-1_메인경관도로 도로숲조성공사(상무님) 18 4" xfId="35063" xr:uid="{00000000-0005-0000-0000-0000EF880000}"/>
    <cellStyle name="0_숭실대학교 걷고싶은 거리 녹화사업_학교숲관리내역서-0222-제출용_내역서_화천가로화단21(0330)(복구)-6-1_메인경관도로 도로숲조성공사(상무님) 19" xfId="35064" xr:uid="{00000000-0005-0000-0000-0000F0880000}"/>
    <cellStyle name="0_숭실대학교 걷고싶은 거리 녹화사업_학교숲관리내역서-0222-제출용_내역서_화천가로화단21(0330)(복구)-6-1_메인경관도로 도로숲조성공사(상무님) 2" xfId="35065" xr:uid="{00000000-0005-0000-0000-0000F1880000}"/>
    <cellStyle name="0_숭실대학교 걷고싶은 거리 녹화사업_학교숲관리내역서-0222-제출용_내역서_화천가로화단21(0330)(복구)-6-1_메인경관도로 도로숲조성공사(상무님) 2 2" xfId="35066" xr:uid="{00000000-0005-0000-0000-0000F2880000}"/>
    <cellStyle name="0_숭실대학교 걷고싶은 거리 녹화사업_학교숲관리내역서-0222-제출용_내역서_화천가로화단21(0330)(복구)-6-1_메인경관도로 도로숲조성공사(상무님) 2 3" xfId="35067" xr:uid="{00000000-0005-0000-0000-0000F3880000}"/>
    <cellStyle name="0_숭실대학교 걷고싶은 거리 녹화사업_학교숲관리내역서-0222-제출용_내역서_화천가로화단21(0330)(복구)-6-1_메인경관도로 도로숲조성공사(상무님) 2 4" xfId="35068" xr:uid="{00000000-0005-0000-0000-0000F4880000}"/>
    <cellStyle name="0_숭실대학교 걷고싶은 거리 녹화사업_학교숲관리내역서-0222-제출용_내역서_화천가로화단21(0330)(복구)-6-1_메인경관도로 도로숲조성공사(상무님) 20" xfId="35069" xr:uid="{00000000-0005-0000-0000-0000F5880000}"/>
    <cellStyle name="0_숭실대학교 걷고싶은 거리 녹화사업_학교숲관리내역서-0222-제출용_내역서_화천가로화단21(0330)(복구)-6-1_메인경관도로 도로숲조성공사(상무님) 21" xfId="35070" xr:uid="{00000000-0005-0000-0000-0000F6880000}"/>
    <cellStyle name="0_숭실대학교 걷고싶은 거리 녹화사업_학교숲관리내역서-0222-제출용_내역서_화천가로화단21(0330)(복구)-6-1_메인경관도로 도로숲조성공사(상무님) 3" xfId="35071" xr:uid="{00000000-0005-0000-0000-0000F7880000}"/>
    <cellStyle name="0_숭실대학교 걷고싶은 거리 녹화사업_학교숲관리내역서-0222-제출용_내역서_화천가로화단21(0330)(복구)-6-1_메인경관도로 도로숲조성공사(상무님) 3 2" xfId="35072" xr:uid="{00000000-0005-0000-0000-0000F8880000}"/>
    <cellStyle name="0_숭실대학교 걷고싶은 거리 녹화사업_학교숲관리내역서-0222-제출용_내역서_화천가로화단21(0330)(복구)-6-1_메인경관도로 도로숲조성공사(상무님) 3 3" xfId="35073" xr:uid="{00000000-0005-0000-0000-0000F9880000}"/>
    <cellStyle name="0_숭실대학교 걷고싶은 거리 녹화사업_학교숲관리내역서-0222-제출용_내역서_화천가로화단21(0330)(복구)-6-1_메인경관도로 도로숲조성공사(상무님) 3 4" xfId="35074" xr:uid="{00000000-0005-0000-0000-0000FA880000}"/>
    <cellStyle name="0_숭실대학교 걷고싶은 거리 녹화사업_학교숲관리내역서-0222-제출용_내역서_화천가로화단21(0330)(복구)-6-1_메인경관도로 도로숲조성공사(상무님) 4" xfId="35075" xr:uid="{00000000-0005-0000-0000-0000FB880000}"/>
    <cellStyle name="0_숭실대학교 걷고싶은 거리 녹화사업_학교숲관리내역서-0222-제출용_내역서_화천가로화단21(0330)(복구)-6-1_메인경관도로 도로숲조성공사(상무님) 4 2" xfId="35076" xr:uid="{00000000-0005-0000-0000-0000FC880000}"/>
    <cellStyle name="0_숭실대학교 걷고싶은 거리 녹화사업_학교숲관리내역서-0222-제출용_내역서_화천가로화단21(0330)(복구)-6-1_메인경관도로 도로숲조성공사(상무님) 4 3" xfId="35077" xr:uid="{00000000-0005-0000-0000-0000FD880000}"/>
    <cellStyle name="0_숭실대학교 걷고싶은 거리 녹화사업_학교숲관리내역서-0222-제출용_내역서_화천가로화단21(0330)(복구)-6-1_메인경관도로 도로숲조성공사(상무님) 4 4" xfId="35078" xr:uid="{00000000-0005-0000-0000-0000FE880000}"/>
    <cellStyle name="0_숭실대학교 걷고싶은 거리 녹화사업_학교숲관리내역서-0222-제출용_내역서_화천가로화단21(0330)(복구)-6-1_메인경관도로 도로숲조성공사(상무님) 5" xfId="35079" xr:uid="{00000000-0005-0000-0000-0000FF880000}"/>
    <cellStyle name="0_숭실대학교 걷고싶은 거리 녹화사업_학교숲관리내역서-0222-제출용_내역서_화천가로화단21(0330)(복구)-6-1_메인경관도로 도로숲조성공사(상무님) 5 2" xfId="35080" xr:uid="{00000000-0005-0000-0000-000000890000}"/>
    <cellStyle name="0_숭실대학교 걷고싶은 거리 녹화사업_학교숲관리내역서-0222-제출용_내역서_화천가로화단21(0330)(복구)-6-1_메인경관도로 도로숲조성공사(상무님) 5 3" xfId="35081" xr:uid="{00000000-0005-0000-0000-000001890000}"/>
    <cellStyle name="0_숭실대학교 걷고싶은 거리 녹화사업_학교숲관리내역서-0222-제출용_내역서_화천가로화단21(0330)(복구)-6-1_메인경관도로 도로숲조성공사(상무님) 5 4" xfId="35082" xr:uid="{00000000-0005-0000-0000-000002890000}"/>
    <cellStyle name="0_숭실대학교 걷고싶은 거리 녹화사업_학교숲관리내역서-0222-제출용_내역서_화천가로화단21(0330)(복구)-6-1_메인경관도로 도로숲조성공사(상무님) 6" xfId="35083" xr:uid="{00000000-0005-0000-0000-000003890000}"/>
    <cellStyle name="0_숭실대학교 걷고싶은 거리 녹화사업_학교숲관리내역서-0222-제출용_내역서_화천가로화단21(0330)(복구)-6-1_메인경관도로 도로숲조성공사(상무님) 6 2" xfId="35084" xr:uid="{00000000-0005-0000-0000-000004890000}"/>
    <cellStyle name="0_숭실대학교 걷고싶은 거리 녹화사업_학교숲관리내역서-0222-제출용_내역서_화천가로화단21(0330)(복구)-6-1_메인경관도로 도로숲조성공사(상무님) 6 3" xfId="35085" xr:uid="{00000000-0005-0000-0000-000005890000}"/>
    <cellStyle name="0_숭실대학교 걷고싶은 거리 녹화사업_학교숲관리내역서-0222-제출용_내역서_화천가로화단21(0330)(복구)-6-1_메인경관도로 도로숲조성공사(상무님) 6 4" xfId="35086" xr:uid="{00000000-0005-0000-0000-000006890000}"/>
    <cellStyle name="0_숭실대학교 걷고싶은 거리 녹화사업_학교숲관리내역서-0222-제출용_내역서_화천가로화단21(0330)(복구)-6-1_메인경관도로 도로숲조성공사(상무님) 7" xfId="35087" xr:uid="{00000000-0005-0000-0000-000007890000}"/>
    <cellStyle name="0_숭실대학교 걷고싶은 거리 녹화사업_학교숲관리내역서-0222-제출용_내역서_화천가로화단21(0330)(복구)-6-1_메인경관도로 도로숲조성공사(상무님) 7 2" xfId="35088" xr:uid="{00000000-0005-0000-0000-000008890000}"/>
    <cellStyle name="0_숭실대학교 걷고싶은 거리 녹화사업_학교숲관리내역서-0222-제출용_내역서_화천가로화단21(0330)(복구)-6-1_메인경관도로 도로숲조성공사(상무님) 7 3" xfId="35089" xr:uid="{00000000-0005-0000-0000-000009890000}"/>
    <cellStyle name="0_숭실대학교 걷고싶은 거리 녹화사업_학교숲관리내역서-0222-제출용_내역서_화천가로화단21(0330)(복구)-6-1_메인경관도로 도로숲조성공사(상무님) 7 4" xfId="35090" xr:uid="{00000000-0005-0000-0000-00000A890000}"/>
    <cellStyle name="0_숭실대학교 걷고싶은 거리 녹화사업_학교숲관리내역서-0222-제출용_내역서_화천가로화단21(0330)(복구)-6-1_메인경관도로 도로숲조성공사(상무님) 8" xfId="35091" xr:uid="{00000000-0005-0000-0000-00000B890000}"/>
    <cellStyle name="0_숭실대학교 걷고싶은 거리 녹화사업_학교숲관리내역서-0222-제출용_내역서_화천가로화단21(0330)(복구)-6-1_메인경관도로 도로숲조성공사(상무님) 8 2" xfId="35092" xr:uid="{00000000-0005-0000-0000-00000C890000}"/>
    <cellStyle name="0_숭실대학교 걷고싶은 거리 녹화사업_학교숲관리내역서-0222-제출용_내역서_화천가로화단21(0330)(복구)-6-1_메인경관도로 도로숲조성공사(상무님) 8 3" xfId="35093" xr:uid="{00000000-0005-0000-0000-00000D890000}"/>
    <cellStyle name="0_숭실대학교 걷고싶은 거리 녹화사업_학교숲관리내역서-0222-제출용_내역서_화천가로화단21(0330)(복구)-6-1_메인경관도로 도로숲조성공사(상무님) 8 4" xfId="35094" xr:uid="{00000000-0005-0000-0000-00000E890000}"/>
    <cellStyle name="0_숭실대학교 걷고싶은 거리 녹화사업_학교숲관리내역서-0222-제출용_내역서_화천가로화단21(0330)(복구)-6-1_메인경관도로 도로숲조성공사(상무님) 9" xfId="35095" xr:uid="{00000000-0005-0000-0000-00000F890000}"/>
    <cellStyle name="0_숭실대학교 걷고싶은 거리 녹화사업_학교숲관리내역서-0222-제출용_내역서_화천가로화단21(0330)(복구)-6-1_메인경관도로 도로숲조성공사(상무님) 9 2" xfId="35096" xr:uid="{00000000-0005-0000-0000-000010890000}"/>
    <cellStyle name="0_숭실대학교 걷고싶은 거리 녹화사업_학교숲관리내역서-0222-제출용_내역서_화천가로화단21(0330)(복구)-6-1_메인경관도로 도로숲조성공사(상무님) 9 3" xfId="35097" xr:uid="{00000000-0005-0000-0000-000011890000}"/>
    <cellStyle name="0_숭실대학교 걷고싶은 거리 녹화사업_학교숲관리내역서-0222-제출용_내역서_화천가로화단21(0330)(복구)-6-1_메인경관도로 도로숲조성공사(상무님) 9 4" xfId="35098" xr:uid="{00000000-0005-0000-0000-000012890000}"/>
    <cellStyle name="0_숭실대학교 걷고싶은 거리 녹화사업_학교숲관리내역서-0222-제출용_내역서_화천가로화단21(0330)(복구)-6-1_메인경관도로 도로숲조성공사(착공계)" xfId="35099" xr:uid="{00000000-0005-0000-0000-000013890000}"/>
    <cellStyle name="0_숭실대학교 걷고싶은 거리 녹화사업_학교숲관리내역서-0222-제출용_내역서_화천가로화단21(0330)(복구)-6-1_메인경관도로 도로숲조성공사(착공계) 10" xfId="35100" xr:uid="{00000000-0005-0000-0000-000014890000}"/>
    <cellStyle name="0_숭실대학교 걷고싶은 거리 녹화사업_학교숲관리내역서-0222-제출용_내역서_화천가로화단21(0330)(복구)-6-1_메인경관도로 도로숲조성공사(착공계) 10 2" xfId="35101" xr:uid="{00000000-0005-0000-0000-000015890000}"/>
    <cellStyle name="0_숭실대학교 걷고싶은 거리 녹화사업_학교숲관리내역서-0222-제출용_내역서_화천가로화단21(0330)(복구)-6-1_메인경관도로 도로숲조성공사(착공계) 10 3" xfId="35102" xr:uid="{00000000-0005-0000-0000-000016890000}"/>
    <cellStyle name="0_숭실대학교 걷고싶은 거리 녹화사업_학교숲관리내역서-0222-제출용_내역서_화천가로화단21(0330)(복구)-6-1_메인경관도로 도로숲조성공사(착공계) 10 4" xfId="35103" xr:uid="{00000000-0005-0000-0000-000017890000}"/>
    <cellStyle name="0_숭실대학교 걷고싶은 거리 녹화사업_학교숲관리내역서-0222-제출용_내역서_화천가로화단21(0330)(복구)-6-1_메인경관도로 도로숲조성공사(착공계) 11" xfId="35104" xr:uid="{00000000-0005-0000-0000-000018890000}"/>
    <cellStyle name="0_숭실대학교 걷고싶은 거리 녹화사업_학교숲관리내역서-0222-제출용_내역서_화천가로화단21(0330)(복구)-6-1_메인경관도로 도로숲조성공사(착공계) 11 2" xfId="35105" xr:uid="{00000000-0005-0000-0000-000019890000}"/>
    <cellStyle name="0_숭실대학교 걷고싶은 거리 녹화사업_학교숲관리내역서-0222-제출용_내역서_화천가로화단21(0330)(복구)-6-1_메인경관도로 도로숲조성공사(착공계) 11 3" xfId="35106" xr:uid="{00000000-0005-0000-0000-00001A890000}"/>
    <cellStyle name="0_숭실대학교 걷고싶은 거리 녹화사업_학교숲관리내역서-0222-제출용_내역서_화천가로화단21(0330)(복구)-6-1_메인경관도로 도로숲조성공사(착공계) 11 4" xfId="35107" xr:uid="{00000000-0005-0000-0000-00001B890000}"/>
    <cellStyle name="0_숭실대학교 걷고싶은 거리 녹화사업_학교숲관리내역서-0222-제출용_내역서_화천가로화단21(0330)(복구)-6-1_메인경관도로 도로숲조성공사(착공계) 12" xfId="35108" xr:uid="{00000000-0005-0000-0000-00001C890000}"/>
    <cellStyle name="0_숭실대학교 걷고싶은 거리 녹화사업_학교숲관리내역서-0222-제출용_내역서_화천가로화단21(0330)(복구)-6-1_메인경관도로 도로숲조성공사(착공계) 12 2" xfId="35109" xr:uid="{00000000-0005-0000-0000-00001D890000}"/>
    <cellStyle name="0_숭실대학교 걷고싶은 거리 녹화사업_학교숲관리내역서-0222-제출용_내역서_화천가로화단21(0330)(복구)-6-1_메인경관도로 도로숲조성공사(착공계) 12 3" xfId="35110" xr:uid="{00000000-0005-0000-0000-00001E890000}"/>
    <cellStyle name="0_숭실대학교 걷고싶은 거리 녹화사업_학교숲관리내역서-0222-제출용_내역서_화천가로화단21(0330)(복구)-6-1_메인경관도로 도로숲조성공사(착공계) 12 4" xfId="35111" xr:uid="{00000000-0005-0000-0000-00001F890000}"/>
    <cellStyle name="0_숭실대학교 걷고싶은 거리 녹화사업_학교숲관리내역서-0222-제출용_내역서_화천가로화단21(0330)(복구)-6-1_메인경관도로 도로숲조성공사(착공계) 13" xfId="35112" xr:uid="{00000000-0005-0000-0000-000020890000}"/>
    <cellStyle name="0_숭실대학교 걷고싶은 거리 녹화사업_학교숲관리내역서-0222-제출용_내역서_화천가로화단21(0330)(복구)-6-1_메인경관도로 도로숲조성공사(착공계) 13 2" xfId="35113" xr:uid="{00000000-0005-0000-0000-000021890000}"/>
    <cellStyle name="0_숭실대학교 걷고싶은 거리 녹화사업_학교숲관리내역서-0222-제출용_내역서_화천가로화단21(0330)(복구)-6-1_메인경관도로 도로숲조성공사(착공계) 13 3" xfId="35114" xr:uid="{00000000-0005-0000-0000-000022890000}"/>
    <cellStyle name="0_숭실대학교 걷고싶은 거리 녹화사업_학교숲관리내역서-0222-제출용_내역서_화천가로화단21(0330)(복구)-6-1_메인경관도로 도로숲조성공사(착공계) 13 4" xfId="35115" xr:uid="{00000000-0005-0000-0000-000023890000}"/>
    <cellStyle name="0_숭실대학교 걷고싶은 거리 녹화사업_학교숲관리내역서-0222-제출용_내역서_화천가로화단21(0330)(복구)-6-1_메인경관도로 도로숲조성공사(착공계) 14" xfId="35116" xr:uid="{00000000-0005-0000-0000-000024890000}"/>
    <cellStyle name="0_숭실대학교 걷고싶은 거리 녹화사업_학교숲관리내역서-0222-제출용_내역서_화천가로화단21(0330)(복구)-6-1_메인경관도로 도로숲조성공사(착공계) 14 2" xfId="35117" xr:uid="{00000000-0005-0000-0000-000025890000}"/>
    <cellStyle name="0_숭실대학교 걷고싶은 거리 녹화사업_학교숲관리내역서-0222-제출용_내역서_화천가로화단21(0330)(복구)-6-1_메인경관도로 도로숲조성공사(착공계) 14 3" xfId="35118" xr:uid="{00000000-0005-0000-0000-000026890000}"/>
    <cellStyle name="0_숭실대학교 걷고싶은 거리 녹화사업_학교숲관리내역서-0222-제출용_내역서_화천가로화단21(0330)(복구)-6-1_메인경관도로 도로숲조성공사(착공계) 14 4" xfId="35119" xr:uid="{00000000-0005-0000-0000-000027890000}"/>
    <cellStyle name="0_숭실대학교 걷고싶은 거리 녹화사업_학교숲관리내역서-0222-제출용_내역서_화천가로화단21(0330)(복구)-6-1_메인경관도로 도로숲조성공사(착공계) 15" xfId="35120" xr:uid="{00000000-0005-0000-0000-000028890000}"/>
    <cellStyle name="0_숭실대학교 걷고싶은 거리 녹화사업_학교숲관리내역서-0222-제출용_내역서_화천가로화단21(0330)(복구)-6-1_메인경관도로 도로숲조성공사(착공계) 15 2" xfId="35121" xr:uid="{00000000-0005-0000-0000-000029890000}"/>
    <cellStyle name="0_숭실대학교 걷고싶은 거리 녹화사업_학교숲관리내역서-0222-제출용_내역서_화천가로화단21(0330)(복구)-6-1_메인경관도로 도로숲조성공사(착공계) 15 3" xfId="35122" xr:uid="{00000000-0005-0000-0000-00002A890000}"/>
    <cellStyle name="0_숭실대학교 걷고싶은 거리 녹화사업_학교숲관리내역서-0222-제출용_내역서_화천가로화단21(0330)(복구)-6-1_메인경관도로 도로숲조성공사(착공계) 15 4" xfId="35123" xr:uid="{00000000-0005-0000-0000-00002B890000}"/>
    <cellStyle name="0_숭실대학교 걷고싶은 거리 녹화사업_학교숲관리내역서-0222-제출용_내역서_화천가로화단21(0330)(복구)-6-1_메인경관도로 도로숲조성공사(착공계) 16" xfId="35124" xr:uid="{00000000-0005-0000-0000-00002C890000}"/>
    <cellStyle name="0_숭실대학교 걷고싶은 거리 녹화사업_학교숲관리내역서-0222-제출용_내역서_화천가로화단21(0330)(복구)-6-1_메인경관도로 도로숲조성공사(착공계) 16 2" xfId="35125" xr:uid="{00000000-0005-0000-0000-00002D890000}"/>
    <cellStyle name="0_숭실대학교 걷고싶은 거리 녹화사업_학교숲관리내역서-0222-제출용_내역서_화천가로화단21(0330)(복구)-6-1_메인경관도로 도로숲조성공사(착공계) 16 3" xfId="35126" xr:uid="{00000000-0005-0000-0000-00002E890000}"/>
    <cellStyle name="0_숭실대학교 걷고싶은 거리 녹화사업_학교숲관리내역서-0222-제출용_내역서_화천가로화단21(0330)(복구)-6-1_메인경관도로 도로숲조성공사(착공계) 16 4" xfId="35127" xr:uid="{00000000-0005-0000-0000-00002F890000}"/>
    <cellStyle name="0_숭실대학교 걷고싶은 거리 녹화사업_학교숲관리내역서-0222-제출용_내역서_화천가로화단21(0330)(복구)-6-1_메인경관도로 도로숲조성공사(착공계) 17" xfId="35128" xr:uid="{00000000-0005-0000-0000-000030890000}"/>
    <cellStyle name="0_숭실대학교 걷고싶은 거리 녹화사업_학교숲관리내역서-0222-제출용_내역서_화천가로화단21(0330)(복구)-6-1_메인경관도로 도로숲조성공사(착공계) 17 2" xfId="35129" xr:uid="{00000000-0005-0000-0000-000031890000}"/>
    <cellStyle name="0_숭실대학교 걷고싶은 거리 녹화사업_학교숲관리내역서-0222-제출용_내역서_화천가로화단21(0330)(복구)-6-1_메인경관도로 도로숲조성공사(착공계) 17 3" xfId="35130" xr:uid="{00000000-0005-0000-0000-000032890000}"/>
    <cellStyle name="0_숭실대학교 걷고싶은 거리 녹화사업_학교숲관리내역서-0222-제출용_내역서_화천가로화단21(0330)(복구)-6-1_메인경관도로 도로숲조성공사(착공계) 17 4" xfId="35131" xr:uid="{00000000-0005-0000-0000-000033890000}"/>
    <cellStyle name="0_숭실대학교 걷고싶은 거리 녹화사업_학교숲관리내역서-0222-제출용_내역서_화천가로화단21(0330)(복구)-6-1_메인경관도로 도로숲조성공사(착공계) 18" xfId="35132" xr:uid="{00000000-0005-0000-0000-000034890000}"/>
    <cellStyle name="0_숭실대학교 걷고싶은 거리 녹화사업_학교숲관리내역서-0222-제출용_내역서_화천가로화단21(0330)(복구)-6-1_메인경관도로 도로숲조성공사(착공계) 18 2" xfId="35133" xr:uid="{00000000-0005-0000-0000-000035890000}"/>
    <cellStyle name="0_숭실대학교 걷고싶은 거리 녹화사업_학교숲관리내역서-0222-제출용_내역서_화천가로화단21(0330)(복구)-6-1_메인경관도로 도로숲조성공사(착공계) 18 3" xfId="35134" xr:uid="{00000000-0005-0000-0000-000036890000}"/>
    <cellStyle name="0_숭실대학교 걷고싶은 거리 녹화사업_학교숲관리내역서-0222-제출용_내역서_화천가로화단21(0330)(복구)-6-1_메인경관도로 도로숲조성공사(착공계) 18 4" xfId="35135" xr:uid="{00000000-0005-0000-0000-000037890000}"/>
    <cellStyle name="0_숭실대학교 걷고싶은 거리 녹화사업_학교숲관리내역서-0222-제출용_내역서_화천가로화단21(0330)(복구)-6-1_메인경관도로 도로숲조성공사(착공계) 19" xfId="35136" xr:uid="{00000000-0005-0000-0000-000038890000}"/>
    <cellStyle name="0_숭실대학교 걷고싶은 거리 녹화사업_학교숲관리내역서-0222-제출용_내역서_화천가로화단21(0330)(복구)-6-1_메인경관도로 도로숲조성공사(착공계) 2" xfId="35137" xr:uid="{00000000-0005-0000-0000-000039890000}"/>
    <cellStyle name="0_숭실대학교 걷고싶은 거리 녹화사업_학교숲관리내역서-0222-제출용_내역서_화천가로화단21(0330)(복구)-6-1_메인경관도로 도로숲조성공사(착공계) 2 2" xfId="35138" xr:uid="{00000000-0005-0000-0000-00003A890000}"/>
    <cellStyle name="0_숭실대학교 걷고싶은 거리 녹화사업_학교숲관리내역서-0222-제출용_내역서_화천가로화단21(0330)(복구)-6-1_메인경관도로 도로숲조성공사(착공계) 2 3" xfId="35139" xr:uid="{00000000-0005-0000-0000-00003B890000}"/>
    <cellStyle name="0_숭실대학교 걷고싶은 거리 녹화사업_학교숲관리내역서-0222-제출용_내역서_화천가로화단21(0330)(복구)-6-1_메인경관도로 도로숲조성공사(착공계) 2 4" xfId="35140" xr:uid="{00000000-0005-0000-0000-00003C890000}"/>
    <cellStyle name="0_숭실대학교 걷고싶은 거리 녹화사업_학교숲관리내역서-0222-제출용_내역서_화천가로화단21(0330)(복구)-6-1_메인경관도로 도로숲조성공사(착공계) 20" xfId="35141" xr:uid="{00000000-0005-0000-0000-00003D890000}"/>
    <cellStyle name="0_숭실대학교 걷고싶은 거리 녹화사업_학교숲관리내역서-0222-제출용_내역서_화천가로화단21(0330)(복구)-6-1_메인경관도로 도로숲조성공사(착공계) 21" xfId="35142" xr:uid="{00000000-0005-0000-0000-00003E890000}"/>
    <cellStyle name="0_숭실대학교 걷고싶은 거리 녹화사업_학교숲관리내역서-0222-제출용_내역서_화천가로화단21(0330)(복구)-6-1_메인경관도로 도로숲조성공사(착공계) 3" xfId="35143" xr:uid="{00000000-0005-0000-0000-00003F890000}"/>
    <cellStyle name="0_숭실대학교 걷고싶은 거리 녹화사업_학교숲관리내역서-0222-제출용_내역서_화천가로화단21(0330)(복구)-6-1_메인경관도로 도로숲조성공사(착공계) 3 2" xfId="35144" xr:uid="{00000000-0005-0000-0000-000040890000}"/>
    <cellStyle name="0_숭실대학교 걷고싶은 거리 녹화사업_학교숲관리내역서-0222-제출용_내역서_화천가로화단21(0330)(복구)-6-1_메인경관도로 도로숲조성공사(착공계) 3 3" xfId="35145" xr:uid="{00000000-0005-0000-0000-000041890000}"/>
    <cellStyle name="0_숭실대학교 걷고싶은 거리 녹화사업_학교숲관리내역서-0222-제출용_내역서_화천가로화단21(0330)(복구)-6-1_메인경관도로 도로숲조성공사(착공계) 3 4" xfId="35146" xr:uid="{00000000-0005-0000-0000-000042890000}"/>
    <cellStyle name="0_숭실대학교 걷고싶은 거리 녹화사업_학교숲관리내역서-0222-제출용_내역서_화천가로화단21(0330)(복구)-6-1_메인경관도로 도로숲조성공사(착공계) 4" xfId="35147" xr:uid="{00000000-0005-0000-0000-000043890000}"/>
    <cellStyle name="0_숭실대학교 걷고싶은 거리 녹화사업_학교숲관리내역서-0222-제출용_내역서_화천가로화단21(0330)(복구)-6-1_메인경관도로 도로숲조성공사(착공계) 4 2" xfId="35148" xr:uid="{00000000-0005-0000-0000-000044890000}"/>
    <cellStyle name="0_숭실대학교 걷고싶은 거리 녹화사업_학교숲관리내역서-0222-제출용_내역서_화천가로화단21(0330)(복구)-6-1_메인경관도로 도로숲조성공사(착공계) 4 3" xfId="35149" xr:uid="{00000000-0005-0000-0000-000045890000}"/>
    <cellStyle name="0_숭실대학교 걷고싶은 거리 녹화사업_학교숲관리내역서-0222-제출용_내역서_화천가로화단21(0330)(복구)-6-1_메인경관도로 도로숲조성공사(착공계) 4 4" xfId="35150" xr:uid="{00000000-0005-0000-0000-000046890000}"/>
    <cellStyle name="0_숭실대학교 걷고싶은 거리 녹화사업_학교숲관리내역서-0222-제출용_내역서_화천가로화단21(0330)(복구)-6-1_메인경관도로 도로숲조성공사(착공계) 5" xfId="35151" xr:uid="{00000000-0005-0000-0000-000047890000}"/>
    <cellStyle name="0_숭실대학교 걷고싶은 거리 녹화사업_학교숲관리내역서-0222-제출용_내역서_화천가로화단21(0330)(복구)-6-1_메인경관도로 도로숲조성공사(착공계) 5 2" xfId="35152" xr:uid="{00000000-0005-0000-0000-000048890000}"/>
    <cellStyle name="0_숭실대학교 걷고싶은 거리 녹화사업_학교숲관리내역서-0222-제출용_내역서_화천가로화단21(0330)(복구)-6-1_메인경관도로 도로숲조성공사(착공계) 5 3" xfId="35153" xr:uid="{00000000-0005-0000-0000-000049890000}"/>
    <cellStyle name="0_숭실대학교 걷고싶은 거리 녹화사업_학교숲관리내역서-0222-제출용_내역서_화천가로화단21(0330)(복구)-6-1_메인경관도로 도로숲조성공사(착공계) 5 4" xfId="35154" xr:uid="{00000000-0005-0000-0000-00004A890000}"/>
    <cellStyle name="0_숭실대학교 걷고싶은 거리 녹화사업_학교숲관리내역서-0222-제출용_내역서_화천가로화단21(0330)(복구)-6-1_메인경관도로 도로숲조성공사(착공계) 6" xfId="35155" xr:uid="{00000000-0005-0000-0000-00004B890000}"/>
    <cellStyle name="0_숭실대학교 걷고싶은 거리 녹화사업_학교숲관리내역서-0222-제출용_내역서_화천가로화단21(0330)(복구)-6-1_메인경관도로 도로숲조성공사(착공계) 6 2" xfId="35156" xr:uid="{00000000-0005-0000-0000-00004C890000}"/>
    <cellStyle name="0_숭실대학교 걷고싶은 거리 녹화사업_학교숲관리내역서-0222-제출용_내역서_화천가로화단21(0330)(복구)-6-1_메인경관도로 도로숲조성공사(착공계) 6 3" xfId="35157" xr:uid="{00000000-0005-0000-0000-00004D890000}"/>
    <cellStyle name="0_숭실대학교 걷고싶은 거리 녹화사업_학교숲관리내역서-0222-제출용_내역서_화천가로화단21(0330)(복구)-6-1_메인경관도로 도로숲조성공사(착공계) 6 4" xfId="35158" xr:uid="{00000000-0005-0000-0000-00004E890000}"/>
    <cellStyle name="0_숭실대학교 걷고싶은 거리 녹화사업_학교숲관리내역서-0222-제출용_내역서_화천가로화단21(0330)(복구)-6-1_메인경관도로 도로숲조성공사(착공계) 7" xfId="35159" xr:uid="{00000000-0005-0000-0000-00004F890000}"/>
    <cellStyle name="0_숭실대학교 걷고싶은 거리 녹화사업_학교숲관리내역서-0222-제출용_내역서_화천가로화단21(0330)(복구)-6-1_메인경관도로 도로숲조성공사(착공계) 7 2" xfId="35160" xr:uid="{00000000-0005-0000-0000-000050890000}"/>
    <cellStyle name="0_숭실대학교 걷고싶은 거리 녹화사업_학교숲관리내역서-0222-제출용_내역서_화천가로화단21(0330)(복구)-6-1_메인경관도로 도로숲조성공사(착공계) 7 3" xfId="35161" xr:uid="{00000000-0005-0000-0000-000051890000}"/>
    <cellStyle name="0_숭실대학교 걷고싶은 거리 녹화사업_학교숲관리내역서-0222-제출용_내역서_화천가로화단21(0330)(복구)-6-1_메인경관도로 도로숲조성공사(착공계) 7 4" xfId="35162" xr:uid="{00000000-0005-0000-0000-000052890000}"/>
    <cellStyle name="0_숭실대학교 걷고싶은 거리 녹화사업_학교숲관리내역서-0222-제출용_내역서_화천가로화단21(0330)(복구)-6-1_메인경관도로 도로숲조성공사(착공계) 8" xfId="35163" xr:uid="{00000000-0005-0000-0000-000053890000}"/>
    <cellStyle name="0_숭실대학교 걷고싶은 거리 녹화사업_학교숲관리내역서-0222-제출용_내역서_화천가로화단21(0330)(복구)-6-1_메인경관도로 도로숲조성공사(착공계) 8 2" xfId="35164" xr:uid="{00000000-0005-0000-0000-000054890000}"/>
    <cellStyle name="0_숭실대학교 걷고싶은 거리 녹화사업_학교숲관리내역서-0222-제출용_내역서_화천가로화단21(0330)(복구)-6-1_메인경관도로 도로숲조성공사(착공계) 8 3" xfId="35165" xr:uid="{00000000-0005-0000-0000-000055890000}"/>
    <cellStyle name="0_숭실대학교 걷고싶은 거리 녹화사업_학교숲관리내역서-0222-제출용_내역서_화천가로화단21(0330)(복구)-6-1_메인경관도로 도로숲조성공사(착공계) 8 4" xfId="35166" xr:uid="{00000000-0005-0000-0000-000056890000}"/>
    <cellStyle name="0_숭실대학교 걷고싶은 거리 녹화사업_학교숲관리내역서-0222-제출용_내역서_화천가로화단21(0330)(복구)-6-1_메인경관도로 도로숲조성공사(착공계) 9" xfId="35167" xr:uid="{00000000-0005-0000-0000-000057890000}"/>
    <cellStyle name="0_숭실대학교 걷고싶은 거리 녹화사업_학교숲관리내역서-0222-제출용_내역서_화천가로화단21(0330)(복구)-6-1_메인경관도로 도로숲조성공사(착공계) 9 2" xfId="35168" xr:uid="{00000000-0005-0000-0000-000058890000}"/>
    <cellStyle name="0_숭실대학교 걷고싶은 거리 녹화사업_학교숲관리내역서-0222-제출용_내역서_화천가로화단21(0330)(복구)-6-1_메인경관도로 도로숲조성공사(착공계) 9 3" xfId="35169" xr:uid="{00000000-0005-0000-0000-000059890000}"/>
    <cellStyle name="0_숭실대학교 걷고싶은 거리 녹화사업_학교숲관리내역서-0222-제출용_내역서_화천가로화단21(0330)(복구)-6-1_메인경관도로 도로숲조성공사(착공계) 9 4" xfId="35170" xr:uid="{00000000-0005-0000-0000-00005A890000}"/>
    <cellStyle name="0_숭실대학교 걷고싶은 거리 녹화사업_학교숲관리내역서-0222-제출용_내역서_화천가로화단21(0330)(복구)-6-1_메인경관도로 도로숲조성공사(착공계-제출)" xfId="35171" xr:uid="{00000000-0005-0000-0000-00005B890000}"/>
    <cellStyle name="0_숭실대학교 걷고싶은 거리 녹화사업_학교숲관리내역서-0222-제출용_내역서_화천가로화단21(0330)(복구)-6-1_메인경관도로 도로숲조성공사(착공계-제출) 10" xfId="35172" xr:uid="{00000000-0005-0000-0000-00005C890000}"/>
    <cellStyle name="0_숭실대학교 걷고싶은 거리 녹화사업_학교숲관리내역서-0222-제출용_내역서_화천가로화단21(0330)(복구)-6-1_메인경관도로 도로숲조성공사(착공계-제출) 10 2" xfId="35173" xr:uid="{00000000-0005-0000-0000-00005D890000}"/>
    <cellStyle name="0_숭실대학교 걷고싶은 거리 녹화사업_학교숲관리내역서-0222-제출용_내역서_화천가로화단21(0330)(복구)-6-1_메인경관도로 도로숲조성공사(착공계-제출) 10 3" xfId="35174" xr:uid="{00000000-0005-0000-0000-00005E890000}"/>
    <cellStyle name="0_숭실대학교 걷고싶은 거리 녹화사업_학교숲관리내역서-0222-제출용_내역서_화천가로화단21(0330)(복구)-6-1_메인경관도로 도로숲조성공사(착공계-제출) 10 4" xfId="35175" xr:uid="{00000000-0005-0000-0000-00005F890000}"/>
    <cellStyle name="0_숭실대학교 걷고싶은 거리 녹화사업_학교숲관리내역서-0222-제출용_내역서_화천가로화단21(0330)(복구)-6-1_메인경관도로 도로숲조성공사(착공계-제출) 11" xfId="35176" xr:uid="{00000000-0005-0000-0000-000060890000}"/>
    <cellStyle name="0_숭실대학교 걷고싶은 거리 녹화사업_학교숲관리내역서-0222-제출용_내역서_화천가로화단21(0330)(복구)-6-1_메인경관도로 도로숲조성공사(착공계-제출) 11 2" xfId="35177" xr:uid="{00000000-0005-0000-0000-000061890000}"/>
    <cellStyle name="0_숭실대학교 걷고싶은 거리 녹화사업_학교숲관리내역서-0222-제출용_내역서_화천가로화단21(0330)(복구)-6-1_메인경관도로 도로숲조성공사(착공계-제출) 11 3" xfId="35178" xr:uid="{00000000-0005-0000-0000-000062890000}"/>
    <cellStyle name="0_숭실대학교 걷고싶은 거리 녹화사업_학교숲관리내역서-0222-제출용_내역서_화천가로화단21(0330)(복구)-6-1_메인경관도로 도로숲조성공사(착공계-제출) 11 4" xfId="35179" xr:uid="{00000000-0005-0000-0000-000063890000}"/>
    <cellStyle name="0_숭실대학교 걷고싶은 거리 녹화사업_학교숲관리내역서-0222-제출용_내역서_화천가로화단21(0330)(복구)-6-1_메인경관도로 도로숲조성공사(착공계-제출) 12" xfId="35180" xr:uid="{00000000-0005-0000-0000-000064890000}"/>
    <cellStyle name="0_숭실대학교 걷고싶은 거리 녹화사업_학교숲관리내역서-0222-제출용_내역서_화천가로화단21(0330)(복구)-6-1_메인경관도로 도로숲조성공사(착공계-제출) 12 2" xfId="35181" xr:uid="{00000000-0005-0000-0000-000065890000}"/>
    <cellStyle name="0_숭실대학교 걷고싶은 거리 녹화사업_학교숲관리내역서-0222-제출용_내역서_화천가로화단21(0330)(복구)-6-1_메인경관도로 도로숲조성공사(착공계-제출) 12 3" xfId="35182" xr:uid="{00000000-0005-0000-0000-000066890000}"/>
    <cellStyle name="0_숭실대학교 걷고싶은 거리 녹화사업_학교숲관리내역서-0222-제출용_내역서_화천가로화단21(0330)(복구)-6-1_메인경관도로 도로숲조성공사(착공계-제출) 12 4" xfId="35183" xr:uid="{00000000-0005-0000-0000-000067890000}"/>
    <cellStyle name="0_숭실대학교 걷고싶은 거리 녹화사업_학교숲관리내역서-0222-제출용_내역서_화천가로화단21(0330)(복구)-6-1_메인경관도로 도로숲조성공사(착공계-제출) 13" xfId="35184" xr:uid="{00000000-0005-0000-0000-000068890000}"/>
    <cellStyle name="0_숭실대학교 걷고싶은 거리 녹화사업_학교숲관리내역서-0222-제출용_내역서_화천가로화단21(0330)(복구)-6-1_메인경관도로 도로숲조성공사(착공계-제출) 13 2" xfId="35185" xr:uid="{00000000-0005-0000-0000-000069890000}"/>
    <cellStyle name="0_숭실대학교 걷고싶은 거리 녹화사업_학교숲관리내역서-0222-제출용_내역서_화천가로화단21(0330)(복구)-6-1_메인경관도로 도로숲조성공사(착공계-제출) 13 3" xfId="35186" xr:uid="{00000000-0005-0000-0000-00006A890000}"/>
    <cellStyle name="0_숭실대학교 걷고싶은 거리 녹화사업_학교숲관리내역서-0222-제출용_내역서_화천가로화단21(0330)(복구)-6-1_메인경관도로 도로숲조성공사(착공계-제출) 13 4" xfId="35187" xr:uid="{00000000-0005-0000-0000-00006B890000}"/>
    <cellStyle name="0_숭실대학교 걷고싶은 거리 녹화사업_학교숲관리내역서-0222-제출용_내역서_화천가로화단21(0330)(복구)-6-1_메인경관도로 도로숲조성공사(착공계-제출) 14" xfId="35188" xr:uid="{00000000-0005-0000-0000-00006C890000}"/>
    <cellStyle name="0_숭실대학교 걷고싶은 거리 녹화사업_학교숲관리내역서-0222-제출용_내역서_화천가로화단21(0330)(복구)-6-1_메인경관도로 도로숲조성공사(착공계-제출) 14 2" xfId="35189" xr:uid="{00000000-0005-0000-0000-00006D890000}"/>
    <cellStyle name="0_숭실대학교 걷고싶은 거리 녹화사업_학교숲관리내역서-0222-제출용_내역서_화천가로화단21(0330)(복구)-6-1_메인경관도로 도로숲조성공사(착공계-제출) 14 3" xfId="35190" xr:uid="{00000000-0005-0000-0000-00006E890000}"/>
    <cellStyle name="0_숭실대학교 걷고싶은 거리 녹화사업_학교숲관리내역서-0222-제출용_내역서_화천가로화단21(0330)(복구)-6-1_메인경관도로 도로숲조성공사(착공계-제출) 14 4" xfId="35191" xr:uid="{00000000-0005-0000-0000-00006F890000}"/>
    <cellStyle name="0_숭실대학교 걷고싶은 거리 녹화사업_학교숲관리내역서-0222-제출용_내역서_화천가로화단21(0330)(복구)-6-1_메인경관도로 도로숲조성공사(착공계-제출) 15" xfId="35192" xr:uid="{00000000-0005-0000-0000-000070890000}"/>
    <cellStyle name="0_숭실대학교 걷고싶은 거리 녹화사업_학교숲관리내역서-0222-제출용_내역서_화천가로화단21(0330)(복구)-6-1_메인경관도로 도로숲조성공사(착공계-제출) 15 2" xfId="35193" xr:uid="{00000000-0005-0000-0000-000071890000}"/>
    <cellStyle name="0_숭실대학교 걷고싶은 거리 녹화사업_학교숲관리내역서-0222-제출용_내역서_화천가로화단21(0330)(복구)-6-1_메인경관도로 도로숲조성공사(착공계-제출) 15 3" xfId="35194" xr:uid="{00000000-0005-0000-0000-000072890000}"/>
    <cellStyle name="0_숭실대학교 걷고싶은 거리 녹화사업_학교숲관리내역서-0222-제출용_내역서_화천가로화단21(0330)(복구)-6-1_메인경관도로 도로숲조성공사(착공계-제출) 15 4" xfId="35195" xr:uid="{00000000-0005-0000-0000-000073890000}"/>
    <cellStyle name="0_숭실대학교 걷고싶은 거리 녹화사업_학교숲관리내역서-0222-제출용_내역서_화천가로화단21(0330)(복구)-6-1_메인경관도로 도로숲조성공사(착공계-제출) 16" xfId="35196" xr:uid="{00000000-0005-0000-0000-000074890000}"/>
    <cellStyle name="0_숭실대학교 걷고싶은 거리 녹화사업_학교숲관리내역서-0222-제출용_내역서_화천가로화단21(0330)(복구)-6-1_메인경관도로 도로숲조성공사(착공계-제출) 16 2" xfId="35197" xr:uid="{00000000-0005-0000-0000-000075890000}"/>
    <cellStyle name="0_숭실대학교 걷고싶은 거리 녹화사업_학교숲관리내역서-0222-제출용_내역서_화천가로화단21(0330)(복구)-6-1_메인경관도로 도로숲조성공사(착공계-제출) 16 3" xfId="35198" xr:uid="{00000000-0005-0000-0000-000076890000}"/>
    <cellStyle name="0_숭실대학교 걷고싶은 거리 녹화사업_학교숲관리내역서-0222-제출용_내역서_화천가로화단21(0330)(복구)-6-1_메인경관도로 도로숲조성공사(착공계-제출) 16 4" xfId="35199" xr:uid="{00000000-0005-0000-0000-000077890000}"/>
    <cellStyle name="0_숭실대학교 걷고싶은 거리 녹화사업_학교숲관리내역서-0222-제출용_내역서_화천가로화단21(0330)(복구)-6-1_메인경관도로 도로숲조성공사(착공계-제출) 17" xfId="35200" xr:uid="{00000000-0005-0000-0000-000078890000}"/>
    <cellStyle name="0_숭실대학교 걷고싶은 거리 녹화사업_학교숲관리내역서-0222-제출용_내역서_화천가로화단21(0330)(복구)-6-1_메인경관도로 도로숲조성공사(착공계-제출) 17 2" xfId="35201" xr:uid="{00000000-0005-0000-0000-000079890000}"/>
    <cellStyle name="0_숭실대학교 걷고싶은 거리 녹화사업_학교숲관리내역서-0222-제출용_내역서_화천가로화단21(0330)(복구)-6-1_메인경관도로 도로숲조성공사(착공계-제출) 17 3" xfId="35202" xr:uid="{00000000-0005-0000-0000-00007A890000}"/>
    <cellStyle name="0_숭실대학교 걷고싶은 거리 녹화사업_학교숲관리내역서-0222-제출용_내역서_화천가로화단21(0330)(복구)-6-1_메인경관도로 도로숲조성공사(착공계-제출) 17 4" xfId="35203" xr:uid="{00000000-0005-0000-0000-00007B890000}"/>
    <cellStyle name="0_숭실대학교 걷고싶은 거리 녹화사업_학교숲관리내역서-0222-제출용_내역서_화천가로화단21(0330)(복구)-6-1_메인경관도로 도로숲조성공사(착공계-제출) 18" xfId="35204" xr:uid="{00000000-0005-0000-0000-00007C890000}"/>
    <cellStyle name="0_숭실대학교 걷고싶은 거리 녹화사업_학교숲관리내역서-0222-제출용_내역서_화천가로화단21(0330)(복구)-6-1_메인경관도로 도로숲조성공사(착공계-제출) 18 2" xfId="35205" xr:uid="{00000000-0005-0000-0000-00007D890000}"/>
    <cellStyle name="0_숭실대학교 걷고싶은 거리 녹화사업_학교숲관리내역서-0222-제출용_내역서_화천가로화단21(0330)(복구)-6-1_메인경관도로 도로숲조성공사(착공계-제출) 18 3" xfId="35206" xr:uid="{00000000-0005-0000-0000-00007E890000}"/>
    <cellStyle name="0_숭실대학교 걷고싶은 거리 녹화사업_학교숲관리내역서-0222-제출용_내역서_화천가로화단21(0330)(복구)-6-1_메인경관도로 도로숲조성공사(착공계-제출) 18 4" xfId="35207" xr:uid="{00000000-0005-0000-0000-00007F890000}"/>
    <cellStyle name="0_숭실대학교 걷고싶은 거리 녹화사업_학교숲관리내역서-0222-제출용_내역서_화천가로화단21(0330)(복구)-6-1_메인경관도로 도로숲조성공사(착공계-제출) 19" xfId="35208" xr:uid="{00000000-0005-0000-0000-000080890000}"/>
    <cellStyle name="0_숭실대학교 걷고싶은 거리 녹화사업_학교숲관리내역서-0222-제출용_내역서_화천가로화단21(0330)(복구)-6-1_메인경관도로 도로숲조성공사(착공계-제출) 2" xfId="35209" xr:uid="{00000000-0005-0000-0000-000081890000}"/>
    <cellStyle name="0_숭실대학교 걷고싶은 거리 녹화사업_학교숲관리내역서-0222-제출용_내역서_화천가로화단21(0330)(복구)-6-1_메인경관도로 도로숲조성공사(착공계-제출) 2 2" xfId="35210" xr:uid="{00000000-0005-0000-0000-000082890000}"/>
    <cellStyle name="0_숭실대학교 걷고싶은 거리 녹화사업_학교숲관리내역서-0222-제출용_내역서_화천가로화단21(0330)(복구)-6-1_메인경관도로 도로숲조성공사(착공계-제출) 2 3" xfId="35211" xr:uid="{00000000-0005-0000-0000-000083890000}"/>
    <cellStyle name="0_숭실대학교 걷고싶은 거리 녹화사업_학교숲관리내역서-0222-제출용_내역서_화천가로화단21(0330)(복구)-6-1_메인경관도로 도로숲조성공사(착공계-제출) 2 4" xfId="35212" xr:uid="{00000000-0005-0000-0000-000084890000}"/>
    <cellStyle name="0_숭실대학교 걷고싶은 거리 녹화사업_학교숲관리내역서-0222-제출용_내역서_화천가로화단21(0330)(복구)-6-1_메인경관도로 도로숲조성공사(착공계-제출) 20" xfId="35213" xr:uid="{00000000-0005-0000-0000-000085890000}"/>
    <cellStyle name="0_숭실대학교 걷고싶은 거리 녹화사업_학교숲관리내역서-0222-제출용_내역서_화천가로화단21(0330)(복구)-6-1_메인경관도로 도로숲조성공사(착공계-제출) 21" xfId="35214" xr:uid="{00000000-0005-0000-0000-000086890000}"/>
    <cellStyle name="0_숭실대학교 걷고싶은 거리 녹화사업_학교숲관리내역서-0222-제출용_내역서_화천가로화단21(0330)(복구)-6-1_메인경관도로 도로숲조성공사(착공계-제출) 3" xfId="35215" xr:uid="{00000000-0005-0000-0000-000087890000}"/>
    <cellStyle name="0_숭실대학교 걷고싶은 거리 녹화사업_학교숲관리내역서-0222-제출용_내역서_화천가로화단21(0330)(복구)-6-1_메인경관도로 도로숲조성공사(착공계-제출) 3 2" xfId="35216" xr:uid="{00000000-0005-0000-0000-000088890000}"/>
    <cellStyle name="0_숭실대학교 걷고싶은 거리 녹화사업_학교숲관리내역서-0222-제출용_내역서_화천가로화단21(0330)(복구)-6-1_메인경관도로 도로숲조성공사(착공계-제출) 3 3" xfId="35217" xr:uid="{00000000-0005-0000-0000-000089890000}"/>
    <cellStyle name="0_숭실대학교 걷고싶은 거리 녹화사업_학교숲관리내역서-0222-제출용_내역서_화천가로화단21(0330)(복구)-6-1_메인경관도로 도로숲조성공사(착공계-제출) 3 4" xfId="35218" xr:uid="{00000000-0005-0000-0000-00008A890000}"/>
    <cellStyle name="0_숭실대학교 걷고싶은 거리 녹화사업_학교숲관리내역서-0222-제출용_내역서_화천가로화단21(0330)(복구)-6-1_메인경관도로 도로숲조성공사(착공계-제출) 4" xfId="35219" xr:uid="{00000000-0005-0000-0000-00008B890000}"/>
    <cellStyle name="0_숭실대학교 걷고싶은 거리 녹화사업_학교숲관리내역서-0222-제출용_내역서_화천가로화단21(0330)(복구)-6-1_메인경관도로 도로숲조성공사(착공계-제출) 4 2" xfId="35220" xr:uid="{00000000-0005-0000-0000-00008C890000}"/>
    <cellStyle name="0_숭실대학교 걷고싶은 거리 녹화사업_학교숲관리내역서-0222-제출용_내역서_화천가로화단21(0330)(복구)-6-1_메인경관도로 도로숲조성공사(착공계-제출) 4 3" xfId="35221" xr:uid="{00000000-0005-0000-0000-00008D890000}"/>
    <cellStyle name="0_숭실대학교 걷고싶은 거리 녹화사업_학교숲관리내역서-0222-제출용_내역서_화천가로화단21(0330)(복구)-6-1_메인경관도로 도로숲조성공사(착공계-제출) 4 4" xfId="35222" xr:uid="{00000000-0005-0000-0000-00008E890000}"/>
    <cellStyle name="0_숭실대학교 걷고싶은 거리 녹화사업_학교숲관리내역서-0222-제출용_내역서_화천가로화단21(0330)(복구)-6-1_메인경관도로 도로숲조성공사(착공계-제출) 5" xfId="35223" xr:uid="{00000000-0005-0000-0000-00008F890000}"/>
    <cellStyle name="0_숭실대학교 걷고싶은 거리 녹화사업_학교숲관리내역서-0222-제출용_내역서_화천가로화단21(0330)(복구)-6-1_메인경관도로 도로숲조성공사(착공계-제출) 5 2" xfId="35224" xr:uid="{00000000-0005-0000-0000-000090890000}"/>
    <cellStyle name="0_숭실대학교 걷고싶은 거리 녹화사업_학교숲관리내역서-0222-제출용_내역서_화천가로화단21(0330)(복구)-6-1_메인경관도로 도로숲조성공사(착공계-제출) 5 3" xfId="35225" xr:uid="{00000000-0005-0000-0000-000091890000}"/>
    <cellStyle name="0_숭실대학교 걷고싶은 거리 녹화사업_학교숲관리내역서-0222-제출용_내역서_화천가로화단21(0330)(복구)-6-1_메인경관도로 도로숲조성공사(착공계-제출) 5 4" xfId="35226" xr:uid="{00000000-0005-0000-0000-000092890000}"/>
    <cellStyle name="0_숭실대학교 걷고싶은 거리 녹화사업_학교숲관리내역서-0222-제출용_내역서_화천가로화단21(0330)(복구)-6-1_메인경관도로 도로숲조성공사(착공계-제출) 6" xfId="35227" xr:uid="{00000000-0005-0000-0000-000093890000}"/>
    <cellStyle name="0_숭실대학교 걷고싶은 거리 녹화사업_학교숲관리내역서-0222-제출용_내역서_화천가로화단21(0330)(복구)-6-1_메인경관도로 도로숲조성공사(착공계-제출) 6 2" xfId="35228" xr:uid="{00000000-0005-0000-0000-000094890000}"/>
    <cellStyle name="0_숭실대학교 걷고싶은 거리 녹화사업_학교숲관리내역서-0222-제출용_내역서_화천가로화단21(0330)(복구)-6-1_메인경관도로 도로숲조성공사(착공계-제출) 6 3" xfId="35229" xr:uid="{00000000-0005-0000-0000-000095890000}"/>
    <cellStyle name="0_숭실대학교 걷고싶은 거리 녹화사업_학교숲관리내역서-0222-제출용_내역서_화천가로화단21(0330)(복구)-6-1_메인경관도로 도로숲조성공사(착공계-제출) 6 4" xfId="35230" xr:uid="{00000000-0005-0000-0000-000096890000}"/>
    <cellStyle name="0_숭실대학교 걷고싶은 거리 녹화사업_학교숲관리내역서-0222-제출용_내역서_화천가로화단21(0330)(복구)-6-1_메인경관도로 도로숲조성공사(착공계-제출) 7" xfId="35231" xr:uid="{00000000-0005-0000-0000-000097890000}"/>
    <cellStyle name="0_숭실대학교 걷고싶은 거리 녹화사업_학교숲관리내역서-0222-제출용_내역서_화천가로화단21(0330)(복구)-6-1_메인경관도로 도로숲조성공사(착공계-제출) 7 2" xfId="35232" xr:uid="{00000000-0005-0000-0000-000098890000}"/>
    <cellStyle name="0_숭실대학교 걷고싶은 거리 녹화사업_학교숲관리내역서-0222-제출용_내역서_화천가로화단21(0330)(복구)-6-1_메인경관도로 도로숲조성공사(착공계-제출) 7 3" xfId="35233" xr:uid="{00000000-0005-0000-0000-000099890000}"/>
    <cellStyle name="0_숭실대학교 걷고싶은 거리 녹화사업_학교숲관리내역서-0222-제출용_내역서_화천가로화단21(0330)(복구)-6-1_메인경관도로 도로숲조성공사(착공계-제출) 7 4" xfId="35234" xr:uid="{00000000-0005-0000-0000-00009A890000}"/>
    <cellStyle name="0_숭실대학교 걷고싶은 거리 녹화사업_학교숲관리내역서-0222-제출용_내역서_화천가로화단21(0330)(복구)-6-1_메인경관도로 도로숲조성공사(착공계-제출) 8" xfId="35235" xr:uid="{00000000-0005-0000-0000-00009B890000}"/>
    <cellStyle name="0_숭실대학교 걷고싶은 거리 녹화사업_학교숲관리내역서-0222-제출용_내역서_화천가로화단21(0330)(복구)-6-1_메인경관도로 도로숲조성공사(착공계-제출) 8 2" xfId="35236" xr:uid="{00000000-0005-0000-0000-00009C890000}"/>
    <cellStyle name="0_숭실대학교 걷고싶은 거리 녹화사업_학교숲관리내역서-0222-제출용_내역서_화천가로화단21(0330)(복구)-6-1_메인경관도로 도로숲조성공사(착공계-제출) 8 3" xfId="35237" xr:uid="{00000000-0005-0000-0000-00009D890000}"/>
    <cellStyle name="0_숭실대학교 걷고싶은 거리 녹화사업_학교숲관리내역서-0222-제출용_내역서_화천가로화단21(0330)(복구)-6-1_메인경관도로 도로숲조성공사(착공계-제출) 8 4" xfId="35238" xr:uid="{00000000-0005-0000-0000-00009E890000}"/>
    <cellStyle name="0_숭실대학교 걷고싶은 거리 녹화사업_학교숲관리내역서-0222-제출용_내역서_화천가로화단21(0330)(복구)-6-1_메인경관도로 도로숲조성공사(착공계-제출) 9" xfId="35239" xr:uid="{00000000-0005-0000-0000-00009F890000}"/>
    <cellStyle name="0_숭실대학교 걷고싶은 거리 녹화사업_학교숲관리내역서-0222-제출용_내역서_화천가로화단21(0330)(복구)-6-1_메인경관도로 도로숲조성공사(착공계-제출) 9 2" xfId="35240" xr:uid="{00000000-0005-0000-0000-0000A0890000}"/>
    <cellStyle name="0_숭실대학교 걷고싶은 거리 녹화사업_학교숲관리내역서-0222-제출용_내역서_화천가로화단21(0330)(복구)-6-1_메인경관도로 도로숲조성공사(착공계-제출) 9 3" xfId="35241" xr:uid="{00000000-0005-0000-0000-0000A1890000}"/>
    <cellStyle name="0_숭실대학교 걷고싶은 거리 녹화사업_학교숲관리내역서-0222-제출용_내역서_화천가로화단21(0330)(복구)-6-1_메인경관도로 도로숲조성공사(착공계-제출) 9 4" xfId="35242" xr:uid="{00000000-0005-0000-0000-0000A2890000}"/>
    <cellStyle name="0_숭실대학교 걷고싶은 거리 녹화사업_학교숲관리내역서-0222-제출용_내역서0903" xfId="35243" xr:uid="{00000000-0005-0000-0000-0000A3890000}"/>
    <cellStyle name="0_숭실대학교 걷고싶은 거리 녹화사업_학교숲관리내역서-0222-제출용_내역서0903 10" xfId="35244" xr:uid="{00000000-0005-0000-0000-0000A4890000}"/>
    <cellStyle name="0_숭실대학교 걷고싶은 거리 녹화사업_학교숲관리내역서-0222-제출용_내역서0903 10 2" xfId="35245" xr:uid="{00000000-0005-0000-0000-0000A5890000}"/>
    <cellStyle name="0_숭실대학교 걷고싶은 거리 녹화사업_학교숲관리내역서-0222-제출용_내역서0903 10 3" xfId="35246" xr:uid="{00000000-0005-0000-0000-0000A6890000}"/>
    <cellStyle name="0_숭실대학교 걷고싶은 거리 녹화사업_학교숲관리내역서-0222-제출용_내역서0903 10 4" xfId="35247" xr:uid="{00000000-0005-0000-0000-0000A7890000}"/>
    <cellStyle name="0_숭실대학교 걷고싶은 거리 녹화사업_학교숲관리내역서-0222-제출용_내역서0903 11" xfId="35248" xr:uid="{00000000-0005-0000-0000-0000A8890000}"/>
    <cellStyle name="0_숭실대학교 걷고싶은 거리 녹화사업_학교숲관리내역서-0222-제출용_내역서0903 11 2" xfId="35249" xr:uid="{00000000-0005-0000-0000-0000A9890000}"/>
    <cellStyle name="0_숭실대학교 걷고싶은 거리 녹화사업_학교숲관리내역서-0222-제출용_내역서0903 11 3" xfId="35250" xr:uid="{00000000-0005-0000-0000-0000AA890000}"/>
    <cellStyle name="0_숭실대학교 걷고싶은 거리 녹화사업_학교숲관리내역서-0222-제출용_내역서0903 11 4" xfId="35251" xr:uid="{00000000-0005-0000-0000-0000AB890000}"/>
    <cellStyle name="0_숭실대학교 걷고싶은 거리 녹화사업_학교숲관리내역서-0222-제출용_내역서0903 12" xfId="35252" xr:uid="{00000000-0005-0000-0000-0000AC890000}"/>
    <cellStyle name="0_숭실대학교 걷고싶은 거리 녹화사업_학교숲관리내역서-0222-제출용_내역서0903 12 2" xfId="35253" xr:uid="{00000000-0005-0000-0000-0000AD890000}"/>
    <cellStyle name="0_숭실대학교 걷고싶은 거리 녹화사업_학교숲관리내역서-0222-제출용_내역서0903 12 3" xfId="35254" xr:uid="{00000000-0005-0000-0000-0000AE890000}"/>
    <cellStyle name="0_숭실대학교 걷고싶은 거리 녹화사업_학교숲관리내역서-0222-제출용_내역서0903 12 4" xfId="35255" xr:uid="{00000000-0005-0000-0000-0000AF890000}"/>
    <cellStyle name="0_숭실대학교 걷고싶은 거리 녹화사업_학교숲관리내역서-0222-제출용_내역서0903 13" xfId="35256" xr:uid="{00000000-0005-0000-0000-0000B0890000}"/>
    <cellStyle name="0_숭실대학교 걷고싶은 거리 녹화사업_학교숲관리내역서-0222-제출용_내역서0903 13 2" xfId="35257" xr:uid="{00000000-0005-0000-0000-0000B1890000}"/>
    <cellStyle name="0_숭실대학교 걷고싶은 거리 녹화사업_학교숲관리내역서-0222-제출용_내역서0903 13 3" xfId="35258" xr:uid="{00000000-0005-0000-0000-0000B2890000}"/>
    <cellStyle name="0_숭실대학교 걷고싶은 거리 녹화사업_학교숲관리내역서-0222-제출용_내역서0903 13 4" xfId="35259" xr:uid="{00000000-0005-0000-0000-0000B3890000}"/>
    <cellStyle name="0_숭실대학교 걷고싶은 거리 녹화사업_학교숲관리내역서-0222-제출용_내역서0903 14" xfId="35260" xr:uid="{00000000-0005-0000-0000-0000B4890000}"/>
    <cellStyle name="0_숭실대학교 걷고싶은 거리 녹화사업_학교숲관리내역서-0222-제출용_내역서0903 14 2" xfId="35261" xr:uid="{00000000-0005-0000-0000-0000B5890000}"/>
    <cellStyle name="0_숭실대학교 걷고싶은 거리 녹화사업_학교숲관리내역서-0222-제출용_내역서0903 14 3" xfId="35262" xr:uid="{00000000-0005-0000-0000-0000B6890000}"/>
    <cellStyle name="0_숭실대학교 걷고싶은 거리 녹화사업_학교숲관리내역서-0222-제출용_내역서0903 14 4" xfId="35263" xr:uid="{00000000-0005-0000-0000-0000B7890000}"/>
    <cellStyle name="0_숭실대학교 걷고싶은 거리 녹화사업_학교숲관리내역서-0222-제출용_내역서0903 15" xfId="35264" xr:uid="{00000000-0005-0000-0000-0000B8890000}"/>
    <cellStyle name="0_숭실대학교 걷고싶은 거리 녹화사업_학교숲관리내역서-0222-제출용_내역서0903 15 2" xfId="35265" xr:uid="{00000000-0005-0000-0000-0000B9890000}"/>
    <cellStyle name="0_숭실대학교 걷고싶은 거리 녹화사업_학교숲관리내역서-0222-제출용_내역서0903 15 3" xfId="35266" xr:uid="{00000000-0005-0000-0000-0000BA890000}"/>
    <cellStyle name="0_숭실대학교 걷고싶은 거리 녹화사업_학교숲관리내역서-0222-제출용_내역서0903 15 4" xfId="35267" xr:uid="{00000000-0005-0000-0000-0000BB890000}"/>
    <cellStyle name="0_숭실대학교 걷고싶은 거리 녹화사업_학교숲관리내역서-0222-제출용_내역서0903 16" xfId="35268" xr:uid="{00000000-0005-0000-0000-0000BC890000}"/>
    <cellStyle name="0_숭실대학교 걷고싶은 거리 녹화사업_학교숲관리내역서-0222-제출용_내역서0903 16 2" xfId="35269" xr:uid="{00000000-0005-0000-0000-0000BD890000}"/>
    <cellStyle name="0_숭실대학교 걷고싶은 거리 녹화사업_학교숲관리내역서-0222-제출용_내역서0903 16 3" xfId="35270" xr:uid="{00000000-0005-0000-0000-0000BE890000}"/>
    <cellStyle name="0_숭실대학교 걷고싶은 거리 녹화사업_학교숲관리내역서-0222-제출용_내역서0903 16 4" xfId="35271" xr:uid="{00000000-0005-0000-0000-0000BF890000}"/>
    <cellStyle name="0_숭실대학교 걷고싶은 거리 녹화사업_학교숲관리내역서-0222-제출용_내역서0903 17" xfId="35272" xr:uid="{00000000-0005-0000-0000-0000C0890000}"/>
    <cellStyle name="0_숭실대학교 걷고싶은 거리 녹화사업_학교숲관리내역서-0222-제출용_내역서0903 17 2" xfId="35273" xr:uid="{00000000-0005-0000-0000-0000C1890000}"/>
    <cellStyle name="0_숭실대학교 걷고싶은 거리 녹화사업_학교숲관리내역서-0222-제출용_내역서0903 17 3" xfId="35274" xr:uid="{00000000-0005-0000-0000-0000C2890000}"/>
    <cellStyle name="0_숭실대학교 걷고싶은 거리 녹화사업_학교숲관리내역서-0222-제출용_내역서0903 17 4" xfId="35275" xr:uid="{00000000-0005-0000-0000-0000C3890000}"/>
    <cellStyle name="0_숭실대학교 걷고싶은 거리 녹화사업_학교숲관리내역서-0222-제출용_내역서0903 18" xfId="35276" xr:uid="{00000000-0005-0000-0000-0000C4890000}"/>
    <cellStyle name="0_숭실대학교 걷고싶은 거리 녹화사업_학교숲관리내역서-0222-제출용_내역서0903 18 2" xfId="35277" xr:uid="{00000000-0005-0000-0000-0000C5890000}"/>
    <cellStyle name="0_숭실대학교 걷고싶은 거리 녹화사업_학교숲관리내역서-0222-제출용_내역서0903 18 3" xfId="35278" xr:uid="{00000000-0005-0000-0000-0000C6890000}"/>
    <cellStyle name="0_숭실대학교 걷고싶은 거리 녹화사업_학교숲관리내역서-0222-제출용_내역서0903 18 4" xfId="35279" xr:uid="{00000000-0005-0000-0000-0000C7890000}"/>
    <cellStyle name="0_숭실대학교 걷고싶은 거리 녹화사업_학교숲관리내역서-0222-제출용_내역서0903 19" xfId="35280" xr:uid="{00000000-0005-0000-0000-0000C8890000}"/>
    <cellStyle name="0_숭실대학교 걷고싶은 거리 녹화사업_학교숲관리내역서-0222-제출용_내역서0903 2" xfId="35281" xr:uid="{00000000-0005-0000-0000-0000C9890000}"/>
    <cellStyle name="0_숭실대학교 걷고싶은 거리 녹화사업_학교숲관리내역서-0222-제출용_내역서0903 2 2" xfId="35282" xr:uid="{00000000-0005-0000-0000-0000CA890000}"/>
    <cellStyle name="0_숭실대학교 걷고싶은 거리 녹화사업_학교숲관리내역서-0222-제출용_내역서0903 2 3" xfId="35283" xr:uid="{00000000-0005-0000-0000-0000CB890000}"/>
    <cellStyle name="0_숭실대학교 걷고싶은 거리 녹화사업_학교숲관리내역서-0222-제출용_내역서0903 2 4" xfId="35284" xr:uid="{00000000-0005-0000-0000-0000CC890000}"/>
    <cellStyle name="0_숭실대학교 걷고싶은 거리 녹화사업_학교숲관리내역서-0222-제출용_내역서0903 20" xfId="35285" xr:uid="{00000000-0005-0000-0000-0000CD890000}"/>
    <cellStyle name="0_숭실대학교 걷고싶은 거리 녹화사업_학교숲관리내역서-0222-제출용_내역서0903 21" xfId="35286" xr:uid="{00000000-0005-0000-0000-0000CE890000}"/>
    <cellStyle name="0_숭실대학교 걷고싶은 거리 녹화사업_학교숲관리내역서-0222-제출용_내역서0903 3" xfId="35287" xr:uid="{00000000-0005-0000-0000-0000CF890000}"/>
    <cellStyle name="0_숭실대학교 걷고싶은 거리 녹화사업_학교숲관리내역서-0222-제출용_내역서0903 3 2" xfId="35288" xr:uid="{00000000-0005-0000-0000-0000D0890000}"/>
    <cellStyle name="0_숭실대학교 걷고싶은 거리 녹화사업_학교숲관리내역서-0222-제출용_내역서0903 3 3" xfId="35289" xr:uid="{00000000-0005-0000-0000-0000D1890000}"/>
    <cellStyle name="0_숭실대학교 걷고싶은 거리 녹화사업_학교숲관리내역서-0222-제출용_내역서0903 3 4" xfId="35290" xr:uid="{00000000-0005-0000-0000-0000D2890000}"/>
    <cellStyle name="0_숭실대학교 걷고싶은 거리 녹화사업_학교숲관리내역서-0222-제출용_내역서0903 4" xfId="35291" xr:uid="{00000000-0005-0000-0000-0000D3890000}"/>
    <cellStyle name="0_숭실대학교 걷고싶은 거리 녹화사업_학교숲관리내역서-0222-제출용_내역서0903 4 2" xfId="35292" xr:uid="{00000000-0005-0000-0000-0000D4890000}"/>
    <cellStyle name="0_숭실대학교 걷고싶은 거리 녹화사업_학교숲관리내역서-0222-제출용_내역서0903 4 3" xfId="35293" xr:uid="{00000000-0005-0000-0000-0000D5890000}"/>
    <cellStyle name="0_숭실대학교 걷고싶은 거리 녹화사업_학교숲관리내역서-0222-제출용_내역서0903 4 4" xfId="35294" xr:uid="{00000000-0005-0000-0000-0000D6890000}"/>
    <cellStyle name="0_숭실대학교 걷고싶은 거리 녹화사업_학교숲관리내역서-0222-제출용_내역서0903 5" xfId="35295" xr:uid="{00000000-0005-0000-0000-0000D7890000}"/>
    <cellStyle name="0_숭실대학교 걷고싶은 거리 녹화사업_학교숲관리내역서-0222-제출용_내역서0903 5 2" xfId="35296" xr:uid="{00000000-0005-0000-0000-0000D8890000}"/>
    <cellStyle name="0_숭실대학교 걷고싶은 거리 녹화사업_학교숲관리내역서-0222-제출용_내역서0903 5 3" xfId="35297" xr:uid="{00000000-0005-0000-0000-0000D9890000}"/>
    <cellStyle name="0_숭실대학교 걷고싶은 거리 녹화사업_학교숲관리내역서-0222-제출용_내역서0903 5 4" xfId="35298" xr:uid="{00000000-0005-0000-0000-0000DA890000}"/>
    <cellStyle name="0_숭실대학교 걷고싶은 거리 녹화사업_학교숲관리내역서-0222-제출용_내역서0903 6" xfId="35299" xr:uid="{00000000-0005-0000-0000-0000DB890000}"/>
    <cellStyle name="0_숭실대학교 걷고싶은 거리 녹화사업_학교숲관리내역서-0222-제출용_내역서0903 6 2" xfId="35300" xr:uid="{00000000-0005-0000-0000-0000DC890000}"/>
    <cellStyle name="0_숭실대학교 걷고싶은 거리 녹화사업_학교숲관리내역서-0222-제출용_내역서0903 6 3" xfId="35301" xr:uid="{00000000-0005-0000-0000-0000DD890000}"/>
    <cellStyle name="0_숭실대학교 걷고싶은 거리 녹화사업_학교숲관리내역서-0222-제출용_내역서0903 6 4" xfId="35302" xr:uid="{00000000-0005-0000-0000-0000DE890000}"/>
    <cellStyle name="0_숭실대학교 걷고싶은 거리 녹화사업_학교숲관리내역서-0222-제출용_내역서0903 7" xfId="35303" xr:uid="{00000000-0005-0000-0000-0000DF890000}"/>
    <cellStyle name="0_숭실대학교 걷고싶은 거리 녹화사업_학교숲관리내역서-0222-제출용_내역서0903 7 2" xfId="35304" xr:uid="{00000000-0005-0000-0000-0000E0890000}"/>
    <cellStyle name="0_숭실대학교 걷고싶은 거리 녹화사업_학교숲관리내역서-0222-제출용_내역서0903 7 3" xfId="35305" xr:uid="{00000000-0005-0000-0000-0000E1890000}"/>
    <cellStyle name="0_숭실대학교 걷고싶은 거리 녹화사업_학교숲관리내역서-0222-제출용_내역서0903 7 4" xfId="35306" xr:uid="{00000000-0005-0000-0000-0000E2890000}"/>
    <cellStyle name="0_숭실대학교 걷고싶은 거리 녹화사업_학교숲관리내역서-0222-제출용_내역서0903 8" xfId="35307" xr:uid="{00000000-0005-0000-0000-0000E3890000}"/>
    <cellStyle name="0_숭실대학교 걷고싶은 거리 녹화사업_학교숲관리내역서-0222-제출용_내역서0903 8 2" xfId="35308" xr:uid="{00000000-0005-0000-0000-0000E4890000}"/>
    <cellStyle name="0_숭실대학교 걷고싶은 거리 녹화사업_학교숲관리내역서-0222-제출용_내역서0903 8 3" xfId="35309" xr:uid="{00000000-0005-0000-0000-0000E5890000}"/>
    <cellStyle name="0_숭실대학교 걷고싶은 거리 녹화사업_학교숲관리내역서-0222-제출용_내역서0903 8 4" xfId="35310" xr:uid="{00000000-0005-0000-0000-0000E6890000}"/>
    <cellStyle name="0_숭실대학교 걷고싶은 거리 녹화사업_학교숲관리내역서-0222-제출용_내역서0903 9" xfId="35311" xr:uid="{00000000-0005-0000-0000-0000E7890000}"/>
    <cellStyle name="0_숭실대학교 걷고싶은 거리 녹화사업_학교숲관리내역서-0222-제출용_내역서0903 9 2" xfId="35312" xr:uid="{00000000-0005-0000-0000-0000E8890000}"/>
    <cellStyle name="0_숭실대학교 걷고싶은 거리 녹화사업_학교숲관리내역서-0222-제출용_내역서0903 9 3" xfId="35313" xr:uid="{00000000-0005-0000-0000-0000E9890000}"/>
    <cellStyle name="0_숭실대학교 걷고싶은 거리 녹화사업_학교숲관리내역서-0222-제출용_내역서0903 9 4" xfId="35314" xr:uid="{00000000-0005-0000-0000-0000EA890000}"/>
    <cellStyle name="0_숭실대학교 걷고싶은 거리 녹화사업_학교숲관리내역서-0222-제출용_내역서0903_화천가로화단21(0330)(복구)-6-1" xfId="35315" xr:uid="{00000000-0005-0000-0000-0000EB890000}"/>
    <cellStyle name="0_숭실대학교 걷고싶은 거리 녹화사업_학교숲관리내역서-0222-제출용_내역서0903_화천가로화단21(0330)(복구)-6-1 10" xfId="35316" xr:uid="{00000000-0005-0000-0000-0000EC890000}"/>
    <cellStyle name="0_숭실대학교 걷고싶은 거리 녹화사업_학교숲관리내역서-0222-제출용_내역서0903_화천가로화단21(0330)(복구)-6-1 10 2" xfId="35317" xr:uid="{00000000-0005-0000-0000-0000ED890000}"/>
    <cellStyle name="0_숭실대학교 걷고싶은 거리 녹화사업_학교숲관리내역서-0222-제출용_내역서0903_화천가로화단21(0330)(복구)-6-1 10 3" xfId="35318" xr:uid="{00000000-0005-0000-0000-0000EE890000}"/>
    <cellStyle name="0_숭실대학교 걷고싶은 거리 녹화사업_학교숲관리내역서-0222-제출용_내역서0903_화천가로화단21(0330)(복구)-6-1 10 4" xfId="35319" xr:uid="{00000000-0005-0000-0000-0000EF890000}"/>
    <cellStyle name="0_숭실대학교 걷고싶은 거리 녹화사업_학교숲관리내역서-0222-제출용_내역서0903_화천가로화단21(0330)(복구)-6-1 11" xfId="35320" xr:uid="{00000000-0005-0000-0000-0000F0890000}"/>
    <cellStyle name="0_숭실대학교 걷고싶은 거리 녹화사업_학교숲관리내역서-0222-제출용_내역서0903_화천가로화단21(0330)(복구)-6-1 11 2" xfId="35321" xr:uid="{00000000-0005-0000-0000-0000F1890000}"/>
    <cellStyle name="0_숭실대학교 걷고싶은 거리 녹화사업_학교숲관리내역서-0222-제출용_내역서0903_화천가로화단21(0330)(복구)-6-1 11 3" xfId="35322" xr:uid="{00000000-0005-0000-0000-0000F2890000}"/>
    <cellStyle name="0_숭실대학교 걷고싶은 거리 녹화사업_학교숲관리내역서-0222-제출용_내역서0903_화천가로화단21(0330)(복구)-6-1 11 4" xfId="35323" xr:uid="{00000000-0005-0000-0000-0000F3890000}"/>
    <cellStyle name="0_숭실대학교 걷고싶은 거리 녹화사업_학교숲관리내역서-0222-제출용_내역서0903_화천가로화단21(0330)(복구)-6-1 12" xfId="35324" xr:uid="{00000000-0005-0000-0000-0000F4890000}"/>
    <cellStyle name="0_숭실대학교 걷고싶은 거리 녹화사업_학교숲관리내역서-0222-제출용_내역서0903_화천가로화단21(0330)(복구)-6-1 12 2" xfId="35325" xr:uid="{00000000-0005-0000-0000-0000F5890000}"/>
    <cellStyle name="0_숭실대학교 걷고싶은 거리 녹화사업_학교숲관리내역서-0222-제출용_내역서0903_화천가로화단21(0330)(복구)-6-1 12 3" xfId="35326" xr:uid="{00000000-0005-0000-0000-0000F6890000}"/>
    <cellStyle name="0_숭실대학교 걷고싶은 거리 녹화사업_학교숲관리내역서-0222-제출용_내역서0903_화천가로화단21(0330)(복구)-6-1 12 4" xfId="35327" xr:uid="{00000000-0005-0000-0000-0000F7890000}"/>
    <cellStyle name="0_숭실대학교 걷고싶은 거리 녹화사업_학교숲관리내역서-0222-제출용_내역서0903_화천가로화단21(0330)(복구)-6-1 13" xfId="35328" xr:uid="{00000000-0005-0000-0000-0000F8890000}"/>
    <cellStyle name="0_숭실대학교 걷고싶은 거리 녹화사업_학교숲관리내역서-0222-제출용_내역서0903_화천가로화단21(0330)(복구)-6-1 13 2" xfId="35329" xr:uid="{00000000-0005-0000-0000-0000F9890000}"/>
    <cellStyle name="0_숭실대학교 걷고싶은 거리 녹화사업_학교숲관리내역서-0222-제출용_내역서0903_화천가로화단21(0330)(복구)-6-1 13 3" xfId="35330" xr:uid="{00000000-0005-0000-0000-0000FA890000}"/>
    <cellStyle name="0_숭실대학교 걷고싶은 거리 녹화사업_학교숲관리내역서-0222-제출용_내역서0903_화천가로화단21(0330)(복구)-6-1 13 4" xfId="35331" xr:uid="{00000000-0005-0000-0000-0000FB890000}"/>
    <cellStyle name="0_숭실대학교 걷고싶은 거리 녹화사업_학교숲관리내역서-0222-제출용_내역서0903_화천가로화단21(0330)(복구)-6-1 14" xfId="35332" xr:uid="{00000000-0005-0000-0000-0000FC890000}"/>
    <cellStyle name="0_숭실대학교 걷고싶은 거리 녹화사업_학교숲관리내역서-0222-제출용_내역서0903_화천가로화단21(0330)(복구)-6-1 14 2" xfId="35333" xr:uid="{00000000-0005-0000-0000-0000FD890000}"/>
    <cellStyle name="0_숭실대학교 걷고싶은 거리 녹화사업_학교숲관리내역서-0222-제출용_내역서0903_화천가로화단21(0330)(복구)-6-1 14 3" xfId="35334" xr:uid="{00000000-0005-0000-0000-0000FE890000}"/>
    <cellStyle name="0_숭실대학교 걷고싶은 거리 녹화사업_학교숲관리내역서-0222-제출용_내역서0903_화천가로화단21(0330)(복구)-6-1 14 4" xfId="35335" xr:uid="{00000000-0005-0000-0000-0000FF890000}"/>
    <cellStyle name="0_숭실대학교 걷고싶은 거리 녹화사업_학교숲관리내역서-0222-제출용_내역서0903_화천가로화단21(0330)(복구)-6-1 15" xfId="35336" xr:uid="{00000000-0005-0000-0000-0000008A0000}"/>
    <cellStyle name="0_숭실대학교 걷고싶은 거리 녹화사업_학교숲관리내역서-0222-제출용_내역서0903_화천가로화단21(0330)(복구)-6-1 15 2" xfId="35337" xr:uid="{00000000-0005-0000-0000-0000018A0000}"/>
    <cellStyle name="0_숭실대학교 걷고싶은 거리 녹화사업_학교숲관리내역서-0222-제출용_내역서0903_화천가로화단21(0330)(복구)-6-1 15 3" xfId="35338" xr:uid="{00000000-0005-0000-0000-0000028A0000}"/>
    <cellStyle name="0_숭실대학교 걷고싶은 거리 녹화사업_학교숲관리내역서-0222-제출용_내역서0903_화천가로화단21(0330)(복구)-6-1 15 4" xfId="35339" xr:uid="{00000000-0005-0000-0000-0000038A0000}"/>
    <cellStyle name="0_숭실대학교 걷고싶은 거리 녹화사업_학교숲관리내역서-0222-제출용_내역서0903_화천가로화단21(0330)(복구)-6-1 16" xfId="35340" xr:uid="{00000000-0005-0000-0000-0000048A0000}"/>
    <cellStyle name="0_숭실대학교 걷고싶은 거리 녹화사업_학교숲관리내역서-0222-제출용_내역서0903_화천가로화단21(0330)(복구)-6-1 16 2" xfId="35341" xr:uid="{00000000-0005-0000-0000-0000058A0000}"/>
    <cellStyle name="0_숭실대학교 걷고싶은 거리 녹화사업_학교숲관리내역서-0222-제출용_내역서0903_화천가로화단21(0330)(복구)-6-1 16 3" xfId="35342" xr:uid="{00000000-0005-0000-0000-0000068A0000}"/>
    <cellStyle name="0_숭실대학교 걷고싶은 거리 녹화사업_학교숲관리내역서-0222-제출용_내역서0903_화천가로화단21(0330)(복구)-6-1 16 4" xfId="35343" xr:uid="{00000000-0005-0000-0000-0000078A0000}"/>
    <cellStyle name="0_숭실대학교 걷고싶은 거리 녹화사업_학교숲관리내역서-0222-제출용_내역서0903_화천가로화단21(0330)(복구)-6-1 17" xfId="35344" xr:uid="{00000000-0005-0000-0000-0000088A0000}"/>
    <cellStyle name="0_숭실대학교 걷고싶은 거리 녹화사업_학교숲관리내역서-0222-제출용_내역서0903_화천가로화단21(0330)(복구)-6-1 17 2" xfId="35345" xr:uid="{00000000-0005-0000-0000-0000098A0000}"/>
    <cellStyle name="0_숭실대학교 걷고싶은 거리 녹화사업_학교숲관리내역서-0222-제출용_내역서0903_화천가로화단21(0330)(복구)-6-1 17 3" xfId="35346" xr:uid="{00000000-0005-0000-0000-00000A8A0000}"/>
    <cellStyle name="0_숭실대학교 걷고싶은 거리 녹화사업_학교숲관리내역서-0222-제출용_내역서0903_화천가로화단21(0330)(복구)-6-1 17 4" xfId="35347" xr:uid="{00000000-0005-0000-0000-00000B8A0000}"/>
    <cellStyle name="0_숭실대학교 걷고싶은 거리 녹화사업_학교숲관리내역서-0222-제출용_내역서0903_화천가로화단21(0330)(복구)-6-1 18" xfId="35348" xr:uid="{00000000-0005-0000-0000-00000C8A0000}"/>
    <cellStyle name="0_숭실대학교 걷고싶은 거리 녹화사업_학교숲관리내역서-0222-제출용_내역서0903_화천가로화단21(0330)(복구)-6-1 18 2" xfId="35349" xr:uid="{00000000-0005-0000-0000-00000D8A0000}"/>
    <cellStyle name="0_숭실대학교 걷고싶은 거리 녹화사업_학교숲관리내역서-0222-제출용_내역서0903_화천가로화단21(0330)(복구)-6-1 18 3" xfId="35350" xr:uid="{00000000-0005-0000-0000-00000E8A0000}"/>
    <cellStyle name="0_숭실대학교 걷고싶은 거리 녹화사업_학교숲관리내역서-0222-제출용_내역서0903_화천가로화단21(0330)(복구)-6-1 18 4" xfId="35351" xr:uid="{00000000-0005-0000-0000-00000F8A0000}"/>
    <cellStyle name="0_숭실대학교 걷고싶은 거리 녹화사업_학교숲관리내역서-0222-제출용_내역서0903_화천가로화단21(0330)(복구)-6-1 19" xfId="35352" xr:uid="{00000000-0005-0000-0000-0000108A0000}"/>
    <cellStyle name="0_숭실대학교 걷고싶은 거리 녹화사업_학교숲관리내역서-0222-제출용_내역서0903_화천가로화단21(0330)(복구)-6-1 2" xfId="35353" xr:uid="{00000000-0005-0000-0000-0000118A0000}"/>
    <cellStyle name="0_숭실대학교 걷고싶은 거리 녹화사업_학교숲관리내역서-0222-제출용_내역서0903_화천가로화단21(0330)(복구)-6-1 2 2" xfId="35354" xr:uid="{00000000-0005-0000-0000-0000128A0000}"/>
    <cellStyle name="0_숭실대학교 걷고싶은 거리 녹화사업_학교숲관리내역서-0222-제출용_내역서0903_화천가로화단21(0330)(복구)-6-1 2 3" xfId="35355" xr:uid="{00000000-0005-0000-0000-0000138A0000}"/>
    <cellStyle name="0_숭실대학교 걷고싶은 거리 녹화사업_학교숲관리내역서-0222-제출용_내역서0903_화천가로화단21(0330)(복구)-6-1 2 4" xfId="35356" xr:uid="{00000000-0005-0000-0000-0000148A0000}"/>
    <cellStyle name="0_숭실대학교 걷고싶은 거리 녹화사업_학교숲관리내역서-0222-제출용_내역서0903_화천가로화단21(0330)(복구)-6-1 20" xfId="35357" xr:uid="{00000000-0005-0000-0000-0000158A0000}"/>
    <cellStyle name="0_숭실대학교 걷고싶은 거리 녹화사업_학교숲관리내역서-0222-제출용_내역서0903_화천가로화단21(0330)(복구)-6-1 21" xfId="35358" xr:uid="{00000000-0005-0000-0000-0000168A0000}"/>
    <cellStyle name="0_숭실대학교 걷고싶은 거리 녹화사업_학교숲관리내역서-0222-제출용_내역서0903_화천가로화단21(0330)(복구)-6-1 3" xfId="35359" xr:uid="{00000000-0005-0000-0000-0000178A0000}"/>
    <cellStyle name="0_숭실대학교 걷고싶은 거리 녹화사업_학교숲관리내역서-0222-제출용_내역서0903_화천가로화단21(0330)(복구)-6-1 3 2" xfId="35360" xr:uid="{00000000-0005-0000-0000-0000188A0000}"/>
    <cellStyle name="0_숭실대학교 걷고싶은 거리 녹화사업_학교숲관리내역서-0222-제출용_내역서0903_화천가로화단21(0330)(복구)-6-1 3 3" xfId="35361" xr:uid="{00000000-0005-0000-0000-0000198A0000}"/>
    <cellStyle name="0_숭실대학교 걷고싶은 거리 녹화사업_학교숲관리내역서-0222-제출용_내역서0903_화천가로화단21(0330)(복구)-6-1 3 4" xfId="35362" xr:uid="{00000000-0005-0000-0000-00001A8A0000}"/>
    <cellStyle name="0_숭실대학교 걷고싶은 거리 녹화사업_학교숲관리내역서-0222-제출용_내역서0903_화천가로화단21(0330)(복구)-6-1 4" xfId="35363" xr:uid="{00000000-0005-0000-0000-00001B8A0000}"/>
    <cellStyle name="0_숭실대학교 걷고싶은 거리 녹화사업_학교숲관리내역서-0222-제출용_내역서0903_화천가로화단21(0330)(복구)-6-1 4 2" xfId="35364" xr:uid="{00000000-0005-0000-0000-00001C8A0000}"/>
    <cellStyle name="0_숭실대학교 걷고싶은 거리 녹화사업_학교숲관리내역서-0222-제출용_내역서0903_화천가로화단21(0330)(복구)-6-1 4 3" xfId="35365" xr:uid="{00000000-0005-0000-0000-00001D8A0000}"/>
    <cellStyle name="0_숭실대학교 걷고싶은 거리 녹화사업_학교숲관리내역서-0222-제출용_내역서0903_화천가로화단21(0330)(복구)-6-1 4 4" xfId="35366" xr:uid="{00000000-0005-0000-0000-00001E8A0000}"/>
    <cellStyle name="0_숭실대학교 걷고싶은 거리 녹화사업_학교숲관리내역서-0222-제출용_내역서0903_화천가로화단21(0330)(복구)-6-1 5" xfId="35367" xr:uid="{00000000-0005-0000-0000-00001F8A0000}"/>
    <cellStyle name="0_숭실대학교 걷고싶은 거리 녹화사업_학교숲관리내역서-0222-제출용_내역서0903_화천가로화단21(0330)(복구)-6-1 5 2" xfId="35368" xr:uid="{00000000-0005-0000-0000-0000208A0000}"/>
    <cellStyle name="0_숭실대학교 걷고싶은 거리 녹화사업_학교숲관리내역서-0222-제출용_내역서0903_화천가로화단21(0330)(복구)-6-1 5 3" xfId="35369" xr:uid="{00000000-0005-0000-0000-0000218A0000}"/>
    <cellStyle name="0_숭실대학교 걷고싶은 거리 녹화사업_학교숲관리내역서-0222-제출용_내역서0903_화천가로화단21(0330)(복구)-6-1 5 4" xfId="35370" xr:uid="{00000000-0005-0000-0000-0000228A0000}"/>
    <cellStyle name="0_숭실대학교 걷고싶은 거리 녹화사업_학교숲관리내역서-0222-제출용_내역서0903_화천가로화단21(0330)(복구)-6-1 6" xfId="35371" xr:uid="{00000000-0005-0000-0000-0000238A0000}"/>
    <cellStyle name="0_숭실대학교 걷고싶은 거리 녹화사업_학교숲관리내역서-0222-제출용_내역서0903_화천가로화단21(0330)(복구)-6-1 6 2" xfId="35372" xr:uid="{00000000-0005-0000-0000-0000248A0000}"/>
    <cellStyle name="0_숭실대학교 걷고싶은 거리 녹화사업_학교숲관리내역서-0222-제출용_내역서0903_화천가로화단21(0330)(복구)-6-1 6 3" xfId="35373" xr:uid="{00000000-0005-0000-0000-0000258A0000}"/>
    <cellStyle name="0_숭실대학교 걷고싶은 거리 녹화사업_학교숲관리내역서-0222-제출용_내역서0903_화천가로화단21(0330)(복구)-6-1 6 4" xfId="35374" xr:uid="{00000000-0005-0000-0000-0000268A0000}"/>
    <cellStyle name="0_숭실대학교 걷고싶은 거리 녹화사업_학교숲관리내역서-0222-제출용_내역서0903_화천가로화단21(0330)(복구)-6-1 7" xfId="35375" xr:uid="{00000000-0005-0000-0000-0000278A0000}"/>
    <cellStyle name="0_숭실대학교 걷고싶은 거리 녹화사업_학교숲관리내역서-0222-제출용_내역서0903_화천가로화단21(0330)(복구)-6-1 7 2" xfId="35376" xr:uid="{00000000-0005-0000-0000-0000288A0000}"/>
    <cellStyle name="0_숭실대학교 걷고싶은 거리 녹화사업_학교숲관리내역서-0222-제출용_내역서0903_화천가로화단21(0330)(복구)-6-1 7 3" xfId="35377" xr:uid="{00000000-0005-0000-0000-0000298A0000}"/>
    <cellStyle name="0_숭실대학교 걷고싶은 거리 녹화사업_학교숲관리내역서-0222-제출용_내역서0903_화천가로화단21(0330)(복구)-6-1 7 4" xfId="35378" xr:uid="{00000000-0005-0000-0000-00002A8A0000}"/>
    <cellStyle name="0_숭실대학교 걷고싶은 거리 녹화사업_학교숲관리내역서-0222-제출용_내역서0903_화천가로화단21(0330)(복구)-6-1 8" xfId="35379" xr:uid="{00000000-0005-0000-0000-00002B8A0000}"/>
    <cellStyle name="0_숭실대학교 걷고싶은 거리 녹화사업_학교숲관리내역서-0222-제출용_내역서0903_화천가로화단21(0330)(복구)-6-1 8 2" xfId="35380" xr:uid="{00000000-0005-0000-0000-00002C8A0000}"/>
    <cellStyle name="0_숭실대학교 걷고싶은 거리 녹화사업_학교숲관리내역서-0222-제출용_내역서0903_화천가로화단21(0330)(복구)-6-1 8 3" xfId="35381" xr:uid="{00000000-0005-0000-0000-00002D8A0000}"/>
    <cellStyle name="0_숭실대학교 걷고싶은 거리 녹화사업_학교숲관리내역서-0222-제출용_내역서0903_화천가로화단21(0330)(복구)-6-1 8 4" xfId="35382" xr:uid="{00000000-0005-0000-0000-00002E8A0000}"/>
    <cellStyle name="0_숭실대학교 걷고싶은 거리 녹화사업_학교숲관리내역서-0222-제출용_내역서0903_화천가로화단21(0330)(복구)-6-1 9" xfId="35383" xr:uid="{00000000-0005-0000-0000-00002F8A0000}"/>
    <cellStyle name="0_숭실대학교 걷고싶은 거리 녹화사업_학교숲관리내역서-0222-제출용_내역서0903_화천가로화단21(0330)(복구)-6-1 9 2" xfId="35384" xr:uid="{00000000-0005-0000-0000-0000308A0000}"/>
    <cellStyle name="0_숭실대학교 걷고싶은 거리 녹화사업_학교숲관리내역서-0222-제출용_내역서0903_화천가로화단21(0330)(복구)-6-1 9 3" xfId="35385" xr:uid="{00000000-0005-0000-0000-0000318A0000}"/>
    <cellStyle name="0_숭실대학교 걷고싶은 거리 녹화사업_학교숲관리내역서-0222-제출용_내역서0903_화천가로화단21(0330)(복구)-6-1 9 4" xfId="35386" xr:uid="{00000000-0005-0000-0000-0000328A0000}"/>
    <cellStyle name="0_숭실대학교 걷고싶은 거리 녹화사업_학교숲관리내역서-0222-제출용_내역서0903_화천가로화단21(0330)(복구)-6-1_메인경관도로 도로숲조성공사" xfId="35387" xr:uid="{00000000-0005-0000-0000-0000338A0000}"/>
    <cellStyle name="0_숭실대학교 걷고싶은 거리 녹화사업_학교숲관리내역서-0222-제출용_내역서0903_화천가로화단21(0330)(복구)-6-1_메인경관도로 도로숲조성공사 10" xfId="35388" xr:uid="{00000000-0005-0000-0000-0000348A0000}"/>
    <cellStyle name="0_숭실대학교 걷고싶은 거리 녹화사업_학교숲관리내역서-0222-제출용_내역서0903_화천가로화단21(0330)(복구)-6-1_메인경관도로 도로숲조성공사 10 2" xfId="35389" xr:uid="{00000000-0005-0000-0000-0000358A0000}"/>
    <cellStyle name="0_숭실대학교 걷고싶은 거리 녹화사업_학교숲관리내역서-0222-제출용_내역서0903_화천가로화단21(0330)(복구)-6-1_메인경관도로 도로숲조성공사 10 3" xfId="35390" xr:uid="{00000000-0005-0000-0000-0000368A0000}"/>
    <cellStyle name="0_숭실대학교 걷고싶은 거리 녹화사업_학교숲관리내역서-0222-제출용_내역서0903_화천가로화단21(0330)(복구)-6-1_메인경관도로 도로숲조성공사 10 4" xfId="35391" xr:uid="{00000000-0005-0000-0000-0000378A0000}"/>
    <cellStyle name="0_숭실대학교 걷고싶은 거리 녹화사업_학교숲관리내역서-0222-제출용_내역서0903_화천가로화단21(0330)(복구)-6-1_메인경관도로 도로숲조성공사 11" xfId="35392" xr:uid="{00000000-0005-0000-0000-0000388A0000}"/>
    <cellStyle name="0_숭실대학교 걷고싶은 거리 녹화사업_학교숲관리내역서-0222-제출용_내역서0903_화천가로화단21(0330)(복구)-6-1_메인경관도로 도로숲조성공사 11 2" xfId="35393" xr:uid="{00000000-0005-0000-0000-0000398A0000}"/>
    <cellStyle name="0_숭실대학교 걷고싶은 거리 녹화사업_학교숲관리내역서-0222-제출용_내역서0903_화천가로화단21(0330)(복구)-6-1_메인경관도로 도로숲조성공사 11 3" xfId="35394" xr:uid="{00000000-0005-0000-0000-00003A8A0000}"/>
    <cellStyle name="0_숭실대학교 걷고싶은 거리 녹화사업_학교숲관리내역서-0222-제출용_내역서0903_화천가로화단21(0330)(복구)-6-1_메인경관도로 도로숲조성공사 11 4" xfId="35395" xr:uid="{00000000-0005-0000-0000-00003B8A0000}"/>
    <cellStyle name="0_숭실대학교 걷고싶은 거리 녹화사업_학교숲관리내역서-0222-제출용_내역서0903_화천가로화단21(0330)(복구)-6-1_메인경관도로 도로숲조성공사 12" xfId="35396" xr:uid="{00000000-0005-0000-0000-00003C8A0000}"/>
    <cellStyle name="0_숭실대학교 걷고싶은 거리 녹화사업_학교숲관리내역서-0222-제출용_내역서0903_화천가로화단21(0330)(복구)-6-1_메인경관도로 도로숲조성공사 12 2" xfId="35397" xr:uid="{00000000-0005-0000-0000-00003D8A0000}"/>
    <cellStyle name="0_숭실대학교 걷고싶은 거리 녹화사업_학교숲관리내역서-0222-제출용_내역서0903_화천가로화단21(0330)(복구)-6-1_메인경관도로 도로숲조성공사 12 3" xfId="35398" xr:uid="{00000000-0005-0000-0000-00003E8A0000}"/>
    <cellStyle name="0_숭실대학교 걷고싶은 거리 녹화사업_학교숲관리내역서-0222-제출용_내역서0903_화천가로화단21(0330)(복구)-6-1_메인경관도로 도로숲조성공사 12 4" xfId="35399" xr:uid="{00000000-0005-0000-0000-00003F8A0000}"/>
    <cellStyle name="0_숭실대학교 걷고싶은 거리 녹화사업_학교숲관리내역서-0222-제출용_내역서0903_화천가로화단21(0330)(복구)-6-1_메인경관도로 도로숲조성공사 13" xfId="35400" xr:uid="{00000000-0005-0000-0000-0000408A0000}"/>
    <cellStyle name="0_숭실대학교 걷고싶은 거리 녹화사업_학교숲관리내역서-0222-제출용_내역서0903_화천가로화단21(0330)(복구)-6-1_메인경관도로 도로숲조성공사 13 2" xfId="35401" xr:uid="{00000000-0005-0000-0000-0000418A0000}"/>
    <cellStyle name="0_숭실대학교 걷고싶은 거리 녹화사업_학교숲관리내역서-0222-제출용_내역서0903_화천가로화단21(0330)(복구)-6-1_메인경관도로 도로숲조성공사 13 3" xfId="35402" xr:uid="{00000000-0005-0000-0000-0000428A0000}"/>
    <cellStyle name="0_숭실대학교 걷고싶은 거리 녹화사업_학교숲관리내역서-0222-제출용_내역서0903_화천가로화단21(0330)(복구)-6-1_메인경관도로 도로숲조성공사 13 4" xfId="35403" xr:uid="{00000000-0005-0000-0000-0000438A0000}"/>
    <cellStyle name="0_숭실대학교 걷고싶은 거리 녹화사업_학교숲관리내역서-0222-제출용_내역서0903_화천가로화단21(0330)(복구)-6-1_메인경관도로 도로숲조성공사 14" xfId="35404" xr:uid="{00000000-0005-0000-0000-0000448A0000}"/>
    <cellStyle name="0_숭실대학교 걷고싶은 거리 녹화사업_학교숲관리내역서-0222-제출용_내역서0903_화천가로화단21(0330)(복구)-6-1_메인경관도로 도로숲조성공사 14 2" xfId="35405" xr:uid="{00000000-0005-0000-0000-0000458A0000}"/>
    <cellStyle name="0_숭실대학교 걷고싶은 거리 녹화사업_학교숲관리내역서-0222-제출용_내역서0903_화천가로화단21(0330)(복구)-6-1_메인경관도로 도로숲조성공사 14 3" xfId="35406" xr:uid="{00000000-0005-0000-0000-0000468A0000}"/>
    <cellStyle name="0_숭실대학교 걷고싶은 거리 녹화사업_학교숲관리내역서-0222-제출용_내역서0903_화천가로화단21(0330)(복구)-6-1_메인경관도로 도로숲조성공사 14 4" xfId="35407" xr:uid="{00000000-0005-0000-0000-0000478A0000}"/>
    <cellStyle name="0_숭실대학교 걷고싶은 거리 녹화사업_학교숲관리내역서-0222-제출용_내역서0903_화천가로화단21(0330)(복구)-6-1_메인경관도로 도로숲조성공사 15" xfId="35408" xr:uid="{00000000-0005-0000-0000-0000488A0000}"/>
    <cellStyle name="0_숭실대학교 걷고싶은 거리 녹화사업_학교숲관리내역서-0222-제출용_내역서0903_화천가로화단21(0330)(복구)-6-1_메인경관도로 도로숲조성공사 15 2" xfId="35409" xr:uid="{00000000-0005-0000-0000-0000498A0000}"/>
    <cellStyle name="0_숭실대학교 걷고싶은 거리 녹화사업_학교숲관리내역서-0222-제출용_내역서0903_화천가로화단21(0330)(복구)-6-1_메인경관도로 도로숲조성공사 15 3" xfId="35410" xr:uid="{00000000-0005-0000-0000-00004A8A0000}"/>
    <cellStyle name="0_숭실대학교 걷고싶은 거리 녹화사업_학교숲관리내역서-0222-제출용_내역서0903_화천가로화단21(0330)(복구)-6-1_메인경관도로 도로숲조성공사 15 4" xfId="35411" xr:uid="{00000000-0005-0000-0000-00004B8A0000}"/>
    <cellStyle name="0_숭실대학교 걷고싶은 거리 녹화사업_학교숲관리내역서-0222-제출용_내역서0903_화천가로화단21(0330)(복구)-6-1_메인경관도로 도로숲조성공사 16" xfId="35412" xr:uid="{00000000-0005-0000-0000-00004C8A0000}"/>
    <cellStyle name="0_숭실대학교 걷고싶은 거리 녹화사업_학교숲관리내역서-0222-제출용_내역서0903_화천가로화단21(0330)(복구)-6-1_메인경관도로 도로숲조성공사 16 2" xfId="35413" xr:uid="{00000000-0005-0000-0000-00004D8A0000}"/>
    <cellStyle name="0_숭실대학교 걷고싶은 거리 녹화사업_학교숲관리내역서-0222-제출용_내역서0903_화천가로화단21(0330)(복구)-6-1_메인경관도로 도로숲조성공사 16 3" xfId="35414" xr:uid="{00000000-0005-0000-0000-00004E8A0000}"/>
    <cellStyle name="0_숭실대학교 걷고싶은 거리 녹화사업_학교숲관리내역서-0222-제출용_내역서0903_화천가로화단21(0330)(복구)-6-1_메인경관도로 도로숲조성공사 16 4" xfId="35415" xr:uid="{00000000-0005-0000-0000-00004F8A0000}"/>
    <cellStyle name="0_숭실대학교 걷고싶은 거리 녹화사업_학교숲관리내역서-0222-제출용_내역서0903_화천가로화단21(0330)(복구)-6-1_메인경관도로 도로숲조성공사 17" xfId="35416" xr:uid="{00000000-0005-0000-0000-0000508A0000}"/>
    <cellStyle name="0_숭실대학교 걷고싶은 거리 녹화사업_학교숲관리내역서-0222-제출용_내역서0903_화천가로화단21(0330)(복구)-6-1_메인경관도로 도로숲조성공사 17 2" xfId="35417" xr:uid="{00000000-0005-0000-0000-0000518A0000}"/>
    <cellStyle name="0_숭실대학교 걷고싶은 거리 녹화사업_학교숲관리내역서-0222-제출용_내역서0903_화천가로화단21(0330)(복구)-6-1_메인경관도로 도로숲조성공사 17 3" xfId="35418" xr:uid="{00000000-0005-0000-0000-0000528A0000}"/>
    <cellStyle name="0_숭실대학교 걷고싶은 거리 녹화사업_학교숲관리내역서-0222-제출용_내역서0903_화천가로화단21(0330)(복구)-6-1_메인경관도로 도로숲조성공사 17 4" xfId="35419" xr:uid="{00000000-0005-0000-0000-0000538A0000}"/>
    <cellStyle name="0_숭실대학교 걷고싶은 거리 녹화사업_학교숲관리내역서-0222-제출용_내역서0903_화천가로화단21(0330)(복구)-6-1_메인경관도로 도로숲조성공사 18" xfId="35420" xr:uid="{00000000-0005-0000-0000-0000548A0000}"/>
    <cellStyle name="0_숭실대학교 걷고싶은 거리 녹화사업_학교숲관리내역서-0222-제출용_내역서0903_화천가로화단21(0330)(복구)-6-1_메인경관도로 도로숲조성공사 18 2" xfId="35421" xr:uid="{00000000-0005-0000-0000-0000558A0000}"/>
    <cellStyle name="0_숭실대학교 걷고싶은 거리 녹화사업_학교숲관리내역서-0222-제출용_내역서0903_화천가로화단21(0330)(복구)-6-1_메인경관도로 도로숲조성공사 18 3" xfId="35422" xr:uid="{00000000-0005-0000-0000-0000568A0000}"/>
    <cellStyle name="0_숭실대학교 걷고싶은 거리 녹화사업_학교숲관리내역서-0222-제출용_내역서0903_화천가로화단21(0330)(복구)-6-1_메인경관도로 도로숲조성공사 18 4" xfId="35423" xr:uid="{00000000-0005-0000-0000-0000578A0000}"/>
    <cellStyle name="0_숭실대학교 걷고싶은 거리 녹화사업_학교숲관리내역서-0222-제출용_내역서0903_화천가로화단21(0330)(복구)-6-1_메인경관도로 도로숲조성공사 19" xfId="35424" xr:uid="{00000000-0005-0000-0000-0000588A0000}"/>
    <cellStyle name="0_숭실대학교 걷고싶은 거리 녹화사업_학교숲관리내역서-0222-제출용_내역서0903_화천가로화단21(0330)(복구)-6-1_메인경관도로 도로숲조성공사 2" xfId="35425" xr:uid="{00000000-0005-0000-0000-0000598A0000}"/>
    <cellStyle name="0_숭실대학교 걷고싶은 거리 녹화사업_학교숲관리내역서-0222-제출용_내역서0903_화천가로화단21(0330)(복구)-6-1_메인경관도로 도로숲조성공사 2 2" xfId="35426" xr:uid="{00000000-0005-0000-0000-00005A8A0000}"/>
    <cellStyle name="0_숭실대학교 걷고싶은 거리 녹화사업_학교숲관리내역서-0222-제출용_내역서0903_화천가로화단21(0330)(복구)-6-1_메인경관도로 도로숲조성공사 2 3" xfId="35427" xr:uid="{00000000-0005-0000-0000-00005B8A0000}"/>
    <cellStyle name="0_숭실대학교 걷고싶은 거리 녹화사업_학교숲관리내역서-0222-제출용_내역서0903_화천가로화단21(0330)(복구)-6-1_메인경관도로 도로숲조성공사 2 4" xfId="35428" xr:uid="{00000000-0005-0000-0000-00005C8A0000}"/>
    <cellStyle name="0_숭실대학교 걷고싶은 거리 녹화사업_학교숲관리내역서-0222-제출용_내역서0903_화천가로화단21(0330)(복구)-6-1_메인경관도로 도로숲조성공사 20" xfId="35429" xr:uid="{00000000-0005-0000-0000-00005D8A0000}"/>
    <cellStyle name="0_숭실대학교 걷고싶은 거리 녹화사업_학교숲관리내역서-0222-제출용_내역서0903_화천가로화단21(0330)(복구)-6-1_메인경관도로 도로숲조성공사 21" xfId="35430" xr:uid="{00000000-0005-0000-0000-00005E8A0000}"/>
    <cellStyle name="0_숭실대학교 걷고싶은 거리 녹화사업_학교숲관리내역서-0222-제출용_내역서0903_화천가로화단21(0330)(복구)-6-1_메인경관도로 도로숲조성공사 3" xfId="35431" xr:uid="{00000000-0005-0000-0000-00005F8A0000}"/>
    <cellStyle name="0_숭실대학교 걷고싶은 거리 녹화사업_학교숲관리내역서-0222-제출용_내역서0903_화천가로화단21(0330)(복구)-6-1_메인경관도로 도로숲조성공사 3 2" xfId="35432" xr:uid="{00000000-0005-0000-0000-0000608A0000}"/>
    <cellStyle name="0_숭실대학교 걷고싶은 거리 녹화사업_학교숲관리내역서-0222-제출용_내역서0903_화천가로화단21(0330)(복구)-6-1_메인경관도로 도로숲조성공사 3 3" xfId="35433" xr:uid="{00000000-0005-0000-0000-0000618A0000}"/>
    <cellStyle name="0_숭실대학교 걷고싶은 거리 녹화사업_학교숲관리내역서-0222-제출용_내역서0903_화천가로화단21(0330)(복구)-6-1_메인경관도로 도로숲조성공사 3 4" xfId="35434" xr:uid="{00000000-0005-0000-0000-0000628A0000}"/>
    <cellStyle name="0_숭실대학교 걷고싶은 거리 녹화사업_학교숲관리내역서-0222-제출용_내역서0903_화천가로화단21(0330)(복구)-6-1_메인경관도로 도로숲조성공사 4" xfId="35435" xr:uid="{00000000-0005-0000-0000-0000638A0000}"/>
    <cellStyle name="0_숭실대학교 걷고싶은 거리 녹화사업_학교숲관리내역서-0222-제출용_내역서0903_화천가로화단21(0330)(복구)-6-1_메인경관도로 도로숲조성공사 4 2" xfId="35436" xr:uid="{00000000-0005-0000-0000-0000648A0000}"/>
    <cellStyle name="0_숭실대학교 걷고싶은 거리 녹화사업_학교숲관리내역서-0222-제출용_내역서0903_화천가로화단21(0330)(복구)-6-1_메인경관도로 도로숲조성공사 4 3" xfId="35437" xr:uid="{00000000-0005-0000-0000-0000658A0000}"/>
    <cellStyle name="0_숭실대학교 걷고싶은 거리 녹화사업_학교숲관리내역서-0222-제출용_내역서0903_화천가로화단21(0330)(복구)-6-1_메인경관도로 도로숲조성공사 4 4" xfId="35438" xr:uid="{00000000-0005-0000-0000-0000668A0000}"/>
    <cellStyle name="0_숭실대학교 걷고싶은 거리 녹화사업_학교숲관리내역서-0222-제출용_내역서0903_화천가로화단21(0330)(복구)-6-1_메인경관도로 도로숲조성공사 5" xfId="35439" xr:uid="{00000000-0005-0000-0000-0000678A0000}"/>
    <cellStyle name="0_숭실대학교 걷고싶은 거리 녹화사업_학교숲관리내역서-0222-제출용_내역서0903_화천가로화단21(0330)(복구)-6-1_메인경관도로 도로숲조성공사 5 2" xfId="35440" xr:uid="{00000000-0005-0000-0000-0000688A0000}"/>
    <cellStyle name="0_숭실대학교 걷고싶은 거리 녹화사업_학교숲관리내역서-0222-제출용_내역서0903_화천가로화단21(0330)(복구)-6-1_메인경관도로 도로숲조성공사 5 3" xfId="35441" xr:uid="{00000000-0005-0000-0000-0000698A0000}"/>
    <cellStyle name="0_숭실대학교 걷고싶은 거리 녹화사업_학교숲관리내역서-0222-제출용_내역서0903_화천가로화단21(0330)(복구)-6-1_메인경관도로 도로숲조성공사 5 4" xfId="35442" xr:uid="{00000000-0005-0000-0000-00006A8A0000}"/>
    <cellStyle name="0_숭실대학교 걷고싶은 거리 녹화사업_학교숲관리내역서-0222-제출용_내역서0903_화천가로화단21(0330)(복구)-6-1_메인경관도로 도로숲조성공사 6" xfId="35443" xr:uid="{00000000-0005-0000-0000-00006B8A0000}"/>
    <cellStyle name="0_숭실대학교 걷고싶은 거리 녹화사업_학교숲관리내역서-0222-제출용_내역서0903_화천가로화단21(0330)(복구)-6-1_메인경관도로 도로숲조성공사 6 2" xfId="35444" xr:uid="{00000000-0005-0000-0000-00006C8A0000}"/>
    <cellStyle name="0_숭실대학교 걷고싶은 거리 녹화사업_학교숲관리내역서-0222-제출용_내역서0903_화천가로화단21(0330)(복구)-6-1_메인경관도로 도로숲조성공사 6 3" xfId="35445" xr:uid="{00000000-0005-0000-0000-00006D8A0000}"/>
    <cellStyle name="0_숭실대학교 걷고싶은 거리 녹화사업_학교숲관리내역서-0222-제출용_내역서0903_화천가로화단21(0330)(복구)-6-1_메인경관도로 도로숲조성공사 6 4" xfId="35446" xr:uid="{00000000-0005-0000-0000-00006E8A0000}"/>
    <cellStyle name="0_숭실대학교 걷고싶은 거리 녹화사업_학교숲관리내역서-0222-제출용_내역서0903_화천가로화단21(0330)(복구)-6-1_메인경관도로 도로숲조성공사 7" xfId="35447" xr:uid="{00000000-0005-0000-0000-00006F8A0000}"/>
    <cellStyle name="0_숭실대학교 걷고싶은 거리 녹화사업_학교숲관리내역서-0222-제출용_내역서0903_화천가로화단21(0330)(복구)-6-1_메인경관도로 도로숲조성공사 7 2" xfId="35448" xr:uid="{00000000-0005-0000-0000-0000708A0000}"/>
    <cellStyle name="0_숭실대학교 걷고싶은 거리 녹화사업_학교숲관리내역서-0222-제출용_내역서0903_화천가로화단21(0330)(복구)-6-1_메인경관도로 도로숲조성공사 7 3" xfId="35449" xr:uid="{00000000-0005-0000-0000-0000718A0000}"/>
    <cellStyle name="0_숭실대학교 걷고싶은 거리 녹화사업_학교숲관리내역서-0222-제출용_내역서0903_화천가로화단21(0330)(복구)-6-1_메인경관도로 도로숲조성공사 7 4" xfId="35450" xr:uid="{00000000-0005-0000-0000-0000728A0000}"/>
    <cellStyle name="0_숭실대학교 걷고싶은 거리 녹화사업_학교숲관리내역서-0222-제출용_내역서0903_화천가로화단21(0330)(복구)-6-1_메인경관도로 도로숲조성공사 8" xfId="35451" xr:uid="{00000000-0005-0000-0000-0000738A0000}"/>
    <cellStyle name="0_숭실대학교 걷고싶은 거리 녹화사업_학교숲관리내역서-0222-제출용_내역서0903_화천가로화단21(0330)(복구)-6-1_메인경관도로 도로숲조성공사 8 2" xfId="35452" xr:uid="{00000000-0005-0000-0000-0000748A0000}"/>
    <cellStyle name="0_숭실대학교 걷고싶은 거리 녹화사업_학교숲관리내역서-0222-제출용_내역서0903_화천가로화단21(0330)(복구)-6-1_메인경관도로 도로숲조성공사 8 3" xfId="35453" xr:uid="{00000000-0005-0000-0000-0000758A0000}"/>
    <cellStyle name="0_숭실대학교 걷고싶은 거리 녹화사업_학교숲관리내역서-0222-제출용_내역서0903_화천가로화단21(0330)(복구)-6-1_메인경관도로 도로숲조성공사 8 4" xfId="35454" xr:uid="{00000000-0005-0000-0000-0000768A0000}"/>
    <cellStyle name="0_숭실대학교 걷고싶은 거리 녹화사업_학교숲관리내역서-0222-제출용_내역서0903_화천가로화단21(0330)(복구)-6-1_메인경관도로 도로숲조성공사 9" xfId="35455" xr:uid="{00000000-0005-0000-0000-0000778A0000}"/>
    <cellStyle name="0_숭실대학교 걷고싶은 거리 녹화사업_학교숲관리내역서-0222-제출용_내역서0903_화천가로화단21(0330)(복구)-6-1_메인경관도로 도로숲조성공사 9 2" xfId="35456" xr:uid="{00000000-0005-0000-0000-0000788A0000}"/>
    <cellStyle name="0_숭실대학교 걷고싶은 거리 녹화사업_학교숲관리내역서-0222-제출용_내역서0903_화천가로화단21(0330)(복구)-6-1_메인경관도로 도로숲조성공사 9 3" xfId="35457" xr:uid="{00000000-0005-0000-0000-0000798A0000}"/>
    <cellStyle name="0_숭실대학교 걷고싶은 거리 녹화사업_학교숲관리내역서-0222-제출용_내역서0903_화천가로화단21(0330)(복구)-6-1_메인경관도로 도로숲조성공사 9 4" xfId="35458" xr:uid="{00000000-0005-0000-0000-00007A8A0000}"/>
    <cellStyle name="0_숭실대학교 걷고싶은 거리 녹화사업_학교숲관리내역서-0222-제출용_내역서0903_화천가로화단21(0330)(복구)-6-1_메인경관도로 도로숲조성공사(상무님)" xfId="35459" xr:uid="{00000000-0005-0000-0000-00007B8A0000}"/>
    <cellStyle name="0_숭실대학교 걷고싶은 거리 녹화사업_학교숲관리내역서-0222-제출용_내역서0903_화천가로화단21(0330)(복구)-6-1_메인경관도로 도로숲조성공사(상무님) 10" xfId="35460" xr:uid="{00000000-0005-0000-0000-00007C8A0000}"/>
    <cellStyle name="0_숭실대학교 걷고싶은 거리 녹화사업_학교숲관리내역서-0222-제출용_내역서0903_화천가로화단21(0330)(복구)-6-1_메인경관도로 도로숲조성공사(상무님) 10 2" xfId="35461" xr:uid="{00000000-0005-0000-0000-00007D8A0000}"/>
    <cellStyle name="0_숭실대학교 걷고싶은 거리 녹화사업_학교숲관리내역서-0222-제출용_내역서0903_화천가로화단21(0330)(복구)-6-1_메인경관도로 도로숲조성공사(상무님) 10 3" xfId="35462" xr:uid="{00000000-0005-0000-0000-00007E8A0000}"/>
    <cellStyle name="0_숭실대학교 걷고싶은 거리 녹화사업_학교숲관리내역서-0222-제출용_내역서0903_화천가로화단21(0330)(복구)-6-1_메인경관도로 도로숲조성공사(상무님) 10 4" xfId="35463" xr:uid="{00000000-0005-0000-0000-00007F8A0000}"/>
    <cellStyle name="0_숭실대학교 걷고싶은 거리 녹화사업_학교숲관리내역서-0222-제출용_내역서0903_화천가로화단21(0330)(복구)-6-1_메인경관도로 도로숲조성공사(상무님) 11" xfId="35464" xr:uid="{00000000-0005-0000-0000-0000808A0000}"/>
    <cellStyle name="0_숭실대학교 걷고싶은 거리 녹화사업_학교숲관리내역서-0222-제출용_내역서0903_화천가로화단21(0330)(복구)-6-1_메인경관도로 도로숲조성공사(상무님) 11 2" xfId="35465" xr:uid="{00000000-0005-0000-0000-0000818A0000}"/>
    <cellStyle name="0_숭실대학교 걷고싶은 거리 녹화사업_학교숲관리내역서-0222-제출용_내역서0903_화천가로화단21(0330)(복구)-6-1_메인경관도로 도로숲조성공사(상무님) 11 3" xfId="35466" xr:uid="{00000000-0005-0000-0000-0000828A0000}"/>
    <cellStyle name="0_숭실대학교 걷고싶은 거리 녹화사업_학교숲관리내역서-0222-제출용_내역서0903_화천가로화단21(0330)(복구)-6-1_메인경관도로 도로숲조성공사(상무님) 11 4" xfId="35467" xr:uid="{00000000-0005-0000-0000-0000838A0000}"/>
    <cellStyle name="0_숭실대학교 걷고싶은 거리 녹화사업_학교숲관리내역서-0222-제출용_내역서0903_화천가로화단21(0330)(복구)-6-1_메인경관도로 도로숲조성공사(상무님) 12" xfId="35468" xr:uid="{00000000-0005-0000-0000-0000848A0000}"/>
    <cellStyle name="0_숭실대학교 걷고싶은 거리 녹화사업_학교숲관리내역서-0222-제출용_내역서0903_화천가로화단21(0330)(복구)-6-1_메인경관도로 도로숲조성공사(상무님) 12 2" xfId="35469" xr:uid="{00000000-0005-0000-0000-0000858A0000}"/>
    <cellStyle name="0_숭실대학교 걷고싶은 거리 녹화사업_학교숲관리내역서-0222-제출용_내역서0903_화천가로화단21(0330)(복구)-6-1_메인경관도로 도로숲조성공사(상무님) 12 3" xfId="35470" xr:uid="{00000000-0005-0000-0000-0000868A0000}"/>
    <cellStyle name="0_숭실대학교 걷고싶은 거리 녹화사업_학교숲관리내역서-0222-제출용_내역서0903_화천가로화단21(0330)(복구)-6-1_메인경관도로 도로숲조성공사(상무님) 12 4" xfId="35471" xr:uid="{00000000-0005-0000-0000-0000878A0000}"/>
    <cellStyle name="0_숭실대학교 걷고싶은 거리 녹화사업_학교숲관리내역서-0222-제출용_내역서0903_화천가로화단21(0330)(복구)-6-1_메인경관도로 도로숲조성공사(상무님) 13" xfId="35472" xr:uid="{00000000-0005-0000-0000-0000888A0000}"/>
    <cellStyle name="0_숭실대학교 걷고싶은 거리 녹화사업_학교숲관리내역서-0222-제출용_내역서0903_화천가로화단21(0330)(복구)-6-1_메인경관도로 도로숲조성공사(상무님) 13 2" xfId="35473" xr:uid="{00000000-0005-0000-0000-0000898A0000}"/>
    <cellStyle name="0_숭실대학교 걷고싶은 거리 녹화사업_학교숲관리내역서-0222-제출용_내역서0903_화천가로화단21(0330)(복구)-6-1_메인경관도로 도로숲조성공사(상무님) 13 3" xfId="35474" xr:uid="{00000000-0005-0000-0000-00008A8A0000}"/>
    <cellStyle name="0_숭실대학교 걷고싶은 거리 녹화사업_학교숲관리내역서-0222-제출용_내역서0903_화천가로화단21(0330)(복구)-6-1_메인경관도로 도로숲조성공사(상무님) 13 4" xfId="35475" xr:uid="{00000000-0005-0000-0000-00008B8A0000}"/>
    <cellStyle name="0_숭실대학교 걷고싶은 거리 녹화사업_학교숲관리내역서-0222-제출용_내역서0903_화천가로화단21(0330)(복구)-6-1_메인경관도로 도로숲조성공사(상무님) 14" xfId="35476" xr:uid="{00000000-0005-0000-0000-00008C8A0000}"/>
    <cellStyle name="0_숭실대학교 걷고싶은 거리 녹화사업_학교숲관리내역서-0222-제출용_내역서0903_화천가로화단21(0330)(복구)-6-1_메인경관도로 도로숲조성공사(상무님) 14 2" xfId="35477" xr:uid="{00000000-0005-0000-0000-00008D8A0000}"/>
    <cellStyle name="0_숭실대학교 걷고싶은 거리 녹화사업_학교숲관리내역서-0222-제출용_내역서0903_화천가로화단21(0330)(복구)-6-1_메인경관도로 도로숲조성공사(상무님) 14 3" xfId="35478" xr:uid="{00000000-0005-0000-0000-00008E8A0000}"/>
    <cellStyle name="0_숭실대학교 걷고싶은 거리 녹화사업_학교숲관리내역서-0222-제출용_내역서0903_화천가로화단21(0330)(복구)-6-1_메인경관도로 도로숲조성공사(상무님) 14 4" xfId="35479" xr:uid="{00000000-0005-0000-0000-00008F8A0000}"/>
    <cellStyle name="0_숭실대학교 걷고싶은 거리 녹화사업_학교숲관리내역서-0222-제출용_내역서0903_화천가로화단21(0330)(복구)-6-1_메인경관도로 도로숲조성공사(상무님) 15" xfId="35480" xr:uid="{00000000-0005-0000-0000-0000908A0000}"/>
    <cellStyle name="0_숭실대학교 걷고싶은 거리 녹화사업_학교숲관리내역서-0222-제출용_내역서0903_화천가로화단21(0330)(복구)-6-1_메인경관도로 도로숲조성공사(상무님) 15 2" xfId="35481" xr:uid="{00000000-0005-0000-0000-0000918A0000}"/>
    <cellStyle name="0_숭실대학교 걷고싶은 거리 녹화사업_학교숲관리내역서-0222-제출용_내역서0903_화천가로화단21(0330)(복구)-6-1_메인경관도로 도로숲조성공사(상무님) 15 3" xfId="35482" xr:uid="{00000000-0005-0000-0000-0000928A0000}"/>
    <cellStyle name="0_숭실대학교 걷고싶은 거리 녹화사업_학교숲관리내역서-0222-제출용_내역서0903_화천가로화단21(0330)(복구)-6-1_메인경관도로 도로숲조성공사(상무님) 15 4" xfId="35483" xr:uid="{00000000-0005-0000-0000-0000938A0000}"/>
    <cellStyle name="0_숭실대학교 걷고싶은 거리 녹화사업_학교숲관리내역서-0222-제출용_내역서0903_화천가로화단21(0330)(복구)-6-1_메인경관도로 도로숲조성공사(상무님) 16" xfId="35484" xr:uid="{00000000-0005-0000-0000-0000948A0000}"/>
    <cellStyle name="0_숭실대학교 걷고싶은 거리 녹화사업_학교숲관리내역서-0222-제출용_내역서0903_화천가로화단21(0330)(복구)-6-1_메인경관도로 도로숲조성공사(상무님) 16 2" xfId="35485" xr:uid="{00000000-0005-0000-0000-0000958A0000}"/>
    <cellStyle name="0_숭실대학교 걷고싶은 거리 녹화사업_학교숲관리내역서-0222-제출용_내역서0903_화천가로화단21(0330)(복구)-6-1_메인경관도로 도로숲조성공사(상무님) 16 3" xfId="35486" xr:uid="{00000000-0005-0000-0000-0000968A0000}"/>
    <cellStyle name="0_숭실대학교 걷고싶은 거리 녹화사업_학교숲관리내역서-0222-제출용_내역서0903_화천가로화단21(0330)(복구)-6-1_메인경관도로 도로숲조성공사(상무님) 16 4" xfId="35487" xr:uid="{00000000-0005-0000-0000-0000978A0000}"/>
    <cellStyle name="0_숭실대학교 걷고싶은 거리 녹화사업_학교숲관리내역서-0222-제출용_내역서0903_화천가로화단21(0330)(복구)-6-1_메인경관도로 도로숲조성공사(상무님) 17" xfId="35488" xr:uid="{00000000-0005-0000-0000-0000988A0000}"/>
    <cellStyle name="0_숭실대학교 걷고싶은 거리 녹화사업_학교숲관리내역서-0222-제출용_내역서0903_화천가로화단21(0330)(복구)-6-1_메인경관도로 도로숲조성공사(상무님) 17 2" xfId="35489" xr:uid="{00000000-0005-0000-0000-0000998A0000}"/>
    <cellStyle name="0_숭실대학교 걷고싶은 거리 녹화사업_학교숲관리내역서-0222-제출용_내역서0903_화천가로화단21(0330)(복구)-6-1_메인경관도로 도로숲조성공사(상무님) 17 3" xfId="35490" xr:uid="{00000000-0005-0000-0000-00009A8A0000}"/>
    <cellStyle name="0_숭실대학교 걷고싶은 거리 녹화사업_학교숲관리내역서-0222-제출용_내역서0903_화천가로화단21(0330)(복구)-6-1_메인경관도로 도로숲조성공사(상무님) 17 4" xfId="35491" xr:uid="{00000000-0005-0000-0000-00009B8A0000}"/>
    <cellStyle name="0_숭실대학교 걷고싶은 거리 녹화사업_학교숲관리내역서-0222-제출용_내역서0903_화천가로화단21(0330)(복구)-6-1_메인경관도로 도로숲조성공사(상무님) 18" xfId="35492" xr:uid="{00000000-0005-0000-0000-00009C8A0000}"/>
    <cellStyle name="0_숭실대학교 걷고싶은 거리 녹화사업_학교숲관리내역서-0222-제출용_내역서0903_화천가로화단21(0330)(복구)-6-1_메인경관도로 도로숲조성공사(상무님) 18 2" xfId="35493" xr:uid="{00000000-0005-0000-0000-00009D8A0000}"/>
    <cellStyle name="0_숭실대학교 걷고싶은 거리 녹화사업_학교숲관리내역서-0222-제출용_내역서0903_화천가로화단21(0330)(복구)-6-1_메인경관도로 도로숲조성공사(상무님) 18 3" xfId="35494" xr:uid="{00000000-0005-0000-0000-00009E8A0000}"/>
    <cellStyle name="0_숭실대학교 걷고싶은 거리 녹화사업_학교숲관리내역서-0222-제출용_내역서0903_화천가로화단21(0330)(복구)-6-1_메인경관도로 도로숲조성공사(상무님) 18 4" xfId="35495" xr:uid="{00000000-0005-0000-0000-00009F8A0000}"/>
    <cellStyle name="0_숭실대학교 걷고싶은 거리 녹화사업_학교숲관리내역서-0222-제출용_내역서0903_화천가로화단21(0330)(복구)-6-1_메인경관도로 도로숲조성공사(상무님) 19" xfId="35496" xr:uid="{00000000-0005-0000-0000-0000A08A0000}"/>
    <cellStyle name="0_숭실대학교 걷고싶은 거리 녹화사업_학교숲관리내역서-0222-제출용_내역서0903_화천가로화단21(0330)(복구)-6-1_메인경관도로 도로숲조성공사(상무님) 2" xfId="35497" xr:uid="{00000000-0005-0000-0000-0000A18A0000}"/>
    <cellStyle name="0_숭실대학교 걷고싶은 거리 녹화사업_학교숲관리내역서-0222-제출용_내역서0903_화천가로화단21(0330)(복구)-6-1_메인경관도로 도로숲조성공사(상무님) 2 2" xfId="35498" xr:uid="{00000000-0005-0000-0000-0000A28A0000}"/>
    <cellStyle name="0_숭실대학교 걷고싶은 거리 녹화사업_학교숲관리내역서-0222-제출용_내역서0903_화천가로화단21(0330)(복구)-6-1_메인경관도로 도로숲조성공사(상무님) 2 3" xfId="35499" xr:uid="{00000000-0005-0000-0000-0000A38A0000}"/>
    <cellStyle name="0_숭실대학교 걷고싶은 거리 녹화사업_학교숲관리내역서-0222-제출용_내역서0903_화천가로화단21(0330)(복구)-6-1_메인경관도로 도로숲조성공사(상무님) 2 4" xfId="35500" xr:uid="{00000000-0005-0000-0000-0000A48A0000}"/>
    <cellStyle name="0_숭실대학교 걷고싶은 거리 녹화사업_학교숲관리내역서-0222-제출용_내역서0903_화천가로화단21(0330)(복구)-6-1_메인경관도로 도로숲조성공사(상무님) 20" xfId="35501" xr:uid="{00000000-0005-0000-0000-0000A58A0000}"/>
    <cellStyle name="0_숭실대학교 걷고싶은 거리 녹화사업_학교숲관리내역서-0222-제출용_내역서0903_화천가로화단21(0330)(복구)-6-1_메인경관도로 도로숲조성공사(상무님) 21" xfId="35502" xr:uid="{00000000-0005-0000-0000-0000A68A0000}"/>
    <cellStyle name="0_숭실대학교 걷고싶은 거리 녹화사업_학교숲관리내역서-0222-제출용_내역서0903_화천가로화단21(0330)(복구)-6-1_메인경관도로 도로숲조성공사(상무님) 3" xfId="35503" xr:uid="{00000000-0005-0000-0000-0000A78A0000}"/>
    <cellStyle name="0_숭실대학교 걷고싶은 거리 녹화사업_학교숲관리내역서-0222-제출용_내역서0903_화천가로화단21(0330)(복구)-6-1_메인경관도로 도로숲조성공사(상무님) 3 2" xfId="35504" xr:uid="{00000000-0005-0000-0000-0000A88A0000}"/>
    <cellStyle name="0_숭실대학교 걷고싶은 거리 녹화사업_학교숲관리내역서-0222-제출용_내역서0903_화천가로화단21(0330)(복구)-6-1_메인경관도로 도로숲조성공사(상무님) 3 3" xfId="35505" xr:uid="{00000000-0005-0000-0000-0000A98A0000}"/>
    <cellStyle name="0_숭실대학교 걷고싶은 거리 녹화사업_학교숲관리내역서-0222-제출용_내역서0903_화천가로화단21(0330)(복구)-6-1_메인경관도로 도로숲조성공사(상무님) 3 4" xfId="35506" xr:uid="{00000000-0005-0000-0000-0000AA8A0000}"/>
    <cellStyle name="0_숭실대학교 걷고싶은 거리 녹화사업_학교숲관리내역서-0222-제출용_내역서0903_화천가로화단21(0330)(복구)-6-1_메인경관도로 도로숲조성공사(상무님) 4" xfId="35507" xr:uid="{00000000-0005-0000-0000-0000AB8A0000}"/>
    <cellStyle name="0_숭실대학교 걷고싶은 거리 녹화사업_학교숲관리내역서-0222-제출용_내역서0903_화천가로화단21(0330)(복구)-6-1_메인경관도로 도로숲조성공사(상무님) 4 2" xfId="35508" xr:uid="{00000000-0005-0000-0000-0000AC8A0000}"/>
    <cellStyle name="0_숭실대학교 걷고싶은 거리 녹화사업_학교숲관리내역서-0222-제출용_내역서0903_화천가로화단21(0330)(복구)-6-1_메인경관도로 도로숲조성공사(상무님) 4 3" xfId="35509" xr:uid="{00000000-0005-0000-0000-0000AD8A0000}"/>
    <cellStyle name="0_숭실대학교 걷고싶은 거리 녹화사업_학교숲관리내역서-0222-제출용_내역서0903_화천가로화단21(0330)(복구)-6-1_메인경관도로 도로숲조성공사(상무님) 4 4" xfId="35510" xr:uid="{00000000-0005-0000-0000-0000AE8A0000}"/>
    <cellStyle name="0_숭실대학교 걷고싶은 거리 녹화사업_학교숲관리내역서-0222-제출용_내역서0903_화천가로화단21(0330)(복구)-6-1_메인경관도로 도로숲조성공사(상무님) 5" xfId="35511" xr:uid="{00000000-0005-0000-0000-0000AF8A0000}"/>
    <cellStyle name="0_숭실대학교 걷고싶은 거리 녹화사업_학교숲관리내역서-0222-제출용_내역서0903_화천가로화단21(0330)(복구)-6-1_메인경관도로 도로숲조성공사(상무님) 5 2" xfId="35512" xr:uid="{00000000-0005-0000-0000-0000B08A0000}"/>
    <cellStyle name="0_숭실대학교 걷고싶은 거리 녹화사업_학교숲관리내역서-0222-제출용_내역서0903_화천가로화단21(0330)(복구)-6-1_메인경관도로 도로숲조성공사(상무님) 5 3" xfId="35513" xr:uid="{00000000-0005-0000-0000-0000B18A0000}"/>
    <cellStyle name="0_숭실대학교 걷고싶은 거리 녹화사업_학교숲관리내역서-0222-제출용_내역서0903_화천가로화단21(0330)(복구)-6-1_메인경관도로 도로숲조성공사(상무님) 5 4" xfId="35514" xr:uid="{00000000-0005-0000-0000-0000B28A0000}"/>
    <cellStyle name="0_숭실대학교 걷고싶은 거리 녹화사업_학교숲관리내역서-0222-제출용_내역서0903_화천가로화단21(0330)(복구)-6-1_메인경관도로 도로숲조성공사(상무님) 6" xfId="35515" xr:uid="{00000000-0005-0000-0000-0000B38A0000}"/>
    <cellStyle name="0_숭실대학교 걷고싶은 거리 녹화사업_학교숲관리내역서-0222-제출용_내역서0903_화천가로화단21(0330)(복구)-6-1_메인경관도로 도로숲조성공사(상무님) 6 2" xfId="35516" xr:uid="{00000000-0005-0000-0000-0000B48A0000}"/>
    <cellStyle name="0_숭실대학교 걷고싶은 거리 녹화사업_학교숲관리내역서-0222-제출용_내역서0903_화천가로화단21(0330)(복구)-6-1_메인경관도로 도로숲조성공사(상무님) 6 3" xfId="35517" xr:uid="{00000000-0005-0000-0000-0000B58A0000}"/>
    <cellStyle name="0_숭실대학교 걷고싶은 거리 녹화사업_학교숲관리내역서-0222-제출용_내역서0903_화천가로화단21(0330)(복구)-6-1_메인경관도로 도로숲조성공사(상무님) 6 4" xfId="35518" xr:uid="{00000000-0005-0000-0000-0000B68A0000}"/>
    <cellStyle name="0_숭실대학교 걷고싶은 거리 녹화사업_학교숲관리내역서-0222-제출용_내역서0903_화천가로화단21(0330)(복구)-6-1_메인경관도로 도로숲조성공사(상무님) 7" xfId="35519" xr:uid="{00000000-0005-0000-0000-0000B78A0000}"/>
    <cellStyle name="0_숭실대학교 걷고싶은 거리 녹화사업_학교숲관리내역서-0222-제출용_내역서0903_화천가로화단21(0330)(복구)-6-1_메인경관도로 도로숲조성공사(상무님) 7 2" xfId="35520" xr:uid="{00000000-0005-0000-0000-0000B88A0000}"/>
    <cellStyle name="0_숭실대학교 걷고싶은 거리 녹화사업_학교숲관리내역서-0222-제출용_내역서0903_화천가로화단21(0330)(복구)-6-1_메인경관도로 도로숲조성공사(상무님) 7 3" xfId="35521" xr:uid="{00000000-0005-0000-0000-0000B98A0000}"/>
    <cellStyle name="0_숭실대학교 걷고싶은 거리 녹화사업_학교숲관리내역서-0222-제출용_내역서0903_화천가로화단21(0330)(복구)-6-1_메인경관도로 도로숲조성공사(상무님) 7 4" xfId="35522" xr:uid="{00000000-0005-0000-0000-0000BA8A0000}"/>
    <cellStyle name="0_숭실대학교 걷고싶은 거리 녹화사업_학교숲관리내역서-0222-제출용_내역서0903_화천가로화단21(0330)(복구)-6-1_메인경관도로 도로숲조성공사(상무님) 8" xfId="35523" xr:uid="{00000000-0005-0000-0000-0000BB8A0000}"/>
    <cellStyle name="0_숭실대학교 걷고싶은 거리 녹화사업_학교숲관리내역서-0222-제출용_내역서0903_화천가로화단21(0330)(복구)-6-1_메인경관도로 도로숲조성공사(상무님) 8 2" xfId="35524" xr:uid="{00000000-0005-0000-0000-0000BC8A0000}"/>
    <cellStyle name="0_숭실대학교 걷고싶은 거리 녹화사업_학교숲관리내역서-0222-제출용_내역서0903_화천가로화단21(0330)(복구)-6-1_메인경관도로 도로숲조성공사(상무님) 8 3" xfId="35525" xr:uid="{00000000-0005-0000-0000-0000BD8A0000}"/>
    <cellStyle name="0_숭실대학교 걷고싶은 거리 녹화사업_학교숲관리내역서-0222-제출용_내역서0903_화천가로화단21(0330)(복구)-6-1_메인경관도로 도로숲조성공사(상무님) 8 4" xfId="35526" xr:uid="{00000000-0005-0000-0000-0000BE8A0000}"/>
    <cellStyle name="0_숭실대학교 걷고싶은 거리 녹화사업_학교숲관리내역서-0222-제출용_내역서0903_화천가로화단21(0330)(복구)-6-1_메인경관도로 도로숲조성공사(상무님) 9" xfId="35527" xr:uid="{00000000-0005-0000-0000-0000BF8A0000}"/>
    <cellStyle name="0_숭실대학교 걷고싶은 거리 녹화사업_학교숲관리내역서-0222-제출용_내역서0903_화천가로화단21(0330)(복구)-6-1_메인경관도로 도로숲조성공사(상무님) 9 2" xfId="35528" xr:uid="{00000000-0005-0000-0000-0000C08A0000}"/>
    <cellStyle name="0_숭실대학교 걷고싶은 거리 녹화사업_학교숲관리내역서-0222-제출용_내역서0903_화천가로화단21(0330)(복구)-6-1_메인경관도로 도로숲조성공사(상무님) 9 3" xfId="35529" xr:uid="{00000000-0005-0000-0000-0000C18A0000}"/>
    <cellStyle name="0_숭실대학교 걷고싶은 거리 녹화사업_학교숲관리내역서-0222-제출용_내역서0903_화천가로화단21(0330)(복구)-6-1_메인경관도로 도로숲조성공사(상무님) 9 4" xfId="35530" xr:uid="{00000000-0005-0000-0000-0000C28A0000}"/>
    <cellStyle name="0_숭실대학교 걷고싶은 거리 녹화사업_학교숲관리내역서-0222-제출용_내역서0903_화천가로화단21(0330)(복구)-6-1_메인경관도로 도로숲조성공사(착공계)" xfId="35531" xr:uid="{00000000-0005-0000-0000-0000C38A0000}"/>
    <cellStyle name="0_숭실대학교 걷고싶은 거리 녹화사업_학교숲관리내역서-0222-제출용_내역서0903_화천가로화단21(0330)(복구)-6-1_메인경관도로 도로숲조성공사(착공계) 10" xfId="35532" xr:uid="{00000000-0005-0000-0000-0000C48A0000}"/>
    <cellStyle name="0_숭실대학교 걷고싶은 거리 녹화사업_학교숲관리내역서-0222-제출용_내역서0903_화천가로화단21(0330)(복구)-6-1_메인경관도로 도로숲조성공사(착공계) 10 2" xfId="35533" xr:uid="{00000000-0005-0000-0000-0000C58A0000}"/>
    <cellStyle name="0_숭실대학교 걷고싶은 거리 녹화사업_학교숲관리내역서-0222-제출용_내역서0903_화천가로화단21(0330)(복구)-6-1_메인경관도로 도로숲조성공사(착공계) 10 3" xfId="35534" xr:uid="{00000000-0005-0000-0000-0000C68A0000}"/>
    <cellStyle name="0_숭실대학교 걷고싶은 거리 녹화사업_학교숲관리내역서-0222-제출용_내역서0903_화천가로화단21(0330)(복구)-6-1_메인경관도로 도로숲조성공사(착공계) 10 4" xfId="35535" xr:uid="{00000000-0005-0000-0000-0000C78A0000}"/>
    <cellStyle name="0_숭실대학교 걷고싶은 거리 녹화사업_학교숲관리내역서-0222-제출용_내역서0903_화천가로화단21(0330)(복구)-6-1_메인경관도로 도로숲조성공사(착공계) 11" xfId="35536" xr:uid="{00000000-0005-0000-0000-0000C88A0000}"/>
    <cellStyle name="0_숭실대학교 걷고싶은 거리 녹화사업_학교숲관리내역서-0222-제출용_내역서0903_화천가로화단21(0330)(복구)-6-1_메인경관도로 도로숲조성공사(착공계) 11 2" xfId="35537" xr:uid="{00000000-0005-0000-0000-0000C98A0000}"/>
    <cellStyle name="0_숭실대학교 걷고싶은 거리 녹화사업_학교숲관리내역서-0222-제출용_내역서0903_화천가로화단21(0330)(복구)-6-1_메인경관도로 도로숲조성공사(착공계) 11 3" xfId="35538" xr:uid="{00000000-0005-0000-0000-0000CA8A0000}"/>
    <cellStyle name="0_숭실대학교 걷고싶은 거리 녹화사업_학교숲관리내역서-0222-제출용_내역서0903_화천가로화단21(0330)(복구)-6-1_메인경관도로 도로숲조성공사(착공계) 11 4" xfId="35539" xr:uid="{00000000-0005-0000-0000-0000CB8A0000}"/>
    <cellStyle name="0_숭실대학교 걷고싶은 거리 녹화사업_학교숲관리내역서-0222-제출용_내역서0903_화천가로화단21(0330)(복구)-6-1_메인경관도로 도로숲조성공사(착공계) 12" xfId="35540" xr:uid="{00000000-0005-0000-0000-0000CC8A0000}"/>
    <cellStyle name="0_숭실대학교 걷고싶은 거리 녹화사업_학교숲관리내역서-0222-제출용_내역서0903_화천가로화단21(0330)(복구)-6-1_메인경관도로 도로숲조성공사(착공계) 12 2" xfId="35541" xr:uid="{00000000-0005-0000-0000-0000CD8A0000}"/>
    <cellStyle name="0_숭실대학교 걷고싶은 거리 녹화사업_학교숲관리내역서-0222-제출용_내역서0903_화천가로화단21(0330)(복구)-6-1_메인경관도로 도로숲조성공사(착공계) 12 3" xfId="35542" xr:uid="{00000000-0005-0000-0000-0000CE8A0000}"/>
    <cellStyle name="0_숭실대학교 걷고싶은 거리 녹화사업_학교숲관리내역서-0222-제출용_내역서0903_화천가로화단21(0330)(복구)-6-1_메인경관도로 도로숲조성공사(착공계) 12 4" xfId="35543" xr:uid="{00000000-0005-0000-0000-0000CF8A0000}"/>
    <cellStyle name="0_숭실대학교 걷고싶은 거리 녹화사업_학교숲관리내역서-0222-제출용_내역서0903_화천가로화단21(0330)(복구)-6-1_메인경관도로 도로숲조성공사(착공계) 13" xfId="35544" xr:uid="{00000000-0005-0000-0000-0000D08A0000}"/>
    <cellStyle name="0_숭실대학교 걷고싶은 거리 녹화사업_학교숲관리내역서-0222-제출용_내역서0903_화천가로화단21(0330)(복구)-6-1_메인경관도로 도로숲조성공사(착공계) 13 2" xfId="35545" xr:uid="{00000000-0005-0000-0000-0000D18A0000}"/>
    <cellStyle name="0_숭실대학교 걷고싶은 거리 녹화사업_학교숲관리내역서-0222-제출용_내역서0903_화천가로화단21(0330)(복구)-6-1_메인경관도로 도로숲조성공사(착공계) 13 3" xfId="35546" xr:uid="{00000000-0005-0000-0000-0000D28A0000}"/>
    <cellStyle name="0_숭실대학교 걷고싶은 거리 녹화사업_학교숲관리내역서-0222-제출용_내역서0903_화천가로화단21(0330)(복구)-6-1_메인경관도로 도로숲조성공사(착공계) 13 4" xfId="35547" xr:uid="{00000000-0005-0000-0000-0000D38A0000}"/>
    <cellStyle name="0_숭실대학교 걷고싶은 거리 녹화사업_학교숲관리내역서-0222-제출용_내역서0903_화천가로화단21(0330)(복구)-6-1_메인경관도로 도로숲조성공사(착공계) 14" xfId="35548" xr:uid="{00000000-0005-0000-0000-0000D48A0000}"/>
    <cellStyle name="0_숭실대학교 걷고싶은 거리 녹화사업_학교숲관리내역서-0222-제출용_내역서0903_화천가로화단21(0330)(복구)-6-1_메인경관도로 도로숲조성공사(착공계) 14 2" xfId="35549" xr:uid="{00000000-0005-0000-0000-0000D58A0000}"/>
    <cellStyle name="0_숭실대학교 걷고싶은 거리 녹화사업_학교숲관리내역서-0222-제출용_내역서0903_화천가로화단21(0330)(복구)-6-1_메인경관도로 도로숲조성공사(착공계) 14 3" xfId="35550" xr:uid="{00000000-0005-0000-0000-0000D68A0000}"/>
    <cellStyle name="0_숭실대학교 걷고싶은 거리 녹화사업_학교숲관리내역서-0222-제출용_내역서0903_화천가로화단21(0330)(복구)-6-1_메인경관도로 도로숲조성공사(착공계) 14 4" xfId="35551" xr:uid="{00000000-0005-0000-0000-0000D78A0000}"/>
    <cellStyle name="0_숭실대학교 걷고싶은 거리 녹화사업_학교숲관리내역서-0222-제출용_내역서0903_화천가로화단21(0330)(복구)-6-1_메인경관도로 도로숲조성공사(착공계) 15" xfId="35552" xr:uid="{00000000-0005-0000-0000-0000D88A0000}"/>
    <cellStyle name="0_숭실대학교 걷고싶은 거리 녹화사업_학교숲관리내역서-0222-제출용_내역서0903_화천가로화단21(0330)(복구)-6-1_메인경관도로 도로숲조성공사(착공계) 15 2" xfId="35553" xr:uid="{00000000-0005-0000-0000-0000D98A0000}"/>
    <cellStyle name="0_숭실대학교 걷고싶은 거리 녹화사업_학교숲관리내역서-0222-제출용_내역서0903_화천가로화단21(0330)(복구)-6-1_메인경관도로 도로숲조성공사(착공계) 15 3" xfId="35554" xr:uid="{00000000-0005-0000-0000-0000DA8A0000}"/>
    <cellStyle name="0_숭실대학교 걷고싶은 거리 녹화사업_학교숲관리내역서-0222-제출용_내역서0903_화천가로화단21(0330)(복구)-6-1_메인경관도로 도로숲조성공사(착공계) 15 4" xfId="35555" xr:uid="{00000000-0005-0000-0000-0000DB8A0000}"/>
    <cellStyle name="0_숭실대학교 걷고싶은 거리 녹화사업_학교숲관리내역서-0222-제출용_내역서0903_화천가로화단21(0330)(복구)-6-1_메인경관도로 도로숲조성공사(착공계) 16" xfId="35556" xr:uid="{00000000-0005-0000-0000-0000DC8A0000}"/>
    <cellStyle name="0_숭실대학교 걷고싶은 거리 녹화사업_학교숲관리내역서-0222-제출용_내역서0903_화천가로화단21(0330)(복구)-6-1_메인경관도로 도로숲조성공사(착공계) 16 2" xfId="35557" xr:uid="{00000000-0005-0000-0000-0000DD8A0000}"/>
    <cellStyle name="0_숭실대학교 걷고싶은 거리 녹화사업_학교숲관리내역서-0222-제출용_내역서0903_화천가로화단21(0330)(복구)-6-1_메인경관도로 도로숲조성공사(착공계) 16 3" xfId="35558" xr:uid="{00000000-0005-0000-0000-0000DE8A0000}"/>
    <cellStyle name="0_숭실대학교 걷고싶은 거리 녹화사업_학교숲관리내역서-0222-제출용_내역서0903_화천가로화단21(0330)(복구)-6-1_메인경관도로 도로숲조성공사(착공계) 16 4" xfId="35559" xr:uid="{00000000-0005-0000-0000-0000DF8A0000}"/>
    <cellStyle name="0_숭실대학교 걷고싶은 거리 녹화사업_학교숲관리내역서-0222-제출용_내역서0903_화천가로화단21(0330)(복구)-6-1_메인경관도로 도로숲조성공사(착공계) 17" xfId="35560" xr:uid="{00000000-0005-0000-0000-0000E08A0000}"/>
    <cellStyle name="0_숭실대학교 걷고싶은 거리 녹화사업_학교숲관리내역서-0222-제출용_내역서0903_화천가로화단21(0330)(복구)-6-1_메인경관도로 도로숲조성공사(착공계) 17 2" xfId="35561" xr:uid="{00000000-0005-0000-0000-0000E18A0000}"/>
    <cellStyle name="0_숭실대학교 걷고싶은 거리 녹화사업_학교숲관리내역서-0222-제출용_내역서0903_화천가로화단21(0330)(복구)-6-1_메인경관도로 도로숲조성공사(착공계) 17 3" xfId="35562" xr:uid="{00000000-0005-0000-0000-0000E28A0000}"/>
    <cellStyle name="0_숭실대학교 걷고싶은 거리 녹화사업_학교숲관리내역서-0222-제출용_내역서0903_화천가로화단21(0330)(복구)-6-1_메인경관도로 도로숲조성공사(착공계) 17 4" xfId="35563" xr:uid="{00000000-0005-0000-0000-0000E38A0000}"/>
    <cellStyle name="0_숭실대학교 걷고싶은 거리 녹화사업_학교숲관리내역서-0222-제출용_내역서0903_화천가로화단21(0330)(복구)-6-1_메인경관도로 도로숲조성공사(착공계) 18" xfId="35564" xr:uid="{00000000-0005-0000-0000-0000E48A0000}"/>
    <cellStyle name="0_숭실대학교 걷고싶은 거리 녹화사업_학교숲관리내역서-0222-제출용_내역서0903_화천가로화단21(0330)(복구)-6-1_메인경관도로 도로숲조성공사(착공계) 18 2" xfId="35565" xr:uid="{00000000-0005-0000-0000-0000E58A0000}"/>
    <cellStyle name="0_숭실대학교 걷고싶은 거리 녹화사업_학교숲관리내역서-0222-제출용_내역서0903_화천가로화단21(0330)(복구)-6-1_메인경관도로 도로숲조성공사(착공계) 18 3" xfId="35566" xr:uid="{00000000-0005-0000-0000-0000E68A0000}"/>
    <cellStyle name="0_숭실대학교 걷고싶은 거리 녹화사업_학교숲관리내역서-0222-제출용_내역서0903_화천가로화단21(0330)(복구)-6-1_메인경관도로 도로숲조성공사(착공계) 18 4" xfId="35567" xr:uid="{00000000-0005-0000-0000-0000E78A0000}"/>
    <cellStyle name="0_숭실대학교 걷고싶은 거리 녹화사업_학교숲관리내역서-0222-제출용_내역서0903_화천가로화단21(0330)(복구)-6-1_메인경관도로 도로숲조성공사(착공계) 19" xfId="35568" xr:uid="{00000000-0005-0000-0000-0000E88A0000}"/>
    <cellStyle name="0_숭실대학교 걷고싶은 거리 녹화사업_학교숲관리내역서-0222-제출용_내역서0903_화천가로화단21(0330)(복구)-6-1_메인경관도로 도로숲조성공사(착공계) 2" xfId="35569" xr:uid="{00000000-0005-0000-0000-0000E98A0000}"/>
    <cellStyle name="0_숭실대학교 걷고싶은 거리 녹화사업_학교숲관리내역서-0222-제출용_내역서0903_화천가로화단21(0330)(복구)-6-1_메인경관도로 도로숲조성공사(착공계) 2 2" xfId="35570" xr:uid="{00000000-0005-0000-0000-0000EA8A0000}"/>
    <cellStyle name="0_숭실대학교 걷고싶은 거리 녹화사업_학교숲관리내역서-0222-제출용_내역서0903_화천가로화단21(0330)(복구)-6-1_메인경관도로 도로숲조성공사(착공계) 2 3" xfId="35571" xr:uid="{00000000-0005-0000-0000-0000EB8A0000}"/>
    <cellStyle name="0_숭실대학교 걷고싶은 거리 녹화사업_학교숲관리내역서-0222-제출용_내역서0903_화천가로화단21(0330)(복구)-6-1_메인경관도로 도로숲조성공사(착공계) 2 4" xfId="35572" xr:uid="{00000000-0005-0000-0000-0000EC8A0000}"/>
    <cellStyle name="0_숭실대학교 걷고싶은 거리 녹화사업_학교숲관리내역서-0222-제출용_내역서0903_화천가로화단21(0330)(복구)-6-1_메인경관도로 도로숲조성공사(착공계) 20" xfId="35573" xr:uid="{00000000-0005-0000-0000-0000ED8A0000}"/>
    <cellStyle name="0_숭실대학교 걷고싶은 거리 녹화사업_학교숲관리내역서-0222-제출용_내역서0903_화천가로화단21(0330)(복구)-6-1_메인경관도로 도로숲조성공사(착공계) 21" xfId="35574" xr:uid="{00000000-0005-0000-0000-0000EE8A0000}"/>
    <cellStyle name="0_숭실대학교 걷고싶은 거리 녹화사업_학교숲관리내역서-0222-제출용_내역서0903_화천가로화단21(0330)(복구)-6-1_메인경관도로 도로숲조성공사(착공계) 3" xfId="35575" xr:uid="{00000000-0005-0000-0000-0000EF8A0000}"/>
    <cellStyle name="0_숭실대학교 걷고싶은 거리 녹화사업_학교숲관리내역서-0222-제출용_내역서0903_화천가로화단21(0330)(복구)-6-1_메인경관도로 도로숲조성공사(착공계) 3 2" xfId="35576" xr:uid="{00000000-0005-0000-0000-0000F08A0000}"/>
    <cellStyle name="0_숭실대학교 걷고싶은 거리 녹화사업_학교숲관리내역서-0222-제출용_내역서0903_화천가로화단21(0330)(복구)-6-1_메인경관도로 도로숲조성공사(착공계) 3 3" xfId="35577" xr:uid="{00000000-0005-0000-0000-0000F18A0000}"/>
    <cellStyle name="0_숭실대학교 걷고싶은 거리 녹화사업_학교숲관리내역서-0222-제출용_내역서0903_화천가로화단21(0330)(복구)-6-1_메인경관도로 도로숲조성공사(착공계) 3 4" xfId="35578" xr:uid="{00000000-0005-0000-0000-0000F28A0000}"/>
    <cellStyle name="0_숭실대학교 걷고싶은 거리 녹화사업_학교숲관리내역서-0222-제출용_내역서0903_화천가로화단21(0330)(복구)-6-1_메인경관도로 도로숲조성공사(착공계) 4" xfId="35579" xr:uid="{00000000-0005-0000-0000-0000F38A0000}"/>
    <cellStyle name="0_숭실대학교 걷고싶은 거리 녹화사업_학교숲관리내역서-0222-제출용_내역서0903_화천가로화단21(0330)(복구)-6-1_메인경관도로 도로숲조성공사(착공계) 4 2" xfId="35580" xr:uid="{00000000-0005-0000-0000-0000F48A0000}"/>
    <cellStyle name="0_숭실대학교 걷고싶은 거리 녹화사업_학교숲관리내역서-0222-제출용_내역서0903_화천가로화단21(0330)(복구)-6-1_메인경관도로 도로숲조성공사(착공계) 4 3" xfId="35581" xr:uid="{00000000-0005-0000-0000-0000F58A0000}"/>
    <cellStyle name="0_숭실대학교 걷고싶은 거리 녹화사업_학교숲관리내역서-0222-제출용_내역서0903_화천가로화단21(0330)(복구)-6-1_메인경관도로 도로숲조성공사(착공계) 4 4" xfId="35582" xr:uid="{00000000-0005-0000-0000-0000F68A0000}"/>
    <cellStyle name="0_숭실대학교 걷고싶은 거리 녹화사업_학교숲관리내역서-0222-제출용_내역서0903_화천가로화단21(0330)(복구)-6-1_메인경관도로 도로숲조성공사(착공계) 5" xfId="35583" xr:uid="{00000000-0005-0000-0000-0000F78A0000}"/>
    <cellStyle name="0_숭실대학교 걷고싶은 거리 녹화사업_학교숲관리내역서-0222-제출용_내역서0903_화천가로화단21(0330)(복구)-6-1_메인경관도로 도로숲조성공사(착공계) 5 2" xfId="35584" xr:uid="{00000000-0005-0000-0000-0000F88A0000}"/>
    <cellStyle name="0_숭실대학교 걷고싶은 거리 녹화사업_학교숲관리내역서-0222-제출용_내역서0903_화천가로화단21(0330)(복구)-6-1_메인경관도로 도로숲조성공사(착공계) 5 3" xfId="35585" xr:uid="{00000000-0005-0000-0000-0000F98A0000}"/>
    <cellStyle name="0_숭실대학교 걷고싶은 거리 녹화사업_학교숲관리내역서-0222-제출용_내역서0903_화천가로화단21(0330)(복구)-6-1_메인경관도로 도로숲조성공사(착공계) 5 4" xfId="35586" xr:uid="{00000000-0005-0000-0000-0000FA8A0000}"/>
    <cellStyle name="0_숭실대학교 걷고싶은 거리 녹화사업_학교숲관리내역서-0222-제출용_내역서0903_화천가로화단21(0330)(복구)-6-1_메인경관도로 도로숲조성공사(착공계) 6" xfId="35587" xr:uid="{00000000-0005-0000-0000-0000FB8A0000}"/>
    <cellStyle name="0_숭실대학교 걷고싶은 거리 녹화사업_학교숲관리내역서-0222-제출용_내역서0903_화천가로화단21(0330)(복구)-6-1_메인경관도로 도로숲조성공사(착공계) 6 2" xfId="35588" xr:uid="{00000000-0005-0000-0000-0000FC8A0000}"/>
    <cellStyle name="0_숭실대학교 걷고싶은 거리 녹화사업_학교숲관리내역서-0222-제출용_내역서0903_화천가로화단21(0330)(복구)-6-1_메인경관도로 도로숲조성공사(착공계) 6 3" xfId="35589" xr:uid="{00000000-0005-0000-0000-0000FD8A0000}"/>
    <cellStyle name="0_숭실대학교 걷고싶은 거리 녹화사업_학교숲관리내역서-0222-제출용_내역서0903_화천가로화단21(0330)(복구)-6-1_메인경관도로 도로숲조성공사(착공계) 6 4" xfId="35590" xr:uid="{00000000-0005-0000-0000-0000FE8A0000}"/>
    <cellStyle name="0_숭실대학교 걷고싶은 거리 녹화사업_학교숲관리내역서-0222-제출용_내역서0903_화천가로화단21(0330)(복구)-6-1_메인경관도로 도로숲조성공사(착공계) 7" xfId="35591" xr:uid="{00000000-0005-0000-0000-0000FF8A0000}"/>
    <cellStyle name="0_숭실대학교 걷고싶은 거리 녹화사업_학교숲관리내역서-0222-제출용_내역서0903_화천가로화단21(0330)(복구)-6-1_메인경관도로 도로숲조성공사(착공계) 7 2" xfId="35592" xr:uid="{00000000-0005-0000-0000-0000008B0000}"/>
    <cellStyle name="0_숭실대학교 걷고싶은 거리 녹화사업_학교숲관리내역서-0222-제출용_내역서0903_화천가로화단21(0330)(복구)-6-1_메인경관도로 도로숲조성공사(착공계) 7 3" xfId="35593" xr:uid="{00000000-0005-0000-0000-0000018B0000}"/>
    <cellStyle name="0_숭실대학교 걷고싶은 거리 녹화사업_학교숲관리내역서-0222-제출용_내역서0903_화천가로화단21(0330)(복구)-6-1_메인경관도로 도로숲조성공사(착공계) 7 4" xfId="35594" xr:uid="{00000000-0005-0000-0000-0000028B0000}"/>
    <cellStyle name="0_숭실대학교 걷고싶은 거리 녹화사업_학교숲관리내역서-0222-제출용_내역서0903_화천가로화단21(0330)(복구)-6-1_메인경관도로 도로숲조성공사(착공계) 8" xfId="35595" xr:uid="{00000000-0005-0000-0000-0000038B0000}"/>
    <cellStyle name="0_숭실대학교 걷고싶은 거리 녹화사업_학교숲관리내역서-0222-제출용_내역서0903_화천가로화단21(0330)(복구)-6-1_메인경관도로 도로숲조성공사(착공계) 8 2" xfId="35596" xr:uid="{00000000-0005-0000-0000-0000048B0000}"/>
    <cellStyle name="0_숭실대학교 걷고싶은 거리 녹화사업_학교숲관리내역서-0222-제출용_내역서0903_화천가로화단21(0330)(복구)-6-1_메인경관도로 도로숲조성공사(착공계) 8 3" xfId="35597" xr:uid="{00000000-0005-0000-0000-0000058B0000}"/>
    <cellStyle name="0_숭실대학교 걷고싶은 거리 녹화사업_학교숲관리내역서-0222-제출용_내역서0903_화천가로화단21(0330)(복구)-6-1_메인경관도로 도로숲조성공사(착공계) 8 4" xfId="35598" xr:uid="{00000000-0005-0000-0000-0000068B0000}"/>
    <cellStyle name="0_숭실대학교 걷고싶은 거리 녹화사업_학교숲관리내역서-0222-제출용_내역서0903_화천가로화단21(0330)(복구)-6-1_메인경관도로 도로숲조성공사(착공계) 9" xfId="35599" xr:uid="{00000000-0005-0000-0000-0000078B0000}"/>
    <cellStyle name="0_숭실대학교 걷고싶은 거리 녹화사업_학교숲관리내역서-0222-제출용_내역서0903_화천가로화단21(0330)(복구)-6-1_메인경관도로 도로숲조성공사(착공계) 9 2" xfId="35600" xr:uid="{00000000-0005-0000-0000-0000088B0000}"/>
    <cellStyle name="0_숭실대학교 걷고싶은 거리 녹화사업_학교숲관리내역서-0222-제출용_내역서0903_화천가로화단21(0330)(복구)-6-1_메인경관도로 도로숲조성공사(착공계) 9 3" xfId="35601" xr:uid="{00000000-0005-0000-0000-0000098B0000}"/>
    <cellStyle name="0_숭실대학교 걷고싶은 거리 녹화사업_학교숲관리내역서-0222-제출용_내역서0903_화천가로화단21(0330)(복구)-6-1_메인경관도로 도로숲조성공사(착공계) 9 4" xfId="35602" xr:uid="{00000000-0005-0000-0000-00000A8B0000}"/>
    <cellStyle name="0_숭실대학교 걷고싶은 거리 녹화사업_학교숲관리내역서-0222-제출용_내역서0903_화천가로화단21(0330)(복구)-6-1_메인경관도로 도로숲조성공사(착공계-제출)" xfId="35603" xr:uid="{00000000-0005-0000-0000-00000B8B0000}"/>
    <cellStyle name="0_숭실대학교 걷고싶은 거리 녹화사업_학교숲관리내역서-0222-제출용_내역서0903_화천가로화단21(0330)(복구)-6-1_메인경관도로 도로숲조성공사(착공계-제출) 10" xfId="35604" xr:uid="{00000000-0005-0000-0000-00000C8B0000}"/>
    <cellStyle name="0_숭실대학교 걷고싶은 거리 녹화사업_학교숲관리내역서-0222-제출용_내역서0903_화천가로화단21(0330)(복구)-6-1_메인경관도로 도로숲조성공사(착공계-제출) 10 2" xfId="35605" xr:uid="{00000000-0005-0000-0000-00000D8B0000}"/>
    <cellStyle name="0_숭실대학교 걷고싶은 거리 녹화사업_학교숲관리내역서-0222-제출용_내역서0903_화천가로화단21(0330)(복구)-6-1_메인경관도로 도로숲조성공사(착공계-제출) 10 3" xfId="35606" xr:uid="{00000000-0005-0000-0000-00000E8B0000}"/>
    <cellStyle name="0_숭실대학교 걷고싶은 거리 녹화사업_학교숲관리내역서-0222-제출용_내역서0903_화천가로화단21(0330)(복구)-6-1_메인경관도로 도로숲조성공사(착공계-제출) 10 4" xfId="35607" xr:uid="{00000000-0005-0000-0000-00000F8B0000}"/>
    <cellStyle name="0_숭실대학교 걷고싶은 거리 녹화사업_학교숲관리내역서-0222-제출용_내역서0903_화천가로화단21(0330)(복구)-6-1_메인경관도로 도로숲조성공사(착공계-제출) 11" xfId="35608" xr:uid="{00000000-0005-0000-0000-0000108B0000}"/>
    <cellStyle name="0_숭실대학교 걷고싶은 거리 녹화사업_학교숲관리내역서-0222-제출용_내역서0903_화천가로화단21(0330)(복구)-6-1_메인경관도로 도로숲조성공사(착공계-제출) 11 2" xfId="35609" xr:uid="{00000000-0005-0000-0000-0000118B0000}"/>
    <cellStyle name="0_숭실대학교 걷고싶은 거리 녹화사업_학교숲관리내역서-0222-제출용_내역서0903_화천가로화단21(0330)(복구)-6-1_메인경관도로 도로숲조성공사(착공계-제출) 11 3" xfId="35610" xr:uid="{00000000-0005-0000-0000-0000128B0000}"/>
    <cellStyle name="0_숭실대학교 걷고싶은 거리 녹화사업_학교숲관리내역서-0222-제출용_내역서0903_화천가로화단21(0330)(복구)-6-1_메인경관도로 도로숲조성공사(착공계-제출) 11 4" xfId="35611" xr:uid="{00000000-0005-0000-0000-0000138B0000}"/>
    <cellStyle name="0_숭실대학교 걷고싶은 거리 녹화사업_학교숲관리내역서-0222-제출용_내역서0903_화천가로화단21(0330)(복구)-6-1_메인경관도로 도로숲조성공사(착공계-제출) 12" xfId="35612" xr:uid="{00000000-0005-0000-0000-0000148B0000}"/>
    <cellStyle name="0_숭실대학교 걷고싶은 거리 녹화사업_학교숲관리내역서-0222-제출용_내역서0903_화천가로화단21(0330)(복구)-6-1_메인경관도로 도로숲조성공사(착공계-제출) 12 2" xfId="35613" xr:uid="{00000000-0005-0000-0000-0000158B0000}"/>
    <cellStyle name="0_숭실대학교 걷고싶은 거리 녹화사업_학교숲관리내역서-0222-제출용_내역서0903_화천가로화단21(0330)(복구)-6-1_메인경관도로 도로숲조성공사(착공계-제출) 12 3" xfId="35614" xr:uid="{00000000-0005-0000-0000-0000168B0000}"/>
    <cellStyle name="0_숭실대학교 걷고싶은 거리 녹화사업_학교숲관리내역서-0222-제출용_내역서0903_화천가로화단21(0330)(복구)-6-1_메인경관도로 도로숲조성공사(착공계-제출) 12 4" xfId="35615" xr:uid="{00000000-0005-0000-0000-0000178B0000}"/>
    <cellStyle name="0_숭실대학교 걷고싶은 거리 녹화사업_학교숲관리내역서-0222-제출용_내역서0903_화천가로화단21(0330)(복구)-6-1_메인경관도로 도로숲조성공사(착공계-제출) 13" xfId="35616" xr:uid="{00000000-0005-0000-0000-0000188B0000}"/>
    <cellStyle name="0_숭실대학교 걷고싶은 거리 녹화사업_학교숲관리내역서-0222-제출용_내역서0903_화천가로화단21(0330)(복구)-6-1_메인경관도로 도로숲조성공사(착공계-제출) 13 2" xfId="35617" xr:uid="{00000000-0005-0000-0000-0000198B0000}"/>
    <cellStyle name="0_숭실대학교 걷고싶은 거리 녹화사업_학교숲관리내역서-0222-제출용_내역서0903_화천가로화단21(0330)(복구)-6-1_메인경관도로 도로숲조성공사(착공계-제출) 13 3" xfId="35618" xr:uid="{00000000-0005-0000-0000-00001A8B0000}"/>
    <cellStyle name="0_숭실대학교 걷고싶은 거리 녹화사업_학교숲관리내역서-0222-제출용_내역서0903_화천가로화단21(0330)(복구)-6-1_메인경관도로 도로숲조성공사(착공계-제출) 13 4" xfId="35619" xr:uid="{00000000-0005-0000-0000-00001B8B0000}"/>
    <cellStyle name="0_숭실대학교 걷고싶은 거리 녹화사업_학교숲관리내역서-0222-제출용_내역서0903_화천가로화단21(0330)(복구)-6-1_메인경관도로 도로숲조성공사(착공계-제출) 14" xfId="35620" xr:uid="{00000000-0005-0000-0000-00001C8B0000}"/>
    <cellStyle name="0_숭실대학교 걷고싶은 거리 녹화사업_학교숲관리내역서-0222-제출용_내역서0903_화천가로화단21(0330)(복구)-6-1_메인경관도로 도로숲조성공사(착공계-제출) 14 2" xfId="35621" xr:uid="{00000000-0005-0000-0000-00001D8B0000}"/>
    <cellStyle name="0_숭실대학교 걷고싶은 거리 녹화사업_학교숲관리내역서-0222-제출용_내역서0903_화천가로화단21(0330)(복구)-6-1_메인경관도로 도로숲조성공사(착공계-제출) 14 3" xfId="35622" xr:uid="{00000000-0005-0000-0000-00001E8B0000}"/>
    <cellStyle name="0_숭실대학교 걷고싶은 거리 녹화사업_학교숲관리내역서-0222-제출용_내역서0903_화천가로화단21(0330)(복구)-6-1_메인경관도로 도로숲조성공사(착공계-제출) 14 4" xfId="35623" xr:uid="{00000000-0005-0000-0000-00001F8B0000}"/>
    <cellStyle name="0_숭실대학교 걷고싶은 거리 녹화사업_학교숲관리내역서-0222-제출용_내역서0903_화천가로화단21(0330)(복구)-6-1_메인경관도로 도로숲조성공사(착공계-제출) 15" xfId="35624" xr:uid="{00000000-0005-0000-0000-0000208B0000}"/>
    <cellStyle name="0_숭실대학교 걷고싶은 거리 녹화사업_학교숲관리내역서-0222-제출용_내역서0903_화천가로화단21(0330)(복구)-6-1_메인경관도로 도로숲조성공사(착공계-제출) 15 2" xfId="35625" xr:uid="{00000000-0005-0000-0000-0000218B0000}"/>
    <cellStyle name="0_숭실대학교 걷고싶은 거리 녹화사업_학교숲관리내역서-0222-제출용_내역서0903_화천가로화단21(0330)(복구)-6-1_메인경관도로 도로숲조성공사(착공계-제출) 15 3" xfId="35626" xr:uid="{00000000-0005-0000-0000-0000228B0000}"/>
    <cellStyle name="0_숭실대학교 걷고싶은 거리 녹화사업_학교숲관리내역서-0222-제출용_내역서0903_화천가로화단21(0330)(복구)-6-1_메인경관도로 도로숲조성공사(착공계-제출) 15 4" xfId="35627" xr:uid="{00000000-0005-0000-0000-0000238B0000}"/>
    <cellStyle name="0_숭실대학교 걷고싶은 거리 녹화사업_학교숲관리내역서-0222-제출용_내역서0903_화천가로화단21(0330)(복구)-6-1_메인경관도로 도로숲조성공사(착공계-제출) 16" xfId="35628" xr:uid="{00000000-0005-0000-0000-0000248B0000}"/>
    <cellStyle name="0_숭실대학교 걷고싶은 거리 녹화사업_학교숲관리내역서-0222-제출용_내역서0903_화천가로화단21(0330)(복구)-6-1_메인경관도로 도로숲조성공사(착공계-제출) 16 2" xfId="35629" xr:uid="{00000000-0005-0000-0000-0000258B0000}"/>
    <cellStyle name="0_숭실대학교 걷고싶은 거리 녹화사업_학교숲관리내역서-0222-제출용_내역서0903_화천가로화단21(0330)(복구)-6-1_메인경관도로 도로숲조성공사(착공계-제출) 16 3" xfId="35630" xr:uid="{00000000-0005-0000-0000-0000268B0000}"/>
    <cellStyle name="0_숭실대학교 걷고싶은 거리 녹화사업_학교숲관리내역서-0222-제출용_내역서0903_화천가로화단21(0330)(복구)-6-1_메인경관도로 도로숲조성공사(착공계-제출) 16 4" xfId="35631" xr:uid="{00000000-0005-0000-0000-0000278B0000}"/>
    <cellStyle name="0_숭실대학교 걷고싶은 거리 녹화사업_학교숲관리내역서-0222-제출용_내역서0903_화천가로화단21(0330)(복구)-6-1_메인경관도로 도로숲조성공사(착공계-제출) 17" xfId="35632" xr:uid="{00000000-0005-0000-0000-0000288B0000}"/>
    <cellStyle name="0_숭실대학교 걷고싶은 거리 녹화사업_학교숲관리내역서-0222-제출용_내역서0903_화천가로화단21(0330)(복구)-6-1_메인경관도로 도로숲조성공사(착공계-제출) 17 2" xfId="35633" xr:uid="{00000000-0005-0000-0000-0000298B0000}"/>
    <cellStyle name="0_숭실대학교 걷고싶은 거리 녹화사업_학교숲관리내역서-0222-제출용_내역서0903_화천가로화단21(0330)(복구)-6-1_메인경관도로 도로숲조성공사(착공계-제출) 17 3" xfId="35634" xr:uid="{00000000-0005-0000-0000-00002A8B0000}"/>
    <cellStyle name="0_숭실대학교 걷고싶은 거리 녹화사업_학교숲관리내역서-0222-제출용_내역서0903_화천가로화단21(0330)(복구)-6-1_메인경관도로 도로숲조성공사(착공계-제출) 17 4" xfId="35635" xr:uid="{00000000-0005-0000-0000-00002B8B0000}"/>
    <cellStyle name="0_숭실대학교 걷고싶은 거리 녹화사업_학교숲관리내역서-0222-제출용_내역서0903_화천가로화단21(0330)(복구)-6-1_메인경관도로 도로숲조성공사(착공계-제출) 18" xfId="35636" xr:uid="{00000000-0005-0000-0000-00002C8B0000}"/>
    <cellStyle name="0_숭실대학교 걷고싶은 거리 녹화사업_학교숲관리내역서-0222-제출용_내역서0903_화천가로화단21(0330)(복구)-6-1_메인경관도로 도로숲조성공사(착공계-제출) 18 2" xfId="35637" xr:uid="{00000000-0005-0000-0000-00002D8B0000}"/>
    <cellStyle name="0_숭실대학교 걷고싶은 거리 녹화사업_학교숲관리내역서-0222-제출용_내역서0903_화천가로화단21(0330)(복구)-6-1_메인경관도로 도로숲조성공사(착공계-제출) 18 3" xfId="35638" xr:uid="{00000000-0005-0000-0000-00002E8B0000}"/>
    <cellStyle name="0_숭실대학교 걷고싶은 거리 녹화사업_학교숲관리내역서-0222-제출용_내역서0903_화천가로화단21(0330)(복구)-6-1_메인경관도로 도로숲조성공사(착공계-제출) 18 4" xfId="35639" xr:uid="{00000000-0005-0000-0000-00002F8B0000}"/>
    <cellStyle name="0_숭실대학교 걷고싶은 거리 녹화사업_학교숲관리내역서-0222-제출용_내역서0903_화천가로화단21(0330)(복구)-6-1_메인경관도로 도로숲조성공사(착공계-제출) 19" xfId="35640" xr:uid="{00000000-0005-0000-0000-0000308B0000}"/>
    <cellStyle name="0_숭실대학교 걷고싶은 거리 녹화사업_학교숲관리내역서-0222-제출용_내역서0903_화천가로화단21(0330)(복구)-6-1_메인경관도로 도로숲조성공사(착공계-제출) 2" xfId="35641" xr:uid="{00000000-0005-0000-0000-0000318B0000}"/>
    <cellStyle name="0_숭실대학교 걷고싶은 거리 녹화사업_학교숲관리내역서-0222-제출용_내역서0903_화천가로화단21(0330)(복구)-6-1_메인경관도로 도로숲조성공사(착공계-제출) 2 2" xfId="35642" xr:uid="{00000000-0005-0000-0000-0000328B0000}"/>
    <cellStyle name="0_숭실대학교 걷고싶은 거리 녹화사업_학교숲관리내역서-0222-제출용_내역서0903_화천가로화단21(0330)(복구)-6-1_메인경관도로 도로숲조성공사(착공계-제출) 2 3" xfId="35643" xr:uid="{00000000-0005-0000-0000-0000338B0000}"/>
    <cellStyle name="0_숭실대학교 걷고싶은 거리 녹화사업_학교숲관리내역서-0222-제출용_내역서0903_화천가로화단21(0330)(복구)-6-1_메인경관도로 도로숲조성공사(착공계-제출) 2 4" xfId="35644" xr:uid="{00000000-0005-0000-0000-0000348B0000}"/>
    <cellStyle name="0_숭실대학교 걷고싶은 거리 녹화사업_학교숲관리내역서-0222-제출용_내역서0903_화천가로화단21(0330)(복구)-6-1_메인경관도로 도로숲조성공사(착공계-제출) 20" xfId="35645" xr:uid="{00000000-0005-0000-0000-0000358B0000}"/>
    <cellStyle name="0_숭실대학교 걷고싶은 거리 녹화사업_학교숲관리내역서-0222-제출용_내역서0903_화천가로화단21(0330)(복구)-6-1_메인경관도로 도로숲조성공사(착공계-제출) 21" xfId="35646" xr:uid="{00000000-0005-0000-0000-0000368B0000}"/>
    <cellStyle name="0_숭실대학교 걷고싶은 거리 녹화사업_학교숲관리내역서-0222-제출용_내역서0903_화천가로화단21(0330)(복구)-6-1_메인경관도로 도로숲조성공사(착공계-제출) 3" xfId="35647" xr:uid="{00000000-0005-0000-0000-0000378B0000}"/>
    <cellStyle name="0_숭실대학교 걷고싶은 거리 녹화사업_학교숲관리내역서-0222-제출용_내역서0903_화천가로화단21(0330)(복구)-6-1_메인경관도로 도로숲조성공사(착공계-제출) 3 2" xfId="35648" xr:uid="{00000000-0005-0000-0000-0000388B0000}"/>
    <cellStyle name="0_숭실대학교 걷고싶은 거리 녹화사업_학교숲관리내역서-0222-제출용_내역서0903_화천가로화단21(0330)(복구)-6-1_메인경관도로 도로숲조성공사(착공계-제출) 3 3" xfId="35649" xr:uid="{00000000-0005-0000-0000-0000398B0000}"/>
    <cellStyle name="0_숭실대학교 걷고싶은 거리 녹화사업_학교숲관리내역서-0222-제출용_내역서0903_화천가로화단21(0330)(복구)-6-1_메인경관도로 도로숲조성공사(착공계-제출) 3 4" xfId="35650" xr:uid="{00000000-0005-0000-0000-00003A8B0000}"/>
    <cellStyle name="0_숭실대학교 걷고싶은 거리 녹화사업_학교숲관리내역서-0222-제출용_내역서0903_화천가로화단21(0330)(복구)-6-1_메인경관도로 도로숲조성공사(착공계-제출) 4" xfId="35651" xr:uid="{00000000-0005-0000-0000-00003B8B0000}"/>
    <cellStyle name="0_숭실대학교 걷고싶은 거리 녹화사업_학교숲관리내역서-0222-제출용_내역서0903_화천가로화단21(0330)(복구)-6-1_메인경관도로 도로숲조성공사(착공계-제출) 4 2" xfId="35652" xr:uid="{00000000-0005-0000-0000-00003C8B0000}"/>
    <cellStyle name="0_숭실대학교 걷고싶은 거리 녹화사업_학교숲관리내역서-0222-제출용_내역서0903_화천가로화단21(0330)(복구)-6-1_메인경관도로 도로숲조성공사(착공계-제출) 4 3" xfId="35653" xr:uid="{00000000-0005-0000-0000-00003D8B0000}"/>
    <cellStyle name="0_숭실대학교 걷고싶은 거리 녹화사업_학교숲관리내역서-0222-제출용_내역서0903_화천가로화단21(0330)(복구)-6-1_메인경관도로 도로숲조성공사(착공계-제출) 4 4" xfId="35654" xr:uid="{00000000-0005-0000-0000-00003E8B0000}"/>
    <cellStyle name="0_숭실대학교 걷고싶은 거리 녹화사업_학교숲관리내역서-0222-제출용_내역서0903_화천가로화단21(0330)(복구)-6-1_메인경관도로 도로숲조성공사(착공계-제출) 5" xfId="35655" xr:uid="{00000000-0005-0000-0000-00003F8B0000}"/>
    <cellStyle name="0_숭실대학교 걷고싶은 거리 녹화사업_학교숲관리내역서-0222-제출용_내역서0903_화천가로화단21(0330)(복구)-6-1_메인경관도로 도로숲조성공사(착공계-제출) 5 2" xfId="35656" xr:uid="{00000000-0005-0000-0000-0000408B0000}"/>
    <cellStyle name="0_숭실대학교 걷고싶은 거리 녹화사업_학교숲관리내역서-0222-제출용_내역서0903_화천가로화단21(0330)(복구)-6-1_메인경관도로 도로숲조성공사(착공계-제출) 5 3" xfId="35657" xr:uid="{00000000-0005-0000-0000-0000418B0000}"/>
    <cellStyle name="0_숭실대학교 걷고싶은 거리 녹화사업_학교숲관리내역서-0222-제출용_내역서0903_화천가로화단21(0330)(복구)-6-1_메인경관도로 도로숲조성공사(착공계-제출) 5 4" xfId="35658" xr:uid="{00000000-0005-0000-0000-0000428B0000}"/>
    <cellStyle name="0_숭실대학교 걷고싶은 거리 녹화사업_학교숲관리내역서-0222-제출용_내역서0903_화천가로화단21(0330)(복구)-6-1_메인경관도로 도로숲조성공사(착공계-제출) 6" xfId="35659" xr:uid="{00000000-0005-0000-0000-0000438B0000}"/>
    <cellStyle name="0_숭실대학교 걷고싶은 거리 녹화사업_학교숲관리내역서-0222-제출용_내역서0903_화천가로화단21(0330)(복구)-6-1_메인경관도로 도로숲조성공사(착공계-제출) 6 2" xfId="35660" xr:uid="{00000000-0005-0000-0000-0000448B0000}"/>
    <cellStyle name="0_숭실대학교 걷고싶은 거리 녹화사업_학교숲관리내역서-0222-제출용_내역서0903_화천가로화단21(0330)(복구)-6-1_메인경관도로 도로숲조성공사(착공계-제출) 6 3" xfId="35661" xr:uid="{00000000-0005-0000-0000-0000458B0000}"/>
    <cellStyle name="0_숭실대학교 걷고싶은 거리 녹화사업_학교숲관리내역서-0222-제출용_내역서0903_화천가로화단21(0330)(복구)-6-1_메인경관도로 도로숲조성공사(착공계-제출) 6 4" xfId="35662" xr:uid="{00000000-0005-0000-0000-0000468B0000}"/>
    <cellStyle name="0_숭실대학교 걷고싶은 거리 녹화사업_학교숲관리내역서-0222-제출용_내역서0903_화천가로화단21(0330)(복구)-6-1_메인경관도로 도로숲조성공사(착공계-제출) 7" xfId="35663" xr:uid="{00000000-0005-0000-0000-0000478B0000}"/>
    <cellStyle name="0_숭실대학교 걷고싶은 거리 녹화사업_학교숲관리내역서-0222-제출용_내역서0903_화천가로화단21(0330)(복구)-6-1_메인경관도로 도로숲조성공사(착공계-제출) 7 2" xfId="35664" xr:uid="{00000000-0005-0000-0000-0000488B0000}"/>
    <cellStyle name="0_숭실대학교 걷고싶은 거리 녹화사업_학교숲관리내역서-0222-제출용_내역서0903_화천가로화단21(0330)(복구)-6-1_메인경관도로 도로숲조성공사(착공계-제출) 7 3" xfId="35665" xr:uid="{00000000-0005-0000-0000-0000498B0000}"/>
    <cellStyle name="0_숭실대학교 걷고싶은 거리 녹화사업_학교숲관리내역서-0222-제출용_내역서0903_화천가로화단21(0330)(복구)-6-1_메인경관도로 도로숲조성공사(착공계-제출) 7 4" xfId="35666" xr:uid="{00000000-0005-0000-0000-00004A8B0000}"/>
    <cellStyle name="0_숭실대학교 걷고싶은 거리 녹화사업_학교숲관리내역서-0222-제출용_내역서0903_화천가로화단21(0330)(복구)-6-1_메인경관도로 도로숲조성공사(착공계-제출) 8" xfId="35667" xr:uid="{00000000-0005-0000-0000-00004B8B0000}"/>
    <cellStyle name="0_숭실대학교 걷고싶은 거리 녹화사업_학교숲관리내역서-0222-제출용_내역서0903_화천가로화단21(0330)(복구)-6-1_메인경관도로 도로숲조성공사(착공계-제출) 8 2" xfId="35668" xr:uid="{00000000-0005-0000-0000-00004C8B0000}"/>
    <cellStyle name="0_숭실대학교 걷고싶은 거리 녹화사업_학교숲관리내역서-0222-제출용_내역서0903_화천가로화단21(0330)(복구)-6-1_메인경관도로 도로숲조성공사(착공계-제출) 8 3" xfId="35669" xr:uid="{00000000-0005-0000-0000-00004D8B0000}"/>
    <cellStyle name="0_숭실대학교 걷고싶은 거리 녹화사업_학교숲관리내역서-0222-제출용_내역서0903_화천가로화단21(0330)(복구)-6-1_메인경관도로 도로숲조성공사(착공계-제출) 8 4" xfId="35670" xr:uid="{00000000-0005-0000-0000-00004E8B0000}"/>
    <cellStyle name="0_숭실대학교 걷고싶은 거리 녹화사업_학교숲관리내역서-0222-제출용_내역서0903_화천가로화단21(0330)(복구)-6-1_메인경관도로 도로숲조성공사(착공계-제출) 9" xfId="35671" xr:uid="{00000000-0005-0000-0000-00004F8B0000}"/>
    <cellStyle name="0_숭실대학교 걷고싶은 거리 녹화사업_학교숲관리내역서-0222-제출용_내역서0903_화천가로화단21(0330)(복구)-6-1_메인경관도로 도로숲조성공사(착공계-제출) 9 2" xfId="35672" xr:uid="{00000000-0005-0000-0000-0000508B0000}"/>
    <cellStyle name="0_숭실대학교 걷고싶은 거리 녹화사업_학교숲관리내역서-0222-제출용_내역서0903_화천가로화단21(0330)(복구)-6-1_메인경관도로 도로숲조성공사(착공계-제출) 9 3" xfId="35673" xr:uid="{00000000-0005-0000-0000-0000518B0000}"/>
    <cellStyle name="0_숭실대학교 걷고싶은 거리 녹화사업_학교숲관리내역서-0222-제출용_내역서0903_화천가로화단21(0330)(복구)-6-1_메인경관도로 도로숲조성공사(착공계-제출) 9 4" xfId="35674" xr:uid="{00000000-0005-0000-0000-0000528B0000}"/>
    <cellStyle name="0_숭실대학교 걷고싶은 거리 녹화사업_학교숲관리내역서-0222-제출용_화천가로화단21(0330)(복구)-6-1" xfId="35675" xr:uid="{00000000-0005-0000-0000-0000538B0000}"/>
    <cellStyle name="0_숭실대학교 걷고싶은 거리 녹화사업_학교숲관리내역서-0222-제출용_화천가로화단21(0330)(복구)-6-1 10" xfId="35676" xr:uid="{00000000-0005-0000-0000-0000548B0000}"/>
    <cellStyle name="0_숭실대학교 걷고싶은 거리 녹화사업_학교숲관리내역서-0222-제출용_화천가로화단21(0330)(복구)-6-1 10 2" xfId="35677" xr:uid="{00000000-0005-0000-0000-0000558B0000}"/>
    <cellStyle name="0_숭실대학교 걷고싶은 거리 녹화사업_학교숲관리내역서-0222-제출용_화천가로화단21(0330)(복구)-6-1 10 3" xfId="35678" xr:uid="{00000000-0005-0000-0000-0000568B0000}"/>
    <cellStyle name="0_숭실대학교 걷고싶은 거리 녹화사업_학교숲관리내역서-0222-제출용_화천가로화단21(0330)(복구)-6-1 10 4" xfId="35679" xr:uid="{00000000-0005-0000-0000-0000578B0000}"/>
    <cellStyle name="0_숭실대학교 걷고싶은 거리 녹화사업_학교숲관리내역서-0222-제출용_화천가로화단21(0330)(복구)-6-1 11" xfId="35680" xr:uid="{00000000-0005-0000-0000-0000588B0000}"/>
    <cellStyle name="0_숭실대학교 걷고싶은 거리 녹화사업_학교숲관리내역서-0222-제출용_화천가로화단21(0330)(복구)-6-1 11 2" xfId="35681" xr:uid="{00000000-0005-0000-0000-0000598B0000}"/>
    <cellStyle name="0_숭실대학교 걷고싶은 거리 녹화사업_학교숲관리내역서-0222-제출용_화천가로화단21(0330)(복구)-6-1 11 3" xfId="35682" xr:uid="{00000000-0005-0000-0000-00005A8B0000}"/>
    <cellStyle name="0_숭실대학교 걷고싶은 거리 녹화사업_학교숲관리내역서-0222-제출용_화천가로화단21(0330)(복구)-6-1 11 4" xfId="35683" xr:uid="{00000000-0005-0000-0000-00005B8B0000}"/>
    <cellStyle name="0_숭실대학교 걷고싶은 거리 녹화사업_학교숲관리내역서-0222-제출용_화천가로화단21(0330)(복구)-6-1 12" xfId="35684" xr:uid="{00000000-0005-0000-0000-00005C8B0000}"/>
    <cellStyle name="0_숭실대학교 걷고싶은 거리 녹화사업_학교숲관리내역서-0222-제출용_화천가로화단21(0330)(복구)-6-1 12 2" xfId="35685" xr:uid="{00000000-0005-0000-0000-00005D8B0000}"/>
    <cellStyle name="0_숭실대학교 걷고싶은 거리 녹화사업_학교숲관리내역서-0222-제출용_화천가로화단21(0330)(복구)-6-1 12 3" xfId="35686" xr:uid="{00000000-0005-0000-0000-00005E8B0000}"/>
    <cellStyle name="0_숭실대학교 걷고싶은 거리 녹화사업_학교숲관리내역서-0222-제출용_화천가로화단21(0330)(복구)-6-1 12 4" xfId="35687" xr:uid="{00000000-0005-0000-0000-00005F8B0000}"/>
    <cellStyle name="0_숭실대학교 걷고싶은 거리 녹화사업_학교숲관리내역서-0222-제출용_화천가로화단21(0330)(복구)-6-1 13" xfId="35688" xr:uid="{00000000-0005-0000-0000-0000608B0000}"/>
    <cellStyle name="0_숭실대학교 걷고싶은 거리 녹화사업_학교숲관리내역서-0222-제출용_화천가로화단21(0330)(복구)-6-1 13 2" xfId="35689" xr:uid="{00000000-0005-0000-0000-0000618B0000}"/>
    <cellStyle name="0_숭실대학교 걷고싶은 거리 녹화사업_학교숲관리내역서-0222-제출용_화천가로화단21(0330)(복구)-6-1 13 3" xfId="35690" xr:uid="{00000000-0005-0000-0000-0000628B0000}"/>
    <cellStyle name="0_숭실대학교 걷고싶은 거리 녹화사업_학교숲관리내역서-0222-제출용_화천가로화단21(0330)(복구)-6-1 13 4" xfId="35691" xr:uid="{00000000-0005-0000-0000-0000638B0000}"/>
    <cellStyle name="0_숭실대학교 걷고싶은 거리 녹화사업_학교숲관리내역서-0222-제출용_화천가로화단21(0330)(복구)-6-1 14" xfId="35692" xr:uid="{00000000-0005-0000-0000-0000648B0000}"/>
    <cellStyle name="0_숭실대학교 걷고싶은 거리 녹화사업_학교숲관리내역서-0222-제출용_화천가로화단21(0330)(복구)-6-1 14 2" xfId="35693" xr:uid="{00000000-0005-0000-0000-0000658B0000}"/>
    <cellStyle name="0_숭실대학교 걷고싶은 거리 녹화사업_학교숲관리내역서-0222-제출용_화천가로화단21(0330)(복구)-6-1 14 3" xfId="35694" xr:uid="{00000000-0005-0000-0000-0000668B0000}"/>
    <cellStyle name="0_숭실대학교 걷고싶은 거리 녹화사업_학교숲관리내역서-0222-제출용_화천가로화단21(0330)(복구)-6-1 14 4" xfId="35695" xr:uid="{00000000-0005-0000-0000-0000678B0000}"/>
    <cellStyle name="0_숭실대학교 걷고싶은 거리 녹화사업_학교숲관리내역서-0222-제출용_화천가로화단21(0330)(복구)-6-1 15" xfId="35696" xr:uid="{00000000-0005-0000-0000-0000688B0000}"/>
    <cellStyle name="0_숭실대학교 걷고싶은 거리 녹화사업_학교숲관리내역서-0222-제출용_화천가로화단21(0330)(복구)-6-1 15 2" xfId="35697" xr:uid="{00000000-0005-0000-0000-0000698B0000}"/>
    <cellStyle name="0_숭실대학교 걷고싶은 거리 녹화사업_학교숲관리내역서-0222-제출용_화천가로화단21(0330)(복구)-6-1 15 3" xfId="35698" xr:uid="{00000000-0005-0000-0000-00006A8B0000}"/>
    <cellStyle name="0_숭실대학교 걷고싶은 거리 녹화사업_학교숲관리내역서-0222-제출용_화천가로화단21(0330)(복구)-6-1 15 4" xfId="35699" xr:uid="{00000000-0005-0000-0000-00006B8B0000}"/>
    <cellStyle name="0_숭실대학교 걷고싶은 거리 녹화사업_학교숲관리내역서-0222-제출용_화천가로화단21(0330)(복구)-6-1 16" xfId="35700" xr:uid="{00000000-0005-0000-0000-00006C8B0000}"/>
    <cellStyle name="0_숭실대학교 걷고싶은 거리 녹화사업_학교숲관리내역서-0222-제출용_화천가로화단21(0330)(복구)-6-1 16 2" xfId="35701" xr:uid="{00000000-0005-0000-0000-00006D8B0000}"/>
    <cellStyle name="0_숭실대학교 걷고싶은 거리 녹화사업_학교숲관리내역서-0222-제출용_화천가로화단21(0330)(복구)-6-1 16 3" xfId="35702" xr:uid="{00000000-0005-0000-0000-00006E8B0000}"/>
    <cellStyle name="0_숭실대학교 걷고싶은 거리 녹화사업_학교숲관리내역서-0222-제출용_화천가로화단21(0330)(복구)-6-1 16 4" xfId="35703" xr:uid="{00000000-0005-0000-0000-00006F8B0000}"/>
    <cellStyle name="0_숭실대학교 걷고싶은 거리 녹화사업_학교숲관리내역서-0222-제출용_화천가로화단21(0330)(복구)-6-1 17" xfId="35704" xr:uid="{00000000-0005-0000-0000-0000708B0000}"/>
    <cellStyle name="0_숭실대학교 걷고싶은 거리 녹화사업_학교숲관리내역서-0222-제출용_화천가로화단21(0330)(복구)-6-1 17 2" xfId="35705" xr:uid="{00000000-0005-0000-0000-0000718B0000}"/>
    <cellStyle name="0_숭실대학교 걷고싶은 거리 녹화사업_학교숲관리내역서-0222-제출용_화천가로화단21(0330)(복구)-6-1 17 3" xfId="35706" xr:uid="{00000000-0005-0000-0000-0000728B0000}"/>
    <cellStyle name="0_숭실대학교 걷고싶은 거리 녹화사업_학교숲관리내역서-0222-제출용_화천가로화단21(0330)(복구)-6-1 17 4" xfId="35707" xr:uid="{00000000-0005-0000-0000-0000738B0000}"/>
    <cellStyle name="0_숭실대학교 걷고싶은 거리 녹화사업_학교숲관리내역서-0222-제출용_화천가로화단21(0330)(복구)-6-1 18" xfId="35708" xr:uid="{00000000-0005-0000-0000-0000748B0000}"/>
    <cellStyle name="0_숭실대학교 걷고싶은 거리 녹화사업_학교숲관리내역서-0222-제출용_화천가로화단21(0330)(복구)-6-1 18 2" xfId="35709" xr:uid="{00000000-0005-0000-0000-0000758B0000}"/>
    <cellStyle name="0_숭실대학교 걷고싶은 거리 녹화사업_학교숲관리내역서-0222-제출용_화천가로화단21(0330)(복구)-6-1 18 3" xfId="35710" xr:uid="{00000000-0005-0000-0000-0000768B0000}"/>
    <cellStyle name="0_숭실대학교 걷고싶은 거리 녹화사업_학교숲관리내역서-0222-제출용_화천가로화단21(0330)(복구)-6-1 18 4" xfId="35711" xr:uid="{00000000-0005-0000-0000-0000778B0000}"/>
    <cellStyle name="0_숭실대학교 걷고싶은 거리 녹화사업_학교숲관리내역서-0222-제출용_화천가로화단21(0330)(복구)-6-1 19" xfId="35712" xr:uid="{00000000-0005-0000-0000-0000788B0000}"/>
    <cellStyle name="0_숭실대학교 걷고싶은 거리 녹화사업_학교숲관리내역서-0222-제출용_화천가로화단21(0330)(복구)-6-1 2" xfId="35713" xr:uid="{00000000-0005-0000-0000-0000798B0000}"/>
    <cellStyle name="0_숭실대학교 걷고싶은 거리 녹화사업_학교숲관리내역서-0222-제출용_화천가로화단21(0330)(복구)-6-1 2 2" xfId="35714" xr:uid="{00000000-0005-0000-0000-00007A8B0000}"/>
    <cellStyle name="0_숭실대학교 걷고싶은 거리 녹화사업_학교숲관리내역서-0222-제출용_화천가로화단21(0330)(복구)-6-1 2 3" xfId="35715" xr:uid="{00000000-0005-0000-0000-00007B8B0000}"/>
    <cellStyle name="0_숭실대학교 걷고싶은 거리 녹화사업_학교숲관리내역서-0222-제출용_화천가로화단21(0330)(복구)-6-1 2 4" xfId="35716" xr:uid="{00000000-0005-0000-0000-00007C8B0000}"/>
    <cellStyle name="0_숭실대학교 걷고싶은 거리 녹화사업_학교숲관리내역서-0222-제출용_화천가로화단21(0330)(복구)-6-1 20" xfId="35717" xr:uid="{00000000-0005-0000-0000-00007D8B0000}"/>
    <cellStyle name="0_숭실대학교 걷고싶은 거리 녹화사업_학교숲관리내역서-0222-제출용_화천가로화단21(0330)(복구)-6-1 21" xfId="35718" xr:uid="{00000000-0005-0000-0000-00007E8B0000}"/>
    <cellStyle name="0_숭실대학교 걷고싶은 거리 녹화사업_학교숲관리내역서-0222-제출용_화천가로화단21(0330)(복구)-6-1 3" xfId="35719" xr:uid="{00000000-0005-0000-0000-00007F8B0000}"/>
    <cellStyle name="0_숭실대학교 걷고싶은 거리 녹화사업_학교숲관리내역서-0222-제출용_화천가로화단21(0330)(복구)-6-1 3 2" xfId="35720" xr:uid="{00000000-0005-0000-0000-0000808B0000}"/>
    <cellStyle name="0_숭실대학교 걷고싶은 거리 녹화사업_학교숲관리내역서-0222-제출용_화천가로화단21(0330)(복구)-6-1 3 3" xfId="35721" xr:uid="{00000000-0005-0000-0000-0000818B0000}"/>
    <cellStyle name="0_숭실대학교 걷고싶은 거리 녹화사업_학교숲관리내역서-0222-제출용_화천가로화단21(0330)(복구)-6-1 3 4" xfId="35722" xr:uid="{00000000-0005-0000-0000-0000828B0000}"/>
    <cellStyle name="0_숭실대학교 걷고싶은 거리 녹화사업_학교숲관리내역서-0222-제출용_화천가로화단21(0330)(복구)-6-1 4" xfId="35723" xr:uid="{00000000-0005-0000-0000-0000838B0000}"/>
    <cellStyle name="0_숭실대학교 걷고싶은 거리 녹화사업_학교숲관리내역서-0222-제출용_화천가로화단21(0330)(복구)-6-1 4 2" xfId="35724" xr:uid="{00000000-0005-0000-0000-0000848B0000}"/>
    <cellStyle name="0_숭실대학교 걷고싶은 거리 녹화사업_학교숲관리내역서-0222-제출용_화천가로화단21(0330)(복구)-6-1 4 3" xfId="35725" xr:uid="{00000000-0005-0000-0000-0000858B0000}"/>
    <cellStyle name="0_숭실대학교 걷고싶은 거리 녹화사업_학교숲관리내역서-0222-제출용_화천가로화단21(0330)(복구)-6-1 4 4" xfId="35726" xr:uid="{00000000-0005-0000-0000-0000868B0000}"/>
    <cellStyle name="0_숭실대학교 걷고싶은 거리 녹화사업_학교숲관리내역서-0222-제출용_화천가로화단21(0330)(복구)-6-1 5" xfId="35727" xr:uid="{00000000-0005-0000-0000-0000878B0000}"/>
    <cellStyle name="0_숭실대학교 걷고싶은 거리 녹화사업_학교숲관리내역서-0222-제출용_화천가로화단21(0330)(복구)-6-1 5 2" xfId="35728" xr:uid="{00000000-0005-0000-0000-0000888B0000}"/>
    <cellStyle name="0_숭실대학교 걷고싶은 거리 녹화사업_학교숲관리내역서-0222-제출용_화천가로화단21(0330)(복구)-6-1 5 3" xfId="35729" xr:uid="{00000000-0005-0000-0000-0000898B0000}"/>
    <cellStyle name="0_숭실대학교 걷고싶은 거리 녹화사업_학교숲관리내역서-0222-제출용_화천가로화단21(0330)(복구)-6-1 5 4" xfId="35730" xr:uid="{00000000-0005-0000-0000-00008A8B0000}"/>
    <cellStyle name="0_숭실대학교 걷고싶은 거리 녹화사업_학교숲관리내역서-0222-제출용_화천가로화단21(0330)(복구)-6-1 6" xfId="35731" xr:uid="{00000000-0005-0000-0000-00008B8B0000}"/>
    <cellStyle name="0_숭실대학교 걷고싶은 거리 녹화사업_학교숲관리내역서-0222-제출용_화천가로화단21(0330)(복구)-6-1 6 2" xfId="35732" xr:uid="{00000000-0005-0000-0000-00008C8B0000}"/>
    <cellStyle name="0_숭실대학교 걷고싶은 거리 녹화사업_학교숲관리내역서-0222-제출용_화천가로화단21(0330)(복구)-6-1 6 3" xfId="35733" xr:uid="{00000000-0005-0000-0000-00008D8B0000}"/>
    <cellStyle name="0_숭실대학교 걷고싶은 거리 녹화사업_학교숲관리내역서-0222-제출용_화천가로화단21(0330)(복구)-6-1 6 4" xfId="35734" xr:uid="{00000000-0005-0000-0000-00008E8B0000}"/>
    <cellStyle name="0_숭실대학교 걷고싶은 거리 녹화사업_학교숲관리내역서-0222-제출용_화천가로화단21(0330)(복구)-6-1 7" xfId="35735" xr:uid="{00000000-0005-0000-0000-00008F8B0000}"/>
    <cellStyle name="0_숭실대학교 걷고싶은 거리 녹화사업_학교숲관리내역서-0222-제출용_화천가로화단21(0330)(복구)-6-1 7 2" xfId="35736" xr:uid="{00000000-0005-0000-0000-0000908B0000}"/>
    <cellStyle name="0_숭실대학교 걷고싶은 거리 녹화사업_학교숲관리내역서-0222-제출용_화천가로화단21(0330)(복구)-6-1 7 3" xfId="35737" xr:uid="{00000000-0005-0000-0000-0000918B0000}"/>
    <cellStyle name="0_숭실대학교 걷고싶은 거리 녹화사업_학교숲관리내역서-0222-제출용_화천가로화단21(0330)(복구)-6-1 7 4" xfId="35738" xr:uid="{00000000-0005-0000-0000-0000928B0000}"/>
    <cellStyle name="0_숭실대학교 걷고싶은 거리 녹화사업_학교숲관리내역서-0222-제출용_화천가로화단21(0330)(복구)-6-1 8" xfId="35739" xr:uid="{00000000-0005-0000-0000-0000938B0000}"/>
    <cellStyle name="0_숭실대학교 걷고싶은 거리 녹화사업_학교숲관리내역서-0222-제출용_화천가로화단21(0330)(복구)-6-1 8 2" xfId="35740" xr:uid="{00000000-0005-0000-0000-0000948B0000}"/>
    <cellStyle name="0_숭실대학교 걷고싶은 거리 녹화사업_학교숲관리내역서-0222-제출용_화천가로화단21(0330)(복구)-6-1 8 3" xfId="35741" xr:uid="{00000000-0005-0000-0000-0000958B0000}"/>
    <cellStyle name="0_숭실대학교 걷고싶은 거리 녹화사업_학교숲관리내역서-0222-제출용_화천가로화단21(0330)(복구)-6-1 8 4" xfId="35742" xr:uid="{00000000-0005-0000-0000-0000968B0000}"/>
    <cellStyle name="0_숭실대학교 걷고싶은 거리 녹화사업_학교숲관리내역서-0222-제출용_화천가로화단21(0330)(복구)-6-1 9" xfId="35743" xr:uid="{00000000-0005-0000-0000-0000978B0000}"/>
    <cellStyle name="0_숭실대학교 걷고싶은 거리 녹화사업_학교숲관리내역서-0222-제출용_화천가로화단21(0330)(복구)-6-1 9 2" xfId="35744" xr:uid="{00000000-0005-0000-0000-0000988B0000}"/>
    <cellStyle name="0_숭실대학교 걷고싶은 거리 녹화사업_학교숲관리내역서-0222-제출용_화천가로화단21(0330)(복구)-6-1 9 3" xfId="35745" xr:uid="{00000000-0005-0000-0000-0000998B0000}"/>
    <cellStyle name="0_숭실대학교 걷고싶은 거리 녹화사업_학교숲관리내역서-0222-제출용_화천가로화단21(0330)(복구)-6-1 9 4" xfId="35746" xr:uid="{00000000-0005-0000-0000-00009A8B0000}"/>
    <cellStyle name="0_숭실대학교 걷고싶은 거리 녹화사업_학교숲관리내역서-0222-제출용_화천가로화단21(0330)(복구)-6-1_메인경관도로 도로숲조성공사" xfId="35747" xr:uid="{00000000-0005-0000-0000-00009B8B0000}"/>
    <cellStyle name="0_숭실대학교 걷고싶은 거리 녹화사업_학교숲관리내역서-0222-제출용_화천가로화단21(0330)(복구)-6-1_메인경관도로 도로숲조성공사 10" xfId="35748" xr:uid="{00000000-0005-0000-0000-00009C8B0000}"/>
    <cellStyle name="0_숭실대학교 걷고싶은 거리 녹화사업_학교숲관리내역서-0222-제출용_화천가로화단21(0330)(복구)-6-1_메인경관도로 도로숲조성공사 10 2" xfId="35749" xr:uid="{00000000-0005-0000-0000-00009D8B0000}"/>
    <cellStyle name="0_숭실대학교 걷고싶은 거리 녹화사업_학교숲관리내역서-0222-제출용_화천가로화단21(0330)(복구)-6-1_메인경관도로 도로숲조성공사 10 3" xfId="35750" xr:uid="{00000000-0005-0000-0000-00009E8B0000}"/>
    <cellStyle name="0_숭실대학교 걷고싶은 거리 녹화사업_학교숲관리내역서-0222-제출용_화천가로화단21(0330)(복구)-6-1_메인경관도로 도로숲조성공사 10 4" xfId="35751" xr:uid="{00000000-0005-0000-0000-00009F8B0000}"/>
    <cellStyle name="0_숭실대학교 걷고싶은 거리 녹화사업_학교숲관리내역서-0222-제출용_화천가로화단21(0330)(복구)-6-1_메인경관도로 도로숲조성공사 11" xfId="35752" xr:uid="{00000000-0005-0000-0000-0000A08B0000}"/>
    <cellStyle name="0_숭실대학교 걷고싶은 거리 녹화사업_학교숲관리내역서-0222-제출용_화천가로화단21(0330)(복구)-6-1_메인경관도로 도로숲조성공사 11 2" xfId="35753" xr:uid="{00000000-0005-0000-0000-0000A18B0000}"/>
    <cellStyle name="0_숭실대학교 걷고싶은 거리 녹화사업_학교숲관리내역서-0222-제출용_화천가로화단21(0330)(복구)-6-1_메인경관도로 도로숲조성공사 11 3" xfId="35754" xr:uid="{00000000-0005-0000-0000-0000A28B0000}"/>
    <cellStyle name="0_숭실대학교 걷고싶은 거리 녹화사업_학교숲관리내역서-0222-제출용_화천가로화단21(0330)(복구)-6-1_메인경관도로 도로숲조성공사 11 4" xfId="35755" xr:uid="{00000000-0005-0000-0000-0000A38B0000}"/>
    <cellStyle name="0_숭실대학교 걷고싶은 거리 녹화사업_학교숲관리내역서-0222-제출용_화천가로화단21(0330)(복구)-6-1_메인경관도로 도로숲조성공사 12" xfId="35756" xr:uid="{00000000-0005-0000-0000-0000A48B0000}"/>
    <cellStyle name="0_숭실대학교 걷고싶은 거리 녹화사업_학교숲관리내역서-0222-제출용_화천가로화단21(0330)(복구)-6-1_메인경관도로 도로숲조성공사 12 2" xfId="35757" xr:uid="{00000000-0005-0000-0000-0000A58B0000}"/>
    <cellStyle name="0_숭실대학교 걷고싶은 거리 녹화사업_학교숲관리내역서-0222-제출용_화천가로화단21(0330)(복구)-6-1_메인경관도로 도로숲조성공사 12 3" xfId="35758" xr:uid="{00000000-0005-0000-0000-0000A68B0000}"/>
    <cellStyle name="0_숭실대학교 걷고싶은 거리 녹화사업_학교숲관리내역서-0222-제출용_화천가로화단21(0330)(복구)-6-1_메인경관도로 도로숲조성공사 12 4" xfId="35759" xr:uid="{00000000-0005-0000-0000-0000A78B0000}"/>
    <cellStyle name="0_숭실대학교 걷고싶은 거리 녹화사업_학교숲관리내역서-0222-제출용_화천가로화단21(0330)(복구)-6-1_메인경관도로 도로숲조성공사 13" xfId="35760" xr:uid="{00000000-0005-0000-0000-0000A88B0000}"/>
    <cellStyle name="0_숭실대학교 걷고싶은 거리 녹화사업_학교숲관리내역서-0222-제출용_화천가로화단21(0330)(복구)-6-1_메인경관도로 도로숲조성공사 13 2" xfId="35761" xr:uid="{00000000-0005-0000-0000-0000A98B0000}"/>
    <cellStyle name="0_숭실대학교 걷고싶은 거리 녹화사업_학교숲관리내역서-0222-제출용_화천가로화단21(0330)(복구)-6-1_메인경관도로 도로숲조성공사 13 3" xfId="35762" xr:uid="{00000000-0005-0000-0000-0000AA8B0000}"/>
    <cellStyle name="0_숭실대학교 걷고싶은 거리 녹화사업_학교숲관리내역서-0222-제출용_화천가로화단21(0330)(복구)-6-1_메인경관도로 도로숲조성공사 13 4" xfId="35763" xr:uid="{00000000-0005-0000-0000-0000AB8B0000}"/>
    <cellStyle name="0_숭실대학교 걷고싶은 거리 녹화사업_학교숲관리내역서-0222-제출용_화천가로화단21(0330)(복구)-6-1_메인경관도로 도로숲조성공사 14" xfId="35764" xr:uid="{00000000-0005-0000-0000-0000AC8B0000}"/>
    <cellStyle name="0_숭실대학교 걷고싶은 거리 녹화사업_학교숲관리내역서-0222-제출용_화천가로화단21(0330)(복구)-6-1_메인경관도로 도로숲조성공사 14 2" xfId="35765" xr:uid="{00000000-0005-0000-0000-0000AD8B0000}"/>
    <cellStyle name="0_숭실대학교 걷고싶은 거리 녹화사업_학교숲관리내역서-0222-제출용_화천가로화단21(0330)(복구)-6-1_메인경관도로 도로숲조성공사 14 3" xfId="35766" xr:uid="{00000000-0005-0000-0000-0000AE8B0000}"/>
    <cellStyle name="0_숭실대학교 걷고싶은 거리 녹화사업_학교숲관리내역서-0222-제출용_화천가로화단21(0330)(복구)-6-1_메인경관도로 도로숲조성공사 14 4" xfId="35767" xr:uid="{00000000-0005-0000-0000-0000AF8B0000}"/>
    <cellStyle name="0_숭실대학교 걷고싶은 거리 녹화사업_학교숲관리내역서-0222-제출용_화천가로화단21(0330)(복구)-6-1_메인경관도로 도로숲조성공사 15" xfId="35768" xr:uid="{00000000-0005-0000-0000-0000B08B0000}"/>
    <cellStyle name="0_숭실대학교 걷고싶은 거리 녹화사업_학교숲관리내역서-0222-제출용_화천가로화단21(0330)(복구)-6-1_메인경관도로 도로숲조성공사 15 2" xfId="35769" xr:uid="{00000000-0005-0000-0000-0000B18B0000}"/>
    <cellStyle name="0_숭실대학교 걷고싶은 거리 녹화사업_학교숲관리내역서-0222-제출용_화천가로화단21(0330)(복구)-6-1_메인경관도로 도로숲조성공사 15 3" xfId="35770" xr:uid="{00000000-0005-0000-0000-0000B28B0000}"/>
    <cellStyle name="0_숭실대학교 걷고싶은 거리 녹화사업_학교숲관리내역서-0222-제출용_화천가로화단21(0330)(복구)-6-1_메인경관도로 도로숲조성공사 15 4" xfId="35771" xr:uid="{00000000-0005-0000-0000-0000B38B0000}"/>
    <cellStyle name="0_숭실대학교 걷고싶은 거리 녹화사업_학교숲관리내역서-0222-제출용_화천가로화단21(0330)(복구)-6-1_메인경관도로 도로숲조성공사 16" xfId="35772" xr:uid="{00000000-0005-0000-0000-0000B48B0000}"/>
    <cellStyle name="0_숭실대학교 걷고싶은 거리 녹화사업_학교숲관리내역서-0222-제출용_화천가로화단21(0330)(복구)-6-1_메인경관도로 도로숲조성공사 16 2" xfId="35773" xr:uid="{00000000-0005-0000-0000-0000B58B0000}"/>
    <cellStyle name="0_숭실대학교 걷고싶은 거리 녹화사업_학교숲관리내역서-0222-제출용_화천가로화단21(0330)(복구)-6-1_메인경관도로 도로숲조성공사 16 3" xfId="35774" xr:uid="{00000000-0005-0000-0000-0000B68B0000}"/>
    <cellStyle name="0_숭실대학교 걷고싶은 거리 녹화사업_학교숲관리내역서-0222-제출용_화천가로화단21(0330)(복구)-6-1_메인경관도로 도로숲조성공사 16 4" xfId="35775" xr:uid="{00000000-0005-0000-0000-0000B78B0000}"/>
    <cellStyle name="0_숭실대학교 걷고싶은 거리 녹화사업_학교숲관리내역서-0222-제출용_화천가로화단21(0330)(복구)-6-1_메인경관도로 도로숲조성공사 17" xfId="35776" xr:uid="{00000000-0005-0000-0000-0000B88B0000}"/>
    <cellStyle name="0_숭실대학교 걷고싶은 거리 녹화사업_학교숲관리내역서-0222-제출용_화천가로화단21(0330)(복구)-6-1_메인경관도로 도로숲조성공사 17 2" xfId="35777" xr:uid="{00000000-0005-0000-0000-0000B98B0000}"/>
    <cellStyle name="0_숭실대학교 걷고싶은 거리 녹화사업_학교숲관리내역서-0222-제출용_화천가로화단21(0330)(복구)-6-1_메인경관도로 도로숲조성공사 17 3" xfId="35778" xr:uid="{00000000-0005-0000-0000-0000BA8B0000}"/>
    <cellStyle name="0_숭실대학교 걷고싶은 거리 녹화사업_학교숲관리내역서-0222-제출용_화천가로화단21(0330)(복구)-6-1_메인경관도로 도로숲조성공사 17 4" xfId="35779" xr:uid="{00000000-0005-0000-0000-0000BB8B0000}"/>
    <cellStyle name="0_숭실대학교 걷고싶은 거리 녹화사업_학교숲관리내역서-0222-제출용_화천가로화단21(0330)(복구)-6-1_메인경관도로 도로숲조성공사 18" xfId="35780" xr:uid="{00000000-0005-0000-0000-0000BC8B0000}"/>
    <cellStyle name="0_숭실대학교 걷고싶은 거리 녹화사업_학교숲관리내역서-0222-제출용_화천가로화단21(0330)(복구)-6-1_메인경관도로 도로숲조성공사 18 2" xfId="35781" xr:uid="{00000000-0005-0000-0000-0000BD8B0000}"/>
    <cellStyle name="0_숭실대학교 걷고싶은 거리 녹화사업_학교숲관리내역서-0222-제출용_화천가로화단21(0330)(복구)-6-1_메인경관도로 도로숲조성공사 18 3" xfId="35782" xr:uid="{00000000-0005-0000-0000-0000BE8B0000}"/>
    <cellStyle name="0_숭실대학교 걷고싶은 거리 녹화사업_학교숲관리내역서-0222-제출용_화천가로화단21(0330)(복구)-6-1_메인경관도로 도로숲조성공사 18 4" xfId="35783" xr:uid="{00000000-0005-0000-0000-0000BF8B0000}"/>
    <cellStyle name="0_숭실대학교 걷고싶은 거리 녹화사업_학교숲관리내역서-0222-제출용_화천가로화단21(0330)(복구)-6-1_메인경관도로 도로숲조성공사 19" xfId="35784" xr:uid="{00000000-0005-0000-0000-0000C08B0000}"/>
    <cellStyle name="0_숭실대학교 걷고싶은 거리 녹화사업_학교숲관리내역서-0222-제출용_화천가로화단21(0330)(복구)-6-1_메인경관도로 도로숲조성공사 2" xfId="35785" xr:uid="{00000000-0005-0000-0000-0000C18B0000}"/>
    <cellStyle name="0_숭실대학교 걷고싶은 거리 녹화사업_학교숲관리내역서-0222-제출용_화천가로화단21(0330)(복구)-6-1_메인경관도로 도로숲조성공사 2 2" xfId="35786" xr:uid="{00000000-0005-0000-0000-0000C28B0000}"/>
    <cellStyle name="0_숭실대학교 걷고싶은 거리 녹화사업_학교숲관리내역서-0222-제출용_화천가로화단21(0330)(복구)-6-1_메인경관도로 도로숲조성공사 2 3" xfId="35787" xr:uid="{00000000-0005-0000-0000-0000C38B0000}"/>
    <cellStyle name="0_숭실대학교 걷고싶은 거리 녹화사업_학교숲관리내역서-0222-제출용_화천가로화단21(0330)(복구)-6-1_메인경관도로 도로숲조성공사 2 4" xfId="35788" xr:uid="{00000000-0005-0000-0000-0000C48B0000}"/>
    <cellStyle name="0_숭실대학교 걷고싶은 거리 녹화사업_학교숲관리내역서-0222-제출용_화천가로화단21(0330)(복구)-6-1_메인경관도로 도로숲조성공사 20" xfId="35789" xr:uid="{00000000-0005-0000-0000-0000C58B0000}"/>
    <cellStyle name="0_숭실대학교 걷고싶은 거리 녹화사업_학교숲관리내역서-0222-제출용_화천가로화단21(0330)(복구)-6-1_메인경관도로 도로숲조성공사 21" xfId="35790" xr:uid="{00000000-0005-0000-0000-0000C68B0000}"/>
    <cellStyle name="0_숭실대학교 걷고싶은 거리 녹화사업_학교숲관리내역서-0222-제출용_화천가로화단21(0330)(복구)-6-1_메인경관도로 도로숲조성공사 3" xfId="35791" xr:uid="{00000000-0005-0000-0000-0000C78B0000}"/>
    <cellStyle name="0_숭실대학교 걷고싶은 거리 녹화사업_학교숲관리내역서-0222-제출용_화천가로화단21(0330)(복구)-6-1_메인경관도로 도로숲조성공사 3 2" xfId="35792" xr:uid="{00000000-0005-0000-0000-0000C88B0000}"/>
    <cellStyle name="0_숭실대학교 걷고싶은 거리 녹화사업_학교숲관리내역서-0222-제출용_화천가로화단21(0330)(복구)-6-1_메인경관도로 도로숲조성공사 3 3" xfId="35793" xr:uid="{00000000-0005-0000-0000-0000C98B0000}"/>
    <cellStyle name="0_숭실대학교 걷고싶은 거리 녹화사업_학교숲관리내역서-0222-제출용_화천가로화단21(0330)(복구)-6-1_메인경관도로 도로숲조성공사 3 4" xfId="35794" xr:uid="{00000000-0005-0000-0000-0000CA8B0000}"/>
    <cellStyle name="0_숭실대학교 걷고싶은 거리 녹화사업_학교숲관리내역서-0222-제출용_화천가로화단21(0330)(복구)-6-1_메인경관도로 도로숲조성공사 4" xfId="35795" xr:uid="{00000000-0005-0000-0000-0000CB8B0000}"/>
    <cellStyle name="0_숭실대학교 걷고싶은 거리 녹화사업_학교숲관리내역서-0222-제출용_화천가로화단21(0330)(복구)-6-1_메인경관도로 도로숲조성공사 4 2" xfId="35796" xr:uid="{00000000-0005-0000-0000-0000CC8B0000}"/>
    <cellStyle name="0_숭실대학교 걷고싶은 거리 녹화사업_학교숲관리내역서-0222-제출용_화천가로화단21(0330)(복구)-6-1_메인경관도로 도로숲조성공사 4 3" xfId="35797" xr:uid="{00000000-0005-0000-0000-0000CD8B0000}"/>
    <cellStyle name="0_숭실대학교 걷고싶은 거리 녹화사업_학교숲관리내역서-0222-제출용_화천가로화단21(0330)(복구)-6-1_메인경관도로 도로숲조성공사 4 4" xfId="35798" xr:uid="{00000000-0005-0000-0000-0000CE8B0000}"/>
    <cellStyle name="0_숭실대학교 걷고싶은 거리 녹화사업_학교숲관리내역서-0222-제출용_화천가로화단21(0330)(복구)-6-1_메인경관도로 도로숲조성공사 5" xfId="35799" xr:uid="{00000000-0005-0000-0000-0000CF8B0000}"/>
    <cellStyle name="0_숭실대학교 걷고싶은 거리 녹화사업_학교숲관리내역서-0222-제출용_화천가로화단21(0330)(복구)-6-1_메인경관도로 도로숲조성공사 5 2" xfId="35800" xr:uid="{00000000-0005-0000-0000-0000D08B0000}"/>
    <cellStyle name="0_숭실대학교 걷고싶은 거리 녹화사업_학교숲관리내역서-0222-제출용_화천가로화단21(0330)(복구)-6-1_메인경관도로 도로숲조성공사 5 3" xfId="35801" xr:uid="{00000000-0005-0000-0000-0000D18B0000}"/>
    <cellStyle name="0_숭실대학교 걷고싶은 거리 녹화사업_학교숲관리내역서-0222-제출용_화천가로화단21(0330)(복구)-6-1_메인경관도로 도로숲조성공사 5 4" xfId="35802" xr:uid="{00000000-0005-0000-0000-0000D28B0000}"/>
    <cellStyle name="0_숭실대학교 걷고싶은 거리 녹화사업_학교숲관리내역서-0222-제출용_화천가로화단21(0330)(복구)-6-1_메인경관도로 도로숲조성공사 6" xfId="35803" xr:uid="{00000000-0005-0000-0000-0000D38B0000}"/>
    <cellStyle name="0_숭실대학교 걷고싶은 거리 녹화사업_학교숲관리내역서-0222-제출용_화천가로화단21(0330)(복구)-6-1_메인경관도로 도로숲조성공사 6 2" xfId="35804" xr:uid="{00000000-0005-0000-0000-0000D48B0000}"/>
    <cellStyle name="0_숭실대학교 걷고싶은 거리 녹화사업_학교숲관리내역서-0222-제출용_화천가로화단21(0330)(복구)-6-1_메인경관도로 도로숲조성공사 6 3" xfId="35805" xr:uid="{00000000-0005-0000-0000-0000D58B0000}"/>
    <cellStyle name="0_숭실대학교 걷고싶은 거리 녹화사업_학교숲관리내역서-0222-제출용_화천가로화단21(0330)(복구)-6-1_메인경관도로 도로숲조성공사 6 4" xfId="35806" xr:uid="{00000000-0005-0000-0000-0000D68B0000}"/>
    <cellStyle name="0_숭실대학교 걷고싶은 거리 녹화사업_학교숲관리내역서-0222-제출용_화천가로화단21(0330)(복구)-6-1_메인경관도로 도로숲조성공사 7" xfId="35807" xr:uid="{00000000-0005-0000-0000-0000D78B0000}"/>
    <cellStyle name="0_숭실대학교 걷고싶은 거리 녹화사업_학교숲관리내역서-0222-제출용_화천가로화단21(0330)(복구)-6-1_메인경관도로 도로숲조성공사 7 2" xfId="35808" xr:uid="{00000000-0005-0000-0000-0000D88B0000}"/>
    <cellStyle name="0_숭실대학교 걷고싶은 거리 녹화사업_학교숲관리내역서-0222-제출용_화천가로화단21(0330)(복구)-6-1_메인경관도로 도로숲조성공사 7 3" xfId="35809" xr:uid="{00000000-0005-0000-0000-0000D98B0000}"/>
    <cellStyle name="0_숭실대학교 걷고싶은 거리 녹화사업_학교숲관리내역서-0222-제출용_화천가로화단21(0330)(복구)-6-1_메인경관도로 도로숲조성공사 7 4" xfId="35810" xr:uid="{00000000-0005-0000-0000-0000DA8B0000}"/>
    <cellStyle name="0_숭실대학교 걷고싶은 거리 녹화사업_학교숲관리내역서-0222-제출용_화천가로화단21(0330)(복구)-6-1_메인경관도로 도로숲조성공사 8" xfId="35811" xr:uid="{00000000-0005-0000-0000-0000DB8B0000}"/>
    <cellStyle name="0_숭실대학교 걷고싶은 거리 녹화사업_학교숲관리내역서-0222-제출용_화천가로화단21(0330)(복구)-6-1_메인경관도로 도로숲조성공사 8 2" xfId="35812" xr:uid="{00000000-0005-0000-0000-0000DC8B0000}"/>
    <cellStyle name="0_숭실대학교 걷고싶은 거리 녹화사업_학교숲관리내역서-0222-제출용_화천가로화단21(0330)(복구)-6-1_메인경관도로 도로숲조성공사 8 3" xfId="35813" xr:uid="{00000000-0005-0000-0000-0000DD8B0000}"/>
    <cellStyle name="0_숭실대학교 걷고싶은 거리 녹화사업_학교숲관리내역서-0222-제출용_화천가로화단21(0330)(복구)-6-1_메인경관도로 도로숲조성공사 8 4" xfId="35814" xr:uid="{00000000-0005-0000-0000-0000DE8B0000}"/>
    <cellStyle name="0_숭실대학교 걷고싶은 거리 녹화사업_학교숲관리내역서-0222-제출용_화천가로화단21(0330)(복구)-6-1_메인경관도로 도로숲조성공사 9" xfId="35815" xr:uid="{00000000-0005-0000-0000-0000DF8B0000}"/>
    <cellStyle name="0_숭실대학교 걷고싶은 거리 녹화사업_학교숲관리내역서-0222-제출용_화천가로화단21(0330)(복구)-6-1_메인경관도로 도로숲조성공사 9 2" xfId="35816" xr:uid="{00000000-0005-0000-0000-0000E08B0000}"/>
    <cellStyle name="0_숭실대학교 걷고싶은 거리 녹화사업_학교숲관리내역서-0222-제출용_화천가로화단21(0330)(복구)-6-1_메인경관도로 도로숲조성공사 9 3" xfId="35817" xr:uid="{00000000-0005-0000-0000-0000E18B0000}"/>
    <cellStyle name="0_숭실대학교 걷고싶은 거리 녹화사업_학교숲관리내역서-0222-제출용_화천가로화단21(0330)(복구)-6-1_메인경관도로 도로숲조성공사 9 4" xfId="35818" xr:uid="{00000000-0005-0000-0000-0000E28B0000}"/>
    <cellStyle name="0_숭실대학교 걷고싶은 거리 녹화사업_학교숲관리내역서-0222-제출용_화천가로화단21(0330)(복구)-6-1_메인경관도로 도로숲조성공사(상무님)" xfId="35819" xr:uid="{00000000-0005-0000-0000-0000E38B0000}"/>
    <cellStyle name="0_숭실대학교 걷고싶은 거리 녹화사업_학교숲관리내역서-0222-제출용_화천가로화단21(0330)(복구)-6-1_메인경관도로 도로숲조성공사(상무님) 10" xfId="35820" xr:uid="{00000000-0005-0000-0000-0000E48B0000}"/>
    <cellStyle name="0_숭실대학교 걷고싶은 거리 녹화사업_학교숲관리내역서-0222-제출용_화천가로화단21(0330)(복구)-6-1_메인경관도로 도로숲조성공사(상무님) 10 2" xfId="35821" xr:uid="{00000000-0005-0000-0000-0000E58B0000}"/>
    <cellStyle name="0_숭실대학교 걷고싶은 거리 녹화사업_학교숲관리내역서-0222-제출용_화천가로화단21(0330)(복구)-6-1_메인경관도로 도로숲조성공사(상무님) 10 3" xfId="35822" xr:uid="{00000000-0005-0000-0000-0000E68B0000}"/>
    <cellStyle name="0_숭실대학교 걷고싶은 거리 녹화사업_학교숲관리내역서-0222-제출용_화천가로화단21(0330)(복구)-6-1_메인경관도로 도로숲조성공사(상무님) 10 4" xfId="35823" xr:uid="{00000000-0005-0000-0000-0000E78B0000}"/>
    <cellStyle name="0_숭실대학교 걷고싶은 거리 녹화사업_학교숲관리내역서-0222-제출용_화천가로화단21(0330)(복구)-6-1_메인경관도로 도로숲조성공사(상무님) 11" xfId="35824" xr:uid="{00000000-0005-0000-0000-0000E88B0000}"/>
    <cellStyle name="0_숭실대학교 걷고싶은 거리 녹화사업_학교숲관리내역서-0222-제출용_화천가로화단21(0330)(복구)-6-1_메인경관도로 도로숲조성공사(상무님) 11 2" xfId="35825" xr:uid="{00000000-0005-0000-0000-0000E98B0000}"/>
    <cellStyle name="0_숭실대학교 걷고싶은 거리 녹화사업_학교숲관리내역서-0222-제출용_화천가로화단21(0330)(복구)-6-1_메인경관도로 도로숲조성공사(상무님) 11 3" xfId="35826" xr:uid="{00000000-0005-0000-0000-0000EA8B0000}"/>
    <cellStyle name="0_숭실대학교 걷고싶은 거리 녹화사업_학교숲관리내역서-0222-제출용_화천가로화단21(0330)(복구)-6-1_메인경관도로 도로숲조성공사(상무님) 11 4" xfId="35827" xr:uid="{00000000-0005-0000-0000-0000EB8B0000}"/>
    <cellStyle name="0_숭실대학교 걷고싶은 거리 녹화사업_학교숲관리내역서-0222-제출용_화천가로화단21(0330)(복구)-6-1_메인경관도로 도로숲조성공사(상무님) 12" xfId="35828" xr:uid="{00000000-0005-0000-0000-0000EC8B0000}"/>
    <cellStyle name="0_숭실대학교 걷고싶은 거리 녹화사업_학교숲관리내역서-0222-제출용_화천가로화단21(0330)(복구)-6-1_메인경관도로 도로숲조성공사(상무님) 12 2" xfId="35829" xr:uid="{00000000-0005-0000-0000-0000ED8B0000}"/>
    <cellStyle name="0_숭실대학교 걷고싶은 거리 녹화사업_학교숲관리내역서-0222-제출용_화천가로화단21(0330)(복구)-6-1_메인경관도로 도로숲조성공사(상무님) 12 3" xfId="35830" xr:uid="{00000000-0005-0000-0000-0000EE8B0000}"/>
    <cellStyle name="0_숭실대학교 걷고싶은 거리 녹화사업_학교숲관리내역서-0222-제출용_화천가로화단21(0330)(복구)-6-1_메인경관도로 도로숲조성공사(상무님) 12 4" xfId="35831" xr:uid="{00000000-0005-0000-0000-0000EF8B0000}"/>
    <cellStyle name="0_숭실대학교 걷고싶은 거리 녹화사업_학교숲관리내역서-0222-제출용_화천가로화단21(0330)(복구)-6-1_메인경관도로 도로숲조성공사(상무님) 13" xfId="35832" xr:uid="{00000000-0005-0000-0000-0000F08B0000}"/>
    <cellStyle name="0_숭실대학교 걷고싶은 거리 녹화사업_학교숲관리내역서-0222-제출용_화천가로화단21(0330)(복구)-6-1_메인경관도로 도로숲조성공사(상무님) 13 2" xfId="35833" xr:uid="{00000000-0005-0000-0000-0000F18B0000}"/>
    <cellStyle name="0_숭실대학교 걷고싶은 거리 녹화사업_학교숲관리내역서-0222-제출용_화천가로화단21(0330)(복구)-6-1_메인경관도로 도로숲조성공사(상무님) 13 3" xfId="35834" xr:uid="{00000000-0005-0000-0000-0000F28B0000}"/>
    <cellStyle name="0_숭실대학교 걷고싶은 거리 녹화사업_학교숲관리내역서-0222-제출용_화천가로화단21(0330)(복구)-6-1_메인경관도로 도로숲조성공사(상무님) 13 4" xfId="35835" xr:uid="{00000000-0005-0000-0000-0000F38B0000}"/>
    <cellStyle name="0_숭실대학교 걷고싶은 거리 녹화사업_학교숲관리내역서-0222-제출용_화천가로화단21(0330)(복구)-6-1_메인경관도로 도로숲조성공사(상무님) 14" xfId="35836" xr:uid="{00000000-0005-0000-0000-0000F48B0000}"/>
    <cellStyle name="0_숭실대학교 걷고싶은 거리 녹화사업_학교숲관리내역서-0222-제출용_화천가로화단21(0330)(복구)-6-1_메인경관도로 도로숲조성공사(상무님) 14 2" xfId="35837" xr:uid="{00000000-0005-0000-0000-0000F58B0000}"/>
    <cellStyle name="0_숭실대학교 걷고싶은 거리 녹화사업_학교숲관리내역서-0222-제출용_화천가로화단21(0330)(복구)-6-1_메인경관도로 도로숲조성공사(상무님) 14 3" xfId="35838" xr:uid="{00000000-0005-0000-0000-0000F68B0000}"/>
    <cellStyle name="0_숭실대학교 걷고싶은 거리 녹화사업_학교숲관리내역서-0222-제출용_화천가로화단21(0330)(복구)-6-1_메인경관도로 도로숲조성공사(상무님) 14 4" xfId="35839" xr:uid="{00000000-0005-0000-0000-0000F78B0000}"/>
    <cellStyle name="0_숭실대학교 걷고싶은 거리 녹화사업_학교숲관리내역서-0222-제출용_화천가로화단21(0330)(복구)-6-1_메인경관도로 도로숲조성공사(상무님) 15" xfId="35840" xr:uid="{00000000-0005-0000-0000-0000F88B0000}"/>
    <cellStyle name="0_숭실대학교 걷고싶은 거리 녹화사업_학교숲관리내역서-0222-제출용_화천가로화단21(0330)(복구)-6-1_메인경관도로 도로숲조성공사(상무님) 15 2" xfId="35841" xr:uid="{00000000-0005-0000-0000-0000F98B0000}"/>
    <cellStyle name="0_숭실대학교 걷고싶은 거리 녹화사업_학교숲관리내역서-0222-제출용_화천가로화단21(0330)(복구)-6-1_메인경관도로 도로숲조성공사(상무님) 15 3" xfId="35842" xr:uid="{00000000-0005-0000-0000-0000FA8B0000}"/>
    <cellStyle name="0_숭실대학교 걷고싶은 거리 녹화사업_학교숲관리내역서-0222-제출용_화천가로화단21(0330)(복구)-6-1_메인경관도로 도로숲조성공사(상무님) 15 4" xfId="35843" xr:uid="{00000000-0005-0000-0000-0000FB8B0000}"/>
    <cellStyle name="0_숭실대학교 걷고싶은 거리 녹화사업_학교숲관리내역서-0222-제출용_화천가로화단21(0330)(복구)-6-1_메인경관도로 도로숲조성공사(상무님) 16" xfId="35844" xr:uid="{00000000-0005-0000-0000-0000FC8B0000}"/>
    <cellStyle name="0_숭실대학교 걷고싶은 거리 녹화사업_학교숲관리내역서-0222-제출용_화천가로화단21(0330)(복구)-6-1_메인경관도로 도로숲조성공사(상무님) 16 2" xfId="35845" xr:uid="{00000000-0005-0000-0000-0000FD8B0000}"/>
    <cellStyle name="0_숭실대학교 걷고싶은 거리 녹화사업_학교숲관리내역서-0222-제출용_화천가로화단21(0330)(복구)-6-1_메인경관도로 도로숲조성공사(상무님) 16 3" xfId="35846" xr:uid="{00000000-0005-0000-0000-0000FE8B0000}"/>
    <cellStyle name="0_숭실대학교 걷고싶은 거리 녹화사업_학교숲관리내역서-0222-제출용_화천가로화단21(0330)(복구)-6-1_메인경관도로 도로숲조성공사(상무님) 16 4" xfId="35847" xr:uid="{00000000-0005-0000-0000-0000FF8B0000}"/>
    <cellStyle name="0_숭실대학교 걷고싶은 거리 녹화사업_학교숲관리내역서-0222-제출용_화천가로화단21(0330)(복구)-6-1_메인경관도로 도로숲조성공사(상무님) 17" xfId="35848" xr:uid="{00000000-0005-0000-0000-0000008C0000}"/>
    <cellStyle name="0_숭실대학교 걷고싶은 거리 녹화사업_학교숲관리내역서-0222-제출용_화천가로화단21(0330)(복구)-6-1_메인경관도로 도로숲조성공사(상무님) 17 2" xfId="35849" xr:uid="{00000000-0005-0000-0000-0000018C0000}"/>
    <cellStyle name="0_숭실대학교 걷고싶은 거리 녹화사업_학교숲관리내역서-0222-제출용_화천가로화단21(0330)(복구)-6-1_메인경관도로 도로숲조성공사(상무님) 17 3" xfId="35850" xr:uid="{00000000-0005-0000-0000-0000028C0000}"/>
    <cellStyle name="0_숭실대학교 걷고싶은 거리 녹화사업_학교숲관리내역서-0222-제출용_화천가로화단21(0330)(복구)-6-1_메인경관도로 도로숲조성공사(상무님) 17 4" xfId="35851" xr:uid="{00000000-0005-0000-0000-0000038C0000}"/>
    <cellStyle name="0_숭실대학교 걷고싶은 거리 녹화사업_학교숲관리내역서-0222-제출용_화천가로화단21(0330)(복구)-6-1_메인경관도로 도로숲조성공사(상무님) 18" xfId="35852" xr:uid="{00000000-0005-0000-0000-0000048C0000}"/>
    <cellStyle name="0_숭실대학교 걷고싶은 거리 녹화사업_학교숲관리내역서-0222-제출용_화천가로화단21(0330)(복구)-6-1_메인경관도로 도로숲조성공사(상무님) 18 2" xfId="35853" xr:uid="{00000000-0005-0000-0000-0000058C0000}"/>
    <cellStyle name="0_숭실대학교 걷고싶은 거리 녹화사업_학교숲관리내역서-0222-제출용_화천가로화단21(0330)(복구)-6-1_메인경관도로 도로숲조성공사(상무님) 18 3" xfId="35854" xr:uid="{00000000-0005-0000-0000-0000068C0000}"/>
    <cellStyle name="0_숭실대학교 걷고싶은 거리 녹화사업_학교숲관리내역서-0222-제출용_화천가로화단21(0330)(복구)-6-1_메인경관도로 도로숲조성공사(상무님) 18 4" xfId="35855" xr:uid="{00000000-0005-0000-0000-0000078C0000}"/>
    <cellStyle name="0_숭실대학교 걷고싶은 거리 녹화사업_학교숲관리내역서-0222-제출용_화천가로화단21(0330)(복구)-6-1_메인경관도로 도로숲조성공사(상무님) 19" xfId="35856" xr:uid="{00000000-0005-0000-0000-0000088C0000}"/>
    <cellStyle name="0_숭실대학교 걷고싶은 거리 녹화사업_학교숲관리내역서-0222-제출용_화천가로화단21(0330)(복구)-6-1_메인경관도로 도로숲조성공사(상무님) 2" xfId="35857" xr:uid="{00000000-0005-0000-0000-0000098C0000}"/>
    <cellStyle name="0_숭실대학교 걷고싶은 거리 녹화사업_학교숲관리내역서-0222-제출용_화천가로화단21(0330)(복구)-6-1_메인경관도로 도로숲조성공사(상무님) 2 2" xfId="35858" xr:uid="{00000000-0005-0000-0000-00000A8C0000}"/>
    <cellStyle name="0_숭실대학교 걷고싶은 거리 녹화사업_학교숲관리내역서-0222-제출용_화천가로화단21(0330)(복구)-6-1_메인경관도로 도로숲조성공사(상무님) 2 3" xfId="35859" xr:uid="{00000000-0005-0000-0000-00000B8C0000}"/>
    <cellStyle name="0_숭실대학교 걷고싶은 거리 녹화사업_학교숲관리내역서-0222-제출용_화천가로화단21(0330)(복구)-6-1_메인경관도로 도로숲조성공사(상무님) 2 4" xfId="35860" xr:uid="{00000000-0005-0000-0000-00000C8C0000}"/>
    <cellStyle name="0_숭실대학교 걷고싶은 거리 녹화사업_학교숲관리내역서-0222-제출용_화천가로화단21(0330)(복구)-6-1_메인경관도로 도로숲조성공사(상무님) 20" xfId="35861" xr:uid="{00000000-0005-0000-0000-00000D8C0000}"/>
    <cellStyle name="0_숭실대학교 걷고싶은 거리 녹화사업_학교숲관리내역서-0222-제출용_화천가로화단21(0330)(복구)-6-1_메인경관도로 도로숲조성공사(상무님) 21" xfId="35862" xr:uid="{00000000-0005-0000-0000-00000E8C0000}"/>
    <cellStyle name="0_숭실대학교 걷고싶은 거리 녹화사업_학교숲관리내역서-0222-제출용_화천가로화단21(0330)(복구)-6-1_메인경관도로 도로숲조성공사(상무님) 3" xfId="35863" xr:uid="{00000000-0005-0000-0000-00000F8C0000}"/>
    <cellStyle name="0_숭실대학교 걷고싶은 거리 녹화사업_학교숲관리내역서-0222-제출용_화천가로화단21(0330)(복구)-6-1_메인경관도로 도로숲조성공사(상무님) 3 2" xfId="35864" xr:uid="{00000000-0005-0000-0000-0000108C0000}"/>
    <cellStyle name="0_숭실대학교 걷고싶은 거리 녹화사업_학교숲관리내역서-0222-제출용_화천가로화단21(0330)(복구)-6-1_메인경관도로 도로숲조성공사(상무님) 3 3" xfId="35865" xr:uid="{00000000-0005-0000-0000-0000118C0000}"/>
    <cellStyle name="0_숭실대학교 걷고싶은 거리 녹화사업_학교숲관리내역서-0222-제출용_화천가로화단21(0330)(복구)-6-1_메인경관도로 도로숲조성공사(상무님) 3 4" xfId="35866" xr:uid="{00000000-0005-0000-0000-0000128C0000}"/>
    <cellStyle name="0_숭실대학교 걷고싶은 거리 녹화사업_학교숲관리내역서-0222-제출용_화천가로화단21(0330)(복구)-6-1_메인경관도로 도로숲조성공사(상무님) 4" xfId="35867" xr:uid="{00000000-0005-0000-0000-0000138C0000}"/>
    <cellStyle name="0_숭실대학교 걷고싶은 거리 녹화사업_학교숲관리내역서-0222-제출용_화천가로화단21(0330)(복구)-6-1_메인경관도로 도로숲조성공사(상무님) 4 2" xfId="35868" xr:uid="{00000000-0005-0000-0000-0000148C0000}"/>
    <cellStyle name="0_숭실대학교 걷고싶은 거리 녹화사업_학교숲관리내역서-0222-제출용_화천가로화단21(0330)(복구)-6-1_메인경관도로 도로숲조성공사(상무님) 4 3" xfId="35869" xr:uid="{00000000-0005-0000-0000-0000158C0000}"/>
    <cellStyle name="0_숭실대학교 걷고싶은 거리 녹화사업_학교숲관리내역서-0222-제출용_화천가로화단21(0330)(복구)-6-1_메인경관도로 도로숲조성공사(상무님) 4 4" xfId="35870" xr:uid="{00000000-0005-0000-0000-0000168C0000}"/>
    <cellStyle name="0_숭실대학교 걷고싶은 거리 녹화사업_학교숲관리내역서-0222-제출용_화천가로화단21(0330)(복구)-6-1_메인경관도로 도로숲조성공사(상무님) 5" xfId="35871" xr:uid="{00000000-0005-0000-0000-0000178C0000}"/>
    <cellStyle name="0_숭실대학교 걷고싶은 거리 녹화사업_학교숲관리내역서-0222-제출용_화천가로화단21(0330)(복구)-6-1_메인경관도로 도로숲조성공사(상무님) 5 2" xfId="35872" xr:uid="{00000000-0005-0000-0000-0000188C0000}"/>
    <cellStyle name="0_숭실대학교 걷고싶은 거리 녹화사업_학교숲관리내역서-0222-제출용_화천가로화단21(0330)(복구)-6-1_메인경관도로 도로숲조성공사(상무님) 5 3" xfId="35873" xr:uid="{00000000-0005-0000-0000-0000198C0000}"/>
    <cellStyle name="0_숭실대학교 걷고싶은 거리 녹화사업_학교숲관리내역서-0222-제출용_화천가로화단21(0330)(복구)-6-1_메인경관도로 도로숲조성공사(상무님) 5 4" xfId="35874" xr:uid="{00000000-0005-0000-0000-00001A8C0000}"/>
    <cellStyle name="0_숭실대학교 걷고싶은 거리 녹화사업_학교숲관리내역서-0222-제출용_화천가로화단21(0330)(복구)-6-1_메인경관도로 도로숲조성공사(상무님) 6" xfId="35875" xr:uid="{00000000-0005-0000-0000-00001B8C0000}"/>
    <cellStyle name="0_숭실대학교 걷고싶은 거리 녹화사업_학교숲관리내역서-0222-제출용_화천가로화단21(0330)(복구)-6-1_메인경관도로 도로숲조성공사(상무님) 6 2" xfId="35876" xr:uid="{00000000-0005-0000-0000-00001C8C0000}"/>
    <cellStyle name="0_숭실대학교 걷고싶은 거리 녹화사업_학교숲관리내역서-0222-제출용_화천가로화단21(0330)(복구)-6-1_메인경관도로 도로숲조성공사(상무님) 6 3" xfId="35877" xr:uid="{00000000-0005-0000-0000-00001D8C0000}"/>
    <cellStyle name="0_숭실대학교 걷고싶은 거리 녹화사업_학교숲관리내역서-0222-제출용_화천가로화단21(0330)(복구)-6-1_메인경관도로 도로숲조성공사(상무님) 6 4" xfId="35878" xr:uid="{00000000-0005-0000-0000-00001E8C0000}"/>
    <cellStyle name="0_숭실대학교 걷고싶은 거리 녹화사업_학교숲관리내역서-0222-제출용_화천가로화단21(0330)(복구)-6-1_메인경관도로 도로숲조성공사(상무님) 7" xfId="35879" xr:uid="{00000000-0005-0000-0000-00001F8C0000}"/>
    <cellStyle name="0_숭실대학교 걷고싶은 거리 녹화사업_학교숲관리내역서-0222-제출용_화천가로화단21(0330)(복구)-6-1_메인경관도로 도로숲조성공사(상무님) 7 2" xfId="35880" xr:uid="{00000000-0005-0000-0000-0000208C0000}"/>
    <cellStyle name="0_숭실대학교 걷고싶은 거리 녹화사업_학교숲관리내역서-0222-제출용_화천가로화단21(0330)(복구)-6-1_메인경관도로 도로숲조성공사(상무님) 7 3" xfId="35881" xr:uid="{00000000-0005-0000-0000-0000218C0000}"/>
    <cellStyle name="0_숭실대학교 걷고싶은 거리 녹화사업_학교숲관리내역서-0222-제출용_화천가로화단21(0330)(복구)-6-1_메인경관도로 도로숲조성공사(상무님) 7 4" xfId="35882" xr:uid="{00000000-0005-0000-0000-0000228C0000}"/>
    <cellStyle name="0_숭실대학교 걷고싶은 거리 녹화사업_학교숲관리내역서-0222-제출용_화천가로화단21(0330)(복구)-6-1_메인경관도로 도로숲조성공사(상무님) 8" xfId="35883" xr:uid="{00000000-0005-0000-0000-0000238C0000}"/>
    <cellStyle name="0_숭실대학교 걷고싶은 거리 녹화사업_학교숲관리내역서-0222-제출용_화천가로화단21(0330)(복구)-6-1_메인경관도로 도로숲조성공사(상무님) 8 2" xfId="35884" xr:uid="{00000000-0005-0000-0000-0000248C0000}"/>
    <cellStyle name="0_숭실대학교 걷고싶은 거리 녹화사업_학교숲관리내역서-0222-제출용_화천가로화단21(0330)(복구)-6-1_메인경관도로 도로숲조성공사(상무님) 8 3" xfId="35885" xr:uid="{00000000-0005-0000-0000-0000258C0000}"/>
    <cellStyle name="0_숭실대학교 걷고싶은 거리 녹화사업_학교숲관리내역서-0222-제출용_화천가로화단21(0330)(복구)-6-1_메인경관도로 도로숲조성공사(상무님) 8 4" xfId="35886" xr:uid="{00000000-0005-0000-0000-0000268C0000}"/>
    <cellStyle name="0_숭실대학교 걷고싶은 거리 녹화사업_학교숲관리내역서-0222-제출용_화천가로화단21(0330)(복구)-6-1_메인경관도로 도로숲조성공사(상무님) 9" xfId="35887" xr:uid="{00000000-0005-0000-0000-0000278C0000}"/>
    <cellStyle name="0_숭실대학교 걷고싶은 거리 녹화사업_학교숲관리내역서-0222-제출용_화천가로화단21(0330)(복구)-6-1_메인경관도로 도로숲조성공사(상무님) 9 2" xfId="35888" xr:uid="{00000000-0005-0000-0000-0000288C0000}"/>
    <cellStyle name="0_숭실대학교 걷고싶은 거리 녹화사업_학교숲관리내역서-0222-제출용_화천가로화단21(0330)(복구)-6-1_메인경관도로 도로숲조성공사(상무님) 9 3" xfId="35889" xr:uid="{00000000-0005-0000-0000-0000298C0000}"/>
    <cellStyle name="0_숭실대학교 걷고싶은 거리 녹화사업_학교숲관리내역서-0222-제출용_화천가로화단21(0330)(복구)-6-1_메인경관도로 도로숲조성공사(상무님) 9 4" xfId="35890" xr:uid="{00000000-0005-0000-0000-00002A8C0000}"/>
    <cellStyle name="0_숭실대학교 걷고싶은 거리 녹화사업_학교숲관리내역서-0222-제출용_화천가로화단21(0330)(복구)-6-1_메인경관도로 도로숲조성공사(착공계)" xfId="35891" xr:uid="{00000000-0005-0000-0000-00002B8C0000}"/>
    <cellStyle name="0_숭실대학교 걷고싶은 거리 녹화사업_학교숲관리내역서-0222-제출용_화천가로화단21(0330)(복구)-6-1_메인경관도로 도로숲조성공사(착공계) 10" xfId="35892" xr:uid="{00000000-0005-0000-0000-00002C8C0000}"/>
    <cellStyle name="0_숭실대학교 걷고싶은 거리 녹화사업_학교숲관리내역서-0222-제출용_화천가로화단21(0330)(복구)-6-1_메인경관도로 도로숲조성공사(착공계) 10 2" xfId="35893" xr:uid="{00000000-0005-0000-0000-00002D8C0000}"/>
    <cellStyle name="0_숭실대학교 걷고싶은 거리 녹화사업_학교숲관리내역서-0222-제출용_화천가로화단21(0330)(복구)-6-1_메인경관도로 도로숲조성공사(착공계) 10 3" xfId="35894" xr:uid="{00000000-0005-0000-0000-00002E8C0000}"/>
    <cellStyle name="0_숭실대학교 걷고싶은 거리 녹화사업_학교숲관리내역서-0222-제출용_화천가로화단21(0330)(복구)-6-1_메인경관도로 도로숲조성공사(착공계) 10 4" xfId="35895" xr:uid="{00000000-0005-0000-0000-00002F8C0000}"/>
    <cellStyle name="0_숭실대학교 걷고싶은 거리 녹화사업_학교숲관리내역서-0222-제출용_화천가로화단21(0330)(복구)-6-1_메인경관도로 도로숲조성공사(착공계) 11" xfId="35896" xr:uid="{00000000-0005-0000-0000-0000308C0000}"/>
    <cellStyle name="0_숭실대학교 걷고싶은 거리 녹화사업_학교숲관리내역서-0222-제출용_화천가로화단21(0330)(복구)-6-1_메인경관도로 도로숲조성공사(착공계) 11 2" xfId="35897" xr:uid="{00000000-0005-0000-0000-0000318C0000}"/>
    <cellStyle name="0_숭실대학교 걷고싶은 거리 녹화사업_학교숲관리내역서-0222-제출용_화천가로화단21(0330)(복구)-6-1_메인경관도로 도로숲조성공사(착공계) 11 3" xfId="35898" xr:uid="{00000000-0005-0000-0000-0000328C0000}"/>
    <cellStyle name="0_숭실대학교 걷고싶은 거리 녹화사업_학교숲관리내역서-0222-제출용_화천가로화단21(0330)(복구)-6-1_메인경관도로 도로숲조성공사(착공계) 11 4" xfId="35899" xr:uid="{00000000-0005-0000-0000-0000338C0000}"/>
    <cellStyle name="0_숭실대학교 걷고싶은 거리 녹화사업_학교숲관리내역서-0222-제출용_화천가로화단21(0330)(복구)-6-1_메인경관도로 도로숲조성공사(착공계) 12" xfId="35900" xr:uid="{00000000-0005-0000-0000-0000348C0000}"/>
    <cellStyle name="0_숭실대학교 걷고싶은 거리 녹화사업_학교숲관리내역서-0222-제출용_화천가로화단21(0330)(복구)-6-1_메인경관도로 도로숲조성공사(착공계) 12 2" xfId="35901" xr:uid="{00000000-0005-0000-0000-0000358C0000}"/>
    <cellStyle name="0_숭실대학교 걷고싶은 거리 녹화사업_학교숲관리내역서-0222-제출용_화천가로화단21(0330)(복구)-6-1_메인경관도로 도로숲조성공사(착공계) 12 3" xfId="35902" xr:uid="{00000000-0005-0000-0000-0000368C0000}"/>
    <cellStyle name="0_숭실대학교 걷고싶은 거리 녹화사업_학교숲관리내역서-0222-제출용_화천가로화단21(0330)(복구)-6-1_메인경관도로 도로숲조성공사(착공계) 12 4" xfId="35903" xr:uid="{00000000-0005-0000-0000-0000378C0000}"/>
    <cellStyle name="0_숭실대학교 걷고싶은 거리 녹화사업_학교숲관리내역서-0222-제출용_화천가로화단21(0330)(복구)-6-1_메인경관도로 도로숲조성공사(착공계) 13" xfId="35904" xr:uid="{00000000-0005-0000-0000-0000388C0000}"/>
    <cellStyle name="0_숭실대학교 걷고싶은 거리 녹화사업_학교숲관리내역서-0222-제출용_화천가로화단21(0330)(복구)-6-1_메인경관도로 도로숲조성공사(착공계) 13 2" xfId="35905" xr:uid="{00000000-0005-0000-0000-0000398C0000}"/>
    <cellStyle name="0_숭실대학교 걷고싶은 거리 녹화사업_학교숲관리내역서-0222-제출용_화천가로화단21(0330)(복구)-6-1_메인경관도로 도로숲조성공사(착공계) 13 3" xfId="35906" xr:uid="{00000000-0005-0000-0000-00003A8C0000}"/>
    <cellStyle name="0_숭실대학교 걷고싶은 거리 녹화사업_학교숲관리내역서-0222-제출용_화천가로화단21(0330)(복구)-6-1_메인경관도로 도로숲조성공사(착공계) 13 4" xfId="35907" xr:uid="{00000000-0005-0000-0000-00003B8C0000}"/>
    <cellStyle name="0_숭실대학교 걷고싶은 거리 녹화사업_학교숲관리내역서-0222-제출용_화천가로화단21(0330)(복구)-6-1_메인경관도로 도로숲조성공사(착공계) 14" xfId="35908" xr:uid="{00000000-0005-0000-0000-00003C8C0000}"/>
    <cellStyle name="0_숭실대학교 걷고싶은 거리 녹화사업_학교숲관리내역서-0222-제출용_화천가로화단21(0330)(복구)-6-1_메인경관도로 도로숲조성공사(착공계) 14 2" xfId="35909" xr:uid="{00000000-0005-0000-0000-00003D8C0000}"/>
    <cellStyle name="0_숭실대학교 걷고싶은 거리 녹화사업_학교숲관리내역서-0222-제출용_화천가로화단21(0330)(복구)-6-1_메인경관도로 도로숲조성공사(착공계) 14 3" xfId="35910" xr:uid="{00000000-0005-0000-0000-00003E8C0000}"/>
    <cellStyle name="0_숭실대학교 걷고싶은 거리 녹화사업_학교숲관리내역서-0222-제출용_화천가로화단21(0330)(복구)-6-1_메인경관도로 도로숲조성공사(착공계) 14 4" xfId="35911" xr:uid="{00000000-0005-0000-0000-00003F8C0000}"/>
    <cellStyle name="0_숭실대학교 걷고싶은 거리 녹화사업_학교숲관리내역서-0222-제출용_화천가로화단21(0330)(복구)-6-1_메인경관도로 도로숲조성공사(착공계) 15" xfId="35912" xr:uid="{00000000-0005-0000-0000-0000408C0000}"/>
    <cellStyle name="0_숭실대학교 걷고싶은 거리 녹화사업_학교숲관리내역서-0222-제출용_화천가로화단21(0330)(복구)-6-1_메인경관도로 도로숲조성공사(착공계) 15 2" xfId="35913" xr:uid="{00000000-0005-0000-0000-0000418C0000}"/>
    <cellStyle name="0_숭실대학교 걷고싶은 거리 녹화사업_학교숲관리내역서-0222-제출용_화천가로화단21(0330)(복구)-6-1_메인경관도로 도로숲조성공사(착공계) 15 3" xfId="35914" xr:uid="{00000000-0005-0000-0000-0000428C0000}"/>
    <cellStyle name="0_숭실대학교 걷고싶은 거리 녹화사업_학교숲관리내역서-0222-제출용_화천가로화단21(0330)(복구)-6-1_메인경관도로 도로숲조성공사(착공계) 15 4" xfId="35915" xr:uid="{00000000-0005-0000-0000-0000438C0000}"/>
    <cellStyle name="0_숭실대학교 걷고싶은 거리 녹화사업_학교숲관리내역서-0222-제출용_화천가로화단21(0330)(복구)-6-1_메인경관도로 도로숲조성공사(착공계) 16" xfId="35916" xr:uid="{00000000-0005-0000-0000-0000448C0000}"/>
    <cellStyle name="0_숭실대학교 걷고싶은 거리 녹화사업_학교숲관리내역서-0222-제출용_화천가로화단21(0330)(복구)-6-1_메인경관도로 도로숲조성공사(착공계) 16 2" xfId="35917" xr:uid="{00000000-0005-0000-0000-0000458C0000}"/>
    <cellStyle name="0_숭실대학교 걷고싶은 거리 녹화사업_학교숲관리내역서-0222-제출용_화천가로화단21(0330)(복구)-6-1_메인경관도로 도로숲조성공사(착공계) 16 3" xfId="35918" xr:uid="{00000000-0005-0000-0000-0000468C0000}"/>
    <cellStyle name="0_숭실대학교 걷고싶은 거리 녹화사업_학교숲관리내역서-0222-제출용_화천가로화단21(0330)(복구)-6-1_메인경관도로 도로숲조성공사(착공계) 16 4" xfId="35919" xr:uid="{00000000-0005-0000-0000-0000478C0000}"/>
    <cellStyle name="0_숭실대학교 걷고싶은 거리 녹화사업_학교숲관리내역서-0222-제출용_화천가로화단21(0330)(복구)-6-1_메인경관도로 도로숲조성공사(착공계) 17" xfId="35920" xr:uid="{00000000-0005-0000-0000-0000488C0000}"/>
    <cellStyle name="0_숭실대학교 걷고싶은 거리 녹화사업_학교숲관리내역서-0222-제출용_화천가로화단21(0330)(복구)-6-1_메인경관도로 도로숲조성공사(착공계) 17 2" xfId="35921" xr:uid="{00000000-0005-0000-0000-0000498C0000}"/>
    <cellStyle name="0_숭실대학교 걷고싶은 거리 녹화사업_학교숲관리내역서-0222-제출용_화천가로화단21(0330)(복구)-6-1_메인경관도로 도로숲조성공사(착공계) 17 3" xfId="35922" xr:uid="{00000000-0005-0000-0000-00004A8C0000}"/>
    <cellStyle name="0_숭실대학교 걷고싶은 거리 녹화사업_학교숲관리내역서-0222-제출용_화천가로화단21(0330)(복구)-6-1_메인경관도로 도로숲조성공사(착공계) 17 4" xfId="35923" xr:uid="{00000000-0005-0000-0000-00004B8C0000}"/>
    <cellStyle name="0_숭실대학교 걷고싶은 거리 녹화사업_학교숲관리내역서-0222-제출용_화천가로화단21(0330)(복구)-6-1_메인경관도로 도로숲조성공사(착공계) 18" xfId="35924" xr:uid="{00000000-0005-0000-0000-00004C8C0000}"/>
    <cellStyle name="0_숭실대학교 걷고싶은 거리 녹화사업_학교숲관리내역서-0222-제출용_화천가로화단21(0330)(복구)-6-1_메인경관도로 도로숲조성공사(착공계) 18 2" xfId="35925" xr:uid="{00000000-0005-0000-0000-00004D8C0000}"/>
    <cellStyle name="0_숭실대학교 걷고싶은 거리 녹화사업_학교숲관리내역서-0222-제출용_화천가로화단21(0330)(복구)-6-1_메인경관도로 도로숲조성공사(착공계) 18 3" xfId="35926" xr:uid="{00000000-0005-0000-0000-00004E8C0000}"/>
    <cellStyle name="0_숭실대학교 걷고싶은 거리 녹화사업_학교숲관리내역서-0222-제출용_화천가로화단21(0330)(복구)-6-1_메인경관도로 도로숲조성공사(착공계) 18 4" xfId="35927" xr:uid="{00000000-0005-0000-0000-00004F8C0000}"/>
    <cellStyle name="0_숭실대학교 걷고싶은 거리 녹화사업_학교숲관리내역서-0222-제출용_화천가로화단21(0330)(복구)-6-1_메인경관도로 도로숲조성공사(착공계) 19" xfId="35928" xr:uid="{00000000-0005-0000-0000-0000508C0000}"/>
    <cellStyle name="0_숭실대학교 걷고싶은 거리 녹화사업_학교숲관리내역서-0222-제출용_화천가로화단21(0330)(복구)-6-1_메인경관도로 도로숲조성공사(착공계) 2" xfId="35929" xr:uid="{00000000-0005-0000-0000-0000518C0000}"/>
    <cellStyle name="0_숭실대학교 걷고싶은 거리 녹화사업_학교숲관리내역서-0222-제출용_화천가로화단21(0330)(복구)-6-1_메인경관도로 도로숲조성공사(착공계) 2 2" xfId="35930" xr:uid="{00000000-0005-0000-0000-0000528C0000}"/>
    <cellStyle name="0_숭실대학교 걷고싶은 거리 녹화사업_학교숲관리내역서-0222-제출용_화천가로화단21(0330)(복구)-6-1_메인경관도로 도로숲조성공사(착공계) 2 3" xfId="35931" xr:uid="{00000000-0005-0000-0000-0000538C0000}"/>
    <cellStyle name="0_숭실대학교 걷고싶은 거리 녹화사업_학교숲관리내역서-0222-제출용_화천가로화단21(0330)(복구)-6-1_메인경관도로 도로숲조성공사(착공계) 2 4" xfId="35932" xr:uid="{00000000-0005-0000-0000-0000548C0000}"/>
    <cellStyle name="0_숭실대학교 걷고싶은 거리 녹화사업_학교숲관리내역서-0222-제출용_화천가로화단21(0330)(복구)-6-1_메인경관도로 도로숲조성공사(착공계) 20" xfId="35933" xr:uid="{00000000-0005-0000-0000-0000558C0000}"/>
    <cellStyle name="0_숭실대학교 걷고싶은 거리 녹화사업_학교숲관리내역서-0222-제출용_화천가로화단21(0330)(복구)-6-1_메인경관도로 도로숲조성공사(착공계) 21" xfId="35934" xr:uid="{00000000-0005-0000-0000-0000568C0000}"/>
    <cellStyle name="0_숭실대학교 걷고싶은 거리 녹화사업_학교숲관리내역서-0222-제출용_화천가로화단21(0330)(복구)-6-1_메인경관도로 도로숲조성공사(착공계) 3" xfId="35935" xr:uid="{00000000-0005-0000-0000-0000578C0000}"/>
    <cellStyle name="0_숭실대학교 걷고싶은 거리 녹화사업_학교숲관리내역서-0222-제출용_화천가로화단21(0330)(복구)-6-1_메인경관도로 도로숲조성공사(착공계) 3 2" xfId="35936" xr:uid="{00000000-0005-0000-0000-0000588C0000}"/>
    <cellStyle name="0_숭실대학교 걷고싶은 거리 녹화사업_학교숲관리내역서-0222-제출용_화천가로화단21(0330)(복구)-6-1_메인경관도로 도로숲조성공사(착공계) 3 3" xfId="35937" xr:uid="{00000000-0005-0000-0000-0000598C0000}"/>
    <cellStyle name="0_숭실대학교 걷고싶은 거리 녹화사업_학교숲관리내역서-0222-제출용_화천가로화단21(0330)(복구)-6-1_메인경관도로 도로숲조성공사(착공계) 3 4" xfId="35938" xr:uid="{00000000-0005-0000-0000-00005A8C0000}"/>
    <cellStyle name="0_숭실대학교 걷고싶은 거리 녹화사업_학교숲관리내역서-0222-제출용_화천가로화단21(0330)(복구)-6-1_메인경관도로 도로숲조성공사(착공계) 4" xfId="35939" xr:uid="{00000000-0005-0000-0000-00005B8C0000}"/>
    <cellStyle name="0_숭실대학교 걷고싶은 거리 녹화사업_학교숲관리내역서-0222-제출용_화천가로화단21(0330)(복구)-6-1_메인경관도로 도로숲조성공사(착공계) 4 2" xfId="35940" xr:uid="{00000000-0005-0000-0000-00005C8C0000}"/>
    <cellStyle name="0_숭실대학교 걷고싶은 거리 녹화사업_학교숲관리내역서-0222-제출용_화천가로화단21(0330)(복구)-6-1_메인경관도로 도로숲조성공사(착공계) 4 3" xfId="35941" xr:uid="{00000000-0005-0000-0000-00005D8C0000}"/>
    <cellStyle name="0_숭실대학교 걷고싶은 거리 녹화사업_학교숲관리내역서-0222-제출용_화천가로화단21(0330)(복구)-6-1_메인경관도로 도로숲조성공사(착공계) 4 4" xfId="35942" xr:uid="{00000000-0005-0000-0000-00005E8C0000}"/>
    <cellStyle name="0_숭실대학교 걷고싶은 거리 녹화사업_학교숲관리내역서-0222-제출용_화천가로화단21(0330)(복구)-6-1_메인경관도로 도로숲조성공사(착공계) 5" xfId="35943" xr:uid="{00000000-0005-0000-0000-00005F8C0000}"/>
    <cellStyle name="0_숭실대학교 걷고싶은 거리 녹화사업_학교숲관리내역서-0222-제출용_화천가로화단21(0330)(복구)-6-1_메인경관도로 도로숲조성공사(착공계) 5 2" xfId="35944" xr:uid="{00000000-0005-0000-0000-0000608C0000}"/>
    <cellStyle name="0_숭실대학교 걷고싶은 거리 녹화사업_학교숲관리내역서-0222-제출용_화천가로화단21(0330)(복구)-6-1_메인경관도로 도로숲조성공사(착공계) 5 3" xfId="35945" xr:uid="{00000000-0005-0000-0000-0000618C0000}"/>
    <cellStyle name="0_숭실대학교 걷고싶은 거리 녹화사업_학교숲관리내역서-0222-제출용_화천가로화단21(0330)(복구)-6-1_메인경관도로 도로숲조성공사(착공계) 5 4" xfId="35946" xr:uid="{00000000-0005-0000-0000-0000628C0000}"/>
    <cellStyle name="0_숭실대학교 걷고싶은 거리 녹화사업_학교숲관리내역서-0222-제출용_화천가로화단21(0330)(복구)-6-1_메인경관도로 도로숲조성공사(착공계) 6" xfId="35947" xr:uid="{00000000-0005-0000-0000-0000638C0000}"/>
    <cellStyle name="0_숭실대학교 걷고싶은 거리 녹화사업_학교숲관리내역서-0222-제출용_화천가로화단21(0330)(복구)-6-1_메인경관도로 도로숲조성공사(착공계) 6 2" xfId="35948" xr:uid="{00000000-0005-0000-0000-0000648C0000}"/>
    <cellStyle name="0_숭실대학교 걷고싶은 거리 녹화사업_학교숲관리내역서-0222-제출용_화천가로화단21(0330)(복구)-6-1_메인경관도로 도로숲조성공사(착공계) 6 3" xfId="35949" xr:uid="{00000000-0005-0000-0000-0000658C0000}"/>
    <cellStyle name="0_숭실대학교 걷고싶은 거리 녹화사업_학교숲관리내역서-0222-제출용_화천가로화단21(0330)(복구)-6-1_메인경관도로 도로숲조성공사(착공계) 6 4" xfId="35950" xr:uid="{00000000-0005-0000-0000-0000668C0000}"/>
    <cellStyle name="0_숭실대학교 걷고싶은 거리 녹화사업_학교숲관리내역서-0222-제출용_화천가로화단21(0330)(복구)-6-1_메인경관도로 도로숲조성공사(착공계) 7" xfId="35951" xr:uid="{00000000-0005-0000-0000-0000678C0000}"/>
    <cellStyle name="0_숭실대학교 걷고싶은 거리 녹화사업_학교숲관리내역서-0222-제출용_화천가로화단21(0330)(복구)-6-1_메인경관도로 도로숲조성공사(착공계) 7 2" xfId="35952" xr:uid="{00000000-0005-0000-0000-0000688C0000}"/>
    <cellStyle name="0_숭실대학교 걷고싶은 거리 녹화사업_학교숲관리내역서-0222-제출용_화천가로화단21(0330)(복구)-6-1_메인경관도로 도로숲조성공사(착공계) 7 3" xfId="35953" xr:uid="{00000000-0005-0000-0000-0000698C0000}"/>
    <cellStyle name="0_숭실대학교 걷고싶은 거리 녹화사업_학교숲관리내역서-0222-제출용_화천가로화단21(0330)(복구)-6-1_메인경관도로 도로숲조성공사(착공계) 7 4" xfId="35954" xr:uid="{00000000-0005-0000-0000-00006A8C0000}"/>
    <cellStyle name="0_숭실대학교 걷고싶은 거리 녹화사업_학교숲관리내역서-0222-제출용_화천가로화단21(0330)(복구)-6-1_메인경관도로 도로숲조성공사(착공계) 8" xfId="35955" xr:uid="{00000000-0005-0000-0000-00006B8C0000}"/>
    <cellStyle name="0_숭실대학교 걷고싶은 거리 녹화사업_학교숲관리내역서-0222-제출용_화천가로화단21(0330)(복구)-6-1_메인경관도로 도로숲조성공사(착공계) 8 2" xfId="35956" xr:uid="{00000000-0005-0000-0000-00006C8C0000}"/>
    <cellStyle name="0_숭실대학교 걷고싶은 거리 녹화사업_학교숲관리내역서-0222-제출용_화천가로화단21(0330)(복구)-6-1_메인경관도로 도로숲조성공사(착공계) 8 3" xfId="35957" xr:uid="{00000000-0005-0000-0000-00006D8C0000}"/>
    <cellStyle name="0_숭실대학교 걷고싶은 거리 녹화사업_학교숲관리내역서-0222-제출용_화천가로화단21(0330)(복구)-6-1_메인경관도로 도로숲조성공사(착공계) 8 4" xfId="35958" xr:uid="{00000000-0005-0000-0000-00006E8C0000}"/>
    <cellStyle name="0_숭실대학교 걷고싶은 거리 녹화사업_학교숲관리내역서-0222-제출용_화천가로화단21(0330)(복구)-6-1_메인경관도로 도로숲조성공사(착공계) 9" xfId="35959" xr:uid="{00000000-0005-0000-0000-00006F8C0000}"/>
    <cellStyle name="0_숭실대학교 걷고싶은 거리 녹화사업_학교숲관리내역서-0222-제출용_화천가로화단21(0330)(복구)-6-1_메인경관도로 도로숲조성공사(착공계) 9 2" xfId="35960" xr:uid="{00000000-0005-0000-0000-0000708C0000}"/>
    <cellStyle name="0_숭실대학교 걷고싶은 거리 녹화사업_학교숲관리내역서-0222-제출용_화천가로화단21(0330)(복구)-6-1_메인경관도로 도로숲조성공사(착공계) 9 3" xfId="35961" xr:uid="{00000000-0005-0000-0000-0000718C0000}"/>
    <cellStyle name="0_숭실대학교 걷고싶은 거리 녹화사업_학교숲관리내역서-0222-제출용_화천가로화단21(0330)(복구)-6-1_메인경관도로 도로숲조성공사(착공계) 9 4" xfId="35962" xr:uid="{00000000-0005-0000-0000-0000728C0000}"/>
    <cellStyle name="0_숭실대학교 걷고싶은 거리 녹화사업_학교숲관리내역서-0222-제출용_화천가로화단21(0330)(복구)-6-1_메인경관도로 도로숲조성공사(착공계-제출)" xfId="35963" xr:uid="{00000000-0005-0000-0000-0000738C0000}"/>
    <cellStyle name="0_숭실대학교 걷고싶은 거리 녹화사업_학교숲관리내역서-0222-제출용_화천가로화단21(0330)(복구)-6-1_메인경관도로 도로숲조성공사(착공계-제출) 10" xfId="35964" xr:uid="{00000000-0005-0000-0000-0000748C0000}"/>
    <cellStyle name="0_숭실대학교 걷고싶은 거리 녹화사업_학교숲관리내역서-0222-제출용_화천가로화단21(0330)(복구)-6-1_메인경관도로 도로숲조성공사(착공계-제출) 10 2" xfId="35965" xr:uid="{00000000-0005-0000-0000-0000758C0000}"/>
    <cellStyle name="0_숭실대학교 걷고싶은 거리 녹화사업_학교숲관리내역서-0222-제출용_화천가로화단21(0330)(복구)-6-1_메인경관도로 도로숲조성공사(착공계-제출) 10 3" xfId="35966" xr:uid="{00000000-0005-0000-0000-0000768C0000}"/>
    <cellStyle name="0_숭실대학교 걷고싶은 거리 녹화사업_학교숲관리내역서-0222-제출용_화천가로화단21(0330)(복구)-6-1_메인경관도로 도로숲조성공사(착공계-제출) 10 4" xfId="35967" xr:uid="{00000000-0005-0000-0000-0000778C0000}"/>
    <cellStyle name="0_숭실대학교 걷고싶은 거리 녹화사업_학교숲관리내역서-0222-제출용_화천가로화단21(0330)(복구)-6-1_메인경관도로 도로숲조성공사(착공계-제출) 11" xfId="35968" xr:uid="{00000000-0005-0000-0000-0000788C0000}"/>
    <cellStyle name="0_숭실대학교 걷고싶은 거리 녹화사업_학교숲관리내역서-0222-제출용_화천가로화단21(0330)(복구)-6-1_메인경관도로 도로숲조성공사(착공계-제출) 11 2" xfId="35969" xr:uid="{00000000-0005-0000-0000-0000798C0000}"/>
    <cellStyle name="0_숭실대학교 걷고싶은 거리 녹화사업_학교숲관리내역서-0222-제출용_화천가로화단21(0330)(복구)-6-1_메인경관도로 도로숲조성공사(착공계-제출) 11 3" xfId="35970" xr:uid="{00000000-0005-0000-0000-00007A8C0000}"/>
    <cellStyle name="0_숭실대학교 걷고싶은 거리 녹화사업_학교숲관리내역서-0222-제출용_화천가로화단21(0330)(복구)-6-1_메인경관도로 도로숲조성공사(착공계-제출) 11 4" xfId="35971" xr:uid="{00000000-0005-0000-0000-00007B8C0000}"/>
    <cellStyle name="0_숭실대학교 걷고싶은 거리 녹화사업_학교숲관리내역서-0222-제출용_화천가로화단21(0330)(복구)-6-1_메인경관도로 도로숲조성공사(착공계-제출) 12" xfId="35972" xr:uid="{00000000-0005-0000-0000-00007C8C0000}"/>
    <cellStyle name="0_숭실대학교 걷고싶은 거리 녹화사업_학교숲관리내역서-0222-제출용_화천가로화단21(0330)(복구)-6-1_메인경관도로 도로숲조성공사(착공계-제출) 12 2" xfId="35973" xr:uid="{00000000-0005-0000-0000-00007D8C0000}"/>
    <cellStyle name="0_숭실대학교 걷고싶은 거리 녹화사업_학교숲관리내역서-0222-제출용_화천가로화단21(0330)(복구)-6-1_메인경관도로 도로숲조성공사(착공계-제출) 12 3" xfId="35974" xr:uid="{00000000-0005-0000-0000-00007E8C0000}"/>
    <cellStyle name="0_숭실대학교 걷고싶은 거리 녹화사업_학교숲관리내역서-0222-제출용_화천가로화단21(0330)(복구)-6-1_메인경관도로 도로숲조성공사(착공계-제출) 12 4" xfId="35975" xr:uid="{00000000-0005-0000-0000-00007F8C0000}"/>
    <cellStyle name="0_숭실대학교 걷고싶은 거리 녹화사업_학교숲관리내역서-0222-제출용_화천가로화단21(0330)(복구)-6-1_메인경관도로 도로숲조성공사(착공계-제출) 13" xfId="35976" xr:uid="{00000000-0005-0000-0000-0000808C0000}"/>
    <cellStyle name="0_숭실대학교 걷고싶은 거리 녹화사업_학교숲관리내역서-0222-제출용_화천가로화단21(0330)(복구)-6-1_메인경관도로 도로숲조성공사(착공계-제출) 13 2" xfId="35977" xr:uid="{00000000-0005-0000-0000-0000818C0000}"/>
    <cellStyle name="0_숭실대학교 걷고싶은 거리 녹화사업_학교숲관리내역서-0222-제출용_화천가로화단21(0330)(복구)-6-1_메인경관도로 도로숲조성공사(착공계-제출) 13 3" xfId="35978" xr:uid="{00000000-0005-0000-0000-0000828C0000}"/>
    <cellStyle name="0_숭실대학교 걷고싶은 거리 녹화사업_학교숲관리내역서-0222-제출용_화천가로화단21(0330)(복구)-6-1_메인경관도로 도로숲조성공사(착공계-제출) 13 4" xfId="35979" xr:uid="{00000000-0005-0000-0000-0000838C0000}"/>
    <cellStyle name="0_숭실대학교 걷고싶은 거리 녹화사업_학교숲관리내역서-0222-제출용_화천가로화단21(0330)(복구)-6-1_메인경관도로 도로숲조성공사(착공계-제출) 14" xfId="35980" xr:uid="{00000000-0005-0000-0000-0000848C0000}"/>
    <cellStyle name="0_숭실대학교 걷고싶은 거리 녹화사업_학교숲관리내역서-0222-제출용_화천가로화단21(0330)(복구)-6-1_메인경관도로 도로숲조성공사(착공계-제출) 14 2" xfId="35981" xr:uid="{00000000-0005-0000-0000-0000858C0000}"/>
    <cellStyle name="0_숭실대학교 걷고싶은 거리 녹화사업_학교숲관리내역서-0222-제출용_화천가로화단21(0330)(복구)-6-1_메인경관도로 도로숲조성공사(착공계-제출) 14 3" xfId="35982" xr:uid="{00000000-0005-0000-0000-0000868C0000}"/>
    <cellStyle name="0_숭실대학교 걷고싶은 거리 녹화사업_학교숲관리내역서-0222-제출용_화천가로화단21(0330)(복구)-6-1_메인경관도로 도로숲조성공사(착공계-제출) 14 4" xfId="35983" xr:uid="{00000000-0005-0000-0000-0000878C0000}"/>
    <cellStyle name="0_숭실대학교 걷고싶은 거리 녹화사업_학교숲관리내역서-0222-제출용_화천가로화단21(0330)(복구)-6-1_메인경관도로 도로숲조성공사(착공계-제출) 15" xfId="35984" xr:uid="{00000000-0005-0000-0000-0000888C0000}"/>
    <cellStyle name="0_숭실대학교 걷고싶은 거리 녹화사업_학교숲관리내역서-0222-제출용_화천가로화단21(0330)(복구)-6-1_메인경관도로 도로숲조성공사(착공계-제출) 15 2" xfId="35985" xr:uid="{00000000-0005-0000-0000-0000898C0000}"/>
    <cellStyle name="0_숭실대학교 걷고싶은 거리 녹화사업_학교숲관리내역서-0222-제출용_화천가로화단21(0330)(복구)-6-1_메인경관도로 도로숲조성공사(착공계-제출) 15 3" xfId="35986" xr:uid="{00000000-0005-0000-0000-00008A8C0000}"/>
    <cellStyle name="0_숭실대학교 걷고싶은 거리 녹화사업_학교숲관리내역서-0222-제출용_화천가로화단21(0330)(복구)-6-1_메인경관도로 도로숲조성공사(착공계-제출) 15 4" xfId="35987" xr:uid="{00000000-0005-0000-0000-00008B8C0000}"/>
    <cellStyle name="0_숭실대학교 걷고싶은 거리 녹화사업_학교숲관리내역서-0222-제출용_화천가로화단21(0330)(복구)-6-1_메인경관도로 도로숲조성공사(착공계-제출) 16" xfId="35988" xr:uid="{00000000-0005-0000-0000-00008C8C0000}"/>
    <cellStyle name="0_숭실대학교 걷고싶은 거리 녹화사업_학교숲관리내역서-0222-제출용_화천가로화단21(0330)(복구)-6-1_메인경관도로 도로숲조성공사(착공계-제출) 16 2" xfId="35989" xr:uid="{00000000-0005-0000-0000-00008D8C0000}"/>
    <cellStyle name="0_숭실대학교 걷고싶은 거리 녹화사업_학교숲관리내역서-0222-제출용_화천가로화단21(0330)(복구)-6-1_메인경관도로 도로숲조성공사(착공계-제출) 16 3" xfId="35990" xr:uid="{00000000-0005-0000-0000-00008E8C0000}"/>
    <cellStyle name="0_숭실대학교 걷고싶은 거리 녹화사업_학교숲관리내역서-0222-제출용_화천가로화단21(0330)(복구)-6-1_메인경관도로 도로숲조성공사(착공계-제출) 16 4" xfId="35991" xr:uid="{00000000-0005-0000-0000-00008F8C0000}"/>
    <cellStyle name="0_숭실대학교 걷고싶은 거리 녹화사업_학교숲관리내역서-0222-제출용_화천가로화단21(0330)(복구)-6-1_메인경관도로 도로숲조성공사(착공계-제출) 17" xfId="35992" xr:uid="{00000000-0005-0000-0000-0000908C0000}"/>
    <cellStyle name="0_숭실대학교 걷고싶은 거리 녹화사업_학교숲관리내역서-0222-제출용_화천가로화단21(0330)(복구)-6-1_메인경관도로 도로숲조성공사(착공계-제출) 17 2" xfId="35993" xr:uid="{00000000-0005-0000-0000-0000918C0000}"/>
    <cellStyle name="0_숭실대학교 걷고싶은 거리 녹화사업_학교숲관리내역서-0222-제출용_화천가로화단21(0330)(복구)-6-1_메인경관도로 도로숲조성공사(착공계-제출) 17 3" xfId="35994" xr:uid="{00000000-0005-0000-0000-0000928C0000}"/>
    <cellStyle name="0_숭실대학교 걷고싶은 거리 녹화사업_학교숲관리내역서-0222-제출용_화천가로화단21(0330)(복구)-6-1_메인경관도로 도로숲조성공사(착공계-제출) 17 4" xfId="35995" xr:uid="{00000000-0005-0000-0000-0000938C0000}"/>
    <cellStyle name="0_숭실대학교 걷고싶은 거리 녹화사업_학교숲관리내역서-0222-제출용_화천가로화단21(0330)(복구)-6-1_메인경관도로 도로숲조성공사(착공계-제출) 18" xfId="35996" xr:uid="{00000000-0005-0000-0000-0000948C0000}"/>
    <cellStyle name="0_숭실대학교 걷고싶은 거리 녹화사업_학교숲관리내역서-0222-제출용_화천가로화단21(0330)(복구)-6-1_메인경관도로 도로숲조성공사(착공계-제출) 18 2" xfId="35997" xr:uid="{00000000-0005-0000-0000-0000958C0000}"/>
    <cellStyle name="0_숭실대학교 걷고싶은 거리 녹화사업_학교숲관리내역서-0222-제출용_화천가로화단21(0330)(복구)-6-1_메인경관도로 도로숲조성공사(착공계-제출) 18 3" xfId="35998" xr:uid="{00000000-0005-0000-0000-0000968C0000}"/>
    <cellStyle name="0_숭실대학교 걷고싶은 거리 녹화사업_학교숲관리내역서-0222-제출용_화천가로화단21(0330)(복구)-6-1_메인경관도로 도로숲조성공사(착공계-제출) 18 4" xfId="35999" xr:uid="{00000000-0005-0000-0000-0000978C0000}"/>
    <cellStyle name="0_숭실대학교 걷고싶은 거리 녹화사업_학교숲관리내역서-0222-제출용_화천가로화단21(0330)(복구)-6-1_메인경관도로 도로숲조성공사(착공계-제출) 19" xfId="36000" xr:uid="{00000000-0005-0000-0000-0000988C0000}"/>
    <cellStyle name="0_숭실대학교 걷고싶은 거리 녹화사업_학교숲관리내역서-0222-제출용_화천가로화단21(0330)(복구)-6-1_메인경관도로 도로숲조성공사(착공계-제출) 2" xfId="36001" xr:uid="{00000000-0005-0000-0000-0000998C0000}"/>
    <cellStyle name="0_숭실대학교 걷고싶은 거리 녹화사업_학교숲관리내역서-0222-제출용_화천가로화단21(0330)(복구)-6-1_메인경관도로 도로숲조성공사(착공계-제출) 2 2" xfId="36002" xr:uid="{00000000-0005-0000-0000-00009A8C0000}"/>
    <cellStyle name="0_숭실대학교 걷고싶은 거리 녹화사업_학교숲관리내역서-0222-제출용_화천가로화단21(0330)(복구)-6-1_메인경관도로 도로숲조성공사(착공계-제출) 2 3" xfId="36003" xr:uid="{00000000-0005-0000-0000-00009B8C0000}"/>
    <cellStyle name="0_숭실대학교 걷고싶은 거리 녹화사업_학교숲관리내역서-0222-제출용_화천가로화단21(0330)(복구)-6-1_메인경관도로 도로숲조성공사(착공계-제출) 2 4" xfId="36004" xr:uid="{00000000-0005-0000-0000-00009C8C0000}"/>
    <cellStyle name="0_숭실대학교 걷고싶은 거리 녹화사업_학교숲관리내역서-0222-제출용_화천가로화단21(0330)(복구)-6-1_메인경관도로 도로숲조성공사(착공계-제출) 20" xfId="36005" xr:uid="{00000000-0005-0000-0000-00009D8C0000}"/>
    <cellStyle name="0_숭실대학교 걷고싶은 거리 녹화사업_학교숲관리내역서-0222-제출용_화천가로화단21(0330)(복구)-6-1_메인경관도로 도로숲조성공사(착공계-제출) 21" xfId="36006" xr:uid="{00000000-0005-0000-0000-00009E8C0000}"/>
    <cellStyle name="0_숭실대학교 걷고싶은 거리 녹화사업_학교숲관리내역서-0222-제출용_화천가로화단21(0330)(복구)-6-1_메인경관도로 도로숲조성공사(착공계-제출) 3" xfId="36007" xr:uid="{00000000-0005-0000-0000-00009F8C0000}"/>
    <cellStyle name="0_숭실대학교 걷고싶은 거리 녹화사업_학교숲관리내역서-0222-제출용_화천가로화단21(0330)(복구)-6-1_메인경관도로 도로숲조성공사(착공계-제출) 3 2" xfId="36008" xr:uid="{00000000-0005-0000-0000-0000A08C0000}"/>
    <cellStyle name="0_숭실대학교 걷고싶은 거리 녹화사업_학교숲관리내역서-0222-제출용_화천가로화단21(0330)(복구)-6-1_메인경관도로 도로숲조성공사(착공계-제출) 3 3" xfId="36009" xr:uid="{00000000-0005-0000-0000-0000A18C0000}"/>
    <cellStyle name="0_숭실대학교 걷고싶은 거리 녹화사업_학교숲관리내역서-0222-제출용_화천가로화단21(0330)(복구)-6-1_메인경관도로 도로숲조성공사(착공계-제출) 3 4" xfId="36010" xr:uid="{00000000-0005-0000-0000-0000A28C0000}"/>
    <cellStyle name="0_숭실대학교 걷고싶은 거리 녹화사업_학교숲관리내역서-0222-제출용_화천가로화단21(0330)(복구)-6-1_메인경관도로 도로숲조성공사(착공계-제출) 4" xfId="36011" xr:uid="{00000000-0005-0000-0000-0000A38C0000}"/>
    <cellStyle name="0_숭실대학교 걷고싶은 거리 녹화사업_학교숲관리내역서-0222-제출용_화천가로화단21(0330)(복구)-6-1_메인경관도로 도로숲조성공사(착공계-제출) 4 2" xfId="36012" xr:uid="{00000000-0005-0000-0000-0000A48C0000}"/>
    <cellStyle name="0_숭실대학교 걷고싶은 거리 녹화사업_학교숲관리내역서-0222-제출용_화천가로화단21(0330)(복구)-6-1_메인경관도로 도로숲조성공사(착공계-제출) 4 3" xfId="36013" xr:uid="{00000000-0005-0000-0000-0000A58C0000}"/>
    <cellStyle name="0_숭실대학교 걷고싶은 거리 녹화사업_학교숲관리내역서-0222-제출용_화천가로화단21(0330)(복구)-6-1_메인경관도로 도로숲조성공사(착공계-제출) 4 4" xfId="36014" xr:uid="{00000000-0005-0000-0000-0000A68C0000}"/>
    <cellStyle name="0_숭실대학교 걷고싶은 거리 녹화사업_학교숲관리내역서-0222-제출용_화천가로화단21(0330)(복구)-6-1_메인경관도로 도로숲조성공사(착공계-제출) 5" xfId="36015" xr:uid="{00000000-0005-0000-0000-0000A78C0000}"/>
    <cellStyle name="0_숭실대학교 걷고싶은 거리 녹화사업_학교숲관리내역서-0222-제출용_화천가로화단21(0330)(복구)-6-1_메인경관도로 도로숲조성공사(착공계-제출) 5 2" xfId="36016" xr:uid="{00000000-0005-0000-0000-0000A88C0000}"/>
    <cellStyle name="0_숭실대학교 걷고싶은 거리 녹화사업_학교숲관리내역서-0222-제출용_화천가로화단21(0330)(복구)-6-1_메인경관도로 도로숲조성공사(착공계-제출) 5 3" xfId="36017" xr:uid="{00000000-0005-0000-0000-0000A98C0000}"/>
    <cellStyle name="0_숭실대학교 걷고싶은 거리 녹화사업_학교숲관리내역서-0222-제출용_화천가로화단21(0330)(복구)-6-1_메인경관도로 도로숲조성공사(착공계-제출) 5 4" xfId="36018" xr:uid="{00000000-0005-0000-0000-0000AA8C0000}"/>
    <cellStyle name="0_숭실대학교 걷고싶은 거리 녹화사업_학교숲관리내역서-0222-제출용_화천가로화단21(0330)(복구)-6-1_메인경관도로 도로숲조성공사(착공계-제출) 6" xfId="36019" xr:uid="{00000000-0005-0000-0000-0000AB8C0000}"/>
    <cellStyle name="0_숭실대학교 걷고싶은 거리 녹화사업_학교숲관리내역서-0222-제출용_화천가로화단21(0330)(복구)-6-1_메인경관도로 도로숲조성공사(착공계-제출) 6 2" xfId="36020" xr:uid="{00000000-0005-0000-0000-0000AC8C0000}"/>
    <cellStyle name="0_숭실대학교 걷고싶은 거리 녹화사업_학교숲관리내역서-0222-제출용_화천가로화단21(0330)(복구)-6-1_메인경관도로 도로숲조성공사(착공계-제출) 6 3" xfId="36021" xr:uid="{00000000-0005-0000-0000-0000AD8C0000}"/>
    <cellStyle name="0_숭실대학교 걷고싶은 거리 녹화사업_학교숲관리내역서-0222-제출용_화천가로화단21(0330)(복구)-6-1_메인경관도로 도로숲조성공사(착공계-제출) 6 4" xfId="36022" xr:uid="{00000000-0005-0000-0000-0000AE8C0000}"/>
    <cellStyle name="0_숭실대학교 걷고싶은 거리 녹화사업_학교숲관리내역서-0222-제출용_화천가로화단21(0330)(복구)-6-1_메인경관도로 도로숲조성공사(착공계-제출) 7" xfId="36023" xr:uid="{00000000-0005-0000-0000-0000AF8C0000}"/>
    <cellStyle name="0_숭실대학교 걷고싶은 거리 녹화사업_학교숲관리내역서-0222-제출용_화천가로화단21(0330)(복구)-6-1_메인경관도로 도로숲조성공사(착공계-제출) 7 2" xfId="36024" xr:uid="{00000000-0005-0000-0000-0000B08C0000}"/>
    <cellStyle name="0_숭실대학교 걷고싶은 거리 녹화사업_학교숲관리내역서-0222-제출용_화천가로화단21(0330)(복구)-6-1_메인경관도로 도로숲조성공사(착공계-제출) 7 3" xfId="36025" xr:uid="{00000000-0005-0000-0000-0000B18C0000}"/>
    <cellStyle name="0_숭실대학교 걷고싶은 거리 녹화사업_학교숲관리내역서-0222-제출용_화천가로화단21(0330)(복구)-6-1_메인경관도로 도로숲조성공사(착공계-제출) 7 4" xfId="36026" xr:uid="{00000000-0005-0000-0000-0000B28C0000}"/>
    <cellStyle name="0_숭실대학교 걷고싶은 거리 녹화사업_학교숲관리내역서-0222-제출용_화천가로화단21(0330)(복구)-6-1_메인경관도로 도로숲조성공사(착공계-제출) 8" xfId="36027" xr:uid="{00000000-0005-0000-0000-0000B38C0000}"/>
    <cellStyle name="0_숭실대학교 걷고싶은 거리 녹화사업_학교숲관리내역서-0222-제출용_화천가로화단21(0330)(복구)-6-1_메인경관도로 도로숲조성공사(착공계-제출) 8 2" xfId="36028" xr:uid="{00000000-0005-0000-0000-0000B48C0000}"/>
    <cellStyle name="0_숭실대학교 걷고싶은 거리 녹화사업_학교숲관리내역서-0222-제출용_화천가로화단21(0330)(복구)-6-1_메인경관도로 도로숲조성공사(착공계-제출) 8 3" xfId="36029" xr:uid="{00000000-0005-0000-0000-0000B58C0000}"/>
    <cellStyle name="0_숭실대학교 걷고싶은 거리 녹화사업_학교숲관리내역서-0222-제출용_화천가로화단21(0330)(복구)-6-1_메인경관도로 도로숲조성공사(착공계-제출) 8 4" xfId="36030" xr:uid="{00000000-0005-0000-0000-0000B68C0000}"/>
    <cellStyle name="0_숭실대학교 걷고싶은 거리 녹화사업_학교숲관리내역서-0222-제출용_화천가로화단21(0330)(복구)-6-1_메인경관도로 도로숲조성공사(착공계-제출) 9" xfId="36031" xr:uid="{00000000-0005-0000-0000-0000B78C0000}"/>
    <cellStyle name="0_숭실대학교 걷고싶은 거리 녹화사업_학교숲관리내역서-0222-제출용_화천가로화단21(0330)(복구)-6-1_메인경관도로 도로숲조성공사(착공계-제출) 9 2" xfId="36032" xr:uid="{00000000-0005-0000-0000-0000B88C0000}"/>
    <cellStyle name="0_숭실대학교 걷고싶은 거리 녹화사업_학교숲관리내역서-0222-제출용_화천가로화단21(0330)(복구)-6-1_메인경관도로 도로숲조성공사(착공계-제출) 9 3" xfId="36033" xr:uid="{00000000-0005-0000-0000-0000B98C0000}"/>
    <cellStyle name="0_숭실대학교 걷고싶은 거리 녹화사업_학교숲관리내역서-0222-제출용_화천가로화단21(0330)(복구)-6-1_메인경관도로 도로숲조성공사(착공계-제출) 9 4" xfId="36034" xr:uid="{00000000-0005-0000-0000-0000BA8C0000}"/>
    <cellStyle name="0_숭실대학교 걷고싶은 거리 녹화사업_학교숲관리내역서-최종" xfId="36035" xr:uid="{00000000-0005-0000-0000-0000BB8C0000}"/>
    <cellStyle name="0_숭실대학교 걷고싶은 거리 녹화사업_학교숲관리내역서-최종 10" xfId="36036" xr:uid="{00000000-0005-0000-0000-0000BC8C0000}"/>
    <cellStyle name="0_숭실대학교 걷고싶은 거리 녹화사업_학교숲관리내역서-최종 10 2" xfId="36037" xr:uid="{00000000-0005-0000-0000-0000BD8C0000}"/>
    <cellStyle name="0_숭실대학교 걷고싶은 거리 녹화사업_학교숲관리내역서-최종 10 3" xfId="36038" xr:uid="{00000000-0005-0000-0000-0000BE8C0000}"/>
    <cellStyle name="0_숭실대학교 걷고싶은 거리 녹화사업_학교숲관리내역서-최종 10 4" xfId="36039" xr:uid="{00000000-0005-0000-0000-0000BF8C0000}"/>
    <cellStyle name="0_숭실대학교 걷고싶은 거리 녹화사업_학교숲관리내역서-최종 11" xfId="36040" xr:uid="{00000000-0005-0000-0000-0000C08C0000}"/>
    <cellStyle name="0_숭실대학교 걷고싶은 거리 녹화사업_학교숲관리내역서-최종 11 2" xfId="36041" xr:uid="{00000000-0005-0000-0000-0000C18C0000}"/>
    <cellStyle name="0_숭실대학교 걷고싶은 거리 녹화사업_학교숲관리내역서-최종 11 3" xfId="36042" xr:uid="{00000000-0005-0000-0000-0000C28C0000}"/>
    <cellStyle name="0_숭실대학교 걷고싶은 거리 녹화사업_학교숲관리내역서-최종 11 4" xfId="36043" xr:uid="{00000000-0005-0000-0000-0000C38C0000}"/>
    <cellStyle name="0_숭실대학교 걷고싶은 거리 녹화사업_학교숲관리내역서-최종 12" xfId="36044" xr:uid="{00000000-0005-0000-0000-0000C48C0000}"/>
    <cellStyle name="0_숭실대학교 걷고싶은 거리 녹화사업_학교숲관리내역서-최종 12 2" xfId="36045" xr:uid="{00000000-0005-0000-0000-0000C58C0000}"/>
    <cellStyle name="0_숭실대학교 걷고싶은 거리 녹화사업_학교숲관리내역서-최종 12 3" xfId="36046" xr:uid="{00000000-0005-0000-0000-0000C68C0000}"/>
    <cellStyle name="0_숭실대학교 걷고싶은 거리 녹화사업_학교숲관리내역서-최종 12 4" xfId="36047" xr:uid="{00000000-0005-0000-0000-0000C78C0000}"/>
    <cellStyle name="0_숭실대학교 걷고싶은 거리 녹화사업_학교숲관리내역서-최종 13" xfId="36048" xr:uid="{00000000-0005-0000-0000-0000C88C0000}"/>
    <cellStyle name="0_숭실대학교 걷고싶은 거리 녹화사업_학교숲관리내역서-최종 13 2" xfId="36049" xr:uid="{00000000-0005-0000-0000-0000C98C0000}"/>
    <cellStyle name="0_숭실대학교 걷고싶은 거리 녹화사업_학교숲관리내역서-최종 13 3" xfId="36050" xr:uid="{00000000-0005-0000-0000-0000CA8C0000}"/>
    <cellStyle name="0_숭실대학교 걷고싶은 거리 녹화사업_학교숲관리내역서-최종 13 4" xfId="36051" xr:uid="{00000000-0005-0000-0000-0000CB8C0000}"/>
    <cellStyle name="0_숭실대학교 걷고싶은 거리 녹화사업_학교숲관리내역서-최종 14" xfId="36052" xr:uid="{00000000-0005-0000-0000-0000CC8C0000}"/>
    <cellStyle name="0_숭실대학교 걷고싶은 거리 녹화사업_학교숲관리내역서-최종 14 2" xfId="36053" xr:uid="{00000000-0005-0000-0000-0000CD8C0000}"/>
    <cellStyle name="0_숭실대학교 걷고싶은 거리 녹화사업_학교숲관리내역서-최종 14 3" xfId="36054" xr:uid="{00000000-0005-0000-0000-0000CE8C0000}"/>
    <cellStyle name="0_숭실대학교 걷고싶은 거리 녹화사업_학교숲관리내역서-최종 14 4" xfId="36055" xr:uid="{00000000-0005-0000-0000-0000CF8C0000}"/>
    <cellStyle name="0_숭실대학교 걷고싶은 거리 녹화사업_학교숲관리내역서-최종 15" xfId="36056" xr:uid="{00000000-0005-0000-0000-0000D08C0000}"/>
    <cellStyle name="0_숭실대학교 걷고싶은 거리 녹화사업_학교숲관리내역서-최종 15 2" xfId="36057" xr:uid="{00000000-0005-0000-0000-0000D18C0000}"/>
    <cellStyle name="0_숭실대학교 걷고싶은 거리 녹화사업_학교숲관리내역서-최종 15 3" xfId="36058" xr:uid="{00000000-0005-0000-0000-0000D28C0000}"/>
    <cellStyle name="0_숭실대학교 걷고싶은 거리 녹화사업_학교숲관리내역서-최종 15 4" xfId="36059" xr:uid="{00000000-0005-0000-0000-0000D38C0000}"/>
    <cellStyle name="0_숭실대학교 걷고싶은 거리 녹화사업_학교숲관리내역서-최종 16" xfId="36060" xr:uid="{00000000-0005-0000-0000-0000D48C0000}"/>
    <cellStyle name="0_숭실대학교 걷고싶은 거리 녹화사업_학교숲관리내역서-최종 16 2" xfId="36061" xr:uid="{00000000-0005-0000-0000-0000D58C0000}"/>
    <cellStyle name="0_숭실대학교 걷고싶은 거리 녹화사업_학교숲관리내역서-최종 16 3" xfId="36062" xr:uid="{00000000-0005-0000-0000-0000D68C0000}"/>
    <cellStyle name="0_숭실대학교 걷고싶은 거리 녹화사업_학교숲관리내역서-최종 16 4" xfId="36063" xr:uid="{00000000-0005-0000-0000-0000D78C0000}"/>
    <cellStyle name="0_숭실대학교 걷고싶은 거리 녹화사업_학교숲관리내역서-최종 17" xfId="36064" xr:uid="{00000000-0005-0000-0000-0000D88C0000}"/>
    <cellStyle name="0_숭실대학교 걷고싶은 거리 녹화사업_학교숲관리내역서-최종 17 2" xfId="36065" xr:uid="{00000000-0005-0000-0000-0000D98C0000}"/>
    <cellStyle name="0_숭실대학교 걷고싶은 거리 녹화사업_학교숲관리내역서-최종 17 3" xfId="36066" xr:uid="{00000000-0005-0000-0000-0000DA8C0000}"/>
    <cellStyle name="0_숭실대학교 걷고싶은 거리 녹화사업_학교숲관리내역서-최종 17 4" xfId="36067" xr:uid="{00000000-0005-0000-0000-0000DB8C0000}"/>
    <cellStyle name="0_숭실대학교 걷고싶은 거리 녹화사업_학교숲관리내역서-최종 18" xfId="36068" xr:uid="{00000000-0005-0000-0000-0000DC8C0000}"/>
    <cellStyle name="0_숭실대학교 걷고싶은 거리 녹화사업_학교숲관리내역서-최종 18 2" xfId="36069" xr:uid="{00000000-0005-0000-0000-0000DD8C0000}"/>
    <cellStyle name="0_숭실대학교 걷고싶은 거리 녹화사업_학교숲관리내역서-최종 18 3" xfId="36070" xr:uid="{00000000-0005-0000-0000-0000DE8C0000}"/>
    <cellStyle name="0_숭실대학교 걷고싶은 거리 녹화사업_학교숲관리내역서-최종 18 4" xfId="36071" xr:uid="{00000000-0005-0000-0000-0000DF8C0000}"/>
    <cellStyle name="0_숭실대학교 걷고싶은 거리 녹화사업_학교숲관리내역서-최종 19" xfId="36072" xr:uid="{00000000-0005-0000-0000-0000E08C0000}"/>
    <cellStyle name="0_숭실대학교 걷고싶은 거리 녹화사업_학교숲관리내역서-최종 2" xfId="36073" xr:uid="{00000000-0005-0000-0000-0000E18C0000}"/>
    <cellStyle name="0_숭실대학교 걷고싶은 거리 녹화사업_학교숲관리내역서-최종 2 2" xfId="36074" xr:uid="{00000000-0005-0000-0000-0000E28C0000}"/>
    <cellStyle name="0_숭실대학교 걷고싶은 거리 녹화사업_학교숲관리내역서-최종 2 3" xfId="36075" xr:uid="{00000000-0005-0000-0000-0000E38C0000}"/>
    <cellStyle name="0_숭실대학교 걷고싶은 거리 녹화사업_학교숲관리내역서-최종 2 4" xfId="36076" xr:uid="{00000000-0005-0000-0000-0000E48C0000}"/>
    <cellStyle name="0_숭실대학교 걷고싶은 거리 녹화사업_학교숲관리내역서-최종 20" xfId="36077" xr:uid="{00000000-0005-0000-0000-0000E58C0000}"/>
    <cellStyle name="0_숭실대학교 걷고싶은 거리 녹화사업_학교숲관리내역서-최종 21" xfId="36078" xr:uid="{00000000-0005-0000-0000-0000E68C0000}"/>
    <cellStyle name="0_숭실대학교 걷고싶은 거리 녹화사업_학교숲관리내역서-최종 3" xfId="36079" xr:uid="{00000000-0005-0000-0000-0000E78C0000}"/>
    <cellStyle name="0_숭실대학교 걷고싶은 거리 녹화사업_학교숲관리내역서-최종 3 2" xfId="36080" xr:uid="{00000000-0005-0000-0000-0000E88C0000}"/>
    <cellStyle name="0_숭실대학교 걷고싶은 거리 녹화사업_학교숲관리내역서-최종 3 3" xfId="36081" xr:uid="{00000000-0005-0000-0000-0000E98C0000}"/>
    <cellStyle name="0_숭실대학교 걷고싶은 거리 녹화사업_학교숲관리내역서-최종 3 4" xfId="36082" xr:uid="{00000000-0005-0000-0000-0000EA8C0000}"/>
    <cellStyle name="0_숭실대학교 걷고싶은 거리 녹화사업_학교숲관리내역서-최종 4" xfId="36083" xr:uid="{00000000-0005-0000-0000-0000EB8C0000}"/>
    <cellStyle name="0_숭실대학교 걷고싶은 거리 녹화사업_학교숲관리내역서-최종 4 2" xfId="36084" xr:uid="{00000000-0005-0000-0000-0000EC8C0000}"/>
    <cellStyle name="0_숭실대학교 걷고싶은 거리 녹화사업_학교숲관리내역서-최종 4 3" xfId="36085" xr:uid="{00000000-0005-0000-0000-0000ED8C0000}"/>
    <cellStyle name="0_숭실대학교 걷고싶은 거리 녹화사업_학교숲관리내역서-최종 4 4" xfId="36086" xr:uid="{00000000-0005-0000-0000-0000EE8C0000}"/>
    <cellStyle name="0_숭실대학교 걷고싶은 거리 녹화사업_학교숲관리내역서-최종 5" xfId="36087" xr:uid="{00000000-0005-0000-0000-0000EF8C0000}"/>
    <cellStyle name="0_숭실대학교 걷고싶은 거리 녹화사업_학교숲관리내역서-최종 5 2" xfId="36088" xr:uid="{00000000-0005-0000-0000-0000F08C0000}"/>
    <cellStyle name="0_숭실대학교 걷고싶은 거리 녹화사업_학교숲관리내역서-최종 5 3" xfId="36089" xr:uid="{00000000-0005-0000-0000-0000F18C0000}"/>
    <cellStyle name="0_숭실대학교 걷고싶은 거리 녹화사업_학교숲관리내역서-최종 5 4" xfId="36090" xr:uid="{00000000-0005-0000-0000-0000F28C0000}"/>
    <cellStyle name="0_숭실대학교 걷고싶은 거리 녹화사업_학교숲관리내역서-최종 6" xfId="36091" xr:uid="{00000000-0005-0000-0000-0000F38C0000}"/>
    <cellStyle name="0_숭실대학교 걷고싶은 거리 녹화사업_학교숲관리내역서-최종 6 2" xfId="36092" xr:uid="{00000000-0005-0000-0000-0000F48C0000}"/>
    <cellStyle name="0_숭실대학교 걷고싶은 거리 녹화사업_학교숲관리내역서-최종 6 3" xfId="36093" xr:uid="{00000000-0005-0000-0000-0000F58C0000}"/>
    <cellStyle name="0_숭실대학교 걷고싶은 거리 녹화사업_학교숲관리내역서-최종 6 4" xfId="36094" xr:uid="{00000000-0005-0000-0000-0000F68C0000}"/>
    <cellStyle name="0_숭실대학교 걷고싶은 거리 녹화사업_학교숲관리내역서-최종 7" xfId="36095" xr:uid="{00000000-0005-0000-0000-0000F78C0000}"/>
    <cellStyle name="0_숭실대학교 걷고싶은 거리 녹화사업_학교숲관리내역서-최종 7 2" xfId="36096" xr:uid="{00000000-0005-0000-0000-0000F88C0000}"/>
    <cellStyle name="0_숭실대학교 걷고싶은 거리 녹화사업_학교숲관리내역서-최종 7 3" xfId="36097" xr:uid="{00000000-0005-0000-0000-0000F98C0000}"/>
    <cellStyle name="0_숭실대학교 걷고싶은 거리 녹화사업_학교숲관리내역서-최종 7 4" xfId="36098" xr:uid="{00000000-0005-0000-0000-0000FA8C0000}"/>
    <cellStyle name="0_숭실대학교 걷고싶은 거리 녹화사업_학교숲관리내역서-최종 8" xfId="36099" xr:uid="{00000000-0005-0000-0000-0000FB8C0000}"/>
    <cellStyle name="0_숭실대학교 걷고싶은 거리 녹화사업_학교숲관리내역서-최종 8 2" xfId="36100" xr:uid="{00000000-0005-0000-0000-0000FC8C0000}"/>
    <cellStyle name="0_숭실대학교 걷고싶은 거리 녹화사업_학교숲관리내역서-최종 8 3" xfId="36101" xr:uid="{00000000-0005-0000-0000-0000FD8C0000}"/>
    <cellStyle name="0_숭실대학교 걷고싶은 거리 녹화사업_학교숲관리내역서-최종 8 4" xfId="36102" xr:uid="{00000000-0005-0000-0000-0000FE8C0000}"/>
    <cellStyle name="0_숭실대학교 걷고싶은 거리 녹화사업_학교숲관리내역서-최종 9" xfId="36103" xr:uid="{00000000-0005-0000-0000-0000FF8C0000}"/>
    <cellStyle name="0_숭실대학교 걷고싶은 거리 녹화사업_학교숲관리내역서-최종 9 2" xfId="36104" xr:uid="{00000000-0005-0000-0000-0000008D0000}"/>
    <cellStyle name="0_숭실대학교 걷고싶은 거리 녹화사업_학교숲관리내역서-최종 9 3" xfId="36105" xr:uid="{00000000-0005-0000-0000-0000018D0000}"/>
    <cellStyle name="0_숭실대학교 걷고싶은 거리 녹화사업_학교숲관리내역서-최종 9 4" xfId="36106" xr:uid="{00000000-0005-0000-0000-0000028D0000}"/>
    <cellStyle name="0_숭실대학교 걷고싶은 거리 녹화사업_학교숲관리내역서-최종_내역서" xfId="36107" xr:uid="{00000000-0005-0000-0000-0000038D0000}"/>
    <cellStyle name="0_숭실대학교 걷고싶은 거리 녹화사업_학교숲관리내역서-최종_내역서 10" xfId="36108" xr:uid="{00000000-0005-0000-0000-0000048D0000}"/>
    <cellStyle name="0_숭실대학교 걷고싶은 거리 녹화사업_학교숲관리내역서-최종_내역서 10 2" xfId="36109" xr:uid="{00000000-0005-0000-0000-0000058D0000}"/>
    <cellStyle name="0_숭실대학교 걷고싶은 거리 녹화사업_학교숲관리내역서-최종_내역서 10 3" xfId="36110" xr:uid="{00000000-0005-0000-0000-0000068D0000}"/>
    <cellStyle name="0_숭실대학교 걷고싶은 거리 녹화사업_학교숲관리내역서-최종_내역서 10 4" xfId="36111" xr:uid="{00000000-0005-0000-0000-0000078D0000}"/>
    <cellStyle name="0_숭실대학교 걷고싶은 거리 녹화사업_학교숲관리내역서-최종_내역서 11" xfId="36112" xr:uid="{00000000-0005-0000-0000-0000088D0000}"/>
    <cellStyle name="0_숭실대학교 걷고싶은 거리 녹화사업_학교숲관리내역서-최종_내역서 11 2" xfId="36113" xr:uid="{00000000-0005-0000-0000-0000098D0000}"/>
    <cellStyle name="0_숭실대학교 걷고싶은 거리 녹화사업_학교숲관리내역서-최종_내역서 11 3" xfId="36114" xr:uid="{00000000-0005-0000-0000-00000A8D0000}"/>
    <cellStyle name="0_숭실대학교 걷고싶은 거리 녹화사업_학교숲관리내역서-최종_내역서 11 4" xfId="36115" xr:uid="{00000000-0005-0000-0000-00000B8D0000}"/>
    <cellStyle name="0_숭실대학교 걷고싶은 거리 녹화사업_학교숲관리내역서-최종_내역서 12" xfId="36116" xr:uid="{00000000-0005-0000-0000-00000C8D0000}"/>
    <cellStyle name="0_숭실대학교 걷고싶은 거리 녹화사업_학교숲관리내역서-최종_내역서 12 2" xfId="36117" xr:uid="{00000000-0005-0000-0000-00000D8D0000}"/>
    <cellStyle name="0_숭실대학교 걷고싶은 거리 녹화사업_학교숲관리내역서-최종_내역서 12 3" xfId="36118" xr:uid="{00000000-0005-0000-0000-00000E8D0000}"/>
    <cellStyle name="0_숭실대학교 걷고싶은 거리 녹화사업_학교숲관리내역서-최종_내역서 12 4" xfId="36119" xr:uid="{00000000-0005-0000-0000-00000F8D0000}"/>
    <cellStyle name="0_숭실대학교 걷고싶은 거리 녹화사업_학교숲관리내역서-최종_내역서 13" xfId="36120" xr:uid="{00000000-0005-0000-0000-0000108D0000}"/>
    <cellStyle name="0_숭실대학교 걷고싶은 거리 녹화사업_학교숲관리내역서-최종_내역서 13 2" xfId="36121" xr:uid="{00000000-0005-0000-0000-0000118D0000}"/>
    <cellStyle name="0_숭실대학교 걷고싶은 거리 녹화사업_학교숲관리내역서-최종_내역서 13 3" xfId="36122" xr:uid="{00000000-0005-0000-0000-0000128D0000}"/>
    <cellStyle name="0_숭실대학교 걷고싶은 거리 녹화사업_학교숲관리내역서-최종_내역서 13 4" xfId="36123" xr:uid="{00000000-0005-0000-0000-0000138D0000}"/>
    <cellStyle name="0_숭실대학교 걷고싶은 거리 녹화사업_학교숲관리내역서-최종_내역서 14" xfId="36124" xr:uid="{00000000-0005-0000-0000-0000148D0000}"/>
    <cellStyle name="0_숭실대학교 걷고싶은 거리 녹화사업_학교숲관리내역서-최종_내역서 14 2" xfId="36125" xr:uid="{00000000-0005-0000-0000-0000158D0000}"/>
    <cellStyle name="0_숭실대학교 걷고싶은 거리 녹화사업_학교숲관리내역서-최종_내역서 14 3" xfId="36126" xr:uid="{00000000-0005-0000-0000-0000168D0000}"/>
    <cellStyle name="0_숭실대학교 걷고싶은 거리 녹화사업_학교숲관리내역서-최종_내역서 14 4" xfId="36127" xr:uid="{00000000-0005-0000-0000-0000178D0000}"/>
    <cellStyle name="0_숭실대학교 걷고싶은 거리 녹화사업_학교숲관리내역서-최종_내역서 15" xfId="36128" xr:uid="{00000000-0005-0000-0000-0000188D0000}"/>
    <cellStyle name="0_숭실대학교 걷고싶은 거리 녹화사업_학교숲관리내역서-최종_내역서 15 2" xfId="36129" xr:uid="{00000000-0005-0000-0000-0000198D0000}"/>
    <cellStyle name="0_숭실대학교 걷고싶은 거리 녹화사업_학교숲관리내역서-최종_내역서 15 3" xfId="36130" xr:uid="{00000000-0005-0000-0000-00001A8D0000}"/>
    <cellStyle name="0_숭실대학교 걷고싶은 거리 녹화사업_학교숲관리내역서-최종_내역서 15 4" xfId="36131" xr:uid="{00000000-0005-0000-0000-00001B8D0000}"/>
    <cellStyle name="0_숭실대학교 걷고싶은 거리 녹화사업_학교숲관리내역서-최종_내역서 16" xfId="36132" xr:uid="{00000000-0005-0000-0000-00001C8D0000}"/>
    <cellStyle name="0_숭실대학교 걷고싶은 거리 녹화사업_학교숲관리내역서-최종_내역서 16 2" xfId="36133" xr:uid="{00000000-0005-0000-0000-00001D8D0000}"/>
    <cellStyle name="0_숭실대학교 걷고싶은 거리 녹화사업_학교숲관리내역서-최종_내역서 16 3" xfId="36134" xr:uid="{00000000-0005-0000-0000-00001E8D0000}"/>
    <cellStyle name="0_숭실대학교 걷고싶은 거리 녹화사업_학교숲관리내역서-최종_내역서 16 4" xfId="36135" xr:uid="{00000000-0005-0000-0000-00001F8D0000}"/>
    <cellStyle name="0_숭실대학교 걷고싶은 거리 녹화사업_학교숲관리내역서-최종_내역서 17" xfId="36136" xr:uid="{00000000-0005-0000-0000-0000208D0000}"/>
    <cellStyle name="0_숭실대학교 걷고싶은 거리 녹화사업_학교숲관리내역서-최종_내역서 17 2" xfId="36137" xr:uid="{00000000-0005-0000-0000-0000218D0000}"/>
    <cellStyle name="0_숭실대학교 걷고싶은 거리 녹화사업_학교숲관리내역서-최종_내역서 17 3" xfId="36138" xr:uid="{00000000-0005-0000-0000-0000228D0000}"/>
    <cellStyle name="0_숭실대학교 걷고싶은 거리 녹화사업_학교숲관리내역서-최종_내역서 17 4" xfId="36139" xr:uid="{00000000-0005-0000-0000-0000238D0000}"/>
    <cellStyle name="0_숭실대학교 걷고싶은 거리 녹화사업_학교숲관리내역서-최종_내역서 18" xfId="36140" xr:uid="{00000000-0005-0000-0000-0000248D0000}"/>
    <cellStyle name="0_숭실대학교 걷고싶은 거리 녹화사업_학교숲관리내역서-최종_내역서 18 2" xfId="36141" xr:uid="{00000000-0005-0000-0000-0000258D0000}"/>
    <cellStyle name="0_숭실대학교 걷고싶은 거리 녹화사업_학교숲관리내역서-최종_내역서 18 3" xfId="36142" xr:uid="{00000000-0005-0000-0000-0000268D0000}"/>
    <cellStyle name="0_숭실대학교 걷고싶은 거리 녹화사업_학교숲관리내역서-최종_내역서 18 4" xfId="36143" xr:uid="{00000000-0005-0000-0000-0000278D0000}"/>
    <cellStyle name="0_숭실대학교 걷고싶은 거리 녹화사업_학교숲관리내역서-최종_내역서 19" xfId="36144" xr:uid="{00000000-0005-0000-0000-0000288D0000}"/>
    <cellStyle name="0_숭실대학교 걷고싶은 거리 녹화사업_학교숲관리내역서-최종_내역서 2" xfId="36145" xr:uid="{00000000-0005-0000-0000-0000298D0000}"/>
    <cellStyle name="0_숭실대학교 걷고싶은 거리 녹화사업_학교숲관리내역서-최종_내역서 2 2" xfId="36146" xr:uid="{00000000-0005-0000-0000-00002A8D0000}"/>
    <cellStyle name="0_숭실대학교 걷고싶은 거리 녹화사업_학교숲관리내역서-최종_내역서 2 3" xfId="36147" xr:uid="{00000000-0005-0000-0000-00002B8D0000}"/>
    <cellStyle name="0_숭실대학교 걷고싶은 거리 녹화사업_학교숲관리내역서-최종_내역서 2 4" xfId="36148" xr:uid="{00000000-0005-0000-0000-00002C8D0000}"/>
    <cellStyle name="0_숭실대학교 걷고싶은 거리 녹화사업_학교숲관리내역서-최종_내역서 20" xfId="36149" xr:uid="{00000000-0005-0000-0000-00002D8D0000}"/>
    <cellStyle name="0_숭실대학교 걷고싶은 거리 녹화사업_학교숲관리내역서-최종_내역서 21" xfId="36150" xr:uid="{00000000-0005-0000-0000-00002E8D0000}"/>
    <cellStyle name="0_숭실대학교 걷고싶은 거리 녹화사업_학교숲관리내역서-최종_내역서 3" xfId="36151" xr:uid="{00000000-0005-0000-0000-00002F8D0000}"/>
    <cellStyle name="0_숭실대학교 걷고싶은 거리 녹화사업_학교숲관리내역서-최종_내역서 3 2" xfId="36152" xr:uid="{00000000-0005-0000-0000-0000308D0000}"/>
    <cellStyle name="0_숭실대학교 걷고싶은 거리 녹화사업_학교숲관리내역서-최종_내역서 3 3" xfId="36153" xr:uid="{00000000-0005-0000-0000-0000318D0000}"/>
    <cellStyle name="0_숭실대학교 걷고싶은 거리 녹화사업_학교숲관리내역서-최종_내역서 3 4" xfId="36154" xr:uid="{00000000-0005-0000-0000-0000328D0000}"/>
    <cellStyle name="0_숭실대학교 걷고싶은 거리 녹화사업_학교숲관리내역서-최종_내역서 4" xfId="36155" xr:uid="{00000000-0005-0000-0000-0000338D0000}"/>
    <cellStyle name="0_숭실대학교 걷고싶은 거리 녹화사업_학교숲관리내역서-최종_내역서 4 2" xfId="36156" xr:uid="{00000000-0005-0000-0000-0000348D0000}"/>
    <cellStyle name="0_숭실대학교 걷고싶은 거리 녹화사업_학교숲관리내역서-최종_내역서 4 3" xfId="36157" xr:uid="{00000000-0005-0000-0000-0000358D0000}"/>
    <cellStyle name="0_숭실대학교 걷고싶은 거리 녹화사업_학교숲관리내역서-최종_내역서 4 4" xfId="36158" xr:uid="{00000000-0005-0000-0000-0000368D0000}"/>
    <cellStyle name="0_숭실대학교 걷고싶은 거리 녹화사업_학교숲관리내역서-최종_내역서 5" xfId="36159" xr:uid="{00000000-0005-0000-0000-0000378D0000}"/>
    <cellStyle name="0_숭실대학교 걷고싶은 거리 녹화사업_학교숲관리내역서-최종_내역서 5 2" xfId="36160" xr:uid="{00000000-0005-0000-0000-0000388D0000}"/>
    <cellStyle name="0_숭실대학교 걷고싶은 거리 녹화사업_학교숲관리내역서-최종_내역서 5 3" xfId="36161" xr:uid="{00000000-0005-0000-0000-0000398D0000}"/>
    <cellStyle name="0_숭실대학교 걷고싶은 거리 녹화사업_학교숲관리내역서-최종_내역서 5 4" xfId="36162" xr:uid="{00000000-0005-0000-0000-00003A8D0000}"/>
    <cellStyle name="0_숭실대학교 걷고싶은 거리 녹화사업_학교숲관리내역서-최종_내역서 6" xfId="36163" xr:uid="{00000000-0005-0000-0000-00003B8D0000}"/>
    <cellStyle name="0_숭실대학교 걷고싶은 거리 녹화사업_학교숲관리내역서-최종_내역서 6 2" xfId="36164" xr:uid="{00000000-0005-0000-0000-00003C8D0000}"/>
    <cellStyle name="0_숭실대학교 걷고싶은 거리 녹화사업_학교숲관리내역서-최종_내역서 6 3" xfId="36165" xr:uid="{00000000-0005-0000-0000-00003D8D0000}"/>
    <cellStyle name="0_숭실대학교 걷고싶은 거리 녹화사업_학교숲관리내역서-최종_내역서 6 4" xfId="36166" xr:uid="{00000000-0005-0000-0000-00003E8D0000}"/>
    <cellStyle name="0_숭실대학교 걷고싶은 거리 녹화사업_학교숲관리내역서-최종_내역서 7" xfId="36167" xr:uid="{00000000-0005-0000-0000-00003F8D0000}"/>
    <cellStyle name="0_숭실대학교 걷고싶은 거리 녹화사업_학교숲관리내역서-최종_내역서 7 2" xfId="36168" xr:uid="{00000000-0005-0000-0000-0000408D0000}"/>
    <cellStyle name="0_숭실대학교 걷고싶은 거리 녹화사업_학교숲관리내역서-최종_내역서 7 3" xfId="36169" xr:uid="{00000000-0005-0000-0000-0000418D0000}"/>
    <cellStyle name="0_숭실대학교 걷고싶은 거리 녹화사업_학교숲관리내역서-최종_내역서 7 4" xfId="36170" xr:uid="{00000000-0005-0000-0000-0000428D0000}"/>
    <cellStyle name="0_숭실대학교 걷고싶은 거리 녹화사업_학교숲관리내역서-최종_내역서 8" xfId="36171" xr:uid="{00000000-0005-0000-0000-0000438D0000}"/>
    <cellStyle name="0_숭실대학교 걷고싶은 거리 녹화사업_학교숲관리내역서-최종_내역서 8 2" xfId="36172" xr:uid="{00000000-0005-0000-0000-0000448D0000}"/>
    <cellStyle name="0_숭실대학교 걷고싶은 거리 녹화사업_학교숲관리내역서-최종_내역서 8 3" xfId="36173" xr:uid="{00000000-0005-0000-0000-0000458D0000}"/>
    <cellStyle name="0_숭실대학교 걷고싶은 거리 녹화사업_학교숲관리내역서-최종_내역서 8 4" xfId="36174" xr:uid="{00000000-0005-0000-0000-0000468D0000}"/>
    <cellStyle name="0_숭실대학교 걷고싶은 거리 녹화사업_학교숲관리내역서-최종_내역서 9" xfId="36175" xr:uid="{00000000-0005-0000-0000-0000478D0000}"/>
    <cellStyle name="0_숭실대학교 걷고싶은 거리 녹화사업_학교숲관리내역서-최종_내역서 9 2" xfId="36176" xr:uid="{00000000-0005-0000-0000-0000488D0000}"/>
    <cellStyle name="0_숭실대학교 걷고싶은 거리 녹화사업_학교숲관리내역서-최종_내역서 9 3" xfId="36177" xr:uid="{00000000-0005-0000-0000-0000498D0000}"/>
    <cellStyle name="0_숭실대학교 걷고싶은 거리 녹화사업_학교숲관리내역서-최종_내역서 9 4" xfId="36178" xr:uid="{00000000-0005-0000-0000-00004A8D0000}"/>
    <cellStyle name="0_숭실대학교 걷고싶은 거리 녹화사업_학교숲관리내역서-최종_내역서_화천가로화단21(0330)(복구)-6-1" xfId="36179" xr:uid="{00000000-0005-0000-0000-00004B8D0000}"/>
    <cellStyle name="0_숭실대학교 걷고싶은 거리 녹화사업_학교숲관리내역서-최종_내역서_화천가로화단21(0330)(복구)-6-1 10" xfId="36180" xr:uid="{00000000-0005-0000-0000-00004C8D0000}"/>
    <cellStyle name="0_숭실대학교 걷고싶은 거리 녹화사업_학교숲관리내역서-최종_내역서_화천가로화단21(0330)(복구)-6-1 10 2" xfId="36181" xr:uid="{00000000-0005-0000-0000-00004D8D0000}"/>
    <cellStyle name="0_숭실대학교 걷고싶은 거리 녹화사업_학교숲관리내역서-최종_내역서_화천가로화단21(0330)(복구)-6-1 10 3" xfId="36182" xr:uid="{00000000-0005-0000-0000-00004E8D0000}"/>
    <cellStyle name="0_숭실대학교 걷고싶은 거리 녹화사업_학교숲관리내역서-최종_내역서_화천가로화단21(0330)(복구)-6-1 10 4" xfId="36183" xr:uid="{00000000-0005-0000-0000-00004F8D0000}"/>
    <cellStyle name="0_숭실대학교 걷고싶은 거리 녹화사업_학교숲관리내역서-최종_내역서_화천가로화단21(0330)(복구)-6-1 11" xfId="36184" xr:uid="{00000000-0005-0000-0000-0000508D0000}"/>
    <cellStyle name="0_숭실대학교 걷고싶은 거리 녹화사업_학교숲관리내역서-최종_내역서_화천가로화단21(0330)(복구)-6-1 11 2" xfId="36185" xr:uid="{00000000-0005-0000-0000-0000518D0000}"/>
    <cellStyle name="0_숭실대학교 걷고싶은 거리 녹화사업_학교숲관리내역서-최종_내역서_화천가로화단21(0330)(복구)-6-1 11 3" xfId="36186" xr:uid="{00000000-0005-0000-0000-0000528D0000}"/>
    <cellStyle name="0_숭실대학교 걷고싶은 거리 녹화사업_학교숲관리내역서-최종_내역서_화천가로화단21(0330)(복구)-6-1 11 4" xfId="36187" xr:uid="{00000000-0005-0000-0000-0000538D0000}"/>
    <cellStyle name="0_숭실대학교 걷고싶은 거리 녹화사업_학교숲관리내역서-최종_내역서_화천가로화단21(0330)(복구)-6-1 12" xfId="36188" xr:uid="{00000000-0005-0000-0000-0000548D0000}"/>
    <cellStyle name="0_숭실대학교 걷고싶은 거리 녹화사업_학교숲관리내역서-최종_내역서_화천가로화단21(0330)(복구)-6-1 12 2" xfId="36189" xr:uid="{00000000-0005-0000-0000-0000558D0000}"/>
    <cellStyle name="0_숭실대학교 걷고싶은 거리 녹화사업_학교숲관리내역서-최종_내역서_화천가로화단21(0330)(복구)-6-1 12 3" xfId="36190" xr:uid="{00000000-0005-0000-0000-0000568D0000}"/>
    <cellStyle name="0_숭실대학교 걷고싶은 거리 녹화사업_학교숲관리내역서-최종_내역서_화천가로화단21(0330)(복구)-6-1 12 4" xfId="36191" xr:uid="{00000000-0005-0000-0000-0000578D0000}"/>
    <cellStyle name="0_숭실대학교 걷고싶은 거리 녹화사업_학교숲관리내역서-최종_내역서_화천가로화단21(0330)(복구)-6-1 13" xfId="36192" xr:uid="{00000000-0005-0000-0000-0000588D0000}"/>
    <cellStyle name="0_숭실대학교 걷고싶은 거리 녹화사업_학교숲관리내역서-최종_내역서_화천가로화단21(0330)(복구)-6-1 13 2" xfId="36193" xr:uid="{00000000-0005-0000-0000-0000598D0000}"/>
    <cellStyle name="0_숭실대학교 걷고싶은 거리 녹화사업_학교숲관리내역서-최종_내역서_화천가로화단21(0330)(복구)-6-1 13 3" xfId="36194" xr:uid="{00000000-0005-0000-0000-00005A8D0000}"/>
    <cellStyle name="0_숭실대학교 걷고싶은 거리 녹화사업_학교숲관리내역서-최종_내역서_화천가로화단21(0330)(복구)-6-1 13 4" xfId="36195" xr:uid="{00000000-0005-0000-0000-00005B8D0000}"/>
    <cellStyle name="0_숭실대학교 걷고싶은 거리 녹화사업_학교숲관리내역서-최종_내역서_화천가로화단21(0330)(복구)-6-1 14" xfId="36196" xr:uid="{00000000-0005-0000-0000-00005C8D0000}"/>
    <cellStyle name="0_숭실대학교 걷고싶은 거리 녹화사업_학교숲관리내역서-최종_내역서_화천가로화단21(0330)(복구)-6-1 14 2" xfId="36197" xr:uid="{00000000-0005-0000-0000-00005D8D0000}"/>
    <cellStyle name="0_숭실대학교 걷고싶은 거리 녹화사업_학교숲관리내역서-최종_내역서_화천가로화단21(0330)(복구)-6-1 14 3" xfId="36198" xr:uid="{00000000-0005-0000-0000-00005E8D0000}"/>
    <cellStyle name="0_숭실대학교 걷고싶은 거리 녹화사업_학교숲관리내역서-최종_내역서_화천가로화단21(0330)(복구)-6-1 14 4" xfId="36199" xr:uid="{00000000-0005-0000-0000-00005F8D0000}"/>
    <cellStyle name="0_숭실대학교 걷고싶은 거리 녹화사업_학교숲관리내역서-최종_내역서_화천가로화단21(0330)(복구)-6-1 15" xfId="36200" xr:uid="{00000000-0005-0000-0000-0000608D0000}"/>
    <cellStyle name="0_숭실대학교 걷고싶은 거리 녹화사업_학교숲관리내역서-최종_내역서_화천가로화단21(0330)(복구)-6-1 15 2" xfId="36201" xr:uid="{00000000-0005-0000-0000-0000618D0000}"/>
    <cellStyle name="0_숭실대학교 걷고싶은 거리 녹화사업_학교숲관리내역서-최종_내역서_화천가로화단21(0330)(복구)-6-1 15 3" xfId="36202" xr:uid="{00000000-0005-0000-0000-0000628D0000}"/>
    <cellStyle name="0_숭실대학교 걷고싶은 거리 녹화사업_학교숲관리내역서-최종_내역서_화천가로화단21(0330)(복구)-6-1 15 4" xfId="36203" xr:uid="{00000000-0005-0000-0000-0000638D0000}"/>
    <cellStyle name="0_숭실대학교 걷고싶은 거리 녹화사업_학교숲관리내역서-최종_내역서_화천가로화단21(0330)(복구)-6-1 16" xfId="36204" xr:uid="{00000000-0005-0000-0000-0000648D0000}"/>
    <cellStyle name="0_숭실대학교 걷고싶은 거리 녹화사업_학교숲관리내역서-최종_내역서_화천가로화단21(0330)(복구)-6-1 16 2" xfId="36205" xr:uid="{00000000-0005-0000-0000-0000658D0000}"/>
    <cellStyle name="0_숭실대학교 걷고싶은 거리 녹화사업_학교숲관리내역서-최종_내역서_화천가로화단21(0330)(복구)-6-1 16 3" xfId="36206" xr:uid="{00000000-0005-0000-0000-0000668D0000}"/>
    <cellStyle name="0_숭실대학교 걷고싶은 거리 녹화사업_학교숲관리내역서-최종_내역서_화천가로화단21(0330)(복구)-6-1 16 4" xfId="36207" xr:uid="{00000000-0005-0000-0000-0000678D0000}"/>
    <cellStyle name="0_숭실대학교 걷고싶은 거리 녹화사업_학교숲관리내역서-최종_내역서_화천가로화단21(0330)(복구)-6-1 17" xfId="36208" xr:uid="{00000000-0005-0000-0000-0000688D0000}"/>
    <cellStyle name="0_숭실대학교 걷고싶은 거리 녹화사업_학교숲관리내역서-최종_내역서_화천가로화단21(0330)(복구)-6-1 17 2" xfId="36209" xr:uid="{00000000-0005-0000-0000-0000698D0000}"/>
    <cellStyle name="0_숭실대학교 걷고싶은 거리 녹화사업_학교숲관리내역서-최종_내역서_화천가로화단21(0330)(복구)-6-1 17 3" xfId="36210" xr:uid="{00000000-0005-0000-0000-00006A8D0000}"/>
    <cellStyle name="0_숭실대학교 걷고싶은 거리 녹화사업_학교숲관리내역서-최종_내역서_화천가로화단21(0330)(복구)-6-1 17 4" xfId="36211" xr:uid="{00000000-0005-0000-0000-00006B8D0000}"/>
    <cellStyle name="0_숭실대학교 걷고싶은 거리 녹화사업_학교숲관리내역서-최종_내역서_화천가로화단21(0330)(복구)-6-1 18" xfId="36212" xr:uid="{00000000-0005-0000-0000-00006C8D0000}"/>
    <cellStyle name="0_숭실대학교 걷고싶은 거리 녹화사업_학교숲관리내역서-최종_내역서_화천가로화단21(0330)(복구)-6-1 18 2" xfId="36213" xr:uid="{00000000-0005-0000-0000-00006D8D0000}"/>
    <cellStyle name="0_숭실대학교 걷고싶은 거리 녹화사업_학교숲관리내역서-최종_내역서_화천가로화단21(0330)(복구)-6-1 18 3" xfId="36214" xr:uid="{00000000-0005-0000-0000-00006E8D0000}"/>
    <cellStyle name="0_숭실대학교 걷고싶은 거리 녹화사업_학교숲관리내역서-최종_내역서_화천가로화단21(0330)(복구)-6-1 18 4" xfId="36215" xr:uid="{00000000-0005-0000-0000-00006F8D0000}"/>
    <cellStyle name="0_숭실대학교 걷고싶은 거리 녹화사업_학교숲관리내역서-최종_내역서_화천가로화단21(0330)(복구)-6-1 19" xfId="36216" xr:uid="{00000000-0005-0000-0000-0000708D0000}"/>
    <cellStyle name="0_숭실대학교 걷고싶은 거리 녹화사업_학교숲관리내역서-최종_내역서_화천가로화단21(0330)(복구)-6-1 2" xfId="36217" xr:uid="{00000000-0005-0000-0000-0000718D0000}"/>
    <cellStyle name="0_숭실대학교 걷고싶은 거리 녹화사업_학교숲관리내역서-최종_내역서_화천가로화단21(0330)(복구)-6-1 2 2" xfId="36218" xr:uid="{00000000-0005-0000-0000-0000728D0000}"/>
    <cellStyle name="0_숭실대학교 걷고싶은 거리 녹화사업_학교숲관리내역서-최종_내역서_화천가로화단21(0330)(복구)-6-1 2 3" xfId="36219" xr:uid="{00000000-0005-0000-0000-0000738D0000}"/>
    <cellStyle name="0_숭실대학교 걷고싶은 거리 녹화사업_학교숲관리내역서-최종_내역서_화천가로화단21(0330)(복구)-6-1 2 4" xfId="36220" xr:uid="{00000000-0005-0000-0000-0000748D0000}"/>
    <cellStyle name="0_숭실대학교 걷고싶은 거리 녹화사업_학교숲관리내역서-최종_내역서_화천가로화단21(0330)(복구)-6-1 20" xfId="36221" xr:uid="{00000000-0005-0000-0000-0000758D0000}"/>
    <cellStyle name="0_숭실대학교 걷고싶은 거리 녹화사업_학교숲관리내역서-최종_내역서_화천가로화단21(0330)(복구)-6-1 21" xfId="36222" xr:uid="{00000000-0005-0000-0000-0000768D0000}"/>
    <cellStyle name="0_숭실대학교 걷고싶은 거리 녹화사업_학교숲관리내역서-최종_내역서_화천가로화단21(0330)(복구)-6-1 3" xfId="36223" xr:uid="{00000000-0005-0000-0000-0000778D0000}"/>
    <cellStyle name="0_숭실대학교 걷고싶은 거리 녹화사업_학교숲관리내역서-최종_내역서_화천가로화단21(0330)(복구)-6-1 3 2" xfId="36224" xr:uid="{00000000-0005-0000-0000-0000788D0000}"/>
    <cellStyle name="0_숭실대학교 걷고싶은 거리 녹화사업_학교숲관리내역서-최종_내역서_화천가로화단21(0330)(복구)-6-1 3 3" xfId="36225" xr:uid="{00000000-0005-0000-0000-0000798D0000}"/>
    <cellStyle name="0_숭실대학교 걷고싶은 거리 녹화사업_학교숲관리내역서-최종_내역서_화천가로화단21(0330)(복구)-6-1 3 4" xfId="36226" xr:uid="{00000000-0005-0000-0000-00007A8D0000}"/>
    <cellStyle name="0_숭실대학교 걷고싶은 거리 녹화사업_학교숲관리내역서-최종_내역서_화천가로화단21(0330)(복구)-6-1 4" xfId="36227" xr:uid="{00000000-0005-0000-0000-00007B8D0000}"/>
    <cellStyle name="0_숭실대학교 걷고싶은 거리 녹화사업_학교숲관리내역서-최종_내역서_화천가로화단21(0330)(복구)-6-1 4 2" xfId="36228" xr:uid="{00000000-0005-0000-0000-00007C8D0000}"/>
    <cellStyle name="0_숭실대학교 걷고싶은 거리 녹화사업_학교숲관리내역서-최종_내역서_화천가로화단21(0330)(복구)-6-1 4 3" xfId="36229" xr:uid="{00000000-0005-0000-0000-00007D8D0000}"/>
    <cellStyle name="0_숭실대학교 걷고싶은 거리 녹화사업_학교숲관리내역서-최종_내역서_화천가로화단21(0330)(복구)-6-1 4 4" xfId="36230" xr:uid="{00000000-0005-0000-0000-00007E8D0000}"/>
    <cellStyle name="0_숭실대학교 걷고싶은 거리 녹화사업_학교숲관리내역서-최종_내역서_화천가로화단21(0330)(복구)-6-1 5" xfId="36231" xr:uid="{00000000-0005-0000-0000-00007F8D0000}"/>
    <cellStyle name="0_숭실대학교 걷고싶은 거리 녹화사업_학교숲관리내역서-최종_내역서_화천가로화단21(0330)(복구)-6-1 5 2" xfId="36232" xr:uid="{00000000-0005-0000-0000-0000808D0000}"/>
    <cellStyle name="0_숭실대학교 걷고싶은 거리 녹화사업_학교숲관리내역서-최종_내역서_화천가로화단21(0330)(복구)-6-1 5 3" xfId="36233" xr:uid="{00000000-0005-0000-0000-0000818D0000}"/>
    <cellStyle name="0_숭실대학교 걷고싶은 거리 녹화사업_학교숲관리내역서-최종_내역서_화천가로화단21(0330)(복구)-6-1 5 4" xfId="36234" xr:uid="{00000000-0005-0000-0000-0000828D0000}"/>
    <cellStyle name="0_숭실대학교 걷고싶은 거리 녹화사업_학교숲관리내역서-최종_내역서_화천가로화단21(0330)(복구)-6-1 6" xfId="36235" xr:uid="{00000000-0005-0000-0000-0000838D0000}"/>
    <cellStyle name="0_숭실대학교 걷고싶은 거리 녹화사업_학교숲관리내역서-최종_내역서_화천가로화단21(0330)(복구)-6-1 6 2" xfId="36236" xr:uid="{00000000-0005-0000-0000-0000848D0000}"/>
    <cellStyle name="0_숭실대학교 걷고싶은 거리 녹화사업_학교숲관리내역서-최종_내역서_화천가로화단21(0330)(복구)-6-1 6 3" xfId="36237" xr:uid="{00000000-0005-0000-0000-0000858D0000}"/>
    <cellStyle name="0_숭실대학교 걷고싶은 거리 녹화사업_학교숲관리내역서-최종_내역서_화천가로화단21(0330)(복구)-6-1 6 4" xfId="36238" xr:uid="{00000000-0005-0000-0000-0000868D0000}"/>
    <cellStyle name="0_숭실대학교 걷고싶은 거리 녹화사업_학교숲관리내역서-최종_내역서_화천가로화단21(0330)(복구)-6-1 7" xfId="36239" xr:uid="{00000000-0005-0000-0000-0000878D0000}"/>
    <cellStyle name="0_숭실대학교 걷고싶은 거리 녹화사업_학교숲관리내역서-최종_내역서_화천가로화단21(0330)(복구)-6-1 7 2" xfId="36240" xr:uid="{00000000-0005-0000-0000-0000888D0000}"/>
    <cellStyle name="0_숭실대학교 걷고싶은 거리 녹화사업_학교숲관리내역서-최종_내역서_화천가로화단21(0330)(복구)-6-1 7 3" xfId="36241" xr:uid="{00000000-0005-0000-0000-0000898D0000}"/>
    <cellStyle name="0_숭실대학교 걷고싶은 거리 녹화사업_학교숲관리내역서-최종_내역서_화천가로화단21(0330)(복구)-6-1 7 4" xfId="36242" xr:uid="{00000000-0005-0000-0000-00008A8D0000}"/>
    <cellStyle name="0_숭실대학교 걷고싶은 거리 녹화사업_학교숲관리내역서-최종_내역서_화천가로화단21(0330)(복구)-6-1 8" xfId="36243" xr:uid="{00000000-0005-0000-0000-00008B8D0000}"/>
    <cellStyle name="0_숭실대학교 걷고싶은 거리 녹화사업_학교숲관리내역서-최종_내역서_화천가로화단21(0330)(복구)-6-1 8 2" xfId="36244" xr:uid="{00000000-0005-0000-0000-00008C8D0000}"/>
    <cellStyle name="0_숭실대학교 걷고싶은 거리 녹화사업_학교숲관리내역서-최종_내역서_화천가로화단21(0330)(복구)-6-1 8 3" xfId="36245" xr:uid="{00000000-0005-0000-0000-00008D8D0000}"/>
    <cellStyle name="0_숭실대학교 걷고싶은 거리 녹화사업_학교숲관리내역서-최종_내역서_화천가로화단21(0330)(복구)-6-1 8 4" xfId="36246" xr:uid="{00000000-0005-0000-0000-00008E8D0000}"/>
    <cellStyle name="0_숭실대학교 걷고싶은 거리 녹화사업_학교숲관리내역서-최종_내역서_화천가로화단21(0330)(복구)-6-1 9" xfId="36247" xr:uid="{00000000-0005-0000-0000-00008F8D0000}"/>
    <cellStyle name="0_숭실대학교 걷고싶은 거리 녹화사업_학교숲관리내역서-최종_내역서_화천가로화단21(0330)(복구)-6-1 9 2" xfId="36248" xr:uid="{00000000-0005-0000-0000-0000908D0000}"/>
    <cellStyle name="0_숭실대학교 걷고싶은 거리 녹화사업_학교숲관리내역서-최종_내역서_화천가로화단21(0330)(복구)-6-1 9 3" xfId="36249" xr:uid="{00000000-0005-0000-0000-0000918D0000}"/>
    <cellStyle name="0_숭실대학교 걷고싶은 거리 녹화사업_학교숲관리내역서-최종_내역서_화천가로화단21(0330)(복구)-6-1 9 4" xfId="36250" xr:uid="{00000000-0005-0000-0000-0000928D0000}"/>
    <cellStyle name="0_숭실대학교 걷고싶은 거리 녹화사업_학교숲관리내역서-최종_내역서_화천가로화단21(0330)(복구)-6-1_메인경관도로 도로숲조성공사" xfId="36251" xr:uid="{00000000-0005-0000-0000-0000938D0000}"/>
    <cellStyle name="0_숭실대학교 걷고싶은 거리 녹화사업_학교숲관리내역서-최종_내역서_화천가로화단21(0330)(복구)-6-1_메인경관도로 도로숲조성공사 10" xfId="36252" xr:uid="{00000000-0005-0000-0000-0000948D0000}"/>
    <cellStyle name="0_숭실대학교 걷고싶은 거리 녹화사업_학교숲관리내역서-최종_내역서_화천가로화단21(0330)(복구)-6-1_메인경관도로 도로숲조성공사 10 2" xfId="36253" xr:uid="{00000000-0005-0000-0000-0000958D0000}"/>
    <cellStyle name="0_숭실대학교 걷고싶은 거리 녹화사업_학교숲관리내역서-최종_내역서_화천가로화단21(0330)(복구)-6-1_메인경관도로 도로숲조성공사 10 3" xfId="36254" xr:uid="{00000000-0005-0000-0000-0000968D0000}"/>
    <cellStyle name="0_숭실대학교 걷고싶은 거리 녹화사업_학교숲관리내역서-최종_내역서_화천가로화단21(0330)(복구)-6-1_메인경관도로 도로숲조성공사 10 4" xfId="36255" xr:uid="{00000000-0005-0000-0000-0000978D0000}"/>
    <cellStyle name="0_숭실대학교 걷고싶은 거리 녹화사업_학교숲관리내역서-최종_내역서_화천가로화단21(0330)(복구)-6-1_메인경관도로 도로숲조성공사 11" xfId="36256" xr:uid="{00000000-0005-0000-0000-0000988D0000}"/>
    <cellStyle name="0_숭실대학교 걷고싶은 거리 녹화사업_학교숲관리내역서-최종_내역서_화천가로화단21(0330)(복구)-6-1_메인경관도로 도로숲조성공사 11 2" xfId="36257" xr:uid="{00000000-0005-0000-0000-0000998D0000}"/>
    <cellStyle name="0_숭실대학교 걷고싶은 거리 녹화사업_학교숲관리내역서-최종_내역서_화천가로화단21(0330)(복구)-6-1_메인경관도로 도로숲조성공사 11 3" xfId="36258" xr:uid="{00000000-0005-0000-0000-00009A8D0000}"/>
    <cellStyle name="0_숭실대학교 걷고싶은 거리 녹화사업_학교숲관리내역서-최종_내역서_화천가로화단21(0330)(복구)-6-1_메인경관도로 도로숲조성공사 11 4" xfId="36259" xr:uid="{00000000-0005-0000-0000-00009B8D0000}"/>
    <cellStyle name="0_숭실대학교 걷고싶은 거리 녹화사업_학교숲관리내역서-최종_내역서_화천가로화단21(0330)(복구)-6-1_메인경관도로 도로숲조성공사 12" xfId="36260" xr:uid="{00000000-0005-0000-0000-00009C8D0000}"/>
    <cellStyle name="0_숭실대학교 걷고싶은 거리 녹화사업_학교숲관리내역서-최종_내역서_화천가로화단21(0330)(복구)-6-1_메인경관도로 도로숲조성공사 12 2" xfId="36261" xr:uid="{00000000-0005-0000-0000-00009D8D0000}"/>
    <cellStyle name="0_숭실대학교 걷고싶은 거리 녹화사업_학교숲관리내역서-최종_내역서_화천가로화단21(0330)(복구)-6-1_메인경관도로 도로숲조성공사 12 3" xfId="36262" xr:uid="{00000000-0005-0000-0000-00009E8D0000}"/>
    <cellStyle name="0_숭실대학교 걷고싶은 거리 녹화사업_학교숲관리내역서-최종_내역서_화천가로화단21(0330)(복구)-6-1_메인경관도로 도로숲조성공사 12 4" xfId="36263" xr:uid="{00000000-0005-0000-0000-00009F8D0000}"/>
    <cellStyle name="0_숭실대학교 걷고싶은 거리 녹화사업_학교숲관리내역서-최종_내역서_화천가로화단21(0330)(복구)-6-1_메인경관도로 도로숲조성공사 13" xfId="36264" xr:uid="{00000000-0005-0000-0000-0000A08D0000}"/>
    <cellStyle name="0_숭실대학교 걷고싶은 거리 녹화사업_학교숲관리내역서-최종_내역서_화천가로화단21(0330)(복구)-6-1_메인경관도로 도로숲조성공사 13 2" xfId="36265" xr:uid="{00000000-0005-0000-0000-0000A18D0000}"/>
    <cellStyle name="0_숭실대학교 걷고싶은 거리 녹화사업_학교숲관리내역서-최종_내역서_화천가로화단21(0330)(복구)-6-1_메인경관도로 도로숲조성공사 13 3" xfId="36266" xr:uid="{00000000-0005-0000-0000-0000A28D0000}"/>
    <cellStyle name="0_숭실대학교 걷고싶은 거리 녹화사업_학교숲관리내역서-최종_내역서_화천가로화단21(0330)(복구)-6-1_메인경관도로 도로숲조성공사 13 4" xfId="36267" xr:uid="{00000000-0005-0000-0000-0000A38D0000}"/>
    <cellStyle name="0_숭실대학교 걷고싶은 거리 녹화사업_학교숲관리내역서-최종_내역서_화천가로화단21(0330)(복구)-6-1_메인경관도로 도로숲조성공사 14" xfId="36268" xr:uid="{00000000-0005-0000-0000-0000A48D0000}"/>
    <cellStyle name="0_숭실대학교 걷고싶은 거리 녹화사업_학교숲관리내역서-최종_내역서_화천가로화단21(0330)(복구)-6-1_메인경관도로 도로숲조성공사 14 2" xfId="36269" xr:uid="{00000000-0005-0000-0000-0000A58D0000}"/>
    <cellStyle name="0_숭실대학교 걷고싶은 거리 녹화사업_학교숲관리내역서-최종_내역서_화천가로화단21(0330)(복구)-6-1_메인경관도로 도로숲조성공사 14 3" xfId="36270" xr:uid="{00000000-0005-0000-0000-0000A68D0000}"/>
    <cellStyle name="0_숭실대학교 걷고싶은 거리 녹화사업_학교숲관리내역서-최종_내역서_화천가로화단21(0330)(복구)-6-1_메인경관도로 도로숲조성공사 14 4" xfId="36271" xr:uid="{00000000-0005-0000-0000-0000A78D0000}"/>
    <cellStyle name="0_숭실대학교 걷고싶은 거리 녹화사업_학교숲관리내역서-최종_내역서_화천가로화단21(0330)(복구)-6-1_메인경관도로 도로숲조성공사 15" xfId="36272" xr:uid="{00000000-0005-0000-0000-0000A88D0000}"/>
    <cellStyle name="0_숭실대학교 걷고싶은 거리 녹화사업_학교숲관리내역서-최종_내역서_화천가로화단21(0330)(복구)-6-1_메인경관도로 도로숲조성공사 15 2" xfId="36273" xr:uid="{00000000-0005-0000-0000-0000A98D0000}"/>
    <cellStyle name="0_숭실대학교 걷고싶은 거리 녹화사업_학교숲관리내역서-최종_내역서_화천가로화단21(0330)(복구)-6-1_메인경관도로 도로숲조성공사 15 3" xfId="36274" xr:uid="{00000000-0005-0000-0000-0000AA8D0000}"/>
    <cellStyle name="0_숭실대학교 걷고싶은 거리 녹화사업_학교숲관리내역서-최종_내역서_화천가로화단21(0330)(복구)-6-1_메인경관도로 도로숲조성공사 15 4" xfId="36275" xr:uid="{00000000-0005-0000-0000-0000AB8D0000}"/>
    <cellStyle name="0_숭실대학교 걷고싶은 거리 녹화사업_학교숲관리내역서-최종_내역서_화천가로화단21(0330)(복구)-6-1_메인경관도로 도로숲조성공사 16" xfId="36276" xr:uid="{00000000-0005-0000-0000-0000AC8D0000}"/>
    <cellStyle name="0_숭실대학교 걷고싶은 거리 녹화사업_학교숲관리내역서-최종_내역서_화천가로화단21(0330)(복구)-6-1_메인경관도로 도로숲조성공사 16 2" xfId="36277" xr:uid="{00000000-0005-0000-0000-0000AD8D0000}"/>
    <cellStyle name="0_숭실대학교 걷고싶은 거리 녹화사업_학교숲관리내역서-최종_내역서_화천가로화단21(0330)(복구)-6-1_메인경관도로 도로숲조성공사 16 3" xfId="36278" xr:uid="{00000000-0005-0000-0000-0000AE8D0000}"/>
    <cellStyle name="0_숭실대학교 걷고싶은 거리 녹화사업_학교숲관리내역서-최종_내역서_화천가로화단21(0330)(복구)-6-1_메인경관도로 도로숲조성공사 16 4" xfId="36279" xr:uid="{00000000-0005-0000-0000-0000AF8D0000}"/>
    <cellStyle name="0_숭실대학교 걷고싶은 거리 녹화사업_학교숲관리내역서-최종_내역서_화천가로화단21(0330)(복구)-6-1_메인경관도로 도로숲조성공사 17" xfId="36280" xr:uid="{00000000-0005-0000-0000-0000B08D0000}"/>
    <cellStyle name="0_숭실대학교 걷고싶은 거리 녹화사업_학교숲관리내역서-최종_내역서_화천가로화단21(0330)(복구)-6-1_메인경관도로 도로숲조성공사 17 2" xfId="36281" xr:uid="{00000000-0005-0000-0000-0000B18D0000}"/>
    <cellStyle name="0_숭실대학교 걷고싶은 거리 녹화사업_학교숲관리내역서-최종_내역서_화천가로화단21(0330)(복구)-6-1_메인경관도로 도로숲조성공사 17 3" xfId="36282" xr:uid="{00000000-0005-0000-0000-0000B28D0000}"/>
    <cellStyle name="0_숭실대학교 걷고싶은 거리 녹화사업_학교숲관리내역서-최종_내역서_화천가로화단21(0330)(복구)-6-1_메인경관도로 도로숲조성공사 17 4" xfId="36283" xr:uid="{00000000-0005-0000-0000-0000B38D0000}"/>
    <cellStyle name="0_숭실대학교 걷고싶은 거리 녹화사업_학교숲관리내역서-최종_내역서_화천가로화단21(0330)(복구)-6-1_메인경관도로 도로숲조성공사 18" xfId="36284" xr:uid="{00000000-0005-0000-0000-0000B48D0000}"/>
    <cellStyle name="0_숭실대학교 걷고싶은 거리 녹화사업_학교숲관리내역서-최종_내역서_화천가로화단21(0330)(복구)-6-1_메인경관도로 도로숲조성공사 18 2" xfId="36285" xr:uid="{00000000-0005-0000-0000-0000B58D0000}"/>
    <cellStyle name="0_숭실대학교 걷고싶은 거리 녹화사업_학교숲관리내역서-최종_내역서_화천가로화단21(0330)(복구)-6-1_메인경관도로 도로숲조성공사 18 3" xfId="36286" xr:uid="{00000000-0005-0000-0000-0000B68D0000}"/>
    <cellStyle name="0_숭실대학교 걷고싶은 거리 녹화사업_학교숲관리내역서-최종_내역서_화천가로화단21(0330)(복구)-6-1_메인경관도로 도로숲조성공사 18 4" xfId="36287" xr:uid="{00000000-0005-0000-0000-0000B78D0000}"/>
    <cellStyle name="0_숭실대학교 걷고싶은 거리 녹화사업_학교숲관리내역서-최종_내역서_화천가로화단21(0330)(복구)-6-1_메인경관도로 도로숲조성공사 19" xfId="36288" xr:uid="{00000000-0005-0000-0000-0000B88D0000}"/>
    <cellStyle name="0_숭실대학교 걷고싶은 거리 녹화사업_학교숲관리내역서-최종_내역서_화천가로화단21(0330)(복구)-6-1_메인경관도로 도로숲조성공사 2" xfId="36289" xr:uid="{00000000-0005-0000-0000-0000B98D0000}"/>
    <cellStyle name="0_숭실대학교 걷고싶은 거리 녹화사업_학교숲관리내역서-최종_내역서_화천가로화단21(0330)(복구)-6-1_메인경관도로 도로숲조성공사 2 2" xfId="36290" xr:uid="{00000000-0005-0000-0000-0000BA8D0000}"/>
    <cellStyle name="0_숭실대학교 걷고싶은 거리 녹화사업_학교숲관리내역서-최종_내역서_화천가로화단21(0330)(복구)-6-1_메인경관도로 도로숲조성공사 2 3" xfId="36291" xr:uid="{00000000-0005-0000-0000-0000BB8D0000}"/>
    <cellStyle name="0_숭실대학교 걷고싶은 거리 녹화사업_학교숲관리내역서-최종_내역서_화천가로화단21(0330)(복구)-6-1_메인경관도로 도로숲조성공사 2 4" xfId="36292" xr:uid="{00000000-0005-0000-0000-0000BC8D0000}"/>
    <cellStyle name="0_숭실대학교 걷고싶은 거리 녹화사업_학교숲관리내역서-최종_내역서_화천가로화단21(0330)(복구)-6-1_메인경관도로 도로숲조성공사 20" xfId="36293" xr:uid="{00000000-0005-0000-0000-0000BD8D0000}"/>
    <cellStyle name="0_숭실대학교 걷고싶은 거리 녹화사업_학교숲관리내역서-최종_내역서_화천가로화단21(0330)(복구)-6-1_메인경관도로 도로숲조성공사 21" xfId="36294" xr:uid="{00000000-0005-0000-0000-0000BE8D0000}"/>
    <cellStyle name="0_숭실대학교 걷고싶은 거리 녹화사업_학교숲관리내역서-최종_내역서_화천가로화단21(0330)(복구)-6-1_메인경관도로 도로숲조성공사 3" xfId="36295" xr:uid="{00000000-0005-0000-0000-0000BF8D0000}"/>
    <cellStyle name="0_숭실대학교 걷고싶은 거리 녹화사업_학교숲관리내역서-최종_내역서_화천가로화단21(0330)(복구)-6-1_메인경관도로 도로숲조성공사 3 2" xfId="36296" xr:uid="{00000000-0005-0000-0000-0000C08D0000}"/>
    <cellStyle name="0_숭실대학교 걷고싶은 거리 녹화사업_학교숲관리내역서-최종_내역서_화천가로화단21(0330)(복구)-6-1_메인경관도로 도로숲조성공사 3 3" xfId="36297" xr:uid="{00000000-0005-0000-0000-0000C18D0000}"/>
    <cellStyle name="0_숭실대학교 걷고싶은 거리 녹화사업_학교숲관리내역서-최종_내역서_화천가로화단21(0330)(복구)-6-1_메인경관도로 도로숲조성공사 3 4" xfId="36298" xr:uid="{00000000-0005-0000-0000-0000C28D0000}"/>
    <cellStyle name="0_숭실대학교 걷고싶은 거리 녹화사업_학교숲관리내역서-최종_내역서_화천가로화단21(0330)(복구)-6-1_메인경관도로 도로숲조성공사 4" xfId="36299" xr:uid="{00000000-0005-0000-0000-0000C38D0000}"/>
    <cellStyle name="0_숭실대학교 걷고싶은 거리 녹화사업_학교숲관리내역서-최종_내역서_화천가로화단21(0330)(복구)-6-1_메인경관도로 도로숲조성공사 4 2" xfId="36300" xr:uid="{00000000-0005-0000-0000-0000C48D0000}"/>
    <cellStyle name="0_숭실대학교 걷고싶은 거리 녹화사업_학교숲관리내역서-최종_내역서_화천가로화단21(0330)(복구)-6-1_메인경관도로 도로숲조성공사 4 3" xfId="36301" xr:uid="{00000000-0005-0000-0000-0000C58D0000}"/>
    <cellStyle name="0_숭실대학교 걷고싶은 거리 녹화사업_학교숲관리내역서-최종_내역서_화천가로화단21(0330)(복구)-6-1_메인경관도로 도로숲조성공사 4 4" xfId="36302" xr:uid="{00000000-0005-0000-0000-0000C68D0000}"/>
    <cellStyle name="0_숭실대학교 걷고싶은 거리 녹화사업_학교숲관리내역서-최종_내역서_화천가로화단21(0330)(복구)-6-1_메인경관도로 도로숲조성공사 5" xfId="36303" xr:uid="{00000000-0005-0000-0000-0000C78D0000}"/>
    <cellStyle name="0_숭실대학교 걷고싶은 거리 녹화사업_학교숲관리내역서-최종_내역서_화천가로화단21(0330)(복구)-6-1_메인경관도로 도로숲조성공사 5 2" xfId="36304" xr:uid="{00000000-0005-0000-0000-0000C88D0000}"/>
    <cellStyle name="0_숭실대학교 걷고싶은 거리 녹화사업_학교숲관리내역서-최종_내역서_화천가로화단21(0330)(복구)-6-1_메인경관도로 도로숲조성공사 5 3" xfId="36305" xr:uid="{00000000-0005-0000-0000-0000C98D0000}"/>
    <cellStyle name="0_숭실대학교 걷고싶은 거리 녹화사업_학교숲관리내역서-최종_내역서_화천가로화단21(0330)(복구)-6-1_메인경관도로 도로숲조성공사 5 4" xfId="36306" xr:uid="{00000000-0005-0000-0000-0000CA8D0000}"/>
    <cellStyle name="0_숭실대학교 걷고싶은 거리 녹화사업_학교숲관리내역서-최종_내역서_화천가로화단21(0330)(복구)-6-1_메인경관도로 도로숲조성공사 6" xfId="36307" xr:uid="{00000000-0005-0000-0000-0000CB8D0000}"/>
    <cellStyle name="0_숭실대학교 걷고싶은 거리 녹화사업_학교숲관리내역서-최종_내역서_화천가로화단21(0330)(복구)-6-1_메인경관도로 도로숲조성공사 6 2" xfId="36308" xr:uid="{00000000-0005-0000-0000-0000CC8D0000}"/>
    <cellStyle name="0_숭실대학교 걷고싶은 거리 녹화사업_학교숲관리내역서-최종_내역서_화천가로화단21(0330)(복구)-6-1_메인경관도로 도로숲조성공사 6 3" xfId="36309" xr:uid="{00000000-0005-0000-0000-0000CD8D0000}"/>
    <cellStyle name="0_숭실대학교 걷고싶은 거리 녹화사업_학교숲관리내역서-최종_내역서_화천가로화단21(0330)(복구)-6-1_메인경관도로 도로숲조성공사 6 4" xfId="36310" xr:uid="{00000000-0005-0000-0000-0000CE8D0000}"/>
    <cellStyle name="0_숭실대학교 걷고싶은 거리 녹화사업_학교숲관리내역서-최종_내역서_화천가로화단21(0330)(복구)-6-1_메인경관도로 도로숲조성공사 7" xfId="36311" xr:uid="{00000000-0005-0000-0000-0000CF8D0000}"/>
    <cellStyle name="0_숭실대학교 걷고싶은 거리 녹화사업_학교숲관리내역서-최종_내역서_화천가로화단21(0330)(복구)-6-1_메인경관도로 도로숲조성공사 7 2" xfId="36312" xr:uid="{00000000-0005-0000-0000-0000D08D0000}"/>
    <cellStyle name="0_숭실대학교 걷고싶은 거리 녹화사업_학교숲관리내역서-최종_내역서_화천가로화단21(0330)(복구)-6-1_메인경관도로 도로숲조성공사 7 3" xfId="36313" xr:uid="{00000000-0005-0000-0000-0000D18D0000}"/>
    <cellStyle name="0_숭실대학교 걷고싶은 거리 녹화사업_학교숲관리내역서-최종_내역서_화천가로화단21(0330)(복구)-6-1_메인경관도로 도로숲조성공사 7 4" xfId="36314" xr:uid="{00000000-0005-0000-0000-0000D28D0000}"/>
    <cellStyle name="0_숭실대학교 걷고싶은 거리 녹화사업_학교숲관리내역서-최종_내역서_화천가로화단21(0330)(복구)-6-1_메인경관도로 도로숲조성공사 8" xfId="36315" xr:uid="{00000000-0005-0000-0000-0000D38D0000}"/>
    <cellStyle name="0_숭실대학교 걷고싶은 거리 녹화사업_학교숲관리내역서-최종_내역서_화천가로화단21(0330)(복구)-6-1_메인경관도로 도로숲조성공사 8 2" xfId="36316" xr:uid="{00000000-0005-0000-0000-0000D48D0000}"/>
    <cellStyle name="0_숭실대학교 걷고싶은 거리 녹화사업_학교숲관리내역서-최종_내역서_화천가로화단21(0330)(복구)-6-1_메인경관도로 도로숲조성공사 8 3" xfId="36317" xr:uid="{00000000-0005-0000-0000-0000D58D0000}"/>
    <cellStyle name="0_숭실대학교 걷고싶은 거리 녹화사업_학교숲관리내역서-최종_내역서_화천가로화단21(0330)(복구)-6-1_메인경관도로 도로숲조성공사 8 4" xfId="36318" xr:uid="{00000000-0005-0000-0000-0000D68D0000}"/>
    <cellStyle name="0_숭실대학교 걷고싶은 거리 녹화사업_학교숲관리내역서-최종_내역서_화천가로화단21(0330)(복구)-6-1_메인경관도로 도로숲조성공사 9" xfId="36319" xr:uid="{00000000-0005-0000-0000-0000D78D0000}"/>
    <cellStyle name="0_숭실대학교 걷고싶은 거리 녹화사업_학교숲관리내역서-최종_내역서_화천가로화단21(0330)(복구)-6-1_메인경관도로 도로숲조성공사 9 2" xfId="36320" xr:uid="{00000000-0005-0000-0000-0000D88D0000}"/>
    <cellStyle name="0_숭실대학교 걷고싶은 거리 녹화사업_학교숲관리내역서-최종_내역서_화천가로화단21(0330)(복구)-6-1_메인경관도로 도로숲조성공사 9 3" xfId="36321" xr:uid="{00000000-0005-0000-0000-0000D98D0000}"/>
    <cellStyle name="0_숭실대학교 걷고싶은 거리 녹화사업_학교숲관리내역서-최종_내역서_화천가로화단21(0330)(복구)-6-1_메인경관도로 도로숲조성공사 9 4" xfId="36322" xr:uid="{00000000-0005-0000-0000-0000DA8D0000}"/>
    <cellStyle name="0_숭실대학교 걷고싶은 거리 녹화사업_학교숲관리내역서-최종_내역서_화천가로화단21(0330)(복구)-6-1_메인경관도로 도로숲조성공사(상무님)" xfId="36323" xr:uid="{00000000-0005-0000-0000-0000DB8D0000}"/>
    <cellStyle name="0_숭실대학교 걷고싶은 거리 녹화사업_학교숲관리내역서-최종_내역서_화천가로화단21(0330)(복구)-6-1_메인경관도로 도로숲조성공사(상무님) 10" xfId="36324" xr:uid="{00000000-0005-0000-0000-0000DC8D0000}"/>
    <cellStyle name="0_숭실대학교 걷고싶은 거리 녹화사업_학교숲관리내역서-최종_내역서_화천가로화단21(0330)(복구)-6-1_메인경관도로 도로숲조성공사(상무님) 10 2" xfId="36325" xr:uid="{00000000-0005-0000-0000-0000DD8D0000}"/>
    <cellStyle name="0_숭실대학교 걷고싶은 거리 녹화사업_학교숲관리내역서-최종_내역서_화천가로화단21(0330)(복구)-6-1_메인경관도로 도로숲조성공사(상무님) 10 3" xfId="36326" xr:uid="{00000000-0005-0000-0000-0000DE8D0000}"/>
    <cellStyle name="0_숭실대학교 걷고싶은 거리 녹화사업_학교숲관리내역서-최종_내역서_화천가로화단21(0330)(복구)-6-1_메인경관도로 도로숲조성공사(상무님) 10 4" xfId="36327" xr:uid="{00000000-0005-0000-0000-0000DF8D0000}"/>
    <cellStyle name="0_숭실대학교 걷고싶은 거리 녹화사업_학교숲관리내역서-최종_내역서_화천가로화단21(0330)(복구)-6-1_메인경관도로 도로숲조성공사(상무님) 11" xfId="36328" xr:uid="{00000000-0005-0000-0000-0000E08D0000}"/>
    <cellStyle name="0_숭실대학교 걷고싶은 거리 녹화사업_학교숲관리내역서-최종_내역서_화천가로화단21(0330)(복구)-6-1_메인경관도로 도로숲조성공사(상무님) 11 2" xfId="36329" xr:uid="{00000000-0005-0000-0000-0000E18D0000}"/>
    <cellStyle name="0_숭실대학교 걷고싶은 거리 녹화사업_학교숲관리내역서-최종_내역서_화천가로화단21(0330)(복구)-6-1_메인경관도로 도로숲조성공사(상무님) 11 3" xfId="36330" xr:uid="{00000000-0005-0000-0000-0000E28D0000}"/>
    <cellStyle name="0_숭실대학교 걷고싶은 거리 녹화사업_학교숲관리내역서-최종_내역서_화천가로화단21(0330)(복구)-6-1_메인경관도로 도로숲조성공사(상무님) 11 4" xfId="36331" xr:uid="{00000000-0005-0000-0000-0000E38D0000}"/>
    <cellStyle name="0_숭실대학교 걷고싶은 거리 녹화사업_학교숲관리내역서-최종_내역서_화천가로화단21(0330)(복구)-6-1_메인경관도로 도로숲조성공사(상무님) 12" xfId="36332" xr:uid="{00000000-0005-0000-0000-0000E48D0000}"/>
    <cellStyle name="0_숭실대학교 걷고싶은 거리 녹화사업_학교숲관리내역서-최종_내역서_화천가로화단21(0330)(복구)-6-1_메인경관도로 도로숲조성공사(상무님) 12 2" xfId="36333" xr:uid="{00000000-0005-0000-0000-0000E58D0000}"/>
    <cellStyle name="0_숭실대학교 걷고싶은 거리 녹화사업_학교숲관리내역서-최종_내역서_화천가로화단21(0330)(복구)-6-1_메인경관도로 도로숲조성공사(상무님) 12 3" xfId="36334" xr:uid="{00000000-0005-0000-0000-0000E68D0000}"/>
    <cellStyle name="0_숭실대학교 걷고싶은 거리 녹화사업_학교숲관리내역서-최종_내역서_화천가로화단21(0330)(복구)-6-1_메인경관도로 도로숲조성공사(상무님) 12 4" xfId="36335" xr:uid="{00000000-0005-0000-0000-0000E78D0000}"/>
    <cellStyle name="0_숭실대학교 걷고싶은 거리 녹화사업_학교숲관리내역서-최종_내역서_화천가로화단21(0330)(복구)-6-1_메인경관도로 도로숲조성공사(상무님) 13" xfId="36336" xr:uid="{00000000-0005-0000-0000-0000E88D0000}"/>
    <cellStyle name="0_숭실대학교 걷고싶은 거리 녹화사업_학교숲관리내역서-최종_내역서_화천가로화단21(0330)(복구)-6-1_메인경관도로 도로숲조성공사(상무님) 13 2" xfId="36337" xr:uid="{00000000-0005-0000-0000-0000E98D0000}"/>
    <cellStyle name="0_숭실대학교 걷고싶은 거리 녹화사업_학교숲관리내역서-최종_내역서_화천가로화단21(0330)(복구)-6-1_메인경관도로 도로숲조성공사(상무님) 13 3" xfId="36338" xr:uid="{00000000-0005-0000-0000-0000EA8D0000}"/>
    <cellStyle name="0_숭실대학교 걷고싶은 거리 녹화사업_학교숲관리내역서-최종_내역서_화천가로화단21(0330)(복구)-6-1_메인경관도로 도로숲조성공사(상무님) 13 4" xfId="36339" xr:uid="{00000000-0005-0000-0000-0000EB8D0000}"/>
    <cellStyle name="0_숭실대학교 걷고싶은 거리 녹화사업_학교숲관리내역서-최종_내역서_화천가로화단21(0330)(복구)-6-1_메인경관도로 도로숲조성공사(상무님) 14" xfId="36340" xr:uid="{00000000-0005-0000-0000-0000EC8D0000}"/>
    <cellStyle name="0_숭실대학교 걷고싶은 거리 녹화사업_학교숲관리내역서-최종_내역서_화천가로화단21(0330)(복구)-6-1_메인경관도로 도로숲조성공사(상무님) 14 2" xfId="36341" xr:uid="{00000000-0005-0000-0000-0000ED8D0000}"/>
    <cellStyle name="0_숭실대학교 걷고싶은 거리 녹화사업_학교숲관리내역서-최종_내역서_화천가로화단21(0330)(복구)-6-1_메인경관도로 도로숲조성공사(상무님) 14 3" xfId="36342" xr:uid="{00000000-0005-0000-0000-0000EE8D0000}"/>
    <cellStyle name="0_숭실대학교 걷고싶은 거리 녹화사업_학교숲관리내역서-최종_내역서_화천가로화단21(0330)(복구)-6-1_메인경관도로 도로숲조성공사(상무님) 14 4" xfId="36343" xr:uid="{00000000-0005-0000-0000-0000EF8D0000}"/>
    <cellStyle name="0_숭실대학교 걷고싶은 거리 녹화사업_학교숲관리내역서-최종_내역서_화천가로화단21(0330)(복구)-6-1_메인경관도로 도로숲조성공사(상무님) 15" xfId="36344" xr:uid="{00000000-0005-0000-0000-0000F08D0000}"/>
    <cellStyle name="0_숭실대학교 걷고싶은 거리 녹화사업_학교숲관리내역서-최종_내역서_화천가로화단21(0330)(복구)-6-1_메인경관도로 도로숲조성공사(상무님) 15 2" xfId="36345" xr:uid="{00000000-0005-0000-0000-0000F18D0000}"/>
    <cellStyle name="0_숭실대학교 걷고싶은 거리 녹화사업_학교숲관리내역서-최종_내역서_화천가로화단21(0330)(복구)-6-1_메인경관도로 도로숲조성공사(상무님) 15 3" xfId="36346" xr:uid="{00000000-0005-0000-0000-0000F28D0000}"/>
    <cellStyle name="0_숭실대학교 걷고싶은 거리 녹화사업_학교숲관리내역서-최종_내역서_화천가로화단21(0330)(복구)-6-1_메인경관도로 도로숲조성공사(상무님) 15 4" xfId="36347" xr:uid="{00000000-0005-0000-0000-0000F38D0000}"/>
    <cellStyle name="0_숭실대학교 걷고싶은 거리 녹화사업_학교숲관리내역서-최종_내역서_화천가로화단21(0330)(복구)-6-1_메인경관도로 도로숲조성공사(상무님) 16" xfId="36348" xr:uid="{00000000-0005-0000-0000-0000F48D0000}"/>
    <cellStyle name="0_숭실대학교 걷고싶은 거리 녹화사업_학교숲관리내역서-최종_내역서_화천가로화단21(0330)(복구)-6-1_메인경관도로 도로숲조성공사(상무님) 16 2" xfId="36349" xr:uid="{00000000-0005-0000-0000-0000F58D0000}"/>
    <cellStyle name="0_숭실대학교 걷고싶은 거리 녹화사업_학교숲관리내역서-최종_내역서_화천가로화단21(0330)(복구)-6-1_메인경관도로 도로숲조성공사(상무님) 16 3" xfId="36350" xr:uid="{00000000-0005-0000-0000-0000F68D0000}"/>
    <cellStyle name="0_숭실대학교 걷고싶은 거리 녹화사업_학교숲관리내역서-최종_내역서_화천가로화단21(0330)(복구)-6-1_메인경관도로 도로숲조성공사(상무님) 16 4" xfId="36351" xr:uid="{00000000-0005-0000-0000-0000F78D0000}"/>
    <cellStyle name="0_숭실대학교 걷고싶은 거리 녹화사업_학교숲관리내역서-최종_내역서_화천가로화단21(0330)(복구)-6-1_메인경관도로 도로숲조성공사(상무님) 17" xfId="36352" xr:uid="{00000000-0005-0000-0000-0000F88D0000}"/>
    <cellStyle name="0_숭실대학교 걷고싶은 거리 녹화사업_학교숲관리내역서-최종_내역서_화천가로화단21(0330)(복구)-6-1_메인경관도로 도로숲조성공사(상무님) 17 2" xfId="36353" xr:uid="{00000000-0005-0000-0000-0000F98D0000}"/>
    <cellStyle name="0_숭실대학교 걷고싶은 거리 녹화사업_학교숲관리내역서-최종_내역서_화천가로화단21(0330)(복구)-6-1_메인경관도로 도로숲조성공사(상무님) 17 3" xfId="36354" xr:uid="{00000000-0005-0000-0000-0000FA8D0000}"/>
    <cellStyle name="0_숭실대학교 걷고싶은 거리 녹화사업_학교숲관리내역서-최종_내역서_화천가로화단21(0330)(복구)-6-1_메인경관도로 도로숲조성공사(상무님) 17 4" xfId="36355" xr:uid="{00000000-0005-0000-0000-0000FB8D0000}"/>
    <cellStyle name="0_숭실대학교 걷고싶은 거리 녹화사업_학교숲관리내역서-최종_내역서_화천가로화단21(0330)(복구)-6-1_메인경관도로 도로숲조성공사(상무님) 18" xfId="36356" xr:uid="{00000000-0005-0000-0000-0000FC8D0000}"/>
    <cellStyle name="0_숭실대학교 걷고싶은 거리 녹화사업_학교숲관리내역서-최종_내역서_화천가로화단21(0330)(복구)-6-1_메인경관도로 도로숲조성공사(상무님) 18 2" xfId="36357" xr:uid="{00000000-0005-0000-0000-0000FD8D0000}"/>
    <cellStyle name="0_숭실대학교 걷고싶은 거리 녹화사업_학교숲관리내역서-최종_내역서_화천가로화단21(0330)(복구)-6-1_메인경관도로 도로숲조성공사(상무님) 18 3" xfId="36358" xr:uid="{00000000-0005-0000-0000-0000FE8D0000}"/>
    <cellStyle name="0_숭실대학교 걷고싶은 거리 녹화사업_학교숲관리내역서-최종_내역서_화천가로화단21(0330)(복구)-6-1_메인경관도로 도로숲조성공사(상무님) 18 4" xfId="36359" xr:uid="{00000000-0005-0000-0000-0000FF8D0000}"/>
    <cellStyle name="0_숭실대학교 걷고싶은 거리 녹화사업_학교숲관리내역서-최종_내역서_화천가로화단21(0330)(복구)-6-1_메인경관도로 도로숲조성공사(상무님) 19" xfId="36360" xr:uid="{00000000-0005-0000-0000-0000008E0000}"/>
    <cellStyle name="0_숭실대학교 걷고싶은 거리 녹화사업_학교숲관리내역서-최종_내역서_화천가로화단21(0330)(복구)-6-1_메인경관도로 도로숲조성공사(상무님) 2" xfId="36361" xr:uid="{00000000-0005-0000-0000-0000018E0000}"/>
    <cellStyle name="0_숭실대학교 걷고싶은 거리 녹화사업_학교숲관리내역서-최종_내역서_화천가로화단21(0330)(복구)-6-1_메인경관도로 도로숲조성공사(상무님) 2 2" xfId="36362" xr:uid="{00000000-0005-0000-0000-0000028E0000}"/>
    <cellStyle name="0_숭실대학교 걷고싶은 거리 녹화사업_학교숲관리내역서-최종_내역서_화천가로화단21(0330)(복구)-6-1_메인경관도로 도로숲조성공사(상무님) 2 3" xfId="36363" xr:uid="{00000000-0005-0000-0000-0000038E0000}"/>
    <cellStyle name="0_숭실대학교 걷고싶은 거리 녹화사업_학교숲관리내역서-최종_내역서_화천가로화단21(0330)(복구)-6-1_메인경관도로 도로숲조성공사(상무님) 2 4" xfId="36364" xr:uid="{00000000-0005-0000-0000-0000048E0000}"/>
    <cellStyle name="0_숭실대학교 걷고싶은 거리 녹화사업_학교숲관리내역서-최종_내역서_화천가로화단21(0330)(복구)-6-1_메인경관도로 도로숲조성공사(상무님) 20" xfId="36365" xr:uid="{00000000-0005-0000-0000-0000058E0000}"/>
    <cellStyle name="0_숭실대학교 걷고싶은 거리 녹화사업_학교숲관리내역서-최종_내역서_화천가로화단21(0330)(복구)-6-1_메인경관도로 도로숲조성공사(상무님) 21" xfId="36366" xr:uid="{00000000-0005-0000-0000-0000068E0000}"/>
    <cellStyle name="0_숭실대학교 걷고싶은 거리 녹화사업_학교숲관리내역서-최종_내역서_화천가로화단21(0330)(복구)-6-1_메인경관도로 도로숲조성공사(상무님) 3" xfId="36367" xr:uid="{00000000-0005-0000-0000-0000078E0000}"/>
    <cellStyle name="0_숭실대학교 걷고싶은 거리 녹화사업_학교숲관리내역서-최종_내역서_화천가로화단21(0330)(복구)-6-1_메인경관도로 도로숲조성공사(상무님) 3 2" xfId="36368" xr:uid="{00000000-0005-0000-0000-0000088E0000}"/>
    <cellStyle name="0_숭실대학교 걷고싶은 거리 녹화사업_학교숲관리내역서-최종_내역서_화천가로화단21(0330)(복구)-6-1_메인경관도로 도로숲조성공사(상무님) 3 3" xfId="36369" xr:uid="{00000000-0005-0000-0000-0000098E0000}"/>
    <cellStyle name="0_숭실대학교 걷고싶은 거리 녹화사업_학교숲관리내역서-최종_내역서_화천가로화단21(0330)(복구)-6-1_메인경관도로 도로숲조성공사(상무님) 3 4" xfId="36370" xr:uid="{00000000-0005-0000-0000-00000A8E0000}"/>
    <cellStyle name="0_숭실대학교 걷고싶은 거리 녹화사업_학교숲관리내역서-최종_내역서_화천가로화단21(0330)(복구)-6-1_메인경관도로 도로숲조성공사(상무님) 4" xfId="36371" xr:uid="{00000000-0005-0000-0000-00000B8E0000}"/>
    <cellStyle name="0_숭실대학교 걷고싶은 거리 녹화사업_학교숲관리내역서-최종_내역서_화천가로화단21(0330)(복구)-6-1_메인경관도로 도로숲조성공사(상무님) 4 2" xfId="36372" xr:uid="{00000000-0005-0000-0000-00000C8E0000}"/>
    <cellStyle name="0_숭실대학교 걷고싶은 거리 녹화사업_학교숲관리내역서-최종_내역서_화천가로화단21(0330)(복구)-6-1_메인경관도로 도로숲조성공사(상무님) 4 3" xfId="36373" xr:uid="{00000000-0005-0000-0000-00000D8E0000}"/>
    <cellStyle name="0_숭실대학교 걷고싶은 거리 녹화사업_학교숲관리내역서-최종_내역서_화천가로화단21(0330)(복구)-6-1_메인경관도로 도로숲조성공사(상무님) 4 4" xfId="36374" xr:uid="{00000000-0005-0000-0000-00000E8E0000}"/>
    <cellStyle name="0_숭실대학교 걷고싶은 거리 녹화사업_학교숲관리내역서-최종_내역서_화천가로화단21(0330)(복구)-6-1_메인경관도로 도로숲조성공사(상무님) 5" xfId="36375" xr:uid="{00000000-0005-0000-0000-00000F8E0000}"/>
    <cellStyle name="0_숭실대학교 걷고싶은 거리 녹화사업_학교숲관리내역서-최종_내역서_화천가로화단21(0330)(복구)-6-1_메인경관도로 도로숲조성공사(상무님) 5 2" xfId="36376" xr:uid="{00000000-0005-0000-0000-0000108E0000}"/>
    <cellStyle name="0_숭실대학교 걷고싶은 거리 녹화사업_학교숲관리내역서-최종_내역서_화천가로화단21(0330)(복구)-6-1_메인경관도로 도로숲조성공사(상무님) 5 3" xfId="36377" xr:uid="{00000000-0005-0000-0000-0000118E0000}"/>
    <cellStyle name="0_숭실대학교 걷고싶은 거리 녹화사업_학교숲관리내역서-최종_내역서_화천가로화단21(0330)(복구)-6-1_메인경관도로 도로숲조성공사(상무님) 5 4" xfId="36378" xr:uid="{00000000-0005-0000-0000-0000128E0000}"/>
    <cellStyle name="0_숭실대학교 걷고싶은 거리 녹화사업_학교숲관리내역서-최종_내역서_화천가로화단21(0330)(복구)-6-1_메인경관도로 도로숲조성공사(상무님) 6" xfId="36379" xr:uid="{00000000-0005-0000-0000-0000138E0000}"/>
    <cellStyle name="0_숭실대학교 걷고싶은 거리 녹화사업_학교숲관리내역서-최종_내역서_화천가로화단21(0330)(복구)-6-1_메인경관도로 도로숲조성공사(상무님) 6 2" xfId="36380" xr:uid="{00000000-0005-0000-0000-0000148E0000}"/>
    <cellStyle name="0_숭실대학교 걷고싶은 거리 녹화사업_학교숲관리내역서-최종_내역서_화천가로화단21(0330)(복구)-6-1_메인경관도로 도로숲조성공사(상무님) 6 3" xfId="36381" xr:uid="{00000000-0005-0000-0000-0000158E0000}"/>
    <cellStyle name="0_숭실대학교 걷고싶은 거리 녹화사업_학교숲관리내역서-최종_내역서_화천가로화단21(0330)(복구)-6-1_메인경관도로 도로숲조성공사(상무님) 6 4" xfId="36382" xr:uid="{00000000-0005-0000-0000-0000168E0000}"/>
    <cellStyle name="0_숭실대학교 걷고싶은 거리 녹화사업_학교숲관리내역서-최종_내역서_화천가로화단21(0330)(복구)-6-1_메인경관도로 도로숲조성공사(상무님) 7" xfId="36383" xr:uid="{00000000-0005-0000-0000-0000178E0000}"/>
    <cellStyle name="0_숭실대학교 걷고싶은 거리 녹화사업_학교숲관리내역서-최종_내역서_화천가로화단21(0330)(복구)-6-1_메인경관도로 도로숲조성공사(상무님) 7 2" xfId="36384" xr:uid="{00000000-0005-0000-0000-0000188E0000}"/>
    <cellStyle name="0_숭실대학교 걷고싶은 거리 녹화사업_학교숲관리내역서-최종_내역서_화천가로화단21(0330)(복구)-6-1_메인경관도로 도로숲조성공사(상무님) 7 3" xfId="36385" xr:uid="{00000000-0005-0000-0000-0000198E0000}"/>
    <cellStyle name="0_숭실대학교 걷고싶은 거리 녹화사업_학교숲관리내역서-최종_내역서_화천가로화단21(0330)(복구)-6-1_메인경관도로 도로숲조성공사(상무님) 7 4" xfId="36386" xr:uid="{00000000-0005-0000-0000-00001A8E0000}"/>
    <cellStyle name="0_숭실대학교 걷고싶은 거리 녹화사업_학교숲관리내역서-최종_내역서_화천가로화단21(0330)(복구)-6-1_메인경관도로 도로숲조성공사(상무님) 8" xfId="36387" xr:uid="{00000000-0005-0000-0000-00001B8E0000}"/>
    <cellStyle name="0_숭실대학교 걷고싶은 거리 녹화사업_학교숲관리내역서-최종_내역서_화천가로화단21(0330)(복구)-6-1_메인경관도로 도로숲조성공사(상무님) 8 2" xfId="36388" xr:uid="{00000000-0005-0000-0000-00001C8E0000}"/>
    <cellStyle name="0_숭실대학교 걷고싶은 거리 녹화사업_학교숲관리내역서-최종_내역서_화천가로화단21(0330)(복구)-6-1_메인경관도로 도로숲조성공사(상무님) 8 3" xfId="36389" xr:uid="{00000000-0005-0000-0000-00001D8E0000}"/>
    <cellStyle name="0_숭실대학교 걷고싶은 거리 녹화사업_학교숲관리내역서-최종_내역서_화천가로화단21(0330)(복구)-6-1_메인경관도로 도로숲조성공사(상무님) 8 4" xfId="36390" xr:uid="{00000000-0005-0000-0000-00001E8E0000}"/>
    <cellStyle name="0_숭실대학교 걷고싶은 거리 녹화사업_학교숲관리내역서-최종_내역서_화천가로화단21(0330)(복구)-6-1_메인경관도로 도로숲조성공사(상무님) 9" xfId="36391" xr:uid="{00000000-0005-0000-0000-00001F8E0000}"/>
    <cellStyle name="0_숭실대학교 걷고싶은 거리 녹화사업_학교숲관리내역서-최종_내역서_화천가로화단21(0330)(복구)-6-1_메인경관도로 도로숲조성공사(상무님) 9 2" xfId="36392" xr:uid="{00000000-0005-0000-0000-0000208E0000}"/>
    <cellStyle name="0_숭실대학교 걷고싶은 거리 녹화사업_학교숲관리내역서-최종_내역서_화천가로화단21(0330)(복구)-6-1_메인경관도로 도로숲조성공사(상무님) 9 3" xfId="36393" xr:uid="{00000000-0005-0000-0000-0000218E0000}"/>
    <cellStyle name="0_숭실대학교 걷고싶은 거리 녹화사업_학교숲관리내역서-최종_내역서_화천가로화단21(0330)(복구)-6-1_메인경관도로 도로숲조성공사(상무님) 9 4" xfId="36394" xr:uid="{00000000-0005-0000-0000-0000228E0000}"/>
    <cellStyle name="0_숭실대학교 걷고싶은 거리 녹화사업_학교숲관리내역서-최종_내역서_화천가로화단21(0330)(복구)-6-1_메인경관도로 도로숲조성공사(착공계)" xfId="36395" xr:uid="{00000000-0005-0000-0000-0000238E0000}"/>
    <cellStyle name="0_숭실대학교 걷고싶은 거리 녹화사업_학교숲관리내역서-최종_내역서_화천가로화단21(0330)(복구)-6-1_메인경관도로 도로숲조성공사(착공계) 10" xfId="36396" xr:uid="{00000000-0005-0000-0000-0000248E0000}"/>
    <cellStyle name="0_숭실대학교 걷고싶은 거리 녹화사업_학교숲관리내역서-최종_내역서_화천가로화단21(0330)(복구)-6-1_메인경관도로 도로숲조성공사(착공계) 10 2" xfId="36397" xr:uid="{00000000-0005-0000-0000-0000258E0000}"/>
    <cellStyle name="0_숭실대학교 걷고싶은 거리 녹화사업_학교숲관리내역서-최종_내역서_화천가로화단21(0330)(복구)-6-1_메인경관도로 도로숲조성공사(착공계) 10 3" xfId="36398" xr:uid="{00000000-0005-0000-0000-0000268E0000}"/>
    <cellStyle name="0_숭실대학교 걷고싶은 거리 녹화사업_학교숲관리내역서-최종_내역서_화천가로화단21(0330)(복구)-6-1_메인경관도로 도로숲조성공사(착공계) 10 4" xfId="36399" xr:uid="{00000000-0005-0000-0000-0000278E0000}"/>
    <cellStyle name="0_숭실대학교 걷고싶은 거리 녹화사업_학교숲관리내역서-최종_내역서_화천가로화단21(0330)(복구)-6-1_메인경관도로 도로숲조성공사(착공계) 11" xfId="36400" xr:uid="{00000000-0005-0000-0000-0000288E0000}"/>
    <cellStyle name="0_숭실대학교 걷고싶은 거리 녹화사업_학교숲관리내역서-최종_내역서_화천가로화단21(0330)(복구)-6-1_메인경관도로 도로숲조성공사(착공계) 11 2" xfId="36401" xr:uid="{00000000-0005-0000-0000-0000298E0000}"/>
    <cellStyle name="0_숭실대학교 걷고싶은 거리 녹화사업_학교숲관리내역서-최종_내역서_화천가로화단21(0330)(복구)-6-1_메인경관도로 도로숲조성공사(착공계) 11 3" xfId="36402" xr:uid="{00000000-0005-0000-0000-00002A8E0000}"/>
    <cellStyle name="0_숭실대학교 걷고싶은 거리 녹화사업_학교숲관리내역서-최종_내역서_화천가로화단21(0330)(복구)-6-1_메인경관도로 도로숲조성공사(착공계) 11 4" xfId="36403" xr:uid="{00000000-0005-0000-0000-00002B8E0000}"/>
    <cellStyle name="0_숭실대학교 걷고싶은 거리 녹화사업_학교숲관리내역서-최종_내역서_화천가로화단21(0330)(복구)-6-1_메인경관도로 도로숲조성공사(착공계) 12" xfId="36404" xr:uid="{00000000-0005-0000-0000-00002C8E0000}"/>
    <cellStyle name="0_숭실대학교 걷고싶은 거리 녹화사업_학교숲관리내역서-최종_내역서_화천가로화단21(0330)(복구)-6-1_메인경관도로 도로숲조성공사(착공계) 12 2" xfId="36405" xr:uid="{00000000-0005-0000-0000-00002D8E0000}"/>
    <cellStyle name="0_숭실대학교 걷고싶은 거리 녹화사업_학교숲관리내역서-최종_내역서_화천가로화단21(0330)(복구)-6-1_메인경관도로 도로숲조성공사(착공계) 12 3" xfId="36406" xr:uid="{00000000-0005-0000-0000-00002E8E0000}"/>
    <cellStyle name="0_숭실대학교 걷고싶은 거리 녹화사업_학교숲관리내역서-최종_내역서_화천가로화단21(0330)(복구)-6-1_메인경관도로 도로숲조성공사(착공계) 12 4" xfId="36407" xr:uid="{00000000-0005-0000-0000-00002F8E0000}"/>
    <cellStyle name="0_숭실대학교 걷고싶은 거리 녹화사업_학교숲관리내역서-최종_내역서_화천가로화단21(0330)(복구)-6-1_메인경관도로 도로숲조성공사(착공계) 13" xfId="36408" xr:uid="{00000000-0005-0000-0000-0000308E0000}"/>
    <cellStyle name="0_숭실대학교 걷고싶은 거리 녹화사업_학교숲관리내역서-최종_내역서_화천가로화단21(0330)(복구)-6-1_메인경관도로 도로숲조성공사(착공계) 13 2" xfId="36409" xr:uid="{00000000-0005-0000-0000-0000318E0000}"/>
    <cellStyle name="0_숭실대학교 걷고싶은 거리 녹화사업_학교숲관리내역서-최종_내역서_화천가로화단21(0330)(복구)-6-1_메인경관도로 도로숲조성공사(착공계) 13 3" xfId="36410" xr:uid="{00000000-0005-0000-0000-0000328E0000}"/>
    <cellStyle name="0_숭실대학교 걷고싶은 거리 녹화사업_학교숲관리내역서-최종_내역서_화천가로화단21(0330)(복구)-6-1_메인경관도로 도로숲조성공사(착공계) 13 4" xfId="36411" xr:uid="{00000000-0005-0000-0000-0000338E0000}"/>
    <cellStyle name="0_숭실대학교 걷고싶은 거리 녹화사업_학교숲관리내역서-최종_내역서_화천가로화단21(0330)(복구)-6-1_메인경관도로 도로숲조성공사(착공계) 14" xfId="36412" xr:uid="{00000000-0005-0000-0000-0000348E0000}"/>
    <cellStyle name="0_숭실대학교 걷고싶은 거리 녹화사업_학교숲관리내역서-최종_내역서_화천가로화단21(0330)(복구)-6-1_메인경관도로 도로숲조성공사(착공계) 14 2" xfId="36413" xr:uid="{00000000-0005-0000-0000-0000358E0000}"/>
    <cellStyle name="0_숭실대학교 걷고싶은 거리 녹화사업_학교숲관리내역서-최종_내역서_화천가로화단21(0330)(복구)-6-1_메인경관도로 도로숲조성공사(착공계) 14 3" xfId="36414" xr:uid="{00000000-0005-0000-0000-0000368E0000}"/>
    <cellStyle name="0_숭실대학교 걷고싶은 거리 녹화사업_학교숲관리내역서-최종_내역서_화천가로화단21(0330)(복구)-6-1_메인경관도로 도로숲조성공사(착공계) 14 4" xfId="36415" xr:uid="{00000000-0005-0000-0000-0000378E0000}"/>
    <cellStyle name="0_숭실대학교 걷고싶은 거리 녹화사업_학교숲관리내역서-최종_내역서_화천가로화단21(0330)(복구)-6-1_메인경관도로 도로숲조성공사(착공계) 15" xfId="36416" xr:uid="{00000000-0005-0000-0000-0000388E0000}"/>
    <cellStyle name="0_숭실대학교 걷고싶은 거리 녹화사업_학교숲관리내역서-최종_내역서_화천가로화단21(0330)(복구)-6-1_메인경관도로 도로숲조성공사(착공계) 15 2" xfId="36417" xr:uid="{00000000-0005-0000-0000-0000398E0000}"/>
    <cellStyle name="0_숭실대학교 걷고싶은 거리 녹화사업_학교숲관리내역서-최종_내역서_화천가로화단21(0330)(복구)-6-1_메인경관도로 도로숲조성공사(착공계) 15 3" xfId="36418" xr:uid="{00000000-0005-0000-0000-00003A8E0000}"/>
    <cellStyle name="0_숭실대학교 걷고싶은 거리 녹화사업_학교숲관리내역서-최종_내역서_화천가로화단21(0330)(복구)-6-1_메인경관도로 도로숲조성공사(착공계) 15 4" xfId="36419" xr:uid="{00000000-0005-0000-0000-00003B8E0000}"/>
    <cellStyle name="0_숭실대학교 걷고싶은 거리 녹화사업_학교숲관리내역서-최종_내역서_화천가로화단21(0330)(복구)-6-1_메인경관도로 도로숲조성공사(착공계) 16" xfId="36420" xr:uid="{00000000-0005-0000-0000-00003C8E0000}"/>
    <cellStyle name="0_숭실대학교 걷고싶은 거리 녹화사업_학교숲관리내역서-최종_내역서_화천가로화단21(0330)(복구)-6-1_메인경관도로 도로숲조성공사(착공계) 16 2" xfId="36421" xr:uid="{00000000-0005-0000-0000-00003D8E0000}"/>
    <cellStyle name="0_숭실대학교 걷고싶은 거리 녹화사업_학교숲관리내역서-최종_내역서_화천가로화단21(0330)(복구)-6-1_메인경관도로 도로숲조성공사(착공계) 16 3" xfId="36422" xr:uid="{00000000-0005-0000-0000-00003E8E0000}"/>
    <cellStyle name="0_숭실대학교 걷고싶은 거리 녹화사업_학교숲관리내역서-최종_내역서_화천가로화단21(0330)(복구)-6-1_메인경관도로 도로숲조성공사(착공계) 16 4" xfId="36423" xr:uid="{00000000-0005-0000-0000-00003F8E0000}"/>
    <cellStyle name="0_숭실대학교 걷고싶은 거리 녹화사업_학교숲관리내역서-최종_내역서_화천가로화단21(0330)(복구)-6-1_메인경관도로 도로숲조성공사(착공계) 17" xfId="36424" xr:uid="{00000000-0005-0000-0000-0000408E0000}"/>
    <cellStyle name="0_숭실대학교 걷고싶은 거리 녹화사업_학교숲관리내역서-최종_내역서_화천가로화단21(0330)(복구)-6-1_메인경관도로 도로숲조성공사(착공계) 17 2" xfId="36425" xr:uid="{00000000-0005-0000-0000-0000418E0000}"/>
    <cellStyle name="0_숭실대학교 걷고싶은 거리 녹화사업_학교숲관리내역서-최종_내역서_화천가로화단21(0330)(복구)-6-1_메인경관도로 도로숲조성공사(착공계) 17 3" xfId="36426" xr:uid="{00000000-0005-0000-0000-0000428E0000}"/>
    <cellStyle name="0_숭실대학교 걷고싶은 거리 녹화사업_학교숲관리내역서-최종_내역서_화천가로화단21(0330)(복구)-6-1_메인경관도로 도로숲조성공사(착공계) 17 4" xfId="36427" xr:uid="{00000000-0005-0000-0000-0000438E0000}"/>
    <cellStyle name="0_숭실대학교 걷고싶은 거리 녹화사업_학교숲관리내역서-최종_내역서_화천가로화단21(0330)(복구)-6-1_메인경관도로 도로숲조성공사(착공계) 18" xfId="36428" xr:uid="{00000000-0005-0000-0000-0000448E0000}"/>
    <cellStyle name="0_숭실대학교 걷고싶은 거리 녹화사업_학교숲관리내역서-최종_내역서_화천가로화단21(0330)(복구)-6-1_메인경관도로 도로숲조성공사(착공계) 18 2" xfId="36429" xr:uid="{00000000-0005-0000-0000-0000458E0000}"/>
    <cellStyle name="0_숭실대학교 걷고싶은 거리 녹화사업_학교숲관리내역서-최종_내역서_화천가로화단21(0330)(복구)-6-1_메인경관도로 도로숲조성공사(착공계) 18 3" xfId="36430" xr:uid="{00000000-0005-0000-0000-0000468E0000}"/>
    <cellStyle name="0_숭실대학교 걷고싶은 거리 녹화사업_학교숲관리내역서-최종_내역서_화천가로화단21(0330)(복구)-6-1_메인경관도로 도로숲조성공사(착공계) 18 4" xfId="36431" xr:uid="{00000000-0005-0000-0000-0000478E0000}"/>
    <cellStyle name="0_숭실대학교 걷고싶은 거리 녹화사업_학교숲관리내역서-최종_내역서_화천가로화단21(0330)(복구)-6-1_메인경관도로 도로숲조성공사(착공계) 19" xfId="36432" xr:uid="{00000000-0005-0000-0000-0000488E0000}"/>
    <cellStyle name="0_숭실대학교 걷고싶은 거리 녹화사업_학교숲관리내역서-최종_내역서_화천가로화단21(0330)(복구)-6-1_메인경관도로 도로숲조성공사(착공계) 2" xfId="36433" xr:uid="{00000000-0005-0000-0000-0000498E0000}"/>
    <cellStyle name="0_숭실대학교 걷고싶은 거리 녹화사업_학교숲관리내역서-최종_내역서_화천가로화단21(0330)(복구)-6-1_메인경관도로 도로숲조성공사(착공계) 2 2" xfId="36434" xr:uid="{00000000-0005-0000-0000-00004A8E0000}"/>
    <cellStyle name="0_숭실대학교 걷고싶은 거리 녹화사업_학교숲관리내역서-최종_내역서_화천가로화단21(0330)(복구)-6-1_메인경관도로 도로숲조성공사(착공계) 2 3" xfId="36435" xr:uid="{00000000-0005-0000-0000-00004B8E0000}"/>
    <cellStyle name="0_숭실대학교 걷고싶은 거리 녹화사업_학교숲관리내역서-최종_내역서_화천가로화단21(0330)(복구)-6-1_메인경관도로 도로숲조성공사(착공계) 2 4" xfId="36436" xr:uid="{00000000-0005-0000-0000-00004C8E0000}"/>
    <cellStyle name="0_숭실대학교 걷고싶은 거리 녹화사업_학교숲관리내역서-최종_내역서_화천가로화단21(0330)(복구)-6-1_메인경관도로 도로숲조성공사(착공계) 20" xfId="36437" xr:uid="{00000000-0005-0000-0000-00004D8E0000}"/>
    <cellStyle name="0_숭실대학교 걷고싶은 거리 녹화사업_학교숲관리내역서-최종_내역서_화천가로화단21(0330)(복구)-6-1_메인경관도로 도로숲조성공사(착공계) 21" xfId="36438" xr:uid="{00000000-0005-0000-0000-00004E8E0000}"/>
    <cellStyle name="0_숭실대학교 걷고싶은 거리 녹화사업_학교숲관리내역서-최종_내역서_화천가로화단21(0330)(복구)-6-1_메인경관도로 도로숲조성공사(착공계) 3" xfId="36439" xr:uid="{00000000-0005-0000-0000-00004F8E0000}"/>
    <cellStyle name="0_숭실대학교 걷고싶은 거리 녹화사업_학교숲관리내역서-최종_내역서_화천가로화단21(0330)(복구)-6-1_메인경관도로 도로숲조성공사(착공계) 3 2" xfId="36440" xr:uid="{00000000-0005-0000-0000-0000508E0000}"/>
    <cellStyle name="0_숭실대학교 걷고싶은 거리 녹화사업_학교숲관리내역서-최종_내역서_화천가로화단21(0330)(복구)-6-1_메인경관도로 도로숲조성공사(착공계) 3 3" xfId="36441" xr:uid="{00000000-0005-0000-0000-0000518E0000}"/>
    <cellStyle name="0_숭실대학교 걷고싶은 거리 녹화사업_학교숲관리내역서-최종_내역서_화천가로화단21(0330)(복구)-6-1_메인경관도로 도로숲조성공사(착공계) 3 4" xfId="36442" xr:uid="{00000000-0005-0000-0000-0000528E0000}"/>
    <cellStyle name="0_숭실대학교 걷고싶은 거리 녹화사업_학교숲관리내역서-최종_내역서_화천가로화단21(0330)(복구)-6-1_메인경관도로 도로숲조성공사(착공계) 4" xfId="36443" xr:uid="{00000000-0005-0000-0000-0000538E0000}"/>
    <cellStyle name="0_숭실대학교 걷고싶은 거리 녹화사업_학교숲관리내역서-최종_내역서_화천가로화단21(0330)(복구)-6-1_메인경관도로 도로숲조성공사(착공계) 4 2" xfId="36444" xr:uid="{00000000-0005-0000-0000-0000548E0000}"/>
    <cellStyle name="0_숭실대학교 걷고싶은 거리 녹화사업_학교숲관리내역서-최종_내역서_화천가로화단21(0330)(복구)-6-1_메인경관도로 도로숲조성공사(착공계) 4 3" xfId="36445" xr:uid="{00000000-0005-0000-0000-0000558E0000}"/>
    <cellStyle name="0_숭실대학교 걷고싶은 거리 녹화사업_학교숲관리내역서-최종_내역서_화천가로화단21(0330)(복구)-6-1_메인경관도로 도로숲조성공사(착공계) 4 4" xfId="36446" xr:uid="{00000000-0005-0000-0000-0000568E0000}"/>
    <cellStyle name="0_숭실대학교 걷고싶은 거리 녹화사업_학교숲관리내역서-최종_내역서_화천가로화단21(0330)(복구)-6-1_메인경관도로 도로숲조성공사(착공계) 5" xfId="36447" xr:uid="{00000000-0005-0000-0000-0000578E0000}"/>
    <cellStyle name="0_숭실대학교 걷고싶은 거리 녹화사업_학교숲관리내역서-최종_내역서_화천가로화단21(0330)(복구)-6-1_메인경관도로 도로숲조성공사(착공계) 5 2" xfId="36448" xr:uid="{00000000-0005-0000-0000-0000588E0000}"/>
    <cellStyle name="0_숭실대학교 걷고싶은 거리 녹화사업_학교숲관리내역서-최종_내역서_화천가로화단21(0330)(복구)-6-1_메인경관도로 도로숲조성공사(착공계) 5 3" xfId="36449" xr:uid="{00000000-0005-0000-0000-0000598E0000}"/>
    <cellStyle name="0_숭실대학교 걷고싶은 거리 녹화사업_학교숲관리내역서-최종_내역서_화천가로화단21(0330)(복구)-6-1_메인경관도로 도로숲조성공사(착공계) 5 4" xfId="36450" xr:uid="{00000000-0005-0000-0000-00005A8E0000}"/>
    <cellStyle name="0_숭실대학교 걷고싶은 거리 녹화사업_학교숲관리내역서-최종_내역서_화천가로화단21(0330)(복구)-6-1_메인경관도로 도로숲조성공사(착공계) 6" xfId="36451" xr:uid="{00000000-0005-0000-0000-00005B8E0000}"/>
    <cellStyle name="0_숭실대학교 걷고싶은 거리 녹화사업_학교숲관리내역서-최종_내역서_화천가로화단21(0330)(복구)-6-1_메인경관도로 도로숲조성공사(착공계) 6 2" xfId="36452" xr:uid="{00000000-0005-0000-0000-00005C8E0000}"/>
    <cellStyle name="0_숭실대학교 걷고싶은 거리 녹화사업_학교숲관리내역서-최종_내역서_화천가로화단21(0330)(복구)-6-1_메인경관도로 도로숲조성공사(착공계) 6 3" xfId="36453" xr:uid="{00000000-0005-0000-0000-00005D8E0000}"/>
    <cellStyle name="0_숭실대학교 걷고싶은 거리 녹화사업_학교숲관리내역서-최종_내역서_화천가로화단21(0330)(복구)-6-1_메인경관도로 도로숲조성공사(착공계) 6 4" xfId="36454" xr:uid="{00000000-0005-0000-0000-00005E8E0000}"/>
    <cellStyle name="0_숭실대학교 걷고싶은 거리 녹화사업_학교숲관리내역서-최종_내역서_화천가로화단21(0330)(복구)-6-1_메인경관도로 도로숲조성공사(착공계) 7" xfId="36455" xr:uid="{00000000-0005-0000-0000-00005F8E0000}"/>
    <cellStyle name="0_숭실대학교 걷고싶은 거리 녹화사업_학교숲관리내역서-최종_내역서_화천가로화단21(0330)(복구)-6-1_메인경관도로 도로숲조성공사(착공계) 7 2" xfId="36456" xr:uid="{00000000-0005-0000-0000-0000608E0000}"/>
    <cellStyle name="0_숭실대학교 걷고싶은 거리 녹화사업_학교숲관리내역서-최종_내역서_화천가로화단21(0330)(복구)-6-1_메인경관도로 도로숲조성공사(착공계) 7 3" xfId="36457" xr:uid="{00000000-0005-0000-0000-0000618E0000}"/>
    <cellStyle name="0_숭실대학교 걷고싶은 거리 녹화사업_학교숲관리내역서-최종_내역서_화천가로화단21(0330)(복구)-6-1_메인경관도로 도로숲조성공사(착공계) 7 4" xfId="36458" xr:uid="{00000000-0005-0000-0000-0000628E0000}"/>
    <cellStyle name="0_숭실대학교 걷고싶은 거리 녹화사업_학교숲관리내역서-최종_내역서_화천가로화단21(0330)(복구)-6-1_메인경관도로 도로숲조성공사(착공계) 8" xfId="36459" xr:uid="{00000000-0005-0000-0000-0000638E0000}"/>
    <cellStyle name="0_숭실대학교 걷고싶은 거리 녹화사업_학교숲관리내역서-최종_내역서_화천가로화단21(0330)(복구)-6-1_메인경관도로 도로숲조성공사(착공계) 8 2" xfId="36460" xr:uid="{00000000-0005-0000-0000-0000648E0000}"/>
    <cellStyle name="0_숭실대학교 걷고싶은 거리 녹화사업_학교숲관리내역서-최종_내역서_화천가로화단21(0330)(복구)-6-1_메인경관도로 도로숲조성공사(착공계) 8 3" xfId="36461" xr:uid="{00000000-0005-0000-0000-0000658E0000}"/>
    <cellStyle name="0_숭실대학교 걷고싶은 거리 녹화사업_학교숲관리내역서-최종_내역서_화천가로화단21(0330)(복구)-6-1_메인경관도로 도로숲조성공사(착공계) 8 4" xfId="36462" xr:uid="{00000000-0005-0000-0000-0000668E0000}"/>
    <cellStyle name="0_숭실대학교 걷고싶은 거리 녹화사업_학교숲관리내역서-최종_내역서_화천가로화단21(0330)(복구)-6-1_메인경관도로 도로숲조성공사(착공계) 9" xfId="36463" xr:uid="{00000000-0005-0000-0000-0000678E0000}"/>
    <cellStyle name="0_숭실대학교 걷고싶은 거리 녹화사업_학교숲관리내역서-최종_내역서_화천가로화단21(0330)(복구)-6-1_메인경관도로 도로숲조성공사(착공계) 9 2" xfId="36464" xr:uid="{00000000-0005-0000-0000-0000688E0000}"/>
    <cellStyle name="0_숭실대학교 걷고싶은 거리 녹화사업_학교숲관리내역서-최종_내역서_화천가로화단21(0330)(복구)-6-1_메인경관도로 도로숲조성공사(착공계) 9 3" xfId="36465" xr:uid="{00000000-0005-0000-0000-0000698E0000}"/>
    <cellStyle name="0_숭실대학교 걷고싶은 거리 녹화사업_학교숲관리내역서-최종_내역서_화천가로화단21(0330)(복구)-6-1_메인경관도로 도로숲조성공사(착공계) 9 4" xfId="36466" xr:uid="{00000000-0005-0000-0000-00006A8E0000}"/>
    <cellStyle name="0_숭실대학교 걷고싶은 거리 녹화사업_학교숲관리내역서-최종_내역서_화천가로화단21(0330)(복구)-6-1_메인경관도로 도로숲조성공사(착공계-제출)" xfId="36467" xr:uid="{00000000-0005-0000-0000-00006B8E0000}"/>
    <cellStyle name="0_숭실대학교 걷고싶은 거리 녹화사업_학교숲관리내역서-최종_내역서_화천가로화단21(0330)(복구)-6-1_메인경관도로 도로숲조성공사(착공계-제출) 10" xfId="36468" xr:uid="{00000000-0005-0000-0000-00006C8E0000}"/>
    <cellStyle name="0_숭실대학교 걷고싶은 거리 녹화사업_학교숲관리내역서-최종_내역서_화천가로화단21(0330)(복구)-6-1_메인경관도로 도로숲조성공사(착공계-제출) 10 2" xfId="36469" xr:uid="{00000000-0005-0000-0000-00006D8E0000}"/>
    <cellStyle name="0_숭실대학교 걷고싶은 거리 녹화사업_학교숲관리내역서-최종_내역서_화천가로화단21(0330)(복구)-6-1_메인경관도로 도로숲조성공사(착공계-제출) 10 3" xfId="36470" xr:uid="{00000000-0005-0000-0000-00006E8E0000}"/>
    <cellStyle name="0_숭실대학교 걷고싶은 거리 녹화사업_학교숲관리내역서-최종_내역서_화천가로화단21(0330)(복구)-6-1_메인경관도로 도로숲조성공사(착공계-제출) 10 4" xfId="36471" xr:uid="{00000000-0005-0000-0000-00006F8E0000}"/>
    <cellStyle name="0_숭실대학교 걷고싶은 거리 녹화사업_학교숲관리내역서-최종_내역서_화천가로화단21(0330)(복구)-6-1_메인경관도로 도로숲조성공사(착공계-제출) 11" xfId="36472" xr:uid="{00000000-0005-0000-0000-0000708E0000}"/>
    <cellStyle name="0_숭실대학교 걷고싶은 거리 녹화사업_학교숲관리내역서-최종_내역서_화천가로화단21(0330)(복구)-6-1_메인경관도로 도로숲조성공사(착공계-제출) 11 2" xfId="36473" xr:uid="{00000000-0005-0000-0000-0000718E0000}"/>
    <cellStyle name="0_숭실대학교 걷고싶은 거리 녹화사업_학교숲관리내역서-최종_내역서_화천가로화단21(0330)(복구)-6-1_메인경관도로 도로숲조성공사(착공계-제출) 11 3" xfId="36474" xr:uid="{00000000-0005-0000-0000-0000728E0000}"/>
    <cellStyle name="0_숭실대학교 걷고싶은 거리 녹화사업_학교숲관리내역서-최종_내역서_화천가로화단21(0330)(복구)-6-1_메인경관도로 도로숲조성공사(착공계-제출) 11 4" xfId="36475" xr:uid="{00000000-0005-0000-0000-0000738E0000}"/>
    <cellStyle name="0_숭실대학교 걷고싶은 거리 녹화사업_학교숲관리내역서-최종_내역서_화천가로화단21(0330)(복구)-6-1_메인경관도로 도로숲조성공사(착공계-제출) 12" xfId="36476" xr:uid="{00000000-0005-0000-0000-0000748E0000}"/>
    <cellStyle name="0_숭실대학교 걷고싶은 거리 녹화사업_학교숲관리내역서-최종_내역서_화천가로화단21(0330)(복구)-6-1_메인경관도로 도로숲조성공사(착공계-제출) 12 2" xfId="36477" xr:uid="{00000000-0005-0000-0000-0000758E0000}"/>
    <cellStyle name="0_숭실대학교 걷고싶은 거리 녹화사업_학교숲관리내역서-최종_내역서_화천가로화단21(0330)(복구)-6-1_메인경관도로 도로숲조성공사(착공계-제출) 12 3" xfId="36478" xr:uid="{00000000-0005-0000-0000-0000768E0000}"/>
    <cellStyle name="0_숭실대학교 걷고싶은 거리 녹화사업_학교숲관리내역서-최종_내역서_화천가로화단21(0330)(복구)-6-1_메인경관도로 도로숲조성공사(착공계-제출) 12 4" xfId="36479" xr:uid="{00000000-0005-0000-0000-0000778E0000}"/>
    <cellStyle name="0_숭실대학교 걷고싶은 거리 녹화사업_학교숲관리내역서-최종_내역서_화천가로화단21(0330)(복구)-6-1_메인경관도로 도로숲조성공사(착공계-제출) 13" xfId="36480" xr:uid="{00000000-0005-0000-0000-0000788E0000}"/>
    <cellStyle name="0_숭실대학교 걷고싶은 거리 녹화사업_학교숲관리내역서-최종_내역서_화천가로화단21(0330)(복구)-6-1_메인경관도로 도로숲조성공사(착공계-제출) 13 2" xfId="36481" xr:uid="{00000000-0005-0000-0000-0000798E0000}"/>
    <cellStyle name="0_숭실대학교 걷고싶은 거리 녹화사업_학교숲관리내역서-최종_내역서_화천가로화단21(0330)(복구)-6-1_메인경관도로 도로숲조성공사(착공계-제출) 13 3" xfId="36482" xr:uid="{00000000-0005-0000-0000-00007A8E0000}"/>
    <cellStyle name="0_숭실대학교 걷고싶은 거리 녹화사업_학교숲관리내역서-최종_내역서_화천가로화단21(0330)(복구)-6-1_메인경관도로 도로숲조성공사(착공계-제출) 13 4" xfId="36483" xr:uid="{00000000-0005-0000-0000-00007B8E0000}"/>
    <cellStyle name="0_숭실대학교 걷고싶은 거리 녹화사업_학교숲관리내역서-최종_내역서_화천가로화단21(0330)(복구)-6-1_메인경관도로 도로숲조성공사(착공계-제출) 14" xfId="36484" xr:uid="{00000000-0005-0000-0000-00007C8E0000}"/>
    <cellStyle name="0_숭실대학교 걷고싶은 거리 녹화사업_학교숲관리내역서-최종_내역서_화천가로화단21(0330)(복구)-6-1_메인경관도로 도로숲조성공사(착공계-제출) 14 2" xfId="36485" xr:uid="{00000000-0005-0000-0000-00007D8E0000}"/>
    <cellStyle name="0_숭실대학교 걷고싶은 거리 녹화사업_학교숲관리내역서-최종_내역서_화천가로화단21(0330)(복구)-6-1_메인경관도로 도로숲조성공사(착공계-제출) 14 3" xfId="36486" xr:uid="{00000000-0005-0000-0000-00007E8E0000}"/>
    <cellStyle name="0_숭실대학교 걷고싶은 거리 녹화사업_학교숲관리내역서-최종_내역서_화천가로화단21(0330)(복구)-6-1_메인경관도로 도로숲조성공사(착공계-제출) 14 4" xfId="36487" xr:uid="{00000000-0005-0000-0000-00007F8E0000}"/>
    <cellStyle name="0_숭실대학교 걷고싶은 거리 녹화사업_학교숲관리내역서-최종_내역서_화천가로화단21(0330)(복구)-6-1_메인경관도로 도로숲조성공사(착공계-제출) 15" xfId="36488" xr:uid="{00000000-0005-0000-0000-0000808E0000}"/>
    <cellStyle name="0_숭실대학교 걷고싶은 거리 녹화사업_학교숲관리내역서-최종_내역서_화천가로화단21(0330)(복구)-6-1_메인경관도로 도로숲조성공사(착공계-제출) 15 2" xfId="36489" xr:uid="{00000000-0005-0000-0000-0000818E0000}"/>
    <cellStyle name="0_숭실대학교 걷고싶은 거리 녹화사업_학교숲관리내역서-최종_내역서_화천가로화단21(0330)(복구)-6-1_메인경관도로 도로숲조성공사(착공계-제출) 15 3" xfId="36490" xr:uid="{00000000-0005-0000-0000-0000828E0000}"/>
    <cellStyle name="0_숭실대학교 걷고싶은 거리 녹화사업_학교숲관리내역서-최종_내역서_화천가로화단21(0330)(복구)-6-1_메인경관도로 도로숲조성공사(착공계-제출) 15 4" xfId="36491" xr:uid="{00000000-0005-0000-0000-0000838E0000}"/>
    <cellStyle name="0_숭실대학교 걷고싶은 거리 녹화사업_학교숲관리내역서-최종_내역서_화천가로화단21(0330)(복구)-6-1_메인경관도로 도로숲조성공사(착공계-제출) 16" xfId="36492" xr:uid="{00000000-0005-0000-0000-0000848E0000}"/>
    <cellStyle name="0_숭실대학교 걷고싶은 거리 녹화사업_학교숲관리내역서-최종_내역서_화천가로화단21(0330)(복구)-6-1_메인경관도로 도로숲조성공사(착공계-제출) 16 2" xfId="36493" xr:uid="{00000000-0005-0000-0000-0000858E0000}"/>
    <cellStyle name="0_숭실대학교 걷고싶은 거리 녹화사업_학교숲관리내역서-최종_내역서_화천가로화단21(0330)(복구)-6-1_메인경관도로 도로숲조성공사(착공계-제출) 16 3" xfId="36494" xr:uid="{00000000-0005-0000-0000-0000868E0000}"/>
    <cellStyle name="0_숭실대학교 걷고싶은 거리 녹화사업_학교숲관리내역서-최종_내역서_화천가로화단21(0330)(복구)-6-1_메인경관도로 도로숲조성공사(착공계-제출) 16 4" xfId="36495" xr:uid="{00000000-0005-0000-0000-0000878E0000}"/>
    <cellStyle name="0_숭실대학교 걷고싶은 거리 녹화사업_학교숲관리내역서-최종_내역서_화천가로화단21(0330)(복구)-6-1_메인경관도로 도로숲조성공사(착공계-제출) 17" xfId="36496" xr:uid="{00000000-0005-0000-0000-0000888E0000}"/>
    <cellStyle name="0_숭실대학교 걷고싶은 거리 녹화사업_학교숲관리내역서-최종_내역서_화천가로화단21(0330)(복구)-6-1_메인경관도로 도로숲조성공사(착공계-제출) 17 2" xfId="36497" xr:uid="{00000000-0005-0000-0000-0000898E0000}"/>
    <cellStyle name="0_숭실대학교 걷고싶은 거리 녹화사업_학교숲관리내역서-최종_내역서_화천가로화단21(0330)(복구)-6-1_메인경관도로 도로숲조성공사(착공계-제출) 17 3" xfId="36498" xr:uid="{00000000-0005-0000-0000-00008A8E0000}"/>
    <cellStyle name="0_숭실대학교 걷고싶은 거리 녹화사업_학교숲관리내역서-최종_내역서_화천가로화단21(0330)(복구)-6-1_메인경관도로 도로숲조성공사(착공계-제출) 17 4" xfId="36499" xr:uid="{00000000-0005-0000-0000-00008B8E0000}"/>
    <cellStyle name="0_숭실대학교 걷고싶은 거리 녹화사업_학교숲관리내역서-최종_내역서_화천가로화단21(0330)(복구)-6-1_메인경관도로 도로숲조성공사(착공계-제출) 18" xfId="36500" xr:uid="{00000000-0005-0000-0000-00008C8E0000}"/>
    <cellStyle name="0_숭실대학교 걷고싶은 거리 녹화사업_학교숲관리내역서-최종_내역서_화천가로화단21(0330)(복구)-6-1_메인경관도로 도로숲조성공사(착공계-제출) 18 2" xfId="36501" xr:uid="{00000000-0005-0000-0000-00008D8E0000}"/>
    <cellStyle name="0_숭실대학교 걷고싶은 거리 녹화사업_학교숲관리내역서-최종_내역서_화천가로화단21(0330)(복구)-6-1_메인경관도로 도로숲조성공사(착공계-제출) 18 3" xfId="36502" xr:uid="{00000000-0005-0000-0000-00008E8E0000}"/>
    <cellStyle name="0_숭실대학교 걷고싶은 거리 녹화사업_학교숲관리내역서-최종_내역서_화천가로화단21(0330)(복구)-6-1_메인경관도로 도로숲조성공사(착공계-제출) 18 4" xfId="36503" xr:uid="{00000000-0005-0000-0000-00008F8E0000}"/>
    <cellStyle name="0_숭실대학교 걷고싶은 거리 녹화사업_학교숲관리내역서-최종_내역서_화천가로화단21(0330)(복구)-6-1_메인경관도로 도로숲조성공사(착공계-제출) 19" xfId="36504" xr:uid="{00000000-0005-0000-0000-0000908E0000}"/>
    <cellStyle name="0_숭실대학교 걷고싶은 거리 녹화사업_학교숲관리내역서-최종_내역서_화천가로화단21(0330)(복구)-6-1_메인경관도로 도로숲조성공사(착공계-제출) 2" xfId="36505" xr:uid="{00000000-0005-0000-0000-0000918E0000}"/>
    <cellStyle name="0_숭실대학교 걷고싶은 거리 녹화사업_학교숲관리내역서-최종_내역서_화천가로화단21(0330)(복구)-6-1_메인경관도로 도로숲조성공사(착공계-제출) 2 2" xfId="36506" xr:uid="{00000000-0005-0000-0000-0000928E0000}"/>
    <cellStyle name="0_숭실대학교 걷고싶은 거리 녹화사업_학교숲관리내역서-최종_내역서_화천가로화단21(0330)(복구)-6-1_메인경관도로 도로숲조성공사(착공계-제출) 2 3" xfId="36507" xr:uid="{00000000-0005-0000-0000-0000938E0000}"/>
    <cellStyle name="0_숭실대학교 걷고싶은 거리 녹화사업_학교숲관리내역서-최종_내역서_화천가로화단21(0330)(복구)-6-1_메인경관도로 도로숲조성공사(착공계-제출) 2 4" xfId="36508" xr:uid="{00000000-0005-0000-0000-0000948E0000}"/>
    <cellStyle name="0_숭실대학교 걷고싶은 거리 녹화사업_학교숲관리내역서-최종_내역서_화천가로화단21(0330)(복구)-6-1_메인경관도로 도로숲조성공사(착공계-제출) 20" xfId="36509" xr:uid="{00000000-0005-0000-0000-0000958E0000}"/>
    <cellStyle name="0_숭실대학교 걷고싶은 거리 녹화사업_학교숲관리내역서-최종_내역서_화천가로화단21(0330)(복구)-6-1_메인경관도로 도로숲조성공사(착공계-제출) 21" xfId="36510" xr:uid="{00000000-0005-0000-0000-0000968E0000}"/>
    <cellStyle name="0_숭실대학교 걷고싶은 거리 녹화사업_학교숲관리내역서-최종_내역서_화천가로화단21(0330)(복구)-6-1_메인경관도로 도로숲조성공사(착공계-제출) 3" xfId="36511" xr:uid="{00000000-0005-0000-0000-0000978E0000}"/>
    <cellStyle name="0_숭실대학교 걷고싶은 거리 녹화사업_학교숲관리내역서-최종_내역서_화천가로화단21(0330)(복구)-6-1_메인경관도로 도로숲조성공사(착공계-제출) 3 2" xfId="36512" xr:uid="{00000000-0005-0000-0000-0000988E0000}"/>
    <cellStyle name="0_숭실대학교 걷고싶은 거리 녹화사업_학교숲관리내역서-최종_내역서_화천가로화단21(0330)(복구)-6-1_메인경관도로 도로숲조성공사(착공계-제출) 3 3" xfId="36513" xr:uid="{00000000-0005-0000-0000-0000998E0000}"/>
    <cellStyle name="0_숭실대학교 걷고싶은 거리 녹화사업_학교숲관리내역서-최종_내역서_화천가로화단21(0330)(복구)-6-1_메인경관도로 도로숲조성공사(착공계-제출) 3 4" xfId="36514" xr:uid="{00000000-0005-0000-0000-00009A8E0000}"/>
    <cellStyle name="0_숭실대학교 걷고싶은 거리 녹화사업_학교숲관리내역서-최종_내역서_화천가로화단21(0330)(복구)-6-1_메인경관도로 도로숲조성공사(착공계-제출) 4" xfId="36515" xr:uid="{00000000-0005-0000-0000-00009B8E0000}"/>
    <cellStyle name="0_숭실대학교 걷고싶은 거리 녹화사업_학교숲관리내역서-최종_내역서_화천가로화단21(0330)(복구)-6-1_메인경관도로 도로숲조성공사(착공계-제출) 4 2" xfId="36516" xr:uid="{00000000-0005-0000-0000-00009C8E0000}"/>
    <cellStyle name="0_숭실대학교 걷고싶은 거리 녹화사업_학교숲관리내역서-최종_내역서_화천가로화단21(0330)(복구)-6-1_메인경관도로 도로숲조성공사(착공계-제출) 4 3" xfId="36517" xr:uid="{00000000-0005-0000-0000-00009D8E0000}"/>
    <cellStyle name="0_숭실대학교 걷고싶은 거리 녹화사업_학교숲관리내역서-최종_내역서_화천가로화단21(0330)(복구)-6-1_메인경관도로 도로숲조성공사(착공계-제출) 4 4" xfId="36518" xr:uid="{00000000-0005-0000-0000-00009E8E0000}"/>
    <cellStyle name="0_숭실대학교 걷고싶은 거리 녹화사업_학교숲관리내역서-최종_내역서_화천가로화단21(0330)(복구)-6-1_메인경관도로 도로숲조성공사(착공계-제출) 5" xfId="36519" xr:uid="{00000000-0005-0000-0000-00009F8E0000}"/>
    <cellStyle name="0_숭실대학교 걷고싶은 거리 녹화사업_학교숲관리내역서-최종_내역서_화천가로화단21(0330)(복구)-6-1_메인경관도로 도로숲조성공사(착공계-제출) 5 2" xfId="36520" xr:uid="{00000000-0005-0000-0000-0000A08E0000}"/>
    <cellStyle name="0_숭실대학교 걷고싶은 거리 녹화사업_학교숲관리내역서-최종_내역서_화천가로화단21(0330)(복구)-6-1_메인경관도로 도로숲조성공사(착공계-제출) 5 3" xfId="36521" xr:uid="{00000000-0005-0000-0000-0000A18E0000}"/>
    <cellStyle name="0_숭실대학교 걷고싶은 거리 녹화사업_학교숲관리내역서-최종_내역서_화천가로화단21(0330)(복구)-6-1_메인경관도로 도로숲조성공사(착공계-제출) 5 4" xfId="36522" xr:uid="{00000000-0005-0000-0000-0000A28E0000}"/>
    <cellStyle name="0_숭실대학교 걷고싶은 거리 녹화사업_학교숲관리내역서-최종_내역서_화천가로화단21(0330)(복구)-6-1_메인경관도로 도로숲조성공사(착공계-제출) 6" xfId="36523" xr:uid="{00000000-0005-0000-0000-0000A38E0000}"/>
    <cellStyle name="0_숭실대학교 걷고싶은 거리 녹화사업_학교숲관리내역서-최종_내역서_화천가로화단21(0330)(복구)-6-1_메인경관도로 도로숲조성공사(착공계-제출) 6 2" xfId="36524" xr:uid="{00000000-0005-0000-0000-0000A48E0000}"/>
    <cellStyle name="0_숭실대학교 걷고싶은 거리 녹화사업_학교숲관리내역서-최종_내역서_화천가로화단21(0330)(복구)-6-1_메인경관도로 도로숲조성공사(착공계-제출) 6 3" xfId="36525" xr:uid="{00000000-0005-0000-0000-0000A58E0000}"/>
    <cellStyle name="0_숭실대학교 걷고싶은 거리 녹화사업_학교숲관리내역서-최종_내역서_화천가로화단21(0330)(복구)-6-1_메인경관도로 도로숲조성공사(착공계-제출) 6 4" xfId="36526" xr:uid="{00000000-0005-0000-0000-0000A68E0000}"/>
    <cellStyle name="0_숭실대학교 걷고싶은 거리 녹화사업_학교숲관리내역서-최종_내역서_화천가로화단21(0330)(복구)-6-1_메인경관도로 도로숲조성공사(착공계-제출) 7" xfId="36527" xr:uid="{00000000-0005-0000-0000-0000A78E0000}"/>
    <cellStyle name="0_숭실대학교 걷고싶은 거리 녹화사업_학교숲관리내역서-최종_내역서_화천가로화단21(0330)(복구)-6-1_메인경관도로 도로숲조성공사(착공계-제출) 7 2" xfId="36528" xr:uid="{00000000-0005-0000-0000-0000A88E0000}"/>
    <cellStyle name="0_숭실대학교 걷고싶은 거리 녹화사업_학교숲관리내역서-최종_내역서_화천가로화단21(0330)(복구)-6-1_메인경관도로 도로숲조성공사(착공계-제출) 7 3" xfId="36529" xr:uid="{00000000-0005-0000-0000-0000A98E0000}"/>
    <cellStyle name="0_숭실대학교 걷고싶은 거리 녹화사업_학교숲관리내역서-최종_내역서_화천가로화단21(0330)(복구)-6-1_메인경관도로 도로숲조성공사(착공계-제출) 7 4" xfId="36530" xr:uid="{00000000-0005-0000-0000-0000AA8E0000}"/>
    <cellStyle name="0_숭실대학교 걷고싶은 거리 녹화사업_학교숲관리내역서-최종_내역서_화천가로화단21(0330)(복구)-6-1_메인경관도로 도로숲조성공사(착공계-제출) 8" xfId="36531" xr:uid="{00000000-0005-0000-0000-0000AB8E0000}"/>
    <cellStyle name="0_숭실대학교 걷고싶은 거리 녹화사업_학교숲관리내역서-최종_내역서_화천가로화단21(0330)(복구)-6-1_메인경관도로 도로숲조성공사(착공계-제출) 8 2" xfId="36532" xr:uid="{00000000-0005-0000-0000-0000AC8E0000}"/>
    <cellStyle name="0_숭실대학교 걷고싶은 거리 녹화사업_학교숲관리내역서-최종_내역서_화천가로화단21(0330)(복구)-6-1_메인경관도로 도로숲조성공사(착공계-제출) 8 3" xfId="36533" xr:uid="{00000000-0005-0000-0000-0000AD8E0000}"/>
    <cellStyle name="0_숭실대학교 걷고싶은 거리 녹화사업_학교숲관리내역서-최종_내역서_화천가로화단21(0330)(복구)-6-1_메인경관도로 도로숲조성공사(착공계-제출) 8 4" xfId="36534" xr:uid="{00000000-0005-0000-0000-0000AE8E0000}"/>
    <cellStyle name="0_숭실대학교 걷고싶은 거리 녹화사업_학교숲관리내역서-최종_내역서_화천가로화단21(0330)(복구)-6-1_메인경관도로 도로숲조성공사(착공계-제출) 9" xfId="36535" xr:uid="{00000000-0005-0000-0000-0000AF8E0000}"/>
    <cellStyle name="0_숭실대학교 걷고싶은 거리 녹화사업_학교숲관리내역서-최종_내역서_화천가로화단21(0330)(복구)-6-1_메인경관도로 도로숲조성공사(착공계-제출) 9 2" xfId="36536" xr:uid="{00000000-0005-0000-0000-0000B08E0000}"/>
    <cellStyle name="0_숭실대학교 걷고싶은 거리 녹화사업_학교숲관리내역서-최종_내역서_화천가로화단21(0330)(복구)-6-1_메인경관도로 도로숲조성공사(착공계-제출) 9 3" xfId="36537" xr:uid="{00000000-0005-0000-0000-0000B18E0000}"/>
    <cellStyle name="0_숭실대학교 걷고싶은 거리 녹화사업_학교숲관리내역서-최종_내역서_화천가로화단21(0330)(복구)-6-1_메인경관도로 도로숲조성공사(착공계-제출) 9 4" xfId="36538" xr:uid="{00000000-0005-0000-0000-0000B28E0000}"/>
    <cellStyle name="0_숭실대학교 걷고싶은 거리 녹화사업_학교숲관리내역서-최종_내역서0903" xfId="36539" xr:uid="{00000000-0005-0000-0000-0000B38E0000}"/>
    <cellStyle name="0_숭실대학교 걷고싶은 거리 녹화사업_학교숲관리내역서-최종_내역서0903 10" xfId="36540" xr:uid="{00000000-0005-0000-0000-0000B48E0000}"/>
    <cellStyle name="0_숭실대학교 걷고싶은 거리 녹화사업_학교숲관리내역서-최종_내역서0903 10 2" xfId="36541" xr:uid="{00000000-0005-0000-0000-0000B58E0000}"/>
    <cellStyle name="0_숭실대학교 걷고싶은 거리 녹화사업_학교숲관리내역서-최종_내역서0903 10 3" xfId="36542" xr:uid="{00000000-0005-0000-0000-0000B68E0000}"/>
    <cellStyle name="0_숭실대학교 걷고싶은 거리 녹화사업_학교숲관리내역서-최종_내역서0903 10 4" xfId="36543" xr:uid="{00000000-0005-0000-0000-0000B78E0000}"/>
    <cellStyle name="0_숭실대학교 걷고싶은 거리 녹화사업_학교숲관리내역서-최종_내역서0903 11" xfId="36544" xr:uid="{00000000-0005-0000-0000-0000B88E0000}"/>
    <cellStyle name="0_숭실대학교 걷고싶은 거리 녹화사업_학교숲관리내역서-최종_내역서0903 11 2" xfId="36545" xr:uid="{00000000-0005-0000-0000-0000B98E0000}"/>
    <cellStyle name="0_숭실대학교 걷고싶은 거리 녹화사업_학교숲관리내역서-최종_내역서0903 11 3" xfId="36546" xr:uid="{00000000-0005-0000-0000-0000BA8E0000}"/>
    <cellStyle name="0_숭실대학교 걷고싶은 거리 녹화사업_학교숲관리내역서-최종_내역서0903 11 4" xfId="36547" xr:uid="{00000000-0005-0000-0000-0000BB8E0000}"/>
    <cellStyle name="0_숭실대학교 걷고싶은 거리 녹화사업_학교숲관리내역서-최종_내역서0903 12" xfId="36548" xr:uid="{00000000-0005-0000-0000-0000BC8E0000}"/>
    <cellStyle name="0_숭실대학교 걷고싶은 거리 녹화사업_학교숲관리내역서-최종_내역서0903 12 2" xfId="36549" xr:uid="{00000000-0005-0000-0000-0000BD8E0000}"/>
    <cellStyle name="0_숭실대학교 걷고싶은 거리 녹화사업_학교숲관리내역서-최종_내역서0903 12 3" xfId="36550" xr:uid="{00000000-0005-0000-0000-0000BE8E0000}"/>
    <cellStyle name="0_숭실대학교 걷고싶은 거리 녹화사업_학교숲관리내역서-최종_내역서0903 12 4" xfId="36551" xr:uid="{00000000-0005-0000-0000-0000BF8E0000}"/>
    <cellStyle name="0_숭실대학교 걷고싶은 거리 녹화사업_학교숲관리내역서-최종_내역서0903 13" xfId="36552" xr:uid="{00000000-0005-0000-0000-0000C08E0000}"/>
    <cellStyle name="0_숭실대학교 걷고싶은 거리 녹화사업_학교숲관리내역서-최종_내역서0903 13 2" xfId="36553" xr:uid="{00000000-0005-0000-0000-0000C18E0000}"/>
    <cellStyle name="0_숭실대학교 걷고싶은 거리 녹화사업_학교숲관리내역서-최종_내역서0903 13 3" xfId="36554" xr:uid="{00000000-0005-0000-0000-0000C28E0000}"/>
    <cellStyle name="0_숭실대학교 걷고싶은 거리 녹화사업_학교숲관리내역서-최종_내역서0903 13 4" xfId="36555" xr:uid="{00000000-0005-0000-0000-0000C38E0000}"/>
    <cellStyle name="0_숭실대학교 걷고싶은 거리 녹화사업_학교숲관리내역서-최종_내역서0903 14" xfId="36556" xr:uid="{00000000-0005-0000-0000-0000C48E0000}"/>
    <cellStyle name="0_숭실대학교 걷고싶은 거리 녹화사업_학교숲관리내역서-최종_내역서0903 14 2" xfId="36557" xr:uid="{00000000-0005-0000-0000-0000C58E0000}"/>
    <cellStyle name="0_숭실대학교 걷고싶은 거리 녹화사업_학교숲관리내역서-최종_내역서0903 14 3" xfId="36558" xr:uid="{00000000-0005-0000-0000-0000C68E0000}"/>
    <cellStyle name="0_숭실대학교 걷고싶은 거리 녹화사업_학교숲관리내역서-최종_내역서0903 14 4" xfId="36559" xr:uid="{00000000-0005-0000-0000-0000C78E0000}"/>
    <cellStyle name="0_숭실대학교 걷고싶은 거리 녹화사업_학교숲관리내역서-최종_내역서0903 15" xfId="36560" xr:uid="{00000000-0005-0000-0000-0000C88E0000}"/>
    <cellStyle name="0_숭실대학교 걷고싶은 거리 녹화사업_학교숲관리내역서-최종_내역서0903 15 2" xfId="36561" xr:uid="{00000000-0005-0000-0000-0000C98E0000}"/>
    <cellStyle name="0_숭실대학교 걷고싶은 거리 녹화사업_학교숲관리내역서-최종_내역서0903 15 3" xfId="36562" xr:uid="{00000000-0005-0000-0000-0000CA8E0000}"/>
    <cellStyle name="0_숭실대학교 걷고싶은 거리 녹화사업_학교숲관리내역서-최종_내역서0903 15 4" xfId="36563" xr:uid="{00000000-0005-0000-0000-0000CB8E0000}"/>
    <cellStyle name="0_숭실대학교 걷고싶은 거리 녹화사업_학교숲관리내역서-최종_내역서0903 16" xfId="36564" xr:uid="{00000000-0005-0000-0000-0000CC8E0000}"/>
    <cellStyle name="0_숭실대학교 걷고싶은 거리 녹화사업_학교숲관리내역서-최종_내역서0903 16 2" xfId="36565" xr:uid="{00000000-0005-0000-0000-0000CD8E0000}"/>
    <cellStyle name="0_숭실대학교 걷고싶은 거리 녹화사업_학교숲관리내역서-최종_내역서0903 16 3" xfId="36566" xr:uid="{00000000-0005-0000-0000-0000CE8E0000}"/>
    <cellStyle name="0_숭실대학교 걷고싶은 거리 녹화사업_학교숲관리내역서-최종_내역서0903 16 4" xfId="36567" xr:uid="{00000000-0005-0000-0000-0000CF8E0000}"/>
    <cellStyle name="0_숭실대학교 걷고싶은 거리 녹화사업_학교숲관리내역서-최종_내역서0903 17" xfId="36568" xr:uid="{00000000-0005-0000-0000-0000D08E0000}"/>
    <cellStyle name="0_숭실대학교 걷고싶은 거리 녹화사업_학교숲관리내역서-최종_내역서0903 17 2" xfId="36569" xr:uid="{00000000-0005-0000-0000-0000D18E0000}"/>
    <cellStyle name="0_숭실대학교 걷고싶은 거리 녹화사업_학교숲관리내역서-최종_내역서0903 17 3" xfId="36570" xr:uid="{00000000-0005-0000-0000-0000D28E0000}"/>
    <cellStyle name="0_숭실대학교 걷고싶은 거리 녹화사업_학교숲관리내역서-최종_내역서0903 17 4" xfId="36571" xr:uid="{00000000-0005-0000-0000-0000D38E0000}"/>
    <cellStyle name="0_숭실대학교 걷고싶은 거리 녹화사업_학교숲관리내역서-최종_내역서0903 18" xfId="36572" xr:uid="{00000000-0005-0000-0000-0000D48E0000}"/>
    <cellStyle name="0_숭실대학교 걷고싶은 거리 녹화사업_학교숲관리내역서-최종_내역서0903 18 2" xfId="36573" xr:uid="{00000000-0005-0000-0000-0000D58E0000}"/>
    <cellStyle name="0_숭실대학교 걷고싶은 거리 녹화사업_학교숲관리내역서-최종_내역서0903 18 3" xfId="36574" xr:uid="{00000000-0005-0000-0000-0000D68E0000}"/>
    <cellStyle name="0_숭실대학교 걷고싶은 거리 녹화사업_학교숲관리내역서-최종_내역서0903 18 4" xfId="36575" xr:uid="{00000000-0005-0000-0000-0000D78E0000}"/>
    <cellStyle name="0_숭실대학교 걷고싶은 거리 녹화사업_학교숲관리내역서-최종_내역서0903 19" xfId="36576" xr:uid="{00000000-0005-0000-0000-0000D88E0000}"/>
    <cellStyle name="0_숭실대학교 걷고싶은 거리 녹화사업_학교숲관리내역서-최종_내역서0903 2" xfId="36577" xr:uid="{00000000-0005-0000-0000-0000D98E0000}"/>
    <cellStyle name="0_숭실대학교 걷고싶은 거리 녹화사업_학교숲관리내역서-최종_내역서0903 2 2" xfId="36578" xr:uid="{00000000-0005-0000-0000-0000DA8E0000}"/>
    <cellStyle name="0_숭실대학교 걷고싶은 거리 녹화사업_학교숲관리내역서-최종_내역서0903 2 3" xfId="36579" xr:uid="{00000000-0005-0000-0000-0000DB8E0000}"/>
    <cellStyle name="0_숭실대학교 걷고싶은 거리 녹화사업_학교숲관리내역서-최종_내역서0903 2 4" xfId="36580" xr:uid="{00000000-0005-0000-0000-0000DC8E0000}"/>
    <cellStyle name="0_숭실대학교 걷고싶은 거리 녹화사업_학교숲관리내역서-최종_내역서0903 20" xfId="36581" xr:uid="{00000000-0005-0000-0000-0000DD8E0000}"/>
    <cellStyle name="0_숭실대학교 걷고싶은 거리 녹화사업_학교숲관리내역서-최종_내역서0903 21" xfId="36582" xr:uid="{00000000-0005-0000-0000-0000DE8E0000}"/>
    <cellStyle name="0_숭실대학교 걷고싶은 거리 녹화사업_학교숲관리내역서-최종_내역서0903 3" xfId="36583" xr:uid="{00000000-0005-0000-0000-0000DF8E0000}"/>
    <cellStyle name="0_숭실대학교 걷고싶은 거리 녹화사업_학교숲관리내역서-최종_내역서0903 3 2" xfId="36584" xr:uid="{00000000-0005-0000-0000-0000E08E0000}"/>
    <cellStyle name="0_숭실대학교 걷고싶은 거리 녹화사업_학교숲관리내역서-최종_내역서0903 3 3" xfId="36585" xr:uid="{00000000-0005-0000-0000-0000E18E0000}"/>
    <cellStyle name="0_숭실대학교 걷고싶은 거리 녹화사업_학교숲관리내역서-최종_내역서0903 3 4" xfId="36586" xr:uid="{00000000-0005-0000-0000-0000E28E0000}"/>
    <cellStyle name="0_숭실대학교 걷고싶은 거리 녹화사업_학교숲관리내역서-최종_내역서0903 4" xfId="36587" xr:uid="{00000000-0005-0000-0000-0000E38E0000}"/>
    <cellStyle name="0_숭실대학교 걷고싶은 거리 녹화사업_학교숲관리내역서-최종_내역서0903 4 2" xfId="36588" xr:uid="{00000000-0005-0000-0000-0000E48E0000}"/>
    <cellStyle name="0_숭실대학교 걷고싶은 거리 녹화사업_학교숲관리내역서-최종_내역서0903 4 3" xfId="36589" xr:uid="{00000000-0005-0000-0000-0000E58E0000}"/>
    <cellStyle name="0_숭실대학교 걷고싶은 거리 녹화사업_학교숲관리내역서-최종_내역서0903 4 4" xfId="36590" xr:uid="{00000000-0005-0000-0000-0000E68E0000}"/>
    <cellStyle name="0_숭실대학교 걷고싶은 거리 녹화사업_학교숲관리내역서-최종_내역서0903 5" xfId="36591" xr:uid="{00000000-0005-0000-0000-0000E78E0000}"/>
    <cellStyle name="0_숭실대학교 걷고싶은 거리 녹화사업_학교숲관리내역서-최종_내역서0903 5 2" xfId="36592" xr:uid="{00000000-0005-0000-0000-0000E88E0000}"/>
    <cellStyle name="0_숭실대학교 걷고싶은 거리 녹화사업_학교숲관리내역서-최종_내역서0903 5 3" xfId="36593" xr:uid="{00000000-0005-0000-0000-0000E98E0000}"/>
    <cellStyle name="0_숭실대학교 걷고싶은 거리 녹화사업_학교숲관리내역서-최종_내역서0903 5 4" xfId="36594" xr:uid="{00000000-0005-0000-0000-0000EA8E0000}"/>
    <cellStyle name="0_숭실대학교 걷고싶은 거리 녹화사업_학교숲관리내역서-최종_내역서0903 6" xfId="36595" xr:uid="{00000000-0005-0000-0000-0000EB8E0000}"/>
    <cellStyle name="0_숭실대학교 걷고싶은 거리 녹화사업_학교숲관리내역서-최종_내역서0903 6 2" xfId="36596" xr:uid="{00000000-0005-0000-0000-0000EC8E0000}"/>
    <cellStyle name="0_숭실대학교 걷고싶은 거리 녹화사업_학교숲관리내역서-최종_내역서0903 6 3" xfId="36597" xr:uid="{00000000-0005-0000-0000-0000ED8E0000}"/>
    <cellStyle name="0_숭실대학교 걷고싶은 거리 녹화사업_학교숲관리내역서-최종_내역서0903 6 4" xfId="36598" xr:uid="{00000000-0005-0000-0000-0000EE8E0000}"/>
    <cellStyle name="0_숭실대학교 걷고싶은 거리 녹화사업_학교숲관리내역서-최종_내역서0903 7" xfId="36599" xr:uid="{00000000-0005-0000-0000-0000EF8E0000}"/>
    <cellStyle name="0_숭실대학교 걷고싶은 거리 녹화사업_학교숲관리내역서-최종_내역서0903 7 2" xfId="36600" xr:uid="{00000000-0005-0000-0000-0000F08E0000}"/>
    <cellStyle name="0_숭실대학교 걷고싶은 거리 녹화사업_학교숲관리내역서-최종_내역서0903 7 3" xfId="36601" xr:uid="{00000000-0005-0000-0000-0000F18E0000}"/>
    <cellStyle name="0_숭실대학교 걷고싶은 거리 녹화사업_학교숲관리내역서-최종_내역서0903 7 4" xfId="36602" xr:uid="{00000000-0005-0000-0000-0000F28E0000}"/>
    <cellStyle name="0_숭실대학교 걷고싶은 거리 녹화사업_학교숲관리내역서-최종_내역서0903 8" xfId="36603" xr:uid="{00000000-0005-0000-0000-0000F38E0000}"/>
    <cellStyle name="0_숭실대학교 걷고싶은 거리 녹화사업_학교숲관리내역서-최종_내역서0903 8 2" xfId="36604" xr:uid="{00000000-0005-0000-0000-0000F48E0000}"/>
    <cellStyle name="0_숭실대학교 걷고싶은 거리 녹화사업_학교숲관리내역서-최종_내역서0903 8 3" xfId="36605" xr:uid="{00000000-0005-0000-0000-0000F58E0000}"/>
    <cellStyle name="0_숭실대학교 걷고싶은 거리 녹화사업_학교숲관리내역서-최종_내역서0903 8 4" xfId="36606" xr:uid="{00000000-0005-0000-0000-0000F68E0000}"/>
    <cellStyle name="0_숭실대학교 걷고싶은 거리 녹화사업_학교숲관리내역서-최종_내역서0903 9" xfId="36607" xr:uid="{00000000-0005-0000-0000-0000F78E0000}"/>
    <cellStyle name="0_숭실대학교 걷고싶은 거리 녹화사업_학교숲관리내역서-최종_내역서0903 9 2" xfId="36608" xr:uid="{00000000-0005-0000-0000-0000F88E0000}"/>
    <cellStyle name="0_숭실대학교 걷고싶은 거리 녹화사업_학교숲관리내역서-최종_내역서0903 9 3" xfId="36609" xr:uid="{00000000-0005-0000-0000-0000F98E0000}"/>
    <cellStyle name="0_숭실대학교 걷고싶은 거리 녹화사업_학교숲관리내역서-최종_내역서0903 9 4" xfId="36610" xr:uid="{00000000-0005-0000-0000-0000FA8E0000}"/>
    <cellStyle name="0_숭실대학교 걷고싶은 거리 녹화사업_학교숲관리내역서-최종_내역서0903_화천가로화단21(0330)(복구)-6-1" xfId="36611" xr:uid="{00000000-0005-0000-0000-0000FB8E0000}"/>
    <cellStyle name="0_숭실대학교 걷고싶은 거리 녹화사업_학교숲관리내역서-최종_내역서0903_화천가로화단21(0330)(복구)-6-1 10" xfId="36612" xr:uid="{00000000-0005-0000-0000-0000FC8E0000}"/>
    <cellStyle name="0_숭실대학교 걷고싶은 거리 녹화사업_학교숲관리내역서-최종_내역서0903_화천가로화단21(0330)(복구)-6-1 10 2" xfId="36613" xr:uid="{00000000-0005-0000-0000-0000FD8E0000}"/>
    <cellStyle name="0_숭실대학교 걷고싶은 거리 녹화사업_학교숲관리내역서-최종_내역서0903_화천가로화단21(0330)(복구)-6-1 10 3" xfId="36614" xr:uid="{00000000-0005-0000-0000-0000FE8E0000}"/>
    <cellStyle name="0_숭실대학교 걷고싶은 거리 녹화사업_학교숲관리내역서-최종_내역서0903_화천가로화단21(0330)(복구)-6-1 10 4" xfId="36615" xr:uid="{00000000-0005-0000-0000-0000FF8E0000}"/>
    <cellStyle name="0_숭실대학교 걷고싶은 거리 녹화사업_학교숲관리내역서-최종_내역서0903_화천가로화단21(0330)(복구)-6-1 11" xfId="36616" xr:uid="{00000000-0005-0000-0000-0000008F0000}"/>
    <cellStyle name="0_숭실대학교 걷고싶은 거리 녹화사업_학교숲관리내역서-최종_내역서0903_화천가로화단21(0330)(복구)-6-1 11 2" xfId="36617" xr:uid="{00000000-0005-0000-0000-0000018F0000}"/>
    <cellStyle name="0_숭실대학교 걷고싶은 거리 녹화사업_학교숲관리내역서-최종_내역서0903_화천가로화단21(0330)(복구)-6-1 11 3" xfId="36618" xr:uid="{00000000-0005-0000-0000-0000028F0000}"/>
    <cellStyle name="0_숭실대학교 걷고싶은 거리 녹화사업_학교숲관리내역서-최종_내역서0903_화천가로화단21(0330)(복구)-6-1 11 4" xfId="36619" xr:uid="{00000000-0005-0000-0000-0000038F0000}"/>
    <cellStyle name="0_숭실대학교 걷고싶은 거리 녹화사업_학교숲관리내역서-최종_내역서0903_화천가로화단21(0330)(복구)-6-1 12" xfId="36620" xr:uid="{00000000-0005-0000-0000-0000048F0000}"/>
    <cellStyle name="0_숭실대학교 걷고싶은 거리 녹화사업_학교숲관리내역서-최종_내역서0903_화천가로화단21(0330)(복구)-6-1 12 2" xfId="36621" xr:uid="{00000000-0005-0000-0000-0000058F0000}"/>
    <cellStyle name="0_숭실대학교 걷고싶은 거리 녹화사업_학교숲관리내역서-최종_내역서0903_화천가로화단21(0330)(복구)-6-1 12 3" xfId="36622" xr:uid="{00000000-0005-0000-0000-0000068F0000}"/>
    <cellStyle name="0_숭실대학교 걷고싶은 거리 녹화사업_학교숲관리내역서-최종_내역서0903_화천가로화단21(0330)(복구)-6-1 12 4" xfId="36623" xr:uid="{00000000-0005-0000-0000-0000078F0000}"/>
    <cellStyle name="0_숭실대학교 걷고싶은 거리 녹화사업_학교숲관리내역서-최종_내역서0903_화천가로화단21(0330)(복구)-6-1 13" xfId="36624" xr:uid="{00000000-0005-0000-0000-0000088F0000}"/>
    <cellStyle name="0_숭실대학교 걷고싶은 거리 녹화사업_학교숲관리내역서-최종_내역서0903_화천가로화단21(0330)(복구)-6-1 13 2" xfId="36625" xr:uid="{00000000-0005-0000-0000-0000098F0000}"/>
    <cellStyle name="0_숭실대학교 걷고싶은 거리 녹화사업_학교숲관리내역서-최종_내역서0903_화천가로화단21(0330)(복구)-6-1 13 3" xfId="36626" xr:uid="{00000000-0005-0000-0000-00000A8F0000}"/>
    <cellStyle name="0_숭실대학교 걷고싶은 거리 녹화사업_학교숲관리내역서-최종_내역서0903_화천가로화단21(0330)(복구)-6-1 13 4" xfId="36627" xr:uid="{00000000-0005-0000-0000-00000B8F0000}"/>
    <cellStyle name="0_숭실대학교 걷고싶은 거리 녹화사업_학교숲관리내역서-최종_내역서0903_화천가로화단21(0330)(복구)-6-1 14" xfId="36628" xr:uid="{00000000-0005-0000-0000-00000C8F0000}"/>
    <cellStyle name="0_숭실대학교 걷고싶은 거리 녹화사업_학교숲관리내역서-최종_내역서0903_화천가로화단21(0330)(복구)-6-1 14 2" xfId="36629" xr:uid="{00000000-0005-0000-0000-00000D8F0000}"/>
    <cellStyle name="0_숭실대학교 걷고싶은 거리 녹화사업_학교숲관리내역서-최종_내역서0903_화천가로화단21(0330)(복구)-6-1 14 3" xfId="36630" xr:uid="{00000000-0005-0000-0000-00000E8F0000}"/>
    <cellStyle name="0_숭실대학교 걷고싶은 거리 녹화사업_학교숲관리내역서-최종_내역서0903_화천가로화단21(0330)(복구)-6-1 14 4" xfId="36631" xr:uid="{00000000-0005-0000-0000-00000F8F0000}"/>
    <cellStyle name="0_숭실대학교 걷고싶은 거리 녹화사업_학교숲관리내역서-최종_내역서0903_화천가로화단21(0330)(복구)-6-1 15" xfId="36632" xr:uid="{00000000-0005-0000-0000-0000108F0000}"/>
    <cellStyle name="0_숭실대학교 걷고싶은 거리 녹화사업_학교숲관리내역서-최종_내역서0903_화천가로화단21(0330)(복구)-6-1 15 2" xfId="36633" xr:uid="{00000000-0005-0000-0000-0000118F0000}"/>
    <cellStyle name="0_숭실대학교 걷고싶은 거리 녹화사업_학교숲관리내역서-최종_내역서0903_화천가로화단21(0330)(복구)-6-1 15 3" xfId="36634" xr:uid="{00000000-0005-0000-0000-0000128F0000}"/>
    <cellStyle name="0_숭실대학교 걷고싶은 거리 녹화사업_학교숲관리내역서-최종_내역서0903_화천가로화단21(0330)(복구)-6-1 15 4" xfId="36635" xr:uid="{00000000-0005-0000-0000-0000138F0000}"/>
    <cellStyle name="0_숭실대학교 걷고싶은 거리 녹화사업_학교숲관리내역서-최종_내역서0903_화천가로화단21(0330)(복구)-6-1 16" xfId="36636" xr:uid="{00000000-0005-0000-0000-0000148F0000}"/>
    <cellStyle name="0_숭실대학교 걷고싶은 거리 녹화사업_학교숲관리내역서-최종_내역서0903_화천가로화단21(0330)(복구)-6-1 16 2" xfId="36637" xr:uid="{00000000-0005-0000-0000-0000158F0000}"/>
    <cellStyle name="0_숭실대학교 걷고싶은 거리 녹화사업_학교숲관리내역서-최종_내역서0903_화천가로화단21(0330)(복구)-6-1 16 3" xfId="36638" xr:uid="{00000000-0005-0000-0000-0000168F0000}"/>
    <cellStyle name="0_숭실대학교 걷고싶은 거리 녹화사업_학교숲관리내역서-최종_내역서0903_화천가로화단21(0330)(복구)-6-1 16 4" xfId="36639" xr:uid="{00000000-0005-0000-0000-0000178F0000}"/>
    <cellStyle name="0_숭실대학교 걷고싶은 거리 녹화사업_학교숲관리내역서-최종_내역서0903_화천가로화단21(0330)(복구)-6-1 17" xfId="36640" xr:uid="{00000000-0005-0000-0000-0000188F0000}"/>
    <cellStyle name="0_숭실대학교 걷고싶은 거리 녹화사업_학교숲관리내역서-최종_내역서0903_화천가로화단21(0330)(복구)-6-1 17 2" xfId="36641" xr:uid="{00000000-0005-0000-0000-0000198F0000}"/>
    <cellStyle name="0_숭실대학교 걷고싶은 거리 녹화사업_학교숲관리내역서-최종_내역서0903_화천가로화단21(0330)(복구)-6-1 17 3" xfId="36642" xr:uid="{00000000-0005-0000-0000-00001A8F0000}"/>
    <cellStyle name="0_숭실대학교 걷고싶은 거리 녹화사업_학교숲관리내역서-최종_내역서0903_화천가로화단21(0330)(복구)-6-1 17 4" xfId="36643" xr:uid="{00000000-0005-0000-0000-00001B8F0000}"/>
    <cellStyle name="0_숭실대학교 걷고싶은 거리 녹화사업_학교숲관리내역서-최종_내역서0903_화천가로화단21(0330)(복구)-6-1 18" xfId="36644" xr:uid="{00000000-0005-0000-0000-00001C8F0000}"/>
    <cellStyle name="0_숭실대학교 걷고싶은 거리 녹화사업_학교숲관리내역서-최종_내역서0903_화천가로화단21(0330)(복구)-6-1 18 2" xfId="36645" xr:uid="{00000000-0005-0000-0000-00001D8F0000}"/>
    <cellStyle name="0_숭실대학교 걷고싶은 거리 녹화사업_학교숲관리내역서-최종_내역서0903_화천가로화단21(0330)(복구)-6-1 18 3" xfId="36646" xr:uid="{00000000-0005-0000-0000-00001E8F0000}"/>
    <cellStyle name="0_숭실대학교 걷고싶은 거리 녹화사업_학교숲관리내역서-최종_내역서0903_화천가로화단21(0330)(복구)-6-1 18 4" xfId="36647" xr:uid="{00000000-0005-0000-0000-00001F8F0000}"/>
    <cellStyle name="0_숭실대학교 걷고싶은 거리 녹화사업_학교숲관리내역서-최종_내역서0903_화천가로화단21(0330)(복구)-6-1 19" xfId="36648" xr:uid="{00000000-0005-0000-0000-0000208F0000}"/>
    <cellStyle name="0_숭실대학교 걷고싶은 거리 녹화사업_학교숲관리내역서-최종_내역서0903_화천가로화단21(0330)(복구)-6-1 2" xfId="36649" xr:uid="{00000000-0005-0000-0000-0000218F0000}"/>
    <cellStyle name="0_숭실대학교 걷고싶은 거리 녹화사업_학교숲관리내역서-최종_내역서0903_화천가로화단21(0330)(복구)-6-1 2 2" xfId="36650" xr:uid="{00000000-0005-0000-0000-0000228F0000}"/>
    <cellStyle name="0_숭실대학교 걷고싶은 거리 녹화사업_학교숲관리내역서-최종_내역서0903_화천가로화단21(0330)(복구)-6-1 2 3" xfId="36651" xr:uid="{00000000-0005-0000-0000-0000238F0000}"/>
    <cellStyle name="0_숭실대학교 걷고싶은 거리 녹화사업_학교숲관리내역서-최종_내역서0903_화천가로화단21(0330)(복구)-6-1 2 4" xfId="36652" xr:uid="{00000000-0005-0000-0000-0000248F0000}"/>
    <cellStyle name="0_숭실대학교 걷고싶은 거리 녹화사업_학교숲관리내역서-최종_내역서0903_화천가로화단21(0330)(복구)-6-1 20" xfId="36653" xr:uid="{00000000-0005-0000-0000-0000258F0000}"/>
    <cellStyle name="0_숭실대학교 걷고싶은 거리 녹화사업_학교숲관리내역서-최종_내역서0903_화천가로화단21(0330)(복구)-6-1 21" xfId="36654" xr:uid="{00000000-0005-0000-0000-0000268F0000}"/>
    <cellStyle name="0_숭실대학교 걷고싶은 거리 녹화사업_학교숲관리내역서-최종_내역서0903_화천가로화단21(0330)(복구)-6-1 3" xfId="36655" xr:uid="{00000000-0005-0000-0000-0000278F0000}"/>
    <cellStyle name="0_숭실대학교 걷고싶은 거리 녹화사업_학교숲관리내역서-최종_내역서0903_화천가로화단21(0330)(복구)-6-1 3 2" xfId="36656" xr:uid="{00000000-0005-0000-0000-0000288F0000}"/>
    <cellStyle name="0_숭실대학교 걷고싶은 거리 녹화사업_학교숲관리내역서-최종_내역서0903_화천가로화단21(0330)(복구)-6-1 3 3" xfId="36657" xr:uid="{00000000-0005-0000-0000-0000298F0000}"/>
    <cellStyle name="0_숭실대학교 걷고싶은 거리 녹화사업_학교숲관리내역서-최종_내역서0903_화천가로화단21(0330)(복구)-6-1 3 4" xfId="36658" xr:uid="{00000000-0005-0000-0000-00002A8F0000}"/>
    <cellStyle name="0_숭실대학교 걷고싶은 거리 녹화사업_학교숲관리내역서-최종_내역서0903_화천가로화단21(0330)(복구)-6-1 4" xfId="36659" xr:uid="{00000000-0005-0000-0000-00002B8F0000}"/>
    <cellStyle name="0_숭실대학교 걷고싶은 거리 녹화사업_학교숲관리내역서-최종_내역서0903_화천가로화단21(0330)(복구)-6-1 4 2" xfId="36660" xr:uid="{00000000-0005-0000-0000-00002C8F0000}"/>
    <cellStyle name="0_숭실대학교 걷고싶은 거리 녹화사업_학교숲관리내역서-최종_내역서0903_화천가로화단21(0330)(복구)-6-1 4 3" xfId="36661" xr:uid="{00000000-0005-0000-0000-00002D8F0000}"/>
    <cellStyle name="0_숭실대학교 걷고싶은 거리 녹화사업_학교숲관리내역서-최종_내역서0903_화천가로화단21(0330)(복구)-6-1 4 4" xfId="36662" xr:uid="{00000000-0005-0000-0000-00002E8F0000}"/>
    <cellStyle name="0_숭실대학교 걷고싶은 거리 녹화사업_학교숲관리내역서-최종_내역서0903_화천가로화단21(0330)(복구)-6-1 5" xfId="36663" xr:uid="{00000000-0005-0000-0000-00002F8F0000}"/>
    <cellStyle name="0_숭실대학교 걷고싶은 거리 녹화사업_학교숲관리내역서-최종_내역서0903_화천가로화단21(0330)(복구)-6-1 5 2" xfId="36664" xr:uid="{00000000-0005-0000-0000-0000308F0000}"/>
    <cellStyle name="0_숭실대학교 걷고싶은 거리 녹화사업_학교숲관리내역서-최종_내역서0903_화천가로화단21(0330)(복구)-6-1 5 3" xfId="36665" xr:uid="{00000000-0005-0000-0000-0000318F0000}"/>
    <cellStyle name="0_숭실대학교 걷고싶은 거리 녹화사업_학교숲관리내역서-최종_내역서0903_화천가로화단21(0330)(복구)-6-1 5 4" xfId="36666" xr:uid="{00000000-0005-0000-0000-0000328F0000}"/>
    <cellStyle name="0_숭실대학교 걷고싶은 거리 녹화사업_학교숲관리내역서-최종_내역서0903_화천가로화단21(0330)(복구)-6-1 6" xfId="36667" xr:uid="{00000000-0005-0000-0000-0000338F0000}"/>
    <cellStyle name="0_숭실대학교 걷고싶은 거리 녹화사업_학교숲관리내역서-최종_내역서0903_화천가로화단21(0330)(복구)-6-1 6 2" xfId="36668" xr:uid="{00000000-0005-0000-0000-0000348F0000}"/>
    <cellStyle name="0_숭실대학교 걷고싶은 거리 녹화사업_학교숲관리내역서-최종_내역서0903_화천가로화단21(0330)(복구)-6-1 6 3" xfId="36669" xr:uid="{00000000-0005-0000-0000-0000358F0000}"/>
    <cellStyle name="0_숭실대학교 걷고싶은 거리 녹화사업_학교숲관리내역서-최종_내역서0903_화천가로화단21(0330)(복구)-6-1 6 4" xfId="36670" xr:uid="{00000000-0005-0000-0000-0000368F0000}"/>
    <cellStyle name="0_숭실대학교 걷고싶은 거리 녹화사업_학교숲관리내역서-최종_내역서0903_화천가로화단21(0330)(복구)-6-1 7" xfId="36671" xr:uid="{00000000-0005-0000-0000-0000378F0000}"/>
    <cellStyle name="0_숭실대학교 걷고싶은 거리 녹화사업_학교숲관리내역서-최종_내역서0903_화천가로화단21(0330)(복구)-6-1 7 2" xfId="36672" xr:uid="{00000000-0005-0000-0000-0000388F0000}"/>
    <cellStyle name="0_숭실대학교 걷고싶은 거리 녹화사업_학교숲관리내역서-최종_내역서0903_화천가로화단21(0330)(복구)-6-1 7 3" xfId="36673" xr:uid="{00000000-0005-0000-0000-0000398F0000}"/>
    <cellStyle name="0_숭실대학교 걷고싶은 거리 녹화사업_학교숲관리내역서-최종_내역서0903_화천가로화단21(0330)(복구)-6-1 7 4" xfId="36674" xr:uid="{00000000-0005-0000-0000-00003A8F0000}"/>
    <cellStyle name="0_숭실대학교 걷고싶은 거리 녹화사업_학교숲관리내역서-최종_내역서0903_화천가로화단21(0330)(복구)-6-1 8" xfId="36675" xr:uid="{00000000-0005-0000-0000-00003B8F0000}"/>
    <cellStyle name="0_숭실대학교 걷고싶은 거리 녹화사업_학교숲관리내역서-최종_내역서0903_화천가로화단21(0330)(복구)-6-1 8 2" xfId="36676" xr:uid="{00000000-0005-0000-0000-00003C8F0000}"/>
    <cellStyle name="0_숭실대학교 걷고싶은 거리 녹화사업_학교숲관리내역서-최종_내역서0903_화천가로화단21(0330)(복구)-6-1 8 3" xfId="36677" xr:uid="{00000000-0005-0000-0000-00003D8F0000}"/>
    <cellStyle name="0_숭실대학교 걷고싶은 거리 녹화사업_학교숲관리내역서-최종_내역서0903_화천가로화단21(0330)(복구)-6-1 8 4" xfId="36678" xr:uid="{00000000-0005-0000-0000-00003E8F0000}"/>
    <cellStyle name="0_숭실대학교 걷고싶은 거리 녹화사업_학교숲관리내역서-최종_내역서0903_화천가로화단21(0330)(복구)-6-1 9" xfId="36679" xr:uid="{00000000-0005-0000-0000-00003F8F0000}"/>
    <cellStyle name="0_숭실대학교 걷고싶은 거리 녹화사업_학교숲관리내역서-최종_내역서0903_화천가로화단21(0330)(복구)-6-1 9 2" xfId="36680" xr:uid="{00000000-0005-0000-0000-0000408F0000}"/>
    <cellStyle name="0_숭실대학교 걷고싶은 거리 녹화사업_학교숲관리내역서-최종_내역서0903_화천가로화단21(0330)(복구)-6-1 9 3" xfId="36681" xr:uid="{00000000-0005-0000-0000-0000418F0000}"/>
    <cellStyle name="0_숭실대학교 걷고싶은 거리 녹화사업_학교숲관리내역서-최종_내역서0903_화천가로화단21(0330)(복구)-6-1 9 4" xfId="36682" xr:uid="{00000000-0005-0000-0000-0000428F0000}"/>
    <cellStyle name="0_숭실대학교 걷고싶은 거리 녹화사업_학교숲관리내역서-최종_내역서0903_화천가로화단21(0330)(복구)-6-1_메인경관도로 도로숲조성공사" xfId="36683" xr:uid="{00000000-0005-0000-0000-0000438F0000}"/>
    <cellStyle name="0_숭실대학교 걷고싶은 거리 녹화사업_학교숲관리내역서-최종_내역서0903_화천가로화단21(0330)(복구)-6-1_메인경관도로 도로숲조성공사 10" xfId="36684" xr:uid="{00000000-0005-0000-0000-0000448F0000}"/>
    <cellStyle name="0_숭실대학교 걷고싶은 거리 녹화사업_학교숲관리내역서-최종_내역서0903_화천가로화단21(0330)(복구)-6-1_메인경관도로 도로숲조성공사 10 2" xfId="36685" xr:uid="{00000000-0005-0000-0000-0000458F0000}"/>
    <cellStyle name="0_숭실대학교 걷고싶은 거리 녹화사업_학교숲관리내역서-최종_내역서0903_화천가로화단21(0330)(복구)-6-1_메인경관도로 도로숲조성공사 10 3" xfId="36686" xr:uid="{00000000-0005-0000-0000-0000468F0000}"/>
    <cellStyle name="0_숭실대학교 걷고싶은 거리 녹화사업_학교숲관리내역서-최종_내역서0903_화천가로화단21(0330)(복구)-6-1_메인경관도로 도로숲조성공사 10 4" xfId="36687" xr:uid="{00000000-0005-0000-0000-0000478F0000}"/>
    <cellStyle name="0_숭실대학교 걷고싶은 거리 녹화사업_학교숲관리내역서-최종_내역서0903_화천가로화단21(0330)(복구)-6-1_메인경관도로 도로숲조성공사 11" xfId="36688" xr:uid="{00000000-0005-0000-0000-0000488F0000}"/>
    <cellStyle name="0_숭실대학교 걷고싶은 거리 녹화사업_학교숲관리내역서-최종_내역서0903_화천가로화단21(0330)(복구)-6-1_메인경관도로 도로숲조성공사 11 2" xfId="36689" xr:uid="{00000000-0005-0000-0000-0000498F0000}"/>
    <cellStyle name="0_숭실대학교 걷고싶은 거리 녹화사업_학교숲관리내역서-최종_내역서0903_화천가로화단21(0330)(복구)-6-1_메인경관도로 도로숲조성공사 11 3" xfId="36690" xr:uid="{00000000-0005-0000-0000-00004A8F0000}"/>
    <cellStyle name="0_숭실대학교 걷고싶은 거리 녹화사업_학교숲관리내역서-최종_내역서0903_화천가로화단21(0330)(복구)-6-1_메인경관도로 도로숲조성공사 11 4" xfId="36691" xr:uid="{00000000-0005-0000-0000-00004B8F0000}"/>
    <cellStyle name="0_숭실대학교 걷고싶은 거리 녹화사업_학교숲관리내역서-최종_내역서0903_화천가로화단21(0330)(복구)-6-1_메인경관도로 도로숲조성공사 12" xfId="36692" xr:uid="{00000000-0005-0000-0000-00004C8F0000}"/>
    <cellStyle name="0_숭실대학교 걷고싶은 거리 녹화사업_학교숲관리내역서-최종_내역서0903_화천가로화단21(0330)(복구)-6-1_메인경관도로 도로숲조성공사 12 2" xfId="36693" xr:uid="{00000000-0005-0000-0000-00004D8F0000}"/>
    <cellStyle name="0_숭실대학교 걷고싶은 거리 녹화사업_학교숲관리내역서-최종_내역서0903_화천가로화단21(0330)(복구)-6-1_메인경관도로 도로숲조성공사 12 3" xfId="36694" xr:uid="{00000000-0005-0000-0000-00004E8F0000}"/>
    <cellStyle name="0_숭실대학교 걷고싶은 거리 녹화사업_학교숲관리내역서-최종_내역서0903_화천가로화단21(0330)(복구)-6-1_메인경관도로 도로숲조성공사 12 4" xfId="36695" xr:uid="{00000000-0005-0000-0000-00004F8F0000}"/>
    <cellStyle name="0_숭실대학교 걷고싶은 거리 녹화사업_학교숲관리내역서-최종_내역서0903_화천가로화단21(0330)(복구)-6-1_메인경관도로 도로숲조성공사 13" xfId="36696" xr:uid="{00000000-0005-0000-0000-0000508F0000}"/>
    <cellStyle name="0_숭실대학교 걷고싶은 거리 녹화사업_학교숲관리내역서-최종_내역서0903_화천가로화단21(0330)(복구)-6-1_메인경관도로 도로숲조성공사 13 2" xfId="36697" xr:uid="{00000000-0005-0000-0000-0000518F0000}"/>
    <cellStyle name="0_숭실대학교 걷고싶은 거리 녹화사업_학교숲관리내역서-최종_내역서0903_화천가로화단21(0330)(복구)-6-1_메인경관도로 도로숲조성공사 13 3" xfId="36698" xr:uid="{00000000-0005-0000-0000-0000528F0000}"/>
    <cellStyle name="0_숭실대학교 걷고싶은 거리 녹화사업_학교숲관리내역서-최종_내역서0903_화천가로화단21(0330)(복구)-6-1_메인경관도로 도로숲조성공사 13 4" xfId="36699" xr:uid="{00000000-0005-0000-0000-0000538F0000}"/>
    <cellStyle name="0_숭실대학교 걷고싶은 거리 녹화사업_학교숲관리내역서-최종_내역서0903_화천가로화단21(0330)(복구)-6-1_메인경관도로 도로숲조성공사 14" xfId="36700" xr:uid="{00000000-0005-0000-0000-0000548F0000}"/>
    <cellStyle name="0_숭실대학교 걷고싶은 거리 녹화사업_학교숲관리내역서-최종_내역서0903_화천가로화단21(0330)(복구)-6-1_메인경관도로 도로숲조성공사 14 2" xfId="36701" xr:uid="{00000000-0005-0000-0000-0000558F0000}"/>
    <cellStyle name="0_숭실대학교 걷고싶은 거리 녹화사업_학교숲관리내역서-최종_내역서0903_화천가로화단21(0330)(복구)-6-1_메인경관도로 도로숲조성공사 14 3" xfId="36702" xr:uid="{00000000-0005-0000-0000-0000568F0000}"/>
    <cellStyle name="0_숭실대학교 걷고싶은 거리 녹화사업_학교숲관리내역서-최종_내역서0903_화천가로화단21(0330)(복구)-6-1_메인경관도로 도로숲조성공사 14 4" xfId="36703" xr:uid="{00000000-0005-0000-0000-0000578F0000}"/>
    <cellStyle name="0_숭실대학교 걷고싶은 거리 녹화사업_학교숲관리내역서-최종_내역서0903_화천가로화단21(0330)(복구)-6-1_메인경관도로 도로숲조성공사 15" xfId="36704" xr:uid="{00000000-0005-0000-0000-0000588F0000}"/>
    <cellStyle name="0_숭실대학교 걷고싶은 거리 녹화사업_학교숲관리내역서-최종_내역서0903_화천가로화단21(0330)(복구)-6-1_메인경관도로 도로숲조성공사 15 2" xfId="36705" xr:uid="{00000000-0005-0000-0000-0000598F0000}"/>
    <cellStyle name="0_숭실대학교 걷고싶은 거리 녹화사업_학교숲관리내역서-최종_내역서0903_화천가로화단21(0330)(복구)-6-1_메인경관도로 도로숲조성공사 15 3" xfId="36706" xr:uid="{00000000-0005-0000-0000-00005A8F0000}"/>
    <cellStyle name="0_숭실대학교 걷고싶은 거리 녹화사업_학교숲관리내역서-최종_내역서0903_화천가로화단21(0330)(복구)-6-1_메인경관도로 도로숲조성공사 15 4" xfId="36707" xr:uid="{00000000-0005-0000-0000-00005B8F0000}"/>
    <cellStyle name="0_숭실대학교 걷고싶은 거리 녹화사업_학교숲관리내역서-최종_내역서0903_화천가로화단21(0330)(복구)-6-1_메인경관도로 도로숲조성공사 16" xfId="36708" xr:uid="{00000000-0005-0000-0000-00005C8F0000}"/>
    <cellStyle name="0_숭실대학교 걷고싶은 거리 녹화사업_학교숲관리내역서-최종_내역서0903_화천가로화단21(0330)(복구)-6-1_메인경관도로 도로숲조성공사 16 2" xfId="36709" xr:uid="{00000000-0005-0000-0000-00005D8F0000}"/>
    <cellStyle name="0_숭실대학교 걷고싶은 거리 녹화사업_학교숲관리내역서-최종_내역서0903_화천가로화단21(0330)(복구)-6-1_메인경관도로 도로숲조성공사 16 3" xfId="36710" xr:uid="{00000000-0005-0000-0000-00005E8F0000}"/>
    <cellStyle name="0_숭실대학교 걷고싶은 거리 녹화사업_학교숲관리내역서-최종_내역서0903_화천가로화단21(0330)(복구)-6-1_메인경관도로 도로숲조성공사 16 4" xfId="36711" xr:uid="{00000000-0005-0000-0000-00005F8F0000}"/>
    <cellStyle name="0_숭실대학교 걷고싶은 거리 녹화사업_학교숲관리내역서-최종_내역서0903_화천가로화단21(0330)(복구)-6-1_메인경관도로 도로숲조성공사 17" xfId="36712" xr:uid="{00000000-0005-0000-0000-0000608F0000}"/>
    <cellStyle name="0_숭실대학교 걷고싶은 거리 녹화사업_학교숲관리내역서-최종_내역서0903_화천가로화단21(0330)(복구)-6-1_메인경관도로 도로숲조성공사 17 2" xfId="36713" xr:uid="{00000000-0005-0000-0000-0000618F0000}"/>
    <cellStyle name="0_숭실대학교 걷고싶은 거리 녹화사업_학교숲관리내역서-최종_내역서0903_화천가로화단21(0330)(복구)-6-1_메인경관도로 도로숲조성공사 17 3" xfId="36714" xr:uid="{00000000-0005-0000-0000-0000628F0000}"/>
    <cellStyle name="0_숭실대학교 걷고싶은 거리 녹화사업_학교숲관리내역서-최종_내역서0903_화천가로화단21(0330)(복구)-6-1_메인경관도로 도로숲조성공사 17 4" xfId="36715" xr:uid="{00000000-0005-0000-0000-0000638F0000}"/>
    <cellStyle name="0_숭실대학교 걷고싶은 거리 녹화사업_학교숲관리내역서-최종_내역서0903_화천가로화단21(0330)(복구)-6-1_메인경관도로 도로숲조성공사 18" xfId="36716" xr:uid="{00000000-0005-0000-0000-0000648F0000}"/>
    <cellStyle name="0_숭실대학교 걷고싶은 거리 녹화사업_학교숲관리내역서-최종_내역서0903_화천가로화단21(0330)(복구)-6-1_메인경관도로 도로숲조성공사 18 2" xfId="36717" xr:uid="{00000000-0005-0000-0000-0000658F0000}"/>
    <cellStyle name="0_숭실대학교 걷고싶은 거리 녹화사업_학교숲관리내역서-최종_내역서0903_화천가로화단21(0330)(복구)-6-1_메인경관도로 도로숲조성공사 18 3" xfId="36718" xr:uid="{00000000-0005-0000-0000-0000668F0000}"/>
    <cellStyle name="0_숭실대학교 걷고싶은 거리 녹화사업_학교숲관리내역서-최종_내역서0903_화천가로화단21(0330)(복구)-6-1_메인경관도로 도로숲조성공사 18 4" xfId="36719" xr:uid="{00000000-0005-0000-0000-0000678F0000}"/>
    <cellStyle name="0_숭실대학교 걷고싶은 거리 녹화사업_학교숲관리내역서-최종_내역서0903_화천가로화단21(0330)(복구)-6-1_메인경관도로 도로숲조성공사 19" xfId="36720" xr:uid="{00000000-0005-0000-0000-0000688F0000}"/>
    <cellStyle name="0_숭실대학교 걷고싶은 거리 녹화사업_학교숲관리내역서-최종_내역서0903_화천가로화단21(0330)(복구)-6-1_메인경관도로 도로숲조성공사 2" xfId="36721" xr:uid="{00000000-0005-0000-0000-0000698F0000}"/>
    <cellStyle name="0_숭실대학교 걷고싶은 거리 녹화사업_학교숲관리내역서-최종_내역서0903_화천가로화단21(0330)(복구)-6-1_메인경관도로 도로숲조성공사 2 2" xfId="36722" xr:uid="{00000000-0005-0000-0000-00006A8F0000}"/>
    <cellStyle name="0_숭실대학교 걷고싶은 거리 녹화사업_학교숲관리내역서-최종_내역서0903_화천가로화단21(0330)(복구)-6-1_메인경관도로 도로숲조성공사 2 3" xfId="36723" xr:uid="{00000000-0005-0000-0000-00006B8F0000}"/>
    <cellStyle name="0_숭실대학교 걷고싶은 거리 녹화사업_학교숲관리내역서-최종_내역서0903_화천가로화단21(0330)(복구)-6-1_메인경관도로 도로숲조성공사 2 4" xfId="36724" xr:uid="{00000000-0005-0000-0000-00006C8F0000}"/>
    <cellStyle name="0_숭실대학교 걷고싶은 거리 녹화사업_학교숲관리내역서-최종_내역서0903_화천가로화단21(0330)(복구)-6-1_메인경관도로 도로숲조성공사 20" xfId="36725" xr:uid="{00000000-0005-0000-0000-00006D8F0000}"/>
    <cellStyle name="0_숭실대학교 걷고싶은 거리 녹화사업_학교숲관리내역서-최종_내역서0903_화천가로화단21(0330)(복구)-6-1_메인경관도로 도로숲조성공사 21" xfId="36726" xr:uid="{00000000-0005-0000-0000-00006E8F0000}"/>
    <cellStyle name="0_숭실대학교 걷고싶은 거리 녹화사업_학교숲관리내역서-최종_내역서0903_화천가로화단21(0330)(복구)-6-1_메인경관도로 도로숲조성공사 3" xfId="36727" xr:uid="{00000000-0005-0000-0000-00006F8F0000}"/>
    <cellStyle name="0_숭실대학교 걷고싶은 거리 녹화사업_학교숲관리내역서-최종_내역서0903_화천가로화단21(0330)(복구)-6-1_메인경관도로 도로숲조성공사 3 2" xfId="36728" xr:uid="{00000000-0005-0000-0000-0000708F0000}"/>
    <cellStyle name="0_숭실대학교 걷고싶은 거리 녹화사업_학교숲관리내역서-최종_내역서0903_화천가로화단21(0330)(복구)-6-1_메인경관도로 도로숲조성공사 3 3" xfId="36729" xr:uid="{00000000-0005-0000-0000-0000718F0000}"/>
    <cellStyle name="0_숭실대학교 걷고싶은 거리 녹화사업_학교숲관리내역서-최종_내역서0903_화천가로화단21(0330)(복구)-6-1_메인경관도로 도로숲조성공사 3 4" xfId="36730" xr:uid="{00000000-0005-0000-0000-0000728F0000}"/>
    <cellStyle name="0_숭실대학교 걷고싶은 거리 녹화사업_학교숲관리내역서-최종_내역서0903_화천가로화단21(0330)(복구)-6-1_메인경관도로 도로숲조성공사 4" xfId="36731" xr:uid="{00000000-0005-0000-0000-0000738F0000}"/>
    <cellStyle name="0_숭실대학교 걷고싶은 거리 녹화사업_학교숲관리내역서-최종_내역서0903_화천가로화단21(0330)(복구)-6-1_메인경관도로 도로숲조성공사 4 2" xfId="36732" xr:uid="{00000000-0005-0000-0000-0000748F0000}"/>
    <cellStyle name="0_숭실대학교 걷고싶은 거리 녹화사업_학교숲관리내역서-최종_내역서0903_화천가로화단21(0330)(복구)-6-1_메인경관도로 도로숲조성공사 4 3" xfId="36733" xr:uid="{00000000-0005-0000-0000-0000758F0000}"/>
    <cellStyle name="0_숭실대학교 걷고싶은 거리 녹화사업_학교숲관리내역서-최종_내역서0903_화천가로화단21(0330)(복구)-6-1_메인경관도로 도로숲조성공사 4 4" xfId="36734" xr:uid="{00000000-0005-0000-0000-0000768F0000}"/>
    <cellStyle name="0_숭실대학교 걷고싶은 거리 녹화사업_학교숲관리내역서-최종_내역서0903_화천가로화단21(0330)(복구)-6-1_메인경관도로 도로숲조성공사 5" xfId="36735" xr:uid="{00000000-0005-0000-0000-0000778F0000}"/>
    <cellStyle name="0_숭실대학교 걷고싶은 거리 녹화사업_학교숲관리내역서-최종_내역서0903_화천가로화단21(0330)(복구)-6-1_메인경관도로 도로숲조성공사 5 2" xfId="36736" xr:uid="{00000000-0005-0000-0000-0000788F0000}"/>
    <cellStyle name="0_숭실대학교 걷고싶은 거리 녹화사업_학교숲관리내역서-최종_내역서0903_화천가로화단21(0330)(복구)-6-1_메인경관도로 도로숲조성공사 5 3" xfId="36737" xr:uid="{00000000-0005-0000-0000-0000798F0000}"/>
    <cellStyle name="0_숭실대학교 걷고싶은 거리 녹화사업_학교숲관리내역서-최종_내역서0903_화천가로화단21(0330)(복구)-6-1_메인경관도로 도로숲조성공사 5 4" xfId="36738" xr:uid="{00000000-0005-0000-0000-00007A8F0000}"/>
    <cellStyle name="0_숭실대학교 걷고싶은 거리 녹화사업_학교숲관리내역서-최종_내역서0903_화천가로화단21(0330)(복구)-6-1_메인경관도로 도로숲조성공사 6" xfId="36739" xr:uid="{00000000-0005-0000-0000-00007B8F0000}"/>
    <cellStyle name="0_숭실대학교 걷고싶은 거리 녹화사업_학교숲관리내역서-최종_내역서0903_화천가로화단21(0330)(복구)-6-1_메인경관도로 도로숲조성공사 6 2" xfId="36740" xr:uid="{00000000-0005-0000-0000-00007C8F0000}"/>
    <cellStyle name="0_숭실대학교 걷고싶은 거리 녹화사업_학교숲관리내역서-최종_내역서0903_화천가로화단21(0330)(복구)-6-1_메인경관도로 도로숲조성공사 6 3" xfId="36741" xr:uid="{00000000-0005-0000-0000-00007D8F0000}"/>
    <cellStyle name="0_숭실대학교 걷고싶은 거리 녹화사업_학교숲관리내역서-최종_내역서0903_화천가로화단21(0330)(복구)-6-1_메인경관도로 도로숲조성공사 6 4" xfId="36742" xr:uid="{00000000-0005-0000-0000-00007E8F0000}"/>
    <cellStyle name="0_숭실대학교 걷고싶은 거리 녹화사업_학교숲관리내역서-최종_내역서0903_화천가로화단21(0330)(복구)-6-1_메인경관도로 도로숲조성공사 7" xfId="36743" xr:uid="{00000000-0005-0000-0000-00007F8F0000}"/>
    <cellStyle name="0_숭실대학교 걷고싶은 거리 녹화사업_학교숲관리내역서-최종_내역서0903_화천가로화단21(0330)(복구)-6-1_메인경관도로 도로숲조성공사 7 2" xfId="36744" xr:uid="{00000000-0005-0000-0000-0000808F0000}"/>
    <cellStyle name="0_숭실대학교 걷고싶은 거리 녹화사업_학교숲관리내역서-최종_내역서0903_화천가로화단21(0330)(복구)-6-1_메인경관도로 도로숲조성공사 7 3" xfId="36745" xr:uid="{00000000-0005-0000-0000-0000818F0000}"/>
    <cellStyle name="0_숭실대학교 걷고싶은 거리 녹화사업_학교숲관리내역서-최종_내역서0903_화천가로화단21(0330)(복구)-6-1_메인경관도로 도로숲조성공사 7 4" xfId="36746" xr:uid="{00000000-0005-0000-0000-0000828F0000}"/>
    <cellStyle name="0_숭실대학교 걷고싶은 거리 녹화사업_학교숲관리내역서-최종_내역서0903_화천가로화단21(0330)(복구)-6-1_메인경관도로 도로숲조성공사 8" xfId="36747" xr:uid="{00000000-0005-0000-0000-0000838F0000}"/>
    <cellStyle name="0_숭실대학교 걷고싶은 거리 녹화사업_학교숲관리내역서-최종_내역서0903_화천가로화단21(0330)(복구)-6-1_메인경관도로 도로숲조성공사 8 2" xfId="36748" xr:uid="{00000000-0005-0000-0000-0000848F0000}"/>
    <cellStyle name="0_숭실대학교 걷고싶은 거리 녹화사업_학교숲관리내역서-최종_내역서0903_화천가로화단21(0330)(복구)-6-1_메인경관도로 도로숲조성공사 8 3" xfId="36749" xr:uid="{00000000-0005-0000-0000-0000858F0000}"/>
    <cellStyle name="0_숭실대학교 걷고싶은 거리 녹화사업_학교숲관리내역서-최종_내역서0903_화천가로화단21(0330)(복구)-6-1_메인경관도로 도로숲조성공사 8 4" xfId="36750" xr:uid="{00000000-0005-0000-0000-0000868F0000}"/>
    <cellStyle name="0_숭실대학교 걷고싶은 거리 녹화사업_학교숲관리내역서-최종_내역서0903_화천가로화단21(0330)(복구)-6-1_메인경관도로 도로숲조성공사 9" xfId="36751" xr:uid="{00000000-0005-0000-0000-0000878F0000}"/>
    <cellStyle name="0_숭실대학교 걷고싶은 거리 녹화사업_학교숲관리내역서-최종_내역서0903_화천가로화단21(0330)(복구)-6-1_메인경관도로 도로숲조성공사 9 2" xfId="36752" xr:uid="{00000000-0005-0000-0000-0000888F0000}"/>
    <cellStyle name="0_숭실대학교 걷고싶은 거리 녹화사업_학교숲관리내역서-최종_내역서0903_화천가로화단21(0330)(복구)-6-1_메인경관도로 도로숲조성공사 9 3" xfId="36753" xr:uid="{00000000-0005-0000-0000-0000898F0000}"/>
    <cellStyle name="0_숭실대학교 걷고싶은 거리 녹화사업_학교숲관리내역서-최종_내역서0903_화천가로화단21(0330)(복구)-6-1_메인경관도로 도로숲조성공사 9 4" xfId="36754" xr:uid="{00000000-0005-0000-0000-00008A8F0000}"/>
    <cellStyle name="0_숭실대학교 걷고싶은 거리 녹화사업_학교숲관리내역서-최종_내역서0903_화천가로화단21(0330)(복구)-6-1_메인경관도로 도로숲조성공사(상무님)" xfId="36755" xr:uid="{00000000-0005-0000-0000-00008B8F0000}"/>
    <cellStyle name="0_숭실대학교 걷고싶은 거리 녹화사업_학교숲관리내역서-최종_내역서0903_화천가로화단21(0330)(복구)-6-1_메인경관도로 도로숲조성공사(상무님) 10" xfId="36756" xr:uid="{00000000-0005-0000-0000-00008C8F0000}"/>
    <cellStyle name="0_숭실대학교 걷고싶은 거리 녹화사업_학교숲관리내역서-최종_내역서0903_화천가로화단21(0330)(복구)-6-1_메인경관도로 도로숲조성공사(상무님) 10 2" xfId="36757" xr:uid="{00000000-0005-0000-0000-00008D8F0000}"/>
    <cellStyle name="0_숭실대학교 걷고싶은 거리 녹화사업_학교숲관리내역서-최종_내역서0903_화천가로화단21(0330)(복구)-6-1_메인경관도로 도로숲조성공사(상무님) 10 3" xfId="36758" xr:uid="{00000000-0005-0000-0000-00008E8F0000}"/>
    <cellStyle name="0_숭실대학교 걷고싶은 거리 녹화사업_학교숲관리내역서-최종_내역서0903_화천가로화단21(0330)(복구)-6-1_메인경관도로 도로숲조성공사(상무님) 10 4" xfId="36759" xr:uid="{00000000-0005-0000-0000-00008F8F0000}"/>
    <cellStyle name="0_숭실대학교 걷고싶은 거리 녹화사업_학교숲관리내역서-최종_내역서0903_화천가로화단21(0330)(복구)-6-1_메인경관도로 도로숲조성공사(상무님) 11" xfId="36760" xr:uid="{00000000-0005-0000-0000-0000908F0000}"/>
    <cellStyle name="0_숭실대학교 걷고싶은 거리 녹화사업_학교숲관리내역서-최종_내역서0903_화천가로화단21(0330)(복구)-6-1_메인경관도로 도로숲조성공사(상무님) 11 2" xfId="36761" xr:uid="{00000000-0005-0000-0000-0000918F0000}"/>
    <cellStyle name="0_숭실대학교 걷고싶은 거리 녹화사업_학교숲관리내역서-최종_내역서0903_화천가로화단21(0330)(복구)-6-1_메인경관도로 도로숲조성공사(상무님) 11 3" xfId="36762" xr:uid="{00000000-0005-0000-0000-0000928F0000}"/>
    <cellStyle name="0_숭실대학교 걷고싶은 거리 녹화사업_학교숲관리내역서-최종_내역서0903_화천가로화단21(0330)(복구)-6-1_메인경관도로 도로숲조성공사(상무님) 11 4" xfId="36763" xr:uid="{00000000-0005-0000-0000-0000938F0000}"/>
    <cellStyle name="0_숭실대학교 걷고싶은 거리 녹화사업_학교숲관리내역서-최종_내역서0903_화천가로화단21(0330)(복구)-6-1_메인경관도로 도로숲조성공사(상무님) 12" xfId="36764" xr:uid="{00000000-0005-0000-0000-0000948F0000}"/>
    <cellStyle name="0_숭실대학교 걷고싶은 거리 녹화사업_학교숲관리내역서-최종_내역서0903_화천가로화단21(0330)(복구)-6-1_메인경관도로 도로숲조성공사(상무님) 12 2" xfId="36765" xr:uid="{00000000-0005-0000-0000-0000958F0000}"/>
    <cellStyle name="0_숭실대학교 걷고싶은 거리 녹화사업_학교숲관리내역서-최종_내역서0903_화천가로화단21(0330)(복구)-6-1_메인경관도로 도로숲조성공사(상무님) 12 3" xfId="36766" xr:uid="{00000000-0005-0000-0000-0000968F0000}"/>
    <cellStyle name="0_숭실대학교 걷고싶은 거리 녹화사업_학교숲관리내역서-최종_내역서0903_화천가로화단21(0330)(복구)-6-1_메인경관도로 도로숲조성공사(상무님) 12 4" xfId="36767" xr:uid="{00000000-0005-0000-0000-0000978F0000}"/>
    <cellStyle name="0_숭실대학교 걷고싶은 거리 녹화사업_학교숲관리내역서-최종_내역서0903_화천가로화단21(0330)(복구)-6-1_메인경관도로 도로숲조성공사(상무님) 13" xfId="36768" xr:uid="{00000000-0005-0000-0000-0000988F0000}"/>
    <cellStyle name="0_숭실대학교 걷고싶은 거리 녹화사업_학교숲관리내역서-최종_내역서0903_화천가로화단21(0330)(복구)-6-1_메인경관도로 도로숲조성공사(상무님) 13 2" xfId="36769" xr:uid="{00000000-0005-0000-0000-0000998F0000}"/>
    <cellStyle name="0_숭실대학교 걷고싶은 거리 녹화사업_학교숲관리내역서-최종_내역서0903_화천가로화단21(0330)(복구)-6-1_메인경관도로 도로숲조성공사(상무님) 13 3" xfId="36770" xr:uid="{00000000-0005-0000-0000-00009A8F0000}"/>
    <cellStyle name="0_숭실대학교 걷고싶은 거리 녹화사업_학교숲관리내역서-최종_내역서0903_화천가로화단21(0330)(복구)-6-1_메인경관도로 도로숲조성공사(상무님) 13 4" xfId="36771" xr:uid="{00000000-0005-0000-0000-00009B8F0000}"/>
    <cellStyle name="0_숭실대학교 걷고싶은 거리 녹화사업_학교숲관리내역서-최종_내역서0903_화천가로화단21(0330)(복구)-6-1_메인경관도로 도로숲조성공사(상무님) 14" xfId="36772" xr:uid="{00000000-0005-0000-0000-00009C8F0000}"/>
    <cellStyle name="0_숭실대학교 걷고싶은 거리 녹화사업_학교숲관리내역서-최종_내역서0903_화천가로화단21(0330)(복구)-6-1_메인경관도로 도로숲조성공사(상무님) 14 2" xfId="36773" xr:uid="{00000000-0005-0000-0000-00009D8F0000}"/>
    <cellStyle name="0_숭실대학교 걷고싶은 거리 녹화사업_학교숲관리내역서-최종_내역서0903_화천가로화단21(0330)(복구)-6-1_메인경관도로 도로숲조성공사(상무님) 14 3" xfId="36774" xr:uid="{00000000-0005-0000-0000-00009E8F0000}"/>
    <cellStyle name="0_숭실대학교 걷고싶은 거리 녹화사업_학교숲관리내역서-최종_내역서0903_화천가로화단21(0330)(복구)-6-1_메인경관도로 도로숲조성공사(상무님) 14 4" xfId="36775" xr:uid="{00000000-0005-0000-0000-00009F8F0000}"/>
    <cellStyle name="0_숭실대학교 걷고싶은 거리 녹화사업_학교숲관리내역서-최종_내역서0903_화천가로화단21(0330)(복구)-6-1_메인경관도로 도로숲조성공사(상무님) 15" xfId="36776" xr:uid="{00000000-0005-0000-0000-0000A08F0000}"/>
    <cellStyle name="0_숭실대학교 걷고싶은 거리 녹화사업_학교숲관리내역서-최종_내역서0903_화천가로화단21(0330)(복구)-6-1_메인경관도로 도로숲조성공사(상무님) 15 2" xfId="36777" xr:uid="{00000000-0005-0000-0000-0000A18F0000}"/>
    <cellStyle name="0_숭실대학교 걷고싶은 거리 녹화사업_학교숲관리내역서-최종_내역서0903_화천가로화단21(0330)(복구)-6-1_메인경관도로 도로숲조성공사(상무님) 15 3" xfId="36778" xr:uid="{00000000-0005-0000-0000-0000A28F0000}"/>
    <cellStyle name="0_숭실대학교 걷고싶은 거리 녹화사업_학교숲관리내역서-최종_내역서0903_화천가로화단21(0330)(복구)-6-1_메인경관도로 도로숲조성공사(상무님) 15 4" xfId="36779" xr:uid="{00000000-0005-0000-0000-0000A38F0000}"/>
    <cellStyle name="0_숭실대학교 걷고싶은 거리 녹화사업_학교숲관리내역서-최종_내역서0903_화천가로화단21(0330)(복구)-6-1_메인경관도로 도로숲조성공사(상무님) 16" xfId="36780" xr:uid="{00000000-0005-0000-0000-0000A48F0000}"/>
    <cellStyle name="0_숭실대학교 걷고싶은 거리 녹화사업_학교숲관리내역서-최종_내역서0903_화천가로화단21(0330)(복구)-6-1_메인경관도로 도로숲조성공사(상무님) 16 2" xfId="36781" xr:uid="{00000000-0005-0000-0000-0000A58F0000}"/>
    <cellStyle name="0_숭실대학교 걷고싶은 거리 녹화사업_학교숲관리내역서-최종_내역서0903_화천가로화단21(0330)(복구)-6-1_메인경관도로 도로숲조성공사(상무님) 16 3" xfId="36782" xr:uid="{00000000-0005-0000-0000-0000A68F0000}"/>
    <cellStyle name="0_숭실대학교 걷고싶은 거리 녹화사업_학교숲관리내역서-최종_내역서0903_화천가로화단21(0330)(복구)-6-1_메인경관도로 도로숲조성공사(상무님) 16 4" xfId="36783" xr:uid="{00000000-0005-0000-0000-0000A78F0000}"/>
    <cellStyle name="0_숭실대학교 걷고싶은 거리 녹화사업_학교숲관리내역서-최종_내역서0903_화천가로화단21(0330)(복구)-6-1_메인경관도로 도로숲조성공사(상무님) 17" xfId="36784" xr:uid="{00000000-0005-0000-0000-0000A88F0000}"/>
    <cellStyle name="0_숭실대학교 걷고싶은 거리 녹화사업_학교숲관리내역서-최종_내역서0903_화천가로화단21(0330)(복구)-6-1_메인경관도로 도로숲조성공사(상무님) 17 2" xfId="36785" xr:uid="{00000000-0005-0000-0000-0000A98F0000}"/>
    <cellStyle name="0_숭실대학교 걷고싶은 거리 녹화사업_학교숲관리내역서-최종_내역서0903_화천가로화단21(0330)(복구)-6-1_메인경관도로 도로숲조성공사(상무님) 17 3" xfId="36786" xr:uid="{00000000-0005-0000-0000-0000AA8F0000}"/>
    <cellStyle name="0_숭실대학교 걷고싶은 거리 녹화사업_학교숲관리내역서-최종_내역서0903_화천가로화단21(0330)(복구)-6-1_메인경관도로 도로숲조성공사(상무님) 17 4" xfId="36787" xr:uid="{00000000-0005-0000-0000-0000AB8F0000}"/>
    <cellStyle name="0_숭실대학교 걷고싶은 거리 녹화사업_학교숲관리내역서-최종_내역서0903_화천가로화단21(0330)(복구)-6-1_메인경관도로 도로숲조성공사(상무님) 18" xfId="36788" xr:uid="{00000000-0005-0000-0000-0000AC8F0000}"/>
    <cellStyle name="0_숭실대학교 걷고싶은 거리 녹화사업_학교숲관리내역서-최종_내역서0903_화천가로화단21(0330)(복구)-6-1_메인경관도로 도로숲조성공사(상무님) 18 2" xfId="36789" xr:uid="{00000000-0005-0000-0000-0000AD8F0000}"/>
    <cellStyle name="0_숭실대학교 걷고싶은 거리 녹화사업_학교숲관리내역서-최종_내역서0903_화천가로화단21(0330)(복구)-6-1_메인경관도로 도로숲조성공사(상무님) 18 3" xfId="36790" xr:uid="{00000000-0005-0000-0000-0000AE8F0000}"/>
    <cellStyle name="0_숭실대학교 걷고싶은 거리 녹화사업_학교숲관리내역서-최종_내역서0903_화천가로화단21(0330)(복구)-6-1_메인경관도로 도로숲조성공사(상무님) 18 4" xfId="36791" xr:uid="{00000000-0005-0000-0000-0000AF8F0000}"/>
    <cellStyle name="0_숭실대학교 걷고싶은 거리 녹화사업_학교숲관리내역서-최종_내역서0903_화천가로화단21(0330)(복구)-6-1_메인경관도로 도로숲조성공사(상무님) 19" xfId="36792" xr:uid="{00000000-0005-0000-0000-0000B08F0000}"/>
    <cellStyle name="0_숭실대학교 걷고싶은 거리 녹화사업_학교숲관리내역서-최종_내역서0903_화천가로화단21(0330)(복구)-6-1_메인경관도로 도로숲조성공사(상무님) 2" xfId="36793" xr:uid="{00000000-0005-0000-0000-0000B18F0000}"/>
    <cellStyle name="0_숭실대학교 걷고싶은 거리 녹화사업_학교숲관리내역서-최종_내역서0903_화천가로화단21(0330)(복구)-6-1_메인경관도로 도로숲조성공사(상무님) 2 2" xfId="36794" xr:uid="{00000000-0005-0000-0000-0000B28F0000}"/>
    <cellStyle name="0_숭실대학교 걷고싶은 거리 녹화사업_학교숲관리내역서-최종_내역서0903_화천가로화단21(0330)(복구)-6-1_메인경관도로 도로숲조성공사(상무님) 2 3" xfId="36795" xr:uid="{00000000-0005-0000-0000-0000B38F0000}"/>
    <cellStyle name="0_숭실대학교 걷고싶은 거리 녹화사업_학교숲관리내역서-최종_내역서0903_화천가로화단21(0330)(복구)-6-1_메인경관도로 도로숲조성공사(상무님) 2 4" xfId="36796" xr:uid="{00000000-0005-0000-0000-0000B48F0000}"/>
    <cellStyle name="0_숭실대학교 걷고싶은 거리 녹화사업_학교숲관리내역서-최종_내역서0903_화천가로화단21(0330)(복구)-6-1_메인경관도로 도로숲조성공사(상무님) 20" xfId="36797" xr:uid="{00000000-0005-0000-0000-0000B58F0000}"/>
    <cellStyle name="0_숭실대학교 걷고싶은 거리 녹화사업_학교숲관리내역서-최종_내역서0903_화천가로화단21(0330)(복구)-6-1_메인경관도로 도로숲조성공사(상무님) 21" xfId="36798" xr:uid="{00000000-0005-0000-0000-0000B68F0000}"/>
    <cellStyle name="0_숭실대학교 걷고싶은 거리 녹화사업_학교숲관리내역서-최종_내역서0903_화천가로화단21(0330)(복구)-6-1_메인경관도로 도로숲조성공사(상무님) 3" xfId="36799" xr:uid="{00000000-0005-0000-0000-0000B78F0000}"/>
    <cellStyle name="0_숭실대학교 걷고싶은 거리 녹화사업_학교숲관리내역서-최종_내역서0903_화천가로화단21(0330)(복구)-6-1_메인경관도로 도로숲조성공사(상무님) 3 2" xfId="36800" xr:uid="{00000000-0005-0000-0000-0000B88F0000}"/>
    <cellStyle name="0_숭실대학교 걷고싶은 거리 녹화사업_학교숲관리내역서-최종_내역서0903_화천가로화단21(0330)(복구)-6-1_메인경관도로 도로숲조성공사(상무님) 3 3" xfId="36801" xr:uid="{00000000-0005-0000-0000-0000B98F0000}"/>
    <cellStyle name="0_숭실대학교 걷고싶은 거리 녹화사업_학교숲관리내역서-최종_내역서0903_화천가로화단21(0330)(복구)-6-1_메인경관도로 도로숲조성공사(상무님) 3 4" xfId="36802" xr:uid="{00000000-0005-0000-0000-0000BA8F0000}"/>
    <cellStyle name="0_숭실대학교 걷고싶은 거리 녹화사업_학교숲관리내역서-최종_내역서0903_화천가로화단21(0330)(복구)-6-1_메인경관도로 도로숲조성공사(상무님) 4" xfId="36803" xr:uid="{00000000-0005-0000-0000-0000BB8F0000}"/>
    <cellStyle name="0_숭실대학교 걷고싶은 거리 녹화사업_학교숲관리내역서-최종_내역서0903_화천가로화단21(0330)(복구)-6-1_메인경관도로 도로숲조성공사(상무님) 4 2" xfId="36804" xr:uid="{00000000-0005-0000-0000-0000BC8F0000}"/>
    <cellStyle name="0_숭실대학교 걷고싶은 거리 녹화사업_학교숲관리내역서-최종_내역서0903_화천가로화단21(0330)(복구)-6-1_메인경관도로 도로숲조성공사(상무님) 4 3" xfId="36805" xr:uid="{00000000-0005-0000-0000-0000BD8F0000}"/>
    <cellStyle name="0_숭실대학교 걷고싶은 거리 녹화사업_학교숲관리내역서-최종_내역서0903_화천가로화단21(0330)(복구)-6-1_메인경관도로 도로숲조성공사(상무님) 4 4" xfId="36806" xr:uid="{00000000-0005-0000-0000-0000BE8F0000}"/>
    <cellStyle name="0_숭실대학교 걷고싶은 거리 녹화사업_학교숲관리내역서-최종_내역서0903_화천가로화단21(0330)(복구)-6-1_메인경관도로 도로숲조성공사(상무님) 5" xfId="36807" xr:uid="{00000000-0005-0000-0000-0000BF8F0000}"/>
    <cellStyle name="0_숭실대학교 걷고싶은 거리 녹화사업_학교숲관리내역서-최종_내역서0903_화천가로화단21(0330)(복구)-6-1_메인경관도로 도로숲조성공사(상무님) 5 2" xfId="36808" xr:uid="{00000000-0005-0000-0000-0000C08F0000}"/>
    <cellStyle name="0_숭실대학교 걷고싶은 거리 녹화사업_학교숲관리내역서-최종_내역서0903_화천가로화단21(0330)(복구)-6-1_메인경관도로 도로숲조성공사(상무님) 5 3" xfId="36809" xr:uid="{00000000-0005-0000-0000-0000C18F0000}"/>
    <cellStyle name="0_숭실대학교 걷고싶은 거리 녹화사업_학교숲관리내역서-최종_내역서0903_화천가로화단21(0330)(복구)-6-1_메인경관도로 도로숲조성공사(상무님) 5 4" xfId="36810" xr:uid="{00000000-0005-0000-0000-0000C28F0000}"/>
    <cellStyle name="0_숭실대학교 걷고싶은 거리 녹화사업_학교숲관리내역서-최종_내역서0903_화천가로화단21(0330)(복구)-6-1_메인경관도로 도로숲조성공사(상무님) 6" xfId="36811" xr:uid="{00000000-0005-0000-0000-0000C38F0000}"/>
    <cellStyle name="0_숭실대학교 걷고싶은 거리 녹화사업_학교숲관리내역서-최종_내역서0903_화천가로화단21(0330)(복구)-6-1_메인경관도로 도로숲조성공사(상무님) 6 2" xfId="36812" xr:uid="{00000000-0005-0000-0000-0000C48F0000}"/>
    <cellStyle name="0_숭실대학교 걷고싶은 거리 녹화사업_학교숲관리내역서-최종_내역서0903_화천가로화단21(0330)(복구)-6-1_메인경관도로 도로숲조성공사(상무님) 6 3" xfId="36813" xr:uid="{00000000-0005-0000-0000-0000C58F0000}"/>
    <cellStyle name="0_숭실대학교 걷고싶은 거리 녹화사업_학교숲관리내역서-최종_내역서0903_화천가로화단21(0330)(복구)-6-1_메인경관도로 도로숲조성공사(상무님) 6 4" xfId="36814" xr:uid="{00000000-0005-0000-0000-0000C68F0000}"/>
    <cellStyle name="0_숭실대학교 걷고싶은 거리 녹화사업_학교숲관리내역서-최종_내역서0903_화천가로화단21(0330)(복구)-6-1_메인경관도로 도로숲조성공사(상무님) 7" xfId="36815" xr:uid="{00000000-0005-0000-0000-0000C78F0000}"/>
    <cellStyle name="0_숭실대학교 걷고싶은 거리 녹화사업_학교숲관리내역서-최종_내역서0903_화천가로화단21(0330)(복구)-6-1_메인경관도로 도로숲조성공사(상무님) 7 2" xfId="36816" xr:uid="{00000000-0005-0000-0000-0000C88F0000}"/>
    <cellStyle name="0_숭실대학교 걷고싶은 거리 녹화사업_학교숲관리내역서-최종_내역서0903_화천가로화단21(0330)(복구)-6-1_메인경관도로 도로숲조성공사(상무님) 7 3" xfId="36817" xr:uid="{00000000-0005-0000-0000-0000C98F0000}"/>
    <cellStyle name="0_숭실대학교 걷고싶은 거리 녹화사업_학교숲관리내역서-최종_내역서0903_화천가로화단21(0330)(복구)-6-1_메인경관도로 도로숲조성공사(상무님) 7 4" xfId="36818" xr:uid="{00000000-0005-0000-0000-0000CA8F0000}"/>
    <cellStyle name="0_숭실대학교 걷고싶은 거리 녹화사업_학교숲관리내역서-최종_내역서0903_화천가로화단21(0330)(복구)-6-1_메인경관도로 도로숲조성공사(상무님) 8" xfId="36819" xr:uid="{00000000-0005-0000-0000-0000CB8F0000}"/>
    <cellStyle name="0_숭실대학교 걷고싶은 거리 녹화사업_학교숲관리내역서-최종_내역서0903_화천가로화단21(0330)(복구)-6-1_메인경관도로 도로숲조성공사(상무님) 8 2" xfId="36820" xr:uid="{00000000-0005-0000-0000-0000CC8F0000}"/>
    <cellStyle name="0_숭실대학교 걷고싶은 거리 녹화사업_학교숲관리내역서-최종_내역서0903_화천가로화단21(0330)(복구)-6-1_메인경관도로 도로숲조성공사(상무님) 8 3" xfId="36821" xr:uid="{00000000-0005-0000-0000-0000CD8F0000}"/>
    <cellStyle name="0_숭실대학교 걷고싶은 거리 녹화사업_학교숲관리내역서-최종_내역서0903_화천가로화단21(0330)(복구)-6-1_메인경관도로 도로숲조성공사(상무님) 8 4" xfId="36822" xr:uid="{00000000-0005-0000-0000-0000CE8F0000}"/>
    <cellStyle name="0_숭실대학교 걷고싶은 거리 녹화사업_학교숲관리내역서-최종_내역서0903_화천가로화단21(0330)(복구)-6-1_메인경관도로 도로숲조성공사(상무님) 9" xfId="36823" xr:uid="{00000000-0005-0000-0000-0000CF8F0000}"/>
    <cellStyle name="0_숭실대학교 걷고싶은 거리 녹화사업_학교숲관리내역서-최종_내역서0903_화천가로화단21(0330)(복구)-6-1_메인경관도로 도로숲조성공사(상무님) 9 2" xfId="36824" xr:uid="{00000000-0005-0000-0000-0000D08F0000}"/>
    <cellStyle name="0_숭실대학교 걷고싶은 거리 녹화사업_학교숲관리내역서-최종_내역서0903_화천가로화단21(0330)(복구)-6-1_메인경관도로 도로숲조성공사(상무님) 9 3" xfId="36825" xr:uid="{00000000-0005-0000-0000-0000D18F0000}"/>
    <cellStyle name="0_숭실대학교 걷고싶은 거리 녹화사업_학교숲관리내역서-최종_내역서0903_화천가로화단21(0330)(복구)-6-1_메인경관도로 도로숲조성공사(상무님) 9 4" xfId="36826" xr:uid="{00000000-0005-0000-0000-0000D28F0000}"/>
    <cellStyle name="0_숭실대학교 걷고싶은 거리 녹화사업_학교숲관리내역서-최종_내역서0903_화천가로화단21(0330)(복구)-6-1_메인경관도로 도로숲조성공사(착공계)" xfId="36827" xr:uid="{00000000-0005-0000-0000-0000D38F0000}"/>
    <cellStyle name="0_숭실대학교 걷고싶은 거리 녹화사업_학교숲관리내역서-최종_내역서0903_화천가로화단21(0330)(복구)-6-1_메인경관도로 도로숲조성공사(착공계) 10" xfId="36828" xr:uid="{00000000-0005-0000-0000-0000D48F0000}"/>
    <cellStyle name="0_숭실대학교 걷고싶은 거리 녹화사업_학교숲관리내역서-최종_내역서0903_화천가로화단21(0330)(복구)-6-1_메인경관도로 도로숲조성공사(착공계) 10 2" xfId="36829" xr:uid="{00000000-0005-0000-0000-0000D58F0000}"/>
    <cellStyle name="0_숭실대학교 걷고싶은 거리 녹화사업_학교숲관리내역서-최종_내역서0903_화천가로화단21(0330)(복구)-6-1_메인경관도로 도로숲조성공사(착공계) 10 3" xfId="36830" xr:uid="{00000000-0005-0000-0000-0000D68F0000}"/>
    <cellStyle name="0_숭실대학교 걷고싶은 거리 녹화사업_학교숲관리내역서-최종_내역서0903_화천가로화단21(0330)(복구)-6-1_메인경관도로 도로숲조성공사(착공계) 10 4" xfId="36831" xr:uid="{00000000-0005-0000-0000-0000D78F0000}"/>
    <cellStyle name="0_숭실대학교 걷고싶은 거리 녹화사업_학교숲관리내역서-최종_내역서0903_화천가로화단21(0330)(복구)-6-1_메인경관도로 도로숲조성공사(착공계) 11" xfId="36832" xr:uid="{00000000-0005-0000-0000-0000D88F0000}"/>
    <cellStyle name="0_숭실대학교 걷고싶은 거리 녹화사업_학교숲관리내역서-최종_내역서0903_화천가로화단21(0330)(복구)-6-1_메인경관도로 도로숲조성공사(착공계) 11 2" xfId="36833" xr:uid="{00000000-0005-0000-0000-0000D98F0000}"/>
    <cellStyle name="0_숭실대학교 걷고싶은 거리 녹화사업_학교숲관리내역서-최종_내역서0903_화천가로화단21(0330)(복구)-6-1_메인경관도로 도로숲조성공사(착공계) 11 3" xfId="36834" xr:uid="{00000000-0005-0000-0000-0000DA8F0000}"/>
    <cellStyle name="0_숭실대학교 걷고싶은 거리 녹화사업_학교숲관리내역서-최종_내역서0903_화천가로화단21(0330)(복구)-6-1_메인경관도로 도로숲조성공사(착공계) 11 4" xfId="36835" xr:uid="{00000000-0005-0000-0000-0000DB8F0000}"/>
    <cellStyle name="0_숭실대학교 걷고싶은 거리 녹화사업_학교숲관리내역서-최종_내역서0903_화천가로화단21(0330)(복구)-6-1_메인경관도로 도로숲조성공사(착공계) 12" xfId="36836" xr:uid="{00000000-0005-0000-0000-0000DC8F0000}"/>
    <cellStyle name="0_숭실대학교 걷고싶은 거리 녹화사업_학교숲관리내역서-최종_내역서0903_화천가로화단21(0330)(복구)-6-1_메인경관도로 도로숲조성공사(착공계) 12 2" xfId="36837" xr:uid="{00000000-0005-0000-0000-0000DD8F0000}"/>
    <cellStyle name="0_숭실대학교 걷고싶은 거리 녹화사업_학교숲관리내역서-최종_내역서0903_화천가로화단21(0330)(복구)-6-1_메인경관도로 도로숲조성공사(착공계) 12 3" xfId="36838" xr:uid="{00000000-0005-0000-0000-0000DE8F0000}"/>
    <cellStyle name="0_숭실대학교 걷고싶은 거리 녹화사업_학교숲관리내역서-최종_내역서0903_화천가로화단21(0330)(복구)-6-1_메인경관도로 도로숲조성공사(착공계) 12 4" xfId="36839" xr:uid="{00000000-0005-0000-0000-0000DF8F0000}"/>
    <cellStyle name="0_숭실대학교 걷고싶은 거리 녹화사업_학교숲관리내역서-최종_내역서0903_화천가로화단21(0330)(복구)-6-1_메인경관도로 도로숲조성공사(착공계) 13" xfId="36840" xr:uid="{00000000-0005-0000-0000-0000E08F0000}"/>
    <cellStyle name="0_숭실대학교 걷고싶은 거리 녹화사업_학교숲관리내역서-최종_내역서0903_화천가로화단21(0330)(복구)-6-1_메인경관도로 도로숲조성공사(착공계) 13 2" xfId="36841" xr:uid="{00000000-0005-0000-0000-0000E18F0000}"/>
    <cellStyle name="0_숭실대학교 걷고싶은 거리 녹화사업_학교숲관리내역서-최종_내역서0903_화천가로화단21(0330)(복구)-6-1_메인경관도로 도로숲조성공사(착공계) 13 3" xfId="36842" xr:uid="{00000000-0005-0000-0000-0000E28F0000}"/>
    <cellStyle name="0_숭실대학교 걷고싶은 거리 녹화사업_학교숲관리내역서-최종_내역서0903_화천가로화단21(0330)(복구)-6-1_메인경관도로 도로숲조성공사(착공계) 13 4" xfId="36843" xr:uid="{00000000-0005-0000-0000-0000E38F0000}"/>
    <cellStyle name="0_숭실대학교 걷고싶은 거리 녹화사업_학교숲관리내역서-최종_내역서0903_화천가로화단21(0330)(복구)-6-1_메인경관도로 도로숲조성공사(착공계) 14" xfId="36844" xr:uid="{00000000-0005-0000-0000-0000E48F0000}"/>
    <cellStyle name="0_숭실대학교 걷고싶은 거리 녹화사업_학교숲관리내역서-최종_내역서0903_화천가로화단21(0330)(복구)-6-1_메인경관도로 도로숲조성공사(착공계) 14 2" xfId="36845" xr:uid="{00000000-0005-0000-0000-0000E58F0000}"/>
    <cellStyle name="0_숭실대학교 걷고싶은 거리 녹화사업_학교숲관리내역서-최종_내역서0903_화천가로화단21(0330)(복구)-6-1_메인경관도로 도로숲조성공사(착공계) 14 3" xfId="36846" xr:uid="{00000000-0005-0000-0000-0000E68F0000}"/>
    <cellStyle name="0_숭실대학교 걷고싶은 거리 녹화사업_학교숲관리내역서-최종_내역서0903_화천가로화단21(0330)(복구)-6-1_메인경관도로 도로숲조성공사(착공계) 14 4" xfId="36847" xr:uid="{00000000-0005-0000-0000-0000E78F0000}"/>
    <cellStyle name="0_숭실대학교 걷고싶은 거리 녹화사업_학교숲관리내역서-최종_내역서0903_화천가로화단21(0330)(복구)-6-1_메인경관도로 도로숲조성공사(착공계) 15" xfId="36848" xr:uid="{00000000-0005-0000-0000-0000E88F0000}"/>
    <cellStyle name="0_숭실대학교 걷고싶은 거리 녹화사업_학교숲관리내역서-최종_내역서0903_화천가로화단21(0330)(복구)-6-1_메인경관도로 도로숲조성공사(착공계) 15 2" xfId="36849" xr:uid="{00000000-0005-0000-0000-0000E98F0000}"/>
    <cellStyle name="0_숭실대학교 걷고싶은 거리 녹화사업_학교숲관리내역서-최종_내역서0903_화천가로화단21(0330)(복구)-6-1_메인경관도로 도로숲조성공사(착공계) 15 3" xfId="36850" xr:uid="{00000000-0005-0000-0000-0000EA8F0000}"/>
    <cellStyle name="0_숭실대학교 걷고싶은 거리 녹화사업_학교숲관리내역서-최종_내역서0903_화천가로화단21(0330)(복구)-6-1_메인경관도로 도로숲조성공사(착공계) 15 4" xfId="36851" xr:uid="{00000000-0005-0000-0000-0000EB8F0000}"/>
    <cellStyle name="0_숭실대학교 걷고싶은 거리 녹화사업_학교숲관리내역서-최종_내역서0903_화천가로화단21(0330)(복구)-6-1_메인경관도로 도로숲조성공사(착공계) 16" xfId="36852" xr:uid="{00000000-0005-0000-0000-0000EC8F0000}"/>
    <cellStyle name="0_숭실대학교 걷고싶은 거리 녹화사업_학교숲관리내역서-최종_내역서0903_화천가로화단21(0330)(복구)-6-1_메인경관도로 도로숲조성공사(착공계) 16 2" xfId="36853" xr:uid="{00000000-0005-0000-0000-0000ED8F0000}"/>
    <cellStyle name="0_숭실대학교 걷고싶은 거리 녹화사업_학교숲관리내역서-최종_내역서0903_화천가로화단21(0330)(복구)-6-1_메인경관도로 도로숲조성공사(착공계) 16 3" xfId="36854" xr:uid="{00000000-0005-0000-0000-0000EE8F0000}"/>
    <cellStyle name="0_숭실대학교 걷고싶은 거리 녹화사업_학교숲관리내역서-최종_내역서0903_화천가로화단21(0330)(복구)-6-1_메인경관도로 도로숲조성공사(착공계) 16 4" xfId="36855" xr:uid="{00000000-0005-0000-0000-0000EF8F0000}"/>
    <cellStyle name="0_숭실대학교 걷고싶은 거리 녹화사업_학교숲관리내역서-최종_내역서0903_화천가로화단21(0330)(복구)-6-1_메인경관도로 도로숲조성공사(착공계) 17" xfId="36856" xr:uid="{00000000-0005-0000-0000-0000F08F0000}"/>
    <cellStyle name="0_숭실대학교 걷고싶은 거리 녹화사업_학교숲관리내역서-최종_내역서0903_화천가로화단21(0330)(복구)-6-1_메인경관도로 도로숲조성공사(착공계) 17 2" xfId="36857" xr:uid="{00000000-0005-0000-0000-0000F18F0000}"/>
    <cellStyle name="0_숭실대학교 걷고싶은 거리 녹화사업_학교숲관리내역서-최종_내역서0903_화천가로화단21(0330)(복구)-6-1_메인경관도로 도로숲조성공사(착공계) 17 3" xfId="36858" xr:uid="{00000000-0005-0000-0000-0000F28F0000}"/>
    <cellStyle name="0_숭실대학교 걷고싶은 거리 녹화사업_학교숲관리내역서-최종_내역서0903_화천가로화단21(0330)(복구)-6-1_메인경관도로 도로숲조성공사(착공계) 17 4" xfId="36859" xr:uid="{00000000-0005-0000-0000-0000F38F0000}"/>
    <cellStyle name="0_숭실대학교 걷고싶은 거리 녹화사업_학교숲관리내역서-최종_내역서0903_화천가로화단21(0330)(복구)-6-1_메인경관도로 도로숲조성공사(착공계) 18" xfId="36860" xr:uid="{00000000-0005-0000-0000-0000F48F0000}"/>
    <cellStyle name="0_숭실대학교 걷고싶은 거리 녹화사업_학교숲관리내역서-최종_내역서0903_화천가로화단21(0330)(복구)-6-1_메인경관도로 도로숲조성공사(착공계) 18 2" xfId="36861" xr:uid="{00000000-0005-0000-0000-0000F58F0000}"/>
    <cellStyle name="0_숭실대학교 걷고싶은 거리 녹화사업_학교숲관리내역서-최종_내역서0903_화천가로화단21(0330)(복구)-6-1_메인경관도로 도로숲조성공사(착공계) 18 3" xfId="36862" xr:uid="{00000000-0005-0000-0000-0000F68F0000}"/>
    <cellStyle name="0_숭실대학교 걷고싶은 거리 녹화사업_학교숲관리내역서-최종_내역서0903_화천가로화단21(0330)(복구)-6-1_메인경관도로 도로숲조성공사(착공계) 18 4" xfId="36863" xr:uid="{00000000-0005-0000-0000-0000F78F0000}"/>
    <cellStyle name="0_숭실대학교 걷고싶은 거리 녹화사업_학교숲관리내역서-최종_내역서0903_화천가로화단21(0330)(복구)-6-1_메인경관도로 도로숲조성공사(착공계) 19" xfId="36864" xr:uid="{00000000-0005-0000-0000-0000F88F0000}"/>
    <cellStyle name="0_숭실대학교 걷고싶은 거리 녹화사업_학교숲관리내역서-최종_내역서0903_화천가로화단21(0330)(복구)-6-1_메인경관도로 도로숲조성공사(착공계) 2" xfId="36865" xr:uid="{00000000-0005-0000-0000-0000F98F0000}"/>
    <cellStyle name="0_숭실대학교 걷고싶은 거리 녹화사업_학교숲관리내역서-최종_내역서0903_화천가로화단21(0330)(복구)-6-1_메인경관도로 도로숲조성공사(착공계) 2 2" xfId="36866" xr:uid="{00000000-0005-0000-0000-0000FA8F0000}"/>
    <cellStyle name="0_숭실대학교 걷고싶은 거리 녹화사업_학교숲관리내역서-최종_내역서0903_화천가로화단21(0330)(복구)-6-1_메인경관도로 도로숲조성공사(착공계) 2 3" xfId="36867" xr:uid="{00000000-0005-0000-0000-0000FB8F0000}"/>
    <cellStyle name="0_숭실대학교 걷고싶은 거리 녹화사업_학교숲관리내역서-최종_내역서0903_화천가로화단21(0330)(복구)-6-1_메인경관도로 도로숲조성공사(착공계) 2 4" xfId="36868" xr:uid="{00000000-0005-0000-0000-0000FC8F0000}"/>
    <cellStyle name="0_숭실대학교 걷고싶은 거리 녹화사업_학교숲관리내역서-최종_내역서0903_화천가로화단21(0330)(복구)-6-1_메인경관도로 도로숲조성공사(착공계) 20" xfId="36869" xr:uid="{00000000-0005-0000-0000-0000FD8F0000}"/>
    <cellStyle name="0_숭실대학교 걷고싶은 거리 녹화사업_학교숲관리내역서-최종_내역서0903_화천가로화단21(0330)(복구)-6-1_메인경관도로 도로숲조성공사(착공계) 21" xfId="36870" xr:uid="{00000000-0005-0000-0000-0000FE8F0000}"/>
    <cellStyle name="0_숭실대학교 걷고싶은 거리 녹화사업_학교숲관리내역서-최종_내역서0903_화천가로화단21(0330)(복구)-6-1_메인경관도로 도로숲조성공사(착공계) 3" xfId="36871" xr:uid="{00000000-0005-0000-0000-0000FF8F0000}"/>
    <cellStyle name="0_숭실대학교 걷고싶은 거리 녹화사업_학교숲관리내역서-최종_내역서0903_화천가로화단21(0330)(복구)-6-1_메인경관도로 도로숲조성공사(착공계) 3 2" xfId="36872" xr:uid="{00000000-0005-0000-0000-000000900000}"/>
    <cellStyle name="0_숭실대학교 걷고싶은 거리 녹화사업_학교숲관리내역서-최종_내역서0903_화천가로화단21(0330)(복구)-6-1_메인경관도로 도로숲조성공사(착공계) 3 3" xfId="36873" xr:uid="{00000000-0005-0000-0000-000001900000}"/>
    <cellStyle name="0_숭실대학교 걷고싶은 거리 녹화사업_학교숲관리내역서-최종_내역서0903_화천가로화단21(0330)(복구)-6-1_메인경관도로 도로숲조성공사(착공계) 3 4" xfId="36874" xr:uid="{00000000-0005-0000-0000-000002900000}"/>
    <cellStyle name="0_숭실대학교 걷고싶은 거리 녹화사업_학교숲관리내역서-최종_내역서0903_화천가로화단21(0330)(복구)-6-1_메인경관도로 도로숲조성공사(착공계) 4" xfId="36875" xr:uid="{00000000-0005-0000-0000-000003900000}"/>
    <cellStyle name="0_숭실대학교 걷고싶은 거리 녹화사업_학교숲관리내역서-최종_내역서0903_화천가로화단21(0330)(복구)-6-1_메인경관도로 도로숲조성공사(착공계) 4 2" xfId="36876" xr:uid="{00000000-0005-0000-0000-000004900000}"/>
    <cellStyle name="0_숭실대학교 걷고싶은 거리 녹화사업_학교숲관리내역서-최종_내역서0903_화천가로화단21(0330)(복구)-6-1_메인경관도로 도로숲조성공사(착공계) 4 3" xfId="36877" xr:uid="{00000000-0005-0000-0000-000005900000}"/>
    <cellStyle name="0_숭실대학교 걷고싶은 거리 녹화사업_학교숲관리내역서-최종_내역서0903_화천가로화단21(0330)(복구)-6-1_메인경관도로 도로숲조성공사(착공계) 4 4" xfId="36878" xr:uid="{00000000-0005-0000-0000-000006900000}"/>
    <cellStyle name="0_숭실대학교 걷고싶은 거리 녹화사업_학교숲관리내역서-최종_내역서0903_화천가로화단21(0330)(복구)-6-1_메인경관도로 도로숲조성공사(착공계) 5" xfId="36879" xr:uid="{00000000-0005-0000-0000-000007900000}"/>
    <cellStyle name="0_숭실대학교 걷고싶은 거리 녹화사업_학교숲관리내역서-최종_내역서0903_화천가로화단21(0330)(복구)-6-1_메인경관도로 도로숲조성공사(착공계) 5 2" xfId="36880" xr:uid="{00000000-0005-0000-0000-000008900000}"/>
    <cellStyle name="0_숭실대학교 걷고싶은 거리 녹화사업_학교숲관리내역서-최종_내역서0903_화천가로화단21(0330)(복구)-6-1_메인경관도로 도로숲조성공사(착공계) 5 3" xfId="36881" xr:uid="{00000000-0005-0000-0000-000009900000}"/>
    <cellStyle name="0_숭실대학교 걷고싶은 거리 녹화사업_학교숲관리내역서-최종_내역서0903_화천가로화단21(0330)(복구)-6-1_메인경관도로 도로숲조성공사(착공계) 5 4" xfId="36882" xr:uid="{00000000-0005-0000-0000-00000A900000}"/>
    <cellStyle name="0_숭실대학교 걷고싶은 거리 녹화사업_학교숲관리내역서-최종_내역서0903_화천가로화단21(0330)(복구)-6-1_메인경관도로 도로숲조성공사(착공계) 6" xfId="36883" xr:uid="{00000000-0005-0000-0000-00000B900000}"/>
    <cellStyle name="0_숭실대학교 걷고싶은 거리 녹화사업_학교숲관리내역서-최종_내역서0903_화천가로화단21(0330)(복구)-6-1_메인경관도로 도로숲조성공사(착공계) 6 2" xfId="36884" xr:uid="{00000000-0005-0000-0000-00000C900000}"/>
    <cellStyle name="0_숭실대학교 걷고싶은 거리 녹화사업_학교숲관리내역서-최종_내역서0903_화천가로화단21(0330)(복구)-6-1_메인경관도로 도로숲조성공사(착공계) 6 3" xfId="36885" xr:uid="{00000000-0005-0000-0000-00000D900000}"/>
    <cellStyle name="0_숭실대학교 걷고싶은 거리 녹화사업_학교숲관리내역서-최종_내역서0903_화천가로화단21(0330)(복구)-6-1_메인경관도로 도로숲조성공사(착공계) 6 4" xfId="36886" xr:uid="{00000000-0005-0000-0000-00000E900000}"/>
    <cellStyle name="0_숭실대학교 걷고싶은 거리 녹화사업_학교숲관리내역서-최종_내역서0903_화천가로화단21(0330)(복구)-6-1_메인경관도로 도로숲조성공사(착공계) 7" xfId="36887" xr:uid="{00000000-0005-0000-0000-00000F900000}"/>
    <cellStyle name="0_숭실대학교 걷고싶은 거리 녹화사업_학교숲관리내역서-최종_내역서0903_화천가로화단21(0330)(복구)-6-1_메인경관도로 도로숲조성공사(착공계) 7 2" xfId="36888" xr:uid="{00000000-0005-0000-0000-000010900000}"/>
    <cellStyle name="0_숭실대학교 걷고싶은 거리 녹화사업_학교숲관리내역서-최종_내역서0903_화천가로화단21(0330)(복구)-6-1_메인경관도로 도로숲조성공사(착공계) 7 3" xfId="36889" xr:uid="{00000000-0005-0000-0000-000011900000}"/>
    <cellStyle name="0_숭실대학교 걷고싶은 거리 녹화사업_학교숲관리내역서-최종_내역서0903_화천가로화단21(0330)(복구)-6-1_메인경관도로 도로숲조성공사(착공계) 7 4" xfId="36890" xr:uid="{00000000-0005-0000-0000-000012900000}"/>
    <cellStyle name="0_숭실대학교 걷고싶은 거리 녹화사업_학교숲관리내역서-최종_내역서0903_화천가로화단21(0330)(복구)-6-1_메인경관도로 도로숲조성공사(착공계) 8" xfId="36891" xr:uid="{00000000-0005-0000-0000-000013900000}"/>
    <cellStyle name="0_숭실대학교 걷고싶은 거리 녹화사업_학교숲관리내역서-최종_내역서0903_화천가로화단21(0330)(복구)-6-1_메인경관도로 도로숲조성공사(착공계) 8 2" xfId="36892" xr:uid="{00000000-0005-0000-0000-000014900000}"/>
    <cellStyle name="0_숭실대학교 걷고싶은 거리 녹화사업_학교숲관리내역서-최종_내역서0903_화천가로화단21(0330)(복구)-6-1_메인경관도로 도로숲조성공사(착공계) 8 3" xfId="36893" xr:uid="{00000000-0005-0000-0000-000015900000}"/>
    <cellStyle name="0_숭실대학교 걷고싶은 거리 녹화사업_학교숲관리내역서-최종_내역서0903_화천가로화단21(0330)(복구)-6-1_메인경관도로 도로숲조성공사(착공계) 8 4" xfId="36894" xr:uid="{00000000-0005-0000-0000-000016900000}"/>
    <cellStyle name="0_숭실대학교 걷고싶은 거리 녹화사업_학교숲관리내역서-최종_내역서0903_화천가로화단21(0330)(복구)-6-1_메인경관도로 도로숲조성공사(착공계) 9" xfId="36895" xr:uid="{00000000-0005-0000-0000-000017900000}"/>
    <cellStyle name="0_숭실대학교 걷고싶은 거리 녹화사업_학교숲관리내역서-최종_내역서0903_화천가로화단21(0330)(복구)-6-1_메인경관도로 도로숲조성공사(착공계) 9 2" xfId="36896" xr:uid="{00000000-0005-0000-0000-000018900000}"/>
    <cellStyle name="0_숭실대학교 걷고싶은 거리 녹화사업_학교숲관리내역서-최종_내역서0903_화천가로화단21(0330)(복구)-6-1_메인경관도로 도로숲조성공사(착공계) 9 3" xfId="36897" xr:uid="{00000000-0005-0000-0000-000019900000}"/>
    <cellStyle name="0_숭실대학교 걷고싶은 거리 녹화사업_학교숲관리내역서-최종_내역서0903_화천가로화단21(0330)(복구)-6-1_메인경관도로 도로숲조성공사(착공계) 9 4" xfId="36898" xr:uid="{00000000-0005-0000-0000-00001A900000}"/>
    <cellStyle name="0_숭실대학교 걷고싶은 거리 녹화사업_학교숲관리내역서-최종_내역서0903_화천가로화단21(0330)(복구)-6-1_메인경관도로 도로숲조성공사(착공계-제출)" xfId="36899" xr:uid="{00000000-0005-0000-0000-00001B900000}"/>
    <cellStyle name="0_숭실대학교 걷고싶은 거리 녹화사업_학교숲관리내역서-최종_내역서0903_화천가로화단21(0330)(복구)-6-1_메인경관도로 도로숲조성공사(착공계-제출) 10" xfId="36900" xr:uid="{00000000-0005-0000-0000-00001C900000}"/>
    <cellStyle name="0_숭실대학교 걷고싶은 거리 녹화사업_학교숲관리내역서-최종_내역서0903_화천가로화단21(0330)(복구)-6-1_메인경관도로 도로숲조성공사(착공계-제출) 10 2" xfId="36901" xr:uid="{00000000-0005-0000-0000-00001D900000}"/>
    <cellStyle name="0_숭실대학교 걷고싶은 거리 녹화사업_학교숲관리내역서-최종_내역서0903_화천가로화단21(0330)(복구)-6-1_메인경관도로 도로숲조성공사(착공계-제출) 10 3" xfId="36902" xr:uid="{00000000-0005-0000-0000-00001E900000}"/>
    <cellStyle name="0_숭실대학교 걷고싶은 거리 녹화사업_학교숲관리내역서-최종_내역서0903_화천가로화단21(0330)(복구)-6-1_메인경관도로 도로숲조성공사(착공계-제출) 10 4" xfId="36903" xr:uid="{00000000-0005-0000-0000-00001F900000}"/>
    <cellStyle name="0_숭실대학교 걷고싶은 거리 녹화사업_학교숲관리내역서-최종_내역서0903_화천가로화단21(0330)(복구)-6-1_메인경관도로 도로숲조성공사(착공계-제출) 11" xfId="36904" xr:uid="{00000000-0005-0000-0000-000020900000}"/>
    <cellStyle name="0_숭실대학교 걷고싶은 거리 녹화사업_학교숲관리내역서-최종_내역서0903_화천가로화단21(0330)(복구)-6-1_메인경관도로 도로숲조성공사(착공계-제출) 11 2" xfId="36905" xr:uid="{00000000-0005-0000-0000-000021900000}"/>
    <cellStyle name="0_숭실대학교 걷고싶은 거리 녹화사업_학교숲관리내역서-최종_내역서0903_화천가로화단21(0330)(복구)-6-1_메인경관도로 도로숲조성공사(착공계-제출) 11 3" xfId="36906" xr:uid="{00000000-0005-0000-0000-000022900000}"/>
    <cellStyle name="0_숭실대학교 걷고싶은 거리 녹화사업_학교숲관리내역서-최종_내역서0903_화천가로화단21(0330)(복구)-6-1_메인경관도로 도로숲조성공사(착공계-제출) 11 4" xfId="36907" xr:uid="{00000000-0005-0000-0000-000023900000}"/>
    <cellStyle name="0_숭실대학교 걷고싶은 거리 녹화사업_학교숲관리내역서-최종_내역서0903_화천가로화단21(0330)(복구)-6-1_메인경관도로 도로숲조성공사(착공계-제출) 12" xfId="36908" xr:uid="{00000000-0005-0000-0000-000024900000}"/>
    <cellStyle name="0_숭실대학교 걷고싶은 거리 녹화사업_학교숲관리내역서-최종_내역서0903_화천가로화단21(0330)(복구)-6-1_메인경관도로 도로숲조성공사(착공계-제출) 12 2" xfId="36909" xr:uid="{00000000-0005-0000-0000-000025900000}"/>
    <cellStyle name="0_숭실대학교 걷고싶은 거리 녹화사업_학교숲관리내역서-최종_내역서0903_화천가로화단21(0330)(복구)-6-1_메인경관도로 도로숲조성공사(착공계-제출) 12 3" xfId="36910" xr:uid="{00000000-0005-0000-0000-000026900000}"/>
    <cellStyle name="0_숭실대학교 걷고싶은 거리 녹화사업_학교숲관리내역서-최종_내역서0903_화천가로화단21(0330)(복구)-6-1_메인경관도로 도로숲조성공사(착공계-제출) 12 4" xfId="36911" xr:uid="{00000000-0005-0000-0000-000027900000}"/>
    <cellStyle name="0_숭실대학교 걷고싶은 거리 녹화사업_학교숲관리내역서-최종_내역서0903_화천가로화단21(0330)(복구)-6-1_메인경관도로 도로숲조성공사(착공계-제출) 13" xfId="36912" xr:uid="{00000000-0005-0000-0000-000028900000}"/>
    <cellStyle name="0_숭실대학교 걷고싶은 거리 녹화사업_학교숲관리내역서-최종_내역서0903_화천가로화단21(0330)(복구)-6-1_메인경관도로 도로숲조성공사(착공계-제출) 13 2" xfId="36913" xr:uid="{00000000-0005-0000-0000-000029900000}"/>
    <cellStyle name="0_숭실대학교 걷고싶은 거리 녹화사업_학교숲관리내역서-최종_내역서0903_화천가로화단21(0330)(복구)-6-1_메인경관도로 도로숲조성공사(착공계-제출) 13 3" xfId="36914" xr:uid="{00000000-0005-0000-0000-00002A900000}"/>
    <cellStyle name="0_숭실대학교 걷고싶은 거리 녹화사업_학교숲관리내역서-최종_내역서0903_화천가로화단21(0330)(복구)-6-1_메인경관도로 도로숲조성공사(착공계-제출) 13 4" xfId="36915" xr:uid="{00000000-0005-0000-0000-00002B900000}"/>
    <cellStyle name="0_숭실대학교 걷고싶은 거리 녹화사업_학교숲관리내역서-최종_내역서0903_화천가로화단21(0330)(복구)-6-1_메인경관도로 도로숲조성공사(착공계-제출) 14" xfId="36916" xr:uid="{00000000-0005-0000-0000-00002C900000}"/>
    <cellStyle name="0_숭실대학교 걷고싶은 거리 녹화사업_학교숲관리내역서-최종_내역서0903_화천가로화단21(0330)(복구)-6-1_메인경관도로 도로숲조성공사(착공계-제출) 14 2" xfId="36917" xr:uid="{00000000-0005-0000-0000-00002D900000}"/>
    <cellStyle name="0_숭실대학교 걷고싶은 거리 녹화사업_학교숲관리내역서-최종_내역서0903_화천가로화단21(0330)(복구)-6-1_메인경관도로 도로숲조성공사(착공계-제출) 14 3" xfId="36918" xr:uid="{00000000-0005-0000-0000-00002E900000}"/>
    <cellStyle name="0_숭실대학교 걷고싶은 거리 녹화사업_학교숲관리내역서-최종_내역서0903_화천가로화단21(0330)(복구)-6-1_메인경관도로 도로숲조성공사(착공계-제출) 14 4" xfId="36919" xr:uid="{00000000-0005-0000-0000-00002F900000}"/>
    <cellStyle name="0_숭실대학교 걷고싶은 거리 녹화사업_학교숲관리내역서-최종_내역서0903_화천가로화단21(0330)(복구)-6-1_메인경관도로 도로숲조성공사(착공계-제출) 15" xfId="36920" xr:uid="{00000000-0005-0000-0000-000030900000}"/>
    <cellStyle name="0_숭실대학교 걷고싶은 거리 녹화사업_학교숲관리내역서-최종_내역서0903_화천가로화단21(0330)(복구)-6-1_메인경관도로 도로숲조성공사(착공계-제출) 15 2" xfId="36921" xr:uid="{00000000-0005-0000-0000-000031900000}"/>
    <cellStyle name="0_숭실대학교 걷고싶은 거리 녹화사업_학교숲관리내역서-최종_내역서0903_화천가로화단21(0330)(복구)-6-1_메인경관도로 도로숲조성공사(착공계-제출) 15 3" xfId="36922" xr:uid="{00000000-0005-0000-0000-000032900000}"/>
    <cellStyle name="0_숭실대학교 걷고싶은 거리 녹화사업_학교숲관리내역서-최종_내역서0903_화천가로화단21(0330)(복구)-6-1_메인경관도로 도로숲조성공사(착공계-제출) 15 4" xfId="36923" xr:uid="{00000000-0005-0000-0000-000033900000}"/>
    <cellStyle name="0_숭실대학교 걷고싶은 거리 녹화사업_학교숲관리내역서-최종_내역서0903_화천가로화단21(0330)(복구)-6-1_메인경관도로 도로숲조성공사(착공계-제출) 16" xfId="36924" xr:uid="{00000000-0005-0000-0000-000034900000}"/>
    <cellStyle name="0_숭실대학교 걷고싶은 거리 녹화사업_학교숲관리내역서-최종_내역서0903_화천가로화단21(0330)(복구)-6-1_메인경관도로 도로숲조성공사(착공계-제출) 16 2" xfId="36925" xr:uid="{00000000-0005-0000-0000-000035900000}"/>
    <cellStyle name="0_숭실대학교 걷고싶은 거리 녹화사업_학교숲관리내역서-최종_내역서0903_화천가로화단21(0330)(복구)-6-1_메인경관도로 도로숲조성공사(착공계-제출) 16 3" xfId="36926" xr:uid="{00000000-0005-0000-0000-000036900000}"/>
    <cellStyle name="0_숭실대학교 걷고싶은 거리 녹화사업_학교숲관리내역서-최종_내역서0903_화천가로화단21(0330)(복구)-6-1_메인경관도로 도로숲조성공사(착공계-제출) 16 4" xfId="36927" xr:uid="{00000000-0005-0000-0000-000037900000}"/>
    <cellStyle name="0_숭실대학교 걷고싶은 거리 녹화사업_학교숲관리내역서-최종_내역서0903_화천가로화단21(0330)(복구)-6-1_메인경관도로 도로숲조성공사(착공계-제출) 17" xfId="36928" xr:uid="{00000000-0005-0000-0000-000038900000}"/>
    <cellStyle name="0_숭실대학교 걷고싶은 거리 녹화사업_학교숲관리내역서-최종_내역서0903_화천가로화단21(0330)(복구)-6-1_메인경관도로 도로숲조성공사(착공계-제출) 17 2" xfId="36929" xr:uid="{00000000-0005-0000-0000-000039900000}"/>
    <cellStyle name="0_숭실대학교 걷고싶은 거리 녹화사업_학교숲관리내역서-최종_내역서0903_화천가로화단21(0330)(복구)-6-1_메인경관도로 도로숲조성공사(착공계-제출) 17 3" xfId="36930" xr:uid="{00000000-0005-0000-0000-00003A900000}"/>
    <cellStyle name="0_숭실대학교 걷고싶은 거리 녹화사업_학교숲관리내역서-최종_내역서0903_화천가로화단21(0330)(복구)-6-1_메인경관도로 도로숲조성공사(착공계-제출) 17 4" xfId="36931" xr:uid="{00000000-0005-0000-0000-00003B900000}"/>
    <cellStyle name="0_숭실대학교 걷고싶은 거리 녹화사업_학교숲관리내역서-최종_내역서0903_화천가로화단21(0330)(복구)-6-1_메인경관도로 도로숲조성공사(착공계-제출) 18" xfId="36932" xr:uid="{00000000-0005-0000-0000-00003C900000}"/>
    <cellStyle name="0_숭실대학교 걷고싶은 거리 녹화사업_학교숲관리내역서-최종_내역서0903_화천가로화단21(0330)(복구)-6-1_메인경관도로 도로숲조성공사(착공계-제출) 18 2" xfId="36933" xr:uid="{00000000-0005-0000-0000-00003D900000}"/>
    <cellStyle name="0_숭실대학교 걷고싶은 거리 녹화사업_학교숲관리내역서-최종_내역서0903_화천가로화단21(0330)(복구)-6-1_메인경관도로 도로숲조성공사(착공계-제출) 18 3" xfId="36934" xr:uid="{00000000-0005-0000-0000-00003E900000}"/>
    <cellStyle name="0_숭실대학교 걷고싶은 거리 녹화사업_학교숲관리내역서-최종_내역서0903_화천가로화단21(0330)(복구)-6-1_메인경관도로 도로숲조성공사(착공계-제출) 18 4" xfId="36935" xr:uid="{00000000-0005-0000-0000-00003F900000}"/>
    <cellStyle name="0_숭실대학교 걷고싶은 거리 녹화사업_학교숲관리내역서-최종_내역서0903_화천가로화단21(0330)(복구)-6-1_메인경관도로 도로숲조성공사(착공계-제출) 19" xfId="36936" xr:uid="{00000000-0005-0000-0000-000040900000}"/>
    <cellStyle name="0_숭실대학교 걷고싶은 거리 녹화사업_학교숲관리내역서-최종_내역서0903_화천가로화단21(0330)(복구)-6-1_메인경관도로 도로숲조성공사(착공계-제출) 2" xfId="36937" xr:uid="{00000000-0005-0000-0000-000041900000}"/>
    <cellStyle name="0_숭실대학교 걷고싶은 거리 녹화사업_학교숲관리내역서-최종_내역서0903_화천가로화단21(0330)(복구)-6-1_메인경관도로 도로숲조성공사(착공계-제출) 2 2" xfId="36938" xr:uid="{00000000-0005-0000-0000-000042900000}"/>
    <cellStyle name="0_숭실대학교 걷고싶은 거리 녹화사업_학교숲관리내역서-최종_내역서0903_화천가로화단21(0330)(복구)-6-1_메인경관도로 도로숲조성공사(착공계-제출) 2 3" xfId="36939" xr:uid="{00000000-0005-0000-0000-000043900000}"/>
    <cellStyle name="0_숭실대학교 걷고싶은 거리 녹화사업_학교숲관리내역서-최종_내역서0903_화천가로화단21(0330)(복구)-6-1_메인경관도로 도로숲조성공사(착공계-제출) 2 4" xfId="36940" xr:uid="{00000000-0005-0000-0000-000044900000}"/>
    <cellStyle name="0_숭실대학교 걷고싶은 거리 녹화사업_학교숲관리내역서-최종_내역서0903_화천가로화단21(0330)(복구)-6-1_메인경관도로 도로숲조성공사(착공계-제출) 20" xfId="36941" xr:uid="{00000000-0005-0000-0000-000045900000}"/>
    <cellStyle name="0_숭실대학교 걷고싶은 거리 녹화사업_학교숲관리내역서-최종_내역서0903_화천가로화단21(0330)(복구)-6-1_메인경관도로 도로숲조성공사(착공계-제출) 21" xfId="36942" xr:uid="{00000000-0005-0000-0000-000046900000}"/>
    <cellStyle name="0_숭실대학교 걷고싶은 거리 녹화사업_학교숲관리내역서-최종_내역서0903_화천가로화단21(0330)(복구)-6-1_메인경관도로 도로숲조성공사(착공계-제출) 3" xfId="36943" xr:uid="{00000000-0005-0000-0000-000047900000}"/>
    <cellStyle name="0_숭실대학교 걷고싶은 거리 녹화사업_학교숲관리내역서-최종_내역서0903_화천가로화단21(0330)(복구)-6-1_메인경관도로 도로숲조성공사(착공계-제출) 3 2" xfId="36944" xr:uid="{00000000-0005-0000-0000-000048900000}"/>
    <cellStyle name="0_숭실대학교 걷고싶은 거리 녹화사업_학교숲관리내역서-최종_내역서0903_화천가로화단21(0330)(복구)-6-1_메인경관도로 도로숲조성공사(착공계-제출) 3 3" xfId="36945" xr:uid="{00000000-0005-0000-0000-000049900000}"/>
    <cellStyle name="0_숭실대학교 걷고싶은 거리 녹화사업_학교숲관리내역서-최종_내역서0903_화천가로화단21(0330)(복구)-6-1_메인경관도로 도로숲조성공사(착공계-제출) 3 4" xfId="36946" xr:uid="{00000000-0005-0000-0000-00004A900000}"/>
    <cellStyle name="0_숭실대학교 걷고싶은 거리 녹화사업_학교숲관리내역서-최종_내역서0903_화천가로화단21(0330)(복구)-6-1_메인경관도로 도로숲조성공사(착공계-제출) 4" xfId="36947" xr:uid="{00000000-0005-0000-0000-00004B900000}"/>
    <cellStyle name="0_숭실대학교 걷고싶은 거리 녹화사업_학교숲관리내역서-최종_내역서0903_화천가로화단21(0330)(복구)-6-1_메인경관도로 도로숲조성공사(착공계-제출) 4 2" xfId="36948" xr:uid="{00000000-0005-0000-0000-00004C900000}"/>
    <cellStyle name="0_숭실대학교 걷고싶은 거리 녹화사업_학교숲관리내역서-최종_내역서0903_화천가로화단21(0330)(복구)-6-1_메인경관도로 도로숲조성공사(착공계-제출) 4 3" xfId="36949" xr:uid="{00000000-0005-0000-0000-00004D900000}"/>
    <cellStyle name="0_숭실대학교 걷고싶은 거리 녹화사업_학교숲관리내역서-최종_내역서0903_화천가로화단21(0330)(복구)-6-1_메인경관도로 도로숲조성공사(착공계-제출) 4 4" xfId="36950" xr:uid="{00000000-0005-0000-0000-00004E900000}"/>
    <cellStyle name="0_숭실대학교 걷고싶은 거리 녹화사업_학교숲관리내역서-최종_내역서0903_화천가로화단21(0330)(복구)-6-1_메인경관도로 도로숲조성공사(착공계-제출) 5" xfId="36951" xr:uid="{00000000-0005-0000-0000-00004F900000}"/>
    <cellStyle name="0_숭실대학교 걷고싶은 거리 녹화사업_학교숲관리내역서-최종_내역서0903_화천가로화단21(0330)(복구)-6-1_메인경관도로 도로숲조성공사(착공계-제출) 5 2" xfId="36952" xr:uid="{00000000-0005-0000-0000-000050900000}"/>
    <cellStyle name="0_숭실대학교 걷고싶은 거리 녹화사업_학교숲관리내역서-최종_내역서0903_화천가로화단21(0330)(복구)-6-1_메인경관도로 도로숲조성공사(착공계-제출) 5 3" xfId="36953" xr:uid="{00000000-0005-0000-0000-000051900000}"/>
    <cellStyle name="0_숭실대학교 걷고싶은 거리 녹화사업_학교숲관리내역서-최종_내역서0903_화천가로화단21(0330)(복구)-6-1_메인경관도로 도로숲조성공사(착공계-제출) 5 4" xfId="36954" xr:uid="{00000000-0005-0000-0000-000052900000}"/>
    <cellStyle name="0_숭실대학교 걷고싶은 거리 녹화사업_학교숲관리내역서-최종_내역서0903_화천가로화단21(0330)(복구)-6-1_메인경관도로 도로숲조성공사(착공계-제출) 6" xfId="36955" xr:uid="{00000000-0005-0000-0000-000053900000}"/>
    <cellStyle name="0_숭실대학교 걷고싶은 거리 녹화사업_학교숲관리내역서-최종_내역서0903_화천가로화단21(0330)(복구)-6-1_메인경관도로 도로숲조성공사(착공계-제출) 6 2" xfId="36956" xr:uid="{00000000-0005-0000-0000-000054900000}"/>
    <cellStyle name="0_숭실대학교 걷고싶은 거리 녹화사업_학교숲관리내역서-최종_내역서0903_화천가로화단21(0330)(복구)-6-1_메인경관도로 도로숲조성공사(착공계-제출) 6 3" xfId="36957" xr:uid="{00000000-0005-0000-0000-000055900000}"/>
    <cellStyle name="0_숭실대학교 걷고싶은 거리 녹화사업_학교숲관리내역서-최종_내역서0903_화천가로화단21(0330)(복구)-6-1_메인경관도로 도로숲조성공사(착공계-제출) 6 4" xfId="36958" xr:uid="{00000000-0005-0000-0000-000056900000}"/>
    <cellStyle name="0_숭실대학교 걷고싶은 거리 녹화사업_학교숲관리내역서-최종_내역서0903_화천가로화단21(0330)(복구)-6-1_메인경관도로 도로숲조성공사(착공계-제출) 7" xfId="36959" xr:uid="{00000000-0005-0000-0000-000057900000}"/>
    <cellStyle name="0_숭실대학교 걷고싶은 거리 녹화사업_학교숲관리내역서-최종_내역서0903_화천가로화단21(0330)(복구)-6-1_메인경관도로 도로숲조성공사(착공계-제출) 7 2" xfId="36960" xr:uid="{00000000-0005-0000-0000-000058900000}"/>
    <cellStyle name="0_숭실대학교 걷고싶은 거리 녹화사업_학교숲관리내역서-최종_내역서0903_화천가로화단21(0330)(복구)-6-1_메인경관도로 도로숲조성공사(착공계-제출) 7 3" xfId="36961" xr:uid="{00000000-0005-0000-0000-000059900000}"/>
    <cellStyle name="0_숭실대학교 걷고싶은 거리 녹화사업_학교숲관리내역서-최종_내역서0903_화천가로화단21(0330)(복구)-6-1_메인경관도로 도로숲조성공사(착공계-제출) 7 4" xfId="36962" xr:uid="{00000000-0005-0000-0000-00005A900000}"/>
    <cellStyle name="0_숭실대학교 걷고싶은 거리 녹화사업_학교숲관리내역서-최종_내역서0903_화천가로화단21(0330)(복구)-6-1_메인경관도로 도로숲조성공사(착공계-제출) 8" xfId="36963" xr:uid="{00000000-0005-0000-0000-00005B900000}"/>
    <cellStyle name="0_숭실대학교 걷고싶은 거리 녹화사업_학교숲관리내역서-최종_내역서0903_화천가로화단21(0330)(복구)-6-1_메인경관도로 도로숲조성공사(착공계-제출) 8 2" xfId="36964" xr:uid="{00000000-0005-0000-0000-00005C900000}"/>
    <cellStyle name="0_숭실대학교 걷고싶은 거리 녹화사업_학교숲관리내역서-최종_내역서0903_화천가로화단21(0330)(복구)-6-1_메인경관도로 도로숲조성공사(착공계-제출) 8 3" xfId="36965" xr:uid="{00000000-0005-0000-0000-00005D900000}"/>
    <cellStyle name="0_숭실대학교 걷고싶은 거리 녹화사업_학교숲관리내역서-최종_내역서0903_화천가로화단21(0330)(복구)-6-1_메인경관도로 도로숲조성공사(착공계-제출) 8 4" xfId="36966" xr:uid="{00000000-0005-0000-0000-00005E900000}"/>
    <cellStyle name="0_숭실대학교 걷고싶은 거리 녹화사업_학교숲관리내역서-최종_내역서0903_화천가로화단21(0330)(복구)-6-1_메인경관도로 도로숲조성공사(착공계-제출) 9" xfId="36967" xr:uid="{00000000-0005-0000-0000-00005F900000}"/>
    <cellStyle name="0_숭실대학교 걷고싶은 거리 녹화사업_학교숲관리내역서-최종_내역서0903_화천가로화단21(0330)(복구)-6-1_메인경관도로 도로숲조성공사(착공계-제출) 9 2" xfId="36968" xr:uid="{00000000-0005-0000-0000-000060900000}"/>
    <cellStyle name="0_숭실대학교 걷고싶은 거리 녹화사업_학교숲관리내역서-최종_내역서0903_화천가로화단21(0330)(복구)-6-1_메인경관도로 도로숲조성공사(착공계-제출) 9 3" xfId="36969" xr:uid="{00000000-0005-0000-0000-000061900000}"/>
    <cellStyle name="0_숭실대학교 걷고싶은 거리 녹화사업_학교숲관리내역서-최종_내역서0903_화천가로화단21(0330)(복구)-6-1_메인경관도로 도로숲조성공사(착공계-제출) 9 4" xfId="36970" xr:uid="{00000000-0005-0000-0000-000062900000}"/>
    <cellStyle name="0_숭실대학교 걷고싶은 거리 녹화사업_학교숲관리내역서-최종_화천가로화단21(0330)(복구)-6-1" xfId="36971" xr:uid="{00000000-0005-0000-0000-000063900000}"/>
    <cellStyle name="0_숭실대학교 걷고싶은 거리 녹화사업_학교숲관리내역서-최종_화천가로화단21(0330)(복구)-6-1 10" xfId="36972" xr:uid="{00000000-0005-0000-0000-000064900000}"/>
    <cellStyle name="0_숭실대학교 걷고싶은 거리 녹화사업_학교숲관리내역서-최종_화천가로화단21(0330)(복구)-6-1 10 2" xfId="36973" xr:uid="{00000000-0005-0000-0000-000065900000}"/>
    <cellStyle name="0_숭실대학교 걷고싶은 거리 녹화사업_학교숲관리내역서-최종_화천가로화단21(0330)(복구)-6-1 10 3" xfId="36974" xr:uid="{00000000-0005-0000-0000-000066900000}"/>
    <cellStyle name="0_숭실대학교 걷고싶은 거리 녹화사업_학교숲관리내역서-최종_화천가로화단21(0330)(복구)-6-1 10 4" xfId="36975" xr:uid="{00000000-0005-0000-0000-000067900000}"/>
    <cellStyle name="0_숭실대학교 걷고싶은 거리 녹화사업_학교숲관리내역서-최종_화천가로화단21(0330)(복구)-6-1 11" xfId="36976" xr:uid="{00000000-0005-0000-0000-000068900000}"/>
    <cellStyle name="0_숭실대학교 걷고싶은 거리 녹화사업_학교숲관리내역서-최종_화천가로화단21(0330)(복구)-6-1 11 2" xfId="36977" xr:uid="{00000000-0005-0000-0000-000069900000}"/>
    <cellStyle name="0_숭실대학교 걷고싶은 거리 녹화사업_학교숲관리내역서-최종_화천가로화단21(0330)(복구)-6-1 11 3" xfId="36978" xr:uid="{00000000-0005-0000-0000-00006A900000}"/>
    <cellStyle name="0_숭실대학교 걷고싶은 거리 녹화사업_학교숲관리내역서-최종_화천가로화단21(0330)(복구)-6-1 11 4" xfId="36979" xr:uid="{00000000-0005-0000-0000-00006B900000}"/>
    <cellStyle name="0_숭실대학교 걷고싶은 거리 녹화사업_학교숲관리내역서-최종_화천가로화단21(0330)(복구)-6-1 12" xfId="36980" xr:uid="{00000000-0005-0000-0000-00006C900000}"/>
    <cellStyle name="0_숭실대학교 걷고싶은 거리 녹화사업_학교숲관리내역서-최종_화천가로화단21(0330)(복구)-6-1 12 2" xfId="36981" xr:uid="{00000000-0005-0000-0000-00006D900000}"/>
    <cellStyle name="0_숭실대학교 걷고싶은 거리 녹화사업_학교숲관리내역서-최종_화천가로화단21(0330)(복구)-6-1 12 3" xfId="36982" xr:uid="{00000000-0005-0000-0000-00006E900000}"/>
    <cellStyle name="0_숭실대학교 걷고싶은 거리 녹화사업_학교숲관리내역서-최종_화천가로화단21(0330)(복구)-6-1 12 4" xfId="36983" xr:uid="{00000000-0005-0000-0000-00006F900000}"/>
    <cellStyle name="0_숭실대학교 걷고싶은 거리 녹화사업_학교숲관리내역서-최종_화천가로화단21(0330)(복구)-6-1 13" xfId="36984" xr:uid="{00000000-0005-0000-0000-000070900000}"/>
    <cellStyle name="0_숭실대학교 걷고싶은 거리 녹화사업_학교숲관리내역서-최종_화천가로화단21(0330)(복구)-6-1 13 2" xfId="36985" xr:uid="{00000000-0005-0000-0000-000071900000}"/>
    <cellStyle name="0_숭실대학교 걷고싶은 거리 녹화사업_학교숲관리내역서-최종_화천가로화단21(0330)(복구)-6-1 13 3" xfId="36986" xr:uid="{00000000-0005-0000-0000-000072900000}"/>
    <cellStyle name="0_숭실대학교 걷고싶은 거리 녹화사업_학교숲관리내역서-최종_화천가로화단21(0330)(복구)-6-1 13 4" xfId="36987" xr:uid="{00000000-0005-0000-0000-000073900000}"/>
    <cellStyle name="0_숭실대학교 걷고싶은 거리 녹화사업_학교숲관리내역서-최종_화천가로화단21(0330)(복구)-6-1 14" xfId="36988" xr:uid="{00000000-0005-0000-0000-000074900000}"/>
    <cellStyle name="0_숭실대학교 걷고싶은 거리 녹화사업_학교숲관리내역서-최종_화천가로화단21(0330)(복구)-6-1 14 2" xfId="36989" xr:uid="{00000000-0005-0000-0000-000075900000}"/>
    <cellStyle name="0_숭실대학교 걷고싶은 거리 녹화사업_학교숲관리내역서-최종_화천가로화단21(0330)(복구)-6-1 14 3" xfId="36990" xr:uid="{00000000-0005-0000-0000-000076900000}"/>
    <cellStyle name="0_숭실대학교 걷고싶은 거리 녹화사업_학교숲관리내역서-최종_화천가로화단21(0330)(복구)-6-1 14 4" xfId="36991" xr:uid="{00000000-0005-0000-0000-000077900000}"/>
    <cellStyle name="0_숭실대학교 걷고싶은 거리 녹화사업_학교숲관리내역서-최종_화천가로화단21(0330)(복구)-6-1 15" xfId="36992" xr:uid="{00000000-0005-0000-0000-000078900000}"/>
    <cellStyle name="0_숭실대학교 걷고싶은 거리 녹화사업_학교숲관리내역서-최종_화천가로화단21(0330)(복구)-6-1 15 2" xfId="36993" xr:uid="{00000000-0005-0000-0000-000079900000}"/>
    <cellStyle name="0_숭실대학교 걷고싶은 거리 녹화사업_학교숲관리내역서-최종_화천가로화단21(0330)(복구)-6-1 15 3" xfId="36994" xr:uid="{00000000-0005-0000-0000-00007A900000}"/>
    <cellStyle name="0_숭실대학교 걷고싶은 거리 녹화사업_학교숲관리내역서-최종_화천가로화단21(0330)(복구)-6-1 15 4" xfId="36995" xr:uid="{00000000-0005-0000-0000-00007B900000}"/>
    <cellStyle name="0_숭실대학교 걷고싶은 거리 녹화사업_학교숲관리내역서-최종_화천가로화단21(0330)(복구)-6-1 16" xfId="36996" xr:uid="{00000000-0005-0000-0000-00007C900000}"/>
    <cellStyle name="0_숭실대학교 걷고싶은 거리 녹화사업_학교숲관리내역서-최종_화천가로화단21(0330)(복구)-6-1 16 2" xfId="36997" xr:uid="{00000000-0005-0000-0000-00007D900000}"/>
    <cellStyle name="0_숭실대학교 걷고싶은 거리 녹화사업_학교숲관리내역서-최종_화천가로화단21(0330)(복구)-6-1 16 3" xfId="36998" xr:uid="{00000000-0005-0000-0000-00007E900000}"/>
    <cellStyle name="0_숭실대학교 걷고싶은 거리 녹화사업_학교숲관리내역서-최종_화천가로화단21(0330)(복구)-6-1 16 4" xfId="36999" xr:uid="{00000000-0005-0000-0000-00007F900000}"/>
    <cellStyle name="0_숭실대학교 걷고싶은 거리 녹화사업_학교숲관리내역서-최종_화천가로화단21(0330)(복구)-6-1 17" xfId="37000" xr:uid="{00000000-0005-0000-0000-000080900000}"/>
    <cellStyle name="0_숭실대학교 걷고싶은 거리 녹화사업_학교숲관리내역서-최종_화천가로화단21(0330)(복구)-6-1 17 2" xfId="37001" xr:uid="{00000000-0005-0000-0000-000081900000}"/>
    <cellStyle name="0_숭실대학교 걷고싶은 거리 녹화사업_학교숲관리내역서-최종_화천가로화단21(0330)(복구)-6-1 17 3" xfId="37002" xr:uid="{00000000-0005-0000-0000-000082900000}"/>
    <cellStyle name="0_숭실대학교 걷고싶은 거리 녹화사업_학교숲관리내역서-최종_화천가로화단21(0330)(복구)-6-1 17 4" xfId="37003" xr:uid="{00000000-0005-0000-0000-000083900000}"/>
    <cellStyle name="0_숭실대학교 걷고싶은 거리 녹화사업_학교숲관리내역서-최종_화천가로화단21(0330)(복구)-6-1 18" xfId="37004" xr:uid="{00000000-0005-0000-0000-000084900000}"/>
    <cellStyle name="0_숭실대학교 걷고싶은 거리 녹화사업_학교숲관리내역서-최종_화천가로화단21(0330)(복구)-6-1 18 2" xfId="37005" xr:uid="{00000000-0005-0000-0000-000085900000}"/>
    <cellStyle name="0_숭실대학교 걷고싶은 거리 녹화사업_학교숲관리내역서-최종_화천가로화단21(0330)(복구)-6-1 18 3" xfId="37006" xr:uid="{00000000-0005-0000-0000-000086900000}"/>
    <cellStyle name="0_숭실대학교 걷고싶은 거리 녹화사업_학교숲관리내역서-최종_화천가로화단21(0330)(복구)-6-1 18 4" xfId="37007" xr:uid="{00000000-0005-0000-0000-000087900000}"/>
    <cellStyle name="0_숭실대학교 걷고싶은 거리 녹화사업_학교숲관리내역서-최종_화천가로화단21(0330)(복구)-6-1 19" xfId="37008" xr:uid="{00000000-0005-0000-0000-000088900000}"/>
    <cellStyle name="0_숭실대학교 걷고싶은 거리 녹화사업_학교숲관리내역서-최종_화천가로화단21(0330)(복구)-6-1 2" xfId="37009" xr:uid="{00000000-0005-0000-0000-000089900000}"/>
    <cellStyle name="0_숭실대학교 걷고싶은 거리 녹화사업_학교숲관리내역서-최종_화천가로화단21(0330)(복구)-6-1 2 2" xfId="37010" xr:uid="{00000000-0005-0000-0000-00008A900000}"/>
    <cellStyle name="0_숭실대학교 걷고싶은 거리 녹화사업_학교숲관리내역서-최종_화천가로화단21(0330)(복구)-6-1 2 3" xfId="37011" xr:uid="{00000000-0005-0000-0000-00008B900000}"/>
    <cellStyle name="0_숭실대학교 걷고싶은 거리 녹화사업_학교숲관리내역서-최종_화천가로화단21(0330)(복구)-6-1 2 4" xfId="37012" xr:uid="{00000000-0005-0000-0000-00008C900000}"/>
    <cellStyle name="0_숭실대학교 걷고싶은 거리 녹화사업_학교숲관리내역서-최종_화천가로화단21(0330)(복구)-6-1 20" xfId="37013" xr:uid="{00000000-0005-0000-0000-00008D900000}"/>
    <cellStyle name="0_숭실대학교 걷고싶은 거리 녹화사업_학교숲관리내역서-최종_화천가로화단21(0330)(복구)-6-1 21" xfId="37014" xr:uid="{00000000-0005-0000-0000-00008E900000}"/>
    <cellStyle name="0_숭실대학교 걷고싶은 거리 녹화사업_학교숲관리내역서-최종_화천가로화단21(0330)(복구)-6-1 3" xfId="37015" xr:uid="{00000000-0005-0000-0000-00008F900000}"/>
    <cellStyle name="0_숭실대학교 걷고싶은 거리 녹화사업_학교숲관리내역서-최종_화천가로화단21(0330)(복구)-6-1 3 2" xfId="37016" xr:uid="{00000000-0005-0000-0000-000090900000}"/>
    <cellStyle name="0_숭실대학교 걷고싶은 거리 녹화사업_학교숲관리내역서-최종_화천가로화단21(0330)(복구)-6-1 3 3" xfId="37017" xr:uid="{00000000-0005-0000-0000-000091900000}"/>
    <cellStyle name="0_숭실대학교 걷고싶은 거리 녹화사업_학교숲관리내역서-최종_화천가로화단21(0330)(복구)-6-1 3 4" xfId="37018" xr:uid="{00000000-0005-0000-0000-000092900000}"/>
    <cellStyle name="0_숭실대학교 걷고싶은 거리 녹화사업_학교숲관리내역서-최종_화천가로화단21(0330)(복구)-6-1 4" xfId="37019" xr:uid="{00000000-0005-0000-0000-000093900000}"/>
    <cellStyle name="0_숭실대학교 걷고싶은 거리 녹화사업_학교숲관리내역서-최종_화천가로화단21(0330)(복구)-6-1 4 2" xfId="37020" xr:uid="{00000000-0005-0000-0000-000094900000}"/>
    <cellStyle name="0_숭실대학교 걷고싶은 거리 녹화사업_학교숲관리내역서-최종_화천가로화단21(0330)(복구)-6-1 4 3" xfId="37021" xr:uid="{00000000-0005-0000-0000-000095900000}"/>
    <cellStyle name="0_숭실대학교 걷고싶은 거리 녹화사업_학교숲관리내역서-최종_화천가로화단21(0330)(복구)-6-1 4 4" xfId="37022" xr:uid="{00000000-0005-0000-0000-000096900000}"/>
    <cellStyle name="0_숭실대학교 걷고싶은 거리 녹화사업_학교숲관리내역서-최종_화천가로화단21(0330)(복구)-6-1 5" xfId="37023" xr:uid="{00000000-0005-0000-0000-000097900000}"/>
    <cellStyle name="0_숭실대학교 걷고싶은 거리 녹화사업_학교숲관리내역서-최종_화천가로화단21(0330)(복구)-6-1 5 2" xfId="37024" xr:uid="{00000000-0005-0000-0000-000098900000}"/>
    <cellStyle name="0_숭실대학교 걷고싶은 거리 녹화사업_학교숲관리내역서-최종_화천가로화단21(0330)(복구)-6-1 5 3" xfId="37025" xr:uid="{00000000-0005-0000-0000-000099900000}"/>
    <cellStyle name="0_숭실대학교 걷고싶은 거리 녹화사업_학교숲관리내역서-최종_화천가로화단21(0330)(복구)-6-1 5 4" xfId="37026" xr:uid="{00000000-0005-0000-0000-00009A900000}"/>
    <cellStyle name="0_숭실대학교 걷고싶은 거리 녹화사업_학교숲관리내역서-최종_화천가로화단21(0330)(복구)-6-1 6" xfId="37027" xr:uid="{00000000-0005-0000-0000-00009B900000}"/>
    <cellStyle name="0_숭실대학교 걷고싶은 거리 녹화사업_학교숲관리내역서-최종_화천가로화단21(0330)(복구)-6-1 6 2" xfId="37028" xr:uid="{00000000-0005-0000-0000-00009C900000}"/>
    <cellStyle name="0_숭실대학교 걷고싶은 거리 녹화사업_학교숲관리내역서-최종_화천가로화단21(0330)(복구)-6-1 6 3" xfId="37029" xr:uid="{00000000-0005-0000-0000-00009D900000}"/>
    <cellStyle name="0_숭실대학교 걷고싶은 거리 녹화사업_학교숲관리내역서-최종_화천가로화단21(0330)(복구)-6-1 6 4" xfId="37030" xr:uid="{00000000-0005-0000-0000-00009E900000}"/>
    <cellStyle name="0_숭실대학교 걷고싶은 거리 녹화사업_학교숲관리내역서-최종_화천가로화단21(0330)(복구)-6-1 7" xfId="37031" xr:uid="{00000000-0005-0000-0000-00009F900000}"/>
    <cellStyle name="0_숭실대학교 걷고싶은 거리 녹화사업_학교숲관리내역서-최종_화천가로화단21(0330)(복구)-6-1 7 2" xfId="37032" xr:uid="{00000000-0005-0000-0000-0000A0900000}"/>
    <cellStyle name="0_숭실대학교 걷고싶은 거리 녹화사업_학교숲관리내역서-최종_화천가로화단21(0330)(복구)-6-1 7 3" xfId="37033" xr:uid="{00000000-0005-0000-0000-0000A1900000}"/>
    <cellStyle name="0_숭실대학교 걷고싶은 거리 녹화사업_학교숲관리내역서-최종_화천가로화단21(0330)(복구)-6-1 7 4" xfId="37034" xr:uid="{00000000-0005-0000-0000-0000A2900000}"/>
    <cellStyle name="0_숭실대학교 걷고싶은 거리 녹화사업_학교숲관리내역서-최종_화천가로화단21(0330)(복구)-6-1 8" xfId="37035" xr:uid="{00000000-0005-0000-0000-0000A3900000}"/>
    <cellStyle name="0_숭실대학교 걷고싶은 거리 녹화사업_학교숲관리내역서-최종_화천가로화단21(0330)(복구)-6-1 8 2" xfId="37036" xr:uid="{00000000-0005-0000-0000-0000A4900000}"/>
    <cellStyle name="0_숭실대학교 걷고싶은 거리 녹화사업_학교숲관리내역서-최종_화천가로화단21(0330)(복구)-6-1 8 3" xfId="37037" xr:uid="{00000000-0005-0000-0000-0000A5900000}"/>
    <cellStyle name="0_숭실대학교 걷고싶은 거리 녹화사업_학교숲관리내역서-최종_화천가로화단21(0330)(복구)-6-1 8 4" xfId="37038" xr:uid="{00000000-0005-0000-0000-0000A6900000}"/>
    <cellStyle name="0_숭실대학교 걷고싶은 거리 녹화사업_학교숲관리내역서-최종_화천가로화단21(0330)(복구)-6-1 9" xfId="37039" xr:uid="{00000000-0005-0000-0000-0000A7900000}"/>
    <cellStyle name="0_숭실대학교 걷고싶은 거리 녹화사업_학교숲관리내역서-최종_화천가로화단21(0330)(복구)-6-1 9 2" xfId="37040" xr:uid="{00000000-0005-0000-0000-0000A8900000}"/>
    <cellStyle name="0_숭실대학교 걷고싶은 거리 녹화사업_학교숲관리내역서-최종_화천가로화단21(0330)(복구)-6-1 9 3" xfId="37041" xr:uid="{00000000-0005-0000-0000-0000A9900000}"/>
    <cellStyle name="0_숭실대학교 걷고싶은 거리 녹화사업_학교숲관리내역서-최종_화천가로화단21(0330)(복구)-6-1 9 4" xfId="37042" xr:uid="{00000000-0005-0000-0000-0000AA900000}"/>
    <cellStyle name="0_숭실대학교 걷고싶은 거리 녹화사업_학교숲관리내역서-최종_화천가로화단21(0330)(복구)-6-1_메인경관도로 도로숲조성공사" xfId="37043" xr:uid="{00000000-0005-0000-0000-0000AB900000}"/>
    <cellStyle name="0_숭실대학교 걷고싶은 거리 녹화사업_학교숲관리내역서-최종_화천가로화단21(0330)(복구)-6-1_메인경관도로 도로숲조성공사 10" xfId="37044" xr:uid="{00000000-0005-0000-0000-0000AC900000}"/>
    <cellStyle name="0_숭실대학교 걷고싶은 거리 녹화사업_학교숲관리내역서-최종_화천가로화단21(0330)(복구)-6-1_메인경관도로 도로숲조성공사 10 2" xfId="37045" xr:uid="{00000000-0005-0000-0000-0000AD900000}"/>
    <cellStyle name="0_숭실대학교 걷고싶은 거리 녹화사업_학교숲관리내역서-최종_화천가로화단21(0330)(복구)-6-1_메인경관도로 도로숲조성공사 10 3" xfId="37046" xr:uid="{00000000-0005-0000-0000-0000AE900000}"/>
    <cellStyle name="0_숭실대학교 걷고싶은 거리 녹화사업_학교숲관리내역서-최종_화천가로화단21(0330)(복구)-6-1_메인경관도로 도로숲조성공사 10 4" xfId="37047" xr:uid="{00000000-0005-0000-0000-0000AF900000}"/>
    <cellStyle name="0_숭실대학교 걷고싶은 거리 녹화사업_학교숲관리내역서-최종_화천가로화단21(0330)(복구)-6-1_메인경관도로 도로숲조성공사 11" xfId="37048" xr:uid="{00000000-0005-0000-0000-0000B0900000}"/>
    <cellStyle name="0_숭실대학교 걷고싶은 거리 녹화사업_학교숲관리내역서-최종_화천가로화단21(0330)(복구)-6-1_메인경관도로 도로숲조성공사 11 2" xfId="37049" xr:uid="{00000000-0005-0000-0000-0000B1900000}"/>
    <cellStyle name="0_숭실대학교 걷고싶은 거리 녹화사업_학교숲관리내역서-최종_화천가로화단21(0330)(복구)-6-1_메인경관도로 도로숲조성공사 11 3" xfId="37050" xr:uid="{00000000-0005-0000-0000-0000B2900000}"/>
    <cellStyle name="0_숭실대학교 걷고싶은 거리 녹화사업_학교숲관리내역서-최종_화천가로화단21(0330)(복구)-6-1_메인경관도로 도로숲조성공사 11 4" xfId="37051" xr:uid="{00000000-0005-0000-0000-0000B3900000}"/>
    <cellStyle name="0_숭실대학교 걷고싶은 거리 녹화사업_학교숲관리내역서-최종_화천가로화단21(0330)(복구)-6-1_메인경관도로 도로숲조성공사 12" xfId="37052" xr:uid="{00000000-0005-0000-0000-0000B4900000}"/>
    <cellStyle name="0_숭실대학교 걷고싶은 거리 녹화사업_학교숲관리내역서-최종_화천가로화단21(0330)(복구)-6-1_메인경관도로 도로숲조성공사 12 2" xfId="37053" xr:uid="{00000000-0005-0000-0000-0000B5900000}"/>
    <cellStyle name="0_숭실대학교 걷고싶은 거리 녹화사업_학교숲관리내역서-최종_화천가로화단21(0330)(복구)-6-1_메인경관도로 도로숲조성공사 12 3" xfId="37054" xr:uid="{00000000-0005-0000-0000-0000B6900000}"/>
    <cellStyle name="0_숭실대학교 걷고싶은 거리 녹화사업_학교숲관리내역서-최종_화천가로화단21(0330)(복구)-6-1_메인경관도로 도로숲조성공사 12 4" xfId="37055" xr:uid="{00000000-0005-0000-0000-0000B7900000}"/>
    <cellStyle name="0_숭실대학교 걷고싶은 거리 녹화사업_학교숲관리내역서-최종_화천가로화단21(0330)(복구)-6-1_메인경관도로 도로숲조성공사 13" xfId="37056" xr:uid="{00000000-0005-0000-0000-0000B8900000}"/>
    <cellStyle name="0_숭실대학교 걷고싶은 거리 녹화사업_학교숲관리내역서-최종_화천가로화단21(0330)(복구)-6-1_메인경관도로 도로숲조성공사 13 2" xfId="37057" xr:uid="{00000000-0005-0000-0000-0000B9900000}"/>
    <cellStyle name="0_숭실대학교 걷고싶은 거리 녹화사업_학교숲관리내역서-최종_화천가로화단21(0330)(복구)-6-1_메인경관도로 도로숲조성공사 13 3" xfId="37058" xr:uid="{00000000-0005-0000-0000-0000BA900000}"/>
    <cellStyle name="0_숭실대학교 걷고싶은 거리 녹화사업_학교숲관리내역서-최종_화천가로화단21(0330)(복구)-6-1_메인경관도로 도로숲조성공사 13 4" xfId="37059" xr:uid="{00000000-0005-0000-0000-0000BB900000}"/>
    <cellStyle name="0_숭실대학교 걷고싶은 거리 녹화사업_학교숲관리내역서-최종_화천가로화단21(0330)(복구)-6-1_메인경관도로 도로숲조성공사 14" xfId="37060" xr:uid="{00000000-0005-0000-0000-0000BC900000}"/>
    <cellStyle name="0_숭실대학교 걷고싶은 거리 녹화사업_학교숲관리내역서-최종_화천가로화단21(0330)(복구)-6-1_메인경관도로 도로숲조성공사 14 2" xfId="37061" xr:uid="{00000000-0005-0000-0000-0000BD900000}"/>
    <cellStyle name="0_숭실대학교 걷고싶은 거리 녹화사업_학교숲관리내역서-최종_화천가로화단21(0330)(복구)-6-1_메인경관도로 도로숲조성공사 14 3" xfId="37062" xr:uid="{00000000-0005-0000-0000-0000BE900000}"/>
    <cellStyle name="0_숭실대학교 걷고싶은 거리 녹화사업_학교숲관리내역서-최종_화천가로화단21(0330)(복구)-6-1_메인경관도로 도로숲조성공사 14 4" xfId="37063" xr:uid="{00000000-0005-0000-0000-0000BF900000}"/>
    <cellStyle name="0_숭실대학교 걷고싶은 거리 녹화사업_학교숲관리내역서-최종_화천가로화단21(0330)(복구)-6-1_메인경관도로 도로숲조성공사 15" xfId="37064" xr:uid="{00000000-0005-0000-0000-0000C0900000}"/>
    <cellStyle name="0_숭실대학교 걷고싶은 거리 녹화사업_학교숲관리내역서-최종_화천가로화단21(0330)(복구)-6-1_메인경관도로 도로숲조성공사 15 2" xfId="37065" xr:uid="{00000000-0005-0000-0000-0000C1900000}"/>
    <cellStyle name="0_숭실대학교 걷고싶은 거리 녹화사업_학교숲관리내역서-최종_화천가로화단21(0330)(복구)-6-1_메인경관도로 도로숲조성공사 15 3" xfId="37066" xr:uid="{00000000-0005-0000-0000-0000C2900000}"/>
    <cellStyle name="0_숭실대학교 걷고싶은 거리 녹화사업_학교숲관리내역서-최종_화천가로화단21(0330)(복구)-6-1_메인경관도로 도로숲조성공사 15 4" xfId="37067" xr:uid="{00000000-0005-0000-0000-0000C3900000}"/>
    <cellStyle name="0_숭실대학교 걷고싶은 거리 녹화사업_학교숲관리내역서-최종_화천가로화단21(0330)(복구)-6-1_메인경관도로 도로숲조성공사 16" xfId="37068" xr:uid="{00000000-0005-0000-0000-0000C4900000}"/>
    <cellStyle name="0_숭실대학교 걷고싶은 거리 녹화사업_학교숲관리내역서-최종_화천가로화단21(0330)(복구)-6-1_메인경관도로 도로숲조성공사 16 2" xfId="37069" xr:uid="{00000000-0005-0000-0000-0000C5900000}"/>
    <cellStyle name="0_숭실대학교 걷고싶은 거리 녹화사업_학교숲관리내역서-최종_화천가로화단21(0330)(복구)-6-1_메인경관도로 도로숲조성공사 16 3" xfId="37070" xr:uid="{00000000-0005-0000-0000-0000C6900000}"/>
    <cellStyle name="0_숭실대학교 걷고싶은 거리 녹화사업_학교숲관리내역서-최종_화천가로화단21(0330)(복구)-6-1_메인경관도로 도로숲조성공사 16 4" xfId="37071" xr:uid="{00000000-0005-0000-0000-0000C7900000}"/>
    <cellStyle name="0_숭실대학교 걷고싶은 거리 녹화사업_학교숲관리내역서-최종_화천가로화단21(0330)(복구)-6-1_메인경관도로 도로숲조성공사 17" xfId="37072" xr:uid="{00000000-0005-0000-0000-0000C8900000}"/>
    <cellStyle name="0_숭실대학교 걷고싶은 거리 녹화사업_학교숲관리내역서-최종_화천가로화단21(0330)(복구)-6-1_메인경관도로 도로숲조성공사 17 2" xfId="37073" xr:uid="{00000000-0005-0000-0000-0000C9900000}"/>
    <cellStyle name="0_숭실대학교 걷고싶은 거리 녹화사업_학교숲관리내역서-최종_화천가로화단21(0330)(복구)-6-1_메인경관도로 도로숲조성공사 17 3" xfId="37074" xr:uid="{00000000-0005-0000-0000-0000CA900000}"/>
    <cellStyle name="0_숭실대학교 걷고싶은 거리 녹화사업_학교숲관리내역서-최종_화천가로화단21(0330)(복구)-6-1_메인경관도로 도로숲조성공사 17 4" xfId="37075" xr:uid="{00000000-0005-0000-0000-0000CB900000}"/>
    <cellStyle name="0_숭실대학교 걷고싶은 거리 녹화사업_학교숲관리내역서-최종_화천가로화단21(0330)(복구)-6-1_메인경관도로 도로숲조성공사 18" xfId="37076" xr:uid="{00000000-0005-0000-0000-0000CC900000}"/>
    <cellStyle name="0_숭실대학교 걷고싶은 거리 녹화사업_학교숲관리내역서-최종_화천가로화단21(0330)(복구)-6-1_메인경관도로 도로숲조성공사 18 2" xfId="37077" xr:uid="{00000000-0005-0000-0000-0000CD900000}"/>
    <cellStyle name="0_숭실대학교 걷고싶은 거리 녹화사업_학교숲관리내역서-최종_화천가로화단21(0330)(복구)-6-1_메인경관도로 도로숲조성공사 18 3" xfId="37078" xr:uid="{00000000-0005-0000-0000-0000CE900000}"/>
    <cellStyle name="0_숭실대학교 걷고싶은 거리 녹화사업_학교숲관리내역서-최종_화천가로화단21(0330)(복구)-6-1_메인경관도로 도로숲조성공사 18 4" xfId="37079" xr:uid="{00000000-0005-0000-0000-0000CF900000}"/>
    <cellStyle name="0_숭실대학교 걷고싶은 거리 녹화사업_학교숲관리내역서-최종_화천가로화단21(0330)(복구)-6-1_메인경관도로 도로숲조성공사 19" xfId="37080" xr:uid="{00000000-0005-0000-0000-0000D0900000}"/>
    <cellStyle name="0_숭실대학교 걷고싶은 거리 녹화사업_학교숲관리내역서-최종_화천가로화단21(0330)(복구)-6-1_메인경관도로 도로숲조성공사 2" xfId="37081" xr:uid="{00000000-0005-0000-0000-0000D1900000}"/>
    <cellStyle name="0_숭실대학교 걷고싶은 거리 녹화사업_학교숲관리내역서-최종_화천가로화단21(0330)(복구)-6-1_메인경관도로 도로숲조성공사 2 2" xfId="37082" xr:uid="{00000000-0005-0000-0000-0000D2900000}"/>
    <cellStyle name="0_숭실대학교 걷고싶은 거리 녹화사업_학교숲관리내역서-최종_화천가로화단21(0330)(복구)-6-1_메인경관도로 도로숲조성공사 2 3" xfId="37083" xr:uid="{00000000-0005-0000-0000-0000D3900000}"/>
    <cellStyle name="0_숭실대학교 걷고싶은 거리 녹화사업_학교숲관리내역서-최종_화천가로화단21(0330)(복구)-6-1_메인경관도로 도로숲조성공사 2 4" xfId="37084" xr:uid="{00000000-0005-0000-0000-0000D4900000}"/>
    <cellStyle name="0_숭실대학교 걷고싶은 거리 녹화사업_학교숲관리내역서-최종_화천가로화단21(0330)(복구)-6-1_메인경관도로 도로숲조성공사 20" xfId="37085" xr:uid="{00000000-0005-0000-0000-0000D5900000}"/>
    <cellStyle name="0_숭실대학교 걷고싶은 거리 녹화사업_학교숲관리내역서-최종_화천가로화단21(0330)(복구)-6-1_메인경관도로 도로숲조성공사 21" xfId="37086" xr:uid="{00000000-0005-0000-0000-0000D6900000}"/>
    <cellStyle name="0_숭실대학교 걷고싶은 거리 녹화사업_학교숲관리내역서-최종_화천가로화단21(0330)(복구)-6-1_메인경관도로 도로숲조성공사 3" xfId="37087" xr:uid="{00000000-0005-0000-0000-0000D7900000}"/>
    <cellStyle name="0_숭실대학교 걷고싶은 거리 녹화사업_학교숲관리내역서-최종_화천가로화단21(0330)(복구)-6-1_메인경관도로 도로숲조성공사 3 2" xfId="37088" xr:uid="{00000000-0005-0000-0000-0000D8900000}"/>
    <cellStyle name="0_숭실대학교 걷고싶은 거리 녹화사업_학교숲관리내역서-최종_화천가로화단21(0330)(복구)-6-1_메인경관도로 도로숲조성공사 3 3" xfId="37089" xr:uid="{00000000-0005-0000-0000-0000D9900000}"/>
    <cellStyle name="0_숭실대학교 걷고싶은 거리 녹화사업_학교숲관리내역서-최종_화천가로화단21(0330)(복구)-6-1_메인경관도로 도로숲조성공사 3 4" xfId="37090" xr:uid="{00000000-0005-0000-0000-0000DA900000}"/>
    <cellStyle name="0_숭실대학교 걷고싶은 거리 녹화사업_학교숲관리내역서-최종_화천가로화단21(0330)(복구)-6-1_메인경관도로 도로숲조성공사 4" xfId="37091" xr:uid="{00000000-0005-0000-0000-0000DB900000}"/>
    <cellStyle name="0_숭실대학교 걷고싶은 거리 녹화사업_학교숲관리내역서-최종_화천가로화단21(0330)(복구)-6-1_메인경관도로 도로숲조성공사 4 2" xfId="37092" xr:uid="{00000000-0005-0000-0000-0000DC900000}"/>
    <cellStyle name="0_숭실대학교 걷고싶은 거리 녹화사업_학교숲관리내역서-최종_화천가로화단21(0330)(복구)-6-1_메인경관도로 도로숲조성공사 4 3" xfId="37093" xr:uid="{00000000-0005-0000-0000-0000DD900000}"/>
    <cellStyle name="0_숭실대학교 걷고싶은 거리 녹화사업_학교숲관리내역서-최종_화천가로화단21(0330)(복구)-6-1_메인경관도로 도로숲조성공사 4 4" xfId="37094" xr:uid="{00000000-0005-0000-0000-0000DE900000}"/>
    <cellStyle name="0_숭실대학교 걷고싶은 거리 녹화사업_학교숲관리내역서-최종_화천가로화단21(0330)(복구)-6-1_메인경관도로 도로숲조성공사 5" xfId="37095" xr:uid="{00000000-0005-0000-0000-0000DF900000}"/>
    <cellStyle name="0_숭실대학교 걷고싶은 거리 녹화사업_학교숲관리내역서-최종_화천가로화단21(0330)(복구)-6-1_메인경관도로 도로숲조성공사 5 2" xfId="37096" xr:uid="{00000000-0005-0000-0000-0000E0900000}"/>
    <cellStyle name="0_숭실대학교 걷고싶은 거리 녹화사업_학교숲관리내역서-최종_화천가로화단21(0330)(복구)-6-1_메인경관도로 도로숲조성공사 5 3" xfId="37097" xr:uid="{00000000-0005-0000-0000-0000E1900000}"/>
    <cellStyle name="0_숭실대학교 걷고싶은 거리 녹화사업_학교숲관리내역서-최종_화천가로화단21(0330)(복구)-6-1_메인경관도로 도로숲조성공사 5 4" xfId="37098" xr:uid="{00000000-0005-0000-0000-0000E2900000}"/>
    <cellStyle name="0_숭실대학교 걷고싶은 거리 녹화사업_학교숲관리내역서-최종_화천가로화단21(0330)(복구)-6-1_메인경관도로 도로숲조성공사 6" xfId="37099" xr:uid="{00000000-0005-0000-0000-0000E3900000}"/>
    <cellStyle name="0_숭실대학교 걷고싶은 거리 녹화사업_학교숲관리내역서-최종_화천가로화단21(0330)(복구)-6-1_메인경관도로 도로숲조성공사 6 2" xfId="37100" xr:uid="{00000000-0005-0000-0000-0000E4900000}"/>
    <cellStyle name="0_숭실대학교 걷고싶은 거리 녹화사업_학교숲관리내역서-최종_화천가로화단21(0330)(복구)-6-1_메인경관도로 도로숲조성공사 6 3" xfId="37101" xr:uid="{00000000-0005-0000-0000-0000E5900000}"/>
    <cellStyle name="0_숭실대학교 걷고싶은 거리 녹화사업_학교숲관리내역서-최종_화천가로화단21(0330)(복구)-6-1_메인경관도로 도로숲조성공사 6 4" xfId="37102" xr:uid="{00000000-0005-0000-0000-0000E6900000}"/>
    <cellStyle name="0_숭실대학교 걷고싶은 거리 녹화사업_학교숲관리내역서-최종_화천가로화단21(0330)(복구)-6-1_메인경관도로 도로숲조성공사 7" xfId="37103" xr:uid="{00000000-0005-0000-0000-0000E7900000}"/>
    <cellStyle name="0_숭실대학교 걷고싶은 거리 녹화사업_학교숲관리내역서-최종_화천가로화단21(0330)(복구)-6-1_메인경관도로 도로숲조성공사 7 2" xfId="37104" xr:uid="{00000000-0005-0000-0000-0000E8900000}"/>
    <cellStyle name="0_숭실대학교 걷고싶은 거리 녹화사업_학교숲관리내역서-최종_화천가로화단21(0330)(복구)-6-1_메인경관도로 도로숲조성공사 7 3" xfId="37105" xr:uid="{00000000-0005-0000-0000-0000E9900000}"/>
    <cellStyle name="0_숭실대학교 걷고싶은 거리 녹화사업_학교숲관리내역서-최종_화천가로화단21(0330)(복구)-6-1_메인경관도로 도로숲조성공사 7 4" xfId="37106" xr:uid="{00000000-0005-0000-0000-0000EA900000}"/>
    <cellStyle name="0_숭실대학교 걷고싶은 거리 녹화사업_학교숲관리내역서-최종_화천가로화단21(0330)(복구)-6-1_메인경관도로 도로숲조성공사 8" xfId="37107" xr:uid="{00000000-0005-0000-0000-0000EB900000}"/>
    <cellStyle name="0_숭실대학교 걷고싶은 거리 녹화사업_학교숲관리내역서-최종_화천가로화단21(0330)(복구)-6-1_메인경관도로 도로숲조성공사 8 2" xfId="37108" xr:uid="{00000000-0005-0000-0000-0000EC900000}"/>
    <cellStyle name="0_숭실대학교 걷고싶은 거리 녹화사업_학교숲관리내역서-최종_화천가로화단21(0330)(복구)-6-1_메인경관도로 도로숲조성공사 8 3" xfId="37109" xr:uid="{00000000-0005-0000-0000-0000ED900000}"/>
    <cellStyle name="0_숭실대학교 걷고싶은 거리 녹화사업_학교숲관리내역서-최종_화천가로화단21(0330)(복구)-6-1_메인경관도로 도로숲조성공사 8 4" xfId="37110" xr:uid="{00000000-0005-0000-0000-0000EE900000}"/>
    <cellStyle name="0_숭실대학교 걷고싶은 거리 녹화사업_학교숲관리내역서-최종_화천가로화단21(0330)(복구)-6-1_메인경관도로 도로숲조성공사 9" xfId="37111" xr:uid="{00000000-0005-0000-0000-0000EF900000}"/>
    <cellStyle name="0_숭실대학교 걷고싶은 거리 녹화사업_학교숲관리내역서-최종_화천가로화단21(0330)(복구)-6-1_메인경관도로 도로숲조성공사 9 2" xfId="37112" xr:uid="{00000000-0005-0000-0000-0000F0900000}"/>
    <cellStyle name="0_숭실대학교 걷고싶은 거리 녹화사업_학교숲관리내역서-최종_화천가로화단21(0330)(복구)-6-1_메인경관도로 도로숲조성공사 9 3" xfId="37113" xr:uid="{00000000-0005-0000-0000-0000F1900000}"/>
    <cellStyle name="0_숭실대학교 걷고싶은 거리 녹화사업_학교숲관리내역서-최종_화천가로화단21(0330)(복구)-6-1_메인경관도로 도로숲조성공사 9 4" xfId="37114" xr:uid="{00000000-0005-0000-0000-0000F2900000}"/>
    <cellStyle name="0_숭실대학교 걷고싶은 거리 녹화사업_학교숲관리내역서-최종_화천가로화단21(0330)(복구)-6-1_메인경관도로 도로숲조성공사(상무님)" xfId="37115" xr:uid="{00000000-0005-0000-0000-0000F3900000}"/>
    <cellStyle name="0_숭실대학교 걷고싶은 거리 녹화사업_학교숲관리내역서-최종_화천가로화단21(0330)(복구)-6-1_메인경관도로 도로숲조성공사(상무님) 10" xfId="37116" xr:uid="{00000000-0005-0000-0000-0000F4900000}"/>
    <cellStyle name="0_숭실대학교 걷고싶은 거리 녹화사업_학교숲관리내역서-최종_화천가로화단21(0330)(복구)-6-1_메인경관도로 도로숲조성공사(상무님) 10 2" xfId="37117" xr:uid="{00000000-0005-0000-0000-0000F5900000}"/>
    <cellStyle name="0_숭실대학교 걷고싶은 거리 녹화사업_학교숲관리내역서-최종_화천가로화단21(0330)(복구)-6-1_메인경관도로 도로숲조성공사(상무님) 10 3" xfId="37118" xr:uid="{00000000-0005-0000-0000-0000F6900000}"/>
    <cellStyle name="0_숭실대학교 걷고싶은 거리 녹화사업_학교숲관리내역서-최종_화천가로화단21(0330)(복구)-6-1_메인경관도로 도로숲조성공사(상무님) 10 4" xfId="37119" xr:uid="{00000000-0005-0000-0000-0000F7900000}"/>
    <cellStyle name="0_숭실대학교 걷고싶은 거리 녹화사업_학교숲관리내역서-최종_화천가로화단21(0330)(복구)-6-1_메인경관도로 도로숲조성공사(상무님) 11" xfId="37120" xr:uid="{00000000-0005-0000-0000-0000F8900000}"/>
    <cellStyle name="0_숭실대학교 걷고싶은 거리 녹화사업_학교숲관리내역서-최종_화천가로화단21(0330)(복구)-6-1_메인경관도로 도로숲조성공사(상무님) 11 2" xfId="37121" xr:uid="{00000000-0005-0000-0000-0000F9900000}"/>
    <cellStyle name="0_숭실대학교 걷고싶은 거리 녹화사업_학교숲관리내역서-최종_화천가로화단21(0330)(복구)-6-1_메인경관도로 도로숲조성공사(상무님) 11 3" xfId="37122" xr:uid="{00000000-0005-0000-0000-0000FA900000}"/>
    <cellStyle name="0_숭실대학교 걷고싶은 거리 녹화사업_학교숲관리내역서-최종_화천가로화단21(0330)(복구)-6-1_메인경관도로 도로숲조성공사(상무님) 11 4" xfId="37123" xr:uid="{00000000-0005-0000-0000-0000FB900000}"/>
    <cellStyle name="0_숭실대학교 걷고싶은 거리 녹화사업_학교숲관리내역서-최종_화천가로화단21(0330)(복구)-6-1_메인경관도로 도로숲조성공사(상무님) 12" xfId="37124" xr:uid="{00000000-0005-0000-0000-0000FC900000}"/>
    <cellStyle name="0_숭실대학교 걷고싶은 거리 녹화사업_학교숲관리내역서-최종_화천가로화단21(0330)(복구)-6-1_메인경관도로 도로숲조성공사(상무님) 12 2" xfId="37125" xr:uid="{00000000-0005-0000-0000-0000FD900000}"/>
    <cellStyle name="0_숭실대학교 걷고싶은 거리 녹화사업_학교숲관리내역서-최종_화천가로화단21(0330)(복구)-6-1_메인경관도로 도로숲조성공사(상무님) 12 3" xfId="37126" xr:uid="{00000000-0005-0000-0000-0000FE900000}"/>
    <cellStyle name="0_숭실대학교 걷고싶은 거리 녹화사업_학교숲관리내역서-최종_화천가로화단21(0330)(복구)-6-1_메인경관도로 도로숲조성공사(상무님) 12 4" xfId="37127" xr:uid="{00000000-0005-0000-0000-0000FF900000}"/>
    <cellStyle name="0_숭실대학교 걷고싶은 거리 녹화사업_학교숲관리내역서-최종_화천가로화단21(0330)(복구)-6-1_메인경관도로 도로숲조성공사(상무님) 13" xfId="37128" xr:uid="{00000000-0005-0000-0000-000000910000}"/>
    <cellStyle name="0_숭실대학교 걷고싶은 거리 녹화사업_학교숲관리내역서-최종_화천가로화단21(0330)(복구)-6-1_메인경관도로 도로숲조성공사(상무님) 13 2" xfId="37129" xr:uid="{00000000-0005-0000-0000-000001910000}"/>
    <cellStyle name="0_숭실대학교 걷고싶은 거리 녹화사업_학교숲관리내역서-최종_화천가로화단21(0330)(복구)-6-1_메인경관도로 도로숲조성공사(상무님) 13 3" xfId="37130" xr:uid="{00000000-0005-0000-0000-000002910000}"/>
    <cellStyle name="0_숭실대학교 걷고싶은 거리 녹화사업_학교숲관리내역서-최종_화천가로화단21(0330)(복구)-6-1_메인경관도로 도로숲조성공사(상무님) 13 4" xfId="37131" xr:uid="{00000000-0005-0000-0000-000003910000}"/>
    <cellStyle name="0_숭실대학교 걷고싶은 거리 녹화사업_학교숲관리내역서-최종_화천가로화단21(0330)(복구)-6-1_메인경관도로 도로숲조성공사(상무님) 14" xfId="37132" xr:uid="{00000000-0005-0000-0000-000004910000}"/>
    <cellStyle name="0_숭실대학교 걷고싶은 거리 녹화사업_학교숲관리내역서-최종_화천가로화단21(0330)(복구)-6-1_메인경관도로 도로숲조성공사(상무님) 14 2" xfId="37133" xr:uid="{00000000-0005-0000-0000-000005910000}"/>
    <cellStyle name="0_숭실대학교 걷고싶은 거리 녹화사업_학교숲관리내역서-최종_화천가로화단21(0330)(복구)-6-1_메인경관도로 도로숲조성공사(상무님) 14 3" xfId="37134" xr:uid="{00000000-0005-0000-0000-000006910000}"/>
    <cellStyle name="0_숭실대학교 걷고싶은 거리 녹화사업_학교숲관리내역서-최종_화천가로화단21(0330)(복구)-6-1_메인경관도로 도로숲조성공사(상무님) 14 4" xfId="37135" xr:uid="{00000000-0005-0000-0000-000007910000}"/>
    <cellStyle name="0_숭실대학교 걷고싶은 거리 녹화사업_학교숲관리내역서-최종_화천가로화단21(0330)(복구)-6-1_메인경관도로 도로숲조성공사(상무님) 15" xfId="37136" xr:uid="{00000000-0005-0000-0000-000008910000}"/>
    <cellStyle name="0_숭실대학교 걷고싶은 거리 녹화사업_학교숲관리내역서-최종_화천가로화단21(0330)(복구)-6-1_메인경관도로 도로숲조성공사(상무님) 15 2" xfId="37137" xr:uid="{00000000-0005-0000-0000-000009910000}"/>
    <cellStyle name="0_숭실대학교 걷고싶은 거리 녹화사업_학교숲관리내역서-최종_화천가로화단21(0330)(복구)-6-1_메인경관도로 도로숲조성공사(상무님) 15 3" xfId="37138" xr:uid="{00000000-0005-0000-0000-00000A910000}"/>
    <cellStyle name="0_숭실대학교 걷고싶은 거리 녹화사업_학교숲관리내역서-최종_화천가로화단21(0330)(복구)-6-1_메인경관도로 도로숲조성공사(상무님) 15 4" xfId="37139" xr:uid="{00000000-0005-0000-0000-00000B910000}"/>
    <cellStyle name="0_숭실대학교 걷고싶은 거리 녹화사업_학교숲관리내역서-최종_화천가로화단21(0330)(복구)-6-1_메인경관도로 도로숲조성공사(상무님) 16" xfId="37140" xr:uid="{00000000-0005-0000-0000-00000C910000}"/>
    <cellStyle name="0_숭실대학교 걷고싶은 거리 녹화사업_학교숲관리내역서-최종_화천가로화단21(0330)(복구)-6-1_메인경관도로 도로숲조성공사(상무님) 16 2" xfId="37141" xr:uid="{00000000-0005-0000-0000-00000D910000}"/>
    <cellStyle name="0_숭실대학교 걷고싶은 거리 녹화사업_학교숲관리내역서-최종_화천가로화단21(0330)(복구)-6-1_메인경관도로 도로숲조성공사(상무님) 16 3" xfId="37142" xr:uid="{00000000-0005-0000-0000-00000E910000}"/>
    <cellStyle name="0_숭실대학교 걷고싶은 거리 녹화사업_학교숲관리내역서-최종_화천가로화단21(0330)(복구)-6-1_메인경관도로 도로숲조성공사(상무님) 16 4" xfId="37143" xr:uid="{00000000-0005-0000-0000-00000F910000}"/>
    <cellStyle name="0_숭실대학교 걷고싶은 거리 녹화사업_학교숲관리내역서-최종_화천가로화단21(0330)(복구)-6-1_메인경관도로 도로숲조성공사(상무님) 17" xfId="37144" xr:uid="{00000000-0005-0000-0000-000010910000}"/>
    <cellStyle name="0_숭실대학교 걷고싶은 거리 녹화사업_학교숲관리내역서-최종_화천가로화단21(0330)(복구)-6-1_메인경관도로 도로숲조성공사(상무님) 17 2" xfId="37145" xr:uid="{00000000-0005-0000-0000-000011910000}"/>
    <cellStyle name="0_숭실대학교 걷고싶은 거리 녹화사업_학교숲관리내역서-최종_화천가로화단21(0330)(복구)-6-1_메인경관도로 도로숲조성공사(상무님) 17 3" xfId="37146" xr:uid="{00000000-0005-0000-0000-000012910000}"/>
    <cellStyle name="0_숭실대학교 걷고싶은 거리 녹화사업_학교숲관리내역서-최종_화천가로화단21(0330)(복구)-6-1_메인경관도로 도로숲조성공사(상무님) 17 4" xfId="37147" xr:uid="{00000000-0005-0000-0000-000013910000}"/>
    <cellStyle name="0_숭실대학교 걷고싶은 거리 녹화사업_학교숲관리내역서-최종_화천가로화단21(0330)(복구)-6-1_메인경관도로 도로숲조성공사(상무님) 18" xfId="37148" xr:uid="{00000000-0005-0000-0000-000014910000}"/>
    <cellStyle name="0_숭실대학교 걷고싶은 거리 녹화사업_학교숲관리내역서-최종_화천가로화단21(0330)(복구)-6-1_메인경관도로 도로숲조성공사(상무님) 18 2" xfId="37149" xr:uid="{00000000-0005-0000-0000-000015910000}"/>
    <cellStyle name="0_숭실대학교 걷고싶은 거리 녹화사업_학교숲관리내역서-최종_화천가로화단21(0330)(복구)-6-1_메인경관도로 도로숲조성공사(상무님) 18 3" xfId="37150" xr:uid="{00000000-0005-0000-0000-000016910000}"/>
    <cellStyle name="0_숭실대학교 걷고싶은 거리 녹화사업_학교숲관리내역서-최종_화천가로화단21(0330)(복구)-6-1_메인경관도로 도로숲조성공사(상무님) 18 4" xfId="37151" xr:uid="{00000000-0005-0000-0000-000017910000}"/>
    <cellStyle name="0_숭실대학교 걷고싶은 거리 녹화사업_학교숲관리내역서-최종_화천가로화단21(0330)(복구)-6-1_메인경관도로 도로숲조성공사(상무님) 19" xfId="37152" xr:uid="{00000000-0005-0000-0000-000018910000}"/>
    <cellStyle name="0_숭실대학교 걷고싶은 거리 녹화사업_학교숲관리내역서-최종_화천가로화단21(0330)(복구)-6-1_메인경관도로 도로숲조성공사(상무님) 2" xfId="37153" xr:uid="{00000000-0005-0000-0000-000019910000}"/>
    <cellStyle name="0_숭실대학교 걷고싶은 거리 녹화사업_학교숲관리내역서-최종_화천가로화단21(0330)(복구)-6-1_메인경관도로 도로숲조성공사(상무님) 2 2" xfId="37154" xr:uid="{00000000-0005-0000-0000-00001A910000}"/>
    <cellStyle name="0_숭실대학교 걷고싶은 거리 녹화사업_학교숲관리내역서-최종_화천가로화단21(0330)(복구)-6-1_메인경관도로 도로숲조성공사(상무님) 2 3" xfId="37155" xr:uid="{00000000-0005-0000-0000-00001B910000}"/>
    <cellStyle name="0_숭실대학교 걷고싶은 거리 녹화사업_학교숲관리내역서-최종_화천가로화단21(0330)(복구)-6-1_메인경관도로 도로숲조성공사(상무님) 2 4" xfId="37156" xr:uid="{00000000-0005-0000-0000-00001C910000}"/>
    <cellStyle name="0_숭실대학교 걷고싶은 거리 녹화사업_학교숲관리내역서-최종_화천가로화단21(0330)(복구)-6-1_메인경관도로 도로숲조성공사(상무님) 20" xfId="37157" xr:uid="{00000000-0005-0000-0000-00001D910000}"/>
    <cellStyle name="0_숭실대학교 걷고싶은 거리 녹화사업_학교숲관리내역서-최종_화천가로화단21(0330)(복구)-6-1_메인경관도로 도로숲조성공사(상무님) 21" xfId="37158" xr:uid="{00000000-0005-0000-0000-00001E910000}"/>
    <cellStyle name="0_숭실대학교 걷고싶은 거리 녹화사업_학교숲관리내역서-최종_화천가로화단21(0330)(복구)-6-1_메인경관도로 도로숲조성공사(상무님) 3" xfId="37159" xr:uid="{00000000-0005-0000-0000-00001F910000}"/>
    <cellStyle name="0_숭실대학교 걷고싶은 거리 녹화사업_학교숲관리내역서-최종_화천가로화단21(0330)(복구)-6-1_메인경관도로 도로숲조성공사(상무님) 3 2" xfId="37160" xr:uid="{00000000-0005-0000-0000-000020910000}"/>
    <cellStyle name="0_숭실대학교 걷고싶은 거리 녹화사업_학교숲관리내역서-최종_화천가로화단21(0330)(복구)-6-1_메인경관도로 도로숲조성공사(상무님) 3 3" xfId="37161" xr:uid="{00000000-0005-0000-0000-000021910000}"/>
    <cellStyle name="0_숭실대학교 걷고싶은 거리 녹화사업_학교숲관리내역서-최종_화천가로화단21(0330)(복구)-6-1_메인경관도로 도로숲조성공사(상무님) 3 4" xfId="37162" xr:uid="{00000000-0005-0000-0000-000022910000}"/>
    <cellStyle name="0_숭실대학교 걷고싶은 거리 녹화사업_학교숲관리내역서-최종_화천가로화단21(0330)(복구)-6-1_메인경관도로 도로숲조성공사(상무님) 4" xfId="37163" xr:uid="{00000000-0005-0000-0000-000023910000}"/>
    <cellStyle name="0_숭실대학교 걷고싶은 거리 녹화사업_학교숲관리내역서-최종_화천가로화단21(0330)(복구)-6-1_메인경관도로 도로숲조성공사(상무님) 4 2" xfId="37164" xr:uid="{00000000-0005-0000-0000-000024910000}"/>
    <cellStyle name="0_숭실대학교 걷고싶은 거리 녹화사업_학교숲관리내역서-최종_화천가로화단21(0330)(복구)-6-1_메인경관도로 도로숲조성공사(상무님) 4 3" xfId="37165" xr:uid="{00000000-0005-0000-0000-000025910000}"/>
    <cellStyle name="0_숭실대학교 걷고싶은 거리 녹화사업_학교숲관리내역서-최종_화천가로화단21(0330)(복구)-6-1_메인경관도로 도로숲조성공사(상무님) 4 4" xfId="37166" xr:uid="{00000000-0005-0000-0000-000026910000}"/>
    <cellStyle name="0_숭실대학교 걷고싶은 거리 녹화사업_학교숲관리내역서-최종_화천가로화단21(0330)(복구)-6-1_메인경관도로 도로숲조성공사(상무님) 5" xfId="37167" xr:uid="{00000000-0005-0000-0000-000027910000}"/>
    <cellStyle name="0_숭실대학교 걷고싶은 거리 녹화사업_학교숲관리내역서-최종_화천가로화단21(0330)(복구)-6-1_메인경관도로 도로숲조성공사(상무님) 5 2" xfId="37168" xr:uid="{00000000-0005-0000-0000-000028910000}"/>
    <cellStyle name="0_숭실대학교 걷고싶은 거리 녹화사업_학교숲관리내역서-최종_화천가로화단21(0330)(복구)-6-1_메인경관도로 도로숲조성공사(상무님) 5 3" xfId="37169" xr:uid="{00000000-0005-0000-0000-000029910000}"/>
    <cellStyle name="0_숭실대학교 걷고싶은 거리 녹화사업_학교숲관리내역서-최종_화천가로화단21(0330)(복구)-6-1_메인경관도로 도로숲조성공사(상무님) 5 4" xfId="37170" xr:uid="{00000000-0005-0000-0000-00002A910000}"/>
    <cellStyle name="0_숭실대학교 걷고싶은 거리 녹화사업_학교숲관리내역서-최종_화천가로화단21(0330)(복구)-6-1_메인경관도로 도로숲조성공사(상무님) 6" xfId="37171" xr:uid="{00000000-0005-0000-0000-00002B910000}"/>
    <cellStyle name="0_숭실대학교 걷고싶은 거리 녹화사업_학교숲관리내역서-최종_화천가로화단21(0330)(복구)-6-1_메인경관도로 도로숲조성공사(상무님) 6 2" xfId="37172" xr:uid="{00000000-0005-0000-0000-00002C910000}"/>
    <cellStyle name="0_숭실대학교 걷고싶은 거리 녹화사업_학교숲관리내역서-최종_화천가로화단21(0330)(복구)-6-1_메인경관도로 도로숲조성공사(상무님) 6 3" xfId="37173" xr:uid="{00000000-0005-0000-0000-00002D910000}"/>
    <cellStyle name="0_숭실대학교 걷고싶은 거리 녹화사업_학교숲관리내역서-최종_화천가로화단21(0330)(복구)-6-1_메인경관도로 도로숲조성공사(상무님) 6 4" xfId="37174" xr:uid="{00000000-0005-0000-0000-00002E910000}"/>
    <cellStyle name="0_숭실대학교 걷고싶은 거리 녹화사업_학교숲관리내역서-최종_화천가로화단21(0330)(복구)-6-1_메인경관도로 도로숲조성공사(상무님) 7" xfId="37175" xr:uid="{00000000-0005-0000-0000-00002F910000}"/>
    <cellStyle name="0_숭실대학교 걷고싶은 거리 녹화사업_학교숲관리내역서-최종_화천가로화단21(0330)(복구)-6-1_메인경관도로 도로숲조성공사(상무님) 7 2" xfId="37176" xr:uid="{00000000-0005-0000-0000-000030910000}"/>
    <cellStyle name="0_숭실대학교 걷고싶은 거리 녹화사업_학교숲관리내역서-최종_화천가로화단21(0330)(복구)-6-1_메인경관도로 도로숲조성공사(상무님) 7 3" xfId="37177" xr:uid="{00000000-0005-0000-0000-000031910000}"/>
    <cellStyle name="0_숭실대학교 걷고싶은 거리 녹화사업_학교숲관리내역서-최종_화천가로화단21(0330)(복구)-6-1_메인경관도로 도로숲조성공사(상무님) 7 4" xfId="37178" xr:uid="{00000000-0005-0000-0000-000032910000}"/>
    <cellStyle name="0_숭실대학교 걷고싶은 거리 녹화사업_학교숲관리내역서-최종_화천가로화단21(0330)(복구)-6-1_메인경관도로 도로숲조성공사(상무님) 8" xfId="37179" xr:uid="{00000000-0005-0000-0000-000033910000}"/>
    <cellStyle name="0_숭실대학교 걷고싶은 거리 녹화사업_학교숲관리내역서-최종_화천가로화단21(0330)(복구)-6-1_메인경관도로 도로숲조성공사(상무님) 8 2" xfId="37180" xr:uid="{00000000-0005-0000-0000-000034910000}"/>
    <cellStyle name="0_숭실대학교 걷고싶은 거리 녹화사업_학교숲관리내역서-최종_화천가로화단21(0330)(복구)-6-1_메인경관도로 도로숲조성공사(상무님) 8 3" xfId="37181" xr:uid="{00000000-0005-0000-0000-000035910000}"/>
    <cellStyle name="0_숭실대학교 걷고싶은 거리 녹화사업_학교숲관리내역서-최종_화천가로화단21(0330)(복구)-6-1_메인경관도로 도로숲조성공사(상무님) 8 4" xfId="37182" xr:uid="{00000000-0005-0000-0000-000036910000}"/>
    <cellStyle name="0_숭실대학교 걷고싶은 거리 녹화사업_학교숲관리내역서-최종_화천가로화단21(0330)(복구)-6-1_메인경관도로 도로숲조성공사(상무님) 9" xfId="37183" xr:uid="{00000000-0005-0000-0000-000037910000}"/>
    <cellStyle name="0_숭실대학교 걷고싶은 거리 녹화사업_학교숲관리내역서-최종_화천가로화단21(0330)(복구)-6-1_메인경관도로 도로숲조성공사(상무님) 9 2" xfId="37184" xr:uid="{00000000-0005-0000-0000-000038910000}"/>
    <cellStyle name="0_숭실대학교 걷고싶은 거리 녹화사업_학교숲관리내역서-최종_화천가로화단21(0330)(복구)-6-1_메인경관도로 도로숲조성공사(상무님) 9 3" xfId="37185" xr:uid="{00000000-0005-0000-0000-000039910000}"/>
    <cellStyle name="0_숭실대학교 걷고싶은 거리 녹화사업_학교숲관리내역서-최종_화천가로화단21(0330)(복구)-6-1_메인경관도로 도로숲조성공사(상무님) 9 4" xfId="37186" xr:uid="{00000000-0005-0000-0000-00003A910000}"/>
    <cellStyle name="0_숭실대학교 걷고싶은 거리 녹화사업_학교숲관리내역서-최종_화천가로화단21(0330)(복구)-6-1_메인경관도로 도로숲조성공사(착공계)" xfId="37187" xr:uid="{00000000-0005-0000-0000-00003B910000}"/>
    <cellStyle name="0_숭실대학교 걷고싶은 거리 녹화사업_학교숲관리내역서-최종_화천가로화단21(0330)(복구)-6-1_메인경관도로 도로숲조성공사(착공계) 10" xfId="37188" xr:uid="{00000000-0005-0000-0000-00003C910000}"/>
    <cellStyle name="0_숭실대학교 걷고싶은 거리 녹화사업_학교숲관리내역서-최종_화천가로화단21(0330)(복구)-6-1_메인경관도로 도로숲조성공사(착공계) 10 2" xfId="37189" xr:uid="{00000000-0005-0000-0000-00003D910000}"/>
    <cellStyle name="0_숭실대학교 걷고싶은 거리 녹화사업_학교숲관리내역서-최종_화천가로화단21(0330)(복구)-6-1_메인경관도로 도로숲조성공사(착공계) 10 3" xfId="37190" xr:uid="{00000000-0005-0000-0000-00003E910000}"/>
    <cellStyle name="0_숭실대학교 걷고싶은 거리 녹화사업_학교숲관리내역서-최종_화천가로화단21(0330)(복구)-6-1_메인경관도로 도로숲조성공사(착공계) 10 4" xfId="37191" xr:uid="{00000000-0005-0000-0000-00003F910000}"/>
    <cellStyle name="0_숭실대학교 걷고싶은 거리 녹화사업_학교숲관리내역서-최종_화천가로화단21(0330)(복구)-6-1_메인경관도로 도로숲조성공사(착공계) 11" xfId="37192" xr:uid="{00000000-0005-0000-0000-000040910000}"/>
    <cellStyle name="0_숭실대학교 걷고싶은 거리 녹화사업_학교숲관리내역서-최종_화천가로화단21(0330)(복구)-6-1_메인경관도로 도로숲조성공사(착공계) 11 2" xfId="37193" xr:uid="{00000000-0005-0000-0000-000041910000}"/>
    <cellStyle name="0_숭실대학교 걷고싶은 거리 녹화사업_학교숲관리내역서-최종_화천가로화단21(0330)(복구)-6-1_메인경관도로 도로숲조성공사(착공계) 11 3" xfId="37194" xr:uid="{00000000-0005-0000-0000-000042910000}"/>
    <cellStyle name="0_숭실대학교 걷고싶은 거리 녹화사업_학교숲관리내역서-최종_화천가로화단21(0330)(복구)-6-1_메인경관도로 도로숲조성공사(착공계) 11 4" xfId="37195" xr:uid="{00000000-0005-0000-0000-000043910000}"/>
    <cellStyle name="0_숭실대학교 걷고싶은 거리 녹화사업_학교숲관리내역서-최종_화천가로화단21(0330)(복구)-6-1_메인경관도로 도로숲조성공사(착공계) 12" xfId="37196" xr:uid="{00000000-0005-0000-0000-000044910000}"/>
    <cellStyle name="0_숭실대학교 걷고싶은 거리 녹화사업_학교숲관리내역서-최종_화천가로화단21(0330)(복구)-6-1_메인경관도로 도로숲조성공사(착공계) 12 2" xfId="37197" xr:uid="{00000000-0005-0000-0000-000045910000}"/>
    <cellStyle name="0_숭실대학교 걷고싶은 거리 녹화사업_학교숲관리내역서-최종_화천가로화단21(0330)(복구)-6-1_메인경관도로 도로숲조성공사(착공계) 12 3" xfId="37198" xr:uid="{00000000-0005-0000-0000-000046910000}"/>
    <cellStyle name="0_숭실대학교 걷고싶은 거리 녹화사업_학교숲관리내역서-최종_화천가로화단21(0330)(복구)-6-1_메인경관도로 도로숲조성공사(착공계) 12 4" xfId="37199" xr:uid="{00000000-0005-0000-0000-000047910000}"/>
    <cellStyle name="0_숭실대학교 걷고싶은 거리 녹화사업_학교숲관리내역서-최종_화천가로화단21(0330)(복구)-6-1_메인경관도로 도로숲조성공사(착공계) 13" xfId="37200" xr:uid="{00000000-0005-0000-0000-000048910000}"/>
    <cellStyle name="0_숭실대학교 걷고싶은 거리 녹화사업_학교숲관리내역서-최종_화천가로화단21(0330)(복구)-6-1_메인경관도로 도로숲조성공사(착공계) 13 2" xfId="37201" xr:uid="{00000000-0005-0000-0000-000049910000}"/>
    <cellStyle name="0_숭실대학교 걷고싶은 거리 녹화사업_학교숲관리내역서-최종_화천가로화단21(0330)(복구)-6-1_메인경관도로 도로숲조성공사(착공계) 13 3" xfId="37202" xr:uid="{00000000-0005-0000-0000-00004A910000}"/>
    <cellStyle name="0_숭실대학교 걷고싶은 거리 녹화사업_학교숲관리내역서-최종_화천가로화단21(0330)(복구)-6-1_메인경관도로 도로숲조성공사(착공계) 13 4" xfId="37203" xr:uid="{00000000-0005-0000-0000-00004B910000}"/>
    <cellStyle name="0_숭실대학교 걷고싶은 거리 녹화사업_학교숲관리내역서-최종_화천가로화단21(0330)(복구)-6-1_메인경관도로 도로숲조성공사(착공계) 14" xfId="37204" xr:uid="{00000000-0005-0000-0000-00004C910000}"/>
    <cellStyle name="0_숭실대학교 걷고싶은 거리 녹화사업_학교숲관리내역서-최종_화천가로화단21(0330)(복구)-6-1_메인경관도로 도로숲조성공사(착공계) 14 2" xfId="37205" xr:uid="{00000000-0005-0000-0000-00004D910000}"/>
    <cellStyle name="0_숭실대학교 걷고싶은 거리 녹화사업_학교숲관리내역서-최종_화천가로화단21(0330)(복구)-6-1_메인경관도로 도로숲조성공사(착공계) 14 3" xfId="37206" xr:uid="{00000000-0005-0000-0000-00004E910000}"/>
    <cellStyle name="0_숭실대학교 걷고싶은 거리 녹화사업_학교숲관리내역서-최종_화천가로화단21(0330)(복구)-6-1_메인경관도로 도로숲조성공사(착공계) 14 4" xfId="37207" xr:uid="{00000000-0005-0000-0000-00004F910000}"/>
    <cellStyle name="0_숭실대학교 걷고싶은 거리 녹화사업_학교숲관리내역서-최종_화천가로화단21(0330)(복구)-6-1_메인경관도로 도로숲조성공사(착공계) 15" xfId="37208" xr:uid="{00000000-0005-0000-0000-000050910000}"/>
    <cellStyle name="0_숭실대학교 걷고싶은 거리 녹화사업_학교숲관리내역서-최종_화천가로화단21(0330)(복구)-6-1_메인경관도로 도로숲조성공사(착공계) 15 2" xfId="37209" xr:uid="{00000000-0005-0000-0000-000051910000}"/>
    <cellStyle name="0_숭실대학교 걷고싶은 거리 녹화사업_학교숲관리내역서-최종_화천가로화단21(0330)(복구)-6-1_메인경관도로 도로숲조성공사(착공계) 15 3" xfId="37210" xr:uid="{00000000-0005-0000-0000-000052910000}"/>
    <cellStyle name="0_숭실대학교 걷고싶은 거리 녹화사업_학교숲관리내역서-최종_화천가로화단21(0330)(복구)-6-1_메인경관도로 도로숲조성공사(착공계) 15 4" xfId="37211" xr:uid="{00000000-0005-0000-0000-000053910000}"/>
    <cellStyle name="0_숭실대학교 걷고싶은 거리 녹화사업_학교숲관리내역서-최종_화천가로화단21(0330)(복구)-6-1_메인경관도로 도로숲조성공사(착공계) 16" xfId="37212" xr:uid="{00000000-0005-0000-0000-000054910000}"/>
    <cellStyle name="0_숭실대학교 걷고싶은 거리 녹화사업_학교숲관리내역서-최종_화천가로화단21(0330)(복구)-6-1_메인경관도로 도로숲조성공사(착공계) 16 2" xfId="37213" xr:uid="{00000000-0005-0000-0000-000055910000}"/>
    <cellStyle name="0_숭실대학교 걷고싶은 거리 녹화사업_학교숲관리내역서-최종_화천가로화단21(0330)(복구)-6-1_메인경관도로 도로숲조성공사(착공계) 16 3" xfId="37214" xr:uid="{00000000-0005-0000-0000-000056910000}"/>
    <cellStyle name="0_숭실대학교 걷고싶은 거리 녹화사업_학교숲관리내역서-최종_화천가로화단21(0330)(복구)-6-1_메인경관도로 도로숲조성공사(착공계) 16 4" xfId="37215" xr:uid="{00000000-0005-0000-0000-000057910000}"/>
    <cellStyle name="0_숭실대학교 걷고싶은 거리 녹화사업_학교숲관리내역서-최종_화천가로화단21(0330)(복구)-6-1_메인경관도로 도로숲조성공사(착공계) 17" xfId="37216" xr:uid="{00000000-0005-0000-0000-000058910000}"/>
    <cellStyle name="0_숭실대학교 걷고싶은 거리 녹화사업_학교숲관리내역서-최종_화천가로화단21(0330)(복구)-6-1_메인경관도로 도로숲조성공사(착공계) 17 2" xfId="37217" xr:uid="{00000000-0005-0000-0000-000059910000}"/>
    <cellStyle name="0_숭실대학교 걷고싶은 거리 녹화사업_학교숲관리내역서-최종_화천가로화단21(0330)(복구)-6-1_메인경관도로 도로숲조성공사(착공계) 17 3" xfId="37218" xr:uid="{00000000-0005-0000-0000-00005A910000}"/>
    <cellStyle name="0_숭실대학교 걷고싶은 거리 녹화사업_학교숲관리내역서-최종_화천가로화단21(0330)(복구)-6-1_메인경관도로 도로숲조성공사(착공계) 17 4" xfId="37219" xr:uid="{00000000-0005-0000-0000-00005B910000}"/>
    <cellStyle name="0_숭실대학교 걷고싶은 거리 녹화사업_학교숲관리내역서-최종_화천가로화단21(0330)(복구)-6-1_메인경관도로 도로숲조성공사(착공계) 18" xfId="37220" xr:uid="{00000000-0005-0000-0000-00005C910000}"/>
    <cellStyle name="0_숭실대학교 걷고싶은 거리 녹화사업_학교숲관리내역서-최종_화천가로화단21(0330)(복구)-6-1_메인경관도로 도로숲조성공사(착공계) 18 2" xfId="37221" xr:uid="{00000000-0005-0000-0000-00005D910000}"/>
    <cellStyle name="0_숭실대학교 걷고싶은 거리 녹화사업_학교숲관리내역서-최종_화천가로화단21(0330)(복구)-6-1_메인경관도로 도로숲조성공사(착공계) 18 3" xfId="37222" xr:uid="{00000000-0005-0000-0000-00005E910000}"/>
    <cellStyle name="0_숭실대학교 걷고싶은 거리 녹화사업_학교숲관리내역서-최종_화천가로화단21(0330)(복구)-6-1_메인경관도로 도로숲조성공사(착공계) 18 4" xfId="37223" xr:uid="{00000000-0005-0000-0000-00005F910000}"/>
    <cellStyle name="0_숭실대학교 걷고싶은 거리 녹화사업_학교숲관리내역서-최종_화천가로화단21(0330)(복구)-6-1_메인경관도로 도로숲조성공사(착공계) 19" xfId="37224" xr:uid="{00000000-0005-0000-0000-000060910000}"/>
    <cellStyle name="0_숭실대학교 걷고싶은 거리 녹화사업_학교숲관리내역서-최종_화천가로화단21(0330)(복구)-6-1_메인경관도로 도로숲조성공사(착공계) 2" xfId="37225" xr:uid="{00000000-0005-0000-0000-000061910000}"/>
    <cellStyle name="0_숭실대학교 걷고싶은 거리 녹화사업_학교숲관리내역서-최종_화천가로화단21(0330)(복구)-6-1_메인경관도로 도로숲조성공사(착공계) 2 2" xfId="37226" xr:uid="{00000000-0005-0000-0000-000062910000}"/>
    <cellStyle name="0_숭실대학교 걷고싶은 거리 녹화사업_학교숲관리내역서-최종_화천가로화단21(0330)(복구)-6-1_메인경관도로 도로숲조성공사(착공계) 2 3" xfId="37227" xr:uid="{00000000-0005-0000-0000-000063910000}"/>
    <cellStyle name="0_숭실대학교 걷고싶은 거리 녹화사업_학교숲관리내역서-최종_화천가로화단21(0330)(복구)-6-1_메인경관도로 도로숲조성공사(착공계) 2 4" xfId="37228" xr:uid="{00000000-0005-0000-0000-000064910000}"/>
    <cellStyle name="0_숭실대학교 걷고싶은 거리 녹화사업_학교숲관리내역서-최종_화천가로화단21(0330)(복구)-6-1_메인경관도로 도로숲조성공사(착공계) 20" xfId="37229" xr:uid="{00000000-0005-0000-0000-000065910000}"/>
    <cellStyle name="0_숭실대학교 걷고싶은 거리 녹화사업_학교숲관리내역서-최종_화천가로화단21(0330)(복구)-6-1_메인경관도로 도로숲조성공사(착공계) 21" xfId="37230" xr:uid="{00000000-0005-0000-0000-000066910000}"/>
    <cellStyle name="0_숭실대학교 걷고싶은 거리 녹화사업_학교숲관리내역서-최종_화천가로화단21(0330)(복구)-6-1_메인경관도로 도로숲조성공사(착공계) 3" xfId="37231" xr:uid="{00000000-0005-0000-0000-000067910000}"/>
    <cellStyle name="0_숭실대학교 걷고싶은 거리 녹화사업_학교숲관리내역서-최종_화천가로화단21(0330)(복구)-6-1_메인경관도로 도로숲조성공사(착공계) 3 2" xfId="37232" xr:uid="{00000000-0005-0000-0000-000068910000}"/>
    <cellStyle name="0_숭실대학교 걷고싶은 거리 녹화사업_학교숲관리내역서-최종_화천가로화단21(0330)(복구)-6-1_메인경관도로 도로숲조성공사(착공계) 3 3" xfId="37233" xr:uid="{00000000-0005-0000-0000-000069910000}"/>
    <cellStyle name="0_숭실대학교 걷고싶은 거리 녹화사업_학교숲관리내역서-최종_화천가로화단21(0330)(복구)-6-1_메인경관도로 도로숲조성공사(착공계) 3 4" xfId="37234" xr:uid="{00000000-0005-0000-0000-00006A910000}"/>
    <cellStyle name="0_숭실대학교 걷고싶은 거리 녹화사업_학교숲관리내역서-최종_화천가로화단21(0330)(복구)-6-1_메인경관도로 도로숲조성공사(착공계) 4" xfId="37235" xr:uid="{00000000-0005-0000-0000-00006B910000}"/>
    <cellStyle name="0_숭실대학교 걷고싶은 거리 녹화사업_학교숲관리내역서-최종_화천가로화단21(0330)(복구)-6-1_메인경관도로 도로숲조성공사(착공계) 4 2" xfId="37236" xr:uid="{00000000-0005-0000-0000-00006C910000}"/>
    <cellStyle name="0_숭실대학교 걷고싶은 거리 녹화사업_학교숲관리내역서-최종_화천가로화단21(0330)(복구)-6-1_메인경관도로 도로숲조성공사(착공계) 4 3" xfId="37237" xr:uid="{00000000-0005-0000-0000-00006D910000}"/>
    <cellStyle name="0_숭실대학교 걷고싶은 거리 녹화사업_학교숲관리내역서-최종_화천가로화단21(0330)(복구)-6-1_메인경관도로 도로숲조성공사(착공계) 4 4" xfId="37238" xr:uid="{00000000-0005-0000-0000-00006E910000}"/>
    <cellStyle name="0_숭실대학교 걷고싶은 거리 녹화사업_학교숲관리내역서-최종_화천가로화단21(0330)(복구)-6-1_메인경관도로 도로숲조성공사(착공계) 5" xfId="37239" xr:uid="{00000000-0005-0000-0000-00006F910000}"/>
    <cellStyle name="0_숭실대학교 걷고싶은 거리 녹화사업_학교숲관리내역서-최종_화천가로화단21(0330)(복구)-6-1_메인경관도로 도로숲조성공사(착공계) 5 2" xfId="37240" xr:uid="{00000000-0005-0000-0000-000070910000}"/>
    <cellStyle name="0_숭실대학교 걷고싶은 거리 녹화사업_학교숲관리내역서-최종_화천가로화단21(0330)(복구)-6-1_메인경관도로 도로숲조성공사(착공계) 5 3" xfId="37241" xr:uid="{00000000-0005-0000-0000-000071910000}"/>
    <cellStyle name="0_숭실대학교 걷고싶은 거리 녹화사업_학교숲관리내역서-최종_화천가로화단21(0330)(복구)-6-1_메인경관도로 도로숲조성공사(착공계) 5 4" xfId="37242" xr:uid="{00000000-0005-0000-0000-000072910000}"/>
    <cellStyle name="0_숭실대학교 걷고싶은 거리 녹화사업_학교숲관리내역서-최종_화천가로화단21(0330)(복구)-6-1_메인경관도로 도로숲조성공사(착공계) 6" xfId="37243" xr:uid="{00000000-0005-0000-0000-000073910000}"/>
    <cellStyle name="0_숭실대학교 걷고싶은 거리 녹화사업_학교숲관리내역서-최종_화천가로화단21(0330)(복구)-6-1_메인경관도로 도로숲조성공사(착공계) 6 2" xfId="37244" xr:uid="{00000000-0005-0000-0000-000074910000}"/>
    <cellStyle name="0_숭실대학교 걷고싶은 거리 녹화사업_학교숲관리내역서-최종_화천가로화단21(0330)(복구)-6-1_메인경관도로 도로숲조성공사(착공계) 6 3" xfId="37245" xr:uid="{00000000-0005-0000-0000-000075910000}"/>
    <cellStyle name="0_숭실대학교 걷고싶은 거리 녹화사업_학교숲관리내역서-최종_화천가로화단21(0330)(복구)-6-1_메인경관도로 도로숲조성공사(착공계) 6 4" xfId="37246" xr:uid="{00000000-0005-0000-0000-000076910000}"/>
    <cellStyle name="0_숭실대학교 걷고싶은 거리 녹화사업_학교숲관리내역서-최종_화천가로화단21(0330)(복구)-6-1_메인경관도로 도로숲조성공사(착공계) 7" xfId="37247" xr:uid="{00000000-0005-0000-0000-000077910000}"/>
    <cellStyle name="0_숭실대학교 걷고싶은 거리 녹화사업_학교숲관리내역서-최종_화천가로화단21(0330)(복구)-6-1_메인경관도로 도로숲조성공사(착공계) 7 2" xfId="37248" xr:uid="{00000000-0005-0000-0000-000078910000}"/>
    <cellStyle name="0_숭실대학교 걷고싶은 거리 녹화사업_학교숲관리내역서-최종_화천가로화단21(0330)(복구)-6-1_메인경관도로 도로숲조성공사(착공계) 7 3" xfId="37249" xr:uid="{00000000-0005-0000-0000-000079910000}"/>
    <cellStyle name="0_숭실대학교 걷고싶은 거리 녹화사업_학교숲관리내역서-최종_화천가로화단21(0330)(복구)-6-1_메인경관도로 도로숲조성공사(착공계) 7 4" xfId="37250" xr:uid="{00000000-0005-0000-0000-00007A910000}"/>
    <cellStyle name="0_숭실대학교 걷고싶은 거리 녹화사업_학교숲관리내역서-최종_화천가로화단21(0330)(복구)-6-1_메인경관도로 도로숲조성공사(착공계) 8" xfId="37251" xr:uid="{00000000-0005-0000-0000-00007B910000}"/>
    <cellStyle name="0_숭실대학교 걷고싶은 거리 녹화사업_학교숲관리내역서-최종_화천가로화단21(0330)(복구)-6-1_메인경관도로 도로숲조성공사(착공계) 8 2" xfId="37252" xr:uid="{00000000-0005-0000-0000-00007C910000}"/>
    <cellStyle name="0_숭실대학교 걷고싶은 거리 녹화사업_학교숲관리내역서-최종_화천가로화단21(0330)(복구)-6-1_메인경관도로 도로숲조성공사(착공계) 8 3" xfId="37253" xr:uid="{00000000-0005-0000-0000-00007D910000}"/>
    <cellStyle name="0_숭실대학교 걷고싶은 거리 녹화사업_학교숲관리내역서-최종_화천가로화단21(0330)(복구)-6-1_메인경관도로 도로숲조성공사(착공계) 8 4" xfId="37254" xr:uid="{00000000-0005-0000-0000-00007E910000}"/>
    <cellStyle name="0_숭실대학교 걷고싶은 거리 녹화사업_학교숲관리내역서-최종_화천가로화단21(0330)(복구)-6-1_메인경관도로 도로숲조성공사(착공계) 9" xfId="37255" xr:uid="{00000000-0005-0000-0000-00007F910000}"/>
    <cellStyle name="0_숭실대학교 걷고싶은 거리 녹화사업_학교숲관리내역서-최종_화천가로화단21(0330)(복구)-6-1_메인경관도로 도로숲조성공사(착공계) 9 2" xfId="37256" xr:uid="{00000000-0005-0000-0000-000080910000}"/>
    <cellStyle name="0_숭실대학교 걷고싶은 거리 녹화사업_학교숲관리내역서-최종_화천가로화단21(0330)(복구)-6-1_메인경관도로 도로숲조성공사(착공계) 9 3" xfId="37257" xr:uid="{00000000-0005-0000-0000-000081910000}"/>
    <cellStyle name="0_숭실대학교 걷고싶은 거리 녹화사업_학교숲관리내역서-최종_화천가로화단21(0330)(복구)-6-1_메인경관도로 도로숲조성공사(착공계) 9 4" xfId="37258" xr:uid="{00000000-0005-0000-0000-000082910000}"/>
    <cellStyle name="0_숭실대학교 걷고싶은 거리 녹화사업_학교숲관리내역서-최종_화천가로화단21(0330)(복구)-6-1_메인경관도로 도로숲조성공사(착공계-제출)" xfId="37259" xr:uid="{00000000-0005-0000-0000-000083910000}"/>
    <cellStyle name="0_숭실대학교 걷고싶은 거리 녹화사업_학교숲관리내역서-최종_화천가로화단21(0330)(복구)-6-1_메인경관도로 도로숲조성공사(착공계-제출) 10" xfId="37260" xr:uid="{00000000-0005-0000-0000-000084910000}"/>
    <cellStyle name="0_숭실대학교 걷고싶은 거리 녹화사업_학교숲관리내역서-최종_화천가로화단21(0330)(복구)-6-1_메인경관도로 도로숲조성공사(착공계-제출) 10 2" xfId="37261" xr:uid="{00000000-0005-0000-0000-000085910000}"/>
    <cellStyle name="0_숭실대학교 걷고싶은 거리 녹화사업_학교숲관리내역서-최종_화천가로화단21(0330)(복구)-6-1_메인경관도로 도로숲조성공사(착공계-제출) 10 3" xfId="37262" xr:uid="{00000000-0005-0000-0000-000086910000}"/>
    <cellStyle name="0_숭실대학교 걷고싶은 거리 녹화사업_학교숲관리내역서-최종_화천가로화단21(0330)(복구)-6-1_메인경관도로 도로숲조성공사(착공계-제출) 10 4" xfId="37263" xr:uid="{00000000-0005-0000-0000-000087910000}"/>
    <cellStyle name="0_숭실대학교 걷고싶은 거리 녹화사업_학교숲관리내역서-최종_화천가로화단21(0330)(복구)-6-1_메인경관도로 도로숲조성공사(착공계-제출) 11" xfId="37264" xr:uid="{00000000-0005-0000-0000-000088910000}"/>
    <cellStyle name="0_숭실대학교 걷고싶은 거리 녹화사업_학교숲관리내역서-최종_화천가로화단21(0330)(복구)-6-1_메인경관도로 도로숲조성공사(착공계-제출) 11 2" xfId="37265" xr:uid="{00000000-0005-0000-0000-000089910000}"/>
    <cellStyle name="0_숭실대학교 걷고싶은 거리 녹화사업_학교숲관리내역서-최종_화천가로화단21(0330)(복구)-6-1_메인경관도로 도로숲조성공사(착공계-제출) 11 3" xfId="37266" xr:uid="{00000000-0005-0000-0000-00008A910000}"/>
    <cellStyle name="0_숭실대학교 걷고싶은 거리 녹화사업_학교숲관리내역서-최종_화천가로화단21(0330)(복구)-6-1_메인경관도로 도로숲조성공사(착공계-제출) 11 4" xfId="37267" xr:uid="{00000000-0005-0000-0000-00008B910000}"/>
    <cellStyle name="0_숭실대학교 걷고싶은 거리 녹화사업_학교숲관리내역서-최종_화천가로화단21(0330)(복구)-6-1_메인경관도로 도로숲조성공사(착공계-제출) 12" xfId="37268" xr:uid="{00000000-0005-0000-0000-00008C910000}"/>
    <cellStyle name="0_숭실대학교 걷고싶은 거리 녹화사업_학교숲관리내역서-최종_화천가로화단21(0330)(복구)-6-1_메인경관도로 도로숲조성공사(착공계-제출) 12 2" xfId="37269" xr:uid="{00000000-0005-0000-0000-00008D910000}"/>
    <cellStyle name="0_숭실대학교 걷고싶은 거리 녹화사업_학교숲관리내역서-최종_화천가로화단21(0330)(복구)-6-1_메인경관도로 도로숲조성공사(착공계-제출) 12 3" xfId="37270" xr:uid="{00000000-0005-0000-0000-00008E910000}"/>
    <cellStyle name="0_숭실대학교 걷고싶은 거리 녹화사업_학교숲관리내역서-최종_화천가로화단21(0330)(복구)-6-1_메인경관도로 도로숲조성공사(착공계-제출) 12 4" xfId="37271" xr:uid="{00000000-0005-0000-0000-00008F910000}"/>
    <cellStyle name="0_숭실대학교 걷고싶은 거리 녹화사업_학교숲관리내역서-최종_화천가로화단21(0330)(복구)-6-1_메인경관도로 도로숲조성공사(착공계-제출) 13" xfId="37272" xr:uid="{00000000-0005-0000-0000-000090910000}"/>
    <cellStyle name="0_숭실대학교 걷고싶은 거리 녹화사업_학교숲관리내역서-최종_화천가로화단21(0330)(복구)-6-1_메인경관도로 도로숲조성공사(착공계-제출) 13 2" xfId="37273" xr:uid="{00000000-0005-0000-0000-000091910000}"/>
    <cellStyle name="0_숭실대학교 걷고싶은 거리 녹화사업_학교숲관리내역서-최종_화천가로화단21(0330)(복구)-6-1_메인경관도로 도로숲조성공사(착공계-제출) 13 3" xfId="37274" xr:uid="{00000000-0005-0000-0000-000092910000}"/>
    <cellStyle name="0_숭실대학교 걷고싶은 거리 녹화사업_학교숲관리내역서-최종_화천가로화단21(0330)(복구)-6-1_메인경관도로 도로숲조성공사(착공계-제출) 13 4" xfId="37275" xr:uid="{00000000-0005-0000-0000-000093910000}"/>
    <cellStyle name="0_숭실대학교 걷고싶은 거리 녹화사업_학교숲관리내역서-최종_화천가로화단21(0330)(복구)-6-1_메인경관도로 도로숲조성공사(착공계-제출) 14" xfId="37276" xr:uid="{00000000-0005-0000-0000-000094910000}"/>
    <cellStyle name="0_숭실대학교 걷고싶은 거리 녹화사업_학교숲관리내역서-최종_화천가로화단21(0330)(복구)-6-1_메인경관도로 도로숲조성공사(착공계-제출) 14 2" xfId="37277" xr:uid="{00000000-0005-0000-0000-000095910000}"/>
    <cellStyle name="0_숭실대학교 걷고싶은 거리 녹화사업_학교숲관리내역서-최종_화천가로화단21(0330)(복구)-6-1_메인경관도로 도로숲조성공사(착공계-제출) 14 3" xfId="37278" xr:uid="{00000000-0005-0000-0000-000096910000}"/>
    <cellStyle name="0_숭실대학교 걷고싶은 거리 녹화사업_학교숲관리내역서-최종_화천가로화단21(0330)(복구)-6-1_메인경관도로 도로숲조성공사(착공계-제출) 14 4" xfId="37279" xr:uid="{00000000-0005-0000-0000-000097910000}"/>
    <cellStyle name="0_숭실대학교 걷고싶은 거리 녹화사업_학교숲관리내역서-최종_화천가로화단21(0330)(복구)-6-1_메인경관도로 도로숲조성공사(착공계-제출) 15" xfId="37280" xr:uid="{00000000-0005-0000-0000-000098910000}"/>
    <cellStyle name="0_숭실대학교 걷고싶은 거리 녹화사업_학교숲관리내역서-최종_화천가로화단21(0330)(복구)-6-1_메인경관도로 도로숲조성공사(착공계-제출) 15 2" xfId="37281" xr:uid="{00000000-0005-0000-0000-000099910000}"/>
    <cellStyle name="0_숭실대학교 걷고싶은 거리 녹화사업_학교숲관리내역서-최종_화천가로화단21(0330)(복구)-6-1_메인경관도로 도로숲조성공사(착공계-제출) 15 3" xfId="37282" xr:uid="{00000000-0005-0000-0000-00009A910000}"/>
    <cellStyle name="0_숭실대학교 걷고싶은 거리 녹화사업_학교숲관리내역서-최종_화천가로화단21(0330)(복구)-6-1_메인경관도로 도로숲조성공사(착공계-제출) 15 4" xfId="37283" xr:uid="{00000000-0005-0000-0000-00009B910000}"/>
    <cellStyle name="0_숭실대학교 걷고싶은 거리 녹화사업_학교숲관리내역서-최종_화천가로화단21(0330)(복구)-6-1_메인경관도로 도로숲조성공사(착공계-제출) 16" xfId="37284" xr:uid="{00000000-0005-0000-0000-00009C910000}"/>
    <cellStyle name="0_숭실대학교 걷고싶은 거리 녹화사업_학교숲관리내역서-최종_화천가로화단21(0330)(복구)-6-1_메인경관도로 도로숲조성공사(착공계-제출) 16 2" xfId="37285" xr:uid="{00000000-0005-0000-0000-00009D910000}"/>
    <cellStyle name="0_숭실대학교 걷고싶은 거리 녹화사업_학교숲관리내역서-최종_화천가로화단21(0330)(복구)-6-1_메인경관도로 도로숲조성공사(착공계-제출) 16 3" xfId="37286" xr:uid="{00000000-0005-0000-0000-00009E910000}"/>
    <cellStyle name="0_숭실대학교 걷고싶은 거리 녹화사업_학교숲관리내역서-최종_화천가로화단21(0330)(복구)-6-1_메인경관도로 도로숲조성공사(착공계-제출) 16 4" xfId="37287" xr:uid="{00000000-0005-0000-0000-00009F910000}"/>
    <cellStyle name="0_숭실대학교 걷고싶은 거리 녹화사업_학교숲관리내역서-최종_화천가로화단21(0330)(복구)-6-1_메인경관도로 도로숲조성공사(착공계-제출) 17" xfId="37288" xr:uid="{00000000-0005-0000-0000-0000A0910000}"/>
    <cellStyle name="0_숭실대학교 걷고싶은 거리 녹화사업_학교숲관리내역서-최종_화천가로화단21(0330)(복구)-6-1_메인경관도로 도로숲조성공사(착공계-제출) 17 2" xfId="37289" xr:uid="{00000000-0005-0000-0000-0000A1910000}"/>
    <cellStyle name="0_숭실대학교 걷고싶은 거리 녹화사업_학교숲관리내역서-최종_화천가로화단21(0330)(복구)-6-1_메인경관도로 도로숲조성공사(착공계-제출) 17 3" xfId="37290" xr:uid="{00000000-0005-0000-0000-0000A2910000}"/>
    <cellStyle name="0_숭실대학교 걷고싶은 거리 녹화사업_학교숲관리내역서-최종_화천가로화단21(0330)(복구)-6-1_메인경관도로 도로숲조성공사(착공계-제출) 17 4" xfId="37291" xr:uid="{00000000-0005-0000-0000-0000A3910000}"/>
    <cellStyle name="0_숭실대학교 걷고싶은 거리 녹화사업_학교숲관리내역서-최종_화천가로화단21(0330)(복구)-6-1_메인경관도로 도로숲조성공사(착공계-제출) 18" xfId="37292" xr:uid="{00000000-0005-0000-0000-0000A4910000}"/>
    <cellStyle name="0_숭실대학교 걷고싶은 거리 녹화사업_학교숲관리내역서-최종_화천가로화단21(0330)(복구)-6-1_메인경관도로 도로숲조성공사(착공계-제출) 18 2" xfId="37293" xr:uid="{00000000-0005-0000-0000-0000A5910000}"/>
    <cellStyle name="0_숭실대학교 걷고싶은 거리 녹화사업_학교숲관리내역서-최종_화천가로화단21(0330)(복구)-6-1_메인경관도로 도로숲조성공사(착공계-제출) 18 3" xfId="37294" xr:uid="{00000000-0005-0000-0000-0000A6910000}"/>
    <cellStyle name="0_숭실대학교 걷고싶은 거리 녹화사업_학교숲관리내역서-최종_화천가로화단21(0330)(복구)-6-1_메인경관도로 도로숲조성공사(착공계-제출) 18 4" xfId="37295" xr:uid="{00000000-0005-0000-0000-0000A7910000}"/>
    <cellStyle name="0_숭실대학교 걷고싶은 거리 녹화사업_학교숲관리내역서-최종_화천가로화단21(0330)(복구)-6-1_메인경관도로 도로숲조성공사(착공계-제출) 19" xfId="37296" xr:uid="{00000000-0005-0000-0000-0000A8910000}"/>
    <cellStyle name="0_숭실대학교 걷고싶은 거리 녹화사업_학교숲관리내역서-최종_화천가로화단21(0330)(복구)-6-1_메인경관도로 도로숲조성공사(착공계-제출) 2" xfId="37297" xr:uid="{00000000-0005-0000-0000-0000A9910000}"/>
    <cellStyle name="0_숭실대학교 걷고싶은 거리 녹화사업_학교숲관리내역서-최종_화천가로화단21(0330)(복구)-6-1_메인경관도로 도로숲조성공사(착공계-제출) 2 2" xfId="37298" xr:uid="{00000000-0005-0000-0000-0000AA910000}"/>
    <cellStyle name="0_숭실대학교 걷고싶은 거리 녹화사업_학교숲관리내역서-최종_화천가로화단21(0330)(복구)-6-1_메인경관도로 도로숲조성공사(착공계-제출) 2 3" xfId="37299" xr:uid="{00000000-0005-0000-0000-0000AB910000}"/>
    <cellStyle name="0_숭실대학교 걷고싶은 거리 녹화사업_학교숲관리내역서-최종_화천가로화단21(0330)(복구)-6-1_메인경관도로 도로숲조성공사(착공계-제출) 2 4" xfId="37300" xr:uid="{00000000-0005-0000-0000-0000AC910000}"/>
    <cellStyle name="0_숭실대학교 걷고싶은 거리 녹화사업_학교숲관리내역서-최종_화천가로화단21(0330)(복구)-6-1_메인경관도로 도로숲조성공사(착공계-제출) 20" xfId="37301" xr:uid="{00000000-0005-0000-0000-0000AD910000}"/>
    <cellStyle name="0_숭실대학교 걷고싶은 거리 녹화사업_학교숲관리내역서-최종_화천가로화단21(0330)(복구)-6-1_메인경관도로 도로숲조성공사(착공계-제출) 21" xfId="37302" xr:uid="{00000000-0005-0000-0000-0000AE910000}"/>
    <cellStyle name="0_숭실대학교 걷고싶은 거리 녹화사업_학교숲관리내역서-최종_화천가로화단21(0330)(복구)-6-1_메인경관도로 도로숲조성공사(착공계-제출) 3" xfId="37303" xr:uid="{00000000-0005-0000-0000-0000AF910000}"/>
    <cellStyle name="0_숭실대학교 걷고싶은 거리 녹화사업_학교숲관리내역서-최종_화천가로화단21(0330)(복구)-6-1_메인경관도로 도로숲조성공사(착공계-제출) 3 2" xfId="37304" xr:uid="{00000000-0005-0000-0000-0000B0910000}"/>
    <cellStyle name="0_숭실대학교 걷고싶은 거리 녹화사업_학교숲관리내역서-최종_화천가로화단21(0330)(복구)-6-1_메인경관도로 도로숲조성공사(착공계-제출) 3 3" xfId="37305" xr:uid="{00000000-0005-0000-0000-0000B1910000}"/>
    <cellStyle name="0_숭실대학교 걷고싶은 거리 녹화사업_학교숲관리내역서-최종_화천가로화단21(0330)(복구)-6-1_메인경관도로 도로숲조성공사(착공계-제출) 3 4" xfId="37306" xr:uid="{00000000-0005-0000-0000-0000B2910000}"/>
    <cellStyle name="0_숭실대학교 걷고싶은 거리 녹화사업_학교숲관리내역서-최종_화천가로화단21(0330)(복구)-6-1_메인경관도로 도로숲조성공사(착공계-제출) 4" xfId="37307" xr:uid="{00000000-0005-0000-0000-0000B3910000}"/>
    <cellStyle name="0_숭실대학교 걷고싶은 거리 녹화사업_학교숲관리내역서-최종_화천가로화단21(0330)(복구)-6-1_메인경관도로 도로숲조성공사(착공계-제출) 4 2" xfId="37308" xr:uid="{00000000-0005-0000-0000-0000B4910000}"/>
    <cellStyle name="0_숭실대학교 걷고싶은 거리 녹화사업_학교숲관리내역서-최종_화천가로화단21(0330)(복구)-6-1_메인경관도로 도로숲조성공사(착공계-제출) 4 3" xfId="37309" xr:uid="{00000000-0005-0000-0000-0000B5910000}"/>
    <cellStyle name="0_숭실대학교 걷고싶은 거리 녹화사업_학교숲관리내역서-최종_화천가로화단21(0330)(복구)-6-1_메인경관도로 도로숲조성공사(착공계-제출) 4 4" xfId="37310" xr:uid="{00000000-0005-0000-0000-0000B6910000}"/>
    <cellStyle name="0_숭실대학교 걷고싶은 거리 녹화사업_학교숲관리내역서-최종_화천가로화단21(0330)(복구)-6-1_메인경관도로 도로숲조성공사(착공계-제출) 5" xfId="37311" xr:uid="{00000000-0005-0000-0000-0000B7910000}"/>
    <cellStyle name="0_숭실대학교 걷고싶은 거리 녹화사업_학교숲관리내역서-최종_화천가로화단21(0330)(복구)-6-1_메인경관도로 도로숲조성공사(착공계-제출) 5 2" xfId="37312" xr:uid="{00000000-0005-0000-0000-0000B8910000}"/>
    <cellStyle name="0_숭실대학교 걷고싶은 거리 녹화사업_학교숲관리내역서-최종_화천가로화단21(0330)(복구)-6-1_메인경관도로 도로숲조성공사(착공계-제출) 5 3" xfId="37313" xr:uid="{00000000-0005-0000-0000-0000B9910000}"/>
    <cellStyle name="0_숭실대학교 걷고싶은 거리 녹화사업_학교숲관리내역서-최종_화천가로화단21(0330)(복구)-6-1_메인경관도로 도로숲조성공사(착공계-제출) 5 4" xfId="37314" xr:uid="{00000000-0005-0000-0000-0000BA910000}"/>
    <cellStyle name="0_숭실대학교 걷고싶은 거리 녹화사업_학교숲관리내역서-최종_화천가로화단21(0330)(복구)-6-1_메인경관도로 도로숲조성공사(착공계-제출) 6" xfId="37315" xr:uid="{00000000-0005-0000-0000-0000BB910000}"/>
    <cellStyle name="0_숭실대학교 걷고싶은 거리 녹화사업_학교숲관리내역서-최종_화천가로화단21(0330)(복구)-6-1_메인경관도로 도로숲조성공사(착공계-제출) 6 2" xfId="37316" xr:uid="{00000000-0005-0000-0000-0000BC910000}"/>
    <cellStyle name="0_숭실대학교 걷고싶은 거리 녹화사업_학교숲관리내역서-최종_화천가로화단21(0330)(복구)-6-1_메인경관도로 도로숲조성공사(착공계-제출) 6 3" xfId="37317" xr:uid="{00000000-0005-0000-0000-0000BD910000}"/>
    <cellStyle name="0_숭실대학교 걷고싶은 거리 녹화사업_학교숲관리내역서-최종_화천가로화단21(0330)(복구)-6-1_메인경관도로 도로숲조성공사(착공계-제출) 6 4" xfId="37318" xr:uid="{00000000-0005-0000-0000-0000BE910000}"/>
    <cellStyle name="0_숭실대학교 걷고싶은 거리 녹화사업_학교숲관리내역서-최종_화천가로화단21(0330)(복구)-6-1_메인경관도로 도로숲조성공사(착공계-제출) 7" xfId="37319" xr:uid="{00000000-0005-0000-0000-0000BF910000}"/>
    <cellStyle name="0_숭실대학교 걷고싶은 거리 녹화사업_학교숲관리내역서-최종_화천가로화단21(0330)(복구)-6-1_메인경관도로 도로숲조성공사(착공계-제출) 7 2" xfId="37320" xr:uid="{00000000-0005-0000-0000-0000C0910000}"/>
    <cellStyle name="0_숭실대학교 걷고싶은 거리 녹화사업_학교숲관리내역서-최종_화천가로화단21(0330)(복구)-6-1_메인경관도로 도로숲조성공사(착공계-제출) 7 3" xfId="37321" xr:uid="{00000000-0005-0000-0000-0000C1910000}"/>
    <cellStyle name="0_숭실대학교 걷고싶은 거리 녹화사업_학교숲관리내역서-최종_화천가로화단21(0330)(복구)-6-1_메인경관도로 도로숲조성공사(착공계-제출) 7 4" xfId="37322" xr:uid="{00000000-0005-0000-0000-0000C2910000}"/>
    <cellStyle name="0_숭실대학교 걷고싶은 거리 녹화사업_학교숲관리내역서-최종_화천가로화단21(0330)(복구)-6-1_메인경관도로 도로숲조성공사(착공계-제출) 8" xfId="37323" xr:uid="{00000000-0005-0000-0000-0000C3910000}"/>
    <cellStyle name="0_숭실대학교 걷고싶은 거리 녹화사업_학교숲관리내역서-최종_화천가로화단21(0330)(복구)-6-1_메인경관도로 도로숲조성공사(착공계-제출) 8 2" xfId="37324" xr:uid="{00000000-0005-0000-0000-0000C4910000}"/>
    <cellStyle name="0_숭실대학교 걷고싶은 거리 녹화사업_학교숲관리내역서-최종_화천가로화단21(0330)(복구)-6-1_메인경관도로 도로숲조성공사(착공계-제출) 8 3" xfId="37325" xr:uid="{00000000-0005-0000-0000-0000C5910000}"/>
    <cellStyle name="0_숭실대학교 걷고싶은 거리 녹화사업_학교숲관리내역서-최종_화천가로화단21(0330)(복구)-6-1_메인경관도로 도로숲조성공사(착공계-제출) 8 4" xfId="37326" xr:uid="{00000000-0005-0000-0000-0000C6910000}"/>
    <cellStyle name="0_숭실대학교 걷고싶은 거리 녹화사업_학교숲관리내역서-최종_화천가로화단21(0330)(복구)-6-1_메인경관도로 도로숲조성공사(착공계-제출) 9" xfId="37327" xr:uid="{00000000-0005-0000-0000-0000C7910000}"/>
    <cellStyle name="0_숭실대학교 걷고싶은 거리 녹화사업_학교숲관리내역서-최종_화천가로화단21(0330)(복구)-6-1_메인경관도로 도로숲조성공사(착공계-제출) 9 2" xfId="37328" xr:uid="{00000000-0005-0000-0000-0000C8910000}"/>
    <cellStyle name="0_숭실대학교 걷고싶은 거리 녹화사업_학교숲관리내역서-최종_화천가로화단21(0330)(복구)-6-1_메인경관도로 도로숲조성공사(착공계-제출) 9 3" xfId="37329" xr:uid="{00000000-0005-0000-0000-0000C9910000}"/>
    <cellStyle name="0_숭실대학교 걷고싶은 거리 녹화사업_학교숲관리내역서-최종_화천가로화단21(0330)(복구)-6-1_메인경관도로 도로숲조성공사(착공계-제출) 9 4" xfId="37330" xr:uid="{00000000-0005-0000-0000-0000CA910000}"/>
    <cellStyle name="0_숭실대학교 걷고싶은 거리 녹화사업_화천가로화단21(0330)(복구)-6-1" xfId="37331" xr:uid="{00000000-0005-0000-0000-0000CB910000}"/>
    <cellStyle name="0_숭실대학교 걷고싶은 거리 녹화사업_화천가로화단21(0330)(복구)-6-1 10" xfId="37332" xr:uid="{00000000-0005-0000-0000-0000CC910000}"/>
    <cellStyle name="0_숭실대학교 걷고싶은 거리 녹화사업_화천가로화단21(0330)(복구)-6-1 10 2" xfId="37333" xr:uid="{00000000-0005-0000-0000-0000CD910000}"/>
    <cellStyle name="0_숭실대학교 걷고싶은 거리 녹화사업_화천가로화단21(0330)(복구)-6-1 10 3" xfId="37334" xr:uid="{00000000-0005-0000-0000-0000CE910000}"/>
    <cellStyle name="0_숭실대학교 걷고싶은 거리 녹화사업_화천가로화단21(0330)(복구)-6-1 10 4" xfId="37335" xr:uid="{00000000-0005-0000-0000-0000CF910000}"/>
    <cellStyle name="0_숭실대학교 걷고싶은 거리 녹화사업_화천가로화단21(0330)(복구)-6-1 11" xfId="37336" xr:uid="{00000000-0005-0000-0000-0000D0910000}"/>
    <cellStyle name="0_숭실대학교 걷고싶은 거리 녹화사업_화천가로화단21(0330)(복구)-6-1 11 2" xfId="37337" xr:uid="{00000000-0005-0000-0000-0000D1910000}"/>
    <cellStyle name="0_숭실대학교 걷고싶은 거리 녹화사업_화천가로화단21(0330)(복구)-6-1 11 3" xfId="37338" xr:uid="{00000000-0005-0000-0000-0000D2910000}"/>
    <cellStyle name="0_숭실대학교 걷고싶은 거리 녹화사업_화천가로화단21(0330)(복구)-6-1 11 4" xfId="37339" xr:uid="{00000000-0005-0000-0000-0000D3910000}"/>
    <cellStyle name="0_숭실대학교 걷고싶은 거리 녹화사업_화천가로화단21(0330)(복구)-6-1 12" xfId="37340" xr:uid="{00000000-0005-0000-0000-0000D4910000}"/>
    <cellStyle name="0_숭실대학교 걷고싶은 거리 녹화사업_화천가로화단21(0330)(복구)-6-1 12 2" xfId="37341" xr:uid="{00000000-0005-0000-0000-0000D5910000}"/>
    <cellStyle name="0_숭실대학교 걷고싶은 거리 녹화사업_화천가로화단21(0330)(복구)-6-1 12 3" xfId="37342" xr:uid="{00000000-0005-0000-0000-0000D6910000}"/>
    <cellStyle name="0_숭실대학교 걷고싶은 거리 녹화사업_화천가로화단21(0330)(복구)-6-1 12 4" xfId="37343" xr:uid="{00000000-0005-0000-0000-0000D7910000}"/>
    <cellStyle name="0_숭실대학교 걷고싶은 거리 녹화사업_화천가로화단21(0330)(복구)-6-1 13" xfId="37344" xr:uid="{00000000-0005-0000-0000-0000D8910000}"/>
    <cellStyle name="0_숭실대학교 걷고싶은 거리 녹화사업_화천가로화단21(0330)(복구)-6-1 13 2" xfId="37345" xr:uid="{00000000-0005-0000-0000-0000D9910000}"/>
    <cellStyle name="0_숭실대학교 걷고싶은 거리 녹화사업_화천가로화단21(0330)(복구)-6-1 13 3" xfId="37346" xr:uid="{00000000-0005-0000-0000-0000DA910000}"/>
    <cellStyle name="0_숭실대학교 걷고싶은 거리 녹화사업_화천가로화단21(0330)(복구)-6-1 13 4" xfId="37347" xr:uid="{00000000-0005-0000-0000-0000DB910000}"/>
    <cellStyle name="0_숭실대학교 걷고싶은 거리 녹화사업_화천가로화단21(0330)(복구)-6-1 14" xfId="37348" xr:uid="{00000000-0005-0000-0000-0000DC910000}"/>
    <cellStyle name="0_숭실대학교 걷고싶은 거리 녹화사업_화천가로화단21(0330)(복구)-6-1 14 2" xfId="37349" xr:uid="{00000000-0005-0000-0000-0000DD910000}"/>
    <cellStyle name="0_숭실대학교 걷고싶은 거리 녹화사업_화천가로화단21(0330)(복구)-6-1 14 3" xfId="37350" xr:uid="{00000000-0005-0000-0000-0000DE910000}"/>
    <cellStyle name="0_숭실대학교 걷고싶은 거리 녹화사업_화천가로화단21(0330)(복구)-6-1 14 4" xfId="37351" xr:uid="{00000000-0005-0000-0000-0000DF910000}"/>
    <cellStyle name="0_숭실대학교 걷고싶은 거리 녹화사업_화천가로화단21(0330)(복구)-6-1 15" xfId="37352" xr:uid="{00000000-0005-0000-0000-0000E0910000}"/>
    <cellStyle name="0_숭실대학교 걷고싶은 거리 녹화사업_화천가로화단21(0330)(복구)-6-1 15 2" xfId="37353" xr:uid="{00000000-0005-0000-0000-0000E1910000}"/>
    <cellStyle name="0_숭실대학교 걷고싶은 거리 녹화사업_화천가로화단21(0330)(복구)-6-1 15 3" xfId="37354" xr:uid="{00000000-0005-0000-0000-0000E2910000}"/>
    <cellStyle name="0_숭실대학교 걷고싶은 거리 녹화사업_화천가로화단21(0330)(복구)-6-1 15 4" xfId="37355" xr:uid="{00000000-0005-0000-0000-0000E3910000}"/>
    <cellStyle name="0_숭실대학교 걷고싶은 거리 녹화사업_화천가로화단21(0330)(복구)-6-1 16" xfId="37356" xr:uid="{00000000-0005-0000-0000-0000E4910000}"/>
    <cellStyle name="0_숭실대학교 걷고싶은 거리 녹화사업_화천가로화단21(0330)(복구)-6-1 16 2" xfId="37357" xr:uid="{00000000-0005-0000-0000-0000E5910000}"/>
    <cellStyle name="0_숭실대학교 걷고싶은 거리 녹화사업_화천가로화단21(0330)(복구)-6-1 16 3" xfId="37358" xr:uid="{00000000-0005-0000-0000-0000E6910000}"/>
    <cellStyle name="0_숭실대학교 걷고싶은 거리 녹화사업_화천가로화단21(0330)(복구)-6-1 16 4" xfId="37359" xr:uid="{00000000-0005-0000-0000-0000E7910000}"/>
    <cellStyle name="0_숭실대학교 걷고싶은 거리 녹화사업_화천가로화단21(0330)(복구)-6-1 17" xfId="37360" xr:uid="{00000000-0005-0000-0000-0000E8910000}"/>
    <cellStyle name="0_숭실대학교 걷고싶은 거리 녹화사업_화천가로화단21(0330)(복구)-6-1 17 2" xfId="37361" xr:uid="{00000000-0005-0000-0000-0000E9910000}"/>
    <cellStyle name="0_숭실대학교 걷고싶은 거리 녹화사업_화천가로화단21(0330)(복구)-6-1 17 3" xfId="37362" xr:uid="{00000000-0005-0000-0000-0000EA910000}"/>
    <cellStyle name="0_숭실대학교 걷고싶은 거리 녹화사업_화천가로화단21(0330)(복구)-6-1 17 4" xfId="37363" xr:uid="{00000000-0005-0000-0000-0000EB910000}"/>
    <cellStyle name="0_숭실대학교 걷고싶은 거리 녹화사업_화천가로화단21(0330)(복구)-6-1 18" xfId="37364" xr:uid="{00000000-0005-0000-0000-0000EC910000}"/>
    <cellStyle name="0_숭실대학교 걷고싶은 거리 녹화사업_화천가로화단21(0330)(복구)-6-1 18 2" xfId="37365" xr:uid="{00000000-0005-0000-0000-0000ED910000}"/>
    <cellStyle name="0_숭실대학교 걷고싶은 거리 녹화사업_화천가로화단21(0330)(복구)-6-1 18 3" xfId="37366" xr:uid="{00000000-0005-0000-0000-0000EE910000}"/>
    <cellStyle name="0_숭실대학교 걷고싶은 거리 녹화사업_화천가로화단21(0330)(복구)-6-1 18 4" xfId="37367" xr:uid="{00000000-0005-0000-0000-0000EF910000}"/>
    <cellStyle name="0_숭실대학교 걷고싶은 거리 녹화사업_화천가로화단21(0330)(복구)-6-1 19" xfId="37368" xr:uid="{00000000-0005-0000-0000-0000F0910000}"/>
    <cellStyle name="0_숭실대학교 걷고싶은 거리 녹화사업_화천가로화단21(0330)(복구)-6-1 2" xfId="37369" xr:uid="{00000000-0005-0000-0000-0000F1910000}"/>
    <cellStyle name="0_숭실대학교 걷고싶은 거리 녹화사업_화천가로화단21(0330)(복구)-6-1 2 2" xfId="37370" xr:uid="{00000000-0005-0000-0000-0000F2910000}"/>
    <cellStyle name="0_숭실대학교 걷고싶은 거리 녹화사업_화천가로화단21(0330)(복구)-6-1 2 3" xfId="37371" xr:uid="{00000000-0005-0000-0000-0000F3910000}"/>
    <cellStyle name="0_숭실대학교 걷고싶은 거리 녹화사업_화천가로화단21(0330)(복구)-6-1 2 4" xfId="37372" xr:uid="{00000000-0005-0000-0000-0000F4910000}"/>
    <cellStyle name="0_숭실대학교 걷고싶은 거리 녹화사업_화천가로화단21(0330)(복구)-6-1 20" xfId="37373" xr:uid="{00000000-0005-0000-0000-0000F5910000}"/>
    <cellStyle name="0_숭실대학교 걷고싶은 거리 녹화사업_화천가로화단21(0330)(복구)-6-1 21" xfId="37374" xr:uid="{00000000-0005-0000-0000-0000F6910000}"/>
    <cellStyle name="0_숭실대학교 걷고싶은 거리 녹화사업_화천가로화단21(0330)(복구)-6-1 3" xfId="37375" xr:uid="{00000000-0005-0000-0000-0000F7910000}"/>
    <cellStyle name="0_숭실대학교 걷고싶은 거리 녹화사업_화천가로화단21(0330)(복구)-6-1 3 2" xfId="37376" xr:uid="{00000000-0005-0000-0000-0000F8910000}"/>
    <cellStyle name="0_숭실대학교 걷고싶은 거리 녹화사업_화천가로화단21(0330)(복구)-6-1 3 3" xfId="37377" xr:uid="{00000000-0005-0000-0000-0000F9910000}"/>
    <cellStyle name="0_숭실대학교 걷고싶은 거리 녹화사업_화천가로화단21(0330)(복구)-6-1 3 4" xfId="37378" xr:uid="{00000000-0005-0000-0000-0000FA910000}"/>
    <cellStyle name="0_숭실대학교 걷고싶은 거리 녹화사업_화천가로화단21(0330)(복구)-6-1 4" xfId="37379" xr:uid="{00000000-0005-0000-0000-0000FB910000}"/>
    <cellStyle name="0_숭실대학교 걷고싶은 거리 녹화사업_화천가로화단21(0330)(복구)-6-1 4 2" xfId="37380" xr:uid="{00000000-0005-0000-0000-0000FC910000}"/>
    <cellStyle name="0_숭실대학교 걷고싶은 거리 녹화사업_화천가로화단21(0330)(복구)-6-1 4 3" xfId="37381" xr:uid="{00000000-0005-0000-0000-0000FD910000}"/>
    <cellStyle name="0_숭실대학교 걷고싶은 거리 녹화사업_화천가로화단21(0330)(복구)-6-1 4 4" xfId="37382" xr:uid="{00000000-0005-0000-0000-0000FE910000}"/>
    <cellStyle name="0_숭실대학교 걷고싶은 거리 녹화사업_화천가로화단21(0330)(복구)-6-1 5" xfId="37383" xr:uid="{00000000-0005-0000-0000-0000FF910000}"/>
    <cellStyle name="0_숭실대학교 걷고싶은 거리 녹화사업_화천가로화단21(0330)(복구)-6-1 5 2" xfId="37384" xr:uid="{00000000-0005-0000-0000-000000920000}"/>
    <cellStyle name="0_숭실대학교 걷고싶은 거리 녹화사업_화천가로화단21(0330)(복구)-6-1 5 3" xfId="37385" xr:uid="{00000000-0005-0000-0000-000001920000}"/>
    <cellStyle name="0_숭실대학교 걷고싶은 거리 녹화사업_화천가로화단21(0330)(복구)-6-1 5 4" xfId="37386" xr:uid="{00000000-0005-0000-0000-000002920000}"/>
    <cellStyle name="0_숭실대학교 걷고싶은 거리 녹화사업_화천가로화단21(0330)(복구)-6-1 6" xfId="37387" xr:uid="{00000000-0005-0000-0000-000003920000}"/>
    <cellStyle name="0_숭실대학교 걷고싶은 거리 녹화사업_화천가로화단21(0330)(복구)-6-1 6 2" xfId="37388" xr:uid="{00000000-0005-0000-0000-000004920000}"/>
    <cellStyle name="0_숭실대학교 걷고싶은 거리 녹화사업_화천가로화단21(0330)(복구)-6-1 6 3" xfId="37389" xr:uid="{00000000-0005-0000-0000-000005920000}"/>
    <cellStyle name="0_숭실대학교 걷고싶은 거리 녹화사업_화천가로화단21(0330)(복구)-6-1 6 4" xfId="37390" xr:uid="{00000000-0005-0000-0000-000006920000}"/>
    <cellStyle name="0_숭실대학교 걷고싶은 거리 녹화사업_화천가로화단21(0330)(복구)-6-1 7" xfId="37391" xr:uid="{00000000-0005-0000-0000-000007920000}"/>
    <cellStyle name="0_숭실대학교 걷고싶은 거리 녹화사업_화천가로화단21(0330)(복구)-6-1 7 2" xfId="37392" xr:uid="{00000000-0005-0000-0000-000008920000}"/>
    <cellStyle name="0_숭실대학교 걷고싶은 거리 녹화사업_화천가로화단21(0330)(복구)-6-1 7 3" xfId="37393" xr:uid="{00000000-0005-0000-0000-000009920000}"/>
    <cellStyle name="0_숭실대학교 걷고싶은 거리 녹화사업_화천가로화단21(0330)(복구)-6-1 7 4" xfId="37394" xr:uid="{00000000-0005-0000-0000-00000A920000}"/>
    <cellStyle name="0_숭실대학교 걷고싶은 거리 녹화사업_화천가로화단21(0330)(복구)-6-1 8" xfId="37395" xr:uid="{00000000-0005-0000-0000-00000B920000}"/>
    <cellStyle name="0_숭실대학교 걷고싶은 거리 녹화사업_화천가로화단21(0330)(복구)-6-1 8 2" xfId="37396" xr:uid="{00000000-0005-0000-0000-00000C920000}"/>
    <cellStyle name="0_숭실대학교 걷고싶은 거리 녹화사업_화천가로화단21(0330)(복구)-6-1 8 3" xfId="37397" xr:uid="{00000000-0005-0000-0000-00000D920000}"/>
    <cellStyle name="0_숭실대학교 걷고싶은 거리 녹화사업_화천가로화단21(0330)(복구)-6-1 8 4" xfId="37398" xr:uid="{00000000-0005-0000-0000-00000E920000}"/>
    <cellStyle name="0_숭실대학교 걷고싶은 거리 녹화사업_화천가로화단21(0330)(복구)-6-1 9" xfId="37399" xr:uid="{00000000-0005-0000-0000-00000F920000}"/>
    <cellStyle name="0_숭실대학교 걷고싶은 거리 녹화사업_화천가로화단21(0330)(복구)-6-1 9 2" xfId="37400" xr:uid="{00000000-0005-0000-0000-000010920000}"/>
    <cellStyle name="0_숭실대학교 걷고싶은 거리 녹화사업_화천가로화단21(0330)(복구)-6-1 9 3" xfId="37401" xr:uid="{00000000-0005-0000-0000-000011920000}"/>
    <cellStyle name="0_숭실대학교 걷고싶은 거리 녹화사업_화천가로화단21(0330)(복구)-6-1 9 4" xfId="37402" xr:uid="{00000000-0005-0000-0000-000012920000}"/>
    <cellStyle name="0_숭실대학교 걷고싶은 거리 녹화사업_화천가로화단21(0330)(복구)-6-1_메인경관도로 도로숲조성공사" xfId="37403" xr:uid="{00000000-0005-0000-0000-000013920000}"/>
    <cellStyle name="0_숭실대학교 걷고싶은 거리 녹화사업_화천가로화단21(0330)(복구)-6-1_메인경관도로 도로숲조성공사 10" xfId="37404" xr:uid="{00000000-0005-0000-0000-000014920000}"/>
    <cellStyle name="0_숭실대학교 걷고싶은 거리 녹화사업_화천가로화단21(0330)(복구)-6-1_메인경관도로 도로숲조성공사 10 2" xfId="37405" xr:uid="{00000000-0005-0000-0000-000015920000}"/>
    <cellStyle name="0_숭실대학교 걷고싶은 거리 녹화사업_화천가로화단21(0330)(복구)-6-1_메인경관도로 도로숲조성공사 10 3" xfId="37406" xr:uid="{00000000-0005-0000-0000-000016920000}"/>
    <cellStyle name="0_숭실대학교 걷고싶은 거리 녹화사업_화천가로화단21(0330)(복구)-6-1_메인경관도로 도로숲조성공사 10 4" xfId="37407" xr:uid="{00000000-0005-0000-0000-000017920000}"/>
    <cellStyle name="0_숭실대학교 걷고싶은 거리 녹화사업_화천가로화단21(0330)(복구)-6-1_메인경관도로 도로숲조성공사 11" xfId="37408" xr:uid="{00000000-0005-0000-0000-000018920000}"/>
    <cellStyle name="0_숭실대학교 걷고싶은 거리 녹화사업_화천가로화단21(0330)(복구)-6-1_메인경관도로 도로숲조성공사 11 2" xfId="37409" xr:uid="{00000000-0005-0000-0000-000019920000}"/>
    <cellStyle name="0_숭실대학교 걷고싶은 거리 녹화사업_화천가로화단21(0330)(복구)-6-1_메인경관도로 도로숲조성공사 11 3" xfId="37410" xr:uid="{00000000-0005-0000-0000-00001A920000}"/>
    <cellStyle name="0_숭실대학교 걷고싶은 거리 녹화사업_화천가로화단21(0330)(복구)-6-1_메인경관도로 도로숲조성공사 11 4" xfId="37411" xr:uid="{00000000-0005-0000-0000-00001B920000}"/>
    <cellStyle name="0_숭실대학교 걷고싶은 거리 녹화사업_화천가로화단21(0330)(복구)-6-1_메인경관도로 도로숲조성공사 12" xfId="37412" xr:uid="{00000000-0005-0000-0000-00001C920000}"/>
    <cellStyle name="0_숭실대학교 걷고싶은 거리 녹화사업_화천가로화단21(0330)(복구)-6-1_메인경관도로 도로숲조성공사 12 2" xfId="37413" xr:uid="{00000000-0005-0000-0000-00001D920000}"/>
    <cellStyle name="0_숭실대학교 걷고싶은 거리 녹화사업_화천가로화단21(0330)(복구)-6-1_메인경관도로 도로숲조성공사 12 3" xfId="37414" xr:uid="{00000000-0005-0000-0000-00001E920000}"/>
    <cellStyle name="0_숭실대학교 걷고싶은 거리 녹화사업_화천가로화단21(0330)(복구)-6-1_메인경관도로 도로숲조성공사 12 4" xfId="37415" xr:uid="{00000000-0005-0000-0000-00001F920000}"/>
    <cellStyle name="0_숭실대학교 걷고싶은 거리 녹화사업_화천가로화단21(0330)(복구)-6-1_메인경관도로 도로숲조성공사 13" xfId="37416" xr:uid="{00000000-0005-0000-0000-000020920000}"/>
    <cellStyle name="0_숭실대학교 걷고싶은 거리 녹화사업_화천가로화단21(0330)(복구)-6-1_메인경관도로 도로숲조성공사 13 2" xfId="37417" xr:uid="{00000000-0005-0000-0000-000021920000}"/>
    <cellStyle name="0_숭실대학교 걷고싶은 거리 녹화사업_화천가로화단21(0330)(복구)-6-1_메인경관도로 도로숲조성공사 13 3" xfId="37418" xr:uid="{00000000-0005-0000-0000-000022920000}"/>
    <cellStyle name="0_숭실대학교 걷고싶은 거리 녹화사업_화천가로화단21(0330)(복구)-6-1_메인경관도로 도로숲조성공사 13 4" xfId="37419" xr:uid="{00000000-0005-0000-0000-000023920000}"/>
    <cellStyle name="0_숭실대학교 걷고싶은 거리 녹화사업_화천가로화단21(0330)(복구)-6-1_메인경관도로 도로숲조성공사 14" xfId="37420" xr:uid="{00000000-0005-0000-0000-000024920000}"/>
    <cellStyle name="0_숭실대학교 걷고싶은 거리 녹화사업_화천가로화단21(0330)(복구)-6-1_메인경관도로 도로숲조성공사 14 2" xfId="37421" xr:uid="{00000000-0005-0000-0000-000025920000}"/>
    <cellStyle name="0_숭실대학교 걷고싶은 거리 녹화사업_화천가로화단21(0330)(복구)-6-1_메인경관도로 도로숲조성공사 14 3" xfId="37422" xr:uid="{00000000-0005-0000-0000-000026920000}"/>
    <cellStyle name="0_숭실대학교 걷고싶은 거리 녹화사업_화천가로화단21(0330)(복구)-6-1_메인경관도로 도로숲조성공사 14 4" xfId="37423" xr:uid="{00000000-0005-0000-0000-000027920000}"/>
    <cellStyle name="0_숭실대학교 걷고싶은 거리 녹화사업_화천가로화단21(0330)(복구)-6-1_메인경관도로 도로숲조성공사 15" xfId="37424" xr:uid="{00000000-0005-0000-0000-000028920000}"/>
    <cellStyle name="0_숭실대학교 걷고싶은 거리 녹화사업_화천가로화단21(0330)(복구)-6-1_메인경관도로 도로숲조성공사 15 2" xfId="37425" xr:uid="{00000000-0005-0000-0000-000029920000}"/>
    <cellStyle name="0_숭실대학교 걷고싶은 거리 녹화사업_화천가로화단21(0330)(복구)-6-1_메인경관도로 도로숲조성공사 15 3" xfId="37426" xr:uid="{00000000-0005-0000-0000-00002A920000}"/>
    <cellStyle name="0_숭실대학교 걷고싶은 거리 녹화사업_화천가로화단21(0330)(복구)-6-1_메인경관도로 도로숲조성공사 15 4" xfId="37427" xr:uid="{00000000-0005-0000-0000-00002B920000}"/>
    <cellStyle name="0_숭실대학교 걷고싶은 거리 녹화사업_화천가로화단21(0330)(복구)-6-1_메인경관도로 도로숲조성공사 16" xfId="37428" xr:uid="{00000000-0005-0000-0000-00002C920000}"/>
    <cellStyle name="0_숭실대학교 걷고싶은 거리 녹화사업_화천가로화단21(0330)(복구)-6-1_메인경관도로 도로숲조성공사 16 2" xfId="37429" xr:uid="{00000000-0005-0000-0000-00002D920000}"/>
    <cellStyle name="0_숭실대학교 걷고싶은 거리 녹화사업_화천가로화단21(0330)(복구)-6-1_메인경관도로 도로숲조성공사 16 3" xfId="37430" xr:uid="{00000000-0005-0000-0000-00002E920000}"/>
    <cellStyle name="0_숭실대학교 걷고싶은 거리 녹화사업_화천가로화단21(0330)(복구)-6-1_메인경관도로 도로숲조성공사 16 4" xfId="37431" xr:uid="{00000000-0005-0000-0000-00002F920000}"/>
    <cellStyle name="0_숭실대학교 걷고싶은 거리 녹화사업_화천가로화단21(0330)(복구)-6-1_메인경관도로 도로숲조성공사 17" xfId="37432" xr:uid="{00000000-0005-0000-0000-000030920000}"/>
    <cellStyle name="0_숭실대학교 걷고싶은 거리 녹화사업_화천가로화단21(0330)(복구)-6-1_메인경관도로 도로숲조성공사 17 2" xfId="37433" xr:uid="{00000000-0005-0000-0000-000031920000}"/>
    <cellStyle name="0_숭실대학교 걷고싶은 거리 녹화사업_화천가로화단21(0330)(복구)-6-1_메인경관도로 도로숲조성공사 17 3" xfId="37434" xr:uid="{00000000-0005-0000-0000-000032920000}"/>
    <cellStyle name="0_숭실대학교 걷고싶은 거리 녹화사업_화천가로화단21(0330)(복구)-6-1_메인경관도로 도로숲조성공사 17 4" xfId="37435" xr:uid="{00000000-0005-0000-0000-000033920000}"/>
    <cellStyle name="0_숭실대학교 걷고싶은 거리 녹화사업_화천가로화단21(0330)(복구)-6-1_메인경관도로 도로숲조성공사 18" xfId="37436" xr:uid="{00000000-0005-0000-0000-000034920000}"/>
    <cellStyle name="0_숭실대학교 걷고싶은 거리 녹화사업_화천가로화단21(0330)(복구)-6-1_메인경관도로 도로숲조성공사 18 2" xfId="37437" xr:uid="{00000000-0005-0000-0000-000035920000}"/>
    <cellStyle name="0_숭실대학교 걷고싶은 거리 녹화사업_화천가로화단21(0330)(복구)-6-1_메인경관도로 도로숲조성공사 18 3" xfId="37438" xr:uid="{00000000-0005-0000-0000-000036920000}"/>
    <cellStyle name="0_숭실대학교 걷고싶은 거리 녹화사업_화천가로화단21(0330)(복구)-6-1_메인경관도로 도로숲조성공사 18 4" xfId="37439" xr:uid="{00000000-0005-0000-0000-000037920000}"/>
    <cellStyle name="0_숭실대학교 걷고싶은 거리 녹화사업_화천가로화단21(0330)(복구)-6-1_메인경관도로 도로숲조성공사 19" xfId="37440" xr:uid="{00000000-0005-0000-0000-000038920000}"/>
    <cellStyle name="0_숭실대학교 걷고싶은 거리 녹화사업_화천가로화단21(0330)(복구)-6-1_메인경관도로 도로숲조성공사 2" xfId="37441" xr:uid="{00000000-0005-0000-0000-000039920000}"/>
    <cellStyle name="0_숭실대학교 걷고싶은 거리 녹화사업_화천가로화단21(0330)(복구)-6-1_메인경관도로 도로숲조성공사 2 2" xfId="37442" xr:uid="{00000000-0005-0000-0000-00003A920000}"/>
    <cellStyle name="0_숭실대학교 걷고싶은 거리 녹화사업_화천가로화단21(0330)(복구)-6-1_메인경관도로 도로숲조성공사 2 3" xfId="37443" xr:uid="{00000000-0005-0000-0000-00003B920000}"/>
    <cellStyle name="0_숭실대학교 걷고싶은 거리 녹화사업_화천가로화단21(0330)(복구)-6-1_메인경관도로 도로숲조성공사 2 4" xfId="37444" xr:uid="{00000000-0005-0000-0000-00003C920000}"/>
    <cellStyle name="0_숭실대학교 걷고싶은 거리 녹화사업_화천가로화단21(0330)(복구)-6-1_메인경관도로 도로숲조성공사 20" xfId="37445" xr:uid="{00000000-0005-0000-0000-00003D920000}"/>
    <cellStyle name="0_숭실대학교 걷고싶은 거리 녹화사업_화천가로화단21(0330)(복구)-6-1_메인경관도로 도로숲조성공사 21" xfId="37446" xr:uid="{00000000-0005-0000-0000-00003E920000}"/>
    <cellStyle name="0_숭실대학교 걷고싶은 거리 녹화사업_화천가로화단21(0330)(복구)-6-1_메인경관도로 도로숲조성공사 3" xfId="37447" xr:uid="{00000000-0005-0000-0000-00003F920000}"/>
    <cellStyle name="0_숭실대학교 걷고싶은 거리 녹화사업_화천가로화단21(0330)(복구)-6-1_메인경관도로 도로숲조성공사 3 2" xfId="37448" xr:uid="{00000000-0005-0000-0000-000040920000}"/>
    <cellStyle name="0_숭실대학교 걷고싶은 거리 녹화사업_화천가로화단21(0330)(복구)-6-1_메인경관도로 도로숲조성공사 3 3" xfId="37449" xr:uid="{00000000-0005-0000-0000-000041920000}"/>
    <cellStyle name="0_숭실대학교 걷고싶은 거리 녹화사업_화천가로화단21(0330)(복구)-6-1_메인경관도로 도로숲조성공사 3 4" xfId="37450" xr:uid="{00000000-0005-0000-0000-000042920000}"/>
    <cellStyle name="0_숭실대학교 걷고싶은 거리 녹화사업_화천가로화단21(0330)(복구)-6-1_메인경관도로 도로숲조성공사 4" xfId="37451" xr:uid="{00000000-0005-0000-0000-000043920000}"/>
    <cellStyle name="0_숭실대학교 걷고싶은 거리 녹화사업_화천가로화단21(0330)(복구)-6-1_메인경관도로 도로숲조성공사 4 2" xfId="37452" xr:uid="{00000000-0005-0000-0000-000044920000}"/>
    <cellStyle name="0_숭실대학교 걷고싶은 거리 녹화사업_화천가로화단21(0330)(복구)-6-1_메인경관도로 도로숲조성공사 4 3" xfId="37453" xr:uid="{00000000-0005-0000-0000-000045920000}"/>
    <cellStyle name="0_숭실대학교 걷고싶은 거리 녹화사업_화천가로화단21(0330)(복구)-6-1_메인경관도로 도로숲조성공사 4 4" xfId="37454" xr:uid="{00000000-0005-0000-0000-000046920000}"/>
    <cellStyle name="0_숭실대학교 걷고싶은 거리 녹화사업_화천가로화단21(0330)(복구)-6-1_메인경관도로 도로숲조성공사 5" xfId="37455" xr:uid="{00000000-0005-0000-0000-000047920000}"/>
    <cellStyle name="0_숭실대학교 걷고싶은 거리 녹화사업_화천가로화단21(0330)(복구)-6-1_메인경관도로 도로숲조성공사 5 2" xfId="37456" xr:uid="{00000000-0005-0000-0000-000048920000}"/>
    <cellStyle name="0_숭실대학교 걷고싶은 거리 녹화사업_화천가로화단21(0330)(복구)-6-1_메인경관도로 도로숲조성공사 5 3" xfId="37457" xr:uid="{00000000-0005-0000-0000-000049920000}"/>
    <cellStyle name="0_숭실대학교 걷고싶은 거리 녹화사업_화천가로화단21(0330)(복구)-6-1_메인경관도로 도로숲조성공사 5 4" xfId="37458" xr:uid="{00000000-0005-0000-0000-00004A920000}"/>
    <cellStyle name="0_숭실대학교 걷고싶은 거리 녹화사업_화천가로화단21(0330)(복구)-6-1_메인경관도로 도로숲조성공사 6" xfId="37459" xr:uid="{00000000-0005-0000-0000-00004B920000}"/>
    <cellStyle name="0_숭실대학교 걷고싶은 거리 녹화사업_화천가로화단21(0330)(복구)-6-1_메인경관도로 도로숲조성공사 6 2" xfId="37460" xr:uid="{00000000-0005-0000-0000-00004C920000}"/>
    <cellStyle name="0_숭실대학교 걷고싶은 거리 녹화사업_화천가로화단21(0330)(복구)-6-1_메인경관도로 도로숲조성공사 6 3" xfId="37461" xr:uid="{00000000-0005-0000-0000-00004D920000}"/>
    <cellStyle name="0_숭실대학교 걷고싶은 거리 녹화사업_화천가로화단21(0330)(복구)-6-1_메인경관도로 도로숲조성공사 6 4" xfId="37462" xr:uid="{00000000-0005-0000-0000-00004E920000}"/>
    <cellStyle name="0_숭실대학교 걷고싶은 거리 녹화사업_화천가로화단21(0330)(복구)-6-1_메인경관도로 도로숲조성공사 7" xfId="37463" xr:uid="{00000000-0005-0000-0000-00004F920000}"/>
    <cellStyle name="0_숭실대학교 걷고싶은 거리 녹화사업_화천가로화단21(0330)(복구)-6-1_메인경관도로 도로숲조성공사 7 2" xfId="37464" xr:uid="{00000000-0005-0000-0000-000050920000}"/>
    <cellStyle name="0_숭실대학교 걷고싶은 거리 녹화사업_화천가로화단21(0330)(복구)-6-1_메인경관도로 도로숲조성공사 7 3" xfId="37465" xr:uid="{00000000-0005-0000-0000-000051920000}"/>
    <cellStyle name="0_숭실대학교 걷고싶은 거리 녹화사업_화천가로화단21(0330)(복구)-6-1_메인경관도로 도로숲조성공사 7 4" xfId="37466" xr:uid="{00000000-0005-0000-0000-000052920000}"/>
    <cellStyle name="0_숭실대학교 걷고싶은 거리 녹화사업_화천가로화단21(0330)(복구)-6-1_메인경관도로 도로숲조성공사 8" xfId="37467" xr:uid="{00000000-0005-0000-0000-000053920000}"/>
    <cellStyle name="0_숭실대학교 걷고싶은 거리 녹화사업_화천가로화단21(0330)(복구)-6-1_메인경관도로 도로숲조성공사 8 2" xfId="37468" xr:uid="{00000000-0005-0000-0000-000054920000}"/>
    <cellStyle name="0_숭실대학교 걷고싶은 거리 녹화사업_화천가로화단21(0330)(복구)-6-1_메인경관도로 도로숲조성공사 8 3" xfId="37469" xr:uid="{00000000-0005-0000-0000-000055920000}"/>
    <cellStyle name="0_숭실대학교 걷고싶은 거리 녹화사업_화천가로화단21(0330)(복구)-6-1_메인경관도로 도로숲조성공사 8 4" xfId="37470" xr:uid="{00000000-0005-0000-0000-000056920000}"/>
    <cellStyle name="0_숭실대학교 걷고싶은 거리 녹화사업_화천가로화단21(0330)(복구)-6-1_메인경관도로 도로숲조성공사 9" xfId="37471" xr:uid="{00000000-0005-0000-0000-000057920000}"/>
    <cellStyle name="0_숭실대학교 걷고싶은 거리 녹화사업_화천가로화단21(0330)(복구)-6-1_메인경관도로 도로숲조성공사 9 2" xfId="37472" xr:uid="{00000000-0005-0000-0000-000058920000}"/>
    <cellStyle name="0_숭실대학교 걷고싶은 거리 녹화사업_화천가로화단21(0330)(복구)-6-1_메인경관도로 도로숲조성공사 9 3" xfId="37473" xr:uid="{00000000-0005-0000-0000-000059920000}"/>
    <cellStyle name="0_숭실대학교 걷고싶은 거리 녹화사업_화천가로화단21(0330)(복구)-6-1_메인경관도로 도로숲조성공사 9 4" xfId="37474" xr:uid="{00000000-0005-0000-0000-00005A920000}"/>
    <cellStyle name="0_숭실대학교 걷고싶은 거리 녹화사업_화천가로화단21(0330)(복구)-6-1_메인경관도로 도로숲조성공사(상무님)" xfId="37475" xr:uid="{00000000-0005-0000-0000-00005B920000}"/>
    <cellStyle name="0_숭실대학교 걷고싶은 거리 녹화사업_화천가로화단21(0330)(복구)-6-1_메인경관도로 도로숲조성공사(상무님) 10" xfId="37476" xr:uid="{00000000-0005-0000-0000-00005C920000}"/>
    <cellStyle name="0_숭실대학교 걷고싶은 거리 녹화사업_화천가로화단21(0330)(복구)-6-1_메인경관도로 도로숲조성공사(상무님) 10 2" xfId="37477" xr:uid="{00000000-0005-0000-0000-00005D920000}"/>
    <cellStyle name="0_숭실대학교 걷고싶은 거리 녹화사업_화천가로화단21(0330)(복구)-6-1_메인경관도로 도로숲조성공사(상무님) 10 3" xfId="37478" xr:uid="{00000000-0005-0000-0000-00005E920000}"/>
    <cellStyle name="0_숭실대학교 걷고싶은 거리 녹화사업_화천가로화단21(0330)(복구)-6-1_메인경관도로 도로숲조성공사(상무님) 10 4" xfId="37479" xr:uid="{00000000-0005-0000-0000-00005F920000}"/>
    <cellStyle name="0_숭실대학교 걷고싶은 거리 녹화사업_화천가로화단21(0330)(복구)-6-1_메인경관도로 도로숲조성공사(상무님) 11" xfId="37480" xr:uid="{00000000-0005-0000-0000-000060920000}"/>
    <cellStyle name="0_숭실대학교 걷고싶은 거리 녹화사업_화천가로화단21(0330)(복구)-6-1_메인경관도로 도로숲조성공사(상무님) 11 2" xfId="37481" xr:uid="{00000000-0005-0000-0000-000061920000}"/>
    <cellStyle name="0_숭실대학교 걷고싶은 거리 녹화사업_화천가로화단21(0330)(복구)-6-1_메인경관도로 도로숲조성공사(상무님) 11 3" xfId="37482" xr:uid="{00000000-0005-0000-0000-000062920000}"/>
    <cellStyle name="0_숭실대학교 걷고싶은 거리 녹화사업_화천가로화단21(0330)(복구)-6-1_메인경관도로 도로숲조성공사(상무님) 11 4" xfId="37483" xr:uid="{00000000-0005-0000-0000-000063920000}"/>
    <cellStyle name="0_숭실대학교 걷고싶은 거리 녹화사업_화천가로화단21(0330)(복구)-6-1_메인경관도로 도로숲조성공사(상무님) 12" xfId="37484" xr:uid="{00000000-0005-0000-0000-000064920000}"/>
    <cellStyle name="0_숭실대학교 걷고싶은 거리 녹화사업_화천가로화단21(0330)(복구)-6-1_메인경관도로 도로숲조성공사(상무님) 12 2" xfId="37485" xr:uid="{00000000-0005-0000-0000-000065920000}"/>
    <cellStyle name="0_숭실대학교 걷고싶은 거리 녹화사업_화천가로화단21(0330)(복구)-6-1_메인경관도로 도로숲조성공사(상무님) 12 3" xfId="37486" xr:uid="{00000000-0005-0000-0000-000066920000}"/>
    <cellStyle name="0_숭실대학교 걷고싶은 거리 녹화사업_화천가로화단21(0330)(복구)-6-1_메인경관도로 도로숲조성공사(상무님) 12 4" xfId="37487" xr:uid="{00000000-0005-0000-0000-000067920000}"/>
    <cellStyle name="0_숭실대학교 걷고싶은 거리 녹화사업_화천가로화단21(0330)(복구)-6-1_메인경관도로 도로숲조성공사(상무님) 13" xfId="37488" xr:uid="{00000000-0005-0000-0000-000068920000}"/>
    <cellStyle name="0_숭실대학교 걷고싶은 거리 녹화사업_화천가로화단21(0330)(복구)-6-1_메인경관도로 도로숲조성공사(상무님) 13 2" xfId="37489" xr:uid="{00000000-0005-0000-0000-000069920000}"/>
    <cellStyle name="0_숭실대학교 걷고싶은 거리 녹화사업_화천가로화단21(0330)(복구)-6-1_메인경관도로 도로숲조성공사(상무님) 13 3" xfId="37490" xr:uid="{00000000-0005-0000-0000-00006A920000}"/>
    <cellStyle name="0_숭실대학교 걷고싶은 거리 녹화사업_화천가로화단21(0330)(복구)-6-1_메인경관도로 도로숲조성공사(상무님) 13 4" xfId="37491" xr:uid="{00000000-0005-0000-0000-00006B920000}"/>
    <cellStyle name="0_숭실대학교 걷고싶은 거리 녹화사업_화천가로화단21(0330)(복구)-6-1_메인경관도로 도로숲조성공사(상무님) 14" xfId="37492" xr:uid="{00000000-0005-0000-0000-00006C920000}"/>
    <cellStyle name="0_숭실대학교 걷고싶은 거리 녹화사업_화천가로화단21(0330)(복구)-6-1_메인경관도로 도로숲조성공사(상무님) 14 2" xfId="37493" xr:uid="{00000000-0005-0000-0000-00006D920000}"/>
    <cellStyle name="0_숭실대학교 걷고싶은 거리 녹화사업_화천가로화단21(0330)(복구)-6-1_메인경관도로 도로숲조성공사(상무님) 14 3" xfId="37494" xr:uid="{00000000-0005-0000-0000-00006E920000}"/>
    <cellStyle name="0_숭실대학교 걷고싶은 거리 녹화사업_화천가로화단21(0330)(복구)-6-1_메인경관도로 도로숲조성공사(상무님) 14 4" xfId="37495" xr:uid="{00000000-0005-0000-0000-00006F920000}"/>
    <cellStyle name="0_숭실대학교 걷고싶은 거리 녹화사업_화천가로화단21(0330)(복구)-6-1_메인경관도로 도로숲조성공사(상무님) 15" xfId="37496" xr:uid="{00000000-0005-0000-0000-000070920000}"/>
    <cellStyle name="0_숭실대학교 걷고싶은 거리 녹화사업_화천가로화단21(0330)(복구)-6-1_메인경관도로 도로숲조성공사(상무님) 15 2" xfId="37497" xr:uid="{00000000-0005-0000-0000-000071920000}"/>
    <cellStyle name="0_숭실대학교 걷고싶은 거리 녹화사업_화천가로화단21(0330)(복구)-6-1_메인경관도로 도로숲조성공사(상무님) 15 3" xfId="37498" xr:uid="{00000000-0005-0000-0000-000072920000}"/>
    <cellStyle name="0_숭실대학교 걷고싶은 거리 녹화사업_화천가로화단21(0330)(복구)-6-1_메인경관도로 도로숲조성공사(상무님) 15 4" xfId="37499" xr:uid="{00000000-0005-0000-0000-000073920000}"/>
    <cellStyle name="0_숭실대학교 걷고싶은 거리 녹화사업_화천가로화단21(0330)(복구)-6-1_메인경관도로 도로숲조성공사(상무님) 16" xfId="37500" xr:uid="{00000000-0005-0000-0000-000074920000}"/>
    <cellStyle name="0_숭실대학교 걷고싶은 거리 녹화사업_화천가로화단21(0330)(복구)-6-1_메인경관도로 도로숲조성공사(상무님) 16 2" xfId="37501" xr:uid="{00000000-0005-0000-0000-000075920000}"/>
    <cellStyle name="0_숭실대학교 걷고싶은 거리 녹화사업_화천가로화단21(0330)(복구)-6-1_메인경관도로 도로숲조성공사(상무님) 16 3" xfId="37502" xr:uid="{00000000-0005-0000-0000-000076920000}"/>
    <cellStyle name="0_숭실대학교 걷고싶은 거리 녹화사업_화천가로화단21(0330)(복구)-6-1_메인경관도로 도로숲조성공사(상무님) 16 4" xfId="37503" xr:uid="{00000000-0005-0000-0000-000077920000}"/>
    <cellStyle name="0_숭실대학교 걷고싶은 거리 녹화사업_화천가로화단21(0330)(복구)-6-1_메인경관도로 도로숲조성공사(상무님) 17" xfId="37504" xr:uid="{00000000-0005-0000-0000-000078920000}"/>
    <cellStyle name="0_숭실대학교 걷고싶은 거리 녹화사업_화천가로화단21(0330)(복구)-6-1_메인경관도로 도로숲조성공사(상무님) 17 2" xfId="37505" xr:uid="{00000000-0005-0000-0000-000079920000}"/>
    <cellStyle name="0_숭실대학교 걷고싶은 거리 녹화사업_화천가로화단21(0330)(복구)-6-1_메인경관도로 도로숲조성공사(상무님) 17 3" xfId="37506" xr:uid="{00000000-0005-0000-0000-00007A920000}"/>
    <cellStyle name="0_숭실대학교 걷고싶은 거리 녹화사업_화천가로화단21(0330)(복구)-6-1_메인경관도로 도로숲조성공사(상무님) 17 4" xfId="37507" xr:uid="{00000000-0005-0000-0000-00007B920000}"/>
    <cellStyle name="0_숭실대학교 걷고싶은 거리 녹화사업_화천가로화단21(0330)(복구)-6-1_메인경관도로 도로숲조성공사(상무님) 18" xfId="37508" xr:uid="{00000000-0005-0000-0000-00007C920000}"/>
    <cellStyle name="0_숭실대학교 걷고싶은 거리 녹화사업_화천가로화단21(0330)(복구)-6-1_메인경관도로 도로숲조성공사(상무님) 18 2" xfId="37509" xr:uid="{00000000-0005-0000-0000-00007D920000}"/>
    <cellStyle name="0_숭실대학교 걷고싶은 거리 녹화사업_화천가로화단21(0330)(복구)-6-1_메인경관도로 도로숲조성공사(상무님) 18 3" xfId="37510" xr:uid="{00000000-0005-0000-0000-00007E920000}"/>
    <cellStyle name="0_숭실대학교 걷고싶은 거리 녹화사업_화천가로화단21(0330)(복구)-6-1_메인경관도로 도로숲조성공사(상무님) 18 4" xfId="37511" xr:uid="{00000000-0005-0000-0000-00007F920000}"/>
    <cellStyle name="0_숭실대학교 걷고싶은 거리 녹화사업_화천가로화단21(0330)(복구)-6-1_메인경관도로 도로숲조성공사(상무님) 19" xfId="37512" xr:uid="{00000000-0005-0000-0000-000080920000}"/>
    <cellStyle name="0_숭실대학교 걷고싶은 거리 녹화사업_화천가로화단21(0330)(복구)-6-1_메인경관도로 도로숲조성공사(상무님) 2" xfId="37513" xr:uid="{00000000-0005-0000-0000-000081920000}"/>
    <cellStyle name="0_숭실대학교 걷고싶은 거리 녹화사업_화천가로화단21(0330)(복구)-6-1_메인경관도로 도로숲조성공사(상무님) 2 2" xfId="37514" xr:uid="{00000000-0005-0000-0000-000082920000}"/>
    <cellStyle name="0_숭실대학교 걷고싶은 거리 녹화사업_화천가로화단21(0330)(복구)-6-1_메인경관도로 도로숲조성공사(상무님) 2 3" xfId="37515" xr:uid="{00000000-0005-0000-0000-000083920000}"/>
    <cellStyle name="0_숭실대학교 걷고싶은 거리 녹화사업_화천가로화단21(0330)(복구)-6-1_메인경관도로 도로숲조성공사(상무님) 2 4" xfId="37516" xr:uid="{00000000-0005-0000-0000-000084920000}"/>
    <cellStyle name="0_숭실대학교 걷고싶은 거리 녹화사업_화천가로화단21(0330)(복구)-6-1_메인경관도로 도로숲조성공사(상무님) 20" xfId="37517" xr:uid="{00000000-0005-0000-0000-000085920000}"/>
    <cellStyle name="0_숭실대학교 걷고싶은 거리 녹화사업_화천가로화단21(0330)(복구)-6-1_메인경관도로 도로숲조성공사(상무님) 21" xfId="37518" xr:uid="{00000000-0005-0000-0000-000086920000}"/>
    <cellStyle name="0_숭실대학교 걷고싶은 거리 녹화사업_화천가로화단21(0330)(복구)-6-1_메인경관도로 도로숲조성공사(상무님) 3" xfId="37519" xr:uid="{00000000-0005-0000-0000-000087920000}"/>
    <cellStyle name="0_숭실대학교 걷고싶은 거리 녹화사업_화천가로화단21(0330)(복구)-6-1_메인경관도로 도로숲조성공사(상무님) 3 2" xfId="37520" xr:uid="{00000000-0005-0000-0000-000088920000}"/>
    <cellStyle name="0_숭실대학교 걷고싶은 거리 녹화사업_화천가로화단21(0330)(복구)-6-1_메인경관도로 도로숲조성공사(상무님) 3 3" xfId="37521" xr:uid="{00000000-0005-0000-0000-000089920000}"/>
    <cellStyle name="0_숭실대학교 걷고싶은 거리 녹화사업_화천가로화단21(0330)(복구)-6-1_메인경관도로 도로숲조성공사(상무님) 3 4" xfId="37522" xr:uid="{00000000-0005-0000-0000-00008A920000}"/>
    <cellStyle name="0_숭실대학교 걷고싶은 거리 녹화사업_화천가로화단21(0330)(복구)-6-1_메인경관도로 도로숲조성공사(상무님) 4" xfId="37523" xr:uid="{00000000-0005-0000-0000-00008B920000}"/>
    <cellStyle name="0_숭실대학교 걷고싶은 거리 녹화사업_화천가로화단21(0330)(복구)-6-1_메인경관도로 도로숲조성공사(상무님) 4 2" xfId="37524" xr:uid="{00000000-0005-0000-0000-00008C920000}"/>
    <cellStyle name="0_숭실대학교 걷고싶은 거리 녹화사업_화천가로화단21(0330)(복구)-6-1_메인경관도로 도로숲조성공사(상무님) 4 3" xfId="37525" xr:uid="{00000000-0005-0000-0000-00008D920000}"/>
    <cellStyle name="0_숭실대학교 걷고싶은 거리 녹화사업_화천가로화단21(0330)(복구)-6-1_메인경관도로 도로숲조성공사(상무님) 4 4" xfId="37526" xr:uid="{00000000-0005-0000-0000-00008E920000}"/>
    <cellStyle name="0_숭실대학교 걷고싶은 거리 녹화사업_화천가로화단21(0330)(복구)-6-1_메인경관도로 도로숲조성공사(상무님) 5" xfId="37527" xr:uid="{00000000-0005-0000-0000-00008F920000}"/>
    <cellStyle name="0_숭실대학교 걷고싶은 거리 녹화사업_화천가로화단21(0330)(복구)-6-1_메인경관도로 도로숲조성공사(상무님) 5 2" xfId="37528" xr:uid="{00000000-0005-0000-0000-000090920000}"/>
    <cellStyle name="0_숭실대학교 걷고싶은 거리 녹화사업_화천가로화단21(0330)(복구)-6-1_메인경관도로 도로숲조성공사(상무님) 5 3" xfId="37529" xr:uid="{00000000-0005-0000-0000-000091920000}"/>
    <cellStyle name="0_숭실대학교 걷고싶은 거리 녹화사업_화천가로화단21(0330)(복구)-6-1_메인경관도로 도로숲조성공사(상무님) 5 4" xfId="37530" xr:uid="{00000000-0005-0000-0000-000092920000}"/>
    <cellStyle name="0_숭실대학교 걷고싶은 거리 녹화사업_화천가로화단21(0330)(복구)-6-1_메인경관도로 도로숲조성공사(상무님) 6" xfId="37531" xr:uid="{00000000-0005-0000-0000-000093920000}"/>
    <cellStyle name="0_숭실대학교 걷고싶은 거리 녹화사업_화천가로화단21(0330)(복구)-6-1_메인경관도로 도로숲조성공사(상무님) 6 2" xfId="37532" xr:uid="{00000000-0005-0000-0000-000094920000}"/>
    <cellStyle name="0_숭실대학교 걷고싶은 거리 녹화사업_화천가로화단21(0330)(복구)-6-1_메인경관도로 도로숲조성공사(상무님) 6 3" xfId="37533" xr:uid="{00000000-0005-0000-0000-000095920000}"/>
    <cellStyle name="0_숭실대학교 걷고싶은 거리 녹화사업_화천가로화단21(0330)(복구)-6-1_메인경관도로 도로숲조성공사(상무님) 6 4" xfId="37534" xr:uid="{00000000-0005-0000-0000-000096920000}"/>
    <cellStyle name="0_숭실대학교 걷고싶은 거리 녹화사업_화천가로화단21(0330)(복구)-6-1_메인경관도로 도로숲조성공사(상무님) 7" xfId="37535" xr:uid="{00000000-0005-0000-0000-000097920000}"/>
    <cellStyle name="0_숭실대학교 걷고싶은 거리 녹화사업_화천가로화단21(0330)(복구)-6-1_메인경관도로 도로숲조성공사(상무님) 7 2" xfId="37536" xr:uid="{00000000-0005-0000-0000-000098920000}"/>
    <cellStyle name="0_숭실대학교 걷고싶은 거리 녹화사업_화천가로화단21(0330)(복구)-6-1_메인경관도로 도로숲조성공사(상무님) 7 3" xfId="37537" xr:uid="{00000000-0005-0000-0000-000099920000}"/>
    <cellStyle name="0_숭실대학교 걷고싶은 거리 녹화사업_화천가로화단21(0330)(복구)-6-1_메인경관도로 도로숲조성공사(상무님) 7 4" xfId="37538" xr:uid="{00000000-0005-0000-0000-00009A920000}"/>
    <cellStyle name="0_숭실대학교 걷고싶은 거리 녹화사업_화천가로화단21(0330)(복구)-6-1_메인경관도로 도로숲조성공사(상무님) 8" xfId="37539" xr:uid="{00000000-0005-0000-0000-00009B920000}"/>
    <cellStyle name="0_숭실대학교 걷고싶은 거리 녹화사업_화천가로화단21(0330)(복구)-6-1_메인경관도로 도로숲조성공사(상무님) 8 2" xfId="37540" xr:uid="{00000000-0005-0000-0000-00009C920000}"/>
    <cellStyle name="0_숭실대학교 걷고싶은 거리 녹화사업_화천가로화단21(0330)(복구)-6-1_메인경관도로 도로숲조성공사(상무님) 8 3" xfId="37541" xr:uid="{00000000-0005-0000-0000-00009D920000}"/>
    <cellStyle name="0_숭실대학교 걷고싶은 거리 녹화사업_화천가로화단21(0330)(복구)-6-1_메인경관도로 도로숲조성공사(상무님) 8 4" xfId="37542" xr:uid="{00000000-0005-0000-0000-00009E920000}"/>
    <cellStyle name="0_숭실대학교 걷고싶은 거리 녹화사업_화천가로화단21(0330)(복구)-6-1_메인경관도로 도로숲조성공사(상무님) 9" xfId="37543" xr:uid="{00000000-0005-0000-0000-00009F920000}"/>
    <cellStyle name="0_숭실대학교 걷고싶은 거리 녹화사업_화천가로화단21(0330)(복구)-6-1_메인경관도로 도로숲조성공사(상무님) 9 2" xfId="37544" xr:uid="{00000000-0005-0000-0000-0000A0920000}"/>
    <cellStyle name="0_숭실대학교 걷고싶은 거리 녹화사업_화천가로화단21(0330)(복구)-6-1_메인경관도로 도로숲조성공사(상무님) 9 3" xfId="37545" xr:uid="{00000000-0005-0000-0000-0000A1920000}"/>
    <cellStyle name="0_숭실대학교 걷고싶은 거리 녹화사업_화천가로화단21(0330)(복구)-6-1_메인경관도로 도로숲조성공사(상무님) 9 4" xfId="37546" xr:uid="{00000000-0005-0000-0000-0000A2920000}"/>
    <cellStyle name="0_숭실대학교 걷고싶은 거리 녹화사업_화천가로화단21(0330)(복구)-6-1_메인경관도로 도로숲조성공사(착공계)" xfId="37547" xr:uid="{00000000-0005-0000-0000-0000A3920000}"/>
    <cellStyle name="0_숭실대학교 걷고싶은 거리 녹화사업_화천가로화단21(0330)(복구)-6-1_메인경관도로 도로숲조성공사(착공계) 10" xfId="37548" xr:uid="{00000000-0005-0000-0000-0000A4920000}"/>
    <cellStyle name="0_숭실대학교 걷고싶은 거리 녹화사업_화천가로화단21(0330)(복구)-6-1_메인경관도로 도로숲조성공사(착공계) 10 2" xfId="37549" xr:uid="{00000000-0005-0000-0000-0000A5920000}"/>
    <cellStyle name="0_숭실대학교 걷고싶은 거리 녹화사업_화천가로화단21(0330)(복구)-6-1_메인경관도로 도로숲조성공사(착공계) 10 3" xfId="37550" xr:uid="{00000000-0005-0000-0000-0000A6920000}"/>
    <cellStyle name="0_숭실대학교 걷고싶은 거리 녹화사업_화천가로화단21(0330)(복구)-6-1_메인경관도로 도로숲조성공사(착공계) 10 4" xfId="37551" xr:uid="{00000000-0005-0000-0000-0000A7920000}"/>
    <cellStyle name="0_숭실대학교 걷고싶은 거리 녹화사업_화천가로화단21(0330)(복구)-6-1_메인경관도로 도로숲조성공사(착공계) 11" xfId="37552" xr:uid="{00000000-0005-0000-0000-0000A8920000}"/>
    <cellStyle name="0_숭실대학교 걷고싶은 거리 녹화사업_화천가로화단21(0330)(복구)-6-1_메인경관도로 도로숲조성공사(착공계) 11 2" xfId="37553" xr:uid="{00000000-0005-0000-0000-0000A9920000}"/>
    <cellStyle name="0_숭실대학교 걷고싶은 거리 녹화사업_화천가로화단21(0330)(복구)-6-1_메인경관도로 도로숲조성공사(착공계) 11 3" xfId="37554" xr:uid="{00000000-0005-0000-0000-0000AA920000}"/>
    <cellStyle name="0_숭실대학교 걷고싶은 거리 녹화사업_화천가로화단21(0330)(복구)-6-1_메인경관도로 도로숲조성공사(착공계) 11 4" xfId="37555" xr:uid="{00000000-0005-0000-0000-0000AB920000}"/>
    <cellStyle name="0_숭실대학교 걷고싶은 거리 녹화사업_화천가로화단21(0330)(복구)-6-1_메인경관도로 도로숲조성공사(착공계) 12" xfId="37556" xr:uid="{00000000-0005-0000-0000-0000AC920000}"/>
    <cellStyle name="0_숭실대학교 걷고싶은 거리 녹화사업_화천가로화단21(0330)(복구)-6-1_메인경관도로 도로숲조성공사(착공계) 12 2" xfId="37557" xr:uid="{00000000-0005-0000-0000-0000AD920000}"/>
    <cellStyle name="0_숭실대학교 걷고싶은 거리 녹화사업_화천가로화단21(0330)(복구)-6-1_메인경관도로 도로숲조성공사(착공계) 12 3" xfId="37558" xr:uid="{00000000-0005-0000-0000-0000AE920000}"/>
    <cellStyle name="0_숭실대학교 걷고싶은 거리 녹화사업_화천가로화단21(0330)(복구)-6-1_메인경관도로 도로숲조성공사(착공계) 12 4" xfId="37559" xr:uid="{00000000-0005-0000-0000-0000AF920000}"/>
    <cellStyle name="0_숭실대학교 걷고싶은 거리 녹화사업_화천가로화단21(0330)(복구)-6-1_메인경관도로 도로숲조성공사(착공계) 13" xfId="37560" xr:uid="{00000000-0005-0000-0000-0000B0920000}"/>
    <cellStyle name="0_숭실대학교 걷고싶은 거리 녹화사업_화천가로화단21(0330)(복구)-6-1_메인경관도로 도로숲조성공사(착공계) 13 2" xfId="37561" xr:uid="{00000000-0005-0000-0000-0000B1920000}"/>
    <cellStyle name="0_숭실대학교 걷고싶은 거리 녹화사업_화천가로화단21(0330)(복구)-6-1_메인경관도로 도로숲조성공사(착공계) 13 3" xfId="37562" xr:uid="{00000000-0005-0000-0000-0000B2920000}"/>
    <cellStyle name="0_숭실대학교 걷고싶은 거리 녹화사업_화천가로화단21(0330)(복구)-6-1_메인경관도로 도로숲조성공사(착공계) 13 4" xfId="37563" xr:uid="{00000000-0005-0000-0000-0000B3920000}"/>
    <cellStyle name="0_숭실대학교 걷고싶은 거리 녹화사업_화천가로화단21(0330)(복구)-6-1_메인경관도로 도로숲조성공사(착공계) 14" xfId="37564" xr:uid="{00000000-0005-0000-0000-0000B4920000}"/>
    <cellStyle name="0_숭실대학교 걷고싶은 거리 녹화사업_화천가로화단21(0330)(복구)-6-1_메인경관도로 도로숲조성공사(착공계) 14 2" xfId="37565" xr:uid="{00000000-0005-0000-0000-0000B5920000}"/>
    <cellStyle name="0_숭실대학교 걷고싶은 거리 녹화사업_화천가로화단21(0330)(복구)-6-1_메인경관도로 도로숲조성공사(착공계) 14 3" xfId="37566" xr:uid="{00000000-0005-0000-0000-0000B6920000}"/>
    <cellStyle name="0_숭실대학교 걷고싶은 거리 녹화사업_화천가로화단21(0330)(복구)-6-1_메인경관도로 도로숲조성공사(착공계) 14 4" xfId="37567" xr:uid="{00000000-0005-0000-0000-0000B7920000}"/>
    <cellStyle name="0_숭실대학교 걷고싶은 거리 녹화사업_화천가로화단21(0330)(복구)-6-1_메인경관도로 도로숲조성공사(착공계) 15" xfId="37568" xr:uid="{00000000-0005-0000-0000-0000B8920000}"/>
    <cellStyle name="0_숭실대학교 걷고싶은 거리 녹화사업_화천가로화단21(0330)(복구)-6-1_메인경관도로 도로숲조성공사(착공계) 15 2" xfId="37569" xr:uid="{00000000-0005-0000-0000-0000B9920000}"/>
    <cellStyle name="0_숭실대학교 걷고싶은 거리 녹화사업_화천가로화단21(0330)(복구)-6-1_메인경관도로 도로숲조성공사(착공계) 15 3" xfId="37570" xr:uid="{00000000-0005-0000-0000-0000BA920000}"/>
    <cellStyle name="0_숭실대학교 걷고싶은 거리 녹화사업_화천가로화단21(0330)(복구)-6-1_메인경관도로 도로숲조성공사(착공계) 15 4" xfId="37571" xr:uid="{00000000-0005-0000-0000-0000BB920000}"/>
    <cellStyle name="0_숭실대학교 걷고싶은 거리 녹화사업_화천가로화단21(0330)(복구)-6-1_메인경관도로 도로숲조성공사(착공계) 16" xfId="37572" xr:uid="{00000000-0005-0000-0000-0000BC920000}"/>
    <cellStyle name="0_숭실대학교 걷고싶은 거리 녹화사업_화천가로화단21(0330)(복구)-6-1_메인경관도로 도로숲조성공사(착공계) 16 2" xfId="37573" xr:uid="{00000000-0005-0000-0000-0000BD920000}"/>
    <cellStyle name="0_숭실대학교 걷고싶은 거리 녹화사업_화천가로화단21(0330)(복구)-6-1_메인경관도로 도로숲조성공사(착공계) 16 3" xfId="37574" xr:uid="{00000000-0005-0000-0000-0000BE920000}"/>
    <cellStyle name="0_숭실대학교 걷고싶은 거리 녹화사업_화천가로화단21(0330)(복구)-6-1_메인경관도로 도로숲조성공사(착공계) 16 4" xfId="37575" xr:uid="{00000000-0005-0000-0000-0000BF920000}"/>
    <cellStyle name="0_숭실대학교 걷고싶은 거리 녹화사업_화천가로화단21(0330)(복구)-6-1_메인경관도로 도로숲조성공사(착공계) 17" xfId="37576" xr:uid="{00000000-0005-0000-0000-0000C0920000}"/>
    <cellStyle name="0_숭실대학교 걷고싶은 거리 녹화사업_화천가로화단21(0330)(복구)-6-1_메인경관도로 도로숲조성공사(착공계) 17 2" xfId="37577" xr:uid="{00000000-0005-0000-0000-0000C1920000}"/>
    <cellStyle name="0_숭실대학교 걷고싶은 거리 녹화사업_화천가로화단21(0330)(복구)-6-1_메인경관도로 도로숲조성공사(착공계) 17 3" xfId="37578" xr:uid="{00000000-0005-0000-0000-0000C2920000}"/>
    <cellStyle name="0_숭실대학교 걷고싶은 거리 녹화사업_화천가로화단21(0330)(복구)-6-1_메인경관도로 도로숲조성공사(착공계) 17 4" xfId="37579" xr:uid="{00000000-0005-0000-0000-0000C3920000}"/>
    <cellStyle name="0_숭실대학교 걷고싶은 거리 녹화사업_화천가로화단21(0330)(복구)-6-1_메인경관도로 도로숲조성공사(착공계) 18" xfId="37580" xr:uid="{00000000-0005-0000-0000-0000C4920000}"/>
    <cellStyle name="0_숭실대학교 걷고싶은 거리 녹화사업_화천가로화단21(0330)(복구)-6-1_메인경관도로 도로숲조성공사(착공계) 18 2" xfId="37581" xr:uid="{00000000-0005-0000-0000-0000C5920000}"/>
    <cellStyle name="0_숭실대학교 걷고싶은 거리 녹화사업_화천가로화단21(0330)(복구)-6-1_메인경관도로 도로숲조성공사(착공계) 18 3" xfId="37582" xr:uid="{00000000-0005-0000-0000-0000C6920000}"/>
    <cellStyle name="0_숭실대학교 걷고싶은 거리 녹화사업_화천가로화단21(0330)(복구)-6-1_메인경관도로 도로숲조성공사(착공계) 18 4" xfId="37583" xr:uid="{00000000-0005-0000-0000-0000C7920000}"/>
    <cellStyle name="0_숭실대학교 걷고싶은 거리 녹화사업_화천가로화단21(0330)(복구)-6-1_메인경관도로 도로숲조성공사(착공계) 19" xfId="37584" xr:uid="{00000000-0005-0000-0000-0000C8920000}"/>
    <cellStyle name="0_숭실대학교 걷고싶은 거리 녹화사업_화천가로화단21(0330)(복구)-6-1_메인경관도로 도로숲조성공사(착공계) 2" xfId="37585" xr:uid="{00000000-0005-0000-0000-0000C9920000}"/>
    <cellStyle name="0_숭실대학교 걷고싶은 거리 녹화사업_화천가로화단21(0330)(복구)-6-1_메인경관도로 도로숲조성공사(착공계) 2 2" xfId="37586" xr:uid="{00000000-0005-0000-0000-0000CA920000}"/>
    <cellStyle name="0_숭실대학교 걷고싶은 거리 녹화사업_화천가로화단21(0330)(복구)-6-1_메인경관도로 도로숲조성공사(착공계) 2 3" xfId="37587" xr:uid="{00000000-0005-0000-0000-0000CB920000}"/>
    <cellStyle name="0_숭실대학교 걷고싶은 거리 녹화사업_화천가로화단21(0330)(복구)-6-1_메인경관도로 도로숲조성공사(착공계) 2 4" xfId="37588" xr:uid="{00000000-0005-0000-0000-0000CC920000}"/>
    <cellStyle name="0_숭실대학교 걷고싶은 거리 녹화사업_화천가로화단21(0330)(복구)-6-1_메인경관도로 도로숲조성공사(착공계) 20" xfId="37589" xr:uid="{00000000-0005-0000-0000-0000CD920000}"/>
    <cellStyle name="0_숭실대학교 걷고싶은 거리 녹화사업_화천가로화단21(0330)(복구)-6-1_메인경관도로 도로숲조성공사(착공계) 21" xfId="37590" xr:uid="{00000000-0005-0000-0000-0000CE920000}"/>
    <cellStyle name="0_숭실대학교 걷고싶은 거리 녹화사업_화천가로화단21(0330)(복구)-6-1_메인경관도로 도로숲조성공사(착공계) 3" xfId="37591" xr:uid="{00000000-0005-0000-0000-0000CF920000}"/>
    <cellStyle name="0_숭실대학교 걷고싶은 거리 녹화사업_화천가로화단21(0330)(복구)-6-1_메인경관도로 도로숲조성공사(착공계) 3 2" xfId="37592" xr:uid="{00000000-0005-0000-0000-0000D0920000}"/>
    <cellStyle name="0_숭실대학교 걷고싶은 거리 녹화사업_화천가로화단21(0330)(복구)-6-1_메인경관도로 도로숲조성공사(착공계) 3 3" xfId="37593" xr:uid="{00000000-0005-0000-0000-0000D1920000}"/>
    <cellStyle name="0_숭실대학교 걷고싶은 거리 녹화사업_화천가로화단21(0330)(복구)-6-1_메인경관도로 도로숲조성공사(착공계) 3 4" xfId="37594" xr:uid="{00000000-0005-0000-0000-0000D2920000}"/>
    <cellStyle name="0_숭실대학교 걷고싶은 거리 녹화사업_화천가로화단21(0330)(복구)-6-1_메인경관도로 도로숲조성공사(착공계) 4" xfId="37595" xr:uid="{00000000-0005-0000-0000-0000D3920000}"/>
    <cellStyle name="0_숭실대학교 걷고싶은 거리 녹화사업_화천가로화단21(0330)(복구)-6-1_메인경관도로 도로숲조성공사(착공계) 4 2" xfId="37596" xr:uid="{00000000-0005-0000-0000-0000D4920000}"/>
    <cellStyle name="0_숭실대학교 걷고싶은 거리 녹화사업_화천가로화단21(0330)(복구)-6-1_메인경관도로 도로숲조성공사(착공계) 4 3" xfId="37597" xr:uid="{00000000-0005-0000-0000-0000D5920000}"/>
    <cellStyle name="0_숭실대학교 걷고싶은 거리 녹화사업_화천가로화단21(0330)(복구)-6-1_메인경관도로 도로숲조성공사(착공계) 4 4" xfId="37598" xr:uid="{00000000-0005-0000-0000-0000D6920000}"/>
    <cellStyle name="0_숭실대학교 걷고싶은 거리 녹화사업_화천가로화단21(0330)(복구)-6-1_메인경관도로 도로숲조성공사(착공계) 5" xfId="37599" xr:uid="{00000000-0005-0000-0000-0000D7920000}"/>
    <cellStyle name="0_숭실대학교 걷고싶은 거리 녹화사업_화천가로화단21(0330)(복구)-6-1_메인경관도로 도로숲조성공사(착공계) 5 2" xfId="37600" xr:uid="{00000000-0005-0000-0000-0000D8920000}"/>
    <cellStyle name="0_숭실대학교 걷고싶은 거리 녹화사업_화천가로화단21(0330)(복구)-6-1_메인경관도로 도로숲조성공사(착공계) 5 3" xfId="37601" xr:uid="{00000000-0005-0000-0000-0000D9920000}"/>
    <cellStyle name="0_숭실대학교 걷고싶은 거리 녹화사업_화천가로화단21(0330)(복구)-6-1_메인경관도로 도로숲조성공사(착공계) 5 4" xfId="37602" xr:uid="{00000000-0005-0000-0000-0000DA920000}"/>
    <cellStyle name="0_숭실대학교 걷고싶은 거리 녹화사업_화천가로화단21(0330)(복구)-6-1_메인경관도로 도로숲조성공사(착공계) 6" xfId="37603" xr:uid="{00000000-0005-0000-0000-0000DB920000}"/>
    <cellStyle name="0_숭실대학교 걷고싶은 거리 녹화사업_화천가로화단21(0330)(복구)-6-1_메인경관도로 도로숲조성공사(착공계) 6 2" xfId="37604" xr:uid="{00000000-0005-0000-0000-0000DC920000}"/>
    <cellStyle name="0_숭실대학교 걷고싶은 거리 녹화사업_화천가로화단21(0330)(복구)-6-1_메인경관도로 도로숲조성공사(착공계) 6 3" xfId="37605" xr:uid="{00000000-0005-0000-0000-0000DD920000}"/>
    <cellStyle name="0_숭실대학교 걷고싶은 거리 녹화사업_화천가로화단21(0330)(복구)-6-1_메인경관도로 도로숲조성공사(착공계) 6 4" xfId="37606" xr:uid="{00000000-0005-0000-0000-0000DE920000}"/>
    <cellStyle name="0_숭실대학교 걷고싶은 거리 녹화사업_화천가로화단21(0330)(복구)-6-1_메인경관도로 도로숲조성공사(착공계) 7" xfId="37607" xr:uid="{00000000-0005-0000-0000-0000DF920000}"/>
    <cellStyle name="0_숭실대학교 걷고싶은 거리 녹화사업_화천가로화단21(0330)(복구)-6-1_메인경관도로 도로숲조성공사(착공계) 7 2" xfId="37608" xr:uid="{00000000-0005-0000-0000-0000E0920000}"/>
    <cellStyle name="0_숭실대학교 걷고싶은 거리 녹화사업_화천가로화단21(0330)(복구)-6-1_메인경관도로 도로숲조성공사(착공계) 7 3" xfId="37609" xr:uid="{00000000-0005-0000-0000-0000E1920000}"/>
    <cellStyle name="0_숭실대학교 걷고싶은 거리 녹화사업_화천가로화단21(0330)(복구)-6-1_메인경관도로 도로숲조성공사(착공계) 7 4" xfId="37610" xr:uid="{00000000-0005-0000-0000-0000E2920000}"/>
    <cellStyle name="0_숭실대학교 걷고싶은 거리 녹화사업_화천가로화단21(0330)(복구)-6-1_메인경관도로 도로숲조성공사(착공계) 8" xfId="37611" xr:uid="{00000000-0005-0000-0000-0000E3920000}"/>
    <cellStyle name="0_숭실대학교 걷고싶은 거리 녹화사업_화천가로화단21(0330)(복구)-6-1_메인경관도로 도로숲조성공사(착공계) 8 2" xfId="37612" xr:uid="{00000000-0005-0000-0000-0000E4920000}"/>
    <cellStyle name="0_숭실대학교 걷고싶은 거리 녹화사업_화천가로화단21(0330)(복구)-6-1_메인경관도로 도로숲조성공사(착공계) 8 3" xfId="37613" xr:uid="{00000000-0005-0000-0000-0000E5920000}"/>
    <cellStyle name="0_숭실대학교 걷고싶은 거리 녹화사업_화천가로화단21(0330)(복구)-6-1_메인경관도로 도로숲조성공사(착공계) 8 4" xfId="37614" xr:uid="{00000000-0005-0000-0000-0000E6920000}"/>
    <cellStyle name="0_숭실대학교 걷고싶은 거리 녹화사업_화천가로화단21(0330)(복구)-6-1_메인경관도로 도로숲조성공사(착공계) 9" xfId="37615" xr:uid="{00000000-0005-0000-0000-0000E7920000}"/>
    <cellStyle name="0_숭실대학교 걷고싶은 거리 녹화사업_화천가로화단21(0330)(복구)-6-1_메인경관도로 도로숲조성공사(착공계) 9 2" xfId="37616" xr:uid="{00000000-0005-0000-0000-0000E8920000}"/>
    <cellStyle name="0_숭실대학교 걷고싶은 거리 녹화사업_화천가로화단21(0330)(복구)-6-1_메인경관도로 도로숲조성공사(착공계) 9 3" xfId="37617" xr:uid="{00000000-0005-0000-0000-0000E9920000}"/>
    <cellStyle name="0_숭실대학교 걷고싶은 거리 녹화사업_화천가로화단21(0330)(복구)-6-1_메인경관도로 도로숲조성공사(착공계) 9 4" xfId="37618" xr:uid="{00000000-0005-0000-0000-0000EA920000}"/>
    <cellStyle name="0_숭실대학교 걷고싶은 거리 녹화사업_화천가로화단21(0330)(복구)-6-1_메인경관도로 도로숲조성공사(착공계-제출)" xfId="37619" xr:uid="{00000000-0005-0000-0000-0000EB920000}"/>
    <cellStyle name="0_숭실대학교 걷고싶은 거리 녹화사업_화천가로화단21(0330)(복구)-6-1_메인경관도로 도로숲조성공사(착공계-제출) 10" xfId="37620" xr:uid="{00000000-0005-0000-0000-0000EC920000}"/>
    <cellStyle name="0_숭실대학교 걷고싶은 거리 녹화사업_화천가로화단21(0330)(복구)-6-1_메인경관도로 도로숲조성공사(착공계-제출) 10 2" xfId="37621" xr:uid="{00000000-0005-0000-0000-0000ED920000}"/>
    <cellStyle name="0_숭실대학교 걷고싶은 거리 녹화사업_화천가로화단21(0330)(복구)-6-1_메인경관도로 도로숲조성공사(착공계-제출) 10 3" xfId="37622" xr:uid="{00000000-0005-0000-0000-0000EE920000}"/>
    <cellStyle name="0_숭실대학교 걷고싶은 거리 녹화사업_화천가로화단21(0330)(복구)-6-1_메인경관도로 도로숲조성공사(착공계-제출) 10 4" xfId="37623" xr:uid="{00000000-0005-0000-0000-0000EF920000}"/>
    <cellStyle name="0_숭실대학교 걷고싶은 거리 녹화사업_화천가로화단21(0330)(복구)-6-1_메인경관도로 도로숲조성공사(착공계-제출) 11" xfId="37624" xr:uid="{00000000-0005-0000-0000-0000F0920000}"/>
    <cellStyle name="0_숭실대학교 걷고싶은 거리 녹화사업_화천가로화단21(0330)(복구)-6-1_메인경관도로 도로숲조성공사(착공계-제출) 11 2" xfId="37625" xr:uid="{00000000-0005-0000-0000-0000F1920000}"/>
    <cellStyle name="0_숭실대학교 걷고싶은 거리 녹화사업_화천가로화단21(0330)(복구)-6-1_메인경관도로 도로숲조성공사(착공계-제출) 11 3" xfId="37626" xr:uid="{00000000-0005-0000-0000-0000F2920000}"/>
    <cellStyle name="0_숭실대학교 걷고싶은 거리 녹화사업_화천가로화단21(0330)(복구)-6-1_메인경관도로 도로숲조성공사(착공계-제출) 11 4" xfId="37627" xr:uid="{00000000-0005-0000-0000-0000F3920000}"/>
    <cellStyle name="0_숭실대학교 걷고싶은 거리 녹화사업_화천가로화단21(0330)(복구)-6-1_메인경관도로 도로숲조성공사(착공계-제출) 12" xfId="37628" xr:uid="{00000000-0005-0000-0000-0000F4920000}"/>
    <cellStyle name="0_숭실대학교 걷고싶은 거리 녹화사업_화천가로화단21(0330)(복구)-6-1_메인경관도로 도로숲조성공사(착공계-제출) 12 2" xfId="37629" xr:uid="{00000000-0005-0000-0000-0000F5920000}"/>
    <cellStyle name="0_숭실대학교 걷고싶은 거리 녹화사업_화천가로화단21(0330)(복구)-6-1_메인경관도로 도로숲조성공사(착공계-제출) 12 3" xfId="37630" xr:uid="{00000000-0005-0000-0000-0000F6920000}"/>
    <cellStyle name="0_숭실대학교 걷고싶은 거리 녹화사업_화천가로화단21(0330)(복구)-6-1_메인경관도로 도로숲조성공사(착공계-제출) 12 4" xfId="37631" xr:uid="{00000000-0005-0000-0000-0000F7920000}"/>
    <cellStyle name="0_숭실대학교 걷고싶은 거리 녹화사업_화천가로화단21(0330)(복구)-6-1_메인경관도로 도로숲조성공사(착공계-제출) 13" xfId="37632" xr:uid="{00000000-0005-0000-0000-0000F8920000}"/>
    <cellStyle name="0_숭실대학교 걷고싶은 거리 녹화사업_화천가로화단21(0330)(복구)-6-1_메인경관도로 도로숲조성공사(착공계-제출) 13 2" xfId="37633" xr:uid="{00000000-0005-0000-0000-0000F9920000}"/>
    <cellStyle name="0_숭실대학교 걷고싶은 거리 녹화사업_화천가로화단21(0330)(복구)-6-1_메인경관도로 도로숲조성공사(착공계-제출) 13 3" xfId="37634" xr:uid="{00000000-0005-0000-0000-0000FA920000}"/>
    <cellStyle name="0_숭실대학교 걷고싶은 거리 녹화사업_화천가로화단21(0330)(복구)-6-1_메인경관도로 도로숲조성공사(착공계-제출) 13 4" xfId="37635" xr:uid="{00000000-0005-0000-0000-0000FB920000}"/>
    <cellStyle name="0_숭실대학교 걷고싶은 거리 녹화사업_화천가로화단21(0330)(복구)-6-1_메인경관도로 도로숲조성공사(착공계-제출) 14" xfId="37636" xr:uid="{00000000-0005-0000-0000-0000FC920000}"/>
    <cellStyle name="0_숭실대학교 걷고싶은 거리 녹화사업_화천가로화단21(0330)(복구)-6-1_메인경관도로 도로숲조성공사(착공계-제출) 14 2" xfId="37637" xr:uid="{00000000-0005-0000-0000-0000FD920000}"/>
    <cellStyle name="0_숭실대학교 걷고싶은 거리 녹화사업_화천가로화단21(0330)(복구)-6-1_메인경관도로 도로숲조성공사(착공계-제출) 14 3" xfId="37638" xr:uid="{00000000-0005-0000-0000-0000FE920000}"/>
    <cellStyle name="0_숭실대학교 걷고싶은 거리 녹화사업_화천가로화단21(0330)(복구)-6-1_메인경관도로 도로숲조성공사(착공계-제출) 14 4" xfId="37639" xr:uid="{00000000-0005-0000-0000-0000FF920000}"/>
    <cellStyle name="0_숭실대학교 걷고싶은 거리 녹화사업_화천가로화단21(0330)(복구)-6-1_메인경관도로 도로숲조성공사(착공계-제출) 15" xfId="37640" xr:uid="{00000000-0005-0000-0000-000000930000}"/>
    <cellStyle name="0_숭실대학교 걷고싶은 거리 녹화사업_화천가로화단21(0330)(복구)-6-1_메인경관도로 도로숲조성공사(착공계-제출) 15 2" xfId="37641" xr:uid="{00000000-0005-0000-0000-000001930000}"/>
    <cellStyle name="0_숭실대학교 걷고싶은 거리 녹화사업_화천가로화단21(0330)(복구)-6-1_메인경관도로 도로숲조성공사(착공계-제출) 15 3" xfId="37642" xr:uid="{00000000-0005-0000-0000-000002930000}"/>
    <cellStyle name="0_숭실대학교 걷고싶은 거리 녹화사업_화천가로화단21(0330)(복구)-6-1_메인경관도로 도로숲조성공사(착공계-제출) 15 4" xfId="37643" xr:uid="{00000000-0005-0000-0000-000003930000}"/>
    <cellStyle name="0_숭실대학교 걷고싶은 거리 녹화사업_화천가로화단21(0330)(복구)-6-1_메인경관도로 도로숲조성공사(착공계-제출) 16" xfId="37644" xr:uid="{00000000-0005-0000-0000-000004930000}"/>
    <cellStyle name="0_숭실대학교 걷고싶은 거리 녹화사업_화천가로화단21(0330)(복구)-6-1_메인경관도로 도로숲조성공사(착공계-제출) 16 2" xfId="37645" xr:uid="{00000000-0005-0000-0000-000005930000}"/>
    <cellStyle name="0_숭실대학교 걷고싶은 거리 녹화사업_화천가로화단21(0330)(복구)-6-1_메인경관도로 도로숲조성공사(착공계-제출) 16 3" xfId="37646" xr:uid="{00000000-0005-0000-0000-000006930000}"/>
    <cellStyle name="0_숭실대학교 걷고싶은 거리 녹화사업_화천가로화단21(0330)(복구)-6-1_메인경관도로 도로숲조성공사(착공계-제출) 16 4" xfId="37647" xr:uid="{00000000-0005-0000-0000-000007930000}"/>
    <cellStyle name="0_숭실대학교 걷고싶은 거리 녹화사업_화천가로화단21(0330)(복구)-6-1_메인경관도로 도로숲조성공사(착공계-제출) 17" xfId="37648" xr:uid="{00000000-0005-0000-0000-000008930000}"/>
    <cellStyle name="0_숭실대학교 걷고싶은 거리 녹화사업_화천가로화단21(0330)(복구)-6-1_메인경관도로 도로숲조성공사(착공계-제출) 17 2" xfId="37649" xr:uid="{00000000-0005-0000-0000-000009930000}"/>
    <cellStyle name="0_숭실대학교 걷고싶은 거리 녹화사업_화천가로화단21(0330)(복구)-6-1_메인경관도로 도로숲조성공사(착공계-제출) 17 3" xfId="37650" xr:uid="{00000000-0005-0000-0000-00000A930000}"/>
    <cellStyle name="0_숭실대학교 걷고싶은 거리 녹화사업_화천가로화단21(0330)(복구)-6-1_메인경관도로 도로숲조성공사(착공계-제출) 17 4" xfId="37651" xr:uid="{00000000-0005-0000-0000-00000B930000}"/>
    <cellStyle name="0_숭실대학교 걷고싶은 거리 녹화사업_화천가로화단21(0330)(복구)-6-1_메인경관도로 도로숲조성공사(착공계-제출) 18" xfId="37652" xr:uid="{00000000-0005-0000-0000-00000C930000}"/>
    <cellStyle name="0_숭실대학교 걷고싶은 거리 녹화사업_화천가로화단21(0330)(복구)-6-1_메인경관도로 도로숲조성공사(착공계-제출) 18 2" xfId="37653" xr:uid="{00000000-0005-0000-0000-00000D930000}"/>
    <cellStyle name="0_숭실대학교 걷고싶은 거리 녹화사업_화천가로화단21(0330)(복구)-6-1_메인경관도로 도로숲조성공사(착공계-제출) 18 3" xfId="37654" xr:uid="{00000000-0005-0000-0000-00000E930000}"/>
    <cellStyle name="0_숭실대학교 걷고싶은 거리 녹화사업_화천가로화단21(0330)(복구)-6-1_메인경관도로 도로숲조성공사(착공계-제출) 18 4" xfId="37655" xr:uid="{00000000-0005-0000-0000-00000F930000}"/>
    <cellStyle name="0_숭실대학교 걷고싶은 거리 녹화사업_화천가로화단21(0330)(복구)-6-1_메인경관도로 도로숲조성공사(착공계-제출) 19" xfId="37656" xr:uid="{00000000-0005-0000-0000-000010930000}"/>
    <cellStyle name="0_숭실대학교 걷고싶은 거리 녹화사업_화천가로화단21(0330)(복구)-6-1_메인경관도로 도로숲조성공사(착공계-제출) 2" xfId="37657" xr:uid="{00000000-0005-0000-0000-000011930000}"/>
    <cellStyle name="0_숭실대학교 걷고싶은 거리 녹화사업_화천가로화단21(0330)(복구)-6-1_메인경관도로 도로숲조성공사(착공계-제출) 2 2" xfId="37658" xr:uid="{00000000-0005-0000-0000-000012930000}"/>
    <cellStyle name="0_숭실대학교 걷고싶은 거리 녹화사업_화천가로화단21(0330)(복구)-6-1_메인경관도로 도로숲조성공사(착공계-제출) 2 3" xfId="37659" xr:uid="{00000000-0005-0000-0000-000013930000}"/>
    <cellStyle name="0_숭실대학교 걷고싶은 거리 녹화사업_화천가로화단21(0330)(복구)-6-1_메인경관도로 도로숲조성공사(착공계-제출) 2 4" xfId="37660" xr:uid="{00000000-0005-0000-0000-000014930000}"/>
    <cellStyle name="0_숭실대학교 걷고싶은 거리 녹화사업_화천가로화단21(0330)(복구)-6-1_메인경관도로 도로숲조성공사(착공계-제출) 20" xfId="37661" xr:uid="{00000000-0005-0000-0000-000015930000}"/>
    <cellStyle name="0_숭실대학교 걷고싶은 거리 녹화사업_화천가로화단21(0330)(복구)-6-1_메인경관도로 도로숲조성공사(착공계-제출) 21" xfId="37662" xr:uid="{00000000-0005-0000-0000-000016930000}"/>
    <cellStyle name="0_숭실대학교 걷고싶은 거리 녹화사업_화천가로화단21(0330)(복구)-6-1_메인경관도로 도로숲조성공사(착공계-제출) 3" xfId="37663" xr:uid="{00000000-0005-0000-0000-000017930000}"/>
    <cellStyle name="0_숭실대학교 걷고싶은 거리 녹화사업_화천가로화단21(0330)(복구)-6-1_메인경관도로 도로숲조성공사(착공계-제출) 3 2" xfId="37664" xr:uid="{00000000-0005-0000-0000-000018930000}"/>
    <cellStyle name="0_숭실대학교 걷고싶은 거리 녹화사업_화천가로화단21(0330)(복구)-6-1_메인경관도로 도로숲조성공사(착공계-제출) 3 3" xfId="37665" xr:uid="{00000000-0005-0000-0000-000019930000}"/>
    <cellStyle name="0_숭실대학교 걷고싶은 거리 녹화사업_화천가로화단21(0330)(복구)-6-1_메인경관도로 도로숲조성공사(착공계-제출) 3 4" xfId="37666" xr:uid="{00000000-0005-0000-0000-00001A930000}"/>
    <cellStyle name="0_숭실대학교 걷고싶은 거리 녹화사업_화천가로화단21(0330)(복구)-6-1_메인경관도로 도로숲조성공사(착공계-제출) 4" xfId="37667" xr:uid="{00000000-0005-0000-0000-00001B930000}"/>
    <cellStyle name="0_숭실대학교 걷고싶은 거리 녹화사업_화천가로화단21(0330)(복구)-6-1_메인경관도로 도로숲조성공사(착공계-제출) 4 2" xfId="37668" xr:uid="{00000000-0005-0000-0000-00001C930000}"/>
    <cellStyle name="0_숭실대학교 걷고싶은 거리 녹화사업_화천가로화단21(0330)(복구)-6-1_메인경관도로 도로숲조성공사(착공계-제출) 4 3" xfId="37669" xr:uid="{00000000-0005-0000-0000-00001D930000}"/>
    <cellStyle name="0_숭실대학교 걷고싶은 거리 녹화사업_화천가로화단21(0330)(복구)-6-1_메인경관도로 도로숲조성공사(착공계-제출) 4 4" xfId="37670" xr:uid="{00000000-0005-0000-0000-00001E930000}"/>
    <cellStyle name="0_숭실대학교 걷고싶은 거리 녹화사업_화천가로화단21(0330)(복구)-6-1_메인경관도로 도로숲조성공사(착공계-제출) 5" xfId="37671" xr:uid="{00000000-0005-0000-0000-00001F930000}"/>
    <cellStyle name="0_숭실대학교 걷고싶은 거리 녹화사업_화천가로화단21(0330)(복구)-6-1_메인경관도로 도로숲조성공사(착공계-제출) 5 2" xfId="37672" xr:uid="{00000000-0005-0000-0000-000020930000}"/>
    <cellStyle name="0_숭실대학교 걷고싶은 거리 녹화사업_화천가로화단21(0330)(복구)-6-1_메인경관도로 도로숲조성공사(착공계-제출) 5 3" xfId="37673" xr:uid="{00000000-0005-0000-0000-000021930000}"/>
    <cellStyle name="0_숭실대학교 걷고싶은 거리 녹화사업_화천가로화단21(0330)(복구)-6-1_메인경관도로 도로숲조성공사(착공계-제출) 5 4" xfId="37674" xr:uid="{00000000-0005-0000-0000-000022930000}"/>
    <cellStyle name="0_숭실대학교 걷고싶은 거리 녹화사업_화천가로화단21(0330)(복구)-6-1_메인경관도로 도로숲조성공사(착공계-제출) 6" xfId="37675" xr:uid="{00000000-0005-0000-0000-000023930000}"/>
    <cellStyle name="0_숭실대학교 걷고싶은 거리 녹화사업_화천가로화단21(0330)(복구)-6-1_메인경관도로 도로숲조성공사(착공계-제출) 6 2" xfId="37676" xr:uid="{00000000-0005-0000-0000-000024930000}"/>
    <cellStyle name="0_숭실대학교 걷고싶은 거리 녹화사업_화천가로화단21(0330)(복구)-6-1_메인경관도로 도로숲조성공사(착공계-제출) 6 3" xfId="37677" xr:uid="{00000000-0005-0000-0000-000025930000}"/>
    <cellStyle name="0_숭실대학교 걷고싶은 거리 녹화사업_화천가로화단21(0330)(복구)-6-1_메인경관도로 도로숲조성공사(착공계-제출) 6 4" xfId="37678" xr:uid="{00000000-0005-0000-0000-000026930000}"/>
    <cellStyle name="0_숭실대학교 걷고싶은 거리 녹화사업_화천가로화단21(0330)(복구)-6-1_메인경관도로 도로숲조성공사(착공계-제출) 7" xfId="37679" xr:uid="{00000000-0005-0000-0000-000027930000}"/>
    <cellStyle name="0_숭실대학교 걷고싶은 거리 녹화사업_화천가로화단21(0330)(복구)-6-1_메인경관도로 도로숲조성공사(착공계-제출) 7 2" xfId="37680" xr:uid="{00000000-0005-0000-0000-000028930000}"/>
    <cellStyle name="0_숭실대학교 걷고싶은 거리 녹화사업_화천가로화단21(0330)(복구)-6-1_메인경관도로 도로숲조성공사(착공계-제출) 7 3" xfId="37681" xr:uid="{00000000-0005-0000-0000-000029930000}"/>
    <cellStyle name="0_숭실대학교 걷고싶은 거리 녹화사업_화천가로화단21(0330)(복구)-6-1_메인경관도로 도로숲조성공사(착공계-제출) 7 4" xfId="37682" xr:uid="{00000000-0005-0000-0000-00002A930000}"/>
    <cellStyle name="0_숭실대학교 걷고싶은 거리 녹화사업_화천가로화단21(0330)(복구)-6-1_메인경관도로 도로숲조성공사(착공계-제출) 8" xfId="37683" xr:uid="{00000000-0005-0000-0000-00002B930000}"/>
    <cellStyle name="0_숭실대학교 걷고싶은 거리 녹화사업_화천가로화단21(0330)(복구)-6-1_메인경관도로 도로숲조성공사(착공계-제출) 8 2" xfId="37684" xr:uid="{00000000-0005-0000-0000-00002C930000}"/>
    <cellStyle name="0_숭실대학교 걷고싶은 거리 녹화사업_화천가로화단21(0330)(복구)-6-1_메인경관도로 도로숲조성공사(착공계-제출) 8 3" xfId="37685" xr:uid="{00000000-0005-0000-0000-00002D930000}"/>
    <cellStyle name="0_숭실대학교 걷고싶은 거리 녹화사업_화천가로화단21(0330)(복구)-6-1_메인경관도로 도로숲조성공사(착공계-제출) 8 4" xfId="37686" xr:uid="{00000000-0005-0000-0000-00002E930000}"/>
    <cellStyle name="0_숭실대학교 걷고싶은 거리 녹화사업_화천가로화단21(0330)(복구)-6-1_메인경관도로 도로숲조성공사(착공계-제출) 9" xfId="37687" xr:uid="{00000000-0005-0000-0000-00002F930000}"/>
    <cellStyle name="0_숭실대학교 걷고싶은 거리 녹화사업_화천가로화단21(0330)(복구)-6-1_메인경관도로 도로숲조성공사(착공계-제출) 9 2" xfId="37688" xr:uid="{00000000-0005-0000-0000-000030930000}"/>
    <cellStyle name="0_숭실대학교 걷고싶은 거리 녹화사업_화천가로화단21(0330)(복구)-6-1_메인경관도로 도로숲조성공사(착공계-제출) 9 3" xfId="37689" xr:uid="{00000000-0005-0000-0000-000031930000}"/>
    <cellStyle name="0_숭실대학교 걷고싶은 거리 녹화사업_화천가로화단21(0330)(복구)-6-1_메인경관도로 도로숲조성공사(착공계-제출) 9 4" xfId="37690" xr:uid="{00000000-0005-0000-0000-000032930000}"/>
    <cellStyle name="00" xfId="37691" xr:uid="{00000000-0005-0000-0000-000033930000}"/>
    <cellStyle name="1" xfId="37692" xr:uid="{00000000-0005-0000-0000-000034930000}"/>
    <cellStyle name="1_2008누운오름사방" xfId="37693" xr:uid="{00000000-0005-0000-0000-000035930000}"/>
    <cellStyle name="1_2009건설기계" xfId="37694" xr:uid="{00000000-0005-0000-0000-000036930000}"/>
    <cellStyle name="1_laroux" xfId="37695" xr:uid="{00000000-0005-0000-0000-000037930000}"/>
    <cellStyle name="1_laroux_ATC-YOON1" xfId="37696" xr:uid="{00000000-0005-0000-0000-000038930000}"/>
    <cellStyle name="1_total" xfId="37697" xr:uid="{00000000-0005-0000-0000-000039930000}"/>
    <cellStyle name="1_total_01맹암거-마사토포장" xfId="37698" xr:uid="{00000000-0005-0000-0000-00003A930000}"/>
    <cellStyle name="1_total_01맹암거-마사토포장_신일여고변경(1208)" xfId="37699" xr:uid="{00000000-0005-0000-0000-00003B930000}"/>
    <cellStyle name="1_total_01맹암거-마사토포장_신일여고변경(1208)_변경내역서샘플" xfId="37700" xr:uid="{00000000-0005-0000-0000-00003C930000}"/>
    <cellStyle name="1_total_02흄관길이및보호" xfId="37701" xr:uid="{00000000-0005-0000-0000-00003D930000}"/>
    <cellStyle name="1_total_02흄관길이및보호_신일여고변경(1208)" xfId="37702" xr:uid="{00000000-0005-0000-0000-00003E930000}"/>
    <cellStyle name="1_total_02흄관길이및보호_신일여고변경(1208)_변경내역서샘플" xfId="37703" xr:uid="{00000000-0005-0000-0000-00003F930000}"/>
    <cellStyle name="1_total_03암발생분" xfId="37704" xr:uid="{00000000-0005-0000-0000-000040930000}"/>
    <cellStyle name="1_total_03암발생분_신일여고변경(1208)" xfId="37705" xr:uid="{00000000-0005-0000-0000-000041930000}"/>
    <cellStyle name="1_total_03암발생분_신일여고변경(1208)_변경내역서샘플" xfId="37706" xr:uid="{00000000-0005-0000-0000-000042930000}"/>
    <cellStyle name="1_total_갈산1구역최종집계" xfId="37707" xr:uid="{00000000-0005-0000-0000-000043930000}"/>
    <cellStyle name="1_total_갈산1구역최종집계_수량집계-2002가수원(변경)" xfId="37708" xr:uid="{00000000-0005-0000-0000-000044930000}"/>
    <cellStyle name="1_total_갈산1구역최종집계_수량집계-2002가수원(변경)_덕암고변경내역서(1027)" xfId="37709" xr:uid="{00000000-0005-0000-0000-000045930000}"/>
    <cellStyle name="1_total_갈산1구역최종집계_수량집계-2002가수원(변경)_덕암고변경내역서(1027)_신일여고변경(1208)" xfId="37710" xr:uid="{00000000-0005-0000-0000-000046930000}"/>
    <cellStyle name="1_total_갈산1구역최종집계_수량집계-2002가수원(변경)_덕암고변경내역서(1027)_신일여고변경(1208)_변경내역서샘플" xfId="37711" xr:uid="{00000000-0005-0000-0000-000047930000}"/>
    <cellStyle name="1_total_갈산1구역최종집계_수량집계-2002가수원(변경)_변경내역서(1204)" xfId="37712" xr:uid="{00000000-0005-0000-0000-000048930000}"/>
    <cellStyle name="1_total_갈산1구역최종집계_수량집계-2002가수원(변경)_변경내역서(1204)_신일여고변경(1208)" xfId="37713" xr:uid="{00000000-0005-0000-0000-000049930000}"/>
    <cellStyle name="1_total_갈산1구역최종집계_수량집계-2002가수원(변경)_변경내역서(1204)_신일여고변경(1208)_변경내역서샘플" xfId="37714" xr:uid="{00000000-0005-0000-0000-00004A930000}"/>
    <cellStyle name="1_total_갈산1구역최종집계_수량집계-2002가수원(변경)_변경내역서(sample)" xfId="37715" xr:uid="{00000000-0005-0000-0000-00004B930000}"/>
    <cellStyle name="1_total_갈산1구역최종집계_수량집계-2002가수원(변경)_변경내역서(sample)_신일여고변경(1208)" xfId="37716" xr:uid="{00000000-0005-0000-0000-00004C930000}"/>
    <cellStyle name="1_total_갈산1구역최종집계_수량집계-2002가수원(변경)_변경내역서(sample)_신일여고변경(1208)_변경내역서샘플" xfId="37717" xr:uid="{00000000-0005-0000-0000-00004D930000}"/>
    <cellStyle name="1_total_갈산1구역최종집계_수량집계-2002가수원(변경)_변경내역서샘플" xfId="37718" xr:uid="{00000000-0005-0000-0000-00004E930000}"/>
    <cellStyle name="1_total_갈산1구역최종집계_수량집계-2002가수원(변경)_부여규암변경(1206)" xfId="37719" xr:uid="{00000000-0005-0000-0000-00004F930000}"/>
    <cellStyle name="1_total_갈산1구역최종집계_수량집계-2002가수원(변경)_부여규암변경(1206)_신일여고변경(1208)" xfId="37720" xr:uid="{00000000-0005-0000-0000-000050930000}"/>
    <cellStyle name="1_total_갈산1구역최종집계_수량집계-2002가수원(변경)_부여규암변경(1206)_신일여고변경(1208)_변경내역서샘플" xfId="37721" xr:uid="{00000000-0005-0000-0000-000051930000}"/>
    <cellStyle name="1_total_갈산1구역최종집계_수량집계-2002가수원(변경)_이설공 주요자재산출서" xfId="37722" xr:uid="{00000000-0005-0000-0000-000052930000}"/>
    <cellStyle name="1_total_갈산1구역최종집계_수량집계-2002가수원(변경)_이설공 주요자재산출서_신일여고변경(1208)" xfId="37723" xr:uid="{00000000-0005-0000-0000-000053930000}"/>
    <cellStyle name="1_total_갈산1구역최종집계_수량집계-2002가수원(변경)_이설공 주요자재산출서_신일여고변경(1208)_변경내역서샘플" xfId="37724" xr:uid="{00000000-0005-0000-0000-000054930000}"/>
    <cellStyle name="1_total_갈산1구역최종집계_신일여고변경(1208)" xfId="37725" xr:uid="{00000000-0005-0000-0000-000055930000}"/>
    <cellStyle name="1_total_갈산1구역최종집계_신일여고변경(1208)_변경내역서샘플" xfId="37726" xr:uid="{00000000-0005-0000-0000-000056930000}"/>
    <cellStyle name="1_total_덕암고변경내역서(1027)" xfId="37727" xr:uid="{00000000-0005-0000-0000-000057930000}"/>
    <cellStyle name="1_total_덕암고변경내역서(1027)_신일여고변경(1208)" xfId="37728" xr:uid="{00000000-0005-0000-0000-000058930000}"/>
    <cellStyle name="1_total_덕암고변경내역서(1027)_신일여고변경(1208)_변경내역서샘플" xfId="37729" xr:uid="{00000000-0005-0000-0000-000059930000}"/>
    <cellStyle name="1_total_도곡집계표" xfId="37730" xr:uid="{00000000-0005-0000-0000-00005A930000}"/>
    <cellStyle name="1_total_도곡집계표_수량집계-2002가수원(변경)" xfId="37731" xr:uid="{00000000-0005-0000-0000-00005B930000}"/>
    <cellStyle name="1_total_도곡집계표_수량집계-2002가수원(변경)_덕암고변경내역서(1027)" xfId="37732" xr:uid="{00000000-0005-0000-0000-00005C930000}"/>
    <cellStyle name="1_total_도곡집계표_수량집계-2002가수원(변경)_덕암고변경내역서(1027)_신일여고변경(1208)" xfId="37733" xr:uid="{00000000-0005-0000-0000-00005D930000}"/>
    <cellStyle name="1_total_도곡집계표_수량집계-2002가수원(변경)_덕암고변경내역서(1027)_신일여고변경(1208)_변경내역서샘플" xfId="37734" xr:uid="{00000000-0005-0000-0000-00005E930000}"/>
    <cellStyle name="1_total_도곡집계표_수량집계-2002가수원(변경)_변경내역서(1204)" xfId="37735" xr:uid="{00000000-0005-0000-0000-00005F930000}"/>
    <cellStyle name="1_total_도곡집계표_수량집계-2002가수원(변경)_변경내역서(1204)_신일여고변경(1208)" xfId="37736" xr:uid="{00000000-0005-0000-0000-000060930000}"/>
    <cellStyle name="1_total_도곡집계표_수량집계-2002가수원(변경)_변경내역서(1204)_신일여고변경(1208)_변경내역서샘플" xfId="37737" xr:uid="{00000000-0005-0000-0000-000061930000}"/>
    <cellStyle name="1_total_도곡집계표_수량집계-2002가수원(변경)_변경내역서(sample)" xfId="37738" xr:uid="{00000000-0005-0000-0000-000062930000}"/>
    <cellStyle name="1_total_도곡집계표_수량집계-2002가수원(변경)_변경내역서(sample)_신일여고변경(1208)" xfId="37739" xr:uid="{00000000-0005-0000-0000-000063930000}"/>
    <cellStyle name="1_total_도곡집계표_수량집계-2002가수원(변경)_변경내역서(sample)_신일여고변경(1208)_변경내역서샘플" xfId="37740" xr:uid="{00000000-0005-0000-0000-000064930000}"/>
    <cellStyle name="1_total_도곡집계표_수량집계-2002가수원(변경)_변경내역서샘플" xfId="37741" xr:uid="{00000000-0005-0000-0000-000065930000}"/>
    <cellStyle name="1_total_도곡집계표_수량집계-2002가수원(변경)_부여규암변경(1206)" xfId="37742" xr:uid="{00000000-0005-0000-0000-000066930000}"/>
    <cellStyle name="1_total_도곡집계표_수량집계-2002가수원(변경)_부여규암변경(1206)_신일여고변경(1208)" xfId="37743" xr:uid="{00000000-0005-0000-0000-000067930000}"/>
    <cellStyle name="1_total_도곡집계표_수량집계-2002가수원(변경)_부여규암변경(1206)_신일여고변경(1208)_변경내역서샘플" xfId="37744" xr:uid="{00000000-0005-0000-0000-000068930000}"/>
    <cellStyle name="1_total_도곡집계표_수량집계-2002가수원(변경)_이설공 주요자재산출서" xfId="37745" xr:uid="{00000000-0005-0000-0000-000069930000}"/>
    <cellStyle name="1_total_도곡집계표_수량집계-2002가수원(변경)_이설공 주요자재산출서_신일여고변경(1208)" xfId="37746" xr:uid="{00000000-0005-0000-0000-00006A930000}"/>
    <cellStyle name="1_total_도곡집계표_수량집계-2002가수원(변경)_이설공 주요자재산출서_신일여고변경(1208)_변경내역서샘플" xfId="37747" xr:uid="{00000000-0005-0000-0000-00006B930000}"/>
    <cellStyle name="1_total_도곡집계표_신일여고변경(1208)" xfId="37748" xr:uid="{00000000-0005-0000-0000-00006C930000}"/>
    <cellStyle name="1_total_도곡집계표_신일여고변경(1208)_변경내역서샘플" xfId="37749" xr:uid="{00000000-0005-0000-0000-00006D930000}"/>
    <cellStyle name="1_total_변경내역서" xfId="37750" xr:uid="{00000000-0005-0000-0000-00006E930000}"/>
    <cellStyle name="1_total_변경내역서(1204)" xfId="37751" xr:uid="{00000000-0005-0000-0000-00006F930000}"/>
    <cellStyle name="1_total_변경내역서(1204)_신일여고변경(1208)" xfId="37752" xr:uid="{00000000-0005-0000-0000-000070930000}"/>
    <cellStyle name="1_total_변경내역서(1204)_신일여고변경(1208)_변경내역서샘플" xfId="37753" xr:uid="{00000000-0005-0000-0000-000071930000}"/>
    <cellStyle name="1_total_변경내역서(sample)" xfId="37754" xr:uid="{00000000-0005-0000-0000-000072930000}"/>
    <cellStyle name="1_total_변경내역서(sample)_신일여고변경(1208)" xfId="37755" xr:uid="{00000000-0005-0000-0000-000073930000}"/>
    <cellStyle name="1_total_변경내역서(sample)_신일여고변경(1208)_변경내역서샘플" xfId="37756" xr:uid="{00000000-0005-0000-0000-000074930000}"/>
    <cellStyle name="1_total_변경내역서_신일여고변경(1208)" xfId="37757" xr:uid="{00000000-0005-0000-0000-000075930000}"/>
    <cellStyle name="1_total_변경내역서_신일여고변경(1208)_변경내역서샘플" xfId="37758" xr:uid="{00000000-0005-0000-0000-000076930000}"/>
    <cellStyle name="1_total_변경내역서샘플" xfId="37759" xr:uid="{00000000-0005-0000-0000-000077930000}"/>
    <cellStyle name="1_total_변경분-내역서" xfId="37760" xr:uid="{00000000-0005-0000-0000-000078930000}"/>
    <cellStyle name="1_total_변경분-내역서_신일여고변경(1208)" xfId="37761" xr:uid="{00000000-0005-0000-0000-000079930000}"/>
    <cellStyle name="1_total_변경분-내역서_신일여고변경(1208)_변경내역서샘플" xfId="37762" xr:uid="{00000000-0005-0000-0000-00007A930000}"/>
    <cellStyle name="1_total_부여규암변경(1206)" xfId="37763" xr:uid="{00000000-0005-0000-0000-00007B930000}"/>
    <cellStyle name="1_total_부여규암변경(1206)_신일여고변경(1208)" xfId="37764" xr:uid="{00000000-0005-0000-0000-00007C930000}"/>
    <cellStyle name="1_total_부여규암변경(1206)_신일여고변경(1208)_변경내역서샘플" xfId="37765" xr:uid="{00000000-0005-0000-0000-00007D930000}"/>
    <cellStyle name="1_total_수량집계(금회분)" xfId="37766" xr:uid="{00000000-0005-0000-0000-00007E930000}"/>
    <cellStyle name="1_total_수량집계(금회분)_수량집계-2002가수원(변경)" xfId="37767" xr:uid="{00000000-0005-0000-0000-00007F930000}"/>
    <cellStyle name="1_total_수량집계(금회분)_수량집계-2002가수원(변경)_덕암고변경내역서(1027)" xfId="37768" xr:uid="{00000000-0005-0000-0000-000080930000}"/>
    <cellStyle name="1_total_수량집계(금회분)_수량집계-2002가수원(변경)_덕암고변경내역서(1027)_신일여고변경(1208)" xfId="37769" xr:uid="{00000000-0005-0000-0000-000081930000}"/>
    <cellStyle name="1_total_수량집계(금회분)_수량집계-2002가수원(변경)_덕암고변경내역서(1027)_신일여고변경(1208)_변경내역서샘플" xfId="37770" xr:uid="{00000000-0005-0000-0000-000082930000}"/>
    <cellStyle name="1_total_수량집계(금회분)_수량집계-2002가수원(변경)_변경내역서(1204)" xfId="37771" xr:uid="{00000000-0005-0000-0000-000083930000}"/>
    <cellStyle name="1_total_수량집계(금회분)_수량집계-2002가수원(변경)_변경내역서(1204)_신일여고변경(1208)" xfId="37772" xr:uid="{00000000-0005-0000-0000-000084930000}"/>
    <cellStyle name="1_total_수량집계(금회분)_수량집계-2002가수원(변경)_변경내역서(1204)_신일여고변경(1208)_변경내역서샘플" xfId="37773" xr:uid="{00000000-0005-0000-0000-000085930000}"/>
    <cellStyle name="1_total_수량집계(금회분)_수량집계-2002가수원(변경)_변경내역서(sample)" xfId="37774" xr:uid="{00000000-0005-0000-0000-000086930000}"/>
    <cellStyle name="1_total_수량집계(금회분)_수량집계-2002가수원(변경)_변경내역서(sample)_신일여고변경(1208)" xfId="37775" xr:uid="{00000000-0005-0000-0000-000087930000}"/>
    <cellStyle name="1_total_수량집계(금회분)_수량집계-2002가수원(변경)_변경내역서(sample)_신일여고변경(1208)_변경내역서샘플" xfId="37776" xr:uid="{00000000-0005-0000-0000-000088930000}"/>
    <cellStyle name="1_total_수량집계(금회분)_수량집계-2002가수원(변경)_변경내역서샘플" xfId="37777" xr:uid="{00000000-0005-0000-0000-000089930000}"/>
    <cellStyle name="1_total_수량집계(금회분)_수량집계-2002가수원(변경)_부여규암변경(1206)" xfId="37778" xr:uid="{00000000-0005-0000-0000-00008A930000}"/>
    <cellStyle name="1_total_수량집계(금회분)_수량집계-2002가수원(변경)_부여규암변경(1206)_신일여고변경(1208)" xfId="37779" xr:uid="{00000000-0005-0000-0000-00008B930000}"/>
    <cellStyle name="1_total_수량집계(금회분)_수량집계-2002가수원(변경)_부여규암변경(1206)_신일여고변경(1208)_변경내역서샘플" xfId="37780" xr:uid="{00000000-0005-0000-0000-00008C930000}"/>
    <cellStyle name="1_total_수량집계(금회분)_수량집계-2002가수원(변경)_이설공 주요자재산출서" xfId="37781" xr:uid="{00000000-0005-0000-0000-00008D930000}"/>
    <cellStyle name="1_total_수량집계(금회분)_수량집계-2002가수원(변경)_이설공 주요자재산출서_신일여고변경(1208)" xfId="37782" xr:uid="{00000000-0005-0000-0000-00008E930000}"/>
    <cellStyle name="1_total_수량집계(금회분)_수량집계-2002가수원(변경)_이설공 주요자재산출서_신일여고변경(1208)_변경내역서샘플" xfId="37783" xr:uid="{00000000-0005-0000-0000-00008F930000}"/>
    <cellStyle name="1_total_수량집계(금회분)_신일여고변경(1208)" xfId="37784" xr:uid="{00000000-0005-0000-0000-000090930000}"/>
    <cellStyle name="1_total_수량집계(금회분)_신일여고변경(1208)_변경내역서샘플" xfId="37785" xr:uid="{00000000-0005-0000-0000-000091930000}"/>
    <cellStyle name="1_total_수량집계-2002가수원 (version 2)" xfId="37786" xr:uid="{00000000-0005-0000-0000-000092930000}"/>
    <cellStyle name="1_total_수량집계-2002가수원 (version 2)_덕암고변경내역서(1027)" xfId="37787" xr:uid="{00000000-0005-0000-0000-000093930000}"/>
    <cellStyle name="1_total_수량집계-2002가수원 (version 2)_덕암고변경내역서(1027)_신일여고변경(1208)" xfId="37788" xr:uid="{00000000-0005-0000-0000-000094930000}"/>
    <cellStyle name="1_total_수량집계-2002가수원 (version 2)_덕암고변경내역서(1027)_신일여고변경(1208)_변경내역서샘플" xfId="37789" xr:uid="{00000000-0005-0000-0000-000095930000}"/>
    <cellStyle name="1_total_수량집계-2002가수원 (version 2)_변경내역서(1204)" xfId="37790" xr:uid="{00000000-0005-0000-0000-000096930000}"/>
    <cellStyle name="1_total_수량집계-2002가수원 (version 2)_변경내역서(1204)_신일여고변경(1208)" xfId="37791" xr:uid="{00000000-0005-0000-0000-000097930000}"/>
    <cellStyle name="1_total_수량집계-2002가수원 (version 2)_변경내역서(1204)_신일여고변경(1208)_변경내역서샘플" xfId="37792" xr:uid="{00000000-0005-0000-0000-000098930000}"/>
    <cellStyle name="1_total_수량집계-2002가수원 (version 2)_변경내역서(sample)" xfId="37793" xr:uid="{00000000-0005-0000-0000-000099930000}"/>
    <cellStyle name="1_total_수량집계-2002가수원 (version 2)_변경내역서(sample)_신일여고변경(1208)" xfId="37794" xr:uid="{00000000-0005-0000-0000-00009A930000}"/>
    <cellStyle name="1_total_수량집계-2002가수원 (version 2)_변경내역서(sample)_신일여고변경(1208)_변경내역서샘플" xfId="37795" xr:uid="{00000000-0005-0000-0000-00009B930000}"/>
    <cellStyle name="1_total_수량집계-2002가수원 (version 2)_변경내역서샘플" xfId="37796" xr:uid="{00000000-0005-0000-0000-00009C930000}"/>
    <cellStyle name="1_total_수량집계-2002가수원 (version 2)_부여규암변경(1206)" xfId="37797" xr:uid="{00000000-0005-0000-0000-00009D930000}"/>
    <cellStyle name="1_total_수량집계-2002가수원 (version 2)_부여규암변경(1206)_신일여고변경(1208)" xfId="37798" xr:uid="{00000000-0005-0000-0000-00009E930000}"/>
    <cellStyle name="1_total_수량집계-2002가수원 (version 2)_부여규암변경(1206)_신일여고변경(1208)_변경내역서샘플" xfId="37799" xr:uid="{00000000-0005-0000-0000-00009F930000}"/>
    <cellStyle name="1_total_수량집계-2002가수원 (version 2)_이설공 주요자재산출서" xfId="37800" xr:uid="{00000000-0005-0000-0000-0000A0930000}"/>
    <cellStyle name="1_total_수량집계-2002가수원 (version 2)_이설공 주요자재산출서_신일여고변경(1208)" xfId="37801" xr:uid="{00000000-0005-0000-0000-0000A1930000}"/>
    <cellStyle name="1_total_수량집계-2002가수원 (version 2)_이설공 주요자재산출서_신일여고변경(1208)_변경내역서샘플" xfId="37802" xr:uid="{00000000-0005-0000-0000-0000A2930000}"/>
    <cellStyle name="1_total_수량집계-정읍" xfId="37803" xr:uid="{00000000-0005-0000-0000-0000A3930000}"/>
    <cellStyle name="1_total_수량집계-정읍_덕암고변경내역서(1027)" xfId="37804" xr:uid="{00000000-0005-0000-0000-0000A4930000}"/>
    <cellStyle name="1_total_수량집계-정읍_덕암고변경내역서(1027)_신일여고변경(1208)" xfId="37805" xr:uid="{00000000-0005-0000-0000-0000A5930000}"/>
    <cellStyle name="1_total_수량집계-정읍_덕암고변경내역서(1027)_신일여고변경(1208)_변경내역서샘플" xfId="37806" xr:uid="{00000000-0005-0000-0000-0000A6930000}"/>
    <cellStyle name="1_total_수량집계-정읍_변경내역서(1204)" xfId="37807" xr:uid="{00000000-0005-0000-0000-0000A7930000}"/>
    <cellStyle name="1_total_수량집계-정읍_변경내역서(1204)_신일여고변경(1208)" xfId="37808" xr:uid="{00000000-0005-0000-0000-0000A8930000}"/>
    <cellStyle name="1_total_수량집계-정읍_변경내역서(1204)_신일여고변경(1208)_변경내역서샘플" xfId="37809" xr:uid="{00000000-0005-0000-0000-0000A9930000}"/>
    <cellStyle name="1_total_수량집계-정읍_변경내역서(sample)" xfId="37810" xr:uid="{00000000-0005-0000-0000-0000AA930000}"/>
    <cellStyle name="1_total_수량집계-정읍_변경내역서(sample)_신일여고변경(1208)" xfId="37811" xr:uid="{00000000-0005-0000-0000-0000AB930000}"/>
    <cellStyle name="1_total_수량집계-정읍_변경내역서(sample)_신일여고변경(1208)_변경내역서샘플" xfId="37812" xr:uid="{00000000-0005-0000-0000-0000AC930000}"/>
    <cellStyle name="1_total_수량집계-정읍_변경내역서샘플" xfId="37813" xr:uid="{00000000-0005-0000-0000-0000AD930000}"/>
    <cellStyle name="1_total_수량집계-정읍_부여규암변경(1206)" xfId="37814" xr:uid="{00000000-0005-0000-0000-0000AE930000}"/>
    <cellStyle name="1_total_수량집계-정읍_부여규암변경(1206)_신일여고변경(1208)" xfId="37815" xr:uid="{00000000-0005-0000-0000-0000AF930000}"/>
    <cellStyle name="1_total_수량집계-정읍_부여규암변경(1206)_신일여고변경(1208)_변경내역서샘플" xfId="37816" xr:uid="{00000000-0005-0000-0000-0000B0930000}"/>
    <cellStyle name="1_total_수량집계-정읍_이설공 주요자재산출서" xfId="37817" xr:uid="{00000000-0005-0000-0000-0000B1930000}"/>
    <cellStyle name="1_total_수량집계-정읍_이설공 주요자재산출서_신일여고변경(1208)" xfId="37818" xr:uid="{00000000-0005-0000-0000-0000B2930000}"/>
    <cellStyle name="1_total_수량집계-정읍_이설공 주요자재산출서_신일여고변경(1208)_변경내역서샘플" xfId="37819" xr:uid="{00000000-0005-0000-0000-0000B3930000}"/>
    <cellStyle name="1_total_수량집계최종-구로중" xfId="37820" xr:uid="{00000000-0005-0000-0000-0000B4930000}"/>
    <cellStyle name="1_total_수량집계최종-구로중_덕암고변경내역서(1027)" xfId="37821" xr:uid="{00000000-0005-0000-0000-0000B5930000}"/>
    <cellStyle name="1_total_수량집계최종-구로중_덕암고변경내역서(1027)_신일여고변경(1208)" xfId="37822" xr:uid="{00000000-0005-0000-0000-0000B6930000}"/>
    <cellStyle name="1_total_수량집계최종-구로중_덕암고변경내역서(1027)_신일여고변경(1208)_변경내역서샘플" xfId="37823" xr:uid="{00000000-0005-0000-0000-0000B7930000}"/>
    <cellStyle name="1_total_수량집계최종-구로중_변경내역서(1204)" xfId="37824" xr:uid="{00000000-0005-0000-0000-0000B8930000}"/>
    <cellStyle name="1_total_수량집계최종-구로중_변경내역서(1204)_신일여고변경(1208)" xfId="37825" xr:uid="{00000000-0005-0000-0000-0000B9930000}"/>
    <cellStyle name="1_total_수량집계최종-구로중_변경내역서(1204)_신일여고변경(1208)_변경내역서샘플" xfId="37826" xr:uid="{00000000-0005-0000-0000-0000BA930000}"/>
    <cellStyle name="1_total_수량집계최종-구로중_변경내역서(sample)" xfId="37827" xr:uid="{00000000-0005-0000-0000-0000BB930000}"/>
    <cellStyle name="1_total_수량집계최종-구로중_변경내역서(sample)_신일여고변경(1208)" xfId="37828" xr:uid="{00000000-0005-0000-0000-0000BC930000}"/>
    <cellStyle name="1_total_수량집계최종-구로중_변경내역서(sample)_신일여고변경(1208)_변경내역서샘플" xfId="37829" xr:uid="{00000000-0005-0000-0000-0000BD930000}"/>
    <cellStyle name="1_total_수량집계최종-구로중_변경내역서샘플" xfId="37830" xr:uid="{00000000-0005-0000-0000-0000BE930000}"/>
    <cellStyle name="1_total_수량집계최종-구로중_부여규암변경(1206)" xfId="37831" xr:uid="{00000000-0005-0000-0000-0000BF930000}"/>
    <cellStyle name="1_total_수량집계최종-구로중_부여규암변경(1206)_신일여고변경(1208)" xfId="37832" xr:uid="{00000000-0005-0000-0000-0000C0930000}"/>
    <cellStyle name="1_total_수량집계최종-구로중_부여규암변경(1206)_신일여고변경(1208)_변경내역서샘플" xfId="37833" xr:uid="{00000000-0005-0000-0000-0000C1930000}"/>
    <cellStyle name="1_total_수량집계최종-구로중_이설공 주요자재산출서" xfId="37834" xr:uid="{00000000-0005-0000-0000-0000C2930000}"/>
    <cellStyle name="1_total_수량집계최종-구로중_이설공 주요자재산출서_신일여고변경(1208)" xfId="37835" xr:uid="{00000000-0005-0000-0000-0000C3930000}"/>
    <cellStyle name="1_total_수량집계최종-구로중_이설공 주요자재산출서_신일여고변경(1208)_변경내역서샘플" xfId="37836" xr:uid="{00000000-0005-0000-0000-0000C4930000}"/>
    <cellStyle name="1_total_수량집계최종-구미1대" xfId="37837" xr:uid="{00000000-0005-0000-0000-0000C5930000}"/>
    <cellStyle name="1_total_수량집계최종-구미1대_덕암고변경내역서(1027)" xfId="37838" xr:uid="{00000000-0005-0000-0000-0000C6930000}"/>
    <cellStyle name="1_total_수량집계최종-구미1대_덕암고변경내역서(1027)_신일여고변경(1208)" xfId="37839" xr:uid="{00000000-0005-0000-0000-0000C7930000}"/>
    <cellStyle name="1_total_수량집계최종-구미1대_덕암고변경내역서(1027)_신일여고변경(1208)_변경내역서샘플" xfId="37840" xr:uid="{00000000-0005-0000-0000-0000C8930000}"/>
    <cellStyle name="1_total_수량집계최종-구미1대_변경내역서(1204)" xfId="37841" xr:uid="{00000000-0005-0000-0000-0000C9930000}"/>
    <cellStyle name="1_total_수량집계최종-구미1대_변경내역서(1204)_신일여고변경(1208)" xfId="37842" xr:uid="{00000000-0005-0000-0000-0000CA930000}"/>
    <cellStyle name="1_total_수량집계최종-구미1대_변경내역서(1204)_신일여고변경(1208)_변경내역서샘플" xfId="37843" xr:uid="{00000000-0005-0000-0000-0000CB930000}"/>
    <cellStyle name="1_total_수량집계최종-구미1대_변경내역서(sample)" xfId="37844" xr:uid="{00000000-0005-0000-0000-0000CC930000}"/>
    <cellStyle name="1_total_수량집계최종-구미1대_변경내역서(sample)_신일여고변경(1208)" xfId="37845" xr:uid="{00000000-0005-0000-0000-0000CD930000}"/>
    <cellStyle name="1_total_수량집계최종-구미1대_변경내역서(sample)_신일여고변경(1208)_변경내역서샘플" xfId="37846" xr:uid="{00000000-0005-0000-0000-0000CE930000}"/>
    <cellStyle name="1_total_수량집계최종-구미1대_변경내역서샘플" xfId="37847" xr:uid="{00000000-0005-0000-0000-0000CF930000}"/>
    <cellStyle name="1_total_수량집계최종-구미1대_부여규암변경(1206)" xfId="37848" xr:uid="{00000000-0005-0000-0000-0000D0930000}"/>
    <cellStyle name="1_total_수량집계최종-구미1대_부여규암변경(1206)_신일여고변경(1208)" xfId="37849" xr:uid="{00000000-0005-0000-0000-0000D1930000}"/>
    <cellStyle name="1_total_수량집계최종-구미1대_부여규암변경(1206)_신일여고변경(1208)_변경내역서샘플" xfId="37850" xr:uid="{00000000-0005-0000-0000-0000D2930000}"/>
    <cellStyle name="1_total_수량집계최종-구미1대_이설공 주요자재산출서" xfId="37851" xr:uid="{00000000-0005-0000-0000-0000D3930000}"/>
    <cellStyle name="1_total_수량집계최종-구미1대_이설공 주요자재산출서_신일여고변경(1208)" xfId="37852" xr:uid="{00000000-0005-0000-0000-0000D4930000}"/>
    <cellStyle name="1_total_수량집계최종-구미1대_이설공 주요자재산출서_신일여고변경(1208)_변경내역서샘플" xfId="37853" xr:uid="{00000000-0005-0000-0000-0000D5930000}"/>
    <cellStyle name="1_total_수량집계최종-모전초등" xfId="37854" xr:uid="{00000000-0005-0000-0000-0000D6930000}"/>
    <cellStyle name="1_total_수량집계최종-모전초등_신일여고변경(1208)" xfId="37855" xr:uid="{00000000-0005-0000-0000-0000D7930000}"/>
    <cellStyle name="1_total_수량집계최종-모전초등_신일여고변경(1208)_변경내역서샘플" xfId="37856" xr:uid="{00000000-0005-0000-0000-0000D8930000}"/>
    <cellStyle name="1_total_수량집계최종-사상변경" xfId="37857" xr:uid="{00000000-0005-0000-0000-0000D9930000}"/>
    <cellStyle name="1_total_수량집계최종-사상변경_신일여고변경(1208)" xfId="37858" xr:uid="{00000000-0005-0000-0000-0000DA930000}"/>
    <cellStyle name="1_total_수량집계최종-사상변경_신일여고변경(1208)_변경내역서샘플" xfId="37859" xr:uid="{00000000-0005-0000-0000-0000DB930000}"/>
    <cellStyle name="1_total_수량집계최종-진안" xfId="37860" xr:uid="{00000000-0005-0000-0000-0000DC930000}"/>
    <cellStyle name="1_total_수량집계최종-진안_덕암고변경내역서(1027)" xfId="37861" xr:uid="{00000000-0005-0000-0000-0000DD930000}"/>
    <cellStyle name="1_total_수량집계최종-진안_덕암고변경내역서(1027)_신일여고변경(1208)" xfId="37862" xr:uid="{00000000-0005-0000-0000-0000DE930000}"/>
    <cellStyle name="1_total_수량집계최종-진안_덕암고변경내역서(1027)_신일여고변경(1208)_변경내역서샘플" xfId="37863" xr:uid="{00000000-0005-0000-0000-0000DF930000}"/>
    <cellStyle name="1_total_수량집계최종-진안_변경내역서(1204)" xfId="37864" xr:uid="{00000000-0005-0000-0000-0000E0930000}"/>
    <cellStyle name="1_total_수량집계최종-진안_변경내역서(1204)_신일여고변경(1208)" xfId="37865" xr:uid="{00000000-0005-0000-0000-0000E1930000}"/>
    <cellStyle name="1_total_수량집계최종-진안_변경내역서(1204)_신일여고변경(1208)_변경내역서샘플" xfId="37866" xr:uid="{00000000-0005-0000-0000-0000E2930000}"/>
    <cellStyle name="1_total_수량집계최종-진안_변경내역서(sample)" xfId="37867" xr:uid="{00000000-0005-0000-0000-0000E3930000}"/>
    <cellStyle name="1_total_수량집계최종-진안_변경내역서(sample)_신일여고변경(1208)" xfId="37868" xr:uid="{00000000-0005-0000-0000-0000E4930000}"/>
    <cellStyle name="1_total_수량집계최종-진안_변경내역서(sample)_신일여고변경(1208)_변경내역서샘플" xfId="37869" xr:uid="{00000000-0005-0000-0000-0000E5930000}"/>
    <cellStyle name="1_total_수량집계최종-진안_변경내역서샘플" xfId="37870" xr:uid="{00000000-0005-0000-0000-0000E6930000}"/>
    <cellStyle name="1_total_수량집계최종-진안_부여규암변경(1206)" xfId="37871" xr:uid="{00000000-0005-0000-0000-0000E7930000}"/>
    <cellStyle name="1_total_수량집계최종-진안_부여규암변경(1206)_신일여고변경(1208)" xfId="37872" xr:uid="{00000000-0005-0000-0000-0000E8930000}"/>
    <cellStyle name="1_total_수량집계최종-진안_부여규암변경(1206)_신일여고변경(1208)_변경내역서샘플" xfId="37873" xr:uid="{00000000-0005-0000-0000-0000E9930000}"/>
    <cellStyle name="1_total_수량집계최종-진안_이설공 주요자재산출서" xfId="37874" xr:uid="{00000000-0005-0000-0000-0000EA930000}"/>
    <cellStyle name="1_total_수량집계최종-진안_이설공 주요자재산출서_신일여고변경(1208)" xfId="37875" xr:uid="{00000000-0005-0000-0000-0000EB930000}"/>
    <cellStyle name="1_total_수량집계최종-진안_이설공 주요자재산출서_신일여고변경(1208)_변경내역서샘플" xfId="37876" xr:uid="{00000000-0005-0000-0000-0000EC930000}"/>
    <cellStyle name="1_total_이리수량집계" xfId="37877" xr:uid="{00000000-0005-0000-0000-0000ED930000}"/>
    <cellStyle name="1_total_이리수량집계_수량집계-2002가수원(변경)" xfId="37878" xr:uid="{00000000-0005-0000-0000-0000EE930000}"/>
    <cellStyle name="1_total_이리수량집계_수량집계-2002가수원(변경)_덕암고변경내역서(1027)" xfId="37879" xr:uid="{00000000-0005-0000-0000-0000EF930000}"/>
    <cellStyle name="1_total_이리수량집계_수량집계-2002가수원(변경)_덕암고변경내역서(1027)_신일여고변경(1208)" xfId="37880" xr:uid="{00000000-0005-0000-0000-0000F0930000}"/>
    <cellStyle name="1_total_이리수량집계_수량집계-2002가수원(변경)_덕암고변경내역서(1027)_신일여고변경(1208)_변경내역서샘플" xfId="37881" xr:uid="{00000000-0005-0000-0000-0000F1930000}"/>
    <cellStyle name="1_total_이리수량집계_수량집계-2002가수원(변경)_변경내역서(1204)" xfId="37882" xr:uid="{00000000-0005-0000-0000-0000F2930000}"/>
    <cellStyle name="1_total_이리수량집계_수량집계-2002가수원(변경)_변경내역서(1204)_신일여고변경(1208)" xfId="37883" xr:uid="{00000000-0005-0000-0000-0000F3930000}"/>
    <cellStyle name="1_total_이리수량집계_수량집계-2002가수원(변경)_변경내역서(1204)_신일여고변경(1208)_변경내역서샘플" xfId="37884" xr:uid="{00000000-0005-0000-0000-0000F4930000}"/>
    <cellStyle name="1_total_이리수량집계_수량집계-2002가수원(변경)_변경내역서(sample)" xfId="37885" xr:uid="{00000000-0005-0000-0000-0000F5930000}"/>
    <cellStyle name="1_total_이리수량집계_수량집계-2002가수원(변경)_변경내역서(sample)_신일여고변경(1208)" xfId="37886" xr:uid="{00000000-0005-0000-0000-0000F6930000}"/>
    <cellStyle name="1_total_이리수량집계_수량집계-2002가수원(변경)_변경내역서(sample)_신일여고변경(1208)_변경내역서샘플" xfId="37887" xr:uid="{00000000-0005-0000-0000-0000F7930000}"/>
    <cellStyle name="1_total_이리수량집계_수량집계-2002가수원(변경)_변경내역서샘플" xfId="37888" xr:uid="{00000000-0005-0000-0000-0000F8930000}"/>
    <cellStyle name="1_total_이리수량집계_수량집계-2002가수원(변경)_부여규암변경(1206)" xfId="37889" xr:uid="{00000000-0005-0000-0000-0000F9930000}"/>
    <cellStyle name="1_total_이리수량집계_수량집계-2002가수원(변경)_부여규암변경(1206)_신일여고변경(1208)" xfId="37890" xr:uid="{00000000-0005-0000-0000-0000FA930000}"/>
    <cellStyle name="1_total_이리수량집계_수량집계-2002가수원(변경)_부여규암변경(1206)_신일여고변경(1208)_변경내역서샘플" xfId="37891" xr:uid="{00000000-0005-0000-0000-0000FB930000}"/>
    <cellStyle name="1_total_이리수량집계_수량집계-2002가수원(변경)_이설공 주요자재산출서" xfId="37892" xr:uid="{00000000-0005-0000-0000-0000FC930000}"/>
    <cellStyle name="1_total_이리수량집계_수량집계-2002가수원(변경)_이설공 주요자재산출서_신일여고변경(1208)" xfId="37893" xr:uid="{00000000-0005-0000-0000-0000FD930000}"/>
    <cellStyle name="1_total_이리수량집계_수량집계-2002가수원(변경)_이설공 주요자재산출서_신일여고변경(1208)_변경내역서샘플" xfId="37894" xr:uid="{00000000-0005-0000-0000-0000FE930000}"/>
    <cellStyle name="1_total_이리수량집계_신일여고변경(1208)" xfId="37895" xr:uid="{00000000-0005-0000-0000-0000FF930000}"/>
    <cellStyle name="1_total_이리수량집계_신일여고변경(1208)_변경내역서샘플" xfId="37896" xr:uid="{00000000-0005-0000-0000-000000940000}"/>
    <cellStyle name="1_total_이설공 주요자재산출서" xfId="37897" xr:uid="{00000000-0005-0000-0000-000001940000}"/>
    <cellStyle name="1_total_이설공 주요자재산출서_신일여고변경(1208)" xfId="37898" xr:uid="{00000000-0005-0000-0000-000002940000}"/>
    <cellStyle name="1_total_이설공 주요자재산출서_신일여고변경(1208)_변경내역서샘플" xfId="37899" xr:uid="{00000000-0005-0000-0000-000003940000}"/>
    <cellStyle name="1_total_철거물량" xfId="37900" xr:uid="{00000000-0005-0000-0000-000004940000}"/>
    <cellStyle name="1_total_철거물량_수량집계-2002가수원(변경)" xfId="37901" xr:uid="{00000000-0005-0000-0000-000005940000}"/>
    <cellStyle name="1_total_철거물량_수량집계-2002가수원(변경)_덕암고변경내역서(1027)" xfId="37902" xr:uid="{00000000-0005-0000-0000-000006940000}"/>
    <cellStyle name="1_total_철거물량_수량집계-2002가수원(변경)_덕암고변경내역서(1027)_신일여고변경(1208)" xfId="37903" xr:uid="{00000000-0005-0000-0000-000007940000}"/>
    <cellStyle name="1_total_철거물량_수량집계-2002가수원(변경)_덕암고변경내역서(1027)_신일여고변경(1208)_변경내역서샘플" xfId="37904" xr:uid="{00000000-0005-0000-0000-000008940000}"/>
    <cellStyle name="1_total_철거물량_수량집계-2002가수원(변경)_변경내역서(1204)" xfId="37905" xr:uid="{00000000-0005-0000-0000-000009940000}"/>
    <cellStyle name="1_total_철거물량_수량집계-2002가수원(변경)_변경내역서(1204)_신일여고변경(1208)" xfId="37906" xr:uid="{00000000-0005-0000-0000-00000A940000}"/>
    <cellStyle name="1_total_철거물량_수량집계-2002가수원(변경)_변경내역서(1204)_신일여고변경(1208)_변경내역서샘플" xfId="37907" xr:uid="{00000000-0005-0000-0000-00000B940000}"/>
    <cellStyle name="1_total_철거물량_수량집계-2002가수원(변경)_변경내역서(sample)" xfId="37908" xr:uid="{00000000-0005-0000-0000-00000C940000}"/>
    <cellStyle name="1_total_철거물량_수량집계-2002가수원(변경)_변경내역서(sample)_신일여고변경(1208)" xfId="37909" xr:uid="{00000000-0005-0000-0000-00000D940000}"/>
    <cellStyle name="1_total_철거물량_수량집계-2002가수원(변경)_변경내역서(sample)_신일여고변경(1208)_변경내역서샘플" xfId="37910" xr:uid="{00000000-0005-0000-0000-00000E940000}"/>
    <cellStyle name="1_total_철거물량_수량집계-2002가수원(변경)_변경내역서샘플" xfId="37911" xr:uid="{00000000-0005-0000-0000-00000F940000}"/>
    <cellStyle name="1_total_철거물량_수량집계-2002가수원(변경)_부여규암변경(1206)" xfId="37912" xr:uid="{00000000-0005-0000-0000-000010940000}"/>
    <cellStyle name="1_total_철거물량_수량집계-2002가수원(변경)_부여규암변경(1206)_신일여고변경(1208)" xfId="37913" xr:uid="{00000000-0005-0000-0000-000011940000}"/>
    <cellStyle name="1_total_철거물량_수량집계-2002가수원(변경)_부여규암변경(1206)_신일여고변경(1208)_변경내역서샘플" xfId="37914" xr:uid="{00000000-0005-0000-0000-000012940000}"/>
    <cellStyle name="1_total_철거물량_수량집계-2002가수원(변경)_이설공 주요자재산출서" xfId="37915" xr:uid="{00000000-0005-0000-0000-000013940000}"/>
    <cellStyle name="1_total_철거물량_수량집계-2002가수원(변경)_이설공 주요자재산출서_신일여고변경(1208)" xfId="37916" xr:uid="{00000000-0005-0000-0000-000014940000}"/>
    <cellStyle name="1_total_철거물량_수량집계-2002가수원(변경)_이설공 주요자재산출서_신일여고변경(1208)_변경내역서샘플" xfId="37917" xr:uid="{00000000-0005-0000-0000-000015940000}"/>
    <cellStyle name="1_total_철거물량_신일여고변경(1208)" xfId="37918" xr:uid="{00000000-0005-0000-0000-000016940000}"/>
    <cellStyle name="1_total_철거물량_신일여고변경(1208)_변경내역서샘플" xfId="37919" xr:uid="{00000000-0005-0000-0000-000017940000}"/>
    <cellStyle name="1_total_최종집계표" xfId="37920" xr:uid="{00000000-0005-0000-0000-000018940000}"/>
    <cellStyle name="1_total_최종집계표_수량집계-2002가수원(변경)" xfId="37921" xr:uid="{00000000-0005-0000-0000-000019940000}"/>
    <cellStyle name="1_total_최종집계표_수량집계-2002가수원(변경)_덕암고변경내역서(1027)" xfId="37922" xr:uid="{00000000-0005-0000-0000-00001A940000}"/>
    <cellStyle name="1_total_최종집계표_수량집계-2002가수원(변경)_덕암고변경내역서(1027)_신일여고변경(1208)" xfId="37923" xr:uid="{00000000-0005-0000-0000-00001B940000}"/>
    <cellStyle name="1_total_최종집계표_수량집계-2002가수원(변경)_덕암고변경내역서(1027)_신일여고변경(1208)_변경내역서샘플" xfId="37924" xr:uid="{00000000-0005-0000-0000-00001C940000}"/>
    <cellStyle name="1_total_최종집계표_수량집계-2002가수원(변경)_변경내역서(1204)" xfId="37925" xr:uid="{00000000-0005-0000-0000-00001D940000}"/>
    <cellStyle name="1_total_최종집계표_수량집계-2002가수원(변경)_변경내역서(1204)_신일여고변경(1208)" xfId="37926" xr:uid="{00000000-0005-0000-0000-00001E940000}"/>
    <cellStyle name="1_total_최종집계표_수량집계-2002가수원(변경)_변경내역서(1204)_신일여고변경(1208)_변경내역서샘플" xfId="37927" xr:uid="{00000000-0005-0000-0000-00001F940000}"/>
    <cellStyle name="1_total_최종집계표_수량집계-2002가수원(변경)_변경내역서(sample)" xfId="37928" xr:uid="{00000000-0005-0000-0000-000020940000}"/>
    <cellStyle name="1_total_최종집계표_수량집계-2002가수원(변경)_변경내역서(sample)_신일여고변경(1208)" xfId="37929" xr:uid="{00000000-0005-0000-0000-000021940000}"/>
    <cellStyle name="1_total_최종집계표_수량집계-2002가수원(변경)_변경내역서(sample)_신일여고변경(1208)_변경내역서샘플" xfId="37930" xr:uid="{00000000-0005-0000-0000-000022940000}"/>
    <cellStyle name="1_total_최종집계표_수량집계-2002가수원(변경)_변경내역서샘플" xfId="37931" xr:uid="{00000000-0005-0000-0000-000023940000}"/>
    <cellStyle name="1_total_최종집계표_수량집계-2002가수원(변경)_부여규암변경(1206)" xfId="37932" xr:uid="{00000000-0005-0000-0000-000024940000}"/>
    <cellStyle name="1_total_최종집계표_수량집계-2002가수원(변경)_부여규암변경(1206)_신일여고변경(1208)" xfId="37933" xr:uid="{00000000-0005-0000-0000-000025940000}"/>
    <cellStyle name="1_total_최종집계표_수량집계-2002가수원(변경)_부여규암변경(1206)_신일여고변경(1208)_변경내역서샘플" xfId="37934" xr:uid="{00000000-0005-0000-0000-000026940000}"/>
    <cellStyle name="1_total_최종집계표_수량집계-2002가수원(변경)_이설공 주요자재산출서" xfId="37935" xr:uid="{00000000-0005-0000-0000-000027940000}"/>
    <cellStyle name="1_total_최종집계표_수량집계-2002가수원(변경)_이설공 주요자재산출서_신일여고변경(1208)" xfId="37936" xr:uid="{00000000-0005-0000-0000-000028940000}"/>
    <cellStyle name="1_total_최종집계표_수량집계-2002가수원(변경)_이설공 주요자재산출서_신일여고변경(1208)_변경내역서샘플" xfId="37937" xr:uid="{00000000-0005-0000-0000-000029940000}"/>
    <cellStyle name="1_total_최종집계표_신일여고변경(1208)" xfId="37938" xr:uid="{00000000-0005-0000-0000-00002A940000}"/>
    <cellStyle name="1_total_최종집계표_신일여고변경(1208)_변경내역서샘플" xfId="37939" xr:uid="{00000000-0005-0000-0000-00002B940000}"/>
    <cellStyle name="1_tree" xfId="37940" xr:uid="{00000000-0005-0000-0000-00002C940000}"/>
    <cellStyle name="1_tree_01맹암거-마사토포장" xfId="37941" xr:uid="{00000000-0005-0000-0000-00002D940000}"/>
    <cellStyle name="1_tree_01맹암거-마사토포장_신일여고변경(1208)" xfId="37942" xr:uid="{00000000-0005-0000-0000-00002E940000}"/>
    <cellStyle name="1_tree_01맹암거-마사토포장_신일여고변경(1208)_변경내역서샘플" xfId="37943" xr:uid="{00000000-0005-0000-0000-00002F940000}"/>
    <cellStyle name="1_tree_02흄관길이및보호" xfId="37944" xr:uid="{00000000-0005-0000-0000-000030940000}"/>
    <cellStyle name="1_tree_02흄관길이및보호_신일여고변경(1208)" xfId="37945" xr:uid="{00000000-0005-0000-0000-000031940000}"/>
    <cellStyle name="1_tree_02흄관길이및보호_신일여고변경(1208)_변경내역서샘플" xfId="37946" xr:uid="{00000000-0005-0000-0000-000032940000}"/>
    <cellStyle name="1_tree_03암발생분" xfId="37947" xr:uid="{00000000-0005-0000-0000-000033940000}"/>
    <cellStyle name="1_tree_03암발생분_신일여고변경(1208)" xfId="37948" xr:uid="{00000000-0005-0000-0000-000034940000}"/>
    <cellStyle name="1_tree_03암발생분_신일여고변경(1208)_변경내역서샘플" xfId="37949" xr:uid="{00000000-0005-0000-0000-000035940000}"/>
    <cellStyle name="1_tree_갈산1구역최종집계" xfId="37950" xr:uid="{00000000-0005-0000-0000-000036940000}"/>
    <cellStyle name="1_tree_갈산1구역최종집계_수량집계-2002가수원(변경)" xfId="37951" xr:uid="{00000000-0005-0000-0000-000037940000}"/>
    <cellStyle name="1_tree_갈산1구역최종집계_수량집계-2002가수원(변경)_덕암고변경내역서(1027)" xfId="37952" xr:uid="{00000000-0005-0000-0000-000038940000}"/>
    <cellStyle name="1_tree_갈산1구역최종집계_수량집계-2002가수원(변경)_덕암고변경내역서(1027)_신일여고변경(1208)" xfId="37953" xr:uid="{00000000-0005-0000-0000-000039940000}"/>
    <cellStyle name="1_tree_갈산1구역최종집계_수량집계-2002가수원(변경)_덕암고변경내역서(1027)_신일여고변경(1208)_변경내역서샘플" xfId="37954" xr:uid="{00000000-0005-0000-0000-00003A940000}"/>
    <cellStyle name="1_tree_갈산1구역최종집계_수량집계-2002가수원(변경)_변경내역서(1204)" xfId="37955" xr:uid="{00000000-0005-0000-0000-00003B940000}"/>
    <cellStyle name="1_tree_갈산1구역최종집계_수량집계-2002가수원(변경)_변경내역서(1204)_신일여고변경(1208)" xfId="37956" xr:uid="{00000000-0005-0000-0000-00003C940000}"/>
    <cellStyle name="1_tree_갈산1구역최종집계_수량집계-2002가수원(변경)_변경내역서(1204)_신일여고변경(1208)_변경내역서샘플" xfId="37957" xr:uid="{00000000-0005-0000-0000-00003D940000}"/>
    <cellStyle name="1_tree_갈산1구역최종집계_수량집계-2002가수원(변경)_변경내역서(sample)" xfId="37958" xr:uid="{00000000-0005-0000-0000-00003E940000}"/>
    <cellStyle name="1_tree_갈산1구역최종집계_수량집계-2002가수원(변경)_변경내역서(sample)_신일여고변경(1208)" xfId="37959" xr:uid="{00000000-0005-0000-0000-00003F940000}"/>
    <cellStyle name="1_tree_갈산1구역최종집계_수량집계-2002가수원(변경)_변경내역서(sample)_신일여고변경(1208)_변경내역서샘플" xfId="37960" xr:uid="{00000000-0005-0000-0000-000040940000}"/>
    <cellStyle name="1_tree_갈산1구역최종집계_수량집계-2002가수원(변경)_변경내역서샘플" xfId="37961" xr:uid="{00000000-0005-0000-0000-000041940000}"/>
    <cellStyle name="1_tree_갈산1구역최종집계_수량집계-2002가수원(변경)_부여규암변경(1206)" xfId="37962" xr:uid="{00000000-0005-0000-0000-000042940000}"/>
    <cellStyle name="1_tree_갈산1구역최종집계_수량집계-2002가수원(변경)_부여규암변경(1206)_신일여고변경(1208)" xfId="37963" xr:uid="{00000000-0005-0000-0000-000043940000}"/>
    <cellStyle name="1_tree_갈산1구역최종집계_수량집계-2002가수원(변경)_부여규암변경(1206)_신일여고변경(1208)_변경내역서샘플" xfId="37964" xr:uid="{00000000-0005-0000-0000-000044940000}"/>
    <cellStyle name="1_tree_갈산1구역최종집계_수량집계-2002가수원(변경)_이설공 주요자재산출서" xfId="37965" xr:uid="{00000000-0005-0000-0000-000045940000}"/>
    <cellStyle name="1_tree_갈산1구역최종집계_수량집계-2002가수원(변경)_이설공 주요자재산출서_신일여고변경(1208)" xfId="37966" xr:uid="{00000000-0005-0000-0000-000046940000}"/>
    <cellStyle name="1_tree_갈산1구역최종집계_수량집계-2002가수원(변경)_이설공 주요자재산출서_신일여고변경(1208)_변경내역서샘플" xfId="37967" xr:uid="{00000000-0005-0000-0000-000047940000}"/>
    <cellStyle name="1_tree_갈산1구역최종집계_신일여고변경(1208)" xfId="37968" xr:uid="{00000000-0005-0000-0000-000048940000}"/>
    <cellStyle name="1_tree_갈산1구역최종집계_신일여고변경(1208)_변경내역서샘플" xfId="37969" xr:uid="{00000000-0005-0000-0000-000049940000}"/>
    <cellStyle name="1_tree_덕암고변경내역서(1027)" xfId="37970" xr:uid="{00000000-0005-0000-0000-00004A940000}"/>
    <cellStyle name="1_tree_덕암고변경내역서(1027)_신일여고변경(1208)" xfId="37971" xr:uid="{00000000-0005-0000-0000-00004B940000}"/>
    <cellStyle name="1_tree_덕암고변경내역서(1027)_신일여고변경(1208)_변경내역서샘플" xfId="37972" xr:uid="{00000000-0005-0000-0000-00004C940000}"/>
    <cellStyle name="1_tree_도곡집계표" xfId="37973" xr:uid="{00000000-0005-0000-0000-00004D940000}"/>
    <cellStyle name="1_tree_도곡집계표_수량집계-2002가수원(변경)" xfId="37974" xr:uid="{00000000-0005-0000-0000-00004E940000}"/>
    <cellStyle name="1_tree_도곡집계표_수량집계-2002가수원(변경)_덕암고변경내역서(1027)" xfId="37975" xr:uid="{00000000-0005-0000-0000-00004F940000}"/>
    <cellStyle name="1_tree_도곡집계표_수량집계-2002가수원(변경)_덕암고변경내역서(1027)_신일여고변경(1208)" xfId="37976" xr:uid="{00000000-0005-0000-0000-000050940000}"/>
    <cellStyle name="1_tree_도곡집계표_수량집계-2002가수원(변경)_덕암고변경내역서(1027)_신일여고변경(1208)_변경내역서샘플" xfId="37977" xr:uid="{00000000-0005-0000-0000-000051940000}"/>
    <cellStyle name="1_tree_도곡집계표_수량집계-2002가수원(변경)_변경내역서(1204)" xfId="37978" xr:uid="{00000000-0005-0000-0000-000052940000}"/>
    <cellStyle name="1_tree_도곡집계표_수량집계-2002가수원(변경)_변경내역서(1204)_신일여고변경(1208)" xfId="37979" xr:uid="{00000000-0005-0000-0000-000053940000}"/>
    <cellStyle name="1_tree_도곡집계표_수량집계-2002가수원(변경)_변경내역서(1204)_신일여고변경(1208)_변경내역서샘플" xfId="37980" xr:uid="{00000000-0005-0000-0000-000054940000}"/>
    <cellStyle name="1_tree_도곡집계표_수량집계-2002가수원(변경)_변경내역서(sample)" xfId="37981" xr:uid="{00000000-0005-0000-0000-000055940000}"/>
    <cellStyle name="1_tree_도곡집계표_수량집계-2002가수원(변경)_변경내역서(sample)_신일여고변경(1208)" xfId="37982" xr:uid="{00000000-0005-0000-0000-000056940000}"/>
    <cellStyle name="1_tree_도곡집계표_수량집계-2002가수원(변경)_변경내역서(sample)_신일여고변경(1208)_변경내역서샘플" xfId="37983" xr:uid="{00000000-0005-0000-0000-000057940000}"/>
    <cellStyle name="1_tree_도곡집계표_수량집계-2002가수원(변경)_변경내역서샘플" xfId="37984" xr:uid="{00000000-0005-0000-0000-000058940000}"/>
    <cellStyle name="1_tree_도곡집계표_수량집계-2002가수원(변경)_부여규암변경(1206)" xfId="37985" xr:uid="{00000000-0005-0000-0000-000059940000}"/>
    <cellStyle name="1_tree_도곡집계표_수량집계-2002가수원(변경)_부여규암변경(1206)_신일여고변경(1208)" xfId="37986" xr:uid="{00000000-0005-0000-0000-00005A940000}"/>
    <cellStyle name="1_tree_도곡집계표_수량집계-2002가수원(변경)_부여규암변경(1206)_신일여고변경(1208)_변경내역서샘플" xfId="37987" xr:uid="{00000000-0005-0000-0000-00005B940000}"/>
    <cellStyle name="1_tree_도곡집계표_수량집계-2002가수원(변경)_이설공 주요자재산출서" xfId="37988" xr:uid="{00000000-0005-0000-0000-00005C940000}"/>
    <cellStyle name="1_tree_도곡집계표_수량집계-2002가수원(변경)_이설공 주요자재산출서_신일여고변경(1208)" xfId="37989" xr:uid="{00000000-0005-0000-0000-00005D940000}"/>
    <cellStyle name="1_tree_도곡집계표_수량집계-2002가수원(변경)_이설공 주요자재산출서_신일여고변경(1208)_변경내역서샘플" xfId="37990" xr:uid="{00000000-0005-0000-0000-00005E940000}"/>
    <cellStyle name="1_tree_도곡집계표_신일여고변경(1208)" xfId="37991" xr:uid="{00000000-0005-0000-0000-00005F940000}"/>
    <cellStyle name="1_tree_도곡집계표_신일여고변경(1208)_변경내역서샘플" xfId="37992" xr:uid="{00000000-0005-0000-0000-000060940000}"/>
    <cellStyle name="1_tree_변경내역서" xfId="37993" xr:uid="{00000000-0005-0000-0000-000061940000}"/>
    <cellStyle name="1_tree_변경내역서(1204)" xfId="37994" xr:uid="{00000000-0005-0000-0000-000062940000}"/>
    <cellStyle name="1_tree_변경내역서(1204)_신일여고변경(1208)" xfId="37995" xr:uid="{00000000-0005-0000-0000-000063940000}"/>
    <cellStyle name="1_tree_변경내역서(1204)_신일여고변경(1208)_변경내역서샘플" xfId="37996" xr:uid="{00000000-0005-0000-0000-000064940000}"/>
    <cellStyle name="1_tree_변경내역서(sample)" xfId="37997" xr:uid="{00000000-0005-0000-0000-000065940000}"/>
    <cellStyle name="1_tree_변경내역서(sample)_신일여고변경(1208)" xfId="37998" xr:uid="{00000000-0005-0000-0000-000066940000}"/>
    <cellStyle name="1_tree_변경내역서(sample)_신일여고변경(1208)_변경내역서샘플" xfId="37999" xr:uid="{00000000-0005-0000-0000-000067940000}"/>
    <cellStyle name="1_tree_변경내역서_신일여고변경(1208)" xfId="38000" xr:uid="{00000000-0005-0000-0000-000068940000}"/>
    <cellStyle name="1_tree_변경내역서_신일여고변경(1208)_변경내역서샘플" xfId="38001" xr:uid="{00000000-0005-0000-0000-000069940000}"/>
    <cellStyle name="1_tree_변경내역서샘플" xfId="38002" xr:uid="{00000000-0005-0000-0000-00006A940000}"/>
    <cellStyle name="1_tree_변경분-내역서" xfId="38003" xr:uid="{00000000-0005-0000-0000-00006B940000}"/>
    <cellStyle name="1_tree_변경분-내역서_신일여고변경(1208)" xfId="38004" xr:uid="{00000000-0005-0000-0000-00006C940000}"/>
    <cellStyle name="1_tree_변경분-내역서_신일여고변경(1208)_변경내역서샘플" xfId="38005" xr:uid="{00000000-0005-0000-0000-00006D940000}"/>
    <cellStyle name="1_tree_부여규암변경(1206)" xfId="38006" xr:uid="{00000000-0005-0000-0000-00006E940000}"/>
    <cellStyle name="1_tree_부여규암변경(1206)_신일여고변경(1208)" xfId="38007" xr:uid="{00000000-0005-0000-0000-00006F940000}"/>
    <cellStyle name="1_tree_부여규암변경(1206)_신일여고변경(1208)_변경내역서샘플" xfId="38008" xr:uid="{00000000-0005-0000-0000-000070940000}"/>
    <cellStyle name="1_tree_수량집계(금회분)" xfId="38009" xr:uid="{00000000-0005-0000-0000-000071940000}"/>
    <cellStyle name="1_tree_수량집계(금회분)_수량집계-2002가수원(변경)" xfId="38010" xr:uid="{00000000-0005-0000-0000-000072940000}"/>
    <cellStyle name="1_tree_수량집계(금회분)_수량집계-2002가수원(변경)_덕암고변경내역서(1027)" xfId="38011" xr:uid="{00000000-0005-0000-0000-000073940000}"/>
    <cellStyle name="1_tree_수량집계(금회분)_수량집계-2002가수원(변경)_덕암고변경내역서(1027)_신일여고변경(1208)" xfId="38012" xr:uid="{00000000-0005-0000-0000-000074940000}"/>
    <cellStyle name="1_tree_수량집계(금회분)_수량집계-2002가수원(변경)_덕암고변경내역서(1027)_신일여고변경(1208)_변경내역서샘플" xfId="38013" xr:uid="{00000000-0005-0000-0000-000075940000}"/>
    <cellStyle name="1_tree_수량집계(금회분)_수량집계-2002가수원(변경)_변경내역서(1204)" xfId="38014" xr:uid="{00000000-0005-0000-0000-000076940000}"/>
    <cellStyle name="1_tree_수량집계(금회분)_수량집계-2002가수원(변경)_변경내역서(1204)_신일여고변경(1208)" xfId="38015" xr:uid="{00000000-0005-0000-0000-000077940000}"/>
    <cellStyle name="1_tree_수량집계(금회분)_수량집계-2002가수원(변경)_변경내역서(1204)_신일여고변경(1208)_변경내역서샘플" xfId="38016" xr:uid="{00000000-0005-0000-0000-000078940000}"/>
    <cellStyle name="1_tree_수량집계(금회분)_수량집계-2002가수원(변경)_변경내역서(sample)" xfId="38017" xr:uid="{00000000-0005-0000-0000-000079940000}"/>
    <cellStyle name="1_tree_수량집계(금회분)_수량집계-2002가수원(변경)_변경내역서(sample)_신일여고변경(1208)" xfId="38018" xr:uid="{00000000-0005-0000-0000-00007A940000}"/>
    <cellStyle name="1_tree_수량집계(금회분)_수량집계-2002가수원(변경)_변경내역서(sample)_신일여고변경(1208)_변경내역서샘플" xfId="38019" xr:uid="{00000000-0005-0000-0000-00007B940000}"/>
    <cellStyle name="1_tree_수량집계(금회분)_수량집계-2002가수원(변경)_변경내역서샘플" xfId="38020" xr:uid="{00000000-0005-0000-0000-00007C940000}"/>
    <cellStyle name="1_tree_수량집계(금회분)_수량집계-2002가수원(변경)_부여규암변경(1206)" xfId="38021" xr:uid="{00000000-0005-0000-0000-00007D940000}"/>
    <cellStyle name="1_tree_수량집계(금회분)_수량집계-2002가수원(변경)_부여규암변경(1206)_신일여고변경(1208)" xfId="38022" xr:uid="{00000000-0005-0000-0000-00007E940000}"/>
    <cellStyle name="1_tree_수량집계(금회분)_수량집계-2002가수원(변경)_부여규암변경(1206)_신일여고변경(1208)_변경내역서샘플" xfId="38023" xr:uid="{00000000-0005-0000-0000-00007F940000}"/>
    <cellStyle name="1_tree_수량집계(금회분)_수량집계-2002가수원(변경)_이설공 주요자재산출서" xfId="38024" xr:uid="{00000000-0005-0000-0000-000080940000}"/>
    <cellStyle name="1_tree_수량집계(금회분)_수량집계-2002가수원(변경)_이설공 주요자재산출서_신일여고변경(1208)" xfId="38025" xr:uid="{00000000-0005-0000-0000-000081940000}"/>
    <cellStyle name="1_tree_수량집계(금회분)_수량집계-2002가수원(변경)_이설공 주요자재산출서_신일여고변경(1208)_변경내역서샘플" xfId="38026" xr:uid="{00000000-0005-0000-0000-000082940000}"/>
    <cellStyle name="1_tree_수량집계(금회분)_신일여고변경(1208)" xfId="38027" xr:uid="{00000000-0005-0000-0000-000083940000}"/>
    <cellStyle name="1_tree_수량집계(금회분)_신일여고변경(1208)_변경내역서샘플" xfId="38028" xr:uid="{00000000-0005-0000-0000-000084940000}"/>
    <cellStyle name="1_tree_수량집계-2002가수원 (version 2)" xfId="38029" xr:uid="{00000000-0005-0000-0000-000085940000}"/>
    <cellStyle name="1_tree_수량집계-2002가수원 (version 2)_덕암고변경내역서(1027)" xfId="38030" xr:uid="{00000000-0005-0000-0000-000086940000}"/>
    <cellStyle name="1_tree_수량집계-2002가수원 (version 2)_덕암고변경내역서(1027)_신일여고변경(1208)" xfId="38031" xr:uid="{00000000-0005-0000-0000-000087940000}"/>
    <cellStyle name="1_tree_수량집계-2002가수원 (version 2)_덕암고변경내역서(1027)_신일여고변경(1208)_변경내역서샘플" xfId="38032" xr:uid="{00000000-0005-0000-0000-000088940000}"/>
    <cellStyle name="1_tree_수량집계-2002가수원 (version 2)_변경내역서(1204)" xfId="38033" xr:uid="{00000000-0005-0000-0000-000089940000}"/>
    <cellStyle name="1_tree_수량집계-2002가수원 (version 2)_변경내역서(1204)_신일여고변경(1208)" xfId="38034" xr:uid="{00000000-0005-0000-0000-00008A940000}"/>
    <cellStyle name="1_tree_수량집계-2002가수원 (version 2)_변경내역서(1204)_신일여고변경(1208)_변경내역서샘플" xfId="38035" xr:uid="{00000000-0005-0000-0000-00008B940000}"/>
    <cellStyle name="1_tree_수량집계-2002가수원 (version 2)_변경내역서(sample)" xfId="38036" xr:uid="{00000000-0005-0000-0000-00008C940000}"/>
    <cellStyle name="1_tree_수량집계-2002가수원 (version 2)_변경내역서(sample)_신일여고변경(1208)" xfId="38037" xr:uid="{00000000-0005-0000-0000-00008D940000}"/>
    <cellStyle name="1_tree_수량집계-2002가수원 (version 2)_변경내역서(sample)_신일여고변경(1208)_변경내역서샘플" xfId="38038" xr:uid="{00000000-0005-0000-0000-00008E940000}"/>
    <cellStyle name="1_tree_수량집계-2002가수원 (version 2)_변경내역서샘플" xfId="38039" xr:uid="{00000000-0005-0000-0000-00008F940000}"/>
    <cellStyle name="1_tree_수량집계-2002가수원 (version 2)_부여규암변경(1206)" xfId="38040" xr:uid="{00000000-0005-0000-0000-000090940000}"/>
    <cellStyle name="1_tree_수량집계-2002가수원 (version 2)_부여규암변경(1206)_신일여고변경(1208)" xfId="38041" xr:uid="{00000000-0005-0000-0000-000091940000}"/>
    <cellStyle name="1_tree_수량집계-2002가수원 (version 2)_부여규암변경(1206)_신일여고변경(1208)_변경내역서샘플" xfId="38042" xr:uid="{00000000-0005-0000-0000-000092940000}"/>
    <cellStyle name="1_tree_수량집계-2002가수원 (version 2)_이설공 주요자재산출서" xfId="38043" xr:uid="{00000000-0005-0000-0000-000093940000}"/>
    <cellStyle name="1_tree_수량집계-2002가수원 (version 2)_이설공 주요자재산출서_신일여고변경(1208)" xfId="38044" xr:uid="{00000000-0005-0000-0000-000094940000}"/>
    <cellStyle name="1_tree_수량집계-2002가수원 (version 2)_이설공 주요자재산출서_신일여고변경(1208)_변경내역서샘플" xfId="38045" xr:uid="{00000000-0005-0000-0000-000095940000}"/>
    <cellStyle name="1_tree_수량집계-정읍" xfId="38046" xr:uid="{00000000-0005-0000-0000-000096940000}"/>
    <cellStyle name="1_tree_수량집계-정읍_덕암고변경내역서(1027)" xfId="38047" xr:uid="{00000000-0005-0000-0000-000097940000}"/>
    <cellStyle name="1_tree_수량집계-정읍_덕암고변경내역서(1027)_신일여고변경(1208)" xfId="38048" xr:uid="{00000000-0005-0000-0000-000098940000}"/>
    <cellStyle name="1_tree_수량집계-정읍_덕암고변경내역서(1027)_신일여고변경(1208)_변경내역서샘플" xfId="38049" xr:uid="{00000000-0005-0000-0000-000099940000}"/>
    <cellStyle name="1_tree_수량집계-정읍_변경내역서(1204)" xfId="38050" xr:uid="{00000000-0005-0000-0000-00009A940000}"/>
    <cellStyle name="1_tree_수량집계-정읍_변경내역서(1204)_신일여고변경(1208)" xfId="38051" xr:uid="{00000000-0005-0000-0000-00009B940000}"/>
    <cellStyle name="1_tree_수량집계-정읍_변경내역서(1204)_신일여고변경(1208)_변경내역서샘플" xfId="38052" xr:uid="{00000000-0005-0000-0000-00009C940000}"/>
    <cellStyle name="1_tree_수량집계-정읍_변경내역서(sample)" xfId="38053" xr:uid="{00000000-0005-0000-0000-00009D940000}"/>
    <cellStyle name="1_tree_수량집계-정읍_변경내역서(sample)_신일여고변경(1208)" xfId="38054" xr:uid="{00000000-0005-0000-0000-00009E940000}"/>
    <cellStyle name="1_tree_수량집계-정읍_변경내역서(sample)_신일여고변경(1208)_변경내역서샘플" xfId="38055" xr:uid="{00000000-0005-0000-0000-00009F940000}"/>
    <cellStyle name="1_tree_수량집계-정읍_변경내역서샘플" xfId="38056" xr:uid="{00000000-0005-0000-0000-0000A0940000}"/>
    <cellStyle name="1_tree_수량집계-정읍_부여규암변경(1206)" xfId="38057" xr:uid="{00000000-0005-0000-0000-0000A1940000}"/>
    <cellStyle name="1_tree_수량집계-정읍_부여규암변경(1206)_신일여고변경(1208)" xfId="38058" xr:uid="{00000000-0005-0000-0000-0000A2940000}"/>
    <cellStyle name="1_tree_수량집계-정읍_부여규암변경(1206)_신일여고변경(1208)_변경내역서샘플" xfId="38059" xr:uid="{00000000-0005-0000-0000-0000A3940000}"/>
    <cellStyle name="1_tree_수량집계-정읍_이설공 주요자재산출서" xfId="38060" xr:uid="{00000000-0005-0000-0000-0000A4940000}"/>
    <cellStyle name="1_tree_수량집계-정읍_이설공 주요자재산출서_신일여고변경(1208)" xfId="38061" xr:uid="{00000000-0005-0000-0000-0000A5940000}"/>
    <cellStyle name="1_tree_수량집계-정읍_이설공 주요자재산출서_신일여고변경(1208)_변경내역서샘플" xfId="38062" xr:uid="{00000000-0005-0000-0000-0000A6940000}"/>
    <cellStyle name="1_tree_수량집계최종-구로중" xfId="38063" xr:uid="{00000000-0005-0000-0000-0000A7940000}"/>
    <cellStyle name="1_tree_수량집계최종-구로중_덕암고변경내역서(1027)" xfId="38064" xr:uid="{00000000-0005-0000-0000-0000A8940000}"/>
    <cellStyle name="1_tree_수량집계최종-구로중_덕암고변경내역서(1027)_신일여고변경(1208)" xfId="38065" xr:uid="{00000000-0005-0000-0000-0000A9940000}"/>
    <cellStyle name="1_tree_수량집계최종-구로중_덕암고변경내역서(1027)_신일여고변경(1208)_변경내역서샘플" xfId="38066" xr:uid="{00000000-0005-0000-0000-0000AA940000}"/>
    <cellStyle name="1_tree_수량집계최종-구로중_변경내역서(1204)" xfId="38067" xr:uid="{00000000-0005-0000-0000-0000AB940000}"/>
    <cellStyle name="1_tree_수량집계최종-구로중_변경내역서(1204)_신일여고변경(1208)" xfId="38068" xr:uid="{00000000-0005-0000-0000-0000AC940000}"/>
    <cellStyle name="1_tree_수량집계최종-구로중_변경내역서(1204)_신일여고변경(1208)_변경내역서샘플" xfId="38069" xr:uid="{00000000-0005-0000-0000-0000AD940000}"/>
    <cellStyle name="1_tree_수량집계최종-구로중_변경내역서(sample)" xfId="38070" xr:uid="{00000000-0005-0000-0000-0000AE940000}"/>
    <cellStyle name="1_tree_수량집계최종-구로중_변경내역서(sample)_신일여고변경(1208)" xfId="38071" xr:uid="{00000000-0005-0000-0000-0000AF940000}"/>
    <cellStyle name="1_tree_수량집계최종-구로중_변경내역서(sample)_신일여고변경(1208)_변경내역서샘플" xfId="38072" xr:uid="{00000000-0005-0000-0000-0000B0940000}"/>
    <cellStyle name="1_tree_수량집계최종-구로중_변경내역서샘플" xfId="38073" xr:uid="{00000000-0005-0000-0000-0000B1940000}"/>
    <cellStyle name="1_tree_수량집계최종-구로중_부여규암변경(1206)" xfId="38074" xr:uid="{00000000-0005-0000-0000-0000B2940000}"/>
    <cellStyle name="1_tree_수량집계최종-구로중_부여규암변경(1206)_신일여고변경(1208)" xfId="38075" xr:uid="{00000000-0005-0000-0000-0000B3940000}"/>
    <cellStyle name="1_tree_수량집계최종-구로중_부여규암변경(1206)_신일여고변경(1208)_변경내역서샘플" xfId="38076" xr:uid="{00000000-0005-0000-0000-0000B4940000}"/>
    <cellStyle name="1_tree_수량집계최종-구로중_이설공 주요자재산출서" xfId="38077" xr:uid="{00000000-0005-0000-0000-0000B5940000}"/>
    <cellStyle name="1_tree_수량집계최종-구로중_이설공 주요자재산출서_신일여고변경(1208)" xfId="38078" xr:uid="{00000000-0005-0000-0000-0000B6940000}"/>
    <cellStyle name="1_tree_수량집계최종-구로중_이설공 주요자재산출서_신일여고변경(1208)_변경내역서샘플" xfId="38079" xr:uid="{00000000-0005-0000-0000-0000B7940000}"/>
    <cellStyle name="1_tree_수량집계최종-구미1대" xfId="38080" xr:uid="{00000000-0005-0000-0000-0000B8940000}"/>
    <cellStyle name="1_tree_수량집계최종-구미1대_덕암고변경내역서(1027)" xfId="38081" xr:uid="{00000000-0005-0000-0000-0000B9940000}"/>
    <cellStyle name="1_tree_수량집계최종-구미1대_덕암고변경내역서(1027)_신일여고변경(1208)" xfId="38082" xr:uid="{00000000-0005-0000-0000-0000BA940000}"/>
    <cellStyle name="1_tree_수량집계최종-구미1대_덕암고변경내역서(1027)_신일여고변경(1208)_변경내역서샘플" xfId="38083" xr:uid="{00000000-0005-0000-0000-0000BB940000}"/>
    <cellStyle name="1_tree_수량집계최종-구미1대_변경내역서(1204)" xfId="38084" xr:uid="{00000000-0005-0000-0000-0000BC940000}"/>
    <cellStyle name="1_tree_수량집계최종-구미1대_변경내역서(1204)_신일여고변경(1208)" xfId="38085" xr:uid="{00000000-0005-0000-0000-0000BD940000}"/>
    <cellStyle name="1_tree_수량집계최종-구미1대_변경내역서(1204)_신일여고변경(1208)_변경내역서샘플" xfId="38086" xr:uid="{00000000-0005-0000-0000-0000BE940000}"/>
    <cellStyle name="1_tree_수량집계최종-구미1대_변경내역서(sample)" xfId="38087" xr:uid="{00000000-0005-0000-0000-0000BF940000}"/>
    <cellStyle name="1_tree_수량집계최종-구미1대_변경내역서(sample)_신일여고변경(1208)" xfId="38088" xr:uid="{00000000-0005-0000-0000-0000C0940000}"/>
    <cellStyle name="1_tree_수량집계최종-구미1대_변경내역서(sample)_신일여고변경(1208)_변경내역서샘플" xfId="38089" xr:uid="{00000000-0005-0000-0000-0000C1940000}"/>
    <cellStyle name="1_tree_수량집계최종-구미1대_변경내역서샘플" xfId="38090" xr:uid="{00000000-0005-0000-0000-0000C2940000}"/>
    <cellStyle name="1_tree_수량집계최종-구미1대_부여규암변경(1206)" xfId="38091" xr:uid="{00000000-0005-0000-0000-0000C3940000}"/>
    <cellStyle name="1_tree_수량집계최종-구미1대_부여규암변경(1206)_신일여고변경(1208)" xfId="38092" xr:uid="{00000000-0005-0000-0000-0000C4940000}"/>
    <cellStyle name="1_tree_수량집계최종-구미1대_부여규암변경(1206)_신일여고변경(1208)_변경내역서샘플" xfId="38093" xr:uid="{00000000-0005-0000-0000-0000C5940000}"/>
    <cellStyle name="1_tree_수량집계최종-구미1대_이설공 주요자재산출서" xfId="38094" xr:uid="{00000000-0005-0000-0000-0000C6940000}"/>
    <cellStyle name="1_tree_수량집계최종-구미1대_이설공 주요자재산출서_신일여고변경(1208)" xfId="38095" xr:uid="{00000000-0005-0000-0000-0000C7940000}"/>
    <cellStyle name="1_tree_수량집계최종-구미1대_이설공 주요자재산출서_신일여고변경(1208)_변경내역서샘플" xfId="38096" xr:uid="{00000000-0005-0000-0000-0000C8940000}"/>
    <cellStyle name="1_tree_수량집계최종-모전초등" xfId="38097" xr:uid="{00000000-0005-0000-0000-0000C9940000}"/>
    <cellStyle name="1_tree_수량집계최종-모전초등_신일여고변경(1208)" xfId="38098" xr:uid="{00000000-0005-0000-0000-0000CA940000}"/>
    <cellStyle name="1_tree_수량집계최종-모전초등_신일여고변경(1208)_변경내역서샘플" xfId="38099" xr:uid="{00000000-0005-0000-0000-0000CB940000}"/>
    <cellStyle name="1_tree_수량집계최종-사상변경" xfId="38100" xr:uid="{00000000-0005-0000-0000-0000CC940000}"/>
    <cellStyle name="1_tree_수량집계최종-사상변경_신일여고변경(1208)" xfId="38101" xr:uid="{00000000-0005-0000-0000-0000CD940000}"/>
    <cellStyle name="1_tree_수량집계최종-사상변경_신일여고변경(1208)_변경내역서샘플" xfId="38102" xr:uid="{00000000-0005-0000-0000-0000CE940000}"/>
    <cellStyle name="1_tree_수량집계최종-진안" xfId="38103" xr:uid="{00000000-0005-0000-0000-0000CF940000}"/>
    <cellStyle name="1_tree_수량집계최종-진안_덕암고변경내역서(1027)" xfId="38104" xr:uid="{00000000-0005-0000-0000-0000D0940000}"/>
    <cellStyle name="1_tree_수량집계최종-진안_덕암고변경내역서(1027)_신일여고변경(1208)" xfId="38105" xr:uid="{00000000-0005-0000-0000-0000D1940000}"/>
    <cellStyle name="1_tree_수량집계최종-진안_덕암고변경내역서(1027)_신일여고변경(1208)_변경내역서샘플" xfId="38106" xr:uid="{00000000-0005-0000-0000-0000D2940000}"/>
    <cellStyle name="1_tree_수량집계최종-진안_변경내역서(1204)" xfId="38107" xr:uid="{00000000-0005-0000-0000-0000D3940000}"/>
    <cellStyle name="1_tree_수량집계최종-진안_변경내역서(1204)_신일여고변경(1208)" xfId="38108" xr:uid="{00000000-0005-0000-0000-0000D4940000}"/>
    <cellStyle name="1_tree_수량집계최종-진안_변경내역서(1204)_신일여고변경(1208)_변경내역서샘플" xfId="38109" xr:uid="{00000000-0005-0000-0000-0000D5940000}"/>
    <cellStyle name="1_tree_수량집계최종-진안_변경내역서(sample)" xfId="38110" xr:uid="{00000000-0005-0000-0000-0000D6940000}"/>
    <cellStyle name="1_tree_수량집계최종-진안_변경내역서(sample)_신일여고변경(1208)" xfId="38111" xr:uid="{00000000-0005-0000-0000-0000D7940000}"/>
    <cellStyle name="1_tree_수량집계최종-진안_변경내역서(sample)_신일여고변경(1208)_변경내역서샘플" xfId="38112" xr:uid="{00000000-0005-0000-0000-0000D8940000}"/>
    <cellStyle name="1_tree_수량집계최종-진안_변경내역서샘플" xfId="38113" xr:uid="{00000000-0005-0000-0000-0000D9940000}"/>
    <cellStyle name="1_tree_수량집계최종-진안_부여규암변경(1206)" xfId="38114" xr:uid="{00000000-0005-0000-0000-0000DA940000}"/>
    <cellStyle name="1_tree_수량집계최종-진안_부여규암변경(1206)_신일여고변경(1208)" xfId="38115" xr:uid="{00000000-0005-0000-0000-0000DB940000}"/>
    <cellStyle name="1_tree_수량집계최종-진안_부여규암변경(1206)_신일여고변경(1208)_변경내역서샘플" xfId="38116" xr:uid="{00000000-0005-0000-0000-0000DC940000}"/>
    <cellStyle name="1_tree_수량집계최종-진안_이설공 주요자재산출서" xfId="38117" xr:uid="{00000000-0005-0000-0000-0000DD940000}"/>
    <cellStyle name="1_tree_수량집계최종-진안_이설공 주요자재산출서_신일여고변경(1208)" xfId="38118" xr:uid="{00000000-0005-0000-0000-0000DE940000}"/>
    <cellStyle name="1_tree_수량집계최종-진안_이설공 주요자재산출서_신일여고변경(1208)_변경내역서샘플" xfId="38119" xr:uid="{00000000-0005-0000-0000-0000DF940000}"/>
    <cellStyle name="1_tree_이리수량집계" xfId="38120" xr:uid="{00000000-0005-0000-0000-0000E0940000}"/>
    <cellStyle name="1_tree_이리수량집계_수량집계-2002가수원(변경)" xfId="38121" xr:uid="{00000000-0005-0000-0000-0000E1940000}"/>
    <cellStyle name="1_tree_이리수량집계_수량집계-2002가수원(변경)_덕암고변경내역서(1027)" xfId="38122" xr:uid="{00000000-0005-0000-0000-0000E2940000}"/>
    <cellStyle name="1_tree_이리수량집계_수량집계-2002가수원(변경)_덕암고변경내역서(1027)_신일여고변경(1208)" xfId="38123" xr:uid="{00000000-0005-0000-0000-0000E3940000}"/>
    <cellStyle name="1_tree_이리수량집계_수량집계-2002가수원(변경)_덕암고변경내역서(1027)_신일여고변경(1208)_변경내역서샘플" xfId="38124" xr:uid="{00000000-0005-0000-0000-0000E4940000}"/>
    <cellStyle name="1_tree_이리수량집계_수량집계-2002가수원(변경)_변경내역서(1204)" xfId="38125" xr:uid="{00000000-0005-0000-0000-0000E5940000}"/>
    <cellStyle name="1_tree_이리수량집계_수량집계-2002가수원(변경)_변경내역서(1204)_신일여고변경(1208)" xfId="38126" xr:uid="{00000000-0005-0000-0000-0000E6940000}"/>
    <cellStyle name="1_tree_이리수량집계_수량집계-2002가수원(변경)_변경내역서(1204)_신일여고변경(1208)_변경내역서샘플" xfId="38127" xr:uid="{00000000-0005-0000-0000-0000E7940000}"/>
    <cellStyle name="1_tree_이리수량집계_수량집계-2002가수원(변경)_변경내역서(sample)" xfId="38128" xr:uid="{00000000-0005-0000-0000-0000E8940000}"/>
    <cellStyle name="1_tree_이리수량집계_수량집계-2002가수원(변경)_변경내역서(sample)_신일여고변경(1208)" xfId="38129" xr:uid="{00000000-0005-0000-0000-0000E9940000}"/>
    <cellStyle name="1_tree_이리수량집계_수량집계-2002가수원(변경)_변경내역서(sample)_신일여고변경(1208)_변경내역서샘플" xfId="38130" xr:uid="{00000000-0005-0000-0000-0000EA940000}"/>
    <cellStyle name="1_tree_이리수량집계_수량집계-2002가수원(변경)_변경내역서샘플" xfId="38131" xr:uid="{00000000-0005-0000-0000-0000EB940000}"/>
    <cellStyle name="1_tree_이리수량집계_수량집계-2002가수원(변경)_부여규암변경(1206)" xfId="38132" xr:uid="{00000000-0005-0000-0000-0000EC940000}"/>
    <cellStyle name="1_tree_이리수량집계_수량집계-2002가수원(변경)_부여규암변경(1206)_신일여고변경(1208)" xfId="38133" xr:uid="{00000000-0005-0000-0000-0000ED940000}"/>
    <cellStyle name="1_tree_이리수량집계_수량집계-2002가수원(변경)_부여규암변경(1206)_신일여고변경(1208)_변경내역서샘플" xfId="38134" xr:uid="{00000000-0005-0000-0000-0000EE940000}"/>
    <cellStyle name="1_tree_이리수량집계_수량집계-2002가수원(변경)_이설공 주요자재산출서" xfId="38135" xr:uid="{00000000-0005-0000-0000-0000EF940000}"/>
    <cellStyle name="1_tree_이리수량집계_수량집계-2002가수원(변경)_이설공 주요자재산출서_신일여고변경(1208)" xfId="38136" xr:uid="{00000000-0005-0000-0000-0000F0940000}"/>
    <cellStyle name="1_tree_이리수량집계_수량집계-2002가수원(변경)_이설공 주요자재산출서_신일여고변경(1208)_변경내역서샘플" xfId="38137" xr:uid="{00000000-0005-0000-0000-0000F1940000}"/>
    <cellStyle name="1_tree_이리수량집계_신일여고변경(1208)" xfId="38138" xr:uid="{00000000-0005-0000-0000-0000F2940000}"/>
    <cellStyle name="1_tree_이리수량집계_신일여고변경(1208)_변경내역서샘플" xfId="38139" xr:uid="{00000000-0005-0000-0000-0000F3940000}"/>
    <cellStyle name="1_tree_이설공 주요자재산출서" xfId="38140" xr:uid="{00000000-0005-0000-0000-0000F4940000}"/>
    <cellStyle name="1_tree_이설공 주요자재산출서_신일여고변경(1208)" xfId="38141" xr:uid="{00000000-0005-0000-0000-0000F5940000}"/>
    <cellStyle name="1_tree_이설공 주요자재산출서_신일여고변경(1208)_변경내역서샘플" xfId="38142" xr:uid="{00000000-0005-0000-0000-0000F6940000}"/>
    <cellStyle name="1_tree_철거물량" xfId="38143" xr:uid="{00000000-0005-0000-0000-0000F7940000}"/>
    <cellStyle name="1_tree_철거물량_수량집계-2002가수원(변경)" xfId="38144" xr:uid="{00000000-0005-0000-0000-0000F8940000}"/>
    <cellStyle name="1_tree_철거물량_수량집계-2002가수원(변경)_덕암고변경내역서(1027)" xfId="38145" xr:uid="{00000000-0005-0000-0000-0000F9940000}"/>
    <cellStyle name="1_tree_철거물량_수량집계-2002가수원(변경)_덕암고변경내역서(1027)_신일여고변경(1208)" xfId="38146" xr:uid="{00000000-0005-0000-0000-0000FA940000}"/>
    <cellStyle name="1_tree_철거물량_수량집계-2002가수원(변경)_덕암고변경내역서(1027)_신일여고변경(1208)_변경내역서샘플" xfId="38147" xr:uid="{00000000-0005-0000-0000-0000FB940000}"/>
    <cellStyle name="1_tree_철거물량_수량집계-2002가수원(변경)_변경내역서(1204)" xfId="38148" xr:uid="{00000000-0005-0000-0000-0000FC940000}"/>
    <cellStyle name="1_tree_철거물량_수량집계-2002가수원(변경)_변경내역서(1204)_신일여고변경(1208)" xfId="38149" xr:uid="{00000000-0005-0000-0000-0000FD940000}"/>
    <cellStyle name="1_tree_철거물량_수량집계-2002가수원(변경)_변경내역서(1204)_신일여고변경(1208)_변경내역서샘플" xfId="38150" xr:uid="{00000000-0005-0000-0000-0000FE940000}"/>
    <cellStyle name="1_tree_철거물량_수량집계-2002가수원(변경)_변경내역서(sample)" xfId="38151" xr:uid="{00000000-0005-0000-0000-0000FF940000}"/>
    <cellStyle name="1_tree_철거물량_수량집계-2002가수원(변경)_변경내역서(sample)_신일여고변경(1208)" xfId="38152" xr:uid="{00000000-0005-0000-0000-000000950000}"/>
    <cellStyle name="1_tree_철거물량_수량집계-2002가수원(변경)_변경내역서(sample)_신일여고변경(1208)_변경내역서샘플" xfId="38153" xr:uid="{00000000-0005-0000-0000-000001950000}"/>
    <cellStyle name="1_tree_철거물량_수량집계-2002가수원(변경)_변경내역서샘플" xfId="38154" xr:uid="{00000000-0005-0000-0000-000002950000}"/>
    <cellStyle name="1_tree_철거물량_수량집계-2002가수원(변경)_부여규암변경(1206)" xfId="38155" xr:uid="{00000000-0005-0000-0000-000003950000}"/>
    <cellStyle name="1_tree_철거물량_수량집계-2002가수원(변경)_부여규암변경(1206)_신일여고변경(1208)" xfId="38156" xr:uid="{00000000-0005-0000-0000-000004950000}"/>
    <cellStyle name="1_tree_철거물량_수량집계-2002가수원(변경)_부여규암변경(1206)_신일여고변경(1208)_변경내역서샘플" xfId="38157" xr:uid="{00000000-0005-0000-0000-000005950000}"/>
    <cellStyle name="1_tree_철거물량_수량집계-2002가수원(변경)_이설공 주요자재산출서" xfId="38158" xr:uid="{00000000-0005-0000-0000-000006950000}"/>
    <cellStyle name="1_tree_철거물량_수량집계-2002가수원(변경)_이설공 주요자재산출서_신일여고변경(1208)" xfId="38159" xr:uid="{00000000-0005-0000-0000-000007950000}"/>
    <cellStyle name="1_tree_철거물량_수량집계-2002가수원(변경)_이설공 주요자재산출서_신일여고변경(1208)_변경내역서샘플" xfId="38160" xr:uid="{00000000-0005-0000-0000-000008950000}"/>
    <cellStyle name="1_tree_철거물량_신일여고변경(1208)" xfId="38161" xr:uid="{00000000-0005-0000-0000-000009950000}"/>
    <cellStyle name="1_tree_철거물량_신일여고변경(1208)_변경내역서샘플" xfId="38162" xr:uid="{00000000-0005-0000-0000-00000A950000}"/>
    <cellStyle name="1_tree_최종집계표" xfId="38163" xr:uid="{00000000-0005-0000-0000-00000B950000}"/>
    <cellStyle name="1_tree_최종집계표_수량집계-2002가수원(변경)" xfId="38164" xr:uid="{00000000-0005-0000-0000-00000C950000}"/>
    <cellStyle name="1_tree_최종집계표_수량집계-2002가수원(변경)_덕암고변경내역서(1027)" xfId="38165" xr:uid="{00000000-0005-0000-0000-00000D950000}"/>
    <cellStyle name="1_tree_최종집계표_수량집계-2002가수원(변경)_덕암고변경내역서(1027)_신일여고변경(1208)" xfId="38166" xr:uid="{00000000-0005-0000-0000-00000E950000}"/>
    <cellStyle name="1_tree_최종집계표_수량집계-2002가수원(변경)_덕암고변경내역서(1027)_신일여고변경(1208)_변경내역서샘플" xfId="38167" xr:uid="{00000000-0005-0000-0000-00000F950000}"/>
    <cellStyle name="1_tree_최종집계표_수량집계-2002가수원(변경)_변경내역서(1204)" xfId="38168" xr:uid="{00000000-0005-0000-0000-000010950000}"/>
    <cellStyle name="1_tree_최종집계표_수량집계-2002가수원(변경)_변경내역서(1204)_신일여고변경(1208)" xfId="38169" xr:uid="{00000000-0005-0000-0000-000011950000}"/>
    <cellStyle name="1_tree_최종집계표_수량집계-2002가수원(변경)_변경내역서(1204)_신일여고변경(1208)_변경내역서샘플" xfId="38170" xr:uid="{00000000-0005-0000-0000-000012950000}"/>
    <cellStyle name="1_tree_최종집계표_수량집계-2002가수원(변경)_변경내역서(sample)" xfId="38171" xr:uid="{00000000-0005-0000-0000-000013950000}"/>
    <cellStyle name="1_tree_최종집계표_수량집계-2002가수원(변경)_변경내역서(sample)_신일여고변경(1208)" xfId="38172" xr:uid="{00000000-0005-0000-0000-000014950000}"/>
    <cellStyle name="1_tree_최종집계표_수량집계-2002가수원(변경)_변경내역서(sample)_신일여고변경(1208)_변경내역서샘플" xfId="38173" xr:uid="{00000000-0005-0000-0000-000015950000}"/>
    <cellStyle name="1_tree_최종집계표_수량집계-2002가수원(변경)_변경내역서샘플" xfId="38174" xr:uid="{00000000-0005-0000-0000-000016950000}"/>
    <cellStyle name="1_tree_최종집계표_수량집계-2002가수원(변경)_부여규암변경(1206)" xfId="38175" xr:uid="{00000000-0005-0000-0000-000017950000}"/>
    <cellStyle name="1_tree_최종집계표_수량집계-2002가수원(변경)_부여규암변경(1206)_신일여고변경(1208)" xfId="38176" xr:uid="{00000000-0005-0000-0000-000018950000}"/>
    <cellStyle name="1_tree_최종집계표_수량집계-2002가수원(변경)_부여규암변경(1206)_신일여고변경(1208)_변경내역서샘플" xfId="38177" xr:uid="{00000000-0005-0000-0000-000019950000}"/>
    <cellStyle name="1_tree_최종집계표_수량집계-2002가수원(변경)_이설공 주요자재산출서" xfId="38178" xr:uid="{00000000-0005-0000-0000-00001A950000}"/>
    <cellStyle name="1_tree_최종집계표_수량집계-2002가수원(변경)_이설공 주요자재산출서_신일여고변경(1208)" xfId="38179" xr:uid="{00000000-0005-0000-0000-00001B950000}"/>
    <cellStyle name="1_tree_최종집계표_수량집계-2002가수원(변경)_이설공 주요자재산출서_신일여고변경(1208)_변경내역서샘플" xfId="38180" xr:uid="{00000000-0005-0000-0000-00001C950000}"/>
    <cellStyle name="1_tree_최종집계표_신일여고변경(1208)" xfId="38181" xr:uid="{00000000-0005-0000-0000-00001D950000}"/>
    <cellStyle name="1_tree_최종집계표_신일여고변경(1208)_변경내역서샘플" xfId="38182" xr:uid="{00000000-0005-0000-0000-00001E950000}"/>
    <cellStyle name="1_tree_터미널2" xfId="38183" xr:uid="{00000000-0005-0000-0000-00001F950000}"/>
    <cellStyle name="1_tree_터미널2_01맹암거-마사토포장" xfId="38184" xr:uid="{00000000-0005-0000-0000-000020950000}"/>
    <cellStyle name="1_tree_터미널2_01맹암거-마사토포장_신일여고변경(1208)" xfId="38185" xr:uid="{00000000-0005-0000-0000-000021950000}"/>
    <cellStyle name="1_tree_터미널2_01맹암거-마사토포장_신일여고변경(1208)_변경내역서샘플" xfId="38186" xr:uid="{00000000-0005-0000-0000-000022950000}"/>
    <cellStyle name="1_tree_터미널2_02흄관길이및보호" xfId="38187" xr:uid="{00000000-0005-0000-0000-000023950000}"/>
    <cellStyle name="1_tree_터미널2_02흄관길이및보호_신일여고변경(1208)" xfId="38188" xr:uid="{00000000-0005-0000-0000-000024950000}"/>
    <cellStyle name="1_tree_터미널2_02흄관길이및보호_신일여고변경(1208)_변경내역서샘플" xfId="38189" xr:uid="{00000000-0005-0000-0000-000025950000}"/>
    <cellStyle name="1_tree_터미널2_03암발생분" xfId="38190" xr:uid="{00000000-0005-0000-0000-000026950000}"/>
    <cellStyle name="1_tree_터미널2_03암발생분_신일여고변경(1208)" xfId="38191" xr:uid="{00000000-0005-0000-0000-000027950000}"/>
    <cellStyle name="1_tree_터미널2_03암발생분_신일여고변경(1208)_변경내역서샘플" xfId="38192" xr:uid="{00000000-0005-0000-0000-000028950000}"/>
    <cellStyle name="1_tree_터미널2_갈산1구역최종집계" xfId="38193" xr:uid="{00000000-0005-0000-0000-000029950000}"/>
    <cellStyle name="1_tree_터미널2_갈산1구역최종집계_수량집계-2002가수원(변경)" xfId="38194" xr:uid="{00000000-0005-0000-0000-00002A950000}"/>
    <cellStyle name="1_tree_터미널2_갈산1구역최종집계_수량집계-2002가수원(변경)_덕암고변경내역서(1027)" xfId="38195" xr:uid="{00000000-0005-0000-0000-00002B950000}"/>
    <cellStyle name="1_tree_터미널2_갈산1구역최종집계_수량집계-2002가수원(변경)_덕암고변경내역서(1027)_신일여고변경(1208)" xfId="38196" xr:uid="{00000000-0005-0000-0000-00002C950000}"/>
    <cellStyle name="1_tree_터미널2_갈산1구역최종집계_수량집계-2002가수원(변경)_덕암고변경내역서(1027)_신일여고변경(1208)_변경내역서샘플" xfId="38197" xr:uid="{00000000-0005-0000-0000-00002D950000}"/>
    <cellStyle name="1_tree_터미널2_갈산1구역최종집계_수량집계-2002가수원(변경)_변경내역서(1204)" xfId="38198" xr:uid="{00000000-0005-0000-0000-00002E950000}"/>
    <cellStyle name="1_tree_터미널2_갈산1구역최종집계_수량집계-2002가수원(변경)_변경내역서(1204)_신일여고변경(1208)" xfId="38199" xr:uid="{00000000-0005-0000-0000-00002F950000}"/>
    <cellStyle name="1_tree_터미널2_갈산1구역최종집계_수량집계-2002가수원(변경)_변경내역서(1204)_신일여고변경(1208)_변경내역서샘플" xfId="38200" xr:uid="{00000000-0005-0000-0000-000030950000}"/>
    <cellStyle name="1_tree_터미널2_갈산1구역최종집계_수량집계-2002가수원(변경)_변경내역서(sample)" xfId="38201" xr:uid="{00000000-0005-0000-0000-000031950000}"/>
    <cellStyle name="1_tree_터미널2_갈산1구역최종집계_수량집계-2002가수원(변경)_변경내역서(sample)_신일여고변경(1208)" xfId="38202" xr:uid="{00000000-0005-0000-0000-000032950000}"/>
    <cellStyle name="1_tree_터미널2_갈산1구역최종집계_수량집계-2002가수원(변경)_변경내역서(sample)_신일여고변경(1208)_변경내역서샘플" xfId="38203" xr:uid="{00000000-0005-0000-0000-000033950000}"/>
    <cellStyle name="1_tree_터미널2_갈산1구역최종집계_수량집계-2002가수원(변경)_변경내역서샘플" xfId="38204" xr:uid="{00000000-0005-0000-0000-000034950000}"/>
    <cellStyle name="1_tree_터미널2_갈산1구역최종집계_수량집계-2002가수원(변경)_부여규암변경(1206)" xfId="38205" xr:uid="{00000000-0005-0000-0000-000035950000}"/>
    <cellStyle name="1_tree_터미널2_갈산1구역최종집계_수량집계-2002가수원(변경)_부여규암변경(1206)_신일여고변경(1208)" xfId="38206" xr:uid="{00000000-0005-0000-0000-000036950000}"/>
    <cellStyle name="1_tree_터미널2_갈산1구역최종집계_수량집계-2002가수원(변경)_부여규암변경(1206)_신일여고변경(1208)_변경내역서샘플" xfId="38207" xr:uid="{00000000-0005-0000-0000-000037950000}"/>
    <cellStyle name="1_tree_터미널2_갈산1구역최종집계_수량집계-2002가수원(변경)_이설공 주요자재산출서" xfId="38208" xr:uid="{00000000-0005-0000-0000-000038950000}"/>
    <cellStyle name="1_tree_터미널2_갈산1구역최종집계_수량집계-2002가수원(변경)_이설공 주요자재산출서_신일여고변경(1208)" xfId="38209" xr:uid="{00000000-0005-0000-0000-000039950000}"/>
    <cellStyle name="1_tree_터미널2_갈산1구역최종집계_수량집계-2002가수원(변경)_이설공 주요자재산출서_신일여고변경(1208)_변경내역서샘플" xfId="38210" xr:uid="{00000000-0005-0000-0000-00003A950000}"/>
    <cellStyle name="1_tree_터미널2_갈산1구역최종집계_신일여고변경(1208)" xfId="38211" xr:uid="{00000000-0005-0000-0000-00003B950000}"/>
    <cellStyle name="1_tree_터미널2_갈산1구역최종집계_신일여고변경(1208)_변경내역서샘플" xfId="38212" xr:uid="{00000000-0005-0000-0000-00003C950000}"/>
    <cellStyle name="1_tree_터미널2_덕암고변경내역서(1027)" xfId="38213" xr:uid="{00000000-0005-0000-0000-00003D950000}"/>
    <cellStyle name="1_tree_터미널2_덕암고변경내역서(1027)_신일여고변경(1208)" xfId="38214" xr:uid="{00000000-0005-0000-0000-00003E950000}"/>
    <cellStyle name="1_tree_터미널2_덕암고변경내역서(1027)_신일여고변경(1208)_변경내역서샘플" xfId="38215" xr:uid="{00000000-0005-0000-0000-00003F950000}"/>
    <cellStyle name="1_tree_터미널2_도곡집계표" xfId="38216" xr:uid="{00000000-0005-0000-0000-000040950000}"/>
    <cellStyle name="1_tree_터미널2_도곡집계표_수량집계-2002가수원(변경)" xfId="38217" xr:uid="{00000000-0005-0000-0000-000041950000}"/>
    <cellStyle name="1_tree_터미널2_도곡집계표_수량집계-2002가수원(변경)_덕암고변경내역서(1027)" xfId="38218" xr:uid="{00000000-0005-0000-0000-000042950000}"/>
    <cellStyle name="1_tree_터미널2_도곡집계표_수량집계-2002가수원(변경)_덕암고변경내역서(1027)_신일여고변경(1208)" xfId="38219" xr:uid="{00000000-0005-0000-0000-000043950000}"/>
    <cellStyle name="1_tree_터미널2_도곡집계표_수량집계-2002가수원(변경)_덕암고변경내역서(1027)_신일여고변경(1208)_변경내역서샘플" xfId="38220" xr:uid="{00000000-0005-0000-0000-000044950000}"/>
    <cellStyle name="1_tree_터미널2_도곡집계표_수량집계-2002가수원(변경)_변경내역서(1204)" xfId="38221" xr:uid="{00000000-0005-0000-0000-000045950000}"/>
    <cellStyle name="1_tree_터미널2_도곡집계표_수량집계-2002가수원(변경)_변경내역서(1204)_신일여고변경(1208)" xfId="38222" xr:uid="{00000000-0005-0000-0000-000046950000}"/>
    <cellStyle name="1_tree_터미널2_도곡집계표_수량집계-2002가수원(변경)_변경내역서(1204)_신일여고변경(1208)_변경내역서샘플" xfId="38223" xr:uid="{00000000-0005-0000-0000-000047950000}"/>
    <cellStyle name="1_tree_터미널2_도곡집계표_수량집계-2002가수원(변경)_변경내역서(sample)" xfId="38224" xr:uid="{00000000-0005-0000-0000-000048950000}"/>
    <cellStyle name="1_tree_터미널2_도곡집계표_수량집계-2002가수원(변경)_변경내역서(sample)_신일여고변경(1208)" xfId="38225" xr:uid="{00000000-0005-0000-0000-000049950000}"/>
    <cellStyle name="1_tree_터미널2_도곡집계표_수량집계-2002가수원(변경)_변경내역서(sample)_신일여고변경(1208)_변경내역서샘플" xfId="38226" xr:uid="{00000000-0005-0000-0000-00004A950000}"/>
    <cellStyle name="1_tree_터미널2_도곡집계표_수량집계-2002가수원(변경)_변경내역서샘플" xfId="38227" xr:uid="{00000000-0005-0000-0000-00004B950000}"/>
    <cellStyle name="1_tree_터미널2_도곡집계표_수량집계-2002가수원(변경)_부여규암변경(1206)" xfId="38228" xr:uid="{00000000-0005-0000-0000-00004C950000}"/>
    <cellStyle name="1_tree_터미널2_도곡집계표_수량집계-2002가수원(변경)_부여규암변경(1206)_신일여고변경(1208)" xfId="38229" xr:uid="{00000000-0005-0000-0000-00004D950000}"/>
    <cellStyle name="1_tree_터미널2_도곡집계표_수량집계-2002가수원(변경)_부여규암변경(1206)_신일여고변경(1208)_변경내역서샘플" xfId="38230" xr:uid="{00000000-0005-0000-0000-00004E950000}"/>
    <cellStyle name="1_tree_터미널2_도곡집계표_수량집계-2002가수원(변경)_이설공 주요자재산출서" xfId="38231" xr:uid="{00000000-0005-0000-0000-00004F950000}"/>
    <cellStyle name="1_tree_터미널2_도곡집계표_수량집계-2002가수원(변경)_이설공 주요자재산출서_신일여고변경(1208)" xfId="38232" xr:uid="{00000000-0005-0000-0000-000050950000}"/>
    <cellStyle name="1_tree_터미널2_도곡집계표_수량집계-2002가수원(변경)_이설공 주요자재산출서_신일여고변경(1208)_변경내역서샘플" xfId="38233" xr:uid="{00000000-0005-0000-0000-000051950000}"/>
    <cellStyle name="1_tree_터미널2_도곡집계표_신일여고변경(1208)" xfId="38234" xr:uid="{00000000-0005-0000-0000-000052950000}"/>
    <cellStyle name="1_tree_터미널2_도곡집계표_신일여고변경(1208)_변경내역서샘플" xfId="38235" xr:uid="{00000000-0005-0000-0000-000053950000}"/>
    <cellStyle name="1_tree_터미널2_변경내역서" xfId="38236" xr:uid="{00000000-0005-0000-0000-000054950000}"/>
    <cellStyle name="1_tree_터미널2_변경내역서(1204)" xfId="38237" xr:uid="{00000000-0005-0000-0000-000055950000}"/>
    <cellStyle name="1_tree_터미널2_변경내역서(1204)_신일여고변경(1208)" xfId="38238" xr:uid="{00000000-0005-0000-0000-000056950000}"/>
    <cellStyle name="1_tree_터미널2_변경내역서(1204)_신일여고변경(1208)_변경내역서샘플" xfId="38239" xr:uid="{00000000-0005-0000-0000-000057950000}"/>
    <cellStyle name="1_tree_터미널2_변경내역서(sample)" xfId="38240" xr:uid="{00000000-0005-0000-0000-000058950000}"/>
    <cellStyle name="1_tree_터미널2_변경내역서(sample)_신일여고변경(1208)" xfId="38241" xr:uid="{00000000-0005-0000-0000-000059950000}"/>
    <cellStyle name="1_tree_터미널2_변경내역서(sample)_신일여고변경(1208)_변경내역서샘플" xfId="38242" xr:uid="{00000000-0005-0000-0000-00005A950000}"/>
    <cellStyle name="1_tree_터미널2_변경내역서_신일여고변경(1208)" xfId="38243" xr:uid="{00000000-0005-0000-0000-00005B950000}"/>
    <cellStyle name="1_tree_터미널2_변경내역서_신일여고변경(1208)_변경내역서샘플" xfId="38244" xr:uid="{00000000-0005-0000-0000-00005C950000}"/>
    <cellStyle name="1_tree_터미널2_변경내역서샘플" xfId="38245" xr:uid="{00000000-0005-0000-0000-00005D950000}"/>
    <cellStyle name="1_tree_터미널2_변경분-내역서" xfId="38246" xr:uid="{00000000-0005-0000-0000-00005E950000}"/>
    <cellStyle name="1_tree_터미널2_변경분-내역서_신일여고변경(1208)" xfId="38247" xr:uid="{00000000-0005-0000-0000-00005F950000}"/>
    <cellStyle name="1_tree_터미널2_변경분-내역서_신일여고변경(1208)_변경내역서샘플" xfId="38248" xr:uid="{00000000-0005-0000-0000-000060950000}"/>
    <cellStyle name="1_tree_터미널2_부여규암변경(1206)" xfId="38249" xr:uid="{00000000-0005-0000-0000-000061950000}"/>
    <cellStyle name="1_tree_터미널2_부여규암변경(1206)_신일여고변경(1208)" xfId="38250" xr:uid="{00000000-0005-0000-0000-000062950000}"/>
    <cellStyle name="1_tree_터미널2_부여규암변경(1206)_신일여고변경(1208)_변경내역서샘플" xfId="38251" xr:uid="{00000000-0005-0000-0000-000063950000}"/>
    <cellStyle name="1_tree_터미널2_수량집계(금회분)" xfId="38252" xr:uid="{00000000-0005-0000-0000-000064950000}"/>
    <cellStyle name="1_tree_터미널2_수량집계(금회분)_수량집계-2002가수원(변경)" xfId="38253" xr:uid="{00000000-0005-0000-0000-000065950000}"/>
    <cellStyle name="1_tree_터미널2_수량집계(금회분)_수량집계-2002가수원(변경)_덕암고변경내역서(1027)" xfId="38254" xr:uid="{00000000-0005-0000-0000-000066950000}"/>
    <cellStyle name="1_tree_터미널2_수량집계(금회분)_수량집계-2002가수원(변경)_덕암고변경내역서(1027)_신일여고변경(1208)" xfId="38255" xr:uid="{00000000-0005-0000-0000-000067950000}"/>
    <cellStyle name="1_tree_터미널2_수량집계(금회분)_수량집계-2002가수원(변경)_덕암고변경내역서(1027)_신일여고변경(1208)_변경내역서샘플" xfId="38256" xr:uid="{00000000-0005-0000-0000-000068950000}"/>
    <cellStyle name="1_tree_터미널2_수량집계(금회분)_수량집계-2002가수원(변경)_변경내역서(1204)" xfId="38257" xr:uid="{00000000-0005-0000-0000-000069950000}"/>
    <cellStyle name="1_tree_터미널2_수량집계(금회분)_수량집계-2002가수원(변경)_변경내역서(1204)_신일여고변경(1208)" xfId="38258" xr:uid="{00000000-0005-0000-0000-00006A950000}"/>
    <cellStyle name="1_tree_터미널2_수량집계(금회분)_수량집계-2002가수원(변경)_변경내역서(1204)_신일여고변경(1208)_변경내역서샘플" xfId="38259" xr:uid="{00000000-0005-0000-0000-00006B950000}"/>
    <cellStyle name="1_tree_터미널2_수량집계(금회분)_수량집계-2002가수원(변경)_변경내역서(sample)" xfId="38260" xr:uid="{00000000-0005-0000-0000-00006C950000}"/>
    <cellStyle name="1_tree_터미널2_수량집계(금회분)_수량집계-2002가수원(변경)_변경내역서(sample)_신일여고변경(1208)" xfId="38261" xr:uid="{00000000-0005-0000-0000-00006D950000}"/>
    <cellStyle name="1_tree_터미널2_수량집계(금회분)_수량집계-2002가수원(변경)_변경내역서(sample)_신일여고변경(1208)_변경내역서샘플" xfId="38262" xr:uid="{00000000-0005-0000-0000-00006E950000}"/>
    <cellStyle name="1_tree_터미널2_수량집계(금회분)_수량집계-2002가수원(변경)_변경내역서샘플" xfId="38263" xr:uid="{00000000-0005-0000-0000-00006F950000}"/>
    <cellStyle name="1_tree_터미널2_수량집계(금회분)_수량집계-2002가수원(변경)_부여규암변경(1206)" xfId="38264" xr:uid="{00000000-0005-0000-0000-000070950000}"/>
    <cellStyle name="1_tree_터미널2_수량집계(금회분)_수량집계-2002가수원(변경)_부여규암변경(1206)_신일여고변경(1208)" xfId="38265" xr:uid="{00000000-0005-0000-0000-000071950000}"/>
    <cellStyle name="1_tree_터미널2_수량집계(금회분)_수량집계-2002가수원(변경)_부여규암변경(1206)_신일여고변경(1208)_변경내역서샘플" xfId="38266" xr:uid="{00000000-0005-0000-0000-000072950000}"/>
    <cellStyle name="1_tree_터미널2_수량집계(금회분)_수량집계-2002가수원(변경)_이설공 주요자재산출서" xfId="38267" xr:uid="{00000000-0005-0000-0000-000073950000}"/>
    <cellStyle name="1_tree_터미널2_수량집계(금회분)_수량집계-2002가수원(변경)_이설공 주요자재산출서_신일여고변경(1208)" xfId="38268" xr:uid="{00000000-0005-0000-0000-000074950000}"/>
    <cellStyle name="1_tree_터미널2_수량집계(금회분)_수량집계-2002가수원(변경)_이설공 주요자재산출서_신일여고변경(1208)_변경내역서샘플" xfId="38269" xr:uid="{00000000-0005-0000-0000-000075950000}"/>
    <cellStyle name="1_tree_터미널2_수량집계(금회분)_신일여고변경(1208)" xfId="38270" xr:uid="{00000000-0005-0000-0000-000076950000}"/>
    <cellStyle name="1_tree_터미널2_수량집계(금회분)_신일여고변경(1208)_변경내역서샘플" xfId="38271" xr:uid="{00000000-0005-0000-0000-000077950000}"/>
    <cellStyle name="1_tree_터미널2_수량집계-2002가수원 (version 2)" xfId="38272" xr:uid="{00000000-0005-0000-0000-000078950000}"/>
    <cellStyle name="1_tree_터미널2_수량집계-2002가수원 (version 2)_덕암고변경내역서(1027)" xfId="38273" xr:uid="{00000000-0005-0000-0000-000079950000}"/>
    <cellStyle name="1_tree_터미널2_수량집계-2002가수원 (version 2)_덕암고변경내역서(1027)_신일여고변경(1208)" xfId="38274" xr:uid="{00000000-0005-0000-0000-00007A950000}"/>
    <cellStyle name="1_tree_터미널2_수량집계-2002가수원 (version 2)_덕암고변경내역서(1027)_신일여고변경(1208)_변경내역서샘플" xfId="38275" xr:uid="{00000000-0005-0000-0000-00007B950000}"/>
    <cellStyle name="1_tree_터미널2_수량집계-2002가수원 (version 2)_변경내역서(1204)" xfId="38276" xr:uid="{00000000-0005-0000-0000-00007C950000}"/>
    <cellStyle name="1_tree_터미널2_수량집계-2002가수원 (version 2)_변경내역서(1204)_신일여고변경(1208)" xfId="38277" xr:uid="{00000000-0005-0000-0000-00007D950000}"/>
    <cellStyle name="1_tree_터미널2_수량집계-2002가수원 (version 2)_변경내역서(1204)_신일여고변경(1208)_변경내역서샘플" xfId="38278" xr:uid="{00000000-0005-0000-0000-00007E950000}"/>
    <cellStyle name="1_tree_터미널2_수량집계-2002가수원 (version 2)_변경내역서(sample)" xfId="38279" xr:uid="{00000000-0005-0000-0000-00007F950000}"/>
    <cellStyle name="1_tree_터미널2_수량집계-2002가수원 (version 2)_변경내역서(sample)_신일여고변경(1208)" xfId="38280" xr:uid="{00000000-0005-0000-0000-000080950000}"/>
    <cellStyle name="1_tree_터미널2_수량집계-2002가수원 (version 2)_변경내역서(sample)_신일여고변경(1208)_변경내역서샘플" xfId="38281" xr:uid="{00000000-0005-0000-0000-000081950000}"/>
    <cellStyle name="1_tree_터미널2_수량집계-2002가수원 (version 2)_변경내역서샘플" xfId="38282" xr:uid="{00000000-0005-0000-0000-000082950000}"/>
    <cellStyle name="1_tree_터미널2_수량집계-2002가수원 (version 2)_부여규암변경(1206)" xfId="38283" xr:uid="{00000000-0005-0000-0000-000083950000}"/>
    <cellStyle name="1_tree_터미널2_수량집계-2002가수원 (version 2)_부여규암변경(1206)_신일여고변경(1208)" xfId="38284" xr:uid="{00000000-0005-0000-0000-000084950000}"/>
    <cellStyle name="1_tree_터미널2_수량집계-2002가수원 (version 2)_부여규암변경(1206)_신일여고변경(1208)_변경내역서샘플" xfId="38285" xr:uid="{00000000-0005-0000-0000-000085950000}"/>
    <cellStyle name="1_tree_터미널2_수량집계-2002가수원 (version 2)_이설공 주요자재산출서" xfId="38286" xr:uid="{00000000-0005-0000-0000-000086950000}"/>
    <cellStyle name="1_tree_터미널2_수량집계-2002가수원 (version 2)_이설공 주요자재산출서_신일여고변경(1208)" xfId="38287" xr:uid="{00000000-0005-0000-0000-000087950000}"/>
    <cellStyle name="1_tree_터미널2_수량집계-2002가수원 (version 2)_이설공 주요자재산출서_신일여고변경(1208)_변경내역서샘플" xfId="38288" xr:uid="{00000000-0005-0000-0000-000088950000}"/>
    <cellStyle name="1_tree_터미널2_수량집계-정읍" xfId="38289" xr:uid="{00000000-0005-0000-0000-000089950000}"/>
    <cellStyle name="1_tree_터미널2_수량집계-정읍_덕암고변경내역서(1027)" xfId="38290" xr:uid="{00000000-0005-0000-0000-00008A950000}"/>
    <cellStyle name="1_tree_터미널2_수량집계-정읍_덕암고변경내역서(1027)_신일여고변경(1208)" xfId="38291" xr:uid="{00000000-0005-0000-0000-00008B950000}"/>
    <cellStyle name="1_tree_터미널2_수량집계-정읍_덕암고변경내역서(1027)_신일여고변경(1208)_변경내역서샘플" xfId="38292" xr:uid="{00000000-0005-0000-0000-00008C950000}"/>
    <cellStyle name="1_tree_터미널2_수량집계-정읍_변경내역서(1204)" xfId="38293" xr:uid="{00000000-0005-0000-0000-00008D950000}"/>
    <cellStyle name="1_tree_터미널2_수량집계-정읍_변경내역서(1204)_신일여고변경(1208)" xfId="38294" xr:uid="{00000000-0005-0000-0000-00008E950000}"/>
    <cellStyle name="1_tree_터미널2_수량집계-정읍_변경내역서(1204)_신일여고변경(1208)_변경내역서샘플" xfId="38295" xr:uid="{00000000-0005-0000-0000-00008F950000}"/>
    <cellStyle name="1_tree_터미널2_수량집계-정읍_변경내역서(sample)" xfId="38296" xr:uid="{00000000-0005-0000-0000-000090950000}"/>
    <cellStyle name="1_tree_터미널2_수량집계-정읍_변경내역서(sample)_신일여고변경(1208)" xfId="38297" xr:uid="{00000000-0005-0000-0000-000091950000}"/>
    <cellStyle name="1_tree_터미널2_수량집계-정읍_변경내역서(sample)_신일여고변경(1208)_변경내역서샘플" xfId="38298" xr:uid="{00000000-0005-0000-0000-000092950000}"/>
    <cellStyle name="1_tree_터미널2_수량집계-정읍_변경내역서샘플" xfId="38299" xr:uid="{00000000-0005-0000-0000-000093950000}"/>
    <cellStyle name="1_tree_터미널2_수량집계-정읍_부여규암변경(1206)" xfId="38300" xr:uid="{00000000-0005-0000-0000-000094950000}"/>
    <cellStyle name="1_tree_터미널2_수량집계-정읍_부여규암변경(1206)_신일여고변경(1208)" xfId="38301" xr:uid="{00000000-0005-0000-0000-000095950000}"/>
    <cellStyle name="1_tree_터미널2_수량집계-정읍_부여규암변경(1206)_신일여고변경(1208)_변경내역서샘플" xfId="38302" xr:uid="{00000000-0005-0000-0000-000096950000}"/>
    <cellStyle name="1_tree_터미널2_수량집계-정읍_이설공 주요자재산출서" xfId="38303" xr:uid="{00000000-0005-0000-0000-000097950000}"/>
    <cellStyle name="1_tree_터미널2_수량집계-정읍_이설공 주요자재산출서_신일여고변경(1208)" xfId="38304" xr:uid="{00000000-0005-0000-0000-000098950000}"/>
    <cellStyle name="1_tree_터미널2_수량집계-정읍_이설공 주요자재산출서_신일여고변경(1208)_변경내역서샘플" xfId="38305" xr:uid="{00000000-0005-0000-0000-000099950000}"/>
    <cellStyle name="1_tree_터미널2_수량집계최종-구로중" xfId="38306" xr:uid="{00000000-0005-0000-0000-00009A950000}"/>
    <cellStyle name="1_tree_터미널2_수량집계최종-구로중_덕암고변경내역서(1027)" xfId="38307" xr:uid="{00000000-0005-0000-0000-00009B950000}"/>
    <cellStyle name="1_tree_터미널2_수량집계최종-구로중_덕암고변경내역서(1027)_신일여고변경(1208)" xfId="38308" xr:uid="{00000000-0005-0000-0000-00009C950000}"/>
    <cellStyle name="1_tree_터미널2_수량집계최종-구로중_덕암고변경내역서(1027)_신일여고변경(1208)_변경내역서샘플" xfId="38309" xr:uid="{00000000-0005-0000-0000-00009D950000}"/>
    <cellStyle name="1_tree_터미널2_수량집계최종-구로중_변경내역서(1204)" xfId="38310" xr:uid="{00000000-0005-0000-0000-00009E950000}"/>
    <cellStyle name="1_tree_터미널2_수량집계최종-구로중_변경내역서(1204)_신일여고변경(1208)" xfId="38311" xr:uid="{00000000-0005-0000-0000-00009F950000}"/>
    <cellStyle name="1_tree_터미널2_수량집계최종-구로중_변경내역서(1204)_신일여고변경(1208)_변경내역서샘플" xfId="38312" xr:uid="{00000000-0005-0000-0000-0000A0950000}"/>
    <cellStyle name="1_tree_터미널2_수량집계최종-구로중_변경내역서(sample)" xfId="38313" xr:uid="{00000000-0005-0000-0000-0000A1950000}"/>
    <cellStyle name="1_tree_터미널2_수량집계최종-구로중_변경내역서(sample)_신일여고변경(1208)" xfId="38314" xr:uid="{00000000-0005-0000-0000-0000A2950000}"/>
    <cellStyle name="1_tree_터미널2_수량집계최종-구로중_변경내역서(sample)_신일여고변경(1208)_변경내역서샘플" xfId="38315" xr:uid="{00000000-0005-0000-0000-0000A3950000}"/>
    <cellStyle name="1_tree_터미널2_수량집계최종-구로중_변경내역서샘플" xfId="38316" xr:uid="{00000000-0005-0000-0000-0000A4950000}"/>
    <cellStyle name="1_tree_터미널2_수량집계최종-구로중_부여규암변경(1206)" xfId="38317" xr:uid="{00000000-0005-0000-0000-0000A5950000}"/>
    <cellStyle name="1_tree_터미널2_수량집계최종-구로중_부여규암변경(1206)_신일여고변경(1208)" xfId="38318" xr:uid="{00000000-0005-0000-0000-0000A6950000}"/>
    <cellStyle name="1_tree_터미널2_수량집계최종-구로중_부여규암변경(1206)_신일여고변경(1208)_변경내역서샘플" xfId="38319" xr:uid="{00000000-0005-0000-0000-0000A7950000}"/>
    <cellStyle name="1_tree_터미널2_수량집계최종-구로중_이설공 주요자재산출서" xfId="38320" xr:uid="{00000000-0005-0000-0000-0000A8950000}"/>
    <cellStyle name="1_tree_터미널2_수량집계최종-구로중_이설공 주요자재산출서_신일여고변경(1208)" xfId="38321" xr:uid="{00000000-0005-0000-0000-0000A9950000}"/>
    <cellStyle name="1_tree_터미널2_수량집계최종-구로중_이설공 주요자재산출서_신일여고변경(1208)_변경내역서샘플" xfId="38322" xr:uid="{00000000-0005-0000-0000-0000AA950000}"/>
    <cellStyle name="1_tree_터미널2_수량집계최종-구미1대" xfId="38323" xr:uid="{00000000-0005-0000-0000-0000AB950000}"/>
    <cellStyle name="1_tree_터미널2_수량집계최종-구미1대_덕암고변경내역서(1027)" xfId="38324" xr:uid="{00000000-0005-0000-0000-0000AC950000}"/>
    <cellStyle name="1_tree_터미널2_수량집계최종-구미1대_덕암고변경내역서(1027)_신일여고변경(1208)" xfId="38325" xr:uid="{00000000-0005-0000-0000-0000AD950000}"/>
    <cellStyle name="1_tree_터미널2_수량집계최종-구미1대_덕암고변경내역서(1027)_신일여고변경(1208)_변경내역서샘플" xfId="38326" xr:uid="{00000000-0005-0000-0000-0000AE950000}"/>
    <cellStyle name="1_tree_터미널2_수량집계최종-구미1대_변경내역서(1204)" xfId="38327" xr:uid="{00000000-0005-0000-0000-0000AF950000}"/>
    <cellStyle name="1_tree_터미널2_수량집계최종-구미1대_변경내역서(1204)_신일여고변경(1208)" xfId="38328" xr:uid="{00000000-0005-0000-0000-0000B0950000}"/>
    <cellStyle name="1_tree_터미널2_수량집계최종-구미1대_변경내역서(1204)_신일여고변경(1208)_변경내역서샘플" xfId="38329" xr:uid="{00000000-0005-0000-0000-0000B1950000}"/>
    <cellStyle name="1_tree_터미널2_수량집계최종-구미1대_변경내역서(sample)" xfId="38330" xr:uid="{00000000-0005-0000-0000-0000B2950000}"/>
    <cellStyle name="1_tree_터미널2_수량집계최종-구미1대_변경내역서(sample)_신일여고변경(1208)" xfId="38331" xr:uid="{00000000-0005-0000-0000-0000B3950000}"/>
    <cellStyle name="1_tree_터미널2_수량집계최종-구미1대_변경내역서(sample)_신일여고변경(1208)_변경내역서샘플" xfId="38332" xr:uid="{00000000-0005-0000-0000-0000B4950000}"/>
    <cellStyle name="1_tree_터미널2_수량집계최종-구미1대_변경내역서샘플" xfId="38333" xr:uid="{00000000-0005-0000-0000-0000B5950000}"/>
    <cellStyle name="1_tree_터미널2_수량집계최종-구미1대_부여규암변경(1206)" xfId="38334" xr:uid="{00000000-0005-0000-0000-0000B6950000}"/>
    <cellStyle name="1_tree_터미널2_수량집계최종-구미1대_부여규암변경(1206)_신일여고변경(1208)" xfId="38335" xr:uid="{00000000-0005-0000-0000-0000B7950000}"/>
    <cellStyle name="1_tree_터미널2_수량집계최종-구미1대_부여규암변경(1206)_신일여고변경(1208)_변경내역서샘플" xfId="38336" xr:uid="{00000000-0005-0000-0000-0000B8950000}"/>
    <cellStyle name="1_tree_터미널2_수량집계최종-구미1대_이설공 주요자재산출서" xfId="38337" xr:uid="{00000000-0005-0000-0000-0000B9950000}"/>
    <cellStyle name="1_tree_터미널2_수량집계최종-구미1대_이설공 주요자재산출서_신일여고변경(1208)" xfId="38338" xr:uid="{00000000-0005-0000-0000-0000BA950000}"/>
    <cellStyle name="1_tree_터미널2_수량집계최종-구미1대_이설공 주요자재산출서_신일여고변경(1208)_변경내역서샘플" xfId="38339" xr:uid="{00000000-0005-0000-0000-0000BB950000}"/>
    <cellStyle name="1_tree_터미널2_수량집계최종-모전초등" xfId="38340" xr:uid="{00000000-0005-0000-0000-0000BC950000}"/>
    <cellStyle name="1_tree_터미널2_수량집계최종-모전초등_신일여고변경(1208)" xfId="38341" xr:uid="{00000000-0005-0000-0000-0000BD950000}"/>
    <cellStyle name="1_tree_터미널2_수량집계최종-모전초등_신일여고변경(1208)_변경내역서샘플" xfId="38342" xr:uid="{00000000-0005-0000-0000-0000BE950000}"/>
    <cellStyle name="1_tree_터미널2_수량집계최종-사상변경" xfId="38343" xr:uid="{00000000-0005-0000-0000-0000BF950000}"/>
    <cellStyle name="1_tree_터미널2_수량집계최종-사상변경_신일여고변경(1208)" xfId="38344" xr:uid="{00000000-0005-0000-0000-0000C0950000}"/>
    <cellStyle name="1_tree_터미널2_수량집계최종-사상변경_신일여고변경(1208)_변경내역서샘플" xfId="38345" xr:uid="{00000000-0005-0000-0000-0000C1950000}"/>
    <cellStyle name="1_tree_터미널2_수량집계최종-진안" xfId="38346" xr:uid="{00000000-0005-0000-0000-0000C2950000}"/>
    <cellStyle name="1_tree_터미널2_수량집계최종-진안_덕암고변경내역서(1027)" xfId="38347" xr:uid="{00000000-0005-0000-0000-0000C3950000}"/>
    <cellStyle name="1_tree_터미널2_수량집계최종-진안_덕암고변경내역서(1027)_신일여고변경(1208)" xfId="38348" xr:uid="{00000000-0005-0000-0000-0000C4950000}"/>
    <cellStyle name="1_tree_터미널2_수량집계최종-진안_덕암고변경내역서(1027)_신일여고변경(1208)_변경내역서샘플" xfId="38349" xr:uid="{00000000-0005-0000-0000-0000C5950000}"/>
    <cellStyle name="1_tree_터미널2_수량집계최종-진안_변경내역서(1204)" xfId="38350" xr:uid="{00000000-0005-0000-0000-0000C6950000}"/>
    <cellStyle name="1_tree_터미널2_수량집계최종-진안_변경내역서(1204)_신일여고변경(1208)" xfId="38351" xr:uid="{00000000-0005-0000-0000-0000C7950000}"/>
    <cellStyle name="1_tree_터미널2_수량집계최종-진안_변경내역서(1204)_신일여고변경(1208)_변경내역서샘플" xfId="38352" xr:uid="{00000000-0005-0000-0000-0000C8950000}"/>
    <cellStyle name="1_tree_터미널2_수량집계최종-진안_변경내역서(sample)" xfId="38353" xr:uid="{00000000-0005-0000-0000-0000C9950000}"/>
    <cellStyle name="1_tree_터미널2_수량집계최종-진안_변경내역서(sample)_신일여고변경(1208)" xfId="38354" xr:uid="{00000000-0005-0000-0000-0000CA950000}"/>
    <cellStyle name="1_tree_터미널2_수량집계최종-진안_변경내역서(sample)_신일여고변경(1208)_변경내역서샘플" xfId="38355" xr:uid="{00000000-0005-0000-0000-0000CB950000}"/>
    <cellStyle name="1_tree_터미널2_수량집계최종-진안_변경내역서샘플" xfId="38356" xr:uid="{00000000-0005-0000-0000-0000CC950000}"/>
    <cellStyle name="1_tree_터미널2_수량집계최종-진안_부여규암변경(1206)" xfId="38357" xr:uid="{00000000-0005-0000-0000-0000CD950000}"/>
    <cellStyle name="1_tree_터미널2_수량집계최종-진안_부여규암변경(1206)_신일여고변경(1208)" xfId="38358" xr:uid="{00000000-0005-0000-0000-0000CE950000}"/>
    <cellStyle name="1_tree_터미널2_수량집계최종-진안_부여규암변경(1206)_신일여고변경(1208)_변경내역서샘플" xfId="38359" xr:uid="{00000000-0005-0000-0000-0000CF950000}"/>
    <cellStyle name="1_tree_터미널2_수량집계최종-진안_이설공 주요자재산출서" xfId="38360" xr:uid="{00000000-0005-0000-0000-0000D0950000}"/>
    <cellStyle name="1_tree_터미널2_수량집계최종-진안_이설공 주요자재산출서_신일여고변경(1208)" xfId="38361" xr:uid="{00000000-0005-0000-0000-0000D1950000}"/>
    <cellStyle name="1_tree_터미널2_수량집계최종-진안_이설공 주요자재산출서_신일여고변경(1208)_변경내역서샘플" xfId="38362" xr:uid="{00000000-0005-0000-0000-0000D2950000}"/>
    <cellStyle name="1_tree_터미널2_이리수량집계" xfId="38363" xr:uid="{00000000-0005-0000-0000-0000D3950000}"/>
    <cellStyle name="1_tree_터미널2_이리수량집계_수량집계-2002가수원(변경)" xfId="38364" xr:uid="{00000000-0005-0000-0000-0000D4950000}"/>
    <cellStyle name="1_tree_터미널2_이리수량집계_수량집계-2002가수원(변경)_덕암고변경내역서(1027)" xfId="38365" xr:uid="{00000000-0005-0000-0000-0000D5950000}"/>
    <cellStyle name="1_tree_터미널2_이리수량집계_수량집계-2002가수원(변경)_덕암고변경내역서(1027)_신일여고변경(1208)" xfId="38366" xr:uid="{00000000-0005-0000-0000-0000D6950000}"/>
    <cellStyle name="1_tree_터미널2_이리수량집계_수량집계-2002가수원(변경)_덕암고변경내역서(1027)_신일여고변경(1208)_변경내역서샘플" xfId="38367" xr:uid="{00000000-0005-0000-0000-0000D7950000}"/>
    <cellStyle name="1_tree_터미널2_이리수량집계_수량집계-2002가수원(변경)_변경내역서(1204)" xfId="38368" xr:uid="{00000000-0005-0000-0000-0000D8950000}"/>
    <cellStyle name="1_tree_터미널2_이리수량집계_수량집계-2002가수원(변경)_변경내역서(1204)_신일여고변경(1208)" xfId="38369" xr:uid="{00000000-0005-0000-0000-0000D9950000}"/>
    <cellStyle name="1_tree_터미널2_이리수량집계_수량집계-2002가수원(변경)_변경내역서(1204)_신일여고변경(1208)_변경내역서샘플" xfId="38370" xr:uid="{00000000-0005-0000-0000-0000DA950000}"/>
    <cellStyle name="1_tree_터미널2_이리수량집계_수량집계-2002가수원(변경)_변경내역서(sample)" xfId="38371" xr:uid="{00000000-0005-0000-0000-0000DB950000}"/>
    <cellStyle name="1_tree_터미널2_이리수량집계_수량집계-2002가수원(변경)_변경내역서(sample)_신일여고변경(1208)" xfId="38372" xr:uid="{00000000-0005-0000-0000-0000DC950000}"/>
    <cellStyle name="1_tree_터미널2_이리수량집계_수량집계-2002가수원(변경)_변경내역서(sample)_신일여고변경(1208)_변경내역서샘플" xfId="38373" xr:uid="{00000000-0005-0000-0000-0000DD950000}"/>
    <cellStyle name="1_tree_터미널2_이리수량집계_수량집계-2002가수원(변경)_변경내역서샘플" xfId="38374" xr:uid="{00000000-0005-0000-0000-0000DE950000}"/>
    <cellStyle name="1_tree_터미널2_이리수량집계_수량집계-2002가수원(변경)_부여규암변경(1206)" xfId="38375" xr:uid="{00000000-0005-0000-0000-0000DF950000}"/>
    <cellStyle name="1_tree_터미널2_이리수량집계_수량집계-2002가수원(변경)_부여규암변경(1206)_신일여고변경(1208)" xfId="38376" xr:uid="{00000000-0005-0000-0000-0000E0950000}"/>
    <cellStyle name="1_tree_터미널2_이리수량집계_수량집계-2002가수원(변경)_부여규암변경(1206)_신일여고변경(1208)_변경내역서샘플" xfId="38377" xr:uid="{00000000-0005-0000-0000-0000E1950000}"/>
    <cellStyle name="1_tree_터미널2_이리수량집계_수량집계-2002가수원(변경)_이설공 주요자재산출서" xfId="38378" xr:uid="{00000000-0005-0000-0000-0000E2950000}"/>
    <cellStyle name="1_tree_터미널2_이리수량집계_수량집계-2002가수원(변경)_이설공 주요자재산출서_신일여고변경(1208)" xfId="38379" xr:uid="{00000000-0005-0000-0000-0000E3950000}"/>
    <cellStyle name="1_tree_터미널2_이리수량집계_수량집계-2002가수원(변경)_이설공 주요자재산출서_신일여고변경(1208)_변경내역서샘플" xfId="38380" xr:uid="{00000000-0005-0000-0000-0000E4950000}"/>
    <cellStyle name="1_tree_터미널2_이리수량집계_신일여고변경(1208)" xfId="38381" xr:uid="{00000000-0005-0000-0000-0000E5950000}"/>
    <cellStyle name="1_tree_터미널2_이리수량집계_신일여고변경(1208)_변경내역서샘플" xfId="38382" xr:uid="{00000000-0005-0000-0000-0000E6950000}"/>
    <cellStyle name="1_tree_터미널2_이설공 주요자재산출서" xfId="38383" xr:uid="{00000000-0005-0000-0000-0000E7950000}"/>
    <cellStyle name="1_tree_터미널2_이설공 주요자재산출서_신일여고변경(1208)" xfId="38384" xr:uid="{00000000-0005-0000-0000-0000E8950000}"/>
    <cellStyle name="1_tree_터미널2_이설공 주요자재산출서_신일여고변경(1208)_변경내역서샘플" xfId="38385" xr:uid="{00000000-0005-0000-0000-0000E9950000}"/>
    <cellStyle name="1_tree_터미널2_철거물량" xfId="38386" xr:uid="{00000000-0005-0000-0000-0000EA950000}"/>
    <cellStyle name="1_tree_터미널2_철거물량_수량집계-2002가수원(변경)" xfId="38387" xr:uid="{00000000-0005-0000-0000-0000EB950000}"/>
    <cellStyle name="1_tree_터미널2_철거물량_수량집계-2002가수원(변경)_덕암고변경내역서(1027)" xfId="38388" xr:uid="{00000000-0005-0000-0000-0000EC950000}"/>
    <cellStyle name="1_tree_터미널2_철거물량_수량집계-2002가수원(변경)_덕암고변경내역서(1027)_신일여고변경(1208)" xfId="38389" xr:uid="{00000000-0005-0000-0000-0000ED950000}"/>
    <cellStyle name="1_tree_터미널2_철거물량_수량집계-2002가수원(변경)_덕암고변경내역서(1027)_신일여고변경(1208)_변경내역서샘플" xfId="38390" xr:uid="{00000000-0005-0000-0000-0000EE950000}"/>
    <cellStyle name="1_tree_터미널2_철거물량_수량집계-2002가수원(변경)_변경내역서(1204)" xfId="38391" xr:uid="{00000000-0005-0000-0000-0000EF950000}"/>
    <cellStyle name="1_tree_터미널2_철거물량_수량집계-2002가수원(변경)_변경내역서(1204)_신일여고변경(1208)" xfId="38392" xr:uid="{00000000-0005-0000-0000-0000F0950000}"/>
    <cellStyle name="1_tree_터미널2_철거물량_수량집계-2002가수원(변경)_변경내역서(1204)_신일여고변경(1208)_변경내역서샘플" xfId="38393" xr:uid="{00000000-0005-0000-0000-0000F1950000}"/>
    <cellStyle name="1_tree_터미널2_철거물량_수량집계-2002가수원(변경)_변경내역서(sample)" xfId="38394" xr:uid="{00000000-0005-0000-0000-0000F2950000}"/>
    <cellStyle name="1_tree_터미널2_철거물량_수량집계-2002가수원(변경)_변경내역서(sample)_신일여고변경(1208)" xfId="38395" xr:uid="{00000000-0005-0000-0000-0000F3950000}"/>
    <cellStyle name="1_tree_터미널2_철거물량_수량집계-2002가수원(변경)_변경내역서(sample)_신일여고변경(1208)_변경내역서샘플" xfId="38396" xr:uid="{00000000-0005-0000-0000-0000F4950000}"/>
    <cellStyle name="1_tree_터미널2_철거물량_수량집계-2002가수원(변경)_변경내역서샘플" xfId="38397" xr:uid="{00000000-0005-0000-0000-0000F5950000}"/>
    <cellStyle name="1_tree_터미널2_철거물량_수량집계-2002가수원(변경)_부여규암변경(1206)" xfId="38398" xr:uid="{00000000-0005-0000-0000-0000F6950000}"/>
    <cellStyle name="1_tree_터미널2_철거물량_수량집계-2002가수원(변경)_부여규암변경(1206)_신일여고변경(1208)" xfId="38399" xr:uid="{00000000-0005-0000-0000-0000F7950000}"/>
    <cellStyle name="1_tree_터미널2_철거물량_수량집계-2002가수원(변경)_부여규암변경(1206)_신일여고변경(1208)_변경내역서샘플" xfId="38400" xr:uid="{00000000-0005-0000-0000-0000F8950000}"/>
    <cellStyle name="1_tree_터미널2_철거물량_수량집계-2002가수원(변경)_이설공 주요자재산출서" xfId="38401" xr:uid="{00000000-0005-0000-0000-0000F9950000}"/>
    <cellStyle name="1_tree_터미널2_철거물량_수량집계-2002가수원(변경)_이설공 주요자재산출서_신일여고변경(1208)" xfId="38402" xr:uid="{00000000-0005-0000-0000-0000FA950000}"/>
    <cellStyle name="1_tree_터미널2_철거물량_수량집계-2002가수원(변경)_이설공 주요자재산출서_신일여고변경(1208)_변경내역서샘플" xfId="38403" xr:uid="{00000000-0005-0000-0000-0000FB950000}"/>
    <cellStyle name="1_tree_터미널2_철거물량_신일여고변경(1208)" xfId="38404" xr:uid="{00000000-0005-0000-0000-0000FC950000}"/>
    <cellStyle name="1_tree_터미널2_철거물량_신일여고변경(1208)_변경내역서샘플" xfId="38405" xr:uid="{00000000-0005-0000-0000-0000FD950000}"/>
    <cellStyle name="1_tree_터미널2_최종집계표" xfId="38406" xr:uid="{00000000-0005-0000-0000-0000FE950000}"/>
    <cellStyle name="1_tree_터미널2_최종집계표_수량집계-2002가수원(변경)" xfId="38407" xr:uid="{00000000-0005-0000-0000-0000FF950000}"/>
    <cellStyle name="1_tree_터미널2_최종집계표_수량집계-2002가수원(변경)_덕암고변경내역서(1027)" xfId="38408" xr:uid="{00000000-0005-0000-0000-000000960000}"/>
    <cellStyle name="1_tree_터미널2_최종집계표_수량집계-2002가수원(변경)_덕암고변경내역서(1027)_신일여고변경(1208)" xfId="38409" xr:uid="{00000000-0005-0000-0000-000001960000}"/>
    <cellStyle name="1_tree_터미널2_최종집계표_수량집계-2002가수원(변경)_덕암고변경내역서(1027)_신일여고변경(1208)_변경내역서샘플" xfId="38410" xr:uid="{00000000-0005-0000-0000-000002960000}"/>
    <cellStyle name="1_tree_터미널2_최종집계표_수량집계-2002가수원(변경)_변경내역서(1204)" xfId="38411" xr:uid="{00000000-0005-0000-0000-000003960000}"/>
    <cellStyle name="1_tree_터미널2_최종집계표_수량집계-2002가수원(변경)_변경내역서(1204)_신일여고변경(1208)" xfId="38412" xr:uid="{00000000-0005-0000-0000-000004960000}"/>
    <cellStyle name="1_tree_터미널2_최종집계표_수량집계-2002가수원(변경)_변경내역서(1204)_신일여고변경(1208)_변경내역서샘플" xfId="38413" xr:uid="{00000000-0005-0000-0000-000005960000}"/>
    <cellStyle name="1_tree_터미널2_최종집계표_수량집계-2002가수원(변경)_변경내역서(sample)" xfId="38414" xr:uid="{00000000-0005-0000-0000-000006960000}"/>
    <cellStyle name="1_tree_터미널2_최종집계표_수량집계-2002가수원(변경)_변경내역서(sample)_신일여고변경(1208)" xfId="38415" xr:uid="{00000000-0005-0000-0000-000007960000}"/>
    <cellStyle name="1_tree_터미널2_최종집계표_수량집계-2002가수원(변경)_변경내역서(sample)_신일여고변경(1208)_변경내역서샘플" xfId="38416" xr:uid="{00000000-0005-0000-0000-000008960000}"/>
    <cellStyle name="1_tree_터미널2_최종집계표_수량집계-2002가수원(변경)_변경내역서샘플" xfId="38417" xr:uid="{00000000-0005-0000-0000-000009960000}"/>
    <cellStyle name="1_tree_터미널2_최종집계표_수량집계-2002가수원(변경)_부여규암변경(1206)" xfId="38418" xr:uid="{00000000-0005-0000-0000-00000A960000}"/>
    <cellStyle name="1_tree_터미널2_최종집계표_수량집계-2002가수원(변경)_부여규암변경(1206)_신일여고변경(1208)" xfId="38419" xr:uid="{00000000-0005-0000-0000-00000B960000}"/>
    <cellStyle name="1_tree_터미널2_최종집계표_수량집계-2002가수원(변경)_부여규암변경(1206)_신일여고변경(1208)_변경내역서샘플" xfId="38420" xr:uid="{00000000-0005-0000-0000-00000C960000}"/>
    <cellStyle name="1_tree_터미널2_최종집계표_수량집계-2002가수원(변경)_이설공 주요자재산출서" xfId="38421" xr:uid="{00000000-0005-0000-0000-00000D960000}"/>
    <cellStyle name="1_tree_터미널2_최종집계표_수량집계-2002가수원(변경)_이설공 주요자재산출서_신일여고변경(1208)" xfId="38422" xr:uid="{00000000-0005-0000-0000-00000E960000}"/>
    <cellStyle name="1_tree_터미널2_최종집계표_수량집계-2002가수원(변경)_이설공 주요자재산출서_신일여고변경(1208)_변경내역서샘플" xfId="38423" xr:uid="{00000000-0005-0000-0000-00000F960000}"/>
    <cellStyle name="1_tree_터미널2_최종집계표_신일여고변경(1208)" xfId="38424" xr:uid="{00000000-0005-0000-0000-000010960000}"/>
    <cellStyle name="1_tree_터미널2_최종집계표_신일여고변경(1208)_변경내역서샘플" xfId="38425" xr:uid="{00000000-0005-0000-0000-000011960000}"/>
    <cellStyle name="1_tree_한풍단위수량" xfId="38426" xr:uid="{00000000-0005-0000-0000-000012960000}"/>
    <cellStyle name="1_tree_한풍단위수량_01맹암거-마사토포장" xfId="38427" xr:uid="{00000000-0005-0000-0000-000013960000}"/>
    <cellStyle name="1_tree_한풍단위수량_01맹암거-마사토포장_신일여고변경(1208)" xfId="38428" xr:uid="{00000000-0005-0000-0000-000014960000}"/>
    <cellStyle name="1_tree_한풍단위수량_01맹암거-마사토포장_신일여고변경(1208)_변경내역서샘플" xfId="38429" xr:uid="{00000000-0005-0000-0000-000015960000}"/>
    <cellStyle name="1_tree_한풍단위수량_02흄관길이및보호" xfId="38430" xr:uid="{00000000-0005-0000-0000-000016960000}"/>
    <cellStyle name="1_tree_한풍단위수량_02흄관길이및보호_신일여고변경(1208)" xfId="38431" xr:uid="{00000000-0005-0000-0000-000017960000}"/>
    <cellStyle name="1_tree_한풍단위수량_02흄관길이및보호_신일여고변경(1208)_변경내역서샘플" xfId="38432" xr:uid="{00000000-0005-0000-0000-000018960000}"/>
    <cellStyle name="1_tree_한풍단위수량_03암발생분" xfId="38433" xr:uid="{00000000-0005-0000-0000-000019960000}"/>
    <cellStyle name="1_tree_한풍단위수량_03암발생분_신일여고변경(1208)" xfId="38434" xr:uid="{00000000-0005-0000-0000-00001A960000}"/>
    <cellStyle name="1_tree_한풍단위수량_03암발생분_신일여고변경(1208)_변경내역서샘플" xfId="38435" xr:uid="{00000000-0005-0000-0000-00001B960000}"/>
    <cellStyle name="1_tree_한풍단위수량_갈산1구역최종집계" xfId="38436" xr:uid="{00000000-0005-0000-0000-00001C960000}"/>
    <cellStyle name="1_tree_한풍단위수량_갈산1구역최종집계_수량집계-2002가수원(변경)" xfId="38437" xr:uid="{00000000-0005-0000-0000-00001D960000}"/>
    <cellStyle name="1_tree_한풍단위수량_갈산1구역최종집계_수량집계-2002가수원(변경)_덕암고변경내역서(1027)" xfId="38438" xr:uid="{00000000-0005-0000-0000-00001E960000}"/>
    <cellStyle name="1_tree_한풍단위수량_갈산1구역최종집계_수량집계-2002가수원(변경)_덕암고변경내역서(1027)_신일여고변경(1208)" xfId="38439" xr:uid="{00000000-0005-0000-0000-00001F960000}"/>
    <cellStyle name="1_tree_한풍단위수량_갈산1구역최종집계_수량집계-2002가수원(변경)_덕암고변경내역서(1027)_신일여고변경(1208)_변경내역서샘플" xfId="38440" xr:uid="{00000000-0005-0000-0000-000020960000}"/>
    <cellStyle name="1_tree_한풍단위수량_갈산1구역최종집계_수량집계-2002가수원(변경)_변경내역서(1204)" xfId="38441" xr:uid="{00000000-0005-0000-0000-000021960000}"/>
    <cellStyle name="1_tree_한풍단위수량_갈산1구역최종집계_수량집계-2002가수원(변경)_변경내역서(1204)_신일여고변경(1208)" xfId="38442" xr:uid="{00000000-0005-0000-0000-000022960000}"/>
    <cellStyle name="1_tree_한풍단위수량_갈산1구역최종집계_수량집계-2002가수원(변경)_변경내역서(1204)_신일여고변경(1208)_변경내역서샘플" xfId="38443" xr:uid="{00000000-0005-0000-0000-000023960000}"/>
    <cellStyle name="1_tree_한풍단위수량_갈산1구역최종집계_수량집계-2002가수원(변경)_변경내역서(sample)" xfId="38444" xr:uid="{00000000-0005-0000-0000-000024960000}"/>
    <cellStyle name="1_tree_한풍단위수량_갈산1구역최종집계_수량집계-2002가수원(변경)_변경내역서(sample)_신일여고변경(1208)" xfId="38445" xr:uid="{00000000-0005-0000-0000-000025960000}"/>
    <cellStyle name="1_tree_한풍단위수량_갈산1구역최종집계_수량집계-2002가수원(변경)_변경내역서(sample)_신일여고변경(1208)_변경내역서샘플" xfId="38446" xr:uid="{00000000-0005-0000-0000-000026960000}"/>
    <cellStyle name="1_tree_한풍단위수량_갈산1구역최종집계_수량집계-2002가수원(변경)_변경내역서샘플" xfId="38447" xr:uid="{00000000-0005-0000-0000-000027960000}"/>
    <cellStyle name="1_tree_한풍단위수량_갈산1구역최종집계_수량집계-2002가수원(변경)_부여규암변경(1206)" xfId="38448" xr:uid="{00000000-0005-0000-0000-000028960000}"/>
    <cellStyle name="1_tree_한풍단위수량_갈산1구역최종집계_수량집계-2002가수원(변경)_부여규암변경(1206)_신일여고변경(1208)" xfId="38449" xr:uid="{00000000-0005-0000-0000-000029960000}"/>
    <cellStyle name="1_tree_한풍단위수량_갈산1구역최종집계_수량집계-2002가수원(변경)_부여규암변경(1206)_신일여고변경(1208)_변경내역서샘플" xfId="38450" xr:uid="{00000000-0005-0000-0000-00002A960000}"/>
    <cellStyle name="1_tree_한풍단위수량_갈산1구역최종집계_수량집계-2002가수원(변경)_이설공 주요자재산출서" xfId="38451" xr:uid="{00000000-0005-0000-0000-00002B960000}"/>
    <cellStyle name="1_tree_한풍단위수량_갈산1구역최종집계_수량집계-2002가수원(변경)_이설공 주요자재산출서_신일여고변경(1208)" xfId="38452" xr:uid="{00000000-0005-0000-0000-00002C960000}"/>
    <cellStyle name="1_tree_한풍단위수량_갈산1구역최종집계_수량집계-2002가수원(변경)_이설공 주요자재산출서_신일여고변경(1208)_변경내역서샘플" xfId="38453" xr:uid="{00000000-0005-0000-0000-00002D960000}"/>
    <cellStyle name="1_tree_한풍단위수량_갈산1구역최종집계_신일여고변경(1208)" xfId="38454" xr:uid="{00000000-0005-0000-0000-00002E960000}"/>
    <cellStyle name="1_tree_한풍단위수량_갈산1구역최종집계_신일여고변경(1208)_변경내역서샘플" xfId="38455" xr:uid="{00000000-0005-0000-0000-00002F960000}"/>
    <cellStyle name="1_tree_한풍단위수량_덕암고변경내역서(1027)" xfId="38456" xr:uid="{00000000-0005-0000-0000-000030960000}"/>
    <cellStyle name="1_tree_한풍단위수량_덕암고변경내역서(1027)_신일여고변경(1208)" xfId="38457" xr:uid="{00000000-0005-0000-0000-000031960000}"/>
    <cellStyle name="1_tree_한풍단위수량_덕암고변경내역서(1027)_신일여고변경(1208)_변경내역서샘플" xfId="38458" xr:uid="{00000000-0005-0000-0000-000032960000}"/>
    <cellStyle name="1_tree_한풍단위수량_도곡집계표" xfId="38459" xr:uid="{00000000-0005-0000-0000-000033960000}"/>
    <cellStyle name="1_tree_한풍단위수량_도곡집계표_수량집계-2002가수원(변경)" xfId="38460" xr:uid="{00000000-0005-0000-0000-000034960000}"/>
    <cellStyle name="1_tree_한풍단위수량_도곡집계표_수량집계-2002가수원(변경)_덕암고변경내역서(1027)" xfId="38461" xr:uid="{00000000-0005-0000-0000-000035960000}"/>
    <cellStyle name="1_tree_한풍단위수량_도곡집계표_수량집계-2002가수원(변경)_덕암고변경내역서(1027)_신일여고변경(1208)" xfId="38462" xr:uid="{00000000-0005-0000-0000-000036960000}"/>
    <cellStyle name="1_tree_한풍단위수량_도곡집계표_수량집계-2002가수원(변경)_덕암고변경내역서(1027)_신일여고변경(1208)_변경내역서샘플" xfId="38463" xr:uid="{00000000-0005-0000-0000-000037960000}"/>
    <cellStyle name="1_tree_한풍단위수량_도곡집계표_수량집계-2002가수원(변경)_변경내역서(1204)" xfId="38464" xr:uid="{00000000-0005-0000-0000-000038960000}"/>
    <cellStyle name="1_tree_한풍단위수량_도곡집계표_수량집계-2002가수원(변경)_변경내역서(1204)_신일여고변경(1208)" xfId="38465" xr:uid="{00000000-0005-0000-0000-000039960000}"/>
    <cellStyle name="1_tree_한풍단위수량_도곡집계표_수량집계-2002가수원(변경)_변경내역서(1204)_신일여고변경(1208)_변경내역서샘플" xfId="38466" xr:uid="{00000000-0005-0000-0000-00003A960000}"/>
    <cellStyle name="1_tree_한풍단위수량_도곡집계표_수량집계-2002가수원(변경)_변경내역서(sample)" xfId="38467" xr:uid="{00000000-0005-0000-0000-00003B960000}"/>
    <cellStyle name="1_tree_한풍단위수량_도곡집계표_수량집계-2002가수원(변경)_변경내역서(sample)_신일여고변경(1208)" xfId="38468" xr:uid="{00000000-0005-0000-0000-00003C960000}"/>
    <cellStyle name="1_tree_한풍단위수량_도곡집계표_수량집계-2002가수원(변경)_변경내역서(sample)_신일여고변경(1208)_변경내역서샘플" xfId="38469" xr:uid="{00000000-0005-0000-0000-00003D960000}"/>
    <cellStyle name="1_tree_한풍단위수량_도곡집계표_수량집계-2002가수원(변경)_변경내역서샘플" xfId="38470" xr:uid="{00000000-0005-0000-0000-00003E960000}"/>
    <cellStyle name="1_tree_한풍단위수량_도곡집계표_수량집계-2002가수원(변경)_부여규암변경(1206)" xfId="38471" xr:uid="{00000000-0005-0000-0000-00003F960000}"/>
    <cellStyle name="1_tree_한풍단위수량_도곡집계표_수량집계-2002가수원(변경)_부여규암변경(1206)_신일여고변경(1208)" xfId="38472" xr:uid="{00000000-0005-0000-0000-000040960000}"/>
    <cellStyle name="1_tree_한풍단위수량_도곡집계표_수량집계-2002가수원(변경)_부여규암변경(1206)_신일여고변경(1208)_변경내역서샘플" xfId="38473" xr:uid="{00000000-0005-0000-0000-000041960000}"/>
    <cellStyle name="1_tree_한풍단위수량_도곡집계표_수량집계-2002가수원(변경)_이설공 주요자재산출서" xfId="38474" xr:uid="{00000000-0005-0000-0000-000042960000}"/>
    <cellStyle name="1_tree_한풍단위수량_도곡집계표_수량집계-2002가수원(변경)_이설공 주요자재산출서_신일여고변경(1208)" xfId="38475" xr:uid="{00000000-0005-0000-0000-000043960000}"/>
    <cellStyle name="1_tree_한풍단위수량_도곡집계표_수량집계-2002가수원(변경)_이설공 주요자재산출서_신일여고변경(1208)_변경내역서샘플" xfId="38476" xr:uid="{00000000-0005-0000-0000-000044960000}"/>
    <cellStyle name="1_tree_한풍단위수량_도곡집계표_신일여고변경(1208)" xfId="38477" xr:uid="{00000000-0005-0000-0000-000045960000}"/>
    <cellStyle name="1_tree_한풍단위수량_도곡집계표_신일여고변경(1208)_변경내역서샘플" xfId="38478" xr:uid="{00000000-0005-0000-0000-000046960000}"/>
    <cellStyle name="1_tree_한풍단위수량_변경내역서" xfId="38479" xr:uid="{00000000-0005-0000-0000-000047960000}"/>
    <cellStyle name="1_tree_한풍단위수량_변경내역서(1204)" xfId="38480" xr:uid="{00000000-0005-0000-0000-000048960000}"/>
    <cellStyle name="1_tree_한풍단위수량_변경내역서(1204)_신일여고변경(1208)" xfId="38481" xr:uid="{00000000-0005-0000-0000-000049960000}"/>
    <cellStyle name="1_tree_한풍단위수량_변경내역서(1204)_신일여고변경(1208)_변경내역서샘플" xfId="38482" xr:uid="{00000000-0005-0000-0000-00004A960000}"/>
    <cellStyle name="1_tree_한풍단위수량_변경내역서(sample)" xfId="38483" xr:uid="{00000000-0005-0000-0000-00004B960000}"/>
    <cellStyle name="1_tree_한풍단위수량_변경내역서(sample)_신일여고변경(1208)" xfId="38484" xr:uid="{00000000-0005-0000-0000-00004C960000}"/>
    <cellStyle name="1_tree_한풍단위수량_변경내역서(sample)_신일여고변경(1208)_변경내역서샘플" xfId="38485" xr:uid="{00000000-0005-0000-0000-00004D960000}"/>
    <cellStyle name="1_tree_한풍단위수량_변경내역서_신일여고변경(1208)" xfId="38486" xr:uid="{00000000-0005-0000-0000-00004E960000}"/>
    <cellStyle name="1_tree_한풍단위수량_변경내역서_신일여고변경(1208)_변경내역서샘플" xfId="38487" xr:uid="{00000000-0005-0000-0000-00004F960000}"/>
    <cellStyle name="1_tree_한풍단위수량_변경내역서샘플" xfId="38488" xr:uid="{00000000-0005-0000-0000-000050960000}"/>
    <cellStyle name="1_tree_한풍단위수량_변경분-내역서" xfId="38489" xr:uid="{00000000-0005-0000-0000-000051960000}"/>
    <cellStyle name="1_tree_한풍단위수량_변경분-내역서_신일여고변경(1208)" xfId="38490" xr:uid="{00000000-0005-0000-0000-000052960000}"/>
    <cellStyle name="1_tree_한풍단위수량_변경분-내역서_신일여고변경(1208)_변경내역서샘플" xfId="38491" xr:uid="{00000000-0005-0000-0000-000053960000}"/>
    <cellStyle name="1_tree_한풍단위수량_부여규암변경(1206)" xfId="38492" xr:uid="{00000000-0005-0000-0000-000054960000}"/>
    <cellStyle name="1_tree_한풍단위수량_부여규암변경(1206)_신일여고변경(1208)" xfId="38493" xr:uid="{00000000-0005-0000-0000-000055960000}"/>
    <cellStyle name="1_tree_한풍단위수량_부여규암변경(1206)_신일여고변경(1208)_변경내역서샘플" xfId="38494" xr:uid="{00000000-0005-0000-0000-000056960000}"/>
    <cellStyle name="1_tree_한풍단위수량_수량집계(금회분)" xfId="38495" xr:uid="{00000000-0005-0000-0000-000057960000}"/>
    <cellStyle name="1_tree_한풍단위수량_수량집계(금회분)_수량집계-2002가수원(변경)" xfId="38496" xr:uid="{00000000-0005-0000-0000-000058960000}"/>
    <cellStyle name="1_tree_한풍단위수량_수량집계(금회분)_수량집계-2002가수원(변경)_덕암고변경내역서(1027)" xfId="38497" xr:uid="{00000000-0005-0000-0000-000059960000}"/>
    <cellStyle name="1_tree_한풍단위수량_수량집계(금회분)_수량집계-2002가수원(변경)_덕암고변경내역서(1027)_신일여고변경(1208)" xfId="38498" xr:uid="{00000000-0005-0000-0000-00005A960000}"/>
    <cellStyle name="1_tree_한풍단위수량_수량집계(금회분)_수량집계-2002가수원(변경)_덕암고변경내역서(1027)_신일여고변경(1208)_변경내역서샘플" xfId="38499" xr:uid="{00000000-0005-0000-0000-00005B960000}"/>
    <cellStyle name="1_tree_한풍단위수량_수량집계(금회분)_수량집계-2002가수원(변경)_변경내역서(1204)" xfId="38500" xr:uid="{00000000-0005-0000-0000-00005C960000}"/>
    <cellStyle name="1_tree_한풍단위수량_수량집계(금회분)_수량집계-2002가수원(변경)_변경내역서(1204)_신일여고변경(1208)" xfId="38501" xr:uid="{00000000-0005-0000-0000-00005D960000}"/>
    <cellStyle name="1_tree_한풍단위수량_수량집계(금회분)_수량집계-2002가수원(변경)_변경내역서(1204)_신일여고변경(1208)_변경내역서샘플" xfId="38502" xr:uid="{00000000-0005-0000-0000-00005E960000}"/>
    <cellStyle name="1_tree_한풍단위수량_수량집계(금회분)_수량집계-2002가수원(변경)_변경내역서(sample)" xfId="38503" xr:uid="{00000000-0005-0000-0000-00005F960000}"/>
    <cellStyle name="1_tree_한풍단위수량_수량집계(금회분)_수량집계-2002가수원(변경)_변경내역서(sample)_신일여고변경(1208)" xfId="38504" xr:uid="{00000000-0005-0000-0000-000060960000}"/>
    <cellStyle name="1_tree_한풍단위수량_수량집계(금회분)_수량집계-2002가수원(변경)_변경내역서(sample)_신일여고변경(1208)_변경내역서샘플" xfId="38505" xr:uid="{00000000-0005-0000-0000-000061960000}"/>
    <cellStyle name="1_tree_한풍단위수량_수량집계(금회분)_수량집계-2002가수원(변경)_변경내역서샘플" xfId="38506" xr:uid="{00000000-0005-0000-0000-000062960000}"/>
    <cellStyle name="1_tree_한풍단위수량_수량집계(금회분)_수량집계-2002가수원(변경)_부여규암변경(1206)" xfId="38507" xr:uid="{00000000-0005-0000-0000-000063960000}"/>
    <cellStyle name="1_tree_한풍단위수량_수량집계(금회분)_수량집계-2002가수원(변경)_부여규암변경(1206)_신일여고변경(1208)" xfId="38508" xr:uid="{00000000-0005-0000-0000-000064960000}"/>
    <cellStyle name="1_tree_한풍단위수량_수량집계(금회분)_수량집계-2002가수원(변경)_부여규암변경(1206)_신일여고변경(1208)_변경내역서샘플" xfId="38509" xr:uid="{00000000-0005-0000-0000-000065960000}"/>
    <cellStyle name="1_tree_한풍단위수량_수량집계(금회분)_수량집계-2002가수원(변경)_이설공 주요자재산출서" xfId="38510" xr:uid="{00000000-0005-0000-0000-000066960000}"/>
    <cellStyle name="1_tree_한풍단위수량_수량집계(금회분)_수량집계-2002가수원(변경)_이설공 주요자재산출서_신일여고변경(1208)" xfId="38511" xr:uid="{00000000-0005-0000-0000-000067960000}"/>
    <cellStyle name="1_tree_한풍단위수량_수량집계(금회분)_수량집계-2002가수원(변경)_이설공 주요자재산출서_신일여고변경(1208)_변경내역서샘플" xfId="38512" xr:uid="{00000000-0005-0000-0000-000068960000}"/>
    <cellStyle name="1_tree_한풍단위수량_수량집계(금회분)_신일여고변경(1208)" xfId="38513" xr:uid="{00000000-0005-0000-0000-000069960000}"/>
    <cellStyle name="1_tree_한풍단위수량_수량집계(금회분)_신일여고변경(1208)_변경내역서샘플" xfId="38514" xr:uid="{00000000-0005-0000-0000-00006A960000}"/>
    <cellStyle name="1_tree_한풍단위수량_수량집계-2002가수원 (version 2)" xfId="38515" xr:uid="{00000000-0005-0000-0000-00006B960000}"/>
    <cellStyle name="1_tree_한풍단위수량_수량집계-2002가수원 (version 2)_덕암고변경내역서(1027)" xfId="38516" xr:uid="{00000000-0005-0000-0000-00006C960000}"/>
    <cellStyle name="1_tree_한풍단위수량_수량집계-2002가수원 (version 2)_덕암고변경내역서(1027)_신일여고변경(1208)" xfId="38517" xr:uid="{00000000-0005-0000-0000-00006D960000}"/>
    <cellStyle name="1_tree_한풍단위수량_수량집계-2002가수원 (version 2)_덕암고변경내역서(1027)_신일여고변경(1208)_변경내역서샘플" xfId="38518" xr:uid="{00000000-0005-0000-0000-00006E960000}"/>
    <cellStyle name="1_tree_한풍단위수량_수량집계-2002가수원 (version 2)_변경내역서(1204)" xfId="38519" xr:uid="{00000000-0005-0000-0000-00006F960000}"/>
    <cellStyle name="1_tree_한풍단위수량_수량집계-2002가수원 (version 2)_변경내역서(1204)_신일여고변경(1208)" xfId="38520" xr:uid="{00000000-0005-0000-0000-000070960000}"/>
    <cellStyle name="1_tree_한풍단위수량_수량집계-2002가수원 (version 2)_변경내역서(1204)_신일여고변경(1208)_변경내역서샘플" xfId="38521" xr:uid="{00000000-0005-0000-0000-000071960000}"/>
    <cellStyle name="1_tree_한풍단위수량_수량집계-2002가수원 (version 2)_변경내역서(sample)" xfId="38522" xr:uid="{00000000-0005-0000-0000-000072960000}"/>
    <cellStyle name="1_tree_한풍단위수량_수량집계-2002가수원 (version 2)_변경내역서(sample)_신일여고변경(1208)" xfId="38523" xr:uid="{00000000-0005-0000-0000-000073960000}"/>
    <cellStyle name="1_tree_한풍단위수량_수량집계-2002가수원 (version 2)_변경내역서(sample)_신일여고변경(1208)_변경내역서샘플" xfId="38524" xr:uid="{00000000-0005-0000-0000-000074960000}"/>
    <cellStyle name="1_tree_한풍단위수량_수량집계-2002가수원 (version 2)_변경내역서샘플" xfId="38525" xr:uid="{00000000-0005-0000-0000-000075960000}"/>
    <cellStyle name="1_tree_한풍단위수량_수량집계-2002가수원 (version 2)_부여규암변경(1206)" xfId="38526" xr:uid="{00000000-0005-0000-0000-000076960000}"/>
    <cellStyle name="1_tree_한풍단위수량_수량집계-2002가수원 (version 2)_부여규암변경(1206)_신일여고변경(1208)" xfId="38527" xr:uid="{00000000-0005-0000-0000-000077960000}"/>
    <cellStyle name="1_tree_한풍단위수량_수량집계-2002가수원 (version 2)_부여규암변경(1206)_신일여고변경(1208)_변경내역서샘플" xfId="38528" xr:uid="{00000000-0005-0000-0000-000078960000}"/>
    <cellStyle name="1_tree_한풍단위수량_수량집계-2002가수원 (version 2)_이설공 주요자재산출서" xfId="38529" xr:uid="{00000000-0005-0000-0000-000079960000}"/>
    <cellStyle name="1_tree_한풍단위수량_수량집계-2002가수원 (version 2)_이설공 주요자재산출서_신일여고변경(1208)" xfId="38530" xr:uid="{00000000-0005-0000-0000-00007A960000}"/>
    <cellStyle name="1_tree_한풍단위수량_수량집계-2002가수원 (version 2)_이설공 주요자재산출서_신일여고변경(1208)_변경내역서샘플" xfId="38531" xr:uid="{00000000-0005-0000-0000-00007B960000}"/>
    <cellStyle name="1_tree_한풍단위수량_수량집계-정읍" xfId="38532" xr:uid="{00000000-0005-0000-0000-00007C960000}"/>
    <cellStyle name="1_tree_한풍단위수량_수량집계-정읍_덕암고변경내역서(1027)" xfId="38533" xr:uid="{00000000-0005-0000-0000-00007D960000}"/>
    <cellStyle name="1_tree_한풍단위수량_수량집계-정읍_덕암고변경내역서(1027)_신일여고변경(1208)" xfId="38534" xr:uid="{00000000-0005-0000-0000-00007E960000}"/>
    <cellStyle name="1_tree_한풍단위수량_수량집계-정읍_덕암고변경내역서(1027)_신일여고변경(1208)_변경내역서샘플" xfId="38535" xr:uid="{00000000-0005-0000-0000-00007F960000}"/>
    <cellStyle name="1_tree_한풍단위수량_수량집계-정읍_변경내역서(1204)" xfId="38536" xr:uid="{00000000-0005-0000-0000-000080960000}"/>
    <cellStyle name="1_tree_한풍단위수량_수량집계-정읍_변경내역서(1204)_신일여고변경(1208)" xfId="38537" xr:uid="{00000000-0005-0000-0000-000081960000}"/>
    <cellStyle name="1_tree_한풍단위수량_수량집계-정읍_변경내역서(1204)_신일여고변경(1208)_변경내역서샘플" xfId="38538" xr:uid="{00000000-0005-0000-0000-000082960000}"/>
    <cellStyle name="1_tree_한풍단위수량_수량집계-정읍_변경내역서(sample)" xfId="38539" xr:uid="{00000000-0005-0000-0000-000083960000}"/>
    <cellStyle name="1_tree_한풍단위수량_수량집계-정읍_변경내역서(sample)_신일여고변경(1208)" xfId="38540" xr:uid="{00000000-0005-0000-0000-000084960000}"/>
    <cellStyle name="1_tree_한풍단위수량_수량집계-정읍_변경내역서(sample)_신일여고변경(1208)_변경내역서샘플" xfId="38541" xr:uid="{00000000-0005-0000-0000-000085960000}"/>
    <cellStyle name="1_tree_한풍단위수량_수량집계-정읍_변경내역서샘플" xfId="38542" xr:uid="{00000000-0005-0000-0000-000086960000}"/>
    <cellStyle name="1_tree_한풍단위수량_수량집계-정읍_부여규암변경(1206)" xfId="38543" xr:uid="{00000000-0005-0000-0000-000087960000}"/>
    <cellStyle name="1_tree_한풍단위수량_수량집계-정읍_부여규암변경(1206)_신일여고변경(1208)" xfId="38544" xr:uid="{00000000-0005-0000-0000-000088960000}"/>
    <cellStyle name="1_tree_한풍단위수량_수량집계-정읍_부여규암변경(1206)_신일여고변경(1208)_변경내역서샘플" xfId="38545" xr:uid="{00000000-0005-0000-0000-000089960000}"/>
    <cellStyle name="1_tree_한풍단위수량_수량집계-정읍_이설공 주요자재산출서" xfId="38546" xr:uid="{00000000-0005-0000-0000-00008A960000}"/>
    <cellStyle name="1_tree_한풍단위수량_수량집계-정읍_이설공 주요자재산출서_신일여고변경(1208)" xfId="38547" xr:uid="{00000000-0005-0000-0000-00008B960000}"/>
    <cellStyle name="1_tree_한풍단위수량_수량집계-정읍_이설공 주요자재산출서_신일여고변경(1208)_변경내역서샘플" xfId="38548" xr:uid="{00000000-0005-0000-0000-00008C960000}"/>
    <cellStyle name="1_tree_한풍단위수량_수량집계최종-구로중" xfId="38549" xr:uid="{00000000-0005-0000-0000-00008D960000}"/>
    <cellStyle name="1_tree_한풍단위수량_수량집계최종-구로중_덕암고변경내역서(1027)" xfId="38550" xr:uid="{00000000-0005-0000-0000-00008E960000}"/>
    <cellStyle name="1_tree_한풍단위수량_수량집계최종-구로중_덕암고변경내역서(1027)_신일여고변경(1208)" xfId="38551" xr:uid="{00000000-0005-0000-0000-00008F960000}"/>
    <cellStyle name="1_tree_한풍단위수량_수량집계최종-구로중_덕암고변경내역서(1027)_신일여고변경(1208)_변경내역서샘플" xfId="38552" xr:uid="{00000000-0005-0000-0000-000090960000}"/>
    <cellStyle name="1_tree_한풍단위수량_수량집계최종-구로중_변경내역서(1204)" xfId="38553" xr:uid="{00000000-0005-0000-0000-000091960000}"/>
    <cellStyle name="1_tree_한풍단위수량_수량집계최종-구로중_변경내역서(1204)_신일여고변경(1208)" xfId="38554" xr:uid="{00000000-0005-0000-0000-000092960000}"/>
    <cellStyle name="1_tree_한풍단위수량_수량집계최종-구로중_변경내역서(1204)_신일여고변경(1208)_변경내역서샘플" xfId="38555" xr:uid="{00000000-0005-0000-0000-000093960000}"/>
    <cellStyle name="1_tree_한풍단위수량_수량집계최종-구로중_변경내역서(sample)" xfId="38556" xr:uid="{00000000-0005-0000-0000-000094960000}"/>
    <cellStyle name="1_tree_한풍단위수량_수량집계최종-구로중_변경내역서(sample)_신일여고변경(1208)" xfId="38557" xr:uid="{00000000-0005-0000-0000-000095960000}"/>
    <cellStyle name="1_tree_한풍단위수량_수량집계최종-구로중_변경내역서(sample)_신일여고변경(1208)_변경내역서샘플" xfId="38558" xr:uid="{00000000-0005-0000-0000-000096960000}"/>
    <cellStyle name="1_tree_한풍단위수량_수량집계최종-구로중_변경내역서샘플" xfId="38559" xr:uid="{00000000-0005-0000-0000-000097960000}"/>
    <cellStyle name="1_tree_한풍단위수량_수량집계최종-구로중_부여규암변경(1206)" xfId="38560" xr:uid="{00000000-0005-0000-0000-000098960000}"/>
    <cellStyle name="1_tree_한풍단위수량_수량집계최종-구로중_부여규암변경(1206)_신일여고변경(1208)" xfId="38561" xr:uid="{00000000-0005-0000-0000-000099960000}"/>
    <cellStyle name="1_tree_한풍단위수량_수량집계최종-구로중_부여규암변경(1206)_신일여고변경(1208)_변경내역서샘플" xfId="38562" xr:uid="{00000000-0005-0000-0000-00009A960000}"/>
    <cellStyle name="1_tree_한풍단위수량_수량집계최종-구로중_이설공 주요자재산출서" xfId="38563" xr:uid="{00000000-0005-0000-0000-00009B960000}"/>
    <cellStyle name="1_tree_한풍단위수량_수량집계최종-구로중_이설공 주요자재산출서_신일여고변경(1208)" xfId="38564" xr:uid="{00000000-0005-0000-0000-00009C960000}"/>
    <cellStyle name="1_tree_한풍단위수량_수량집계최종-구로중_이설공 주요자재산출서_신일여고변경(1208)_변경내역서샘플" xfId="38565" xr:uid="{00000000-0005-0000-0000-00009D960000}"/>
    <cellStyle name="1_tree_한풍단위수량_수량집계최종-구미1대" xfId="38566" xr:uid="{00000000-0005-0000-0000-00009E960000}"/>
    <cellStyle name="1_tree_한풍단위수량_수량집계최종-구미1대_덕암고변경내역서(1027)" xfId="38567" xr:uid="{00000000-0005-0000-0000-00009F960000}"/>
    <cellStyle name="1_tree_한풍단위수량_수량집계최종-구미1대_덕암고변경내역서(1027)_신일여고변경(1208)" xfId="38568" xr:uid="{00000000-0005-0000-0000-0000A0960000}"/>
    <cellStyle name="1_tree_한풍단위수량_수량집계최종-구미1대_덕암고변경내역서(1027)_신일여고변경(1208)_변경내역서샘플" xfId="38569" xr:uid="{00000000-0005-0000-0000-0000A1960000}"/>
    <cellStyle name="1_tree_한풍단위수량_수량집계최종-구미1대_변경내역서(1204)" xfId="38570" xr:uid="{00000000-0005-0000-0000-0000A2960000}"/>
    <cellStyle name="1_tree_한풍단위수량_수량집계최종-구미1대_변경내역서(1204)_신일여고변경(1208)" xfId="38571" xr:uid="{00000000-0005-0000-0000-0000A3960000}"/>
    <cellStyle name="1_tree_한풍단위수량_수량집계최종-구미1대_변경내역서(1204)_신일여고변경(1208)_변경내역서샘플" xfId="38572" xr:uid="{00000000-0005-0000-0000-0000A4960000}"/>
    <cellStyle name="1_tree_한풍단위수량_수량집계최종-구미1대_변경내역서(sample)" xfId="38573" xr:uid="{00000000-0005-0000-0000-0000A5960000}"/>
    <cellStyle name="1_tree_한풍단위수량_수량집계최종-구미1대_변경내역서(sample)_신일여고변경(1208)" xfId="38574" xr:uid="{00000000-0005-0000-0000-0000A6960000}"/>
    <cellStyle name="1_tree_한풍단위수량_수량집계최종-구미1대_변경내역서(sample)_신일여고변경(1208)_변경내역서샘플" xfId="38575" xr:uid="{00000000-0005-0000-0000-0000A7960000}"/>
    <cellStyle name="1_tree_한풍단위수량_수량집계최종-구미1대_변경내역서샘플" xfId="38576" xr:uid="{00000000-0005-0000-0000-0000A8960000}"/>
    <cellStyle name="1_tree_한풍단위수량_수량집계최종-구미1대_부여규암변경(1206)" xfId="38577" xr:uid="{00000000-0005-0000-0000-0000A9960000}"/>
    <cellStyle name="1_tree_한풍단위수량_수량집계최종-구미1대_부여규암변경(1206)_신일여고변경(1208)" xfId="38578" xr:uid="{00000000-0005-0000-0000-0000AA960000}"/>
    <cellStyle name="1_tree_한풍단위수량_수량집계최종-구미1대_부여규암변경(1206)_신일여고변경(1208)_변경내역서샘플" xfId="38579" xr:uid="{00000000-0005-0000-0000-0000AB960000}"/>
    <cellStyle name="1_tree_한풍단위수량_수량집계최종-구미1대_이설공 주요자재산출서" xfId="38580" xr:uid="{00000000-0005-0000-0000-0000AC960000}"/>
    <cellStyle name="1_tree_한풍단위수량_수량집계최종-구미1대_이설공 주요자재산출서_신일여고변경(1208)" xfId="38581" xr:uid="{00000000-0005-0000-0000-0000AD960000}"/>
    <cellStyle name="1_tree_한풍단위수량_수량집계최종-구미1대_이설공 주요자재산출서_신일여고변경(1208)_변경내역서샘플" xfId="38582" xr:uid="{00000000-0005-0000-0000-0000AE960000}"/>
    <cellStyle name="1_tree_한풍단위수량_수량집계최종-모전초등" xfId="38583" xr:uid="{00000000-0005-0000-0000-0000AF960000}"/>
    <cellStyle name="1_tree_한풍단위수량_수량집계최종-모전초등_신일여고변경(1208)" xfId="38584" xr:uid="{00000000-0005-0000-0000-0000B0960000}"/>
    <cellStyle name="1_tree_한풍단위수량_수량집계최종-모전초등_신일여고변경(1208)_변경내역서샘플" xfId="38585" xr:uid="{00000000-0005-0000-0000-0000B1960000}"/>
    <cellStyle name="1_tree_한풍단위수량_수량집계최종-사상변경" xfId="38586" xr:uid="{00000000-0005-0000-0000-0000B2960000}"/>
    <cellStyle name="1_tree_한풍단위수량_수량집계최종-사상변경_신일여고변경(1208)" xfId="38587" xr:uid="{00000000-0005-0000-0000-0000B3960000}"/>
    <cellStyle name="1_tree_한풍단위수량_수량집계최종-사상변경_신일여고변경(1208)_변경내역서샘플" xfId="38588" xr:uid="{00000000-0005-0000-0000-0000B4960000}"/>
    <cellStyle name="1_tree_한풍단위수량_수량집계최종-진안" xfId="38589" xr:uid="{00000000-0005-0000-0000-0000B5960000}"/>
    <cellStyle name="1_tree_한풍단위수량_수량집계최종-진안_덕암고변경내역서(1027)" xfId="38590" xr:uid="{00000000-0005-0000-0000-0000B6960000}"/>
    <cellStyle name="1_tree_한풍단위수량_수량집계최종-진안_덕암고변경내역서(1027)_신일여고변경(1208)" xfId="38591" xr:uid="{00000000-0005-0000-0000-0000B7960000}"/>
    <cellStyle name="1_tree_한풍단위수량_수량집계최종-진안_덕암고변경내역서(1027)_신일여고변경(1208)_변경내역서샘플" xfId="38592" xr:uid="{00000000-0005-0000-0000-0000B8960000}"/>
    <cellStyle name="1_tree_한풍단위수량_수량집계최종-진안_변경내역서(1204)" xfId="38593" xr:uid="{00000000-0005-0000-0000-0000B9960000}"/>
    <cellStyle name="1_tree_한풍단위수량_수량집계최종-진안_변경내역서(1204)_신일여고변경(1208)" xfId="38594" xr:uid="{00000000-0005-0000-0000-0000BA960000}"/>
    <cellStyle name="1_tree_한풍단위수량_수량집계최종-진안_변경내역서(1204)_신일여고변경(1208)_변경내역서샘플" xfId="38595" xr:uid="{00000000-0005-0000-0000-0000BB960000}"/>
    <cellStyle name="1_tree_한풍단위수량_수량집계최종-진안_변경내역서(sample)" xfId="38596" xr:uid="{00000000-0005-0000-0000-0000BC960000}"/>
    <cellStyle name="1_tree_한풍단위수량_수량집계최종-진안_변경내역서(sample)_신일여고변경(1208)" xfId="38597" xr:uid="{00000000-0005-0000-0000-0000BD960000}"/>
    <cellStyle name="1_tree_한풍단위수량_수량집계최종-진안_변경내역서(sample)_신일여고변경(1208)_변경내역서샘플" xfId="38598" xr:uid="{00000000-0005-0000-0000-0000BE960000}"/>
    <cellStyle name="1_tree_한풍단위수량_수량집계최종-진안_변경내역서샘플" xfId="38599" xr:uid="{00000000-0005-0000-0000-0000BF960000}"/>
    <cellStyle name="1_tree_한풍단위수량_수량집계최종-진안_부여규암변경(1206)" xfId="38600" xr:uid="{00000000-0005-0000-0000-0000C0960000}"/>
    <cellStyle name="1_tree_한풍단위수량_수량집계최종-진안_부여규암변경(1206)_신일여고변경(1208)" xfId="38601" xr:uid="{00000000-0005-0000-0000-0000C1960000}"/>
    <cellStyle name="1_tree_한풍단위수량_수량집계최종-진안_부여규암변경(1206)_신일여고변경(1208)_변경내역서샘플" xfId="38602" xr:uid="{00000000-0005-0000-0000-0000C2960000}"/>
    <cellStyle name="1_tree_한풍단위수량_수량집계최종-진안_이설공 주요자재산출서" xfId="38603" xr:uid="{00000000-0005-0000-0000-0000C3960000}"/>
    <cellStyle name="1_tree_한풍단위수량_수량집계최종-진안_이설공 주요자재산출서_신일여고변경(1208)" xfId="38604" xr:uid="{00000000-0005-0000-0000-0000C4960000}"/>
    <cellStyle name="1_tree_한풍단위수량_수량집계최종-진안_이설공 주요자재산출서_신일여고변경(1208)_변경내역서샘플" xfId="38605" xr:uid="{00000000-0005-0000-0000-0000C5960000}"/>
    <cellStyle name="1_tree_한풍단위수량_이리수량집계" xfId="38606" xr:uid="{00000000-0005-0000-0000-0000C6960000}"/>
    <cellStyle name="1_tree_한풍단위수량_이리수량집계_수량집계-2002가수원(변경)" xfId="38607" xr:uid="{00000000-0005-0000-0000-0000C7960000}"/>
    <cellStyle name="1_tree_한풍단위수량_이리수량집계_수량집계-2002가수원(변경)_덕암고변경내역서(1027)" xfId="38608" xr:uid="{00000000-0005-0000-0000-0000C8960000}"/>
    <cellStyle name="1_tree_한풍단위수량_이리수량집계_수량집계-2002가수원(변경)_덕암고변경내역서(1027)_신일여고변경(1208)" xfId="38609" xr:uid="{00000000-0005-0000-0000-0000C9960000}"/>
    <cellStyle name="1_tree_한풍단위수량_이리수량집계_수량집계-2002가수원(변경)_덕암고변경내역서(1027)_신일여고변경(1208)_변경내역서샘플" xfId="38610" xr:uid="{00000000-0005-0000-0000-0000CA960000}"/>
    <cellStyle name="1_tree_한풍단위수량_이리수량집계_수량집계-2002가수원(변경)_변경내역서(1204)" xfId="38611" xr:uid="{00000000-0005-0000-0000-0000CB960000}"/>
    <cellStyle name="1_tree_한풍단위수량_이리수량집계_수량집계-2002가수원(변경)_변경내역서(1204)_신일여고변경(1208)" xfId="38612" xr:uid="{00000000-0005-0000-0000-0000CC960000}"/>
    <cellStyle name="1_tree_한풍단위수량_이리수량집계_수량집계-2002가수원(변경)_변경내역서(1204)_신일여고변경(1208)_변경내역서샘플" xfId="38613" xr:uid="{00000000-0005-0000-0000-0000CD960000}"/>
    <cellStyle name="1_tree_한풍단위수량_이리수량집계_수량집계-2002가수원(변경)_변경내역서(sample)" xfId="38614" xr:uid="{00000000-0005-0000-0000-0000CE960000}"/>
    <cellStyle name="1_tree_한풍단위수량_이리수량집계_수량집계-2002가수원(변경)_변경내역서(sample)_신일여고변경(1208)" xfId="38615" xr:uid="{00000000-0005-0000-0000-0000CF960000}"/>
    <cellStyle name="1_tree_한풍단위수량_이리수량집계_수량집계-2002가수원(변경)_변경내역서(sample)_신일여고변경(1208)_변경내역서샘플" xfId="38616" xr:uid="{00000000-0005-0000-0000-0000D0960000}"/>
    <cellStyle name="1_tree_한풍단위수량_이리수량집계_수량집계-2002가수원(변경)_변경내역서샘플" xfId="38617" xr:uid="{00000000-0005-0000-0000-0000D1960000}"/>
    <cellStyle name="1_tree_한풍단위수량_이리수량집계_수량집계-2002가수원(변경)_부여규암변경(1206)" xfId="38618" xr:uid="{00000000-0005-0000-0000-0000D2960000}"/>
    <cellStyle name="1_tree_한풍단위수량_이리수량집계_수량집계-2002가수원(변경)_부여규암변경(1206)_신일여고변경(1208)" xfId="38619" xr:uid="{00000000-0005-0000-0000-0000D3960000}"/>
    <cellStyle name="1_tree_한풍단위수량_이리수량집계_수량집계-2002가수원(변경)_부여규암변경(1206)_신일여고변경(1208)_변경내역서샘플" xfId="38620" xr:uid="{00000000-0005-0000-0000-0000D4960000}"/>
    <cellStyle name="1_tree_한풍단위수량_이리수량집계_수량집계-2002가수원(변경)_이설공 주요자재산출서" xfId="38621" xr:uid="{00000000-0005-0000-0000-0000D5960000}"/>
    <cellStyle name="1_tree_한풍단위수량_이리수량집계_수량집계-2002가수원(변경)_이설공 주요자재산출서_신일여고변경(1208)" xfId="38622" xr:uid="{00000000-0005-0000-0000-0000D6960000}"/>
    <cellStyle name="1_tree_한풍단위수량_이리수량집계_수량집계-2002가수원(변경)_이설공 주요자재산출서_신일여고변경(1208)_변경내역서샘플" xfId="38623" xr:uid="{00000000-0005-0000-0000-0000D7960000}"/>
    <cellStyle name="1_tree_한풍단위수량_이리수량집계_신일여고변경(1208)" xfId="38624" xr:uid="{00000000-0005-0000-0000-0000D8960000}"/>
    <cellStyle name="1_tree_한풍단위수량_이리수량집계_신일여고변경(1208)_변경내역서샘플" xfId="38625" xr:uid="{00000000-0005-0000-0000-0000D9960000}"/>
    <cellStyle name="1_tree_한풍단위수량_이설공 주요자재산출서" xfId="38626" xr:uid="{00000000-0005-0000-0000-0000DA960000}"/>
    <cellStyle name="1_tree_한풍단위수량_이설공 주요자재산출서_신일여고변경(1208)" xfId="38627" xr:uid="{00000000-0005-0000-0000-0000DB960000}"/>
    <cellStyle name="1_tree_한풍단위수량_이설공 주요자재산출서_신일여고변경(1208)_변경내역서샘플" xfId="38628" xr:uid="{00000000-0005-0000-0000-0000DC960000}"/>
    <cellStyle name="1_tree_한풍단위수량_철거물량" xfId="38629" xr:uid="{00000000-0005-0000-0000-0000DD960000}"/>
    <cellStyle name="1_tree_한풍단위수량_철거물량_수량집계-2002가수원(변경)" xfId="38630" xr:uid="{00000000-0005-0000-0000-0000DE960000}"/>
    <cellStyle name="1_tree_한풍단위수량_철거물량_수량집계-2002가수원(변경)_덕암고변경내역서(1027)" xfId="38631" xr:uid="{00000000-0005-0000-0000-0000DF960000}"/>
    <cellStyle name="1_tree_한풍단위수량_철거물량_수량집계-2002가수원(변경)_덕암고변경내역서(1027)_신일여고변경(1208)" xfId="38632" xr:uid="{00000000-0005-0000-0000-0000E0960000}"/>
    <cellStyle name="1_tree_한풍단위수량_철거물량_수량집계-2002가수원(변경)_덕암고변경내역서(1027)_신일여고변경(1208)_변경내역서샘플" xfId="38633" xr:uid="{00000000-0005-0000-0000-0000E1960000}"/>
    <cellStyle name="1_tree_한풍단위수량_철거물량_수량집계-2002가수원(변경)_변경내역서(1204)" xfId="38634" xr:uid="{00000000-0005-0000-0000-0000E2960000}"/>
    <cellStyle name="1_tree_한풍단위수량_철거물량_수량집계-2002가수원(변경)_변경내역서(1204)_신일여고변경(1208)" xfId="38635" xr:uid="{00000000-0005-0000-0000-0000E3960000}"/>
    <cellStyle name="1_tree_한풍단위수량_철거물량_수량집계-2002가수원(변경)_변경내역서(1204)_신일여고변경(1208)_변경내역서샘플" xfId="38636" xr:uid="{00000000-0005-0000-0000-0000E4960000}"/>
    <cellStyle name="1_tree_한풍단위수량_철거물량_수량집계-2002가수원(변경)_변경내역서(sample)" xfId="38637" xr:uid="{00000000-0005-0000-0000-0000E5960000}"/>
    <cellStyle name="1_tree_한풍단위수량_철거물량_수량집계-2002가수원(변경)_변경내역서(sample)_신일여고변경(1208)" xfId="38638" xr:uid="{00000000-0005-0000-0000-0000E6960000}"/>
    <cellStyle name="1_tree_한풍단위수량_철거물량_수량집계-2002가수원(변경)_변경내역서(sample)_신일여고변경(1208)_변경내역서샘플" xfId="38639" xr:uid="{00000000-0005-0000-0000-0000E7960000}"/>
    <cellStyle name="1_tree_한풍단위수량_철거물량_수량집계-2002가수원(변경)_변경내역서샘플" xfId="38640" xr:uid="{00000000-0005-0000-0000-0000E8960000}"/>
    <cellStyle name="1_tree_한풍단위수량_철거물량_수량집계-2002가수원(변경)_부여규암변경(1206)" xfId="38641" xr:uid="{00000000-0005-0000-0000-0000E9960000}"/>
    <cellStyle name="1_tree_한풍단위수량_철거물량_수량집계-2002가수원(변경)_부여규암변경(1206)_신일여고변경(1208)" xfId="38642" xr:uid="{00000000-0005-0000-0000-0000EA960000}"/>
    <cellStyle name="1_tree_한풍단위수량_철거물량_수량집계-2002가수원(변경)_부여규암변경(1206)_신일여고변경(1208)_변경내역서샘플" xfId="38643" xr:uid="{00000000-0005-0000-0000-0000EB960000}"/>
    <cellStyle name="1_tree_한풍단위수량_철거물량_수량집계-2002가수원(변경)_이설공 주요자재산출서" xfId="38644" xr:uid="{00000000-0005-0000-0000-0000EC960000}"/>
    <cellStyle name="1_tree_한풍단위수량_철거물량_수량집계-2002가수원(변경)_이설공 주요자재산출서_신일여고변경(1208)" xfId="38645" xr:uid="{00000000-0005-0000-0000-0000ED960000}"/>
    <cellStyle name="1_tree_한풍단위수량_철거물량_수량집계-2002가수원(변경)_이설공 주요자재산출서_신일여고변경(1208)_변경내역서샘플" xfId="38646" xr:uid="{00000000-0005-0000-0000-0000EE960000}"/>
    <cellStyle name="1_tree_한풍단위수량_철거물량_신일여고변경(1208)" xfId="38647" xr:uid="{00000000-0005-0000-0000-0000EF960000}"/>
    <cellStyle name="1_tree_한풍단위수량_철거물량_신일여고변경(1208)_변경내역서샘플" xfId="38648" xr:uid="{00000000-0005-0000-0000-0000F0960000}"/>
    <cellStyle name="1_tree_한풍단위수량_최종집계표" xfId="38649" xr:uid="{00000000-0005-0000-0000-0000F1960000}"/>
    <cellStyle name="1_tree_한풍단위수량_최종집계표_수량집계-2002가수원(변경)" xfId="38650" xr:uid="{00000000-0005-0000-0000-0000F2960000}"/>
    <cellStyle name="1_tree_한풍단위수량_최종집계표_수량집계-2002가수원(변경)_덕암고변경내역서(1027)" xfId="38651" xr:uid="{00000000-0005-0000-0000-0000F3960000}"/>
    <cellStyle name="1_tree_한풍단위수량_최종집계표_수량집계-2002가수원(변경)_덕암고변경내역서(1027)_신일여고변경(1208)" xfId="38652" xr:uid="{00000000-0005-0000-0000-0000F4960000}"/>
    <cellStyle name="1_tree_한풍단위수량_최종집계표_수량집계-2002가수원(변경)_덕암고변경내역서(1027)_신일여고변경(1208)_변경내역서샘플" xfId="38653" xr:uid="{00000000-0005-0000-0000-0000F5960000}"/>
    <cellStyle name="1_tree_한풍단위수량_최종집계표_수량집계-2002가수원(변경)_변경내역서(1204)" xfId="38654" xr:uid="{00000000-0005-0000-0000-0000F6960000}"/>
    <cellStyle name="1_tree_한풍단위수량_최종집계표_수량집계-2002가수원(변경)_변경내역서(1204)_신일여고변경(1208)" xfId="38655" xr:uid="{00000000-0005-0000-0000-0000F7960000}"/>
    <cellStyle name="1_tree_한풍단위수량_최종집계표_수량집계-2002가수원(변경)_변경내역서(1204)_신일여고변경(1208)_변경내역서샘플" xfId="38656" xr:uid="{00000000-0005-0000-0000-0000F8960000}"/>
    <cellStyle name="1_tree_한풍단위수량_최종집계표_수량집계-2002가수원(변경)_변경내역서(sample)" xfId="38657" xr:uid="{00000000-0005-0000-0000-0000F9960000}"/>
    <cellStyle name="1_tree_한풍단위수량_최종집계표_수량집계-2002가수원(변경)_변경내역서(sample)_신일여고변경(1208)" xfId="38658" xr:uid="{00000000-0005-0000-0000-0000FA960000}"/>
    <cellStyle name="1_tree_한풍단위수량_최종집계표_수량집계-2002가수원(변경)_변경내역서(sample)_신일여고변경(1208)_변경내역서샘플" xfId="38659" xr:uid="{00000000-0005-0000-0000-0000FB960000}"/>
    <cellStyle name="1_tree_한풍단위수량_최종집계표_수량집계-2002가수원(변경)_변경내역서샘플" xfId="38660" xr:uid="{00000000-0005-0000-0000-0000FC960000}"/>
    <cellStyle name="1_tree_한풍단위수량_최종집계표_수량집계-2002가수원(변경)_부여규암변경(1206)" xfId="38661" xr:uid="{00000000-0005-0000-0000-0000FD960000}"/>
    <cellStyle name="1_tree_한풍단위수량_최종집계표_수량집계-2002가수원(변경)_부여규암변경(1206)_신일여고변경(1208)" xfId="38662" xr:uid="{00000000-0005-0000-0000-0000FE960000}"/>
    <cellStyle name="1_tree_한풍단위수량_최종집계표_수량집계-2002가수원(변경)_부여규암변경(1206)_신일여고변경(1208)_변경내역서샘플" xfId="38663" xr:uid="{00000000-0005-0000-0000-0000FF960000}"/>
    <cellStyle name="1_tree_한풍단위수량_최종집계표_수량집계-2002가수원(변경)_이설공 주요자재산출서" xfId="38664" xr:uid="{00000000-0005-0000-0000-000000970000}"/>
    <cellStyle name="1_tree_한풍단위수량_최종집계표_수량집계-2002가수원(변경)_이설공 주요자재산출서_신일여고변경(1208)" xfId="38665" xr:uid="{00000000-0005-0000-0000-000001970000}"/>
    <cellStyle name="1_tree_한풍단위수량_최종집계표_수량집계-2002가수원(변경)_이설공 주요자재산출서_신일여고변경(1208)_변경내역서샘플" xfId="38666" xr:uid="{00000000-0005-0000-0000-000002970000}"/>
    <cellStyle name="1_tree_한풍단위수량_최종집계표_신일여고변경(1208)" xfId="38667" xr:uid="{00000000-0005-0000-0000-000003970000}"/>
    <cellStyle name="1_tree_한풍단위수량_최종집계표_신일여고변경(1208)_변경내역서샘플" xfId="38668" xr:uid="{00000000-0005-0000-0000-000004970000}"/>
    <cellStyle name="1_tree_한풍집계" xfId="38669" xr:uid="{00000000-0005-0000-0000-000005970000}"/>
    <cellStyle name="1_tree_한풍집계_01맹암거-마사토포장" xfId="38670" xr:uid="{00000000-0005-0000-0000-000006970000}"/>
    <cellStyle name="1_tree_한풍집계_01맹암거-마사토포장_신일여고변경(1208)" xfId="38671" xr:uid="{00000000-0005-0000-0000-000007970000}"/>
    <cellStyle name="1_tree_한풍집계_01맹암거-마사토포장_신일여고변경(1208)_변경내역서샘플" xfId="38672" xr:uid="{00000000-0005-0000-0000-000008970000}"/>
    <cellStyle name="1_tree_한풍집계_02흄관길이및보호" xfId="38673" xr:uid="{00000000-0005-0000-0000-000009970000}"/>
    <cellStyle name="1_tree_한풍집계_02흄관길이및보호_신일여고변경(1208)" xfId="38674" xr:uid="{00000000-0005-0000-0000-00000A970000}"/>
    <cellStyle name="1_tree_한풍집계_02흄관길이및보호_신일여고변경(1208)_변경내역서샘플" xfId="38675" xr:uid="{00000000-0005-0000-0000-00000B970000}"/>
    <cellStyle name="1_tree_한풍집계_03암발생분" xfId="38676" xr:uid="{00000000-0005-0000-0000-00000C970000}"/>
    <cellStyle name="1_tree_한풍집계_03암발생분_신일여고변경(1208)" xfId="38677" xr:uid="{00000000-0005-0000-0000-00000D970000}"/>
    <cellStyle name="1_tree_한풍집계_03암발생분_신일여고변경(1208)_변경내역서샘플" xfId="38678" xr:uid="{00000000-0005-0000-0000-00000E970000}"/>
    <cellStyle name="1_tree_한풍집계_갈산1구역최종집계" xfId="38679" xr:uid="{00000000-0005-0000-0000-00000F970000}"/>
    <cellStyle name="1_tree_한풍집계_갈산1구역최종집계_수량집계-2002가수원(변경)" xfId="38680" xr:uid="{00000000-0005-0000-0000-000010970000}"/>
    <cellStyle name="1_tree_한풍집계_갈산1구역최종집계_수량집계-2002가수원(변경)_덕암고변경내역서(1027)" xfId="38681" xr:uid="{00000000-0005-0000-0000-000011970000}"/>
    <cellStyle name="1_tree_한풍집계_갈산1구역최종집계_수량집계-2002가수원(변경)_덕암고변경내역서(1027)_신일여고변경(1208)" xfId="38682" xr:uid="{00000000-0005-0000-0000-000012970000}"/>
    <cellStyle name="1_tree_한풍집계_갈산1구역최종집계_수량집계-2002가수원(변경)_덕암고변경내역서(1027)_신일여고변경(1208)_변경내역서샘플" xfId="38683" xr:uid="{00000000-0005-0000-0000-000013970000}"/>
    <cellStyle name="1_tree_한풍집계_갈산1구역최종집계_수량집계-2002가수원(변경)_변경내역서(1204)" xfId="38684" xr:uid="{00000000-0005-0000-0000-000014970000}"/>
    <cellStyle name="1_tree_한풍집계_갈산1구역최종집계_수량집계-2002가수원(변경)_변경내역서(1204)_신일여고변경(1208)" xfId="38685" xr:uid="{00000000-0005-0000-0000-000015970000}"/>
    <cellStyle name="1_tree_한풍집계_갈산1구역최종집계_수량집계-2002가수원(변경)_변경내역서(1204)_신일여고변경(1208)_변경내역서샘플" xfId="38686" xr:uid="{00000000-0005-0000-0000-000016970000}"/>
    <cellStyle name="1_tree_한풍집계_갈산1구역최종집계_수량집계-2002가수원(변경)_변경내역서(sample)" xfId="38687" xr:uid="{00000000-0005-0000-0000-000017970000}"/>
    <cellStyle name="1_tree_한풍집계_갈산1구역최종집계_수량집계-2002가수원(변경)_변경내역서(sample)_신일여고변경(1208)" xfId="38688" xr:uid="{00000000-0005-0000-0000-000018970000}"/>
    <cellStyle name="1_tree_한풍집계_갈산1구역최종집계_수량집계-2002가수원(변경)_변경내역서(sample)_신일여고변경(1208)_변경내역서샘플" xfId="38689" xr:uid="{00000000-0005-0000-0000-000019970000}"/>
    <cellStyle name="1_tree_한풍집계_갈산1구역최종집계_수량집계-2002가수원(변경)_변경내역서샘플" xfId="38690" xr:uid="{00000000-0005-0000-0000-00001A970000}"/>
    <cellStyle name="1_tree_한풍집계_갈산1구역최종집계_수량집계-2002가수원(변경)_부여규암변경(1206)" xfId="38691" xr:uid="{00000000-0005-0000-0000-00001B970000}"/>
    <cellStyle name="1_tree_한풍집계_갈산1구역최종집계_수량집계-2002가수원(변경)_부여규암변경(1206)_신일여고변경(1208)" xfId="38692" xr:uid="{00000000-0005-0000-0000-00001C970000}"/>
    <cellStyle name="1_tree_한풍집계_갈산1구역최종집계_수량집계-2002가수원(변경)_부여규암변경(1206)_신일여고변경(1208)_변경내역서샘플" xfId="38693" xr:uid="{00000000-0005-0000-0000-00001D970000}"/>
    <cellStyle name="1_tree_한풍집계_갈산1구역최종집계_수량집계-2002가수원(변경)_이설공 주요자재산출서" xfId="38694" xr:uid="{00000000-0005-0000-0000-00001E970000}"/>
    <cellStyle name="1_tree_한풍집계_갈산1구역최종집계_수량집계-2002가수원(변경)_이설공 주요자재산출서_신일여고변경(1208)" xfId="38695" xr:uid="{00000000-0005-0000-0000-00001F970000}"/>
    <cellStyle name="1_tree_한풍집계_갈산1구역최종집계_수량집계-2002가수원(변경)_이설공 주요자재산출서_신일여고변경(1208)_변경내역서샘플" xfId="38696" xr:uid="{00000000-0005-0000-0000-000020970000}"/>
    <cellStyle name="1_tree_한풍집계_갈산1구역최종집계_신일여고변경(1208)" xfId="38697" xr:uid="{00000000-0005-0000-0000-000021970000}"/>
    <cellStyle name="1_tree_한풍집계_갈산1구역최종집계_신일여고변경(1208)_변경내역서샘플" xfId="38698" xr:uid="{00000000-0005-0000-0000-000022970000}"/>
    <cellStyle name="1_tree_한풍집계_덕암고변경내역서(1027)" xfId="38699" xr:uid="{00000000-0005-0000-0000-000023970000}"/>
    <cellStyle name="1_tree_한풍집계_덕암고변경내역서(1027)_신일여고변경(1208)" xfId="38700" xr:uid="{00000000-0005-0000-0000-000024970000}"/>
    <cellStyle name="1_tree_한풍집계_덕암고변경내역서(1027)_신일여고변경(1208)_변경내역서샘플" xfId="38701" xr:uid="{00000000-0005-0000-0000-000025970000}"/>
    <cellStyle name="1_tree_한풍집계_도곡집계표" xfId="38702" xr:uid="{00000000-0005-0000-0000-000026970000}"/>
    <cellStyle name="1_tree_한풍집계_도곡집계표_수량집계-2002가수원(변경)" xfId="38703" xr:uid="{00000000-0005-0000-0000-000027970000}"/>
    <cellStyle name="1_tree_한풍집계_도곡집계표_수량집계-2002가수원(변경)_덕암고변경내역서(1027)" xfId="38704" xr:uid="{00000000-0005-0000-0000-000028970000}"/>
    <cellStyle name="1_tree_한풍집계_도곡집계표_수량집계-2002가수원(변경)_덕암고변경내역서(1027)_신일여고변경(1208)" xfId="38705" xr:uid="{00000000-0005-0000-0000-000029970000}"/>
    <cellStyle name="1_tree_한풍집계_도곡집계표_수량집계-2002가수원(변경)_덕암고변경내역서(1027)_신일여고변경(1208)_변경내역서샘플" xfId="38706" xr:uid="{00000000-0005-0000-0000-00002A970000}"/>
    <cellStyle name="1_tree_한풍집계_도곡집계표_수량집계-2002가수원(변경)_변경내역서(1204)" xfId="38707" xr:uid="{00000000-0005-0000-0000-00002B970000}"/>
    <cellStyle name="1_tree_한풍집계_도곡집계표_수량집계-2002가수원(변경)_변경내역서(1204)_신일여고변경(1208)" xfId="38708" xr:uid="{00000000-0005-0000-0000-00002C970000}"/>
    <cellStyle name="1_tree_한풍집계_도곡집계표_수량집계-2002가수원(변경)_변경내역서(1204)_신일여고변경(1208)_변경내역서샘플" xfId="38709" xr:uid="{00000000-0005-0000-0000-00002D970000}"/>
    <cellStyle name="1_tree_한풍집계_도곡집계표_수량집계-2002가수원(변경)_변경내역서(sample)" xfId="38710" xr:uid="{00000000-0005-0000-0000-00002E970000}"/>
    <cellStyle name="1_tree_한풍집계_도곡집계표_수량집계-2002가수원(변경)_변경내역서(sample)_신일여고변경(1208)" xfId="38711" xr:uid="{00000000-0005-0000-0000-00002F970000}"/>
    <cellStyle name="1_tree_한풍집계_도곡집계표_수량집계-2002가수원(변경)_변경내역서(sample)_신일여고변경(1208)_변경내역서샘플" xfId="38712" xr:uid="{00000000-0005-0000-0000-000030970000}"/>
    <cellStyle name="1_tree_한풍집계_도곡집계표_수량집계-2002가수원(변경)_변경내역서샘플" xfId="38713" xr:uid="{00000000-0005-0000-0000-000031970000}"/>
    <cellStyle name="1_tree_한풍집계_도곡집계표_수량집계-2002가수원(변경)_부여규암변경(1206)" xfId="38714" xr:uid="{00000000-0005-0000-0000-000032970000}"/>
    <cellStyle name="1_tree_한풍집계_도곡집계표_수량집계-2002가수원(변경)_부여규암변경(1206)_신일여고변경(1208)" xfId="38715" xr:uid="{00000000-0005-0000-0000-000033970000}"/>
    <cellStyle name="1_tree_한풍집계_도곡집계표_수량집계-2002가수원(변경)_부여규암변경(1206)_신일여고변경(1208)_변경내역서샘플" xfId="38716" xr:uid="{00000000-0005-0000-0000-000034970000}"/>
    <cellStyle name="1_tree_한풍집계_도곡집계표_수량집계-2002가수원(변경)_이설공 주요자재산출서" xfId="38717" xr:uid="{00000000-0005-0000-0000-000035970000}"/>
    <cellStyle name="1_tree_한풍집계_도곡집계표_수량집계-2002가수원(변경)_이설공 주요자재산출서_신일여고변경(1208)" xfId="38718" xr:uid="{00000000-0005-0000-0000-000036970000}"/>
    <cellStyle name="1_tree_한풍집계_도곡집계표_수량집계-2002가수원(변경)_이설공 주요자재산출서_신일여고변경(1208)_변경내역서샘플" xfId="38719" xr:uid="{00000000-0005-0000-0000-000037970000}"/>
    <cellStyle name="1_tree_한풍집계_도곡집계표_신일여고변경(1208)" xfId="38720" xr:uid="{00000000-0005-0000-0000-000038970000}"/>
    <cellStyle name="1_tree_한풍집계_도곡집계표_신일여고변경(1208)_변경내역서샘플" xfId="38721" xr:uid="{00000000-0005-0000-0000-000039970000}"/>
    <cellStyle name="1_tree_한풍집계_변경내역서" xfId="38722" xr:uid="{00000000-0005-0000-0000-00003A970000}"/>
    <cellStyle name="1_tree_한풍집계_변경내역서(1204)" xfId="38723" xr:uid="{00000000-0005-0000-0000-00003B970000}"/>
    <cellStyle name="1_tree_한풍집계_변경내역서(1204)_신일여고변경(1208)" xfId="38724" xr:uid="{00000000-0005-0000-0000-00003C970000}"/>
    <cellStyle name="1_tree_한풍집계_변경내역서(1204)_신일여고변경(1208)_변경내역서샘플" xfId="38725" xr:uid="{00000000-0005-0000-0000-00003D970000}"/>
    <cellStyle name="1_tree_한풍집계_변경내역서(sample)" xfId="38726" xr:uid="{00000000-0005-0000-0000-00003E970000}"/>
    <cellStyle name="1_tree_한풍집계_변경내역서(sample)_신일여고변경(1208)" xfId="38727" xr:uid="{00000000-0005-0000-0000-00003F970000}"/>
    <cellStyle name="1_tree_한풍집계_변경내역서(sample)_신일여고변경(1208)_변경내역서샘플" xfId="38728" xr:uid="{00000000-0005-0000-0000-000040970000}"/>
    <cellStyle name="1_tree_한풍집계_변경내역서_신일여고변경(1208)" xfId="38729" xr:uid="{00000000-0005-0000-0000-000041970000}"/>
    <cellStyle name="1_tree_한풍집계_변경내역서_신일여고변경(1208)_변경내역서샘플" xfId="38730" xr:uid="{00000000-0005-0000-0000-000042970000}"/>
    <cellStyle name="1_tree_한풍집계_변경내역서샘플" xfId="38731" xr:uid="{00000000-0005-0000-0000-000043970000}"/>
    <cellStyle name="1_tree_한풍집계_변경분-내역서" xfId="38732" xr:uid="{00000000-0005-0000-0000-000044970000}"/>
    <cellStyle name="1_tree_한풍집계_변경분-내역서_신일여고변경(1208)" xfId="38733" xr:uid="{00000000-0005-0000-0000-000045970000}"/>
    <cellStyle name="1_tree_한풍집계_변경분-내역서_신일여고변경(1208)_변경내역서샘플" xfId="38734" xr:uid="{00000000-0005-0000-0000-000046970000}"/>
    <cellStyle name="1_tree_한풍집계_부여규암변경(1206)" xfId="38735" xr:uid="{00000000-0005-0000-0000-000047970000}"/>
    <cellStyle name="1_tree_한풍집계_부여규암변경(1206)_신일여고변경(1208)" xfId="38736" xr:uid="{00000000-0005-0000-0000-000048970000}"/>
    <cellStyle name="1_tree_한풍집계_부여규암변경(1206)_신일여고변경(1208)_변경내역서샘플" xfId="38737" xr:uid="{00000000-0005-0000-0000-000049970000}"/>
    <cellStyle name="1_tree_한풍집계_수량집계(금회분)" xfId="38738" xr:uid="{00000000-0005-0000-0000-00004A970000}"/>
    <cellStyle name="1_tree_한풍집계_수량집계(금회분)_수량집계-2002가수원(변경)" xfId="38739" xr:uid="{00000000-0005-0000-0000-00004B970000}"/>
    <cellStyle name="1_tree_한풍집계_수량집계(금회분)_수량집계-2002가수원(변경)_덕암고변경내역서(1027)" xfId="38740" xr:uid="{00000000-0005-0000-0000-00004C970000}"/>
    <cellStyle name="1_tree_한풍집계_수량집계(금회분)_수량집계-2002가수원(변경)_덕암고변경내역서(1027)_신일여고변경(1208)" xfId="38741" xr:uid="{00000000-0005-0000-0000-00004D970000}"/>
    <cellStyle name="1_tree_한풍집계_수량집계(금회분)_수량집계-2002가수원(변경)_덕암고변경내역서(1027)_신일여고변경(1208)_변경내역서샘플" xfId="38742" xr:uid="{00000000-0005-0000-0000-00004E970000}"/>
    <cellStyle name="1_tree_한풍집계_수량집계(금회분)_수량집계-2002가수원(변경)_변경내역서(1204)" xfId="38743" xr:uid="{00000000-0005-0000-0000-00004F970000}"/>
    <cellStyle name="1_tree_한풍집계_수량집계(금회분)_수량집계-2002가수원(변경)_변경내역서(1204)_신일여고변경(1208)" xfId="38744" xr:uid="{00000000-0005-0000-0000-000050970000}"/>
    <cellStyle name="1_tree_한풍집계_수량집계(금회분)_수량집계-2002가수원(변경)_변경내역서(1204)_신일여고변경(1208)_변경내역서샘플" xfId="38745" xr:uid="{00000000-0005-0000-0000-000051970000}"/>
    <cellStyle name="1_tree_한풍집계_수량집계(금회분)_수량집계-2002가수원(변경)_변경내역서(sample)" xfId="38746" xr:uid="{00000000-0005-0000-0000-000052970000}"/>
    <cellStyle name="1_tree_한풍집계_수량집계(금회분)_수량집계-2002가수원(변경)_변경내역서(sample)_신일여고변경(1208)" xfId="38747" xr:uid="{00000000-0005-0000-0000-000053970000}"/>
    <cellStyle name="1_tree_한풍집계_수량집계(금회분)_수량집계-2002가수원(변경)_변경내역서(sample)_신일여고변경(1208)_변경내역서샘플" xfId="38748" xr:uid="{00000000-0005-0000-0000-000054970000}"/>
    <cellStyle name="1_tree_한풍집계_수량집계(금회분)_수량집계-2002가수원(변경)_변경내역서샘플" xfId="38749" xr:uid="{00000000-0005-0000-0000-000055970000}"/>
    <cellStyle name="1_tree_한풍집계_수량집계(금회분)_수량집계-2002가수원(변경)_부여규암변경(1206)" xfId="38750" xr:uid="{00000000-0005-0000-0000-000056970000}"/>
    <cellStyle name="1_tree_한풍집계_수량집계(금회분)_수량집계-2002가수원(변경)_부여규암변경(1206)_신일여고변경(1208)" xfId="38751" xr:uid="{00000000-0005-0000-0000-000057970000}"/>
    <cellStyle name="1_tree_한풍집계_수량집계(금회분)_수량집계-2002가수원(변경)_부여규암변경(1206)_신일여고변경(1208)_변경내역서샘플" xfId="38752" xr:uid="{00000000-0005-0000-0000-000058970000}"/>
    <cellStyle name="1_tree_한풍집계_수량집계(금회분)_수량집계-2002가수원(변경)_이설공 주요자재산출서" xfId="38753" xr:uid="{00000000-0005-0000-0000-000059970000}"/>
    <cellStyle name="1_tree_한풍집계_수량집계(금회분)_수량집계-2002가수원(변경)_이설공 주요자재산출서_신일여고변경(1208)" xfId="38754" xr:uid="{00000000-0005-0000-0000-00005A970000}"/>
    <cellStyle name="1_tree_한풍집계_수량집계(금회분)_수량집계-2002가수원(변경)_이설공 주요자재산출서_신일여고변경(1208)_변경내역서샘플" xfId="38755" xr:uid="{00000000-0005-0000-0000-00005B970000}"/>
    <cellStyle name="1_tree_한풍집계_수량집계(금회분)_신일여고변경(1208)" xfId="38756" xr:uid="{00000000-0005-0000-0000-00005C970000}"/>
    <cellStyle name="1_tree_한풍집계_수량집계(금회분)_신일여고변경(1208)_변경내역서샘플" xfId="38757" xr:uid="{00000000-0005-0000-0000-00005D970000}"/>
    <cellStyle name="1_tree_한풍집계_수량집계-2002가수원 (version 2)" xfId="38758" xr:uid="{00000000-0005-0000-0000-00005E970000}"/>
    <cellStyle name="1_tree_한풍집계_수량집계-2002가수원 (version 2)_덕암고변경내역서(1027)" xfId="38759" xr:uid="{00000000-0005-0000-0000-00005F970000}"/>
    <cellStyle name="1_tree_한풍집계_수량집계-2002가수원 (version 2)_덕암고변경내역서(1027)_신일여고변경(1208)" xfId="38760" xr:uid="{00000000-0005-0000-0000-000060970000}"/>
    <cellStyle name="1_tree_한풍집계_수량집계-2002가수원 (version 2)_덕암고변경내역서(1027)_신일여고변경(1208)_변경내역서샘플" xfId="38761" xr:uid="{00000000-0005-0000-0000-000061970000}"/>
    <cellStyle name="1_tree_한풍집계_수량집계-2002가수원 (version 2)_변경내역서(1204)" xfId="38762" xr:uid="{00000000-0005-0000-0000-000062970000}"/>
    <cellStyle name="1_tree_한풍집계_수량집계-2002가수원 (version 2)_변경내역서(1204)_신일여고변경(1208)" xfId="38763" xr:uid="{00000000-0005-0000-0000-000063970000}"/>
    <cellStyle name="1_tree_한풍집계_수량집계-2002가수원 (version 2)_변경내역서(1204)_신일여고변경(1208)_변경내역서샘플" xfId="38764" xr:uid="{00000000-0005-0000-0000-000064970000}"/>
    <cellStyle name="1_tree_한풍집계_수량집계-2002가수원 (version 2)_변경내역서(sample)" xfId="38765" xr:uid="{00000000-0005-0000-0000-000065970000}"/>
    <cellStyle name="1_tree_한풍집계_수량집계-2002가수원 (version 2)_변경내역서(sample)_신일여고변경(1208)" xfId="38766" xr:uid="{00000000-0005-0000-0000-000066970000}"/>
    <cellStyle name="1_tree_한풍집계_수량집계-2002가수원 (version 2)_변경내역서(sample)_신일여고변경(1208)_변경내역서샘플" xfId="38767" xr:uid="{00000000-0005-0000-0000-000067970000}"/>
    <cellStyle name="1_tree_한풍집계_수량집계-2002가수원 (version 2)_변경내역서샘플" xfId="38768" xr:uid="{00000000-0005-0000-0000-000068970000}"/>
    <cellStyle name="1_tree_한풍집계_수량집계-2002가수원 (version 2)_부여규암변경(1206)" xfId="38769" xr:uid="{00000000-0005-0000-0000-000069970000}"/>
    <cellStyle name="1_tree_한풍집계_수량집계-2002가수원 (version 2)_부여규암변경(1206)_신일여고변경(1208)" xfId="38770" xr:uid="{00000000-0005-0000-0000-00006A970000}"/>
    <cellStyle name="1_tree_한풍집계_수량집계-2002가수원 (version 2)_부여규암변경(1206)_신일여고변경(1208)_변경내역서샘플" xfId="38771" xr:uid="{00000000-0005-0000-0000-00006B970000}"/>
    <cellStyle name="1_tree_한풍집계_수량집계-2002가수원 (version 2)_이설공 주요자재산출서" xfId="38772" xr:uid="{00000000-0005-0000-0000-00006C970000}"/>
    <cellStyle name="1_tree_한풍집계_수량집계-2002가수원 (version 2)_이설공 주요자재산출서_신일여고변경(1208)" xfId="38773" xr:uid="{00000000-0005-0000-0000-00006D970000}"/>
    <cellStyle name="1_tree_한풍집계_수량집계-2002가수원 (version 2)_이설공 주요자재산출서_신일여고변경(1208)_변경내역서샘플" xfId="38774" xr:uid="{00000000-0005-0000-0000-00006E970000}"/>
    <cellStyle name="1_tree_한풍집계_수량집계-정읍" xfId="38775" xr:uid="{00000000-0005-0000-0000-00006F970000}"/>
    <cellStyle name="1_tree_한풍집계_수량집계-정읍_덕암고변경내역서(1027)" xfId="38776" xr:uid="{00000000-0005-0000-0000-000070970000}"/>
    <cellStyle name="1_tree_한풍집계_수량집계-정읍_덕암고변경내역서(1027)_신일여고변경(1208)" xfId="38777" xr:uid="{00000000-0005-0000-0000-000071970000}"/>
    <cellStyle name="1_tree_한풍집계_수량집계-정읍_덕암고변경내역서(1027)_신일여고변경(1208)_변경내역서샘플" xfId="38778" xr:uid="{00000000-0005-0000-0000-000072970000}"/>
    <cellStyle name="1_tree_한풍집계_수량집계-정읍_변경내역서(1204)" xfId="38779" xr:uid="{00000000-0005-0000-0000-000073970000}"/>
    <cellStyle name="1_tree_한풍집계_수량집계-정읍_변경내역서(1204)_신일여고변경(1208)" xfId="38780" xr:uid="{00000000-0005-0000-0000-000074970000}"/>
    <cellStyle name="1_tree_한풍집계_수량집계-정읍_변경내역서(1204)_신일여고변경(1208)_변경내역서샘플" xfId="38781" xr:uid="{00000000-0005-0000-0000-000075970000}"/>
    <cellStyle name="1_tree_한풍집계_수량집계-정읍_변경내역서(sample)" xfId="38782" xr:uid="{00000000-0005-0000-0000-000076970000}"/>
    <cellStyle name="1_tree_한풍집계_수량집계-정읍_변경내역서(sample)_신일여고변경(1208)" xfId="38783" xr:uid="{00000000-0005-0000-0000-000077970000}"/>
    <cellStyle name="1_tree_한풍집계_수량집계-정읍_변경내역서(sample)_신일여고변경(1208)_변경내역서샘플" xfId="38784" xr:uid="{00000000-0005-0000-0000-000078970000}"/>
    <cellStyle name="1_tree_한풍집계_수량집계-정읍_변경내역서샘플" xfId="38785" xr:uid="{00000000-0005-0000-0000-000079970000}"/>
    <cellStyle name="1_tree_한풍집계_수량집계-정읍_부여규암변경(1206)" xfId="38786" xr:uid="{00000000-0005-0000-0000-00007A970000}"/>
    <cellStyle name="1_tree_한풍집계_수량집계-정읍_부여규암변경(1206)_신일여고변경(1208)" xfId="38787" xr:uid="{00000000-0005-0000-0000-00007B970000}"/>
    <cellStyle name="1_tree_한풍집계_수량집계-정읍_부여규암변경(1206)_신일여고변경(1208)_변경내역서샘플" xfId="38788" xr:uid="{00000000-0005-0000-0000-00007C970000}"/>
    <cellStyle name="1_tree_한풍집계_수량집계-정읍_이설공 주요자재산출서" xfId="38789" xr:uid="{00000000-0005-0000-0000-00007D970000}"/>
    <cellStyle name="1_tree_한풍집계_수량집계-정읍_이설공 주요자재산출서_신일여고변경(1208)" xfId="38790" xr:uid="{00000000-0005-0000-0000-00007E970000}"/>
    <cellStyle name="1_tree_한풍집계_수량집계-정읍_이설공 주요자재산출서_신일여고변경(1208)_변경내역서샘플" xfId="38791" xr:uid="{00000000-0005-0000-0000-00007F970000}"/>
    <cellStyle name="1_tree_한풍집계_수량집계최종-구로중" xfId="38792" xr:uid="{00000000-0005-0000-0000-000080970000}"/>
    <cellStyle name="1_tree_한풍집계_수량집계최종-구로중_덕암고변경내역서(1027)" xfId="38793" xr:uid="{00000000-0005-0000-0000-000081970000}"/>
    <cellStyle name="1_tree_한풍집계_수량집계최종-구로중_덕암고변경내역서(1027)_신일여고변경(1208)" xfId="38794" xr:uid="{00000000-0005-0000-0000-000082970000}"/>
    <cellStyle name="1_tree_한풍집계_수량집계최종-구로중_덕암고변경내역서(1027)_신일여고변경(1208)_변경내역서샘플" xfId="38795" xr:uid="{00000000-0005-0000-0000-000083970000}"/>
    <cellStyle name="1_tree_한풍집계_수량집계최종-구로중_변경내역서(1204)" xfId="38796" xr:uid="{00000000-0005-0000-0000-000084970000}"/>
    <cellStyle name="1_tree_한풍집계_수량집계최종-구로중_변경내역서(1204)_신일여고변경(1208)" xfId="38797" xr:uid="{00000000-0005-0000-0000-000085970000}"/>
    <cellStyle name="1_tree_한풍집계_수량집계최종-구로중_변경내역서(1204)_신일여고변경(1208)_변경내역서샘플" xfId="38798" xr:uid="{00000000-0005-0000-0000-000086970000}"/>
    <cellStyle name="1_tree_한풍집계_수량집계최종-구로중_변경내역서(sample)" xfId="38799" xr:uid="{00000000-0005-0000-0000-000087970000}"/>
    <cellStyle name="1_tree_한풍집계_수량집계최종-구로중_변경내역서(sample)_신일여고변경(1208)" xfId="38800" xr:uid="{00000000-0005-0000-0000-000088970000}"/>
    <cellStyle name="1_tree_한풍집계_수량집계최종-구로중_변경내역서(sample)_신일여고변경(1208)_변경내역서샘플" xfId="38801" xr:uid="{00000000-0005-0000-0000-000089970000}"/>
    <cellStyle name="1_tree_한풍집계_수량집계최종-구로중_변경내역서샘플" xfId="38802" xr:uid="{00000000-0005-0000-0000-00008A970000}"/>
    <cellStyle name="1_tree_한풍집계_수량집계최종-구로중_부여규암변경(1206)" xfId="38803" xr:uid="{00000000-0005-0000-0000-00008B970000}"/>
    <cellStyle name="1_tree_한풍집계_수량집계최종-구로중_부여규암변경(1206)_신일여고변경(1208)" xfId="38804" xr:uid="{00000000-0005-0000-0000-00008C970000}"/>
    <cellStyle name="1_tree_한풍집계_수량집계최종-구로중_부여규암변경(1206)_신일여고변경(1208)_변경내역서샘플" xfId="38805" xr:uid="{00000000-0005-0000-0000-00008D970000}"/>
    <cellStyle name="1_tree_한풍집계_수량집계최종-구로중_이설공 주요자재산출서" xfId="38806" xr:uid="{00000000-0005-0000-0000-00008E970000}"/>
    <cellStyle name="1_tree_한풍집계_수량집계최종-구로중_이설공 주요자재산출서_신일여고변경(1208)" xfId="38807" xr:uid="{00000000-0005-0000-0000-00008F970000}"/>
    <cellStyle name="1_tree_한풍집계_수량집계최종-구로중_이설공 주요자재산출서_신일여고변경(1208)_변경내역서샘플" xfId="38808" xr:uid="{00000000-0005-0000-0000-000090970000}"/>
    <cellStyle name="1_tree_한풍집계_수량집계최종-구미1대" xfId="38809" xr:uid="{00000000-0005-0000-0000-000091970000}"/>
    <cellStyle name="1_tree_한풍집계_수량집계최종-구미1대_덕암고변경내역서(1027)" xfId="38810" xr:uid="{00000000-0005-0000-0000-000092970000}"/>
    <cellStyle name="1_tree_한풍집계_수량집계최종-구미1대_덕암고변경내역서(1027)_신일여고변경(1208)" xfId="38811" xr:uid="{00000000-0005-0000-0000-000093970000}"/>
    <cellStyle name="1_tree_한풍집계_수량집계최종-구미1대_덕암고변경내역서(1027)_신일여고변경(1208)_변경내역서샘플" xfId="38812" xr:uid="{00000000-0005-0000-0000-000094970000}"/>
    <cellStyle name="1_tree_한풍집계_수량집계최종-구미1대_변경내역서(1204)" xfId="38813" xr:uid="{00000000-0005-0000-0000-000095970000}"/>
    <cellStyle name="1_tree_한풍집계_수량집계최종-구미1대_변경내역서(1204)_신일여고변경(1208)" xfId="38814" xr:uid="{00000000-0005-0000-0000-000096970000}"/>
    <cellStyle name="1_tree_한풍집계_수량집계최종-구미1대_변경내역서(1204)_신일여고변경(1208)_변경내역서샘플" xfId="38815" xr:uid="{00000000-0005-0000-0000-000097970000}"/>
    <cellStyle name="1_tree_한풍집계_수량집계최종-구미1대_변경내역서(sample)" xfId="38816" xr:uid="{00000000-0005-0000-0000-000098970000}"/>
    <cellStyle name="1_tree_한풍집계_수량집계최종-구미1대_변경내역서(sample)_신일여고변경(1208)" xfId="38817" xr:uid="{00000000-0005-0000-0000-000099970000}"/>
    <cellStyle name="1_tree_한풍집계_수량집계최종-구미1대_변경내역서(sample)_신일여고변경(1208)_변경내역서샘플" xfId="38818" xr:uid="{00000000-0005-0000-0000-00009A970000}"/>
    <cellStyle name="1_tree_한풍집계_수량집계최종-구미1대_변경내역서샘플" xfId="38819" xr:uid="{00000000-0005-0000-0000-00009B970000}"/>
    <cellStyle name="1_tree_한풍집계_수량집계최종-구미1대_부여규암변경(1206)" xfId="38820" xr:uid="{00000000-0005-0000-0000-00009C970000}"/>
    <cellStyle name="1_tree_한풍집계_수량집계최종-구미1대_부여규암변경(1206)_신일여고변경(1208)" xfId="38821" xr:uid="{00000000-0005-0000-0000-00009D970000}"/>
    <cellStyle name="1_tree_한풍집계_수량집계최종-구미1대_부여규암변경(1206)_신일여고변경(1208)_변경내역서샘플" xfId="38822" xr:uid="{00000000-0005-0000-0000-00009E970000}"/>
    <cellStyle name="1_tree_한풍집계_수량집계최종-구미1대_이설공 주요자재산출서" xfId="38823" xr:uid="{00000000-0005-0000-0000-00009F970000}"/>
    <cellStyle name="1_tree_한풍집계_수량집계최종-구미1대_이설공 주요자재산출서_신일여고변경(1208)" xfId="38824" xr:uid="{00000000-0005-0000-0000-0000A0970000}"/>
    <cellStyle name="1_tree_한풍집계_수량집계최종-구미1대_이설공 주요자재산출서_신일여고변경(1208)_변경내역서샘플" xfId="38825" xr:uid="{00000000-0005-0000-0000-0000A1970000}"/>
    <cellStyle name="1_tree_한풍집계_수량집계최종-모전초등" xfId="38826" xr:uid="{00000000-0005-0000-0000-0000A2970000}"/>
    <cellStyle name="1_tree_한풍집계_수량집계최종-모전초등_신일여고변경(1208)" xfId="38827" xr:uid="{00000000-0005-0000-0000-0000A3970000}"/>
    <cellStyle name="1_tree_한풍집계_수량집계최종-모전초등_신일여고변경(1208)_변경내역서샘플" xfId="38828" xr:uid="{00000000-0005-0000-0000-0000A4970000}"/>
    <cellStyle name="1_tree_한풍집계_수량집계최종-사상변경" xfId="38829" xr:uid="{00000000-0005-0000-0000-0000A5970000}"/>
    <cellStyle name="1_tree_한풍집계_수량집계최종-사상변경_신일여고변경(1208)" xfId="38830" xr:uid="{00000000-0005-0000-0000-0000A6970000}"/>
    <cellStyle name="1_tree_한풍집계_수량집계최종-사상변경_신일여고변경(1208)_변경내역서샘플" xfId="38831" xr:uid="{00000000-0005-0000-0000-0000A7970000}"/>
    <cellStyle name="1_tree_한풍집계_수량집계최종-진안" xfId="38832" xr:uid="{00000000-0005-0000-0000-0000A8970000}"/>
    <cellStyle name="1_tree_한풍집계_수량집계최종-진안_덕암고변경내역서(1027)" xfId="38833" xr:uid="{00000000-0005-0000-0000-0000A9970000}"/>
    <cellStyle name="1_tree_한풍집계_수량집계최종-진안_덕암고변경내역서(1027)_신일여고변경(1208)" xfId="38834" xr:uid="{00000000-0005-0000-0000-0000AA970000}"/>
    <cellStyle name="1_tree_한풍집계_수량집계최종-진안_덕암고변경내역서(1027)_신일여고변경(1208)_변경내역서샘플" xfId="38835" xr:uid="{00000000-0005-0000-0000-0000AB970000}"/>
    <cellStyle name="1_tree_한풍집계_수량집계최종-진안_변경내역서(1204)" xfId="38836" xr:uid="{00000000-0005-0000-0000-0000AC970000}"/>
    <cellStyle name="1_tree_한풍집계_수량집계최종-진안_변경내역서(1204)_신일여고변경(1208)" xfId="38837" xr:uid="{00000000-0005-0000-0000-0000AD970000}"/>
    <cellStyle name="1_tree_한풍집계_수량집계최종-진안_변경내역서(1204)_신일여고변경(1208)_변경내역서샘플" xfId="38838" xr:uid="{00000000-0005-0000-0000-0000AE970000}"/>
    <cellStyle name="1_tree_한풍집계_수량집계최종-진안_변경내역서(sample)" xfId="38839" xr:uid="{00000000-0005-0000-0000-0000AF970000}"/>
    <cellStyle name="1_tree_한풍집계_수량집계최종-진안_변경내역서(sample)_신일여고변경(1208)" xfId="38840" xr:uid="{00000000-0005-0000-0000-0000B0970000}"/>
    <cellStyle name="1_tree_한풍집계_수량집계최종-진안_변경내역서(sample)_신일여고변경(1208)_변경내역서샘플" xfId="38841" xr:uid="{00000000-0005-0000-0000-0000B1970000}"/>
    <cellStyle name="1_tree_한풍집계_수량집계최종-진안_변경내역서샘플" xfId="38842" xr:uid="{00000000-0005-0000-0000-0000B2970000}"/>
    <cellStyle name="1_tree_한풍집계_수량집계최종-진안_부여규암변경(1206)" xfId="38843" xr:uid="{00000000-0005-0000-0000-0000B3970000}"/>
    <cellStyle name="1_tree_한풍집계_수량집계최종-진안_부여규암변경(1206)_신일여고변경(1208)" xfId="38844" xr:uid="{00000000-0005-0000-0000-0000B4970000}"/>
    <cellStyle name="1_tree_한풍집계_수량집계최종-진안_부여규암변경(1206)_신일여고변경(1208)_변경내역서샘플" xfId="38845" xr:uid="{00000000-0005-0000-0000-0000B5970000}"/>
    <cellStyle name="1_tree_한풍집계_수량집계최종-진안_이설공 주요자재산출서" xfId="38846" xr:uid="{00000000-0005-0000-0000-0000B6970000}"/>
    <cellStyle name="1_tree_한풍집계_수량집계최종-진안_이설공 주요자재산출서_신일여고변경(1208)" xfId="38847" xr:uid="{00000000-0005-0000-0000-0000B7970000}"/>
    <cellStyle name="1_tree_한풍집계_수량집계최종-진안_이설공 주요자재산출서_신일여고변경(1208)_변경내역서샘플" xfId="38848" xr:uid="{00000000-0005-0000-0000-0000B8970000}"/>
    <cellStyle name="1_tree_한풍집계_이리수량집계" xfId="38849" xr:uid="{00000000-0005-0000-0000-0000B9970000}"/>
    <cellStyle name="1_tree_한풍집계_이리수량집계_수량집계-2002가수원(변경)" xfId="38850" xr:uid="{00000000-0005-0000-0000-0000BA970000}"/>
    <cellStyle name="1_tree_한풍집계_이리수량집계_수량집계-2002가수원(변경)_덕암고변경내역서(1027)" xfId="38851" xr:uid="{00000000-0005-0000-0000-0000BB970000}"/>
    <cellStyle name="1_tree_한풍집계_이리수량집계_수량집계-2002가수원(변경)_덕암고변경내역서(1027)_신일여고변경(1208)" xfId="38852" xr:uid="{00000000-0005-0000-0000-0000BC970000}"/>
    <cellStyle name="1_tree_한풍집계_이리수량집계_수량집계-2002가수원(변경)_덕암고변경내역서(1027)_신일여고변경(1208)_변경내역서샘플" xfId="38853" xr:uid="{00000000-0005-0000-0000-0000BD970000}"/>
    <cellStyle name="1_tree_한풍집계_이리수량집계_수량집계-2002가수원(변경)_변경내역서(1204)" xfId="38854" xr:uid="{00000000-0005-0000-0000-0000BE970000}"/>
    <cellStyle name="1_tree_한풍집계_이리수량집계_수량집계-2002가수원(변경)_변경내역서(1204)_신일여고변경(1208)" xfId="38855" xr:uid="{00000000-0005-0000-0000-0000BF970000}"/>
    <cellStyle name="1_tree_한풍집계_이리수량집계_수량집계-2002가수원(변경)_변경내역서(1204)_신일여고변경(1208)_변경내역서샘플" xfId="38856" xr:uid="{00000000-0005-0000-0000-0000C0970000}"/>
    <cellStyle name="1_tree_한풍집계_이리수량집계_수량집계-2002가수원(변경)_변경내역서(sample)" xfId="38857" xr:uid="{00000000-0005-0000-0000-0000C1970000}"/>
    <cellStyle name="1_tree_한풍집계_이리수량집계_수량집계-2002가수원(변경)_변경내역서(sample)_신일여고변경(1208)" xfId="38858" xr:uid="{00000000-0005-0000-0000-0000C2970000}"/>
    <cellStyle name="1_tree_한풍집계_이리수량집계_수량집계-2002가수원(변경)_변경내역서(sample)_신일여고변경(1208)_변경내역서샘플" xfId="38859" xr:uid="{00000000-0005-0000-0000-0000C3970000}"/>
    <cellStyle name="1_tree_한풍집계_이리수량집계_수량집계-2002가수원(변경)_변경내역서샘플" xfId="38860" xr:uid="{00000000-0005-0000-0000-0000C4970000}"/>
    <cellStyle name="1_tree_한풍집계_이리수량집계_수량집계-2002가수원(변경)_부여규암변경(1206)" xfId="38861" xr:uid="{00000000-0005-0000-0000-0000C5970000}"/>
    <cellStyle name="1_tree_한풍집계_이리수량집계_수량집계-2002가수원(변경)_부여규암변경(1206)_신일여고변경(1208)" xfId="38862" xr:uid="{00000000-0005-0000-0000-0000C6970000}"/>
    <cellStyle name="1_tree_한풍집계_이리수량집계_수량집계-2002가수원(변경)_부여규암변경(1206)_신일여고변경(1208)_변경내역서샘플" xfId="38863" xr:uid="{00000000-0005-0000-0000-0000C7970000}"/>
    <cellStyle name="1_tree_한풍집계_이리수량집계_수량집계-2002가수원(변경)_이설공 주요자재산출서" xfId="38864" xr:uid="{00000000-0005-0000-0000-0000C8970000}"/>
    <cellStyle name="1_tree_한풍집계_이리수량집계_수량집계-2002가수원(변경)_이설공 주요자재산출서_신일여고변경(1208)" xfId="38865" xr:uid="{00000000-0005-0000-0000-0000C9970000}"/>
    <cellStyle name="1_tree_한풍집계_이리수량집계_수량집계-2002가수원(변경)_이설공 주요자재산출서_신일여고변경(1208)_변경내역서샘플" xfId="38866" xr:uid="{00000000-0005-0000-0000-0000CA970000}"/>
    <cellStyle name="1_tree_한풍집계_이리수량집계_신일여고변경(1208)" xfId="38867" xr:uid="{00000000-0005-0000-0000-0000CB970000}"/>
    <cellStyle name="1_tree_한풍집계_이리수량집계_신일여고변경(1208)_변경내역서샘플" xfId="38868" xr:uid="{00000000-0005-0000-0000-0000CC970000}"/>
    <cellStyle name="1_tree_한풍집계_이설공 주요자재산출서" xfId="38869" xr:uid="{00000000-0005-0000-0000-0000CD970000}"/>
    <cellStyle name="1_tree_한풍집계_이설공 주요자재산출서_신일여고변경(1208)" xfId="38870" xr:uid="{00000000-0005-0000-0000-0000CE970000}"/>
    <cellStyle name="1_tree_한풍집계_이설공 주요자재산출서_신일여고변경(1208)_변경내역서샘플" xfId="38871" xr:uid="{00000000-0005-0000-0000-0000CF970000}"/>
    <cellStyle name="1_tree_한풍집계_철거물량" xfId="38872" xr:uid="{00000000-0005-0000-0000-0000D0970000}"/>
    <cellStyle name="1_tree_한풍집계_철거물량_수량집계-2002가수원(변경)" xfId="38873" xr:uid="{00000000-0005-0000-0000-0000D1970000}"/>
    <cellStyle name="1_tree_한풍집계_철거물량_수량집계-2002가수원(변경)_덕암고변경내역서(1027)" xfId="38874" xr:uid="{00000000-0005-0000-0000-0000D2970000}"/>
    <cellStyle name="1_tree_한풍집계_철거물량_수량집계-2002가수원(변경)_덕암고변경내역서(1027)_신일여고변경(1208)" xfId="38875" xr:uid="{00000000-0005-0000-0000-0000D3970000}"/>
    <cellStyle name="1_tree_한풍집계_철거물량_수량집계-2002가수원(변경)_덕암고변경내역서(1027)_신일여고변경(1208)_변경내역서샘플" xfId="38876" xr:uid="{00000000-0005-0000-0000-0000D4970000}"/>
    <cellStyle name="1_tree_한풍집계_철거물량_수량집계-2002가수원(변경)_변경내역서(1204)" xfId="38877" xr:uid="{00000000-0005-0000-0000-0000D5970000}"/>
    <cellStyle name="1_tree_한풍집계_철거물량_수량집계-2002가수원(변경)_변경내역서(1204)_신일여고변경(1208)" xfId="38878" xr:uid="{00000000-0005-0000-0000-0000D6970000}"/>
    <cellStyle name="1_tree_한풍집계_철거물량_수량집계-2002가수원(변경)_변경내역서(1204)_신일여고변경(1208)_변경내역서샘플" xfId="38879" xr:uid="{00000000-0005-0000-0000-0000D7970000}"/>
    <cellStyle name="1_tree_한풍집계_철거물량_수량집계-2002가수원(변경)_변경내역서(sample)" xfId="38880" xr:uid="{00000000-0005-0000-0000-0000D8970000}"/>
    <cellStyle name="1_tree_한풍집계_철거물량_수량집계-2002가수원(변경)_변경내역서(sample)_신일여고변경(1208)" xfId="38881" xr:uid="{00000000-0005-0000-0000-0000D9970000}"/>
    <cellStyle name="1_tree_한풍집계_철거물량_수량집계-2002가수원(변경)_변경내역서(sample)_신일여고변경(1208)_변경내역서샘플" xfId="38882" xr:uid="{00000000-0005-0000-0000-0000DA970000}"/>
    <cellStyle name="1_tree_한풍집계_철거물량_수량집계-2002가수원(변경)_변경내역서샘플" xfId="38883" xr:uid="{00000000-0005-0000-0000-0000DB970000}"/>
    <cellStyle name="1_tree_한풍집계_철거물량_수량집계-2002가수원(변경)_부여규암변경(1206)" xfId="38884" xr:uid="{00000000-0005-0000-0000-0000DC970000}"/>
    <cellStyle name="1_tree_한풍집계_철거물량_수량집계-2002가수원(변경)_부여규암변경(1206)_신일여고변경(1208)" xfId="38885" xr:uid="{00000000-0005-0000-0000-0000DD970000}"/>
    <cellStyle name="1_tree_한풍집계_철거물량_수량집계-2002가수원(변경)_부여규암변경(1206)_신일여고변경(1208)_변경내역서샘플" xfId="38886" xr:uid="{00000000-0005-0000-0000-0000DE970000}"/>
    <cellStyle name="1_tree_한풍집계_철거물량_수량집계-2002가수원(변경)_이설공 주요자재산출서" xfId="38887" xr:uid="{00000000-0005-0000-0000-0000DF970000}"/>
    <cellStyle name="1_tree_한풍집계_철거물량_수량집계-2002가수원(변경)_이설공 주요자재산출서_신일여고변경(1208)" xfId="38888" xr:uid="{00000000-0005-0000-0000-0000E0970000}"/>
    <cellStyle name="1_tree_한풍집계_철거물량_수량집계-2002가수원(변경)_이설공 주요자재산출서_신일여고변경(1208)_변경내역서샘플" xfId="38889" xr:uid="{00000000-0005-0000-0000-0000E1970000}"/>
    <cellStyle name="1_tree_한풍집계_철거물량_신일여고변경(1208)" xfId="38890" xr:uid="{00000000-0005-0000-0000-0000E2970000}"/>
    <cellStyle name="1_tree_한풍집계_철거물량_신일여고변경(1208)_변경내역서샘플" xfId="38891" xr:uid="{00000000-0005-0000-0000-0000E3970000}"/>
    <cellStyle name="1_tree_한풍집계_최종집계표" xfId="38892" xr:uid="{00000000-0005-0000-0000-0000E4970000}"/>
    <cellStyle name="1_tree_한풍집계_최종집계표_수량집계-2002가수원(변경)" xfId="38893" xr:uid="{00000000-0005-0000-0000-0000E5970000}"/>
    <cellStyle name="1_tree_한풍집계_최종집계표_수량집계-2002가수원(변경)_덕암고변경내역서(1027)" xfId="38894" xr:uid="{00000000-0005-0000-0000-0000E6970000}"/>
    <cellStyle name="1_tree_한풍집계_최종집계표_수량집계-2002가수원(변경)_덕암고변경내역서(1027)_신일여고변경(1208)" xfId="38895" xr:uid="{00000000-0005-0000-0000-0000E7970000}"/>
    <cellStyle name="1_tree_한풍집계_최종집계표_수량집계-2002가수원(변경)_덕암고변경내역서(1027)_신일여고변경(1208)_변경내역서샘플" xfId="38896" xr:uid="{00000000-0005-0000-0000-0000E8970000}"/>
    <cellStyle name="1_tree_한풍집계_최종집계표_수량집계-2002가수원(변경)_변경내역서(1204)" xfId="38897" xr:uid="{00000000-0005-0000-0000-0000E9970000}"/>
    <cellStyle name="1_tree_한풍집계_최종집계표_수량집계-2002가수원(변경)_변경내역서(1204)_신일여고변경(1208)" xfId="38898" xr:uid="{00000000-0005-0000-0000-0000EA970000}"/>
    <cellStyle name="1_tree_한풍집계_최종집계표_수량집계-2002가수원(변경)_변경내역서(1204)_신일여고변경(1208)_변경내역서샘플" xfId="38899" xr:uid="{00000000-0005-0000-0000-0000EB970000}"/>
    <cellStyle name="1_tree_한풍집계_최종집계표_수량집계-2002가수원(변경)_변경내역서(sample)" xfId="38900" xr:uid="{00000000-0005-0000-0000-0000EC970000}"/>
    <cellStyle name="1_tree_한풍집계_최종집계표_수량집계-2002가수원(변경)_변경내역서(sample)_신일여고변경(1208)" xfId="38901" xr:uid="{00000000-0005-0000-0000-0000ED970000}"/>
    <cellStyle name="1_tree_한풍집계_최종집계표_수량집계-2002가수원(변경)_변경내역서(sample)_신일여고변경(1208)_변경내역서샘플" xfId="38902" xr:uid="{00000000-0005-0000-0000-0000EE970000}"/>
    <cellStyle name="1_tree_한풍집계_최종집계표_수량집계-2002가수원(변경)_변경내역서샘플" xfId="38903" xr:uid="{00000000-0005-0000-0000-0000EF970000}"/>
    <cellStyle name="1_tree_한풍집계_최종집계표_수량집계-2002가수원(변경)_부여규암변경(1206)" xfId="38904" xr:uid="{00000000-0005-0000-0000-0000F0970000}"/>
    <cellStyle name="1_tree_한풍집계_최종집계표_수량집계-2002가수원(변경)_부여규암변경(1206)_신일여고변경(1208)" xfId="38905" xr:uid="{00000000-0005-0000-0000-0000F1970000}"/>
    <cellStyle name="1_tree_한풍집계_최종집계표_수량집계-2002가수원(변경)_부여규암변경(1206)_신일여고변경(1208)_변경내역서샘플" xfId="38906" xr:uid="{00000000-0005-0000-0000-0000F2970000}"/>
    <cellStyle name="1_tree_한풍집계_최종집계표_수량집계-2002가수원(변경)_이설공 주요자재산출서" xfId="38907" xr:uid="{00000000-0005-0000-0000-0000F3970000}"/>
    <cellStyle name="1_tree_한풍집계_최종집계표_수량집계-2002가수원(변경)_이설공 주요자재산출서_신일여고변경(1208)" xfId="38908" xr:uid="{00000000-0005-0000-0000-0000F4970000}"/>
    <cellStyle name="1_tree_한풍집계_최종집계표_수량집계-2002가수원(변경)_이설공 주요자재산출서_신일여고변경(1208)_변경내역서샘플" xfId="38909" xr:uid="{00000000-0005-0000-0000-0000F5970000}"/>
    <cellStyle name="1_tree_한풍집계_최종집계표_신일여고변경(1208)" xfId="38910" xr:uid="{00000000-0005-0000-0000-0000F6970000}"/>
    <cellStyle name="1_tree_한풍집계_최종집계표_신일여고변경(1208)_변경내역서샘플" xfId="38911" xr:uid="{00000000-0005-0000-0000-0000F7970000}"/>
    <cellStyle name="1_tree_한풍집계_터미널2" xfId="38912" xr:uid="{00000000-0005-0000-0000-0000F8970000}"/>
    <cellStyle name="1_tree_한풍집계_터미널2_01맹암거-마사토포장" xfId="38913" xr:uid="{00000000-0005-0000-0000-0000F9970000}"/>
    <cellStyle name="1_tree_한풍집계_터미널2_01맹암거-마사토포장_신일여고변경(1208)" xfId="38914" xr:uid="{00000000-0005-0000-0000-0000FA970000}"/>
    <cellStyle name="1_tree_한풍집계_터미널2_01맹암거-마사토포장_신일여고변경(1208)_변경내역서샘플" xfId="38915" xr:uid="{00000000-0005-0000-0000-0000FB970000}"/>
    <cellStyle name="1_tree_한풍집계_터미널2_02흄관길이및보호" xfId="38916" xr:uid="{00000000-0005-0000-0000-0000FC970000}"/>
    <cellStyle name="1_tree_한풍집계_터미널2_02흄관길이및보호_신일여고변경(1208)" xfId="38917" xr:uid="{00000000-0005-0000-0000-0000FD970000}"/>
    <cellStyle name="1_tree_한풍집계_터미널2_02흄관길이및보호_신일여고변경(1208)_변경내역서샘플" xfId="38918" xr:uid="{00000000-0005-0000-0000-0000FE970000}"/>
    <cellStyle name="1_tree_한풍집계_터미널2_03암발생분" xfId="38919" xr:uid="{00000000-0005-0000-0000-0000FF970000}"/>
    <cellStyle name="1_tree_한풍집계_터미널2_03암발생분_신일여고변경(1208)" xfId="38920" xr:uid="{00000000-0005-0000-0000-000000980000}"/>
    <cellStyle name="1_tree_한풍집계_터미널2_03암발생분_신일여고변경(1208)_변경내역서샘플" xfId="38921" xr:uid="{00000000-0005-0000-0000-000001980000}"/>
    <cellStyle name="1_tree_한풍집계_터미널2_갈산1구역최종집계" xfId="38922" xr:uid="{00000000-0005-0000-0000-000002980000}"/>
    <cellStyle name="1_tree_한풍집계_터미널2_갈산1구역최종집계_수량집계-2002가수원(변경)" xfId="38923" xr:uid="{00000000-0005-0000-0000-000003980000}"/>
    <cellStyle name="1_tree_한풍집계_터미널2_갈산1구역최종집계_수량집계-2002가수원(변경)_덕암고변경내역서(1027)" xfId="38924" xr:uid="{00000000-0005-0000-0000-000004980000}"/>
    <cellStyle name="1_tree_한풍집계_터미널2_갈산1구역최종집계_수량집계-2002가수원(변경)_덕암고변경내역서(1027)_신일여고변경(1208)" xfId="38925" xr:uid="{00000000-0005-0000-0000-000005980000}"/>
    <cellStyle name="1_tree_한풍집계_터미널2_갈산1구역최종집계_수량집계-2002가수원(변경)_덕암고변경내역서(1027)_신일여고변경(1208)_변경내역서샘플" xfId="38926" xr:uid="{00000000-0005-0000-0000-000006980000}"/>
    <cellStyle name="1_tree_한풍집계_터미널2_갈산1구역최종집계_수량집계-2002가수원(변경)_변경내역서(1204)" xfId="38927" xr:uid="{00000000-0005-0000-0000-000007980000}"/>
    <cellStyle name="1_tree_한풍집계_터미널2_갈산1구역최종집계_수량집계-2002가수원(변경)_변경내역서(1204)_신일여고변경(1208)" xfId="38928" xr:uid="{00000000-0005-0000-0000-000008980000}"/>
    <cellStyle name="1_tree_한풍집계_터미널2_갈산1구역최종집계_수량집계-2002가수원(변경)_변경내역서(1204)_신일여고변경(1208)_변경내역서샘플" xfId="38929" xr:uid="{00000000-0005-0000-0000-000009980000}"/>
    <cellStyle name="1_tree_한풍집계_터미널2_갈산1구역최종집계_수량집계-2002가수원(변경)_변경내역서(sample)" xfId="38930" xr:uid="{00000000-0005-0000-0000-00000A980000}"/>
    <cellStyle name="1_tree_한풍집계_터미널2_갈산1구역최종집계_수량집계-2002가수원(변경)_변경내역서(sample)_신일여고변경(1208)" xfId="38931" xr:uid="{00000000-0005-0000-0000-00000B980000}"/>
    <cellStyle name="1_tree_한풍집계_터미널2_갈산1구역최종집계_수량집계-2002가수원(변경)_변경내역서(sample)_신일여고변경(1208)_변경내역서샘플" xfId="38932" xr:uid="{00000000-0005-0000-0000-00000C980000}"/>
    <cellStyle name="1_tree_한풍집계_터미널2_갈산1구역최종집계_수량집계-2002가수원(변경)_변경내역서샘플" xfId="38933" xr:uid="{00000000-0005-0000-0000-00000D980000}"/>
    <cellStyle name="1_tree_한풍집계_터미널2_갈산1구역최종집계_수량집계-2002가수원(변경)_부여규암변경(1206)" xfId="38934" xr:uid="{00000000-0005-0000-0000-00000E980000}"/>
    <cellStyle name="1_tree_한풍집계_터미널2_갈산1구역최종집계_수량집계-2002가수원(변경)_부여규암변경(1206)_신일여고변경(1208)" xfId="38935" xr:uid="{00000000-0005-0000-0000-00000F980000}"/>
    <cellStyle name="1_tree_한풍집계_터미널2_갈산1구역최종집계_수량집계-2002가수원(변경)_부여규암변경(1206)_신일여고변경(1208)_변경내역서샘플" xfId="38936" xr:uid="{00000000-0005-0000-0000-000010980000}"/>
    <cellStyle name="1_tree_한풍집계_터미널2_갈산1구역최종집계_수량집계-2002가수원(변경)_이설공 주요자재산출서" xfId="38937" xr:uid="{00000000-0005-0000-0000-000011980000}"/>
    <cellStyle name="1_tree_한풍집계_터미널2_갈산1구역최종집계_수량집계-2002가수원(변경)_이설공 주요자재산출서_신일여고변경(1208)" xfId="38938" xr:uid="{00000000-0005-0000-0000-000012980000}"/>
    <cellStyle name="1_tree_한풍집계_터미널2_갈산1구역최종집계_수량집계-2002가수원(변경)_이설공 주요자재산출서_신일여고변경(1208)_변경내역서샘플" xfId="38939" xr:uid="{00000000-0005-0000-0000-000013980000}"/>
    <cellStyle name="1_tree_한풍집계_터미널2_갈산1구역최종집계_신일여고변경(1208)" xfId="38940" xr:uid="{00000000-0005-0000-0000-000014980000}"/>
    <cellStyle name="1_tree_한풍집계_터미널2_갈산1구역최종집계_신일여고변경(1208)_변경내역서샘플" xfId="38941" xr:uid="{00000000-0005-0000-0000-000015980000}"/>
    <cellStyle name="1_tree_한풍집계_터미널2_덕암고변경내역서(1027)" xfId="38942" xr:uid="{00000000-0005-0000-0000-000016980000}"/>
    <cellStyle name="1_tree_한풍집계_터미널2_덕암고변경내역서(1027)_신일여고변경(1208)" xfId="38943" xr:uid="{00000000-0005-0000-0000-000017980000}"/>
    <cellStyle name="1_tree_한풍집계_터미널2_덕암고변경내역서(1027)_신일여고변경(1208)_변경내역서샘플" xfId="38944" xr:uid="{00000000-0005-0000-0000-000018980000}"/>
    <cellStyle name="1_tree_한풍집계_터미널2_도곡집계표" xfId="38945" xr:uid="{00000000-0005-0000-0000-000019980000}"/>
    <cellStyle name="1_tree_한풍집계_터미널2_도곡집계표_수량집계-2002가수원(변경)" xfId="38946" xr:uid="{00000000-0005-0000-0000-00001A980000}"/>
    <cellStyle name="1_tree_한풍집계_터미널2_도곡집계표_수량집계-2002가수원(변경)_덕암고변경내역서(1027)" xfId="38947" xr:uid="{00000000-0005-0000-0000-00001B980000}"/>
    <cellStyle name="1_tree_한풍집계_터미널2_도곡집계표_수량집계-2002가수원(변경)_덕암고변경내역서(1027)_신일여고변경(1208)" xfId="38948" xr:uid="{00000000-0005-0000-0000-00001C980000}"/>
    <cellStyle name="1_tree_한풍집계_터미널2_도곡집계표_수량집계-2002가수원(변경)_덕암고변경내역서(1027)_신일여고변경(1208)_변경내역서샘플" xfId="38949" xr:uid="{00000000-0005-0000-0000-00001D980000}"/>
    <cellStyle name="1_tree_한풍집계_터미널2_도곡집계표_수량집계-2002가수원(변경)_변경내역서(1204)" xfId="38950" xr:uid="{00000000-0005-0000-0000-00001E980000}"/>
    <cellStyle name="1_tree_한풍집계_터미널2_도곡집계표_수량집계-2002가수원(변경)_변경내역서(1204)_신일여고변경(1208)" xfId="38951" xr:uid="{00000000-0005-0000-0000-00001F980000}"/>
    <cellStyle name="1_tree_한풍집계_터미널2_도곡집계표_수량집계-2002가수원(변경)_변경내역서(1204)_신일여고변경(1208)_변경내역서샘플" xfId="38952" xr:uid="{00000000-0005-0000-0000-000020980000}"/>
    <cellStyle name="1_tree_한풍집계_터미널2_도곡집계표_수량집계-2002가수원(변경)_변경내역서(sample)" xfId="38953" xr:uid="{00000000-0005-0000-0000-000021980000}"/>
    <cellStyle name="1_tree_한풍집계_터미널2_도곡집계표_수량집계-2002가수원(변경)_변경내역서(sample)_신일여고변경(1208)" xfId="38954" xr:uid="{00000000-0005-0000-0000-000022980000}"/>
    <cellStyle name="1_tree_한풍집계_터미널2_도곡집계표_수량집계-2002가수원(변경)_변경내역서(sample)_신일여고변경(1208)_변경내역서샘플" xfId="38955" xr:uid="{00000000-0005-0000-0000-000023980000}"/>
    <cellStyle name="1_tree_한풍집계_터미널2_도곡집계표_수량집계-2002가수원(변경)_변경내역서샘플" xfId="38956" xr:uid="{00000000-0005-0000-0000-000024980000}"/>
    <cellStyle name="1_tree_한풍집계_터미널2_도곡집계표_수량집계-2002가수원(변경)_부여규암변경(1206)" xfId="38957" xr:uid="{00000000-0005-0000-0000-000025980000}"/>
    <cellStyle name="1_tree_한풍집계_터미널2_도곡집계표_수량집계-2002가수원(변경)_부여규암변경(1206)_신일여고변경(1208)" xfId="38958" xr:uid="{00000000-0005-0000-0000-000026980000}"/>
    <cellStyle name="1_tree_한풍집계_터미널2_도곡집계표_수량집계-2002가수원(변경)_부여규암변경(1206)_신일여고변경(1208)_변경내역서샘플" xfId="38959" xr:uid="{00000000-0005-0000-0000-000027980000}"/>
    <cellStyle name="1_tree_한풍집계_터미널2_도곡집계표_수량집계-2002가수원(변경)_이설공 주요자재산출서" xfId="38960" xr:uid="{00000000-0005-0000-0000-000028980000}"/>
    <cellStyle name="1_tree_한풍집계_터미널2_도곡집계표_수량집계-2002가수원(변경)_이설공 주요자재산출서_신일여고변경(1208)" xfId="38961" xr:uid="{00000000-0005-0000-0000-000029980000}"/>
    <cellStyle name="1_tree_한풍집계_터미널2_도곡집계표_수량집계-2002가수원(변경)_이설공 주요자재산출서_신일여고변경(1208)_변경내역서샘플" xfId="38962" xr:uid="{00000000-0005-0000-0000-00002A980000}"/>
    <cellStyle name="1_tree_한풍집계_터미널2_도곡집계표_신일여고변경(1208)" xfId="38963" xr:uid="{00000000-0005-0000-0000-00002B980000}"/>
    <cellStyle name="1_tree_한풍집계_터미널2_도곡집계표_신일여고변경(1208)_변경내역서샘플" xfId="38964" xr:uid="{00000000-0005-0000-0000-00002C980000}"/>
    <cellStyle name="1_tree_한풍집계_터미널2_변경내역서" xfId="38965" xr:uid="{00000000-0005-0000-0000-00002D980000}"/>
    <cellStyle name="1_tree_한풍집계_터미널2_변경내역서(1204)" xfId="38966" xr:uid="{00000000-0005-0000-0000-00002E980000}"/>
    <cellStyle name="1_tree_한풍집계_터미널2_변경내역서(1204)_신일여고변경(1208)" xfId="38967" xr:uid="{00000000-0005-0000-0000-00002F980000}"/>
    <cellStyle name="1_tree_한풍집계_터미널2_변경내역서(1204)_신일여고변경(1208)_변경내역서샘플" xfId="38968" xr:uid="{00000000-0005-0000-0000-000030980000}"/>
    <cellStyle name="1_tree_한풍집계_터미널2_변경내역서(sample)" xfId="38969" xr:uid="{00000000-0005-0000-0000-000031980000}"/>
    <cellStyle name="1_tree_한풍집계_터미널2_변경내역서(sample)_신일여고변경(1208)" xfId="38970" xr:uid="{00000000-0005-0000-0000-000032980000}"/>
    <cellStyle name="1_tree_한풍집계_터미널2_변경내역서(sample)_신일여고변경(1208)_변경내역서샘플" xfId="38971" xr:uid="{00000000-0005-0000-0000-000033980000}"/>
    <cellStyle name="1_tree_한풍집계_터미널2_변경내역서_신일여고변경(1208)" xfId="38972" xr:uid="{00000000-0005-0000-0000-000034980000}"/>
    <cellStyle name="1_tree_한풍집계_터미널2_변경내역서_신일여고변경(1208)_변경내역서샘플" xfId="38973" xr:uid="{00000000-0005-0000-0000-000035980000}"/>
    <cellStyle name="1_tree_한풍집계_터미널2_변경내역서샘플" xfId="38974" xr:uid="{00000000-0005-0000-0000-000036980000}"/>
    <cellStyle name="1_tree_한풍집계_터미널2_변경분-내역서" xfId="38975" xr:uid="{00000000-0005-0000-0000-000037980000}"/>
    <cellStyle name="1_tree_한풍집계_터미널2_변경분-내역서_신일여고변경(1208)" xfId="38976" xr:uid="{00000000-0005-0000-0000-000038980000}"/>
    <cellStyle name="1_tree_한풍집계_터미널2_변경분-내역서_신일여고변경(1208)_변경내역서샘플" xfId="38977" xr:uid="{00000000-0005-0000-0000-000039980000}"/>
    <cellStyle name="1_tree_한풍집계_터미널2_부여규암변경(1206)" xfId="38978" xr:uid="{00000000-0005-0000-0000-00003A980000}"/>
    <cellStyle name="1_tree_한풍집계_터미널2_부여규암변경(1206)_신일여고변경(1208)" xfId="38979" xr:uid="{00000000-0005-0000-0000-00003B980000}"/>
    <cellStyle name="1_tree_한풍집계_터미널2_부여규암변경(1206)_신일여고변경(1208)_변경내역서샘플" xfId="38980" xr:uid="{00000000-0005-0000-0000-00003C980000}"/>
    <cellStyle name="1_tree_한풍집계_터미널2_수량집계(금회분)" xfId="38981" xr:uid="{00000000-0005-0000-0000-00003D980000}"/>
    <cellStyle name="1_tree_한풍집계_터미널2_수량집계(금회분)_수량집계-2002가수원(변경)" xfId="38982" xr:uid="{00000000-0005-0000-0000-00003E980000}"/>
    <cellStyle name="1_tree_한풍집계_터미널2_수량집계(금회분)_수량집계-2002가수원(변경)_덕암고변경내역서(1027)" xfId="38983" xr:uid="{00000000-0005-0000-0000-00003F980000}"/>
    <cellStyle name="1_tree_한풍집계_터미널2_수량집계(금회분)_수량집계-2002가수원(변경)_덕암고변경내역서(1027)_신일여고변경(1208)" xfId="38984" xr:uid="{00000000-0005-0000-0000-000040980000}"/>
    <cellStyle name="1_tree_한풍집계_터미널2_수량집계(금회분)_수량집계-2002가수원(변경)_덕암고변경내역서(1027)_신일여고변경(1208)_변경내역서샘플" xfId="38985" xr:uid="{00000000-0005-0000-0000-000041980000}"/>
    <cellStyle name="1_tree_한풍집계_터미널2_수량집계(금회분)_수량집계-2002가수원(변경)_변경내역서(1204)" xfId="38986" xr:uid="{00000000-0005-0000-0000-000042980000}"/>
    <cellStyle name="1_tree_한풍집계_터미널2_수량집계(금회분)_수량집계-2002가수원(변경)_변경내역서(1204)_신일여고변경(1208)" xfId="38987" xr:uid="{00000000-0005-0000-0000-000043980000}"/>
    <cellStyle name="1_tree_한풍집계_터미널2_수량집계(금회분)_수량집계-2002가수원(변경)_변경내역서(1204)_신일여고변경(1208)_변경내역서샘플" xfId="38988" xr:uid="{00000000-0005-0000-0000-000044980000}"/>
    <cellStyle name="1_tree_한풍집계_터미널2_수량집계(금회분)_수량집계-2002가수원(변경)_변경내역서(sample)" xfId="38989" xr:uid="{00000000-0005-0000-0000-000045980000}"/>
    <cellStyle name="1_tree_한풍집계_터미널2_수량집계(금회분)_수량집계-2002가수원(변경)_변경내역서(sample)_신일여고변경(1208)" xfId="38990" xr:uid="{00000000-0005-0000-0000-000046980000}"/>
    <cellStyle name="1_tree_한풍집계_터미널2_수량집계(금회분)_수량집계-2002가수원(변경)_변경내역서(sample)_신일여고변경(1208)_변경내역서샘플" xfId="38991" xr:uid="{00000000-0005-0000-0000-000047980000}"/>
    <cellStyle name="1_tree_한풍집계_터미널2_수량집계(금회분)_수량집계-2002가수원(변경)_변경내역서샘플" xfId="38992" xr:uid="{00000000-0005-0000-0000-000048980000}"/>
    <cellStyle name="1_tree_한풍집계_터미널2_수량집계(금회분)_수량집계-2002가수원(변경)_부여규암변경(1206)" xfId="38993" xr:uid="{00000000-0005-0000-0000-000049980000}"/>
    <cellStyle name="1_tree_한풍집계_터미널2_수량집계(금회분)_수량집계-2002가수원(변경)_부여규암변경(1206)_신일여고변경(1208)" xfId="38994" xr:uid="{00000000-0005-0000-0000-00004A980000}"/>
    <cellStyle name="1_tree_한풍집계_터미널2_수량집계(금회분)_수량집계-2002가수원(변경)_부여규암변경(1206)_신일여고변경(1208)_변경내역서샘플" xfId="38995" xr:uid="{00000000-0005-0000-0000-00004B980000}"/>
    <cellStyle name="1_tree_한풍집계_터미널2_수량집계(금회분)_수량집계-2002가수원(변경)_이설공 주요자재산출서" xfId="38996" xr:uid="{00000000-0005-0000-0000-00004C980000}"/>
    <cellStyle name="1_tree_한풍집계_터미널2_수량집계(금회분)_수량집계-2002가수원(변경)_이설공 주요자재산출서_신일여고변경(1208)" xfId="38997" xr:uid="{00000000-0005-0000-0000-00004D980000}"/>
    <cellStyle name="1_tree_한풍집계_터미널2_수량집계(금회분)_수량집계-2002가수원(변경)_이설공 주요자재산출서_신일여고변경(1208)_변경내역서샘플" xfId="38998" xr:uid="{00000000-0005-0000-0000-00004E980000}"/>
    <cellStyle name="1_tree_한풍집계_터미널2_수량집계(금회분)_신일여고변경(1208)" xfId="38999" xr:uid="{00000000-0005-0000-0000-00004F980000}"/>
    <cellStyle name="1_tree_한풍집계_터미널2_수량집계(금회분)_신일여고변경(1208)_변경내역서샘플" xfId="39000" xr:uid="{00000000-0005-0000-0000-000050980000}"/>
    <cellStyle name="1_tree_한풍집계_터미널2_수량집계-2002가수원 (version 2)" xfId="39001" xr:uid="{00000000-0005-0000-0000-000051980000}"/>
    <cellStyle name="1_tree_한풍집계_터미널2_수량집계-2002가수원 (version 2)_덕암고변경내역서(1027)" xfId="39002" xr:uid="{00000000-0005-0000-0000-000052980000}"/>
    <cellStyle name="1_tree_한풍집계_터미널2_수량집계-2002가수원 (version 2)_덕암고변경내역서(1027)_신일여고변경(1208)" xfId="39003" xr:uid="{00000000-0005-0000-0000-000053980000}"/>
    <cellStyle name="1_tree_한풍집계_터미널2_수량집계-2002가수원 (version 2)_덕암고변경내역서(1027)_신일여고변경(1208)_변경내역서샘플" xfId="39004" xr:uid="{00000000-0005-0000-0000-000054980000}"/>
    <cellStyle name="1_tree_한풍집계_터미널2_수량집계-2002가수원 (version 2)_변경내역서(1204)" xfId="39005" xr:uid="{00000000-0005-0000-0000-000055980000}"/>
    <cellStyle name="1_tree_한풍집계_터미널2_수량집계-2002가수원 (version 2)_변경내역서(1204)_신일여고변경(1208)" xfId="39006" xr:uid="{00000000-0005-0000-0000-000056980000}"/>
    <cellStyle name="1_tree_한풍집계_터미널2_수량집계-2002가수원 (version 2)_변경내역서(1204)_신일여고변경(1208)_변경내역서샘플" xfId="39007" xr:uid="{00000000-0005-0000-0000-000057980000}"/>
    <cellStyle name="1_tree_한풍집계_터미널2_수량집계-2002가수원 (version 2)_변경내역서(sample)" xfId="39008" xr:uid="{00000000-0005-0000-0000-000058980000}"/>
    <cellStyle name="1_tree_한풍집계_터미널2_수량집계-2002가수원 (version 2)_변경내역서(sample)_신일여고변경(1208)" xfId="39009" xr:uid="{00000000-0005-0000-0000-000059980000}"/>
    <cellStyle name="1_tree_한풍집계_터미널2_수량집계-2002가수원 (version 2)_변경내역서(sample)_신일여고변경(1208)_변경내역서샘플" xfId="39010" xr:uid="{00000000-0005-0000-0000-00005A980000}"/>
    <cellStyle name="1_tree_한풍집계_터미널2_수량집계-2002가수원 (version 2)_변경내역서샘플" xfId="39011" xr:uid="{00000000-0005-0000-0000-00005B980000}"/>
    <cellStyle name="1_tree_한풍집계_터미널2_수량집계-2002가수원 (version 2)_부여규암변경(1206)" xfId="39012" xr:uid="{00000000-0005-0000-0000-00005C980000}"/>
    <cellStyle name="1_tree_한풍집계_터미널2_수량집계-2002가수원 (version 2)_부여규암변경(1206)_신일여고변경(1208)" xfId="39013" xr:uid="{00000000-0005-0000-0000-00005D980000}"/>
    <cellStyle name="1_tree_한풍집계_터미널2_수량집계-2002가수원 (version 2)_부여규암변경(1206)_신일여고변경(1208)_변경내역서샘플" xfId="39014" xr:uid="{00000000-0005-0000-0000-00005E980000}"/>
    <cellStyle name="1_tree_한풍집계_터미널2_수량집계-2002가수원 (version 2)_이설공 주요자재산출서" xfId="39015" xr:uid="{00000000-0005-0000-0000-00005F980000}"/>
    <cellStyle name="1_tree_한풍집계_터미널2_수량집계-2002가수원 (version 2)_이설공 주요자재산출서_신일여고변경(1208)" xfId="39016" xr:uid="{00000000-0005-0000-0000-000060980000}"/>
    <cellStyle name="1_tree_한풍집계_터미널2_수량집계-2002가수원 (version 2)_이설공 주요자재산출서_신일여고변경(1208)_변경내역서샘플" xfId="39017" xr:uid="{00000000-0005-0000-0000-000061980000}"/>
    <cellStyle name="1_tree_한풍집계_터미널2_수량집계-정읍" xfId="39018" xr:uid="{00000000-0005-0000-0000-000062980000}"/>
    <cellStyle name="1_tree_한풍집계_터미널2_수량집계-정읍_덕암고변경내역서(1027)" xfId="39019" xr:uid="{00000000-0005-0000-0000-000063980000}"/>
    <cellStyle name="1_tree_한풍집계_터미널2_수량집계-정읍_덕암고변경내역서(1027)_신일여고변경(1208)" xfId="39020" xr:uid="{00000000-0005-0000-0000-000064980000}"/>
    <cellStyle name="1_tree_한풍집계_터미널2_수량집계-정읍_덕암고변경내역서(1027)_신일여고변경(1208)_변경내역서샘플" xfId="39021" xr:uid="{00000000-0005-0000-0000-000065980000}"/>
    <cellStyle name="1_tree_한풍집계_터미널2_수량집계-정읍_변경내역서(1204)" xfId="39022" xr:uid="{00000000-0005-0000-0000-000066980000}"/>
    <cellStyle name="1_tree_한풍집계_터미널2_수량집계-정읍_변경내역서(1204)_신일여고변경(1208)" xfId="39023" xr:uid="{00000000-0005-0000-0000-000067980000}"/>
    <cellStyle name="1_tree_한풍집계_터미널2_수량집계-정읍_변경내역서(1204)_신일여고변경(1208)_변경내역서샘플" xfId="39024" xr:uid="{00000000-0005-0000-0000-000068980000}"/>
    <cellStyle name="1_tree_한풍집계_터미널2_수량집계-정읍_변경내역서(sample)" xfId="39025" xr:uid="{00000000-0005-0000-0000-000069980000}"/>
    <cellStyle name="1_tree_한풍집계_터미널2_수량집계-정읍_변경내역서(sample)_신일여고변경(1208)" xfId="39026" xr:uid="{00000000-0005-0000-0000-00006A980000}"/>
    <cellStyle name="1_tree_한풍집계_터미널2_수량집계-정읍_변경내역서(sample)_신일여고변경(1208)_변경내역서샘플" xfId="39027" xr:uid="{00000000-0005-0000-0000-00006B980000}"/>
    <cellStyle name="1_tree_한풍집계_터미널2_수량집계-정읍_변경내역서샘플" xfId="39028" xr:uid="{00000000-0005-0000-0000-00006C980000}"/>
    <cellStyle name="1_tree_한풍집계_터미널2_수량집계-정읍_부여규암변경(1206)" xfId="39029" xr:uid="{00000000-0005-0000-0000-00006D980000}"/>
    <cellStyle name="1_tree_한풍집계_터미널2_수량집계-정읍_부여규암변경(1206)_신일여고변경(1208)" xfId="39030" xr:uid="{00000000-0005-0000-0000-00006E980000}"/>
    <cellStyle name="1_tree_한풍집계_터미널2_수량집계-정읍_부여규암변경(1206)_신일여고변경(1208)_변경내역서샘플" xfId="39031" xr:uid="{00000000-0005-0000-0000-00006F980000}"/>
    <cellStyle name="1_tree_한풍집계_터미널2_수량집계-정읍_이설공 주요자재산출서" xfId="39032" xr:uid="{00000000-0005-0000-0000-000070980000}"/>
    <cellStyle name="1_tree_한풍집계_터미널2_수량집계-정읍_이설공 주요자재산출서_신일여고변경(1208)" xfId="39033" xr:uid="{00000000-0005-0000-0000-000071980000}"/>
    <cellStyle name="1_tree_한풍집계_터미널2_수량집계-정읍_이설공 주요자재산출서_신일여고변경(1208)_변경내역서샘플" xfId="39034" xr:uid="{00000000-0005-0000-0000-000072980000}"/>
    <cellStyle name="1_tree_한풍집계_터미널2_수량집계최종-구로중" xfId="39035" xr:uid="{00000000-0005-0000-0000-000073980000}"/>
    <cellStyle name="1_tree_한풍집계_터미널2_수량집계최종-구로중_덕암고변경내역서(1027)" xfId="39036" xr:uid="{00000000-0005-0000-0000-000074980000}"/>
    <cellStyle name="1_tree_한풍집계_터미널2_수량집계최종-구로중_덕암고변경내역서(1027)_신일여고변경(1208)" xfId="39037" xr:uid="{00000000-0005-0000-0000-000075980000}"/>
    <cellStyle name="1_tree_한풍집계_터미널2_수량집계최종-구로중_덕암고변경내역서(1027)_신일여고변경(1208)_변경내역서샘플" xfId="39038" xr:uid="{00000000-0005-0000-0000-000076980000}"/>
    <cellStyle name="1_tree_한풍집계_터미널2_수량집계최종-구로중_변경내역서(1204)" xfId="39039" xr:uid="{00000000-0005-0000-0000-000077980000}"/>
    <cellStyle name="1_tree_한풍집계_터미널2_수량집계최종-구로중_변경내역서(1204)_신일여고변경(1208)" xfId="39040" xr:uid="{00000000-0005-0000-0000-000078980000}"/>
    <cellStyle name="1_tree_한풍집계_터미널2_수량집계최종-구로중_변경내역서(1204)_신일여고변경(1208)_변경내역서샘플" xfId="39041" xr:uid="{00000000-0005-0000-0000-000079980000}"/>
    <cellStyle name="1_tree_한풍집계_터미널2_수량집계최종-구로중_변경내역서(sample)" xfId="39042" xr:uid="{00000000-0005-0000-0000-00007A980000}"/>
    <cellStyle name="1_tree_한풍집계_터미널2_수량집계최종-구로중_변경내역서(sample)_신일여고변경(1208)" xfId="39043" xr:uid="{00000000-0005-0000-0000-00007B980000}"/>
    <cellStyle name="1_tree_한풍집계_터미널2_수량집계최종-구로중_변경내역서(sample)_신일여고변경(1208)_변경내역서샘플" xfId="39044" xr:uid="{00000000-0005-0000-0000-00007C980000}"/>
    <cellStyle name="1_tree_한풍집계_터미널2_수량집계최종-구로중_변경내역서샘플" xfId="39045" xr:uid="{00000000-0005-0000-0000-00007D980000}"/>
    <cellStyle name="1_tree_한풍집계_터미널2_수량집계최종-구로중_부여규암변경(1206)" xfId="39046" xr:uid="{00000000-0005-0000-0000-00007E980000}"/>
    <cellStyle name="1_tree_한풍집계_터미널2_수량집계최종-구로중_부여규암변경(1206)_신일여고변경(1208)" xfId="39047" xr:uid="{00000000-0005-0000-0000-00007F980000}"/>
    <cellStyle name="1_tree_한풍집계_터미널2_수량집계최종-구로중_부여규암변경(1206)_신일여고변경(1208)_변경내역서샘플" xfId="39048" xr:uid="{00000000-0005-0000-0000-000080980000}"/>
    <cellStyle name="1_tree_한풍집계_터미널2_수량집계최종-구로중_이설공 주요자재산출서" xfId="39049" xr:uid="{00000000-0005-0000-0000-000081980000}"/>
    <cellStyle name="1_tree_한풍집계_터미널2_수량집계최종-구로중_이설공 주요자재산출서_신일여고변경(1208)" xfId="39050" xr:uid="{00000000-0005-0000-0000-000082980000}"/>
    <cellStyle name="1_tree_한풍집계_터미널2_수량집계최종-구로중_이설공 주요자재산출서_신일여고변경(1208)_변경내역서샘플" xfId="39051" xr:uid="{00000000-0005-0000-0000-000083980000}"/>
    <cellStyle name="1_tree_한풍집계_터미널2_수량집계최종-구미1대" xfId="39052" xr:uid="{00000000-0005-0000-0000-000084980000}"/>
    <cellStyle name="1_tree_한풍집계_터미널2_수량집계최종-구미1대_덕암고변경내역서(1027)" xfId="39053" xr:uid="{00000000-0005-0000-0000-000085980000}"/>
    <cellStyle name="1_tree_한풍집계_터미널2_수량집계최종-구미1대_덕암고변경내역서(1027)_신일여고변경(1208)" xfId="39054" xr:uid="{00000000-0005-0000-0000-000086980000}"/>
    <cellStyle name="1_tree_한풍집계_터미널2_수량집계최종-구미1대_덕암고변경내역서(1027)_신일여고변경(1208)_변경내역서샘플" xfId="39055" xr:uid="{00000000-0005-0000-0000-000087980000}"/>
    <cellStyle name="1_tree_한풍집계_터미널2_수량집계최종-구미1대_변경내역서(1204)" xfId="39056" xr:uid="{00000000-0005-0000-0000-000088980000}"/>
    <cellStyle name="1_tree_한풍집계_터미널2_수량집계최종-구미1대_변경내역서(1204)_신일여고변경(1208)" xfId="39057" xr:uid="{00000000-0005-0000-0000-000089980000}"/>
    <cellStyle name="1_tree_한풍집계_터미널2_수량집계최종-구미1대_변경내역서(1204)_신일여고변경(1208)_변경내역서샘플" xfId="39058" xr:uid="{00000000-0005-0000-0000-00008A980000}"/>
    <cellStyle name="1_tree_한풍집계_터미널2_수량집계최종-구미1대_변경내역서(sample)" xfId="39059" xr:uid="{00000000-0005-0000-0000-00008B980000}"/>
    <cellStyle name="1_tree_한풍집계_터미널2_수량집계최종-구미1대_변경내역서(sample)_신일여고변경(1208)" xfId="39060" xr:uid="{00000000-0005-0000-0000-00008C980000}"/>
    <cellStyle name="1_tree_한풍집계_터미널2_수량집계최종-구미1대_변경내역서(sample)_신일여고변경(1208)_변경내역서샘플" xfId="39061" xr:uid="{00000000-0005-0000-0000-00008D980000}"/>
    <cellStyle name="1_tree_한풍집계_터미널2_수량집계최종-구미1대_변경내역서샘플" xfId="39062" xr:uid="{00000000-0005-0000-0000-00008E980000}"/>
    <cellStyle name="1_tree_한풍집계_터미널2_수량집계최종-구미1대_부여규암변경(1206)" xfId="39063" xr:uid="{00000000-0005-0000-0000-00008F980000}"/>
    <cellStyle name="1_tree_한풍집계_터미널2_수량집계최종-구미1대_부여규암변경(1206)_신일여고변경(1208)" xfId="39064" xr:uid="{00000000-0005-0000-0000-000090980000}"/>
    <cellStyle name="1_tree_한풍집계_터미널2_수량집계최종-구미1대_부여규암변경(1206)_신일여고변경(1208)_변경내역서샘플" xfId="39065" xr:uid="{00000000-0005-0000-0000-000091980000}"/>
    <cellStyle name="1_tree_한풍집계_터미널2_수량집계최종-구미1대_이설공 주요자재산출서" xfId="39066" xr:uid="{00000000-0005-0000-0000-000092980000}"/>
    <cellStyle name="1_tree_한풍집계_터미널2_수량집계최종-구미1대_이설공 주요자재산출서_신일여고변경(1208)" xfId="39067" xr:uid="{00000000-0005-0000-0000-000093980000}"/>
    <cellStyle name="1_tree_한풍집계_터미널2_수량집계최종-구미1대_이설공 주요자재산출서_신일여고변경(1208)_변경내역서샘플" xfId="39068" xr:uid="{00000000-0005-0000-0000-000094980000}"/>
    <cellStyle name="1_tree_한풍집계_터미널2_수량집계최종-모전초등" xfId="39069" xr:uid="{00000000-0005-0000-0000-000095980000}"/>
    <cellStyle name="1_tree_한풍집계_터미널2_수량집계최종-모전초등_신일여고변경(1208)" xfId="39070" xr:uid="{00000000-0005-0000-0000-000096980000}"/>
    <cellStyle name="1_tree_한풍집계_터미널2_수량집계최종-모전초등_신일여고변경(1208)_변경내역서샘플" xfId="39071" xr:uid="{00000000-0005-0000-0000-000097980000}"/>
    <cellStyle name="1_tree_한풍집계_터미널2_수량집계최종-사상변경" xfId="39072" xr:uid="{00000000-0005-0000-0000-000098980000}"/>
    <cellStyle name="1_tree_한풍집계_터미널2_수량집계최종-사상변경_신일여고변경(1208)" xfId="39073" xr:uid="{00000000-0005-0000-0000-000099980000}"/>
    <cellStyle name="1_tree_한풍집계_터미널2_수량집계최종-사상변경_신일여고변경(1208)_변경내역서샘플" xfId="39074" xr:uid="{00000000-0005-0000-0000-00009A980000}"/>
    <cellStyle name="1_tree_한풍집계_터미널2_수량집계최종-진안" xfId="39075" xr:uid="{00000000-0005-0000-0000-00009B980000}"/>
    <cellStyle name="1_tree_한풍집계_터미널2_수량집계최종-진안_덕암고변경내역서(1027)" xfId="39076" xr:uid="{00000000-0005-0000-0000-00009C980000}"/>
    <cellStyle name="1_tree_한풍집계_터미널2_수량집계최종-진안_덕암고변경내역서(1027)_신일여고변경(1208)" xfId="39077" xr:uid="{00000000-0005-0000-0000-00009D980000}"/>
    <cellStyle name="1_tree_한풍집계_터미널2_수량집계최종-진안_덕암고변경내역서(1027)_신일여고변경(1208)_변경내역서샘플" xfId="39078" xr:uid="{00000000-0005-0000-0000-00009E980000}"/>
    <cellStyle name="1_tree_한풍집계_터미널2_수량집계최종-진안_변경내역서(1204)" xfId="39079" xr:uid="{00000000-0005-0000-0000-00009F980000}"/>
    <cellStyle name="1_tree_한풍집계_터미널2_수량집계최종-진안_변경내역서(1204)_신일여고변경(1208)" xfId="39080" xr:uid="{00000000-0005-0000-0000-0000A0980000}"/>
    <cellStyle name="1_tree_한풍집계_터미널2_수량집계최종-진안_변경내역서(1204)_신일여고변경(1208)_변경내역서샘플" xfId="39081" xr:uid="{00000000-0005-0000-0000-0000A1980000}"/>
    <cellStyle name="1_tree_한풍집계_터미널2_수량집계최종-진안_변경내역서(sample)" xfId="39082" xr:uid="{00000000-0005-0000-0000-0000A2980000}"/>
    <cellStyle name="1_tree_한풍집계_터미널2_수량집계최종-진안_변경내역서(sample)_신일여고변경(1208)" xfId="39083" xr:uid="{00000000-0005-0000-0000-0000A3980000}"/>
    <cellStyle name="1_tree_한풍집계_터미널2_수량집계최종-진안_변경내역서(sample)_신일여고변경(1208)_변경내역서샘플" xfId="39084" xr:uid="{00000000-0005-0000-0000-0000A4980000}"/>
    <cellStyle name="1_tree_한풍집계_터미널2_수량집계최종-진안_변경내역서샘플" xfId="39085" xr:uid="{00000000-0005-0000-0000-0000A5980000}"/>
    <cellStyle name="1_tree_한풍집계_터미널2_수량집계최종-진안_부여규암변경(1206)" xfId="39086" xr:uid="{00000000-0005-0000-0000-0000A6980000}"/>
    <cellStyle name="1_tree_한풍집계_터미널2_수량집계최종-진안_부여규암변경(1206)_신일여고변경(1208)" xfId="39087" xr:uid="{00000000-0005-0000-0000-0000A7980000}"/>
    <cellStyle name="1_tree_한풍집계_터미널2_수량집계최종-진안_부여규암변경(1206)_신일여고변경(1208)_변경내역서샘플" xfId="39088" xr:uid="{00000000-0005-0000-0000-0000A8980000}"/>
    <cellStyle name="1_tree_한풍집계_터미널2_수량집계최종-진안_이설공 주요자재산출서" xfId="39089" xr:uid="{00000000-0005-0000-0000-0000A9980000}"/>
    <cellStyle name="1_tree_한풍집계_터미널2_수량집계최종-진안_이설공 주요자재산출서_신일여고변경(1208)" xfId="39090" xr:uid="{00000000-0005-0000-0000-0000AA980000}"/>
    <cellStyle name="1_tree_한풍집계_터미널2_수량집계최종-진안_이설공 주요자재산출서_신일여고변경(1208)_변경내역서샘플" xfId="39091" xr:uid="{00000000-0005-0000-0000-0000AB980000}"/>
    <cellStyle name="1_tree_한풍집계_터미널2_이리수량집계" xfId="39092" xr:uid="{00000000-0005-0000-0000-0000AC980000}"/>
    <cellStyle name="1_tree_한풍집계_터미널2_이리수량집계_수량집계-2002가수원(변경)" xfId="39093" xr:uid="{00000000-0005-0000-0000-0000AD980000}"/>
    <cellStyle name="1_tree_한풍집계_터미널2_이리수량집계_수량집계-2002가수원(변경)_덕암고변경내역서(1027)" xfId="39094" xr:uid="{00000000-0005-0000-0000-0000AE980000}"/>
    <cellStyle name="1_tree_한풍집계_터미널2_이리수량집계_수량집계-2002가수원(변경)_덕암고변경내역서(1027)_신일여고변경(1208)" xfId="39095" xr:uid="{00000000-0005-0000-0000-0000AF980000}"/>
    <cellStyle name="1_tree_한풍집계_터미널2_이리수량집계_수량집계-2002가수원(변경)_덕암고변경내역서(1027)_신일여고변경(1208)_변경내역서샘플" xfId="39096" xr:uid="{00000000-0005-0000-0000-0000B0980000}"/>
    <cellStyle name="1_tree_한풍집계_터미널2_이리수량집계_수량집계-2002가수원(변경)_변경내역서(1204)" xfId="39097" xr:uid="{00000000-0005-0000-0000-0000B1980000}"/>
    <cellStyle name="1_tree_한풍집계_터미널2_이리수량집계_수량집계-2002가수원(변경)_변경내역서(1204)_신일여고변경(1208)" xfId="39098" xr:uid="{00000000-0005-0000-0000-0000B2980000}"/>
    <cellStyle name="1_tree_한풍집계_터미널2_이리수량집계_수량집계-2002가수원(변경)_변경내역서(1204)_신일여고변경(1208)_변경내역서샘플" xfId="39099" xr:uid="{00000000-0005-0000-0000-0000B3980000}"/>
    <cellStyle name="1_tree_한풍집계_터미널2_이리수량집계_수량집계-2002가수원(변경)_변경내역서(sample)" xfId="39100" xr:uid="{00000000-0005-0000-0000-0000B4980000}"/>
    <cellStyle name="1_tree_한풍집계_터미널2_이리수량집계_수량집계-2002가수원(변경)_변경내역서(sample)_신일여고변경(1208)" xfId="39101" xr:uid="{00000000-0005-0000-0000-0000B5980000}"/>
    <cellStyle name="1_tree_한풍집계_터미널2_이리수량집계_수량집계-2002가수원(변경)_변경내역서(sample)_신일여고변경(1208)_변경내역서샘플" xfId="39102" xr:uid="{00000000-0005-0000-0000-0000B6980000}"/>
    <cellStyle name="1_tree_한풍집계_터미널2_이리수량집계_수량집계-2002가수원(변경)_변경내역서샘플" xfId="39103" xr:uid="{00000000-0005-0000-0000-0000B7980000}"/>
    <cellStyle name="1_tree_한풍집계_터미널2_이리수량집계_수량집계-2002가수원(변경)_부여규암변경(1206)" xfId="39104" xr:uid="{00000000-0005-0000-0000-0000B8980000}"/>
    <cellStyle name="1_tree_한풍집계_터미널2_이리수량집계_수량집계-2002가수원(변경)_부여규암변경(1206)_신일여고변경(1208)" xfId="39105" xr:uid="{00000000-0005-0000-0000-0000B9980000}"/>
    <cellStyle name="1_tree_한풍집계_터미널2_이리수량집계_수량집계-2002가수원(변경)_부여규암변경(1206)_신일여고변경(1208)_변경내역서샘플" xfId="39106" xr:uid="{00000000-0005-0000-0000-0000BA980000}"/>
    <cellStyle name="1_tree_한풍집계_터미널2_이리수량집계_수량집계-2002가수원(변경)_이설공 주요자재산출서" xfId="39107" xr:uid="{00000000-0005-0000-0000-0000BB980000}"/>
    <cellStyle name="1_tree_한풍집계_터미널2_이리수량집계_수량집계-2002가수원(변경)_이설공 주요자재산출서_신일여고변경(1208)" xfId="39108" xr:uid="{00000000-0005-0000-0000-0000BC980000}"/>
    <cellStyle name="1_tree_한풍집계_터미널2_이리수량집계_수량집계-2002가수원(변경)_이설공 주요자재산출서_신일여고변경(1208)_변경내역서샘플" xfId="39109" xr:uid="{00000000-0005-0000-0000-0000BD980000}"/>
    <cellStyle name="1_tree_한풍집계_터미널2_이리수량집계_신일여고변경(1208)" xfId="39110" xr:uid="{00000000-0005-0000-0000-0000BE980000}"/>
    <cellStyle name="1_tree_한풍집계_터미널2_이리수량집계_신일여고변경(1208)_변경내역서샘플" xfId="39111" xr:uid="{00000000-0005-0000-0000-0000BF980000}"/>
    <cellStyle name="1_tree_한풍집계_터미널2_이설공 주요자재산출서" xfId="39112" xr:uid="{00000000-0005-0000-0000-0000C0980000}"/>
    <cellStyle name="1_tree_한풍집계_터미널2_이설공 주요자재산출서_신일여고변경(1208)" xfId="39113" xr:uid="{00000000-0005-0000-0000-0000C1980000}"/>
    <cellStyle name="1_tree_한풍집계_터미널2_이설공 주요자재산출서_신일여고변경(1208)_변경내역서샘플" xfId="39114" xr:uid="{00000000-0005-0000-0000-0000C2980000}"/>
    <cellStyle name="1_tree_한풍집계_터미널2_철거물량" xfId="39115" xr:uid="{00000000-0005-0000-0000-0000C3980000}"/>
    <cellStyle name="1_tree_한풍집계_터미널2_철거물량_수량집계-2002가수원(변경)" xfId="39116" xr:uid="{00000000-0005-0000-0000-0000C4980000}"/>
    <cellStyle name="1_tree_한풍집계_터미널2_철거물량_수량집계-2002가수원(변경)_덕암고변경내역서(1027)" xfId="39117" xr:uid="{00000000-0005-0000-0000-0000C5980000}"/>
    <cellStyle name="1_tree_한풍집계_터미널2_철거물량_수량집계-2002가수원(변경)_덕암고변경내역서(1027)_신일여고변경(1208)" xfId="39118" xr:uid="{00000000-0005-0000-0000-0000C6980000}"/>
    <cellStyle name="1_tree_한풍집계_터미널2_철거물량_수량집계-2002가수원(변경)_덕암고변경내역서(1027)_신일여고변경(1208)_변경내역서샘플" xfId="39119" xr:uid="{00000000-0005-0000-0000-0000C7980000}"/>
    <cellStyle name="1_tree_한풍집계_터미널2_철거물량_수량집계-2002가수원(변경)_변경내역서(1204)" xfId="39120" xr:uid="{00000000-0005-0000-0000-0000C8980000}"/>
    <cellStyle name="1_tree_한풍집계_터미널2_철거물량_수량집계-2002가수원(변경)_변경내역서(1204)_신일여고변경(1208)" xfId="39121" xr:uid="{00000000-0005-0000-0000-0000C9980000}"/>
    <cellStyle name="1_tree_한풍집계_터미널2_철거물량_수량집계-2002가수원(변경)_변경내역서(1204)_신일여고변경(1208)_변경내역서샘플" xfId="39122" xr:uid="{00000000-0005-0000-0000-0000CA980000}"/>
    <cellStyle name="1_tree_한풍집계_터미널2_철거물량_수량집계-2002가수원(변경)_변경내역서(sample)" xfId="39123" xr:uid="{00000000-0005-0000-0000-0000CB980000}"/>
    <cellStyle name="1_tree_한풍집계_터미널2_철거물량_수량집계-2002가수원(변경)_변경내역서(sample)_신일여고변경(1208)" xfId="39124" xr:uid="{00000000-0005-0000-0000-0000CC980000}"/>
    <cellStyle name="1_tree_한풍집계_터미널2_철거물량_수량집계-2002가수원(변경)_변경내역서(sample)_신일여고변경(1208)_변경내역서샘플" xfId="39125" xr:uid="{00000000-0005-0000-0000-0000CD980000}"/>
    <cellStyle name="1_tree_한풍집계_터미널2_철거물량_수량집계-2002가수원(변경)_변경내역서샘플" xfId="39126" xr:uid="{00000000-0005-0000-0000-0000CE980000}"/>
    <cellStyle name="1_tree_한풍집계_터미널2_철거물량_수량집계-2002가수원(변경)_부여규암변경(1206)" xfId="39127" xr:uid="{00000000-0005-0000-0000-0000CF980000}"/>
    <cellStyle name="1_tree_한풍집계_터미널2_철거물량_수량집계-2002가수원(변경)_부여규암변경(1206)_신일여고변경(1208)" xfId="39128" xr:uid="{00000000-0005-0000-0000-0000D0980000}"/>
    <cellStyle name="1_tree_한풍집계_터미널2_철거물량_수량집계-2002가수원(변경)_부여규암변경(1206)_신일여고변경(1208)_변경내역서샘플" xfId="39129" xr:uid="{00000000-0005-0000-0000-0000D1980000}"/>
    <cellStyle name="1_tree_한풍집계_터미널2_철거물량_수량집계-2002가수원(변경)_이설공 주요자재산출서" xfId="39130" xr:uid="{00000000-0005-0000-0000-0000D2980000}"/>
    <cellStyle name="1_tree_한풍집계_터미널2_철거물량_수량집계-2002가수원(변경)_이설공 주요자재산출서_신일여고변경(1208)" xfId="39131" xr:uid="{00000000-0005-0000-0000-0000D3980000}"/>
    <cellStyle name="1_tree_한풍집계_터미널2_철거물량_수량집계-2002가수원(변경)_이설공 주요자재산출서_신일여고변경(1208)_변경내역서샘플" xfId="39132" xr:uid="{00000000-0005-0000-0000-0000D4980000}"/>
    <cellStyle name="1_tree_한풍집계_터미널2_철거물량_신일여고변경(1208)" xfId="39133" xr:uid="{00000000-0005-0000-0000-0000D5980000}"/>
    <cellStyle name="1_tree_한풍집계_터미널2_철거물량_신일여고변경(1208)_변경내역서샘플" xfId="39134" xr:uid="{00000000-0005-0000-0000-0000D6980000}"/>
    <cellStyle name="1_tree_한풍집계_터미널2_최종집계표" xfId="39135" xr:uid="{00000000-0005-0000-0000-0000D7980000}"/>
    <cellStyle name="1_tree_한풍집계_터미널2_최종집계표_수량집계-2002가수원(변경)" xfId="39136" xr:uid="{00000000-0005-0000-0000-0000D8980000}"/>
    <cellStyle name="1_tree_한풍집계_터미널2_최종집계표_수량집계-2002가수원(변경)_덕암고변경내역서(1027)" xfId="39137" xr:uid="{00000000-0005-0000-0000-0000D9980000}"/>
    <cellStyle name="1_tree_한풍집계_터미널2_최종집계표_수량집계-2002가수원(변경)_덕암고변경내역서(1027)_신일여고변경(1208)" xfId="39138" xr:uid="{00000000-0005-0000-0000-0000DA980000}"/>
    <cellStyle name="1_tree_한풍집계_터미널2_최종집계표_수량집계-2002가수원(변경)_덕암고변경내역서(1027)_신일여고변경(1208)_변경내역서샘플" xfId="39139" xr:uid="{00000000-0005-0000-0000-0000DB980000}"/>
    <cellStyle name="1_tree_한풍집계_터미널2_최종집계표_수량집계-2002가수원(변경)_변경내역서(1204)" xfId="39140" xr:uid="{00000000-0005-0000-0000-0000DC980000}"/>
    <cellStyle name="1_tree_한풍집계_터미널2_최종집계표_수량집계-2002가수원(변경)_변경내역서(1204)_신일여고변경(1208)" xfId="39141" xr:uid="{00000000-0005-0000-0000-0000DD980000}"/>
    <cellStyle name="1_tree_한풍집계_터미널2_최종집계표_수량집계-2002가수원(변경)_변경내역서(1204)_신일여고변경(1208)_변경내역서샘플" xfId="39142" xr:uid="{00000000-0005-0000-0000-0000DE980000}"/>
    <cellStyle name="1_tree_한풍집계_터미널2_최종집계표_수량집계-2002가수원(변경)_변경내역서(sample)" xfId="39143" xr:uid="{00000000-0005-0000-0000-0000DF980000}"/>
    <cellStyle name="1_tree_한풍집계_터미널2_최종집계표_수량집계-2002가수원(변경)_변경내역서(sample)_신일여고변경(1208)" xfId="39144" xr:uid="{00000000-0005-0000-0000-0000E0980000}"/>
    <cellStyle name="1_tree_한풍집계_터미널2_최종집계표_수량집계-2002가수원(변경)_변경내역서(sample)_신일여고변경(1208)_변경내역서샘플" xfId="39145" xr:uid="{00000000-0005-0000-0000-0000E1980000}"/>
    <cellStyle name="1_tree_한풍집계_터미널2_최종집계표_수량집계-2002가수원(변경)_변경내역서샘플" xfId="39146" xr:uid="{00000000-0005-0000-0000-0000E2980000}"/>
    <cellStyle name="1_tree_한풍집계_터미널2_최종집계표_수량집계-2002가수원(변경)_부여규암변경(1206)" xfId="39147" xr:uid="{00000000-0005-0000-0000-0000E3980000}"/>
    <cellStyle name="1_tree_한풍집계_터미널2_최종집계표_수량집계-2002가수원(변경)_부여규암변경(1206)_신일여고변경(1208)" xfId="39148" xr:uid="{00000000-0005-0000-0000-0000E4980000}"/>
    <cellStyle name="1_tree_한풍집계_터미널2_최종집계표_수량집계-2002가수원(변경)_부여규암변경(1206)_신일여고변경(1208)_변경내역서샘플" xfId="39149" xr:uid="{00000000-0005-0000-0000-0000E5980000}"/>
    <cellStyle name="1_tree_한풍집계_터미널2_최종집계표_수량집계-2002가수원(변경)_이설공 주요자재산출서" xfId="39150" xr:uid="{00000000-0005-0000-0000-0000E6980000}"/>
    <cellStyle name="1_tree_한풍집계_터미널2_최종집계표_수량집계-2002가수원(변경)_이설공 주요자재산출서_신일여고변경(1208)" xfId="39151" xr:uid="{00000000-0005-0000-0000-0000E7980000}"/>
    <cellStyle name="1_tree_한풍집계_터미널2_최종집계표_수량집계-2002가수원(변경)_이설공 주요자재산출서_신일여고변경(1208)_변경내역서샘플" xfId="39152" xr:uid="{00000000-0005-0000-0000-0000E8980000}"/>
    <cellStyle name="1_tree_한풍집계_터미널2_최종집계표_신일여고변경(1208)" xfId="39153" xr:uid="{00000000-0005-0000-0000-0000E9980000}"/>
    <cellStyle name="1_tree_한풍집계_터미널2_최종집계표_신일여고변경(1208)_변경내역서샘플" xfId="39154" xr:uid="{00000000-0005-0000-0000-0000EA980000}"/>
    <cellStyle name="1_단가산출서" xfId="39155" xr:uid="{00000000-0005-0000-0000-0000EB980000}"/>
    <cellStyle name="1_단가조사표" xfId="39156" xr:uid="{00000000-0005-0000-0000-0000EC980000}"/>
    <cellStyle name="1_단가조사표_1011소각" xfId="39157" xr:uid="{00000000-0005-0000-0000-0000ED980000}"/>
    <cellStyle name="1_단가조사표_1113교~1" xfId="39158" xr:uid="{00000000-0005-0000-0000-0000EE980000}"/>
    <cellStyle name="1_단가조사표_121내역" xfId="39159" xr:uid="{00000000-0005-0000-0000-0000EF980000}"/>
    <cellStyle name="1_단가조사표_객토량" xfId="39160" xr:uid="{00000000-0005-0000-0000-0000F0980000}"/>
    <cellStyle name="1_단가조사표_교통센~1" xfId="39161" xr:uid="{00000000-0005-0000-0000-0000F1980000}"/>
    <cellStyle name="1_단가조사표_교통센터412" xfId="39162" xr:uid="{00000000-0005-0000-0000-0000F2980000}"/>
    <cellStyle name="1_단가조사표_교통수" xfId="39163" xr:uid="{00000000-0005-0000-0000-0000F3980000}"/>
    <cellStyle name="1_단가조사표_교통수량산출서" xfId="39164" xr:uid="{00000000-0005-0000-0000-0000F4980000}"/>
    <cellStyle name="1_단가조사표_구조물대가 (2)" xfId="39165" xr:uid="{00000000-0005-0000-0000-0000F5980000}"/>
    <cellStyle name="1_단가조사표_내역서 (2)" xfId="39166" xr:uid="{00000000-0005-0000-0000-0000F6980000}"/>
    <cellStyle name="1_단가조사표_대전관저지구" xfId="39167" xr:uid="{00000000-0005-0000-0000-0000F7980000}"/>
    <cellStyle name="1_단가조사표_동측지~1" xfId="39168" xr:uid="{00000000-0005-0000-0000-0000F8980000}"/>
    <cellStyle name="1_단가조사표_동측지원422" xfId="39169" xr:uid="{00000000-0005-0000-0000-0000F9980000}"/>
    <cellStyle name="1_단가조사표_동측지원512" xfId="39170" xr:uid="{00000000-0005-0000-0000-0000FA980000}"/>
    <cellStyle name="1_단가조사표_동측지원524" xfId="39171" xr:uid="{00000000-0005-0000-0000-0000FB980000}"/>
    <cellStyle name="1_단가조사표_부대422" xfId="39172" xr:uid="{00000000-0005-0000-0000-0000FC980000}"/>
    <cellStyle name="1_단가조사표_부대시설" xfId="39173" xr:uid="{00000000-0005-0000-0000-0000FD980000}"/>
    <cellStyle name="1_단가조사표_소각수~1" xfId="39174" xr:uid="{00000000-0005-0000-0000-0000FE980000}"/>
    <cellStyle name="1_단가조사표_소각수내역서" xfId="39175" xr:uid="{00000000-0005-0000-0000-0000FF980000}"/>
    <cellStyle name="1_단가조사표_소각수목2" xfId="39176" xr:uid="{00000000-0005-0000-0000-000000990000}"/>
    <cellStyle name="1_단가조사표_수량산출서 (2)" xfId="39177" xr:uid="{00000000-0005-0000-0000-000001990000}"/>
    <cellStyle name="1_단가조사표_엑스포~1" xfId="39178" xr:uid="{00000000-0005-0000-0000-000002990000}"/>
    <cellStyle name="1_단가조사표_엑스포한빛1" xfId="39179" xr:uid="{00000000-0005-0000-0000-000003990000}"/>
    <cellStyle name="1_단가조사표_여객터미널331" xfId="39180" xr:uid="{00000000-0005-0000-0000-000004990000}"/>
    <cellStyle name="1_단가조사표_여객터미널513" xfId="39181" xr:uid="{00000000-0005-0000-0000-000005990000}"/>
    <cellStyle name="1_단가조사표_여객터미널629" xfId="39182" xr:uid="{00000000-0005-0000-0000-000006990000}"/>
    <cellStyle name="1_단가조사표_외곽도로616" xfId="39183" xr:uid="{00000000-0005-0000-0000-000007990000}"/>
    <cellStyle name="1_단가조사표_용인죽전수량" xfId="39184" xr:uid="{00000000-0005-0000-0000-000008990000}"/>
    <cellStyle name="1_단가조사표_원가계~1" xfId="39185" xr:uid="{00000000-0005-0000-0000-000009990000}"/>
    <cellStyle name="1_단가조사표_유기질" xfId="39186" xr:uid="{00000000-0005-0000-0000-00000A990000}"/>
    <cellStyle name="1_단가조사표_자재조서 (2)" xfId="39187" xr:uid="{00000000-0005-0000-0000-00000B990000}"/>
    <cellStyle name="1_단가조사표_총괄내역" xfId="39188" xr:uid="{00000000-0005-0000-0000-00000C990000}"/>
    <cellStyle name="1_단가조사표_총괄내역 (2)" xfId="39189" xr:uid="{00000000-0005-0000-0000-00000D990000}"/>
    <cellStyle name="1_단가조사표_터미널도로403" xfId="39190" xr:uid="{00000000-0005-0000-0000-00000E990000}"/>
    <cellStyle name="1_단가조사표_터미널도로429" xfId="39191" xr:uid="{00000000-0005-0000-0000-00000F990000}"/>
    <cellStyle name="1_단가조사표_포장일위" xfId="39192" xr:uid="{00000000-0005-0000-0000-000010990000}"/>
    <cellStyle name="1_도너리(단가)" xfId="39193" xr:uid="{00000000-0005-0000-0000-000011990000}"/>
    <cellStyle name="1_변경내역서샘플" xfId="39194" xr:uid="{00000000-0005-0000-0000-000012990000}"/>
    <cellStyle name="1_시민계략공사" xfId="39195" xr:uid="{00000000-0005-0000-0000-000013990000}"/>
    <cellStyle name="1_시민계략공사_전기-한남" xfId="39196" xr:uid="{00000000-0005-0000-0000-000014990000}"/>
    <cellStyle name="1_월랑봉난간" xfId="39197" xr:uid="{00000000-0005-0000-0000-000015990000}"/>
    <cellStyle name="1_전자입찰원가양식" xfId="39198" xr:uid="{00000000-0005-0000-0000-000016990000}"/>
    <cellStyle name="1_측량" xfId="39199" xr:uid="{00000000-0005-0000-0000-000017990000}"/>
    <cellStyle name="1_한풍단위수량" xfId="39200" xr:uid="{00000000-0005-0000-0000-000018990000}"/>
    <cellStyle name="1_한풍단위수량_01맹암거-마사토포장" xfId="39201" xr:uid="{00000000-0005-0000-0000-000019990000}"/>
    <cellStyle name="1_한풍단위수량_01맹암거-마사토포장_신일여고변경(1208)" xfId="39202" xr:uid="{00000000-0005-0000-0000-00001A990000}"/>
    <cellStyle name="1_한풍단위수량_01맹암거-마사토포장_신일여고변경(1208)_변경내역서샘플" xfId="39203" xr:uid="{00000000-0005-0000-0000-00001B990000}"/>
    <cellStyle name="1_한풍단위수량_02흄관길이및보호" xfId="39204" xr:uid="{00000000-0005-0000-0000-00001C990000}"/>
    <cellStyle name="1_한풍단위수량_02흄관길이및보호_신일여고변경(1208)" xfId="39205" xr:uid="{00000000-0005-0000-0000-00001D990000}"/>
    <cellStyle name="1_한풍단위수량_02흄관길이및보호_신일여고변경(1208)_변경내역서샘플" xfId="39206" xr:uid="{00000000-0005-0000-0000-00001E990000}"/>
    <cellStyle name="1_한풍단위수량_03암발생분" xfId="39207" xr:uid="{00000000-0005-0000-0000-00001F990000}"/>
    <cellStyle name="1_한풍단위수량_03암발생분_신일여고변경(1208)" xfId="39208" xr:uid="{00000000-0005-0000-0000-000020990000}"/>
    <cellStyle name="1_한풍단위수량_03암발생분_신일여고변경(1208)_변경내역서샘플" xfId="39209" xr:uid="{00000000-0005-0000-0000-000021990000}"/>
    <cellStyle name="1_한풍단위수량_갈산1구역최종집계" xfId="39210" xr:uid="{00000000-0005-0000-0000-000022990000}"/>
    <cellStyle name="1_한풍단위수량_갈산1구역최종집계_수량집계-2002가수원(변경)" xfId="39211" xr:uid="{00000000-0005-0000-0000-000023990000}"/>
    <cellStyle name="1_한풍단위수량_갈산1구역최종집계_수량집계-2002가수원(변경)_덕암고변경내역서(1027)" xfId="39212" xr:uid="{00000000-0005-0000-0000-000024990000}"/>
    <cellStyle name="1_한풍단위수량_갈산1구역최종집계_수량집계-2002가수원(변경)_덕암고변경내역서(1027)_신일여고변경(1208)" xfId="39213" xr:uid="{00000000-0005-0000-0000-000025990000}"/>
    <cellStyle name="1_한풍단위수량_갈산1구역최종집계_수량집계-2002가수원(변경)_덕암고변경내역서(1027)_신일여고변경(1208)_변경내역서샘플" xfId="39214" xr:uid="{00000000-0005-0000-0000-000026990000}"/>
    <cellStyle name="1_한풍단위수량_갈산1구역최종집계_수량집계-2002가수원(변경)_변경내역서(1204)" xfId="39215" xr:uid="{00000000-0005-0000-0000-000027990000}"/>
    <cellStyle name="1_한풍단위수량_갈산1구역최종집계_수량집계-2002가수원(변경)_변경내역서(1204)_신일여고변경(1208)" xfId="39216" xr:uid="{00000000-0005-0000-0000-000028990000}"/>
    <cellStyle name="1_한풍단위수량_갈산1구역최종집계_수량집계-2002가수원(변경)_변경내역서(1204)_신일여고변경(1208)_변경내역서샘플" xfId="39217" xr:uid="{00000000-0005-0000-0000-000029990000}"/>
    <cellStyle name="1_한풍단위수량_갈산1구역최종집계_수량집계-2002가수원(변경)_변경내역서(sample)" xfId="39218" xr:uid="{00000000-0005-0000-0000-00002A990000}"/>
    <cellStyle name="1_한풍단위수량_갈산1구역최종집계_수량집계-2002가수원(변경)_변경내역서(sample)_신일여고변경(1208)" xfId="39219" xr:uid="{00000000-0005-0000-0000-00002B990000}"/>
    <cellStyle name="1_한풍단위수량_갈산1구역최종집계_수량집계-2002가수원(변경)_변경내역서(sample)_신일여고변경(1208)_변경내역서샘플" xfId="39220" xr:uid="{00000000-0005-0000-0000-00002C990000}"/>
    <cellStyle name="1_한풍단위수량_갈산1구역최종집계_수량집계-2002가수원(변경)_변경내역서샘플" xfId="39221" xr:uid="{00000000-0005-0000-0000-00002D990000}"/>
    <cellStyle name="1_한풍단위수량_갈산1구역최종집계_수량집계-2002가수원(변경)_부여규암변경(1206)" xfId="39222" xr:uid="{00000000-0005-0000-0000-00002E990000}"/>
    <cellStyle name="1_한풍단위수량_갈산1구역최종집계_수량집계-2002가수원(변경)_부여규암변경(1206)_신일여고변경(1208)" xfId="39223" xr:uid="{00000000-0005-0000-0000-00002F990000}"/>
    <cellStyle name="1_한풍단위수량_갈산1구역최종집계_수량집계-2002가수원(변경)_부여규암변경(1206)_신일여고변경(1208)_변경내역서샘플" xfId="39224" xr:uid="{00000000-0005-0000-0000-000030990000}"/>
    <cellStyle name="1_한풍단위수량_갈산1구역최종집계_수량집계-2002가수원(변경)_이설공 주요자재산출서" xfId="39225" xr:uid="{00000000-0005-0000-0000-000031990000}"/>
    <cellStyle name="1_한풍단위수량_갈산1구역최종집계_수량집계-2002가수원(변경)_이설공 주요자재산출서_신일여고변경(1208)" xfId="39226" xr:uid="{00000000-0005-0000-0000-000032990000}"/>
    <cellStyle name="1_한풍단위수량_갈산1구역최종집계_수량집계-2002가수원(변경)_이설공 주요자재산출서_신일여고변경(1208)_변경내역서샘플" xfId="39227" xr:uid="{00000000-0005-0000-0000-000033990000}"/>
    <cellStyle name="1_한풍단위수량_갈산1구역최종집계_신일여고변경(1208)" xfId="39228" xr:uid="{00000000-0005-0000-0000-000034990000}"/>
    <cellStyle name="1_한풍단위수량_갈산1구역최종집계_신일여고변경(1208)_변경내역서샘플" xfId="39229" xr:uid="{00000000-0005-0000-0000-000035990000}"/>
    <cellStyle name="1_한풍단위수량_덕암고변경내역서(1027)" xfId="39230" xr:uid="{00000000-0005-0000-0000-000036990000}"/>
    <cellStyle name="1_한풍단위수량_덕암고변경내역서(1027)_신일여고변경(1208)" xfId="39231" xr:uid="{00000000-0005-0000-0000-000037990000}"/>
    <cellStyle name="1_한풍단위수량_덕암고변경내역서(1027)_신일여고변경(1208)_변경내역서샘플" xfId="39232" xr:uid="{00000000-0005-0000-0000-000038990000}"/>
    <cellStyle name="1_한풍단위수량_도곡집계표" xfId="39233" xr:uid="{00000000-0005-0000-0000-000039990000}"/>
    <cellStyle name="1_한풍단위수량_도곡집계표_수량집계-2002가수원(변경)" xfId="39234" xr:uid="{00000000-0005-0000-0000-00003A990000}"/>
    <cellStyle name="1_한풍단위수량_도곡집계표_수량집계-2002가수원(변경)_덕암고변경내역서(1027)" xfId="39235" xr:uid="{00000000-0005-0000-0000-00003B990000}"/>
    <cellStyle name="1_한풍단위수량_도곡집계표_수량집계-2002가수원(변경)_덕암고변경내역서(1027)_신일여고변경(1208)" xfId="39236" xr:uid="{00000000-0005-0000-0000-00003C990000}"/>
    <cellStyle name="1_한풍단위수량_도곡집계표_수량집계-2002가수원(변경)_덕암고변경내역서(1027)_신일여고변경(1208)_변경내역서샘플" xfId="39237" xr:uid="{00000000-0005-0000-0000-00003D990000}"/>
    <cellStyle name="1_한풍단위수량_도곡집계표_수량집계-2002가수원(변경)_변경내역서(1204)" xfId="39238" xr:uid="{00000000-0005-0000-0000-00003E990000}"/>
    <cellStyle name="1_한풍단위수량_도곡집계표_수량집계-2002가수원(변경)_변경내역서(1204)_신일여고변경(1208)" xfId="39239" xr:uid="{00000000-0005-0000-0000-00003F990000}"/>
    <cellStyle name="1_한풍단위수량_도곡집계표_수량집계-2002가수원(변경)_변경내역서(1204)_신일여고변경(1208)_변경내역서샘플" xfId="39240" xr:uid="{00000000-0005-0000-0000-000040990000}"/>
    <cellStyle name="1_한풍단위수량_도곡집계표_수량집계-2002가수원(변경)_변경내역서(sample)" xfId="39241" xr:uid="{00000000-0005-0000-0000-000041990000}"/>
    <cellStyle name="1_한풍단위수량_도곡집계표_수량집계-2002가수원(변경)_변경내역서(sample)_신일여고변경(1208)" xfId="39242" xr:uid="{00000000-0005-0000-0000-000042990000}"/>
    <cellStyle name="1_한풍단위수량_도곡집계표_수량집계-2002가수원(변경)_변경내역서(sample)_신일여고변경(1208)_변경내역서샘플" xfId="39243" xr:uid="{00000000-0005-0000-0000-000043990000}"/>
    <cellStyle name="1_한풍단위수량_도곡집계표_수량집계-2002가수원(변경)_변경내역서샘플" xfId="39244" xr:uid="{00000000-0005-0000-0000-000044990000}"/>
    <cellStyle name="1_한풍단위수량_도곡집계표_수량집계-2002가수원(변경)_부여규암변경(1206)" xfId="39245" xr:uid="{00000000-0005-0000-0000-000045990000}"/>
    <cellStyle name="1_한풍단위수량_도곡집계표_수량집계-2002가수원(변경)_부여규암변경(1206)_신일여고변경(1208)" xfId="39246" xr:uid="{00000000-0005-0000-0000-000046990000}"/>
    <cellStyle name="1_한풍단위수량_도곡집계표_수량집계-2002가수원(변경)_부여규암변경(1206)_신일여고변경(1208)_변경내역서샘플" xfId="39247" xr:uid="{00000000-0005-0000-0000-000047990000}"/>
    <cellStyle name="1_한풍단위수량_도곡집계표_수량집계-2002가수원(변경)_이설공 주요자재산출서" xfId="39248" xr:uid="{00000000-0005-0000-0000-000048990000}"/>
    <cellStyle name="1_한풍단위수량_도곡집계표_수량집계-2002가수원(변경)_이설공 주요자재산출서_신일여고변경(1208)" xfId="39249" xr:uid="{00000000-0005-0000-0000-000049990000}"/>
    <cellStyle name="1_한풍단위수량_도곡집계표_수량집계-2002가수원(변경)_이설공 주요자재산출서_신일여고변경(1208)_변경내역서샘플" xfId="39250" xr:uid="{00000000-0005-0000-0000-00004A990000}"/>
    <cellStyle name="1_한풍단위수량_도곡집계표_신일여고변경(1208)" xfId="39251" xr:uid="{00000000-0005-0000-0000-00004B990000}"/>
    <cellStyle name="1_한풍단위수량_도곡집계표_신일여고변경(1208)_변경내역서샘플" xfId="39252" xr:uid="{00000000-0005-0000-0000-00004C990000}"/>
    <cellStyle name="1_한풍단위수량_변경내역서" xfId="39253" xr:uid="{00000000-0005-0000-0000-00004D990000}"/>
    <cellStyle name="1_한풍단위수량_변경내역서(1204)" xfId="39254" xr:uid="{00000000-0005-0000-0000-00004E990000}"/>
    <cellStyle name="1_한풍단위수량_변경내역서(1204)_신일여고변경(1208)" xfId="39255" xr:uid="{00000000-0005-0000-0000-00004F990000}"/>
    <cellStyle name="1_한풍단위수량_변경내역서(1204)_신일여고변경(1208)_변경내역서샘플" xfId="39256" xr:uid="{00000000-0005-0000-0000-000050990000}"/>
    <cellStyle name="1_한풍단위수량_변경내역서(sample)" xfId="39257" xr:uid="{00000000-0005-0000-0000-000051990000}"/>
    <cellStyle name="1_한풍단위수량_변경내역서(sample)_신일여고변경(1208)" xfId="39258" xr:uid="{00000000-0005-0000-0000-000052990000}"/>
    <cellStyle name="1_한풍단위수량_변경내역서(sample)_신일여고변경(1208)_변경내역서샘플" xfId="39259" xr:uid="{00000000-0005-0000-0000-000053990000}"/>
    <cellStyle name="1_한풍단위수량_변경내역서_신일여고변경(1208)" xfId="39260" xr:uid="{00000000-0005-0000-0000-000054990000}"/>
    <cellStyle name="1_한풍단위수량_변경내역서_신일여고변경(1208)_변경내역서샘플" xfId="39261" xr:uid="{00000000-0005-0000-0000-000055990000}"/>
    <cellStyle name="1_한풍단위수량_변경내역서샘플" xfId="39262" xr:uid="{00000000-0005-0000-0000-000056990000}"/>
    <cellStyle name="1_한풍단위수량_변경분-내역서" xfId="39263" xr:uid="{00000000-0005-0000-0000-000057990000}"/>
    <cellStyle name="1_한풍단위수량_변경분-내역서_신일여고변경(1208)" xfId="39264" xr:uid="{00000000-0005-0000-0000-000058990000}"/>
    <cellStyle name="1_한풍단위수량_변경분-내역서_신일여고변경(1208)_변경내역서샘플" xfId="39265" xr:uid="{00000000-0005-0000-0000-000059990000}"/>
    <cellStyle name="1_한풍단위수량_부여규암변경(1206)" xfId="39266" xr:uid="{00000000-0005-0000-0000-00005A990000}"/>
    <cellStyle name="1_한풍단위수량_부여규암변경(1206)_신일여고변경(1208)" xfId="39267" xr:uid="{00000000-0005-0000-0000-00005B990000}"/>
    <cellStyle name="1_한풍단위수량_부여규암변경(1206)_신일여고변경(1208)_변경내역서샘플" xfId="39268" xr:uid="{00000000-0005-0000-0000-00005C990000}"/>
    <cellStyle name="1_한풍단위수량_수량집계(금회분)" xfId="39269" xr:uid="{00000000-0005-0000-0000-00005D990000}"/>
    <cellStyle name="1_한풍단위수량_수량집계(금회분)_수량집계-2002가수원(변경)" xfId="39270" xr:uid="{00000000-0005-0000-0000-00005E990000}"/>
    <cellStyle name="1_한풍단위수량_수량집계(금회분)_수량집계-2002가수원(변경)_덕암고변경내역서(1027)" xfId="39271" xr:uid="{00000000-0005-0000-0000-00005F990000}"/>
    <cellStyle name="1_한풍단위수량_수량집계(금회분)_수량집계-2002가수원(변경)_덕암고변경내역서(1027)_신일여고변경(1208)" xfId="39272" xr:uid="{00000000-0005-0000-0000-000060990000}"/>
    <cellStyle name="1_한풍단위수량_수량집계(금회분)_수량집계-2002가수원(변경)_덕암고변경내역서(1027)_신일여고변경(1208)_변경내역서샘플" xfId="39273" xr:uid="{00000000-0005-0000-0000-000061990000}"/>
    <cellStyle name="1_한풍단위수량_수량집계(금회분)_수량집계-2002가수원(변경)_변경내역서(1204)" xfId="39274" xr:uid="{00000000-0005-0000-0000-000062990000}"/>
    <cellStyle name="1_한풍단위수량_수량집계(금회분)_수량집계-2002가수원(변경)_변경내역서(1204)_신일여고변경(1208)" xfId="39275" xr:uid="{00000000-0005-0000-0000-000063990000}"/>
    <cellStyle name="1_한풍단위수량_수량집계(금회분)_수량집계-2002가수원(변경)_변경내역서(1204)_신일여고변경(1208)_변경내역서샘플" xfId="39276" xr:uid="{00000000-0005-0000-0000-000064990000}"/>
    <cellStyle name="1_한풍단위수량_수량집계(금회분)_수량집계-2002가수원(변경)_변경내역서(sample)" xfId="39277" xr:uid="{00000000-0005-0000-0000-000065990000}"/>
    <cellStyle name="1_한풍단위수량_수량집계(금회분)_수량집계-2002가수원(변경)_변경내역서(sample)_신일여고변경(1208)" xfId="39278" xr:uid="{00000000-0005-0000-0000-000066990000}"/>
    <cellStyle name="1_한풍단위수량_수량집계(금회분)_수량집계-2002가수원(변경)_변경내역서(sample)_신일여고변경(1208)_변경내역서샘플" xfId="39279" xr:uid="{00000000-0005-0000-0000-000067990000}"/>
    <cellStyle name="1_한풍단위수량_수량집계(금회분)_수량집계-2002가수원(변경)_변경내역서샘플" xfId="39280" xr:uid="{00000000-0005-0000-0000-000068990000}"/>
    <cellStyle name="1_한풍단위수량_수량집계(금회분)_수량집계-2002가수원(변경)_부여규암변경(1206)" xfId="39281" xr:uid="{00000000-0005-0000-0000-000069990000}"/>
    <cellStyle name="1_한풍단위수량_수량집계(금회분)_수량집계-2002가수원(변경)_부여규암변경(1206)_신일여고변경(1208)" xfId="39282" xr:uid="{00000000-0005-0000-0000-00006A990000}"/>
    <cellStyle name="1_한풍단위수량_수량집계(금회분)_수량집계-2002가수원(변경)_부여규암변경(1206)_신일여고변경(1208)_변경내역서샘플" xfId="39283" xr:uid="{00000000-0005-0000-0000-00006B990000}"/>
    <cellStyle name="1_한풍단위수량_수량집계(금회분)_수량집계-2002가수원(변경)_이설공 주요자재산출서" xfId="39284" xr:uid="{00000000-0005-0000-0000-00006C990000}"/>
    <cellStyle name="1_한풍단위수량_수량집계(금회분)_수량집계-2002가수원(변경)_이설공 주요자재산출서_신일여고변경(1208)" xfId="39285" xr:uid="{00000000-0005-0000-0000-00006D990000}"/>
    <cellStyle name="1_한풍단위수량_수량집계(금회분)_수량집계-2002가수원(변경)_이설공 주요자재산출서_신일여고변경(1208)_변경내역서샘플" xfId="39286" xr:uid="{00000000-0005-0000-0000-00006E990000}"/>
    <cellStyle name="1_한풍단위수량_수량집계(금회분)_신일여고변경(1208)" xfId="39287" xr:uid="{00000000-0005-0000-0000-00006F990000}"/>
    <cellStyle name="1_한풍단위수량_수량집계(금회분)_신일여고변경(1208)_변경내역서샘플" xfId="39288" xr:uid="{00000000-0005-0000-0000-000070990000}"/>
    <cellStyle name="1_한풍단위수량_수량집계-2002가수원 (version 2)" xfId="39289" xr:uid="{00000000-0005-0000-0000-000071990000}"/>
    <cellStyle name="1_한풍단위수량_수량집계-2002가수원 (version 2)_덕암고변경내역서(1027)" xfId="39290" xr:uid="{00000000-0005-0000-0000-000072990000}"/>
    <cellStyle name="1_한풍단위수량_수량집계-2002가수원 (version 2)_덕암고변경내역서(1027)_신일여고변경(1208)" xfId="39291" xr:uid="{00000000-0005-0000-0000-000073990000}"/>
    <cellStyle name="1_한풍단위수량_수량집계-2002가수원 (version 2)_덕암고변경내역서(1027)_신일여고변경(1208)_변경내역서샘플" xfId="39292" xr:uid="{00000000-0005-0000-0000-000074990000}"/>
    <cellStyle name="1_한풍단위수량_수량집계-2002가수원 (version 2)_변경내역서(1204)" xfId="39293" xr:uid="{00000000-0005-0000-0000-000075990000}"/>
    <cellStyle name="1_한풍단위수량_수량집계-2002가수원 (version 2)_변경내역서(1204)_신일여고변경(1208)" xfId="39294" xr:uid="{00000000-0005-0000-0000-000076990000}"/>
    <cellStyle name="1_한풍단위수량_수량집계-2002가수원 (version 2)_변경내역서(1204)_신일여고변경(1208)_변경내역서샘플" xfId="39295" xr:uid="{00000000-0005-0000-0000-000077990000}"/>
    <cellStyle name="1_한풍단위수량_수량집계-2002가수원 (version 2)_변경내역서(sample)" xfId="39296" xr:uid="{00000000-0005-0000-0000-000078990000}"/>
    <cellStyle name="1_한풍단위수량_수량집계-2002가수원 (version 2)_변경내역서(sample)_신일여고변경(1208)" xfId="39297" xr:uid="{00000000-0005-0000-0000-000079990000}"/>
    <cellStyle name="1_한풍단위수량_수량집계-2002가수원 (version 2)_변경내역서(sample)_신일여고변경(1208)_변경내역서샘플" xfId="39298" xr:uid="{00000000-0005-0000-0000-00007A990000}"/>
    <cellStyle name="1_한풍단위수량_수량집계-2002가수원 (version 2)_변경내역서샘플" xfId="39299" xr:uid="{00000000-0005-0000-0000-00007B990000}"/>
    <cellStyle name="1_한풍단위수량_수량집계-2002가수원 (version 2)_부여규암변경(1206)" xfId="39300" xr:uid="{00000000-0005-0000-0000-00007C990000}"/>
    <cellStyle name="1_한풍단위수량_수량집계-2002가수원 (version 2)_부여규암변경(1206)_신일여고변경(1208)" xfId="39301" xr:uid="{00000000-0005-0000-0000-00007D990000}"/>
    <cellStyle name="1_한풍단위수량_수량집계-2002가수원 (version 2)_부여규암변경(1206)_신일여고변경(1208)_변경내역서샘플" xfId="39302" xr:uid="{00000000-0005-0000-0000-00007E990000}"/>
    <cellStyle name="1_한풍단위수량_수량집계-2002가수원 (version 2)_이설공 주요자재산출서" xfId="39303" xr:uid="{00000000-0005-0000-0000-00007F990000}"/>
    <cellStyle name="1_한풍단위수량_수량집계-2002가수원 (version 2)_이설공 주요자재산출서_신일여고변경(1208)" xfId="39304" xr:uid="{00000000-0005-0000-0000-000080990000}"/>
    <cellStyle name="1_한풍단위수량_수량집계-2002가수원 (version 2)_이설공 주요자재산출서_신일여고변경(1208)_변경내역서샘플" xfId="39305" xr:uid="{00000000-0005-0000-0000-000081990000}"/>
    <cellStyle name="1_한풍단위수량_수량집계-정읍" xfId="39306" xr:uid="{00000000-0005-0000-0000-000082990000}"/>
    <cellStyle name="1_한풍단위수량_수량집계-정읍_덕암고변경내역서(1027)" xfId="39307" xr:uid="{00000000-0005-0000-0000-000083990000}"/>
    <cellStyle name="1_한풍단위수량_수량집계-정읍_덕암고변경내역서(1027)_신일여고변경(1208)" xfId="39308" xr:uid="{00000000-0005-0000-0000-000084990000}"/>
    <cellStyle name="1_한풍단위수량_수량집계-정읍_덕암고변경내역서(1027)_신일여고변경(1208)_변경내역서샘플" xfId="39309" xr:uid="{00000000-0005-0000-0000-000085990000}"/>
    <cellStyle name="1_한풍단위수량_수량집계-정읍_변경내역서(1204)" xfId="39310" xr:uid="{00000000-0005-0000-0000-000086990000}"/>
    <cellStyle name="1_한풍단위수량_수량집계-정읍_변경내역서(1204)_신일여고변경(1208)" xfId="39311" xr:uid="{00000000-0005-0000-0000-000087990000}"/>
    <cellStyle name="1_한풍단위수량_수량집계-정읍_변경내역서(1204)_신일여고변경(1208)_변경내역서샘플" xfId="39312" xr:uid="{00000000-0005-0000-0000-000088990000}"/>
    <cellStyle name="1_한풍단위수량_수량집계-정읍_변경내역서(sample)" xfId="39313" xr:uid="{00000000-0005-0000-0000-000089990000}"/>
    <cellStyle name="1_한풍단위수량_수량집계-정읍_변경내역서(sample)_신일여고변경(1208)" xfId="39314" xr:uid="{00000000-0005-0000-0000-00008A990000}"/>
    <cellStyle name="1_한풍단위수량_수량집계-정읍_변경내역서(sample)_신일여고변경(1208)_변경내역서샘플" xfId="39315" xr:uid="{00000000-0005-0000-0000-00008B990000}"/>
    <cellStyle name="1_한풍단위수량_수량집계-정읍_변경내역서샘플" xfId="39316" xr:uid="{00000000-0005-0000-0000-00008C990000}"/>
    <cellStyle name="1_한풍단위수량_수량집계-정읍_부여규암변경(1206)" xfId="39317" xr:uid="{00000000-0005-0000-0000-00008D990000}"/>
    <cellStyle name="1_한풍단위수량_수량집계-정읍_부여규암변경(1206)_신일여고변경(1208)" xfId="39318" xr:uid="{00000000-0005-0000-0000-00008E990000}"/>
    <cellStyle name="1_한풍단위수량_수량집계-정읍_부여규암변경(1206)_신일여고변경(1208)_변경내역서샘플" xfId="39319" xr:uid="{00000000-0005-0000-0000-00008F990000}"/>
    <cellStyle name="1_한풍단위수량_수량집계-정읍_이설공 주요자재산출서" xfId="39320" xr:uid="{00000000-0005-0000-0000-000090990000}"/>
    <cellStyle name="1_한풍단위수량_수량집계-정읍_이설공 주요자재산출서_신일여고변경(1208)" xfId="39321" xr:uid="{00000000-0005-0000-0000-000091990000}"/>
    <cellStyle name="1_한풍단위수량_수량집계-정읍_이설공 주요자재산출서_신일여고변경(1208)_변경내역서샘플" xfId="39322" xr:uid="{00000000-0005-0000-0000-000092990000}"/>
    <cellStyle name="1_한풍단위수량_수량집계최종-구로중" xfId="39323" xr:uid="{00000000-0005-0000-0000-000093990000}"/>
    <cellStyle name="1_한풍단위수량_수량집계최종-구로중_덕암고변경내역서(1027)" xfId="39324" xr:uid="{00000000-0005-0000-0000-000094990000}"/>
    <cellStyle name="1_한풍단위수량_수량집계최종-구로중_덕암고변경내역서(1027)_신일여고변경(1208)" xfId="39325" xr:uid="{00000000-0005-0000-0000-000095990000}"/>
    <cellStyle name="1_한풍단위수량_수량집계최종-구로중_덕암고변경내역서(1027)_신일여고변경(1208)_변경내역서샘플" xfId="39326" xr:uid="{00000000-0005-0000-0000-000096990000}"/>
    <cellStyle name="1_한풍단위수량_수량집계최종-구로중_변경내역서(1204)" xfId="39327" xr:uid="{00000000-0005-0000-0000-000097990000}"/>
    <cellStyle name="1_한풍단위수량_수량집계최종-구로중_변경내역서(1204)_신일여고변경(1208)" xfId="39328" xr:uid="{00000000-0005-0000-0000-000098990000}"/>
    <cellStyle name="1_한풍단위수량_수량집계최종-구로중_변경내역서(1204)_신일여고변경(1208)_변경내역서샘플" xfId="39329" xr:uid="{00000000-0005-0000-0000-000099990000}"/>
    <cellStyle name="1_한풍단위수량_수량집계최종-구로중_변경내역서(sample)" xfId="39330" xr:uid="{00000000-0005-0000-0000-00009A990000}"/>
    <cellStyle name="1_한풍단위수량_수량집계최종-구로중_변경내역서(sample)_신일여고변경(1208)" xfId="39331" xr:uid="{00000000-0005-0000-0000-00009B990000}"/>
    <cellStyle name="1_한풍단위수량_수량집계최종-구로중_변경내역서(sample)_신일여고변경(1208)_변경내역서샘플" xfId="39332" xr:uid="{00000000-0005-0000-0000-00009C990000}"/>
    <cellStyle name="1_한풍단위수량_수량집계최종-구로중_변경내역서샘플" xfId="39333" xr:uid="{00000000-0005-0000-0000-00009D990000}"/>
    <cellStyle name="1_한풍단위수량_수량집계최종-구로중_부여규암변경(1206)" xfId="39334" xr:uid="{00000000-0005-0000-0000-00009E990000}"/>
    <cellStyle name="1_한풍단위수량_수량집계최종-구로중_부여규암변경(1206)_신일여고변경(1208)" xfId="39335" xr:uid="{00000000-0005-0000-0000-00009F990000}"/>
    <cellStyle name="1_한풍단위수량_수량집계최종-구로중_부여규암변경(1206)_신일여고변경(1208)_변경내역서샘플" xfId="39336" xr:uid="{00000000-0005-0000-0000-0000A0990000}"/>
    <cellStyle name="1_한풍단위수량_수량집계최종-구로중_이설공 주요자재산출서" xfId="39337" xr:uid="{00000000-0005-0000-0000-0000A1990000}"/>
    <cellStyle name="1_한풍단위수량_수량집계최종-구로중_이설공 주요자재산출서_신일여고변경(1208)" xfId="39338" xr:uid="{00000000-0005-0000-0000-0000A2990000}"/>
    <cellStyle name="1_한풍단위수량_수량집계최종-구로중_이설공 주요자재산출서_신일여고변경(1208)_변경내역서샘플" xfId="39339" xr:uid="{00000000-0005-0000-0000-0000A3990000}"/>
    <cellStyle name="1_한풍단위수량_수량집계최종-구미1대" xfId="39340" xr:uid="{00000000-0005-0000-0000-0000A4990000}"/>
    <cellStyle name="1_한풍단위수량_수량집계최종-구미1대_덕암고변경내역서(1027)" xfId="39341" xr:uid="{00000000-0005-0000-0000-0000A5990000}"/>
    <cellStyle name="1_한풍단위수량_수량집계최종-구미1대_덕암고변경내역서(1027)_신일여고변경(1208)" xfId="39342" xr:uid="{00000000-0005-0000-0000-0000A6990000}"/>
    <cellStyle name="1_한풍단위수량_수량집계최종-구미1대_덕암고변경내역서(1027)_신일여고변경(1208)_변경내역서샘플" xfId="39343" xr:uid="{00000000-0005-0000-0000-0000A7990000}"/>
    <cellStyle name="1_한풍단위수량_수량집계최종-구미1대_변경내역서(1204)" xfId="39344" xr:uid="{00000000-0005-0000-0000-0000A8990000}"/>
    <cellStyle name="1_한풍단위수량_수량집계최종-구미1대_변경내역서(1204)_신일여고변경(1208)" xfId="39345" xr:uid="{00000000-0005-0000-0000-0000A9990000}"/>
    <cellStyle name="1_한풍단위수량_수량집계최종-구미1대_변경내역서(1204)_신일여고변경(1208)_변경내역서샘플" xfId="39346" xr:uid="{00000000-0005-0000-0000-0000AA990000}"/>
    <cellStyle name="1_한풍단위수량_수량집계최종-구미1대_변경내역서(sample)" xfId="39347" xr:uid="{00000000-0005-0000-0000-0000AB990000}"/>
    <cellStyle name="1_한풍단위수량_수량집계최종-구미1대_변경내역서(sample)_신일여고변경(1208)" xfId="39348" xr:uid="{00000000-0005-0000-0000-0000AC990000}"/>
    <cellStyle name="1_한풍단위수량_수량집계최종-구미1대_변경내역서(sample)_신일여고변경(1208)_변경내역서샘플" xfId="39349" xr:uid="{00000000-0005-0000-0000-0000AD990000}"/>
    <cellStyle name="1_한풍단위수량_수량집계최종-구미1대_변경내역서샘플" xfId="39350" xr:uid="{00000000-0005-0000-0000-0000AE990000}"/>
    <cellStyle name="1_한풍단위수량_수량집계최종-구미1대_부여규암변경(1206)" xfId="39351" xr:uid="{00000000-0005-0000-0000-0000AF990000}"/>
    <cellStyle name="1_한풍단위수량_수량집계최종-구미1대_부여규암변경(1206)_신일여고변경(1208)" xfId="39352" xr:uid="{00000000-0005-0000-0000-0000B0990000}"/>
    <cellStyle name="1_한풍단위수량_수량집계최종-구미1대_부여규암변경(1206)_신일여고변경(1208)_변경내역서샘플" xfId="39353" xr:uid="{00000000-0005-0000-0000-0000B1990000}"/>
    <cellStyle name="1_한풍단위수량_수량집계최종-구미1대_이설공 주요자재산출서" xfId="39354" xr:uid="{00000000-0005-0000-0000-0000B2990000}"/>
    <cellStyle name="1_한풍단위수량_수량집계최종-구미1대_이설공 주요자재산출서_신일여고변경(1208)" xfId="39355" xr:uid="{00000000-0005-0000-0000-0000B3990000}"/>
    <cellStyle name="1_한풍단위수량_수량집계최종-구미1대_이설공 주요자재산출서_신일여고변경(1208)_변경내역서샘플" xfId="39356" xr:uid="{00000000-0005-0000-0000-0000B4990000}"/>
    <cellStyle name="1_한풍단위수량_수량집계최종-모전초등" xfId="39357" xr:uid="{00000000-0005-0000-0000-0000B5990000}"/>
    <cellStyle name="1_한풍단위수량_수량집계최종-모전초등_신일여고변경(1208)" xfId="39358" xr:uid="{00000000-0005-0000-0000-0000B6990000}"/>
    <cellStyle name="1_한풍단위수량_수량집계최종-모전초등_신일여고변경(1208)_변경내역서샘플" xfId="39359" xr:uid="{00000000-0005-0000-0000-0000B7990000}"/>
    <cellStyle name="1_한풍단위수량_수량집계최종-사상변경" xfId="39360" xr:uid="{00000000-0005-0000-0000-0000B8990000}"/>
    <cellStyle name="1_한풍단위수량_수량집계최종-사상변경_신일여고변경(1208)" xfId="39361" xr:uid="{00000000-0005-0000-0000-0000B9990000}"/>
    <cellStyle name="1_한풍단위수량_수량집계최종-사상변경_신일여고변경(1208)_변경내역서샘플" xfId="39362" xr:uid="{00000000-0005-0000-0000-0000BA990000}"/>
    <cellStyle name="1_한풍단위수량_수량집계최종-진안" xfId="39363" xr:uid="{00000000-0005-0000-0000-0000BB990000}"/>
    <cellStyle name="1_한풍단위수량_수량집계최종-진안_덕암고변경내역서(1027)" xfId="39364" xr:uid="{00000000-0005-0000-0000-0000BC990000}"/>
    <cellStyle name="1_한풍단위수량_수량집계최종-진안_덕암고변경내역서(1027)_신일여고변경(1208)" xfId="39365" xr:uid="{00000000-0005-0000-0000-0000BD990000}"/>
    <cellStyle name="1_한풍단위수량_수량집계최종-진안_덕암고변경내역서(1027)_신일여고변경(1208)_변경내역서샘플" xfId="39366" xr:uid="{00000000-0005-0000-0000-0000BE990000}"/>
    <cellStyle name="1_한풍단위수량_수량집계최종-진안_변경내역서(1204)" xfId="39367" xr:uid="{00000000-0005-0000-0000-0000BF990000}"/>
    <cellStyle name="1_한풍단위수량_수량집계최종-진안_변경내역서(1204)_신일여고변경(1208)" xfId="39368" xr:uid="{00000000-0005-0000-0000-0000C0990000}"/>
    <cellStyle name="1_한풍단위수량_수량집계최종-진안_변경내역서(1204)_신일여고변경(1208)_변경내역서샘플" xfId="39369" xr:uid="{00000000-0005-0000-0000-0000C1990000}"/>
    <cellStyle name="1_한풍단위수량_수량집계최종-진안_변경내역서(sample)" xfId="39370" xr:uid="{00000000-0005-0000-0000-0000C2990000}"/>
    <cellStyle name="1_한풍단위수량_수량집계최종-진안_변경내역서(sample)_신일여고변경(1208)" xfId="39371" xr:uid="{00000000-0005-0000-0000-0000C3990000}"/>
    <cellStyle name="1_한풍단위수량_수량집계최종-진안_변경내역서(sample)_신일여고변경(1208)_변경내역서샘플" xfId="39372" xr:uid="{00000000-0005-0000-0000-0000C4990000}"/>
    <cellStyle name="1_한풍단위수량_수량집계최종-진안_변경내역서샘플" xfId="39373" xr:uid="{00000000-0005-0000-0000-0000C5990000}"/>
    <cellStyle name="1_한풍단위수량_수량집계최종-진안_부여규암변경(1206)" xfId="39374" xr:uid="{00000000-0005-0000-0000-0000C6990000}"/>
    <cellStyle name="1_한풍단위수량_수량집계최종-진안_부여규암변경(1206)_신일여고변경(1208)" xfId="39375" xr:uid="{00000000-0005-0000-0000-0000C7990000}"/>
    <cellStyle name="1_한풍단위수량_수량집계최종-진안_부여규암변경(1206)_신일여고변경(1208)_변경내역서샘플" xfId="39376" xr:uid="{00000000-0005-0000-0000-0000C8990000}"/>
    <cellStyle name="1_한풍단위수량_수량집계최종-진안_이설공 주요자재산출서" xfId="39377" xr:uid="{00000000-0005-0000-0000-0000C9990000}"/>
    <cellStyle name="1_한풍단위수량_수량집계최종-진안_이설공 주요자재산출서_신일여고변경(1208)" xfId="39378" xr:uid="{00000000-0005-0000-0000-0000CA990000}"/>
    <cellStyle name="1_한풍단위수량_수량집계최종-진안_이설공 주요자재산출서_신일여고변경(1208)_변경내역서샘플" xfId="39379" xr:uid="{00000000-0005-0000-0000-0000CB990000}"/>
    <cellStyle name="1_한풍단위수량_이리수량집계" xfId="39380" xr:uid="{00000000-0005-0000-0000-0000CC990000}"/>
    <cellStyle name="1_한풍단위수량_이리수량집계_수량집계-2002가수원(변경)" xfId="39381" xr:uid="{00000000-0005-0000-0000-0000CD990000}"/>
    <cellStyle name="1_한풍단위수량_이리수량집계_수량집계-2002가수원(변경)_덕암고변경내역서(1027)" xfId="39382" xr:uid="{00000000-0005-0000-0000-0000CE990000}"/>
    <cellStyle name="1_한풍단위수량_이리수량집계_수량집계-2002가수원(변경)_덕암고변경내역서(1027)_신일여고변경(1208)" xfId="39383" xr:uid="{00000000-0005-0000-0000-0000CF990000}"/>
    <cellStyle name="1_한풍단위수량_이리수량집계_수량집계-2002가수원(변경)_덕암고변경내역서(1027)_신일여고변경(1208)_변경내역서샘플" xfId="39384" xr:uid="{00000000-0005-0000-0000-0000D0990000}"/>
    <cellStyle name="1_한풍단위수량_이리수량집계_수량집계-2002가수원(변경)_변경내역서(1204)" xfId="39385" xr:uid="{00000000-0005-0000-0000-0000D1990000}"/>
    <cellStyle name="1_한풍단위수량_이리수량집계_수량집계-2002가수원(변경)_변경내역서(1204)_신일여고변경(1208)" xfId="39386" xr:uid="{00000000-0005-0000-0000-0000D2990000}"/>
    <cellStyle name="1_한풍단위수량_이리수량집계_수량집계-2002가수원(변경)_변경내역서(1204)_신일여고변경(1208)_변경내역서샘플" xfId="39387" xr:uid="{00000000-0005-0000-0000-0000D3990000}"/>
    <cellStyle name="1_한풍단위수량_이리수량집계_수량집계-2002가수원(변경)_변경내역서(sample)" xfId="39388" xr:uid="{00000000-0005-0000-0000-0000D4990000}"/>
    <cellStyle name="1_한풍단위수량_이리수량집계_수량집계-2002가수원(변경)_변경내역서(sample)_신일여고변경(1208)" xfId="39389" xr:uid="{00000000-0005-0000-0000-0000D5990000}"/>
    <cellStyle name="1_한풍단위수량_이리수량집계_수량집계-2002가수원(변경)_변경내역서(sample)_신일여고변경(1208)_변경내역서샘플" xfId="39390" xr:uid="{00000000-0005-0000-0000-0000D6990000}"/>
    <cellStyle name="1_한풍단위수량_이리수량집계_수량집계-2002가수원(변경)_변경내역서샘플" xfId="39391" xr:uid="{00000000-0005-0000-0000-0000D7990000}"/>
    <cellStyle name="1_한풍단위수량_이리수량집계_수량집계-2002가수원(변경)_부여규암변경(1206)" xfId="39392" xr:uid="{00000000-0005-0000-0000-0000D8990000}"/>
    <cellStyle name="1_한풍단위수량_이리수량집계_수량집계-2002가수원(변경)_부여규암변경(1206)_신일여고변경(1208)" xfId="39393" xr:uid="{00000000-0005-0000-0000-0000D9990000}"/>
    <cellStyle name="1_한풍단위수량_이리수량집계_수량집계-2002가수원(변경)_부여규암변경(1206)_신일여고변경(1208)_변경내역서샘플" xfId="39394" xr:uid="{00000000-0005-0000-0000-0000DA990000}"/>
    <cellStyle name="1_한풍단위수량_이리수량집계_수량집계-2002가수원(변경)_이설공 주요자재산출서" xfId="39395" xr:uid="{00000000-0005-0000-0000-0000DB990000}"/>
    <cellStyle name="1_한풍단위수량_이리수량집계_수량집계-2002가수원(변경)_이설공 주요자재산출서_신일여고변경(1208)" xfId="39396" xr:uid="{00000000-0005-0000-0000-0000DC990000}"/>
    <cellStyle name="1_한풍단위수량_이리수량집계_수량집계-2002가수원(변경)_이설공 주요자재산출서_신일여고변경(1208)_변경내역서샘플" xfId="39397" xr:uid="{00000000-0005-0000-0000-0000DD990000}"/>
    <cellStyle name="1_한풍단위수량_이리수량집계_신일여고변경(1208)" xfId="39398" xr:uid="{00000000-0005-0000-0000-0000DE990000}"/>
    <cellStyle name="1_한풍단위수량_이리수량집계_신일여고변경(1208)_변경내역서샘플" xfId="39399" xr:uid="{00000000-0005-0000-0000-0000DF990000}"/>
    <cellStyle name="1_한풍단위수량_이설공 주요자재산출서" xfId="39400" xr:uid="{00000000-0005-0000-0000-0000E0990000}"/>
    <cellStyle name="1_한풍단위수량_이설공 주요자재산출서_신일여고변경(1208)" xfId="39401" xr:uid="{00000000-0005-0000-0000-0000E1990000}"/>
    <cellStyle name="1_한풍단위수량_이설공 주요자재산출서_신일여고변경(1208)_변경내역서샘플" xfId="39402" xr:uid="{00000000-0005-0000-0000-0000E2990000}"/>
    <cellStyle name="1_한풍단위수량_철거물량" xfId="39403" xr:uid="{00000000-0005-0000-0000-0000E3990000}"/>
    <cellStyle name="1_한풍단위수량_철거물량_수량집계-2002가수원(변경)" xfId="39404" xr:uid="{00000000-0005-0000-0000-0000E4990000}"/>
    <cellStyle name="1_한풍단위수량_철거물량_수량집계-2002가수원(변경)_덕암고변경내역서(1027)" xfId="39405" xr:uid="{00000000-0005-0000-0000-0000E5990000}"/>
    <cellStyle name="1_한풍단위수량_철거물량_수량집계-2002가수원(변경)_덕암고변경내역서(1027)_신일여고변경(1208)" xfId="39406" xr:uid="{00000000-0005-0000-0000-0000E6990000}"/>
    <cellStyle name="1_한풍단위수량_철거물량_수량집계-2002가수원(변경)_덕암고변경내역서(1027)_신일여고변경(1208)_변경내역서샘플" xfId="39407" xr:uid="{00000000-0005-0000-0000-0000E7990000}"/>
    <cellStyle name="1_한풍단위수량_철거물량_수량집계-2002가수원(변경)_변경내역서(1204)" xfId="39408" xr:uid="{00000000-0005-0000-0000-0000E8990000}"/>
    <cellStyle name="1_한풍단위수량_철거물량_수량집계-2002가수원(변경)_변경내역서(1204)_신일여고변경(1208)" xfId="39409" xr:uid="{00000000-0005-0000-0000-0000E9990000}"/>
    <cellStyle name="1_한풍단위수량_철거물량_수량집계-2002가수원(변경)_변경내역서(1204)_신일여고변경(1208)_변경내역서샘플" xfId="39410" xr:uid="{00000000-0005-0000-0000-0000EA990000}"/>
    <cellStyle name="1_한풍단위수량_철거물량_수량집계-2002가수원(변경)_변경내역서(sample)" xfId="39411" xr:uid="{00000000-0005-0000-0000-0000EB990000}"/>
    <cellStyle name="1_한풍단위수량_철거물량_수량집계-2002가수원(변경)_변경내역서(sample)_신일여고변경(1208)" xfId="39412" xr:uid="{00000000-0005-0000-0000-0000EC990000}"/>
    <cellStyle name="1_한풍단위수량_철거물량_수량집계-2002가수원(변경)_변경내역서(sample)_신일여고변경(1208)_변경내역서샘플" xfId="39413" xr:uid="{00000000-0005-0000-0000-0000ED990000}"/>
    <cellStyle name="1_한풍단위수량_철거물량_수량집계-2002가수원(변경)_변경내역서샘플" xfId="39414" xr:uid="{00000000-0005-0000-0000-0000EE990000}"/>
    <cellStyle name="1_한풍단위수량_철거물량_수량집계-2002가수원(변경)_부여규암변경(1206)" xfId="39415" xr:uid="{00000000-0005-0000-0000-0000EF990000}"/>
    <cellStyle name="1_한풍단위수량_철거물량_수량집계-2002가수원(변경)_부여규암변경(1206)_신일여고변경(1208)" xfId="39416" xr:uid="{00000000-0005-0000-0000-0000F0990000}"/>
    <cellStyle name="1_한풍단위수량_철거물량_수량집계-2002가수원(변경)_부여규암변경(1206)_신일여고변경(1208)_변경내역서샘플" xfId="39417" xr:uid="{00000000-0005-0000-0000-0000F1990000}"/>
    <cellStyle name="1_한풍단위수량_철거물량_수량집계-2002가수원(변경)_이설공 주요자재산출서" xfId="39418" xr:uid="{00000000-0005-0000-0000-0000F2990000}"/>
    <cellStyle name="1_한풍단위수량_철거물량_수량집계-2002가수원(변경)_이설공 주요자재산출서_신일여고변경(1208)" xfId="39419" xr:uid="{00000000-0005-0000-0000-0000F3990000}"/>
    <cellStyle name="1_한풍단위수량_철거물량_수량집계-2002가수원(변경)_이설공 주요자재산출서_신일여고변경(1208)_변경내역서샘플" xfId="39420" xr:uid="{00000000-0005-0000-0000-0000F4990000}"/>
    <cellStyle name="1_한풍단위수량_철거물량_신일여고변경(1208)" xfId="39421" xr:uid="{00000000-0005-0000-0000-0000F5990000}"/>
    <cellStyle name="1_한풍단위수량_철거물량_신일여고변경(1208)_변경내역서샘플" xfId="39422" xr:uid="{00000000-0005-0000-0000-0000F6990000}"/>
    <cellStyle name="1_한풍단위수량_최종집계표" xfId="39423" xr:uid="{00000000-0005-0000-0000-0000F7990000}"/>
    <cellStyle name="1_한풍단위수량_최종집계표_수량집계-2002가수원(변경)" xfId="39424" xr:uid="{00000000-0005-0000-0000-0000F8990000}"/>
    <cellStyle name="1_한풍단위수량_최종집계표_수량집계-2002가수원(변경)_덕암고변경내역서(1027)" xfId="39425" xr:uid="{00000000-0005-0000-0000-0000F9990000}"/>
    <cellStyle name="1_한풍단위수량_최종집계표_수량집계-2002가수원(변경)_덕암고변경내역서(1027)_신일여고변경(1208)" xfId="39426" xr:uid="{00000000-0005-0000-0000-0000FA990000}"/>
    <cellStyle name="1_한풍단위수량_최종집계표_수량집계-2002가수원(변경)_덕암고변경내역서(1027)_신일여고변경(1208)_변경내역서샘플" xfId="39427" xr:uid="{00000000-0005-0000-0000-0000FB990000}"/>
    <cellStyle name="1_한풍단위수량_최종집계표_수량집계-2002가수원(변경)_변경내역서(1204)" xfId="39428" xr:uid="{00000000-0005-0000-0000-0000FC990000}"/>
    <cellStyle name="1_한풍단위수량_최종집계표_수량집계-2002가수원(변경)_변경내역서(1204)_신일여고변경(1208)" xfId="39429" xr:uid="{00000000-0005-0000-0000-0000FD990000}"/>
    <cellStyle name="1_한풍단위수량_최종집계표_수량집계-2002가수원(변경)_변경내역서(1204)_신일여고변경(1208)_변경내역서샘플" xfId="39430" xr:uid="{00000000-0005-0000-0000-0000FE990000}"/>
    <cellStyle name="1_한풍단위수량_최종집계표_수량집계-2002가수원(변경)_변경내역서(sample)" xfId="39431" xr:uid="{00000000-0005-0000-0000-0000FF990000}"/>
    <cellStyle name="1_한풍단위수량_최종집계표_수량집계-2002가수원(변경)_변경내역서(sample)_신일여고변경(1208)" xfId="39432" xr:uid="{00000000-0005-0000-0000-0000009A0000}"/>
    <cellStyle name="1_한풍단위수량_최종집계표_수량집계-2002가수원(변경)_변경내역서(sample)_신일여고변경(1208)_변경내역서샘플" xfId="39433" xr:uid="{00000000-0005-0000-0000-0000019A0000}"/>
    <cellStyle name="1_한풍단위수량_최종집계표_수량집계-2002가수원(변경)_변경내역서샘플" xfId="39434" xr:uid="{00000000-0005-0000-0000-0000029A0000}"/>
    <cellStyle name="1_한풍단위수량_최종집계표_수량집계-2002가수원(변경)_부여규암변경(1206)" xfId="39435" xr:uid="{00000000-0005-0000-0000-0000039A0000}"/>
    <cellStyle name="1_한풍단위수량_최종집계표_수량집계-2002가수원(변경)_부여규암변경(1206)_신일여고변경(1208)" xfId="39436" xr:uid="{00000000-0005-0000-0000-0000049A0000}"/>
    <cellStyle name="1_한풍단위수량_최종집계표_수량집계-2002가수원(변경)_부여규암변경(1206)_신일여고변경(1208)_변경내역서샘플" xfId="39437" xr:uid="{00000000-0005-0000-0000-0000059A0000}"/>
    <cellStyle name="1_한풍단위수량_최종집계표_수량집계-2002가수원(변경)_이설공 주요자재산출서" xfId="39438" xr:uid="{00000000-0005-0000-0000-0000069A0000}"/>
    <cellStyle name="1_한풍단위수량_최종집계표_수량집계-2002가수원(변경)_이설공 주요자재산출서_신일여고변경(1208)" xfId="39439" xr:uid="{00000000-0005-0000-0000-0000079A0000}"/>
    <cellStyle name="1_한풍단위수량_최종집계표_수량집계-2002가수원(변경)_이설공 주요자재산출서_신일여고변경(1208)_변경내역서샘플" xfId="39440" xr:uid="{00000000-0005-0000-0000-0000089A0000}"/>
    <cellStyle name="1_한풍단위수량_최종집계표_신일여고변경(1208)" xfId="39441" xr:uid="{00000000-0005-0000-0000-0000099A0000}"/>
    <cellStyle name="1_한풍단위수량_최종집계표_신일여고변경(1208)_변경내역서샘플" xfId="39442" xr:uid="{00000000-0005-0000-0000-00000A9A0000}"/>
    <cellStyle name="11" xfId="39443" xr:uid="{00000000-0005-0000-0000-00000B9A0000}"/>
    <cellStyle name="111" xfId="39444" xr:uid="{00000000-0005-0000-0000-00000C9A0000}"/>
    <cellStyle name="111 2" xfId="39445" xr:uid="{00000000-0005-0000-0000-00000D9A0000}"/>
    <cellStyle name="1제목표준(송)" xfId="39446" xr:uid="{00000000-0005-0000-0000-00000E9A0000}"/>
    <cellStyle name="2" xfId="39447" xr:uid="{00000000-0005-0000-0000-00000F9A0000}"/>
    <cellStyle name="2)" xfId="39448" xr:uid="{00000000-0005-0000-0000-0000109A0000}"/>
    <cellStyle name="2_laroux" xfId="39449" xr:uid="{00000000-0005-0000-0000-0000119A0000}"/>
    <cellStyle name="2_laroux_ATC-YOON1" xfId="39450" xr:uid="{00000000-0005-0000-0000-0000129A0000}"/>
    <cellStyle name="2_단가조사표" xfId="39451" xr:uid="{00000000-0005-0000-0000-0000139A0000}"/>
    <cellStyle name="2_단가조사표_1011소각" xfId="39452" xr:uid="{00000000-0005-0000-0000-0000149A0000}"/>
    <cellStyle name="2_단가조사표_1113교~1" xfId="39453" xr:uid="{00000000-0005-0000-0000-0000159A0000}"/>
    <cellStyle name="2_단가조사표_121내역" xfId="39454" xr:uid="{00000000-0005-0000-0000-0000169A0000}"/>
    <cellStyle name="2_단가조사표_객토량" xfId="39455" xr:uid="{00000000-0005-0000-0000-0000179A0000}"/>
    <cellStyle name="2_단가조사표_교통센~1" xfId="39456" xr:uid="{00000000-0005-0000-0000-0000189A0000}"/>
    <cellStyle name="2_단가조사표_교통센터412" xfId="39457" xr:uid="{00000000-0005-0000-0000-0000199A0000}"/>
    <cellStyle name="2_단가조사표_교통수" xfId="39458" xr:uid="{00000000-0005-0000-0000-00001A9A0000}"/>
    <cellStyle name="2_단가조사표_교통수량산출서" xfId="39459" xr:uid="{00000000-0005-0000-0000-00001B9A0000}"/>
    <cellStyle name="2_단가조사표_구조물대가 (2)" xfId="39460" xr:uid="{00000000-0005-0000-0000-00001C9A0000}"/>
    <cellStyle name="2_단가조사표_내역서 (2)" xfId="39461" xr:uid="{00000000-0005-0000-0000-00001D9A0000}"/>
    <cellStyle name="2_단가조사표_대전관저지구" xfId="39462" xr:uid="{00000000-0005-0000-0000-00001E9A0000}"/>
    <cellStyle name="2_단가조사표_동측지~1" xfId="39463" xr:uid="{00000000-0005-0000-0000-00001F9A0000}"/>
    <cellStyle name="2_단가조사표_동측지원422" xfId="39464" xr:uid="{00000000-0005-0000-0000-0000209A0000}"/>
    <cellStyle name="2_단가조사표_동측지원512" xfId="39465" xr:uid="{00000000-0005-0000-0000-0000219A0000}"/>
    <cellStyle name="2_단가조사표_동측지원524" xfId="39466" xr:uid="{00000000-0005-0000-0000-0000229A0000}"/>
    <cellStyle name="2_단가조사표_부대422" xfId="39467" xr:uid="{00000000-0005-0000-0000-0000239A0000}"/>
    <cellStyle name="2_단가조사표_부대시설" xfId="39468" xr:uid="{00000000-0005-0000-0000-0000249A0000}"/>
    <cellStyle name="2_단가조사표_소각수~1" xfId="39469" xr:uid="{00000000-0005-0000-0000-0000259A0000}"/>
    <cellStyle name="2_단가조사표_소각수내역서" xfId="39470" xr:uid="{00000000-0005-0000-0000-0000269A0000}"/>
    <cellStyle name="2_단가조사표_소각수목2" xfId="39471" xr:uid="{00000000-0005-0000-0000-0000279A0000}"/>
    <cellStyle name="2_단가조사표_수량산출서 (2)" xfId="39472" xr:uid="{00000000-0005-0000-0000-0000289A0000}"/>
    <cellStyle name="2_단가조사표_엑스포~1" xfId="39473" xr:uid="{00000000-0005-0000-0000-0000299A0000}"/>
    <cellStyle name="2_단가조사표_엑스포한빛1" xfId="39474" xr:uid="{00000000-0005-0000-0000-00002A9A0000}"/>
    <cellStyle name="2_단가조사표_여객터미널331" xfId="39475" xr:uid="{00000000-0005-0000-0000-00002B9A0000}"/>
    <cellStyle name="2_단가조사표_여객터미널513" xfId="39476" xr:uid="{00000000-0005-0000-0000-00002C9A0000}"/>
    <cellStyle name="2_단가조사표_여객터미널629" xfId="39477" xr:uid="{00000000-0005-0000-0000-00002D9A0000}"/>
    <cellStyle name="2_단가조사표_외곽도로616" xfId="39478" xr:uid="{00000000-0005-0000-0000-00002E9A0000}"/>
    <cellStyle name="2_단가조사표_용인죽전수량" xfId="39479" xr:uid="{00000000-0005-0000-0000-00002F9A0000}"/>
    <cellStyle name="2_단가조사표_원가계~1" xfId="39480" xr:uid="{00000000-0005-0000-0000-0000309A0000}"/>
    <cellStyle name="2_단가조사표_유기질" xfId="39481" xr:uid="{00000000-0005-0000-0000-0000319A0000}"/>
    <cellStyle name="2_단가조사표_자재조서 (2)" xfId="39482" xr:uid="{00000000-0005-0000-0000-0000329A0000}"/>
    <cellStyle name="2_단가조사표_총괄내역" xfId="39483" xr:uid="{00000000-0005-0000-0000-0000339A0000}"/>
    <cellStyle name="2_단가조사표_총괄내역 (2)" xfId="39484" xr:uid="{00000000-0005-0000-0000-0000349A0000}"/>
    <cellStyle name="2_단가조사표_터미널도로403" xfId="39485" xr:uid="{00000000-0005-0000-0000-0000359A0000}"/>
    <cellStyle name="2_단가조사표_터미널도로429" xfId="39486" xr:uid="{00000000-0005-0000-0000-0000369A0000}"/>
    <cellStyle name="2_단가조사표_포장일위" xfId="39487" xr:uid="{00000000-0005-0000-0000-0000379A0000}"/>
    <cellStyle name="20% - Accent1" xfId="39488" xr:uid="{00000000-0005-0000-0000-0000389A0000}"/>
    <cellStyle name="20% - Accent2" xfId="39489" xr:uid="{00000000-0005-0000-0000-0000399A0000}"/>
    <cellStyle name="20% - Accent3" xfId="39490" xr:uid="{00000000-0005-0000-0000-00003A9A0000}"/>
    <cellStyle name="20% - Accent4" xfId="39491" xr:uid="{00000000-0005-0000-0000-00003B9A0000}"/>
    <cellStyle name="20% - Accent5" xfId="39492" xr:uid="{00000000-0005-0000-0000-00003C9A0000}"/>
    <cellStyle name="20% - Accent6" xfId="39493" xr:uid="{00000000-0005-0000-0000-00003D9A0000}"/>
    <cellStyle name="20% - 강조색1 2" xfId="39494" xr:uid="{00000000-0005-0000-0000-00003E9A0000}"/>
    <cellStyle name="20% - 강조색1 3" xfId="39495" xr:uid="{00000000-0005-0000-0000-00003F9A0000}"/>
    <cellStyle name="20% - 강조색2 2" xfId="39496" xr:uid="{00000000-0005-0000-0000-0000409A0000}"/>
    <cellStyle name="20% - 강조색2 3" xfId="39497" xr:uid="{00000000-0005-0000-0000-0000419A0000}"/>
    <cellStyle name="20% - 강조색3 2" xfId="39498" xr:uid="{00000000-0005-0000-0000-0000429A0000}"/>
    <cellStyle name="20% - 강조색3 3" xfId="39499" xr:uid="{00000000-0005-0000-0000-0000439A0000}"/>
    <cellStyle name="20% - 강조색4 2" xfId="39500" xr:uid="{00000000-0005-0000-0000-0000449A0000}"/>
    <cellStyle name="20% - 강조색4 3" xfId="39501" xr:uid="{00000000-0005-0000-0000-0000459A0000}"/>
    <cellStyle name="20% - 강조색5 2" xfId="39502" xr:uid="{00000000-0005-0000-0000-0000469A0000}"/>
    <cellStyle name="20% - 강조색5 3" xfId="39503" xr:uid="{00000000-0005-0000-0000-0000479A0000}"/>
    <cellStyle name="20% - 강조색6 2" xfId="39504" xr:uid="{00000000-0005-0000-0000-0000489A0000}"/>
    <cellStyle name="20% - 강조색6 3" xfId="39505" xr:uid="{00000000-0005-0000-0000-0000499A0000}"/>
    <cellStyle name="2자리" xfId="39506" xr:uid="{00000000-0005-0000-0000-00004A9A0000}"/>
    <cellStyle name="3" xfId="39507" xr:uid="{00000000-0005-0000-0000-00004B9A0000}"/>
    <cellStyle name="40% - Accent1" xfId="39508" xr:uid="{00000000-0005-0000-0000-00004C9A0000}"/>
    <cellStyle name="40% - Accent2" xfId="39509" xr:uid="{00000000-0005-0000-0000-00004D9A0000}"/>
    <cellStyle name="40% - Accent3" xfId="39510" xr:uid="{00000000-0005-0000-0000-00004E9A0000}"/>
    <cellStyle name="40% - Accent4" xfId="39511" xr:uid="{00000000-0005-0000-0000-00004F9A0000}"/>
    <cellStyle name="40% - Accent5" xfId="39512" xr:uid="{00000000-0005-0000-0000-0000509A0000}"/>
    <cellStyle name="40% - Accent6" xfId="39513" xr:uid="{00000000-0005-0000-0000-0000519A0000}"/>
    <cellStyle name="40% - 강조색1 2" xfId="39514" xr:uid="{00000000-0005-0000-0000-0000529A0000}"/>
    <cellStyle name="40% - 강조색1 3" xfId="39515" xr:uid="{00000000-0005-0000-0000-0000539A0000}"/>
    <cellStyle name="40% - 강조색2 2" xfId="39516" xr:uid="{00000000-0005-0000-0000-0000549A0000}"/>
    <cellStyle name="40% - 강조색2 3" xfId="39517" xr:uid="{00000000-0005-0000-0000-0000559A0000}"/>
    <cellStyle name="40% - 강조색3 2" xfId="39518" xr:uid="{00000000-0005-0000-0000-0000569A0000}"/>
    <cellStyle name="40% - 강조색3 3" xfId="39519" xr:uid="{00000000-0005-0000-0000-0000579A0000}"/>
    <cellStyle name="40% - 강조색4 2" xfId="39520" xr:uid="{00000000-0005-0000-0000-0000589A0000}"/>
    <cellStyle name="40% - 강조색4 3" xfId="39521" xr:uid="{00000000-0005-0000-0000-0000599A0000}"/>
    <cellStyle name="40% - 강조색5 2" xfId="39522" xr:uid="{00000000-0005-0000-0000-00005A9A0000}"/>
    <cellStyle name="40% - 강조색5 3" xfId="39523" xr:uid="{00000000-0005-0000-0000-00005B9A0000}"/>
    <cellStyle name="40% - 강조색6 2" xfId="39524" xr:uid="{00000000-0005-0000-0000-00005C9A0000}"/>
    <cellStyle name="40% - 강조색6 3" xfId="39525" xr:uid="{00000000-0005-0000-0000-00005D9A0000}"/>
    <cellStyle name="6" xfId="39526" xr:uid="{00000000-0005-0000-0000-00005E9A0000}"/>
    <cellStyle name="60" xfId="39527" xr:uid="{00000000-0005-0000-0000-00005F9A0000}"/>
    <cellStyle name="60% - Accent1" xfId="39528" xr:uid="{00000000-0005-0000-0000-0000609A0000}"/>
    <cellStyle name="60% - Accent2" xfId="39529" xr:uid="{00000000-0005-0000-0000-0000619A0000}"/>
    <cellStyle name="60% - Accent3" xfId="39530" xr:uid="{00000000-0005-0000-0000-0000629A0000}"/>
    <cellStyle name="60% - Accent4" xfId="39531" xr:uid="{00000000-0005-0000-0000-0000639A0000}"/>
    <cellStyle name="60% - Accent5" xfId="39532" xr:uid="{00000000-0005-0000-0000-0000649A0000}"/>
    <cellStyle name="60% - Accent6" xfId="39533" xr:uid="{00000000-0005-0000-0000-0000659A0000}"/>
    <cellStyle name="60% - 강조색1 2" xfId="39534" xr:uid="{00000000-0005-0000-0000-0000669A0000}"/>
    <cellStyle name="60% - 강조색1 3" xfId="39535" xr:uid="{00000000-0005-0000-0000-0000679A0000}"/>
    <cellStyle name="60% - 강조색2 2" xfId="39536" xr:uid="{00000000-0005-0000-0000-0000689A0000}"/>
    <cellStyle name="60% - 강조색2 3" xfId="39537" xr:uid="{00000000-0005-0000-0000-0000699A0000}"/>
    <cellStyle name="60% - 강조색3 2" xfId="39538" xr:uid="{00000000-0005-0000-0000-00006A9A0000}"/>
    <cellStyle name="60% - 강조색3 3" xfId="39539" xr:uid="{00000000-0005-0000-0000-00006B9A0000}"/>
    <cellStyle name="60% - 강조색4 2" xfId="39540" xr:uid="{00000000-0005-0000-0000-00006C9A0000}"/>
    <cellStyle name="60% - 강조색4 3" xfId="39541" xr:uid="{00000000-0005-0000-0000-00006D9A0000}"/>
    <cellStyle name="60% - 강조색5 2" xfId="39542" xr:uid="{00000000-0005-0000-0000-00006E9A0000}"/>
    <cellStyle name="60% - 강조색5 3" xfId="39543" xr:uid="{00000000-0005-0000-0000-00006F9A0000}"/>
    <cellStyle name="60% - 강조색6 2" xfId="39544" xr:uid="{00000000-0005-0000-0000-0000709A0000}"/>
    <cellStyle name="60% - 강조색6 3" xfId="39545" xr:uid="{00000000-0005-0000-0000-0000719A0000}"/>
    <cellStyle name="82" xfId="39546" xr:uid="{00000000-0005-0000-0000-0000729A0000}"/>
    <cellStyle name="96" xfId="39547" xr:uid="{00000000-0005-0000-0000-0000739A0000}"/>
    <cellStyle name="9포인트" xfId="39548" xr:uid="{00000000-0005-0000-0000-0000749A0000}"/>
    <cellStyle name="9포인트 10" xfId="39549" xr:uid="{00000000-0005-0000-0000-0000759A0000}"/>
    <cellStyle name="9포인트 10 2" xfId="39550" xr:uid="{00000000-0005-0000-0000-0000769A0000}"/>
    <cellStyle name="9포인트 10 3" xfId="39551" xr:uid="{00000000-0005-0000-0000-0000779A0000}"/>
    <cellStyle name="9포인트 10 4" xfId="39552" xr:uid="{00000000-0005-0000-0000-0000789A0000}"/>
    <cellStyle name="9포인트 11" xfId="39553" xr:uid="{00000000-0005-0000-0000-0000799A0000}"/>
    <cellStyle name="9포인트 11 2" xfId="39554" xr:uid="{00000000-0005-0000-0000-00007A9A0000}"/>
    <cellStyle name="9포인트 11 3" xfId="39555" xr:uid="{00000000-0005-0000-0000-00007B9A0000}"/>
    <cellStyle name="9포인트 11 4" xfId="39556" xr:uid="{00000000-0005-0000-0000-00007C9A0000}"/>
    <cellStyle name="9포인트 12" xfId="39557" xr:uid="{00000000-0005-0000-0000-00007D9A0000}"/>
    <cellStyle name="9포인트 12 2" xfId="39558" xr:uid="{00000000-0005-0000-0000-00007E9A0000}"/>
    <cellStyle name="9포인트 12 3" xfId="39559" xr:uid="{00000000-0005-0000-0000-00007F9A0000}"/>
    <cellStyle name="9포인트 12 4" xfId="39560" xr:uid="{00000000-0005-0000-0000-0000809A0000}"/>
    <cellStyle name="9포인트 13" xfId="39561" xr:uid="{00000000-0005-0000-0000-0000819A0000}"/>
    <cellStyle name="9포인트 13 2" xfId="39562" xr:uid="{00000000-0005-0000-0000-0000829A0000}"/>
    <cellStyle name="9포인트 13 3" xfId="39563" xr:uid="{00000000-0005-0000-0000-0000839A0000}"/>
    <cellStyle name="9포인트 13 4" xfId="39564" xr:uid="{00000000-0005-0000-0000-0000849A0000}"/>
    <cellStyle name="9포인트 14" xfId="39565" xr:uid="{00000000-0005-0000-0000-0000859A0000}"/>
    <cellStyle name="9포인트 14 2" xfId="39566" xr:uid="{00000000-0005-0000-0000-0000869A0000}"/>
    <cellStyle name="9포인트 14 3" xfId="39567" xr:uid="{00000000-0005-0000-0000-0000879A0000}"/>
    <cellStyle name="9포인트 14 4" xfId="39568" xr:uid="{00000000-0005-0000-0000-0000889A0000}"/>
    <cellStyle name="9포인트 15" xfId="39569" xr:uid="{00000000-0005-0000-0000-0000899A0000}"/>
    <cellStyle name="9포인트 15 2" xfId="39570" xr:uid="{00000000-0005-0000-0000-00008A9A0000}"/>
    <cellStyle name="9포인트 15 3" xfId="39571" xr:uid="{00000000-0005-0000-0000-00008B9A0000}"/>
    <cellStyle name="9포인트 15 4" xfId="39572" xr:uid="{00000000-0005-0000-0000-00008C9A0000}"/>
    <cellStyle name="9포인트 16" xfId="39573" xr:uid="{00000000-0005-0000-0000-00008D9A0000}"/>
    <cellStyle name="9포인트 16 2" xfId="39574" xr:uid="{00000000-0005-0000-0000-00008E9A0000}"/>
    <cellStyle name="9포인트 16 3" xfId="39575" xr:uid="{00000000-0005-0000-0000-00008F9A0000}"/>
    <cellStyle name="9포인트 16 4" xfId="39576" xr:uid="{00000000-0005-0000-0000-0000909A0000}"/>
    <cellStyle name="9포인트 17" xfId="39577" xr:uid="{00000000-0005-0000-0000-0000919A0000}"/>
    <cellStyle name="9포인트 17 2" xfId="39578" xr:uid="{00000000-0005-0000-0000-0000929A0000}"/>
    <cellStyle name="9포인트 17 3" xfId="39579" xr:uid="{00000000-0005-0000-0000-0000939A0000}"/>
    <cellStyle name="9포인트 17 4" xfId="39580" xr:uid="{00000000-0005-0000-0000-0000949A0000}"/>
    <cellStyle name="9포인트 18" xfId="39581" xr:uid="{00000000-0005-0000-0000-0000959A0000}"/>
    <cellStyle name="9포인트 18 2" xfId="39582" xr:uid="{00000000-0005-0000-0000-0000969A0000}"/>
    <cellStyle name="9포인트 18 3" xfId="39583" xr:uid="{00000000-0005-0000-0000-0000979A0000}"/>
    <cellStyle name="9포인트 18 4" xfId="39584" xr:uid="{00000000-0005-0000-0000-0000989A0000}"/>
    <cellStyle name="9포인트 19" xfId="39585" xr:uid="{00000000-0005-0000-0000-0000999A0000}"/>
    <cellStyle name="9포인트 19 2" xfId="39586" xr:uid="{00000000-0005-0000-0000-00009A9A0000}"/>
    <cellStyle name="9포인트 19 3" xfId="39587" xr:uid="{00000000-0005-0000-0000-00009B9A0000}"/>
    <cellStyle name="9포인트 19 4" xfId="39588" xr:uid="{00000000-0005-0000-0000-00009C9A0000}"/>
    <cellStyle name="9포인트 2" xfId="39589" xr:uid="{00000000-0005-0000-0000-00009D9A0000}"/>
    <cellStyle name="9포인트 2 10" xfId="39590" xr:uid="{00000000-0005-0000-0000-00009E9A0000}"/>
    <cellStyle name="9포인트 2 10 2" xfId="39591" xr:uid="{00000000-0005-0000-0000-00009F9A0000}"/>
    <cellStyle name="9포인트 2 10 3" xfId="39592" xr:uid="{00000000-0005-0000-0000-0000A09A0000}"/>
    <cellStyle name="9포인트 2 10 4" xfId="39593" xr:uid="{00000000-0005-0000-0000-0000A19A0000}"/>
    <cellStyle name="9포인트 2 11" xfId="39594" xr:uid="{00000000-0005-0000-0000-0000A29A0000}"/>
    <cellStyle name="9포인트 2 11 2" xfId="39595" xr:uid="{00000000-0005-0000-0000-0000A39A0000}"/>
    <cellStyle name="9포인트 2 11 3" xfId="39596" xr:uid="{00000000-0005-0000-0000-0000A49A0000}"/>
    <cellStyle name="9포인트 2 11 4" xfId="39597" xr:uid="{00000000-0005-0000-0000-0000A59A0000}"/>
    <cellStyle name="9포인트 2 12" xfId="39598" xr:uid="{00000000-0005-0000-0000-0000A69A0000}"/>
    <cellStyle name="9포인트 2 12 2" xfId="39599" xr:uid="{00000000-0005-0000-0000-0000A79A0000}"/>
    <cellStyle name="9포인트 2 12 3" xfId="39600" xr:uid="{00000000-0005-0000-0000-0000A89A0000}"/>
    <cellStyle name="9포인트 2 12 4" xfId="39601" xr:uid="{00000000-0005-0000-0000-0000A99A0000}"/>
    <cellStyle name="9포인트 2 13" xfId="39602" xr:uid="{00000000-0005-0000-0000-0000AA9A0000}"/>
    <cellStyle name="9포인트 2 13 2" xfId="39603" xr:uid="{00000000-0005-0000-0000-0000AB9A0000}"/>
    <cellStyle name="9포인트 2 13 3" xfId="39604" xr:uid="{00000000-0005-0000-0000-0000AC9A0000}"/>
    <cellStyle name="9포인트 2 13 4" xfId="39605" xr:uid="{00000000-0005-0000-0000-0000AD9A0000}"/>
    <cellStyle name="9포인트 2 14" xfId="39606" xr:uid="{00000000-0005-0000-0000-0000AE9A0000}"/>
    <cellStyle name="9포인트 2 14 2" xfId="39607" xr:uid="{00000000-0005-0000-0000-0000AF9A0000}"/>
    <cellStyle name="9포인트 2 14 3" xfId="39608" xr:uid="{00000000-0005-0000-0000-0000B09A0000}"/>
    <cellStyle name="9포인트 2 14 4" xfId="39609" xr:uid="{00000000-0005-0000-0000-0000B19A0000}"/>
    <cellStyle name="9포인트 2 15" xfId="39610" xr:uid="{00000000-0005-0000-0000-0000B29A0000}"/>
    <cellStyle name="9포인트 2 15 2" xfId="39611" xr:uid="{00000000-0005-0000-0000-0000B39A0000}"/>
    <cellStyle name="9포인트 2 15 3" xfId="39612" xr:uid="{00000000-0005-0000-0000-0000B49A0000}"/>
    <cellStyle name="9포인트 2 15 4" xfId="39613" xr:uid="{00000000-0005-0000-0000-0000B59A0000}"/>
    <cellStyle name="9포인트 2 16" xfId="39614" xr:uid="{00000000-0005-0000-0000-0000B69A0000}"/>
    <cellStyle name="9포인트 2 16 2" xfId="39615" xr:uid="{00000000-0005-0000-0000-0000B79A0000}"/>
    <cellStyle name="9포인트 2 16 3" xfId="39616" xr:uid="{00000000-0005-0000-0000-0000B89A0000}"/>
    <cellStyle name="9포인트 2 16 4" xfId="39617" xr:uid="{00000000-0005-0000-0000-0000B99A0000}"/>
    <cellStyle name="9포인트 2 17" xfId="39618" xr:uid="{00000000-0005-0000-0000-0000BA9A0000}"/>
    <cellStyle name="9포인트 2 17 2" xfId="39619" xr:uid="{00000000-0005-0000-0000-0000BB9A0000}"/>
    <cellStyle name="9포인트 2 17 3" xfId="39620" xr:uid="{00000000-0005-0000-0000-0000BC9A0000}"/>
    <cellStyle name="9포인트 2 17 4" xfId="39621" xr:uid="{00000000-0005-0000-0000-0000BD9A0000}"/>
    <cellStyle name="9포인트 2 18" xfId="39622" xr:uid="{00000000-0005-0000-0000-0000BE9A0000}"/>
    <cellStyle name="9포인트 2 18 2" xfId="39623" xr:uid="{00000000-0005-0000-0000-0000BF9A0000}"/>
    <cellStyle name="9포인트 2 18 3" xfId="39624" xr:uid="{00000000-0005-0000-0000-0000C09A0000}"/>
    <cellStyle name="9포인트 2 18 4" xfId="39625" xr:uid="{00000000-0005-0000-0000-0000C19A0000}"/>
    <cellStyle name="9포인트 2 19" xfId="39626" xr:uid="{00000000-0005-0000-0000-0000C29A0000}"/>
    <cellStyle name="9포인트 2 19 2" xfId="39627" xr:uid="{00000000-0005-0000-0000-0000C39A0000}"/>
    <cellStyle name="9포인트 2 19 3" xfId="39628" xr:uid="{00000000-0005-0000-0000-0000C49A0000}"/>
    <cellStyle name="9포인트 2 19 4" xfId="39629" xr:uid="{00000000-0005-0000-0000-0000C59A0000}"/>
    <cellStyle name="9포인트 2 2" xfId="39630" xr:uid="{00000000-0005-0000-0000-0000C69A0000}"/>
    <cellStyle name="9포인트 2 2 10" xfId="39631" xr:uid="{00000000-0005-0000-0000-0000C79A0000}"/>
    <cellStyle name="9포인트 2 2 10 2" xfId="39632" xr:uid="{00000000-0005-0000-0000-0000C89A0000}"/>
    <cellStyle name="9포인트 2 2 10 3" xfId="39633" xr:uid="{00000000-0005-0000-0000-0000C99A0000}"/>
    <cellStyle name="9포인트 2 2 10 4" xfId="39634" xr:uid="{00000000-0005-0000-0000-0000CA9A0000}"/>
    <cellStyle name="9포인트 2 2 11" xfId="39635" xr:uid="{00000000-0005-0000-0000-0000CB9A0000}"/>
    <cellStyle name="9포인트 2 2 11 2" xfId="39636" xr:uid="{00000000-0005-0000-0000-0000CC9A0000}"/>
    <cellStyle name="9포인트 2 2 11 3" xfId="39637" xr:uid="{00000000-0005-0000-0000-0000CD9A0000}"/>
    <cellStyle name="9포인트 2 2 11 4" xfId="39638" xr:uid="{00000000-0005-0000-0000-0000CE9A0000}"/>
    <cellStyle name="9포인트 2 2 12" xfId="39639" xr:uid="{00000000-0005-0000-0000-0000CF9A0000}"/>
    <cellStyle name="9포인트 2 2 12 2" xfId="39640" xr:uid="{00000000-0005-0000-0000-0000D09A0000}"/>
    <cellStyle name="9포인트 2 2 12 3" xfId="39641" xr:uid="{00000000-0005-0000-0000-0000D19A0000}"/>
    <cellStyle name="9포인트 2 2 12 4" xfId="39642" xr:uid="{00000000-0005-0000-0000-0000D29A0000}"/>
    <cellStyle name="9포인트 2 2 13" xfId="39643" xr:uid="{00000000-0005-0000-0000-0000D39A0000}"/>
    <cellStyle name="9포인트 2 2 13 2" xfId="39644" xr:uid="{00000000-0005-0000-0000-0000D49A0000}"/>
    <cellStyle name="9포인트 2 2 13 3" xfId="39645" xr:uid="{00000000-0005-0000-0000-0000D59A0000}"/>
    <cellStyle name="9포인트 2 2 13 4" xfId="39646" xr:uid="{00000000-0005-0000-0000-0000D69A0000}"/>
    <cellStyle name="9포인트 2 2 14" xfId="39647" xr:uid="{00000000-0005-0000-0000-0000D79A0000}"/>
    <cellStyle name="9포인트 2 2 14 2" xfId="39648" xr:uid="{00000000-0005-0000-0000-0000D89A0000}"/>
    <cellStyle name="9포인트 2 2 14 3" xfId="39649" xr:uid="{00000000-0005-0000-0000-0000D99A0000}"/>
    <cellStyle name="9포인트 2 2 14 4" xfId="39650" xr:uid="{00000000-0005-0000-0000-0000DA9A0000}"/>
    <cellStyle name="9포인트 2 2 15" xfId="39651" xr:uid="{00000000-0005-0000-0000-0000DB9A0000}"/>
    <cellStyle name="9포인트 2 2 15 2" xfId="39652" xr:uid="{00000000-0005-0000-0000-0000DC9A0000}"/>
    <cellStyle name="9포인트 2 2 15 3" xfId="39653" xr:uid="{00000000-0005-0000-0000-0000DD9A0000}"/>
    <cellStyle name="9포인트 2 2 15 4" xfId="39654" xr:uid="{00000000-0005-0000-0000-0000DE9A0000}"/>
    <cellStyle name="9포인트 2 2 16" xfId="39655" xr:uid="{00000000-0005-0000-0000-0000DF9A0000}"/>
    <cellStyle name="9포인트 2 2 16 2" xfId="39656" xr:uid="{00000000-0005-0000-0000-0000E09A0000}"/>
    <cellStyle name="9포인트 2 2 16 3" xfId="39657" xr:uid="{00000000-0005-0000-0000-0000E19A0000}"/>
    <cellStyle name="9포인트 2 2 16 4" xfId="39658" xr:uid="{00000000-0005-0000-0000-0000E29A0000}"/>
    <cellStyle name="9포인트 2 2 17" xfId="39659" xr:uid="{00000000-0005-0000-0000-0000E39A0000}"/>
    <cellStyle name="9포인트 2 2 17 2" xfId="39660" xr:uid="{00000000-0005-0000-0000-0000E49A0000}"/>
    <cellStyle name="9포인트 2 2 17 3" xfId="39661" xr:uid="{00000000-0005-0000-0000-0000E59A0000}"/>
    <cellStyle name="9포인트 2 2 17 4" xfId="39662" xr:uid="{00000000-0005-0000-0000-0000E69A0000}"/>
    <cellStyle name="9포인트 2 2 18" xfId="39663" xr:uid="{00000000-0005-0000-0000-0000E79A0000}"/>
    <cellStyle name="9포인트 2 2 18 2" xfId="39664" xr:uid="{00000000-0005-0000-0000-0000E89A0000}"/>
    <cellStyle name="9포인트 2 2 18 3" xfId="39665" xr:uid="{00000000-0005-0000-0000-0000E99A0000}"/>
    <cellStyle name="9포인트 2 2 18 4" xfId="39666" xr:uid="{00000000-0005-0000-0000-0000EA9A0000}"/>
    <cellStyle name="9포인트 2 2 19" xfId="39667" xr:uid="{00000000-0005-0000-0000-0000EB9A0000}"/>
    <cellStyle name="9포인트 2 2 2" xfId="39668" xr:uid="{00000000-0005-0000-0000-0000EC9A0000}"/>
    <cellStyle name="9포인트 2 2 2 2" xfId="39669" xr:uid="{00000000-0005-0000-0000-0000ED9A0000}"/>
    <cellStyle name="9포인트 2 2 2 3" xfId="39670" xr:uid="{00000000-0005-0000-0000-0000EE9A0000}"/>
    <cellStyle name="9포인트 2 2 2 4" xfId="39671" xr:uid="{00000000-0005-0000-0000-0000EF9A0000}"/>
    <cellStyle name="9포인트 2 2 20" xfId="39672" xr:uid="{00000000-0005-0000-0000-0000F09A0000}"/>
    <cellStyle name="9포인트 2 2 21" xfId="39673" xr:uid="{00000000-0005-0000-0000-0000F19A0000}"/>
    <cellStyle name="9포인트 2 2 3" xfId="39674" xr:uid="{00000000-0005-0000-0000-0000F29A0000}"/>
    <cellStyle name="9포인트 2 2 3 2" xfId="39675" xr:uid="{00000000-0005-0000-0000-0000F39A0000}"/>
    <cellStyle name="9포인트 2 2 3 3" xfId="39676" xr:uid="{00000000-0005-0000-0000-0000F49A0000}"/>
    <cellStyle name="9포인트 2 2 3 4" xfId="39677" xr:uid="{00000000-0005-0000-0000-0000F59A0000}"/>
    <cellStyle name="9포인트 2 2 4" xfId="39678" xr:uid="{00000000-0005-0000-0000-0000F69A0000}"/>
    <cellStyle name="9포인트 2 2 4 2" xfId="39679" xr:uid="{00000000-0005-0000-0000-0000F79A0000}"/>
    <cellStyle name="9포인트 2 2 4 3" xfId="39680" xr:uid="{00000000-0005-0000-0000-0000F89A0000}"/>
    <cellStyle name="9포인트 2 2 4 4" xfId="39681" xr:uid="{00000000-0005-0000-0000-0000F99A0000}"/>
    <cellStyle name="9포인트 2 2 5" xfId="39682" xr:uid="{00000000-0005-0000-0000-0000FA9A0000}"/>
    <cellStyle name="9포인트 2 2 5 2" xfId="39683" xr:uid="{00000000-0005-0000-0000-0000FB9A0000}"/>
    <cellStyle name="9포인트 2 2 5 3" xfId="39684" xr:uid="{00000000-0005-0000-0000-0000FC9A0000}"/>
    <cellStyle name="9포인트 2 2 5 4" xfId="39685" xr:uid="{00000000-0005-0000-0000-0000FD9A0000}"/>
    <cellStyle name="9포인트 2 2 6" xfId="39686" xr:uid="{00000000-0005-0000-0000-0000FE9A0000}"/>
    <cellStyle name="9포인트 2 2 6 2" xfId="39687" xr:uid="{00000000-0005-0000-0000-0000FF9A0000}"/>
    <cellStyle name="9포인트 2 2 6 3" xfId="39688" xr:uid="{00000000-0005-0000-0000-0000009B0000}"/>
    <cellStyle name="9포인트 2 2 6 4" xfId="39689" xr:uid="{00000000-0005-0000-0000-0000019B0000}"/>
    <cellStyle name="9포인트 2 2 7" xfId="39690" xr:uid="{00000000-0005-0000-0000-0000029B0000}"/>
    <cellStyle name="9포인트 2 2 7 2" xfId="39691" xr:uid="{00000000-0005-0000-0000-0000039B0000}"/>
    <cellStyle name="9포인트 2 2 7 3" xfId="39692" xr:uid="{00000000-0005-0000-0000-0000049B0000}"/>
    <cellStyle name="9포인트 2 2 7 4" xfId="39693" xr:uid="{00000000-0005-0000-0000-0000059B0000}"/>
    <cellStyle name="9포인트 2 2 8" xfId="39694" xr:uid="{00000000-0005-0000-0000-0000069B0000}"/>
    <cellStyle name="9포인트 2 2 8 2" xfId="39695" xr:uid="{00000000-0005-0000-0000-0000079B0000}"/>
    <cellStyle name="9포인트 2 2 8 3" xfId="39696" xr:uid="{00000000-0005-0000-0000-0000089B0000}"/>
    <cellStyle name="9포인트 2 2 8 4" xfId="39697" xr:uid="{00000000-0005-0000-0000-0000099B0000}"/>
    <cellStyle name="9포인트 2 2 9" xfId="39698" xr:uid="{00000000-0005-0000-0000-00000A9B0000}"/>
    <cellStyle name="9포인트 2 2 9 2" xfId="39699" xr:uid="{00000000-0005-0000-0000-00000B9B0000}"/>
    <cellStyle name="9포인트 2 2 9 3" xfId="39700" xr:uid="{00000000-0005-0000-0000-00000C9B0000}"/>
    <cellStyle name="9포인트 2 2 9 4" xfId="39701" xr:uid="{00000000-0005-0000-0000-00000D9B0000}"/>
    <cellStyle name="9포인트 2 20" xfId="39702" xr:uid="{00000000-0005-0000-0000-00000E9B0000}"/>
    <cellStyle name="9포인트 2 21" xfId="39703" xr:uid="{00000000-0005-0000-0000-00000F9B0000}"/>
    <cellStyle name="9포인트 2 22" xfId="39704" xr:uid="{00000000-0005-0000-0000-0000109B0000}"/>
    <cellStyle name="9포인트 2 3" xfId="39705" xr:uid="{00000000-0005-0000-0000-0000119B0000}"/>
    <cellStyle name="9포인트 2 3 2" xfId="39706" xr:uid="{00000000-0005-0000-0000-0000129B0000}"/>
    <cellStyle name="9포인트 2 3 3" xfId="39707" xr:uid="{00000000-0005-0000-0000-0000139B0000}"/>
    <cellStyle name="9포인트 2 3 4" xfId="39708" xr:uid="{00000000-0005-0000-0000-0000149B0000}"/>
    <cellStyle name="9포인트 2 4" xfId="39709" xr:uid="{00000000-0005-0000-0000-0000159B0000}"/>
    <cellStyle name="9포인트 2 4 2" xfId="39710" xr:uid="{00000000-0005-0000-0000-0000169B0000}"/>
    <cellStyle name="9포인트 2 4 3" xfId="39711" xr:uid="{00000000-0005-0000-0000-0000179B0000}"/>
    <cellStyle name="9포인트 2 4 4" xfId="39712" xr:uid="{00000000-0005-0000-0000-0000189B0000}"/>
    <cellStyle name="9포인트 2 5" xfId="39713" xr:uid="{00000000-0005-0000-0000-0000199B0000}"/>
    <cellStyle name="9포인트 2 5 2" xfId="39714" xr:uid="{00000000-0005-0000-0000-00001A9B0000}"/>
    <cellStyle name="9포인트 2 5 3" xfId="39715" xr:uid="{00000000-0005-0000-0000-00001B9B0000}"/>
    <cellStyle name="9포인트 2 5 4" xfId="39716" xr:uid="{00000000-0005-0000-0000-00001C9B0000}"/>
    <cellStyle name="9포인트 2 6" xfId="39717" xr:uid="{00000000-0005-0000-0000-00001D9B0000}"/>
    <cellStyle name="9포인트 2 6 2" xfId="39718" xr:uid="{00000000-0005-0000-0000-00001E9B0000}"/>
    <cellStyle name="9포인트 2 6 3" xfId="39719" xr:uid="{00000000-0005-0000-0000-00001F9B0000}"/>
    <cellStyle name="9포인트 2 6 4" xfId="39720" xr:uid="{00000000-0005-0000-0000-0000209B0000}"/>
    <cellStyle name="9포인트 2 7" xfId="39721" xr:uid="{00000000-0005-0000-0000-0000219B0000}"/>
    <cellStyle name="9포인트 2 7 2" xfId="39722" xr:uid="{00000000-0005-0000-0000-0000229B0000}"/>
    <cellStyle name="9포인트 2 7 3" xfId="39723" xr:uid="{00000000-0005-0000-0000-0000239B0000}"/>
    <cellStyle name="9포인트 2 7 4" xfId="39724" xr:uid="{00000000-0005-0000-0000-0000249B0000}"/>
    <cellStyle name="9포인트 2 8" xfId="39725" xr:uid="{00000000-0005-0000-0000-0000259B0000}"/>
    <cellStyle name="9포인트 2 8 2" xfId="39726" xr:uid="{00000000-0005-0000-0000-0000269B0000}"/>
    <cellStyle name="9포인트 2 8 3" xfId="39727" xr:uid="{00000000-0005-0000-0000-0000279B0000}"/>
    <cellStyle name="9포인트 2 8 4" xfId="39728" xr:uid="{00000000-0005-0000-0000-0000289B0000}"/>
    <cellStyle name="9포인트 2 9" xfId="39729" xr:uid="{00000000-0005-0000-0000-0000299B0000}"/>
    <cellStyle name="9포인트 2 9 2" xfId="39730" xr:uid="{00000000-0005-0000-0000-00002A9B0000}"/>
    <cellStyle name="9포인트 2 9 3" xfId="39731" xr:uid="{00000000-0005-0000-0000-00002B9B0000}"/>
    <cellStyle name="9포인트 2 9 4" xfId="39732" xr:uid="{00000000-0005-0000-0000-00002C9B0000}"/>
    <cellStyle name="9포인트 20" xfId="39733" xr:uid="{00000000-0005-0000-0000-00002D9B0000}"/>
    <cellStyle name="9포인트 20 2" xfId="39734" xr:uid="{00000000-0005-0000-0000-00002E9B0000}"/>
    <cellStyle name="9포인트 20 3" xfId="39735" xr:uid="{00000000-0005-0000-0000-00002F9B0000}"/>
    <cellStyle name="9포인트 20 4" xfId="39736" xr:uid="{00000000-0005-0000-0000-0000309B0000}"/>
    <cellStyle name="9포인트 21" xfId="39737" xr:uid="{00000000-0005-0000-0000-0000319B0000}"/>
    <cellStyle name="9포인트 21 2" xfId="39738" xr:uid="{00000000-0005-0000-0000-0000329B0000}"/>
    <cellStyle name="9포인트 21 3" xfId="39739" xr:uid="{00000000-0005-0000-0000-0000339B0000}"/>
    <cellStyle name="9포인트 21 4" xfId="39740" xr:uid="{00000000-0005-0000-0000-0000349B0000}"/>
    <cellStyle name="9포인트 22" xfId="39741" xr:uid="{00000000-0005-0000-0000-0000359B0000}"/>
    <cellStyle name="9포인트 22 2" xfId="39742" xr:uid="{00000000-0005-0000-0000-0000369B0000}"/>
    <cellStyle name="9포인트 22 3" xfId="39743" xr:uid="{00000000-0005-0000-0000-0000379B0000}"/>
    <cellStyle name="9포인트 22 4" xfId="39744" xr:uid="{00000000-0005-0000-0000-0000389B0000}"/>
    <cellStyle name="9포인트 23" xfId="39745" xr:uid="{00000000-0005-0000-0000-0000399B0000}"/>
    <cellStyle name="9포인트 23 2" xfId="39746" xr:uid="{00000000-0005-0000-0000-00003A9B0000}"/>
    <cellStyle name="9포인트 23 3" xfId="39747" xr:uid="{00000000-0005-0000-0000-00003B9B0000}"/>
    <cellStyle name="9포인트 23 4" xfId="39748" xr:uid="{00000000-0005-0000-0000-00003C9B0000}"/>
    <cellStyle name="9포인트 24" xfId="39749" xr:uid="{00000000-0005-0000-0000-00003D9B0000}"/>
    <cellStyle name="9포인트 24 2" xfId="39750" xr:uid="{00000000-0005-0000-0000-00003E9B0000}"/>
    <cellStyle name="9포인트 24 3" xfId="39751" xr:uid="{00000000-0005-0000-0000-00003F9B0000}"/>
    <cellStyle name="9포인트 24 4" xfId="39752" xr:uid="{00000000-0005-0000-0000-0000409B0000}"/>
    <cellStyle name="9포인트 25" xfId="39753" xr:uid="{00000000-0005-0000-0000-0000419B0000}"/>
    <cellStyle name="9포인트 25 2" xfId="39754" xr:uid="{00000000-0005-0000-0000-0000429B0000}"/>
    <cellStyle name="9포인트 25 3" xfId="39755" xr:uid="{00000000-0005-0000-0000-0000439B0000}"/>
    <cellStyle name="9포인트 25 4" xfId="39756" xr:uid="{00000000-0005-0000-0000-0000449B0000}"/>
    <cellStyle name="9포인트 26" xfId="39757" xr:uid="{00000000-0005-0000-0000-0000459B0000}"/>
    <cellStyle name="9포인트 27" xfId="39758" xr:uid="{00000000-0005-0000-0000-0000469B0000}"/>
    <cellStyle name="9포인트 28" xfId="39759" xr:uid="{00000000-0005-0000-0000-0000479B0000}"/>
    <cellStyle name="9포인트 3" xfId="39760" xr:uid="{00000000-0005-0000-0000-0000489B0000}"/>
    <cellStyle name="9포인트 3 10" xfId="39761" xr:uid="{00000000-0005-0000-0000-0000499B0000}"/>
    <cellStyle name="9포인트 3 10 2" xfId="39762" xr:uid="{00000000-0005-0000-0000-00004A9B0000}"/>
    <cellStyle name="9포인트 3 10 3" xfId="39763" xr:uid="{00000000-0005-0000-0000-00004B9B0000}"/>
    <cellStyle name="9포인트 3 10 4" xfId="39764" xr:uid="{00000000-0005-0000-0000-00004C9B0000}"/>
    <cellStyle name="9포인트 3 11" xfId="39765" xr:uid="{00000000-0005-0000-0000-00004D9B0000}"/>
    <cellStyle name="9포인트 3 11 2" xfId="39766" xr:uid="{00000000-0005-0000-0000-00004E9B0000}"/>
    <cellStyle name="9포인트 3 11 3" xfId="39767" xr:uid="{00000000-0005-0000-0000-00004F9B0000}"/>
    <cellStyle name="9포인트 3 11 4" xfId="39768" xr:uid="{00000000-0005-0000-0000-0000509B0000}"/>
    <cellStyle name="9포인트 3 12" xfId="39769" xr:uid="{00000000-0005-0000-0000-0000519B0000}"/>
    <cellStyle name="9포인트 3 12 2" xfId="39770" xr:uid="{00000000-0005-0000-0000-0000529B0000}"/>
    <cellStyle name="9포인트 3 12 3" xfId="39771" xr:uid="{00000000-0005-0000-0000-0000539B0000}"/>
    <cellStyle name="9포인트 3 12 4" xfId="39772" xr:uid="{00000000-0005-0000-0000-0000549B0000}"/>
    <cellStyle name="9포인트 3 13" xfId="39773" xr:uid="{00000000-0005-0000-0000-0000559B0000}"/>
    <cellStyle name="9포인트 3 13 2" xfId="39774" xr:uid="{00000000-0005-0000-0000-0000569B0000}"/>
    <cellStyle name="9포인트 3 13 3" xfId="39775" xr:uid="{00000000-0005-0000-0000-0000579B0000}"/>
    <cellStyle name="9포인트 3 13 4" xfId="39776" xr:uid="{00000000-0005-0000-0000-0000589B0000}"/>
    <cellStyle name="9포인트 3 14" xfId="39777" xr:uid="{00000000-0005-0000-0000-0000599B0000}"/>
    <cellStyle name="9포인트 3 14 2" xfId="39778" xr:uid="{00000000-0005-0000-0000-00005A9B0000}"/>
    <cellStyle name="9포인트 3 14 3" xfId="39779" xr:uid="{00000000-0005-0000-0000-00005B9B0000}"/>
    <cellStyle name="9포인트 3 14 4" xfId="39780" xr:uid="{00000000-0005-0000-0000-00005C9B0000}"/>
    <cellStyle name="9포인트 3 15" xfId="39781" xr:uid="{00000000-0005-0000-0000-00005D9B0000}"/>
    <cellStyle name="9포인트 3 15 2" xfId="39782" xr:uid="{00000000-0005-0000-0000-00005E9B0000}"/>
    <cellStyle name="9포인트 3 15 3" xfId="39783" xr:uid="{00000000-0005-0000-0000-00005F9B0000}"/>
    <cellStyle name="9포인트 3 15 4" xfId="39784" xr:uid="{00000000-0005-0000-0000-0000609B0000}"/>
    <cellStyle name="9포인트 3 16" xfId="39785" xr:uid="{00000000-0005-0000-0000-0000619B0000}"/>
    <cellStyle name="9포인트 3 16 2" xfId="39786" xr:uid="{00000000-0005-0000-0000-0000629B0000}"/>
    <cellStyle name="9포인트 3 16 3" xfId="39787" xr:uid="{00000000-0005-0000-0000-0000639B0000}"/>
    <cellStyle name="9포인트 3 16 4" xfId="39788" xr:uid="{00000000-0005-0000-0000-0000649B0000}"/>
    <cellStyle name="9포인트 3 17" xfId="39789" xr:uid="{00000000-0005-0000-0000-0000659B0000}"/>
    <cellStyle name="9포인트 3 17 2" xfId="39790" xr:uid="{00000000-0005-0000-0000-0000669B0000}"/>
    <cellStyle name="9포인트 3 17 3" xfId="39791" xr:uid="{00000000-0005-0000-0000-0000679B0000}"/>
    <cellStyle name="9포인트 3 17 4" xfId="39792" xr:uid="{00000000-0005-0000-0000-0000689B0000}"/>
    <cellStyle name="9포인트 3 18" xfId="39793" xr:uid="{00000000-0005-0000-0000-0000699B0000}"/>
    <cellStyle name="9포인트 3 18 2" xfId="39794" xr:uid="{00000000-0005-0000-0000-00006A9B0000}"/>
    <cellStyle name="9포인트 3 18 3" xfId="39795" xr:uid="{00000000-0005-0000-0000-00006B9B0000}"/>
    <cellStyle name="9포인트 3 18 4" xfId="39796" xr:uid="{00000000-0005-0000-0000-00006C9B0000}"/>
    <cellStyle name="9포인트 3 19" xfId="39797" xr:uid="{00000000-0005-0000-0000-00006D9B0000}"/>
    <cellStyle name="9포인트 3 19 2" xfId="39798" xr:uid="{00000000-0005-0000-0000-00006E9B0000}"/>
    <cellStyle name="9포인트 3 19 3" xfId="39799" xr:uid="{00000000-0005-0000-0000-00006F9B0000}"/>
    <cellStyle name="9포인트 3 19 4" xfId="39800" xr:uid="{00000000-0005-0000-0000-0000709B0000}"/>
    <cellStyle name="9포인트 3 2" xfId="39801" xr:uid="{00000000-0005-0000-0000-0000719B0000}"/>
    <cellStyle name="9포인트 3 2 10" xfId="39802" xr:uid="{00000000-0005-0000-0000-0000729B0000}"/>
    <cellStyle name="9포인트 3 2 10 2" xfId="39803" xr:uid="{00000000-0005-0000-0000-0000739B0000}"/>
    <cellStyle name="9포인트 3 2 10 3" xfId="39804" xr:uid="{00000000-0005-0000-0000-0000749B0000}"/>
    <cellStyle name="9포인트 3 2 10 4" xfId="39805" xr:uid="{00000000-0005-0000-0000-0000759B0000}"/>
    <cellStyle name="9포인트 3 2 11" xfId="39806" xr:uid="{00000000-0005-0000-0000-0000769B0000}"/>
    <cellStyle name="9포인트 3 2 11 2" xfId="39807" xr:uid="{00000000-0005-0000-0000-0000779B0000}"/>
    <cellStyle name="9포인트 3 2 11 3" xfId="39808" xr:uid="{00000000-0005-0000-0000-0000789B0000}"/>
    <cellStyle name="9포인트 3 2 11 4" xfId="39809" xr:uid="{00000000-0005-0000-0000-0000799B0000}"/>
    <cellStyle name="9포인트 3 2 12" xfId="39810" xr:uid="{00000000-0005-0000-0000-00007A9B0000}"/>
    <cellStyle name="9포인트 3 2 12 2" xfId="39811" xr:uid="{00000000-0005-0000-0000-00007B9B0000}"/>
    <cellStyle name="9포인트 3 2 12 3" xfId="39812" xr:uid="{00000000-0005-0000-0000-00007C9B0000}"/>
    <cellStyle name="9포인트 3 2 12 4" xfId="39813" xr:uid="{00000000-0005-0000-0000-00007D9B0000}"/>
    <cellStyle name="9포인트 3 2 13" xfId="39814" xr:uid="{00000000-0005-0000-0000-00007E9B0000}"/>
    <cellStyle name="9포인트 3 2 13 2" xfId="39815" xr:uid="{00000000-0005-0000-0000-00007F9B0000}"/>
    <cellStyle name="9포인트 3 2 13 3" xfId="39816" xr:uid="{00000000-0005-0000-0000-0000809B0000}"/>
    <cellStyle name="9포인트 3 2 13 4" xfId="39817" xr:uid="{00000000-0005-0000-0000-0000819B0000}"/>
    <cellStyle name="9포인트 3 2 14" xfId="39818" xr:uid="{00000000-0005-0000-0000-0000829B0000}"/>
    <cellStyle name="9포인트 3 2 14 2" xfId="39819" xr:uid="{00000000-0005-0000-0000-0000839B0000}"/>
    <cellStyle name="9포인트 3 2 14 3" xfId="39820" xr:uid="{00000000-0005-0000-0000-0000849B0000}"/>
    <cellStyle name="9포인트 3 2 14 4" xfId="39821" xr:uid="{00000000-0005-0000-0000-0000859B0000}"/>
    <cellStyle name="9포인트 3 2 15" xfId="39822" xr:uid="{00000000-0005-0000-0000-0000869B0000}"/>
    <cellStyle name="9포인트 3 2 15 2" xfId="39823" xr:uid="{00000000-0005-0000-0000-0000879B0000}"/>
    <cellStyle name="9포인트 3 2 15 3" xfId="39824" xr:uid="{00000000-0005-0000-0000-0000889B0000}"/>
    <cellStyle name="9포인트 3 2 15 4" xfId="39825" xr:uid="{00000000-0005-0000-0000-0000899B0000}"/>
    <cellStyle name="9포인트 3 2 16" xfId="39826" xr:uid="{00000000-0005-0000-0000-00008A9B0000}"/>
    <cellStyle name="9포인트 3 2 16 2" xfId="39827" xr:uid="{00000000-0005-0000-0000-00008B9B0000}"/>
    <cellStyle name="9포인트 3 2 16 3" xfId="39828" xr:uid="{00000000-0005-0000-0000-00008C9B0000}"/>
    <cellStyle name="9포인트 3 2 16 4" xfId="39829" xr:uid="{00000000-0005-0000-0000-00008D9B0000}"/>
    <cellStyle name="9포인트 3 2 17" xfId="39830" xr:uid="{00000000-0005-0000-0000-00008E9B0000}"/>
    <cellStyle name="9포인트 3 2 17 2" xfId="39831" xr:uid="{00000000-0005-0000-0000-00008F9B0000}"/>
    <cellStyle name="9포인트 3 2 17 3" xfId="39832" xr:uid="{00000000-0005-0000-0000-0000909B0000}"/>
    <cellStyle name="9포인트 3 2 17 4" xfId="39833" xr:uid="{00000000-0005-0000-0000-0000919B0000}"/>
    <cellStyle name="9포인트 3 2 18" xfId="39834" xr:uid="{00000000-0005-0000-0000-0000929B0000}"/>
    <cellStyle name="9포인트 3 2 18 2" xfId="39835" xr:uid="{00000000-0005-0000-0000-0000939B0000}"/>
    <cellStyle name="9포인트 3 2 18 3" xfId="39836" xr:uid="{00000000-0005-0000-0000-0000949B0000}"/>
    <cellStyle name="9포인트 3 2 18 4" xfId="39837" xr:uid="{00000000-0005-0000-0000-0000959B0000}"/>
    <cellStyle name="9포인트 3 2 19" xfId="39838" xr:uid="{00000000-0005-0000-0000-0000969B0000}"/>
    <cellStyle name="9포인트 3 2 2" xfId="39839" xr:uid="{00000000-0005-0000-0000-0000979B0000}"/>
    <cellStyle name="9포인트 3 2 2 2" xfId="39840" xr:uid="{00000000-0005-0000-0000-0000989B0000}"/>
    <cellStyle name="9포인트 3 2 2 3" xfId="39841" xr:uid="{00000000-0005-0000-0000-0000999B0000}"/>
    <cellStyle name="9포인트 3 2 2 4" xfId="39842" xr:uid="{00000000-0005-0000-0000-00009A9B0000}"/>
    <cellStyle name="9포인트 3 2 20" xfId="39843" xr:uid="{00000000-0005-0000-0000-00009B9B0000}"/>
    <cellStyle name="9포인트 3 2 21" xfId="39844" xr:uid="{00000000-0005-0000-0000-00009C9B0000}"/>
    <cellStyle name="9포인트 3 2 3" xfId="39845" xr:uid="{00000000-0005-0000-0000-00009D9B0000}"/>
    <cellStyle name="9포인트 3 2 3 2" xfId="39846" xr:uid="{00000000-0005-0000-0000-00009E9B0000}"/>
    <cellStyle name="9포인트 3 2 3 3" xfId="39847" xr:uid="{00000000-0005-0000-0000-00009F9B0000}"/>
    <cellStyle name="9포인트 3 2 3 4" xfId="39848" xr:uid="{00000000-0005-0000-0000-0000A09B0000}"/>
    <cellStyle name="9포인트 3 2 4" xfId="39849" xr:uid="{00000000-0005-0000-0000-0000A19B0000}"/>
    <cellStyle name="9포인트 3 2 4 2" xfId="39850" xr:uid="{00000000-0005-0000-0000-0000A29B0000}"/>
    <cellStyle name="9포인트 3 2 4 3" xfId="39851" xr:uid="{00000000-0005-0000-0000-0000A39B0000}"/>
    <cellStyle name="9포인트 3 2 4 4" xfId="39852" xr:uid="{00000000-0005-0000-0000-0000A49B0000}"/>
    <cellStyle name="9포인트 3 2 5" xfId="39853" xr:uid="{00000000-0005-0000-0000-0000A59B0000}"/>
    <cellStyle name="9포인트 3 2 5 2" xfId="39854" xr:uid="{00000000-0005-0000-0000-0000A69B0000}"/>
    <cellStyle name="9포인트 3 2 5 3" xfId="39855" xr:uid="{00000000-0005-0000-0000-0000A79B0000}"/>
    <cellStyle name="9포인트 3 2 5 4" xfId="39856" xr:uid="{00000000-0005-0000-0000-0000A89B0000}"/>
    <cellStyle name="9포인트 3 2 6" xfId="39857" xr:uid="{00000000-0005-0000-0000-0000A99B0000}"/>
    <cellStyle name="9포인트 3 2 6 2" xfId="39858" xr:uid="{00000000-0005-0000-0000-0000AA9B0000}"/>
    <cellStyle name="9포인트 3 2 6 3" xfId="39859" xr:uid="{00000000-0005-0000-0000-0000AB9B0000}"/>
    <cellStyle name="9포인트 3 2 6 4" xfId="39860" xr:uid="{00000000-0005-0000-0000-0000AC9B0000}"/>
    <cellStyle name="9포인트 3 2 7" xfId="39861" xr:uid="{00000000-0005-0000-0000-0000AD9B0000}"/>
    <cellStyle name="9포인트 3 2 7 2" xfId="39862" xr:uid="{00000000-0005-0000-0000-0000AE9B0000}"/>
    <cellStyle name="9포인트 3 2 7 3" xfId="39863" xr:uid="{00000000-0005-0000-0000-0000AF9B0000}"/>
    <cellStyle name="9포인트 3 2 7 4" xfId="39864" xr:uid="{00000000-0005-0000-0000-0000B09B0000}"/>
    <cellStyle name="9포인트 3 2 8" xfId="39865" xr:uid="{00000000-0005-0000-0000-0000B19B0000}"/>
    <cellStyle name="9포인트 3 2 8 2" xfId="39866" xr:uid="{00000000-0005-0000-0000-0000B29B0000}"/>
    <cellStyle name="9포인트 3 2 8 3" xfId="39867" xr:uid="{00000000-0005-0000-0000-0000B39B0000}"/>
    <cellStyle name="9포인트 3 2 8 4" xfId="39868" xr:uid="{00000000-0005-0000-0000-0000B49B0000}"/>
    <cellStyle name="9포인트 3 2 9" xfId="39869" xr:uid="{00000000-0005-0000-0000-0000B59B0000}"/>
    <cellStyle name="9포인트 3 2 9 2" xfId="39870" xr:uid="{00000000-0005-0000-0000-0000B69B0000}"/>
    <cellStyle name="9포인트 3 2 9 3" xfId="39871" xr:uid="{00000000-0005-0000-0000-0000B79B0000}"/>
    <cellStyle name="9포인트 3 2 9 4" xfId="39872" xr:uid="{00000000-0005-0000-0000-0000B89B0000}"/>
    <cellStyle name="9포인트 3 20" xfId="39873" xr:uid="{00000000-0005-0000-0000-0000B99B0000}"/>
    <cellStyle name="9포인트 3 21" xfId="39874" xr:uid="{00000000-0005-0000-0000-0000BA9B0000}"/>
    <cellStyle name="9포인트 3 22" xfId="39875" xr:uid="{00000000-0005-0000-0000-0000BB9B0000}"/>
    <cellStyle name="9포인트 3 3" xfId="39876" xr:uid="{00000000-0005-0000-0000-0000BC9B0000}"/>
    <cellStyle name="9포인트 3 3 2" xfId="39877" xr:uid="{00000000-0005-0000-0000-0000BD9B0000}"/>
    <cellStyle name="9포인트 3 3 3" xfId="39878" xr:uid="{00000000-0005-0000-0000-0000BE9B0000}"/>
    <cellStyle name="9포인트 3 3 4" xfId="39879" xr:uid="{00000000-0005-0000-0000-0000BF9B0000}"/>
    <cellStyle name="9포인트 3 4" xfId="39880" xr:uid="{00000000-0005-0000-0000-0000C09B0000}"/>
    <cellStyle name="9포인트 3 4 2" xfId="39881" xr:uid="{00000000-0005-0000-0000-0000C19B0000}"/>
    <cellStyle name="9포인트 3 4 3" xfId="39882" xr:uid="{00000000-0005-0000-0000-0000C29B0000}"/>
    <cellStyle name="9포인트 3 4 4" xfId="39883" xr:uid="{00000000-0005-0000-0000-0000C39B0000}"/>
    <cellStyle name="9포인트 3 5" xfId="39884" xr:uid="{00000000-0005-0000-0000-0000C49B0000}"/>
    <cellStyle name="9포인트 3 5 2" xfId="39885" xr:uid="{00000000-0005-0000-0000-0000C59B0000}"/>
    <cellStyle name="9포인트 3 5 3" xfId="39886" xr:uid="{00000000-0005-0000-0000-0000C69B0000}"/>
    <cellStyle name="9포인트 3 5 4" xfId="39887" xr:uid="{00000000-0005-0000-0000-0000C79B0000}"/>
    <cellStyle name="9포인트 3 6" xfId="39888" xr:uid="{00000000-0005-0000-0000-0000C89B0000}"/>
    <cellStyle name="9포인트 3 6 2" xfId="39889" xr:uid="{00000000-0005-0000-0000-0000C99B0000}"/>
    <cellStyle name="9포인트 3 6 3" xfId="39890" xr:uid="{00000000-0005-0000-0000-0000CA9B0000}"/>
    <cellStyle name="9포인트 3 6 4" xfId="39891" xr:uid="{00000000-0005-0000-0000-0000CB9B0000}"/>
    <cellStyle name="9포인트 3 7" xfId="39892" xr:uid="{00000000-0005-0000-0000-0000CC9B0000}"/>
    <cellStyle name="9포인트 3 7 2" xfId="39893" xr:uid="{00000000-0005-0000-0000-0000CD9B0000}"/>
    <cellStyle name="9포인트 3 7 3" xfId="39894" xr:uid="{00000000-0005-0000-0000-0000CE9B0000}"/>
    <cellStyle name="9포인트 3 7 4" xfId="39895" xr:uid="{00000000-0005-0000-0000-0000CF9B0000}"/>
    <cellStyle name="9포인트 3 8" xfId="39896" xr:uid="{00000000-0005-0000-0000-0000D09B0000}"/>
    <cellStyle name="9포인트 3 8 2" xfId="39897" xr:uid="{00000000-0005-0000-0000-0000D19B0000}"/>
    <cellStyle name="9포인트 3 8 3" xfId="39898" xr:uid="{00000000-0005-0000-0000-0000D29B0000}"/>
    <cellStyle name="9포인트 3 8 4" xfId="39899" xr:uid="{00000000-0005-0000-0000-0000D39B0000}"/>
    <cellStyle name="9포인트 3 9" xfId="39900" xr:uid="{00000000-0005-0000-0000-0000D49B0000}"/>
    <cellStyle name="9포인트 3 9 2" xfId="39901" xr:uid="{00000000-0005-0000-0000-0000D59B0000}"/>
    <cellStyle name="9포인트 3 9 3" xfId="39902" xr:uid="{00000000-0005-0000-0000-0000D69B0000}"/>
    <cellStyle name="9포인트 3 9 4" xfId="39903" xr:uid="{00000000-0005-0000-0000-0000D79B0000}"/>
    <cellStyle name="9포인트 4" xfId="39904" xr:uid="{00000000-0005-0000-0000-0000D89B0000}"/>
    <cellStyle name="9포인트 4 10" xfId="39905" xr:uid="{00000000-0005-0000-0000-0000D99B0000}"/>
    <cellStyle name="9포인트 4 10 2" xfId="39906" xr:uid="{00000000-0005-0000-0000-0000DA9B0000}"/>
    <cellStyle name="9포인트 4 10 3" xfId="39907" xr:uid="{00000000-0005-0000-0000-0000DB9B0000}"/>
    <cellStyle name="9포인트 4 10 4" xfId="39908" xr:uid="{00000000-0005-0000-0000-0000DC9B0000}"/>
    <cellStyle name="9포인트 4 11" xfId="39909" xr:uid="{00000000-0005-0000-0000-0000DD9B0000}"/>
    <cellStyle name="9포인트 4 11 2" xfId="39910" xr:uid="{00000000-0005-0000-0000-0000DE9B0000}"/>
    <cellStyle name="9포인트 4 11 3" xfId="39911" xr:uid="{00000000-0005-0000-0000-0000DF9B0000}"/>
    <cellStyle name="9포인트 4 11 4" xfId="39912" xr:uid="{00000000-0005-0000-0000-0000E09B0000}"/>
    <cellStyle name="9포인트 4 12" xfId="39913" xr:uid="{00000000-0005-0000-0000-0000E19B0000}"/>
    <cellStyle name="9포인트 4 12 2" xfId="39914" xr:uid="{00000000-0005-0000-0000-0000E29B0000}"/>
    <cellStyle name="9포인트 4 12 3" xfId="39915" xr:uid="{00000000-0005-0000-0000-0000E39B0000}"/>
    <cellStyle name="9포인트 4 12 4" xfId="39916" xr:uid="{00000000-0005-0000-0000-0000E49B0000}"/>
    <cellStyle name="9포인트 4 13" xfId="39917" xr:uid="{00000000-0005-0000-0000-0000E59B0000}"/>
    <cellStyle name="9포인트 4 13 2" xfId="39918" xr:uid="{00000000-0005-0000-0000-0000E69B0000}"/>
    <cellStyle name="9포인트 4 13 3" xfId="39919" xr:uid="{00000000-0005-0000-0000-0000E79B0000}"/>
    <cellStyle name="9포인트 4 13 4" xfId="39920" xr:uid="{00000000-0005-0000-0000-0000E89B0000}"/>
    <cellStyle name="9포인트 4 14" xfId="39921" xr:uid="{00000000-0005-0000-0000-0000E99B0000}"/>
    <cellStyle name="9포인트 4 14 2" xfId="39922" xr:uid="{00000000-0005-0000-0000-0000EA9B0000}"/>
    <cellStyle name="9포인트 4 14 3" xfId="39923" xr:uid="{00000000-0005-0000-0000-0000EB9B0000}"/>
    <cellStyle name="9포인트 4 14 4" xfId="39924" xr:uid="{00000000-0005-0000-0000-0000EC9B0000}"/>
    <cellStyle name="9포인트 4 15" xfId="39925" xr:uid="{00000000-0005-0000-0000-0000ED9B0000}"/>
    <cellStyle name="9포인트 4 15 2" xfId="39926" xr:uid="{00000000-0005-0000-0000-0000EE9B0000}"/>
    <cellStyle name="9포인트 4 15 3" xfId="39927" xr:uid="{00000000-0005-0000-0000-0000EF9B0000}"/>
    <cellStyle name="9포인트 4 15 4" xfId="39928" xr:uid="{00000000-0005-0000-0000-0000F09B0000}"/>
    <cellStyle name="9포인트 4 16" xfId="39929" xr:uid="{00000000-0005-0000-0000-0000F19B0000}"/>
    <cellStyle name="9포인트 4 16 2" xfId="39930" xr:uid="{00000000-0005-0000-0000-0000F29B0000}"/>
    <cellStyle name="9포인트 4 16 3" xfId="39931" xr:uid="{00000000-0005-0000-0000-0000F39B0000}"/>
    <cellStyle name="9포인트 4 16 4" xfId="39932" xr:uid="{00000000-0005-0000-0000-0000F49B0000}"/>
    <cellStyle name="9포인트 4 17" xfId="39933" xr:uid="{00000000-0005-0000-0000-0000F59B0000}"/>
    <cellStyle name="9포인트 4 17 2" xfId="39934" xr:uid="{00000000-0005-0000-0000-0000F69B0000}"/>
    <cellStyle name="9포인트 4 17 3" xfId="39935" xr:uid="{00000000-0005-0000-0000-0000F79B0000}"/>
    <cellStyle name="9포인트 4 17 4" xfId="39936" xr:uid="{00000000-0005-0000-0000-0000F89B0000}"/>
    <cellStyle name="9포인트 4 18" xfId="39937" xr:uid="{00000000-0005-0000-0000-0000F99B0000}"/>
    <cellStyle name="9포인트 4 18 2" xfId="39938" xr:uid="{00000000-0005-0000-0000-0000FA9B0000}"/>
    <cellStyle name="9포인트 4 18 3" xfId="39939" xr:uid="{00000000-0005-0000-0000-0000FB9B0000}"/>
    <cellStyle name="9포인트 4 18 4" xfId="39940" xr:uid="{00000000-0005-0000-0000-0000FC9B0000}"/>
    <cellStyle name="9포인트 4 19" xfId="39941" xr:uid="{00000000-0005-0000-0000-0000FD9B0000}"/>
    <cellStyle name="9포인트 4 19 2" xfId="39942" xr:uid="{00000000-0005-0000-0000-0000FE9B0000}"/>
    <cellStyle name="9포인트 4 19 3" xfId="39943" xr:uid="{00000000-0005-0000-0000-0000FF9B0000}"/>
    <cellStyle name="9포인트 4 19 4" xfId="39944" xr:uid="{00000000-0005-0000-0000-0000009C0000}"/>
    <cellStyle name="9포인트 4 2" xfId="39945" xr:uid="{00000000-0005-0000-0000-0000019C0000}"/>
    <cellStyle name="9포인트 4 2 10" xfId="39946" xr:uid="{00000000-0005-0000-0000-0000029C0000}"/>
    <cellStyle name="9포인트 4 2 10 2" xfId="39947" xr:uid="{00000000-0005-0000-0000-0000039C0000}"/>
    <cellStyle name="9포인트 4 2 10 3" xfId="39948" xr:uid="{00000000-0005-0000-0000-0000049C0000}"/>
    <cellStyle name="9포인트 4 2 10 4" xfId="39949" xr:uid="{00000000-0005-0000-0000-0000059C0000}"/>
    <cellStyle name="9포인트 4 2 11" xfId="39950" xr:uid="{00000000-0005-0000-0000-0000069C0000}"/>
    <cellStyle name="9포인트 4 2 11 2" xfId="39951" xr:uid="{00000000-0005-0000-0000-0000079C0000}"/>
    <cellStyle name="9포인트 4 2 11 3" xfId="39952" xr:uid="{00000000-0005-0000-0000-0000089C0000}"/>
    <cellStyle name="9포인트 4 2 11 4" xfId="39953" xr:uid="{00000000-0005-0000-0000-0000099C0000}"/>
    <cellStyle name="9포인트 4 2 12" xfId="39954" xr:uid="{00000000-0005-0000-0000-00000A9C0000}"/>
    <cellStyle name="9포인트 4 2 12 2" xfId="39955" xr:uid="{00000000-0005-0000-0000-00000B9C0000}"/>
    <cellStyle name="9포인트 4 2 12 3" xfId="39956" xr:uid="{00000000-0005-0000-0000-00000C9C0000}"/>
    <cellStyle name="9포인트 4 2 12 4" xfId="39957" xr:uid="{00000000-0005-0000-0000-00000D9C0000}"/>
    <cellStyle name="9포인트 4 2 13" xfId="39958" xr:uid="{00000000-0005-0000-0000-00000E9C0000}"/>
    <cellStyle name="9포인트 4 2 13 2" xfId="39959" xr:uid="{00000000-0005-0000-0000-00000F9C0000}"/>
    <cellStyle name="9포인트 4 2 13 3" xfId="39960" xr:uid="{00000000-0005-0000-0000-0000109C0000}"/>
    <cellStyle name="9포인트 4 2 13 4" xfId="39961" xr:uid="{00000000-0005-0000-0000-0000119C0000}"/>
    <cellStyle name="9포인트 4 2 14" xfId="39962" xr:uid="{00000000-0005-0000-0000-0000129C0000}"/>
    <cellStyle name="9포인트 4 2 14 2" xfId="39963" xr:uid="{00000000-0005-0000-0000-0000139C0000}"/>
    <cellStyle name="9포인트 4 2 14 3" xfId="39964" xr:uid="{00000000-0005-0000-0000-0000149C0000}"/>
    <cellStyle name="9포인트 4 2 14 4" xfId="39965" xr:uid="{00000000-0005-0000-0000-0000159C0000}"/>
    <cellStyle name="9포인트 4 2 15" xfId="39966" xr:uid="{00000000-0005-0000-0000-0000169C0000}"/>
    <cellStyle name="9포인트 4 2 15 2" xfId="39967" xr:uid="{00000000-0005-0000-0000-0000179C0000}"/>
    <cellStyle name="9포인트 4 2 15 3" xfId="39968" xr:uid="{00000000-0005-0000-0000-0000189C0000}"/>
    <cellStyle name="9포인트 4 2 15 4" xfId="39969" xr:uid="{00000000-0005-0000-0000-0000199C0000}"/>
    <cellStyle name="9포인트 4 2 16" xfId="39970" xr:uid="{00000000-0005-0000-0000-00001A9C0000}"/>
    <cellStyle name="9포인트 4 2 16 2" xfId="39971" xr:uid="{00000000-0005-0000-0000-00001B9C0000}"/>
    <cellStyle name="9포인트 4 2 16 3" xfId="39972" xr:uid="{00000000-0005-0000-0000-00001C9C0000}"/>
    <cellStyle name="9포인트 4 2 16 4" xfId="39973" xr:uid="{00000000-0005-0000-0000-00001D9C0000}"/>
    <cellStyle name="9포인트 4 2 17" xfId="39974" xr:uid="{00000000-0005-0000-0000-00001E9C0000}"/>
    <cellStyle name="9포인트 4 2 17 2" xfId="39975" xr:uid="{00000000-0005-0000-0000-00001F9C0000}"/>
    <cellStyle name="9포인트 4 2 17 3" xfId="39976" xr:uid="{00000000-0005-0000-0000-0000209C0000}"/>
    <cellStyle name="9포인트 4 2 17 4" xfId="39977" xr:uid="{00000000-0005-0000-0000-0000219C0000}"/>
    <cellStyle name="9포인트 4 2 18" xfId="39978" xr:uid="{00000000-0005-0000-0000-0000229C0000}"/>
    <cellStyle name="9포인트 4 2 18 2" xfId="39979" xr:uid="{00000000-0005-0000-0000-0000239C0000}"/>
    <cellStyle name="9포인트 4 2 18 3" xfId="39980" xr:uid="{00000000-0005-0000-0000-0000249C0000}"/>
    <cellStyle name="9포인트 4 2 18 4" xfId="39981" xr:uid="{00000000-0005-0000-0000-0000259C0000}"/>
    <cellStyle name="9포인트 4 2 19" xfId="39982" xr:uid="{00000000-0005-0000-0000-0000269C0000}"/>
    <cellStyle name="9포인트 4 2 2" xfId="39983" xr:uid="{00000000-0005-0000-0000-0000279C0000}"/>
    <cellStyle name="9포인트 4 2 2 2" xfId="39984" xr:uid="{00000000-0005-0000-0000-0000289C0000}"/>
    <cellStyle name="9포인트 4 2 2 3" xfId="39985" xr:uid="{00000000-0005-0000-0000-0000299C0000}"/>
    <cellStyle name="9포인트 4 2 2 4" xfId="39986" xr:uid="{00000000-0005-0000-0000-00002A9C0000}"/>
    <cellStyle name="9포인트 4 2 20" xfId="39987" xr:uid="{00000000-0005-0000-0000-00002B9C0000}"/>
    <cellStyle name="9포인트 4 2 21" xfId="39988" xr:uid="{00000000-0005-0000-0000-00002C9C0000}"/>
    <cellStyle name="9포인트 4 2 3" xfId="39989" xr:uid="{00000000-0005-0000-0000-00002D9C0000}"/>
    <cellStyle name="9포인트 4 2 3 2" xfId="39990" xr:uid="{00000000-0005-0000-0000-00002E9C0000}"/>
    <cellStyle name="9포인트 4 2 3 3" xfId="39991" xr:uid="{00000000-0005-0000-0000-00002F9C0000}"/>
    <cellStyle name="9포인트 4 2 3 4" xfId="39992" xr:uid="{00000000-0005-0000-0000-0000309C0000}"/>
    <cellStyle name="9포인트 4 2 4" xfId="39993" xr:uid="{00000000-0005-0000-0000-0000319C0000}"/>
    <cellStyle name="9포인트 4 2 4 2" xfId="39994" xr:uid="{00000000-0005-0000-0000-0000329C0000}"/>
    <cellStyle name="9포인트 4 2 4 3" xfId="39995" xr:uid="{00000000-0005-0000-0000-0000339C0000}"/>
    <cellStyle name="9포인트 4 2 4 4" xfId="39996" xr:uid="{00000000-0005-0000-0000-0000349C0000}"/>
    <cellStyle name="9포인트 4 2 5" xfId="39997" xr:uid="{00000000-0005-0000-0000-0000359C0000}"/>
    <cellStyle name="9포인트 4 2 5 2" xfId="39998" xr:uid="{00000000-0005-0000-0000-0000369C0000}"/>
    <cellStyle name="9포인트 4 2 5 3" xfId="39999" xr:uid="{00000000-0005-0000-0000-0000379C0000}"/>
    <cellStyle name="9포인트 4 2 5 4" xfId="40000" xr:uid="{00000000-0005-0000-0000-0000389C0000}"/>
    <cellStyle name="9포인트 4 2 6" xfId="40001" xr:uid="{00000000-0005-0000-0000-0000399C0000}"/>
    <cellStyle name="9포인트 4 2 6 2" xfId="40002" xr:uid="{00000000-0005-0000-0000-00003A9C0000}"/>
    <cellStyle name="9포인트 4 2 6 3" xfId="40003" xr:uid="{00000000-0005-0000-0000-00003B9C0000}"/>
    <cellStyle name="9포인트 4 2 6 4" xfId="40004" xr:uid="{00000000-0005-0000-0000-00003C9C0000}"/>
    <cellStyle name="9포인트 4 2 7" xfId="40005" xr:uid="{00000000-0005-0000-0000-00003D9C0000}"/>
    <cellStyle name="9포인트 4 2 7 2" xfId="40006" xr:uid="{00000000-0005-0000-0000-00003E9C0000}"/>
    <cellStyle name="9포인트 4 2 7 3" xfId="40007" xr:uid="{00000000-0005-0000-0000-00003F9C0000}"/>
    <cellStyle name="9포인트 4 2 7 4" xfId="40008" xr:uid="{00000000-0005-0000-0000-0000409C0000}"/>
    <cellStyle name="9포인트 4 2 8" xfId="40009" xr:uid="{00000000-0005-0000-0000-0000419C0000}"/>
    <cellStyle name="9포인트 4 2 8 2" xfId="40010" xr:uid="{00000000-0005-0000-0000-0000429C0000}"/>
    <cellStyle name="9포인트 4 2 8 3" xfId="40011" xr:uid="{00000000-0005-0000-0000-0000439C0000}"/>
    <cellStyle name="9포인트 4 2 8 4" xfId="40012" xr:uid="{00000000-0005-0000-0000-0000449C0000}"/>
    <cellStyle name="9포인트 4 2 9" xfId="40013" xr:uid="{00000000-0005-0000-0000-0000459C0000}"/>
    <cellStyle name="9포인트 4 2 9 2" xfId="40014" xr:uid="{00000000-0005-0000-0000-0000469C0000}"/>
    <cellStyle name="9포인트 4 2 9 3" xfId="40015" xr:uid="{00000000-0005-0000-0000-0000479C0000}"/>
    <cellStyle name="9포인트 4 2 9 4" xfId="40016" xr:uid="{00000000-0005-0000-0000-0000489C0000}"/>
    <cellStyle name="9포인트 4 20" xfId="40017" xr:uid="{00000000-0005-0000-0000-0000499C0000}"/>
    <cellStyle name="9포인트 4 21" xfId="40018" xr:uid="{00000000-0005-0000-0000-00004A9C0000}"/>
    <cellStyle name="9포인트 4 22" xfId="40019" xr:uid="{00000000-0005-0000-0000-00004B9C0000}"/>
    <cellStyle name="9포인트 4 3" xfId="40020" xr:uid="{00000000-0005-0000-0000-00004C9C0000}"/>
    <cellStyle name="9포인트 4 3 2" xfId="40021" xr:uid="{00000000-0005-0000-0000-00004D9C0000}"/>
    <cellStyle name="9포인트 4 3 3" xfId="40022" xr:uid="{00000000-0005-0000-0000-00004E9C0000}"/>
    <cellStyle name="9포인트 4 3 4" xfId="40023" xr:uid="{00000000-0005-0000-0000-00004F9C0000}"/>
    <cellStyle name="9포인트 4 4" xfId="40024" xr:uid="{00000000-0005-0000-0000-0000509C0000}"/>
    <cellStyle name="9포인트 4 4 2" xfId="40025" xr:uid="{00000000-0005-0000-0000-0000519C0000}"/>
    <cellStyle name="9포인트 4 4 3" xfId="40026" xr:uid="{00000000-0005-0000-0000-0000529C0000}"/>
    <cellStyle name="9포인트 4 4 4" xfId="40027" xr:uid="{00000000-0005-0000-0000-0000539C0000}"/>
    <cellStyle name="9포인트 4 5" xfId="40028" xr:uid="{00000000-0005-0000-0000-0000549C0000}"/>
    <cellStyle name="9포인트 4 5 2" xfId="40029" xr:uid="{00000000-0005-0000-0000-0000559C0000}"/>
    <cellStyle name="9포인트 4 5 3" xfId="40030" xr:uid="{00000000-0005-0000-0000-0000569C0000}"/>
    <cellStyle name="9포인트 4 5 4" xfId="40031" xr:uid="{00000000-0005-0000-0000-0000579C0000}"/>
    <cellStyle name="9포인트 4 6" xfId="40032" xr:uid="{00000000-0005-0000-0000-0000589C0000}"/>
    <cellStyle name="9포인트 4 6 2" xfId="40033" xr:uid="{00000000-0005-0000-0000-0000599C0000}"/>
    <cellStyle name="9포인트 4 6 3" xfId="40034" xr:uid="{00000000-0005-0000-0000-00005A9C0000}"/>
    <cellStyle name="9포인트 4 6 4" xfId="40035" xr:uid="{00000000-0005-0000-0000-00005B9C0000}"/>
    <cellStyle name="9포인트 4 7" xfId="40036" xr:uid="{00000000-0005-0000-0000-00005C9C0000}"/>
    <cellStyle name="9포인트 4 7 2" xfId="40037" xr:uid="{00000000-0005-0000-0000-00005D9C0000}"/>
    <cellStyle name="9포인트 4 7 3" xfId="40038" xr:uid="{00000000-0005-0000-0000-00005E9C0000}"/>
    <cellStyle name="9포인트 4 7 4" xfId="40039" xr:uid="{00000000-0005-0000-0000-00005F9C0000}"/>
    <cellStyle name="9포인트 4 8" xfId="40040" xr:uid="{00000000-0005-0000-0000-0000609C0000}"/>
    <cellStyle name="9포인트 4 8 2" xfId="40041" xr:uid="{00000000-0005-0000-0000-0000619C0000}"/>
    <cellStyle name="9포인트 4 8 3" xfId="40042" xr:uid="{00000000-0005-0000-0000-0000629C0000}"/>
    <cellStyle name="9포인트 4 8 4" xfId="40043" xr:uid="{00000000-0005-0000-0000-0000639C0000}"/>
    <cellStyle name="9포인트 4 9" xfId="40044" xr:uid="{00000000-0005-0000-0000-0000649C0000}"/>
    <cellStyle name="9포인트 4 9 2" xfId="40045" xr:uid="{00000000-0005-0000-0000-0000659C0000}"/>
    <cellStyle name="9포인트 4 9 3" xfId="40046" xr:uid="{00000000-0005-0000-0000-0000669C0000}"/>
    <cellStyle name="9포인트 4 9 4" xfId="40047" xr:uid="{00000000-0005-0000-0000-0000679C0000}"/>
    <cellStyle name="9포인트 5" xfId="40048" xr:uid="{00000000-0005-0000-0000-0000689C0000}"/>
    <cellStyle name="9포인트 5 10" xfId="40049" xr:uid="{00000000-0005-0000-0000-0000699C0000}"/>
    <cellStyle name="9포인트 5 10 2" xfId="40050" xr:uid="{00000000-0005-0000-0000-00006A9C0000}"/>
    <cellStyle name="9포인트 5 10 3" xfId="40051" xr:uid="{00000000-0005-0000-0000-00006B9C0000}"/>
    <cellStyle name="9포인트 5 10 4" xfId="40052" xr:uid="{00000000-0005-0000-0000-00006C9C0000}"/>
    <cellStyle name="9포인트 5 11" xfId="40053" xr:uid="{00000000-0005-0000-0000-00006D9C0000}"/>
    <cellStyle name="9포인트 5 11 2" xfId="40054" xr:uid="{00000000-0005-0000-0000-00006E9C0000}"/>
    <cellStyle name="9포인트 5 11 3" xfId="40055" xr:uid="{00000000-0005-0000-0000-00006F9C0000}"/>
    <cellStyle name="9포인트 5 11 4" xfId="40056" xr:uid="{00000000-0005-0000-0000-0000709C0000}"/>
    <cellStyle name="9포인트 5 12" xfId="40057" xr:uid="{00000000-0005-0000-0000-0000719C0000}"/>
    <cellStyle name="9포인트 5 12 2" xfId="40058" xr:uid="{00000000-0005-0000-0000-0000729C0000}"/>
    <cellStyle name="9포인트 5 12 3" xfId="40059" xr:uid="{00000000-0005-0000-0000-0000739C0000}"/>
    <cellStyle name="9포인트 5 12 4" xfId="40060" xr:uid="{00000000-0005-0000-0000-0000749C0000}"/>
    <cellStyle name="9포인트 5 13" xfId="40061" xr:uid="{00000000-0005-0000-0000-0000759C0000}"/>
    <cellStyle name="9포인트 5 13 2" xfId="40062" xr:uid="{00000000-0005-0000-0000-0000769C0000}"/>
    <cellStyle name="9포인트 5 13 3" xfId="40063" xr:uid="{00000000-0005-0000-0000-0000779C0000}"/>
    <cellStyle name="9포인트 5 13 4" xfId="40064" xr:uid="{00000000-0005-0000-0000-0000789C0000}"/>
    <cellStyle name="9포인트 5 14" xfId="40065" xr:uid="{00000000-0005-0000-0000-0000799C0000}"/>
    <cellStyle name="9포인트 5 14 2" xfId="40066" xr:uid="{00000000-0005-0000-0000-00007A9C0000}"/>
    <cellStyle name="9포인트 5 14 3" xfId="40067" xr:uid="{00000000-0005-0000-0000-00007B9C0000}"/>
    <cellStyle name="9포인트 5 14 4" xfId="40068" xr:uid="{00000000-0005-0000-0000-00007C9C0000}"/>
    <cellStyle name="9포인트 5 15" xfId="40069" xr:uid="{00000000-0005-0000-0000-00007D9C0000}"/>
    <cellStyle name="9포인트 5 15 2" xfId="40070" xr:uid="{00000000-0005-0000-0000-00007E9C0000}"/>
    <cellStyle name="9포인트 5 15 3" xfId="40071" xr:uid="{00000000-0005-0000-0000-00007F9C0000}"/>
    <cellStyle name="9포인트 5 15 4" xfId="40072" xr:uid="{00000000-0005-0000-0000-0000809C0000}"/>
    <cellStyle name="9포인트 5 16" xfId="40073" xr:uid="{00000000-0005-0000-0000-0000819C0000}"/>
    <cellStyle name="9포인트 5 16 2" xfId="40074" xr:uid="{00000000-0005-0000-0000-0000829C0000}"/>
    <cellStyle name="9포인트 5 16 3" xfId="40075" xr:uid="{00000000-0005-0000-0000-0000839C0000}"/>
    <cellStyle name="9포인트 5 16 4" xfId="40076" xr:uid="{00000000-0005-0000-0000-0000849C0000}"/>
    <cellStyle name="9포인트 5 17" xfId="40077" xr:uid="{00000000-0005-0000-0000-0000859C0000}"/>
    <cellStyle name="9포인트 5 17 2" xfId="40078" xr:uid="{00000000-0005-0000-0000-0000869C0000}"/>
    <cellStyle name="9포인트 5 17 3" xfId="40079" xr:uid="{00000000-0005-0000-0000-0000879C0000}"/>
    <cellStyle name="9포인트 5 17 4" xfId="40080" xr:uid="{00000000-0005-0000-0000-0000889C0000}"/>
    <cellStyle name="9포인트 5 18" xfId="40081" xr:uid="{00000000-0005-0000-0000-0000899C0000}"/>
    <cellStyle name="9포인트 5 18 2" xfId="40082" xr:uid="{00000000-0005-0000-0000-00008A9C0000}"/>
    <cellStyle name="9포인트 5 18 3" xfId="40083" xr:uid="{00000000-0005-0000-0000-00008B9C0000}"/>
    <cellStyle name="9포인트 5 18 4" xfId="40084" xr:uid="{00000000-0005-0000-0000-00008C9C0000}"/>
    <cellStyle name="9포인트 5 19" xfId="40085" xr:uid="{00000000-0005-0000-0000-00008D9C0000}"/>
    <cellStyle name="9포인트 5 2" xfId="40086" xr:uid="{00000000-0005-0000-0000-00008E9C0000}"/>
    <cellStyle name="9포인트 5 2 2" xfId="40087" xr:uid="{00000000-0005-0000-0000-00008F9C0000}"/>
    <cellStyle name="9포인트 5 2 3" xfId="40088" xr:uid="{00000000-0005-0000-0000-0000909C0000}"/>
    <cellStyle name="9포인트 5 2 4" xfId="40089" xr:uid="{00000000-0005-0000-0000-0000919C0000}"/>
    <cellStyle name="9포인트 5 20" xfId="40090" xr:uid="{00000000-0005-0000-0000-0000929C0000}"/>
    <cellStyle name="9포인트 5 21" xfId="40091" xr:uid="{00000000-0005-0000-0000-0000939C0000}"/>
    <cellStyle name="9포인트 5 3" xfId="40092" xr:uid="{00000000-0005-0000-0000-0000949C0000}"/>
    <cellStyle name="9포인트 5 3 2" xfId="40093" xr:uid="{00000000-0005-0000-0000-0000959C0000}"/>
    <cellStyle name="9포인트 5 3 3" xfId="40094" xr:uid="{00000000-0005-0000-0000-0000969C0000}"/>
    <cellStyle name="9포인트 5 3 4" xfId="40095" xr:uid="{00000000-0005-0000-0000-0000979C0000}"/>
    <cellStyle name="9포인트 5 4" xfId="40096" xr:uid="{00000000-0005-0000-0000-0000989C0000}"/>
    <cellStyle name="9포인트 5 4 2" xfId="40097" xr:uid="{00000000-0005-0000-0000-0000999C0000}"/>
    <cellStyle name="9포인트 5 4 3" xfId="40098" xr:uid="{00000000-0005-0000-0000-00009A9C0000}"/>
    <cellStyle name="9포인트 5 4 4" xfId="40099" xr:uid="{00000000-0005-0000-0000-00009B9C0000}"/>
    <cellStyle name="9포인트 5 5" xfId="40100" xr:uid="{00000000-0005-0000-0000-00009C9C0000}"/>
    <cellStyle name="9포인트 5 5 2" xfId="40101" xr:uid="{00000000-0005-0000-0000-00009D9C0000}"/>
    <cellStyle name="9포인트 5 5 3" xfId="40102" xr:uid="{00000000-0005-0000-0000-00009E9C0000}"/>
    <cellStyle name="9포인트 5 5 4" xfId="40103" xr:uid="{00000000-0005-0000-0000-00009F9C0000}"/>
    <cellStyle name="9포인트 5 6" xfId="40104" xr:uid="{00000000-0005-0000-0000-0000A09C0000}"/>
    <cellStyle name="9포인트 5 6 2" xfId="40105" xr:uid="{00000000-0005-0000-0000-0000A19C0000}"/>
    <cellStyle name="9포인트 5 6 3" xfId="40106" xr:uid="{00000000-0005-0000-0000-0000A29C0000}"/>
    <cellStyle name="9포인트 5 6 4" xfId="40107" xr:uid="{00000000-0005-0000-0000-0000A39C0000}"/>
    <cellStyle name="9포인트 5 7" xfId="40108" xr:uid="{00000000-0005-0000-0000-0000A49C0000}"/>
    <cellStyle name="9포인트 5 7 2" xfId="40109" xr:uid="{00000000-0005-0000-0000-0000A59C0000}"/>
    <cellStyle name="9포인트 5 7 3" xfId="40110" xr:uid="{00000000-0005-0000-0000-0000A69C0000}"/>
    <cellStyle name="9포인트 5 7 4" xfId="40111" xr:uid="{00000000-0005-0000-0000-0000A79C0000}"/>
    <cellStyle name="9포인트 5 8" xfId="40112" xr:uid="{00000000-0005-0000-0000-0000A89C0000}"/>
    <cellStyle name="9포인트 5 8 2" xfId="40113" xr:uid="{00000000-0005-0000-0000-0000A99C0000}"/>
    <cellStyle name="9포인트 5 8 3" xfId="40114" xr:uid="{00000000-0005-0000-0000-0000AA9C0000}"/>
    <cellStyle name="9포인트 5 8 4" xfId="40115" xr:uid="{00000000-0005-0000-0000-0000AB9C0000}"/>
    <cellStyle name="9포인트 5 9" xfId="40116" xr:uid="{00000000-0005-0000-0000-0000AC9C0000}"/>
    <cellStyle name="9포인트 5 9 2" xfId="40117" xr:uid="{00000000-0005-0000-0000-0000AD9C0000}"/>
    <cellStyle name="9포인트 5 9 3" xfId="40118" xr:uid="{00000000-0005-0000-0000-0000AE9C0000}"/>
    <cellStyle name="9포인트 5 9 4" xfId="40119" xr:uid="{00000000-0005-0000-0000-0000AF9C0000}"/>
    <cellStyle name="9포인트 6" xfId="40120" xr:uid="{00000000-0005-0000-0000-0000B09C0000}"/>
    <cellStyle name="9포인트 6 10" xfId="40121" xr:uid="{00000000-0005-0000-0000-0000B19C0000}"/>
    <cellStyle name="9포인트 6 10 2" xfId="40122" xr:uid="{00000000-0005-0000-0000-0000B29C0000}"/>
    <cellStyle name="9포인트 6 10 3" xfId="40123" xr:uid="{00000000-0005-0000-0000-0000B39C0000}"/>
    <cellStyle name="9포인트 6 10 4" xfId="40124" xr:uid="{00000000-0005-0000-0000-0000B49C0000}"/>
    <cellStyle name="9포인트 6 11" xfId="40125" xr:uid="{00000000-0005-0000-0000-0000B59C0000}"/>
    <cellStyle name="9포인트 6 11 2" xfId="40126" xr:uid="{00000000-0005-0000-0000-0000B69C0000}"/>
    <cellStyle name="9포인트 6 11 3" xfId="40127" xr:uid="{00000000-0005-0000-0000-0000B79C0000}"/>
    <cellStyle name="9포인트 6 11 4" xfId="40128" xr:uid="{00000000-0005-0000-0000-0000B89C0000}"/>
    <cellStyle name="9포인트 6 12" xfId="40129" xr:uid="{00000000-0005-0000-0000-0000B99C0000}"/>
    <cellStyle name="9포인트 6 12 2" xfId="40130" xr:uid="{00000000-0005-0000-0000-0000BA9C0000}"/>
    <cellStyle name="9포인트 6 12 3" xfId="40131" xr:uid="{00000000-0005-0000-0000-0000BB9C0000}"/>
    <cellStyle name="9포인트 6 12 4" xfId="40132" xr:uid="{00000000-0005-0000-0000-0000BC9C0000}"/>
    <cellStyle name="9포인트 6 13" xfId="40133" xr:uid="{00000000-0005-0000-0000-0000BD9C0000}"/>
    <cellStyle name="9포인트 6 13 2" xfId="40134" xr:uid="{00000000-0005-0000-0000-0000BE9C0000}"/>
    <cellStyle name="9포인트 6 13 3" xfId="40135" xr:uid="{00000000-0005-0000-0000-0000BF9C0000}"/>
    <cellStyle name="9포인트 6 13 4" xfId="40136" xr:uid="{00000000-0005-0000-0000-0000C09C0000}"/>
    <cellStyle name="9포인트 6 14" xfId="40137" xr:uid="{00000000-0005-0000-0000-0000C19C0000}"/>
    <cellStyle name="9포인트 6 14 2" xfId="40138" xr:uid="{00000000-0005-0000-0000-0000C29C0000}"/>
    <cellStyle name="9포인트 6 14 3" xfId="40139" xr:uid="{00000000-0005-0000-0000-0000C39C0000}"/>
    <cellStyle name="9포인트 6 14 4" xfId="40140" xr:uid="{00000000-0005-0000-0000-0000C49C0000}"/>
    <cellStyle name="9포인트 6 15" xfId="40141" xr:uid="{00000000-0005-0000-0000-0000C59C0000}"/>
    <cellStyle name="9포인트 6 15 2" xfId="40142" xr:uid="{00000000-0005-0000-0000-0000C69C0000}"/>
    <cellStyle name="9포인트 6 15 3" xfId="40143" xr:uid="{00000000-0005-0000-0000-0000C79C0000}"/>
    <cellStyle name="9포인트 6 15 4" xfId="40144" xr:uid="{00000000-0005-0000-0000-0000C89C0000}"/>
    <cellStyle name="9포인트 6 16" xfId="40145" xr:uid="{00000000-0005-0000-0000-0000C99C0000}"/>
    <cellStyle name="9포인트 6 16 2" xfId="40146" xr:uid="{00000000-0005-0000-0000-0000CA9C0000}"/>
    <cellStyle name="9포인트 6 16 3" xfId="40147" xr:uid="{00000000-0005-0000-0000-0000CB9C0000}"/>
    <cellStyle name="9포인트 6 16 4" xfId="40148" xr:uid="{00000000-0005-0000-0000-0000CC9C0000}"/>
    <cellStyle name="9포인트 6 17" xfId="40149" xr:uid="{00000000-0005-0000-0000-0000CD9C0000}"/>
    <cellStyle name="9포인트 6 17 2" xfId="40150" xr:uid="{00000000-0005-0000-0000-0000CE9C0000}"/>
    <cellStyle name="9포인트 6 17 3" xfId="40151" xr:uid="{00000000-0005-0000-0000-0000CF9C0000}"/>
    <cellStyle name="9포인트 6 17 4" xfId="40152" xr:uid="{00000000-0005-0000-0000-0000D09C0000}"/>
    <cellStyle name="9포인트 6 18" xfId="40153" xr:uid="{00000000-0005-0000-0000-0000D19C0000}"/>
    <cellStyle name="9포인트 6 18 2" xfId="40154" xr:uid="{00000000-0005-0000-0000-0000D29C0000}"/>
    <cellStyle name="9포인트 6 18 3" xfId="40155" xr:uid="{00000000-0005-0000-0000-0000D39C0000}"/>
    <cellStyle name="9포인트 6 18 4" xfId="40156" xr:uid="{00000000-0005-0000-0000-0000D49C0000}"/>
    <cellStyle name="9포인트 6 19" xfId="40157" xr:uid="{00000000-0005-0000-0000-0000D59C0000}"/>
    <cellStyle name="9포인트 6 2" xfId="40158" xr:uid="{00000000-0005-0000-0000-0000D69C0000}"/>
    <cellStyle name="9포인트 6 2 2" xfId="40159" xr:uid="{00000000-0005-0000-0000-0000D79C0000}"/>
    <cellStyle name="9포인트 6 2 3" xfId="40160" xr:uid="{00000000-0005-0000-0000-0000D89C0000}"/>
    <cellStyle name="9포인트 6 2 4" xfId="40161" xr:uid="{00000000-0005-0000-0000-0000D99C0000}"/>
    <cellStyle name="9포인트 6 20" xfId="40162" xr:uid="{00000000-0005-0000-0000-0000DA9C0000}"/>
    <cellStyle name="9포인트 6 21" xfId="40163" xr:uid="{00000000-0005-0000-0000-0000DB9C0000}"/>
    <cellStyle name="9포인트 6 3" xfId="40164" xr:uid="{00000000-0005-0000-0000-0000DC9C0000}"/>
    <cellStyle name="9포인트 6 3 2" xfId="40165" xr:uid="{00000000-0005-0000-0000-0000DD9C0000}"/>
    <cellStyle name="9포인트 6 3 3" xfId="40166" xr:uid="{00000000-0005-0000-0000-0000DE9C0000}"/>
    <cellStyle name="9포인트 6 3 4" xfId="40167" xr:uid="{00000000-0005-0000-0000-0000DF9C0000}"/>
    <cellStyle name="9포인트 6 4" xfId="40168" xr:uid="{00000000-0005-0000-0000-0000E09C0000}"/>
    <cellStyle name="9포인트 6 4 2" xfId="40169" xr:uid="{00000000-0005-0000-0000-0000E19C0000}"/>
    <cellStyle name="9포인트 6 4 3" xfId="40170" xr:uid="{00000000-0005-0000-0000-0000E29C0000}"/>
    <cellStyle name="9포인트 6 4 4" xfId="40171" xr:uid="{00000000-0005-0000-0000-0000E39C0000}"/>
    <cellStyle name="9포인트 6 5" xfId="40172" xr:uid="{00000000-0005-0000-0000-0000E49C0000}"/>
    <cellStyle name="9포인트 6 5 2" xfId="40173" xr:uid="{00000000-0005-0000-0000-0000E59C0000}"/>
    <cellStyle name="9포인트 6 5 3" xfId="40174" xr:uid="{00000000-0005-0000-0000-0000E69C0000}"/>
    <cellStyle name="9포인트 6 5 4" xfId="40175" xr:uid="{00000000-0005-0000-0000-0000E79C0000}"/>
    <cellStyle name="9포인트 6 6" xfId="40176" xr:uid="{00000000-0005-0000-0000-0000E89C0000}"/>
    <cellStyle name="9포인트 6 6 2" xfId="40177" xr:uid="{00000000-0005-0000-0000-0000E99C0000}"/>
    <cellStyle name="9포인트 6 6 3" xfId="40178" xr:uid="{00000000-0005-0000-0000-0000EA9C0000}"/>
    <cellStyle name="9포인트 6 6 4" xfId="40179" xr:uid="{00000000-0005-0000-0000-0000EB9C0000}"/>
    <cellStyle name="9포인트 6 7" xfId="40180" xr:uid="{00000000-0005-0000-0000-0000EC9C0000}"/>
    <cellStyle name="9포인트 6 7 2" xfId="40181" xr:uid="{00000000-0005-0000-0000-0000ED9C0000}"/>
    <cellStyle name="9포인트 6 7 3" xfId="40182" xr:uid="{00000000-0005-0000-0000-0000EE9C0000}"/>
    <cellStyle name="9포인트 6 7 4" xfId="40183" xr:uid="{00000000-0005-0000-0000-0000EF9C0000}"/>
    <cellStyle name="9포인트 6 8" xfId="40184" xr:uid="{00000000-0005-0000-0000-0000F09C0000}"/>
    <cellStyle name="9포인트 6 8 2" xfId="40185" xr:uid="{00000000-0005-0000-0000-0000F19C0000}"/>
    <cellStyle name="9포인트 6 8 3" xfId="40186" xr:uid="{00000000-0005-0000-0000-0000F29C0000}"/>
    <cellStyle name="9포인트 6 8 4" xfId="40187" xr:uid="{00000000-0005-0000-0000-0000F39C0000}"/>
    <cellStyle name="9포인트 6 9" xfId="40188" xr:uid="{00000000-0005-0000-0000-0000F49C0000}"/>
    <cellStyle name="9포인트 6 9 2" xfId="40189" xr:uid="{00000000-0005-0000-0000-0000F59C0000}"/>
    <cellStyle name="9포인트 6 9 3" xfId="40190" xr:uid="{00000000-0005-0000-0000-0000F69C0000}"/>
    <cellStyle name="9포인트 6 9 4" xfId="40191" xr:uid="{00000000-0005-0000-0000-0000F79C0000}"/>
    <cellStyle name="9포인트 7" xfId="40192" xr:uid="{00000000-0005-0000-0000-0000F89C0000}"/>
    <cellStyle name="9포인트 7 10" xfId="40193" xr:uid="{00000000-0005-0000-0000-0000F99C0000}"/>
    <cellStyle name="9포인트 7 10 2" xfId="40194" xr:uid="{00000000-0005-0000-0000-0000FA9C0000}"/>
    <cellStyle name="9포인트 7 10 3" xfId="40195" xr:uid="{00000000-0005-0000-0000-0000FB9C0000}"/>
    <cellStyle name="9포인트 7 10 4" xfId="40196" xr:uid="{00000000-0005-0000-0000-0000FC9C0000}"/>
    <cellStyle name="9포인트 7 11" xfId="40197" xr:uid="{00000000-0005-0000-0000-0000FD9C0000}"/>
    <cellStyle name="9포인트 7 11 2" xfId="40198" xr:uid="{00000000-0005-0000-0000-0000FE9C0000}"/>
    <cellStyle name="9포인트 7 11 3" xfId="40199" xr:uid="{00000000-0005-0000-0000-0000FF9C0000}"/>
    <cellStyle name="9포인트 7 11 4" xfId="40200" xr:uid="{00000000-0005-0000-0000-0000009D0000}"/>
    <cellStyle name="9포인트 7 12" xfId="40201" xr:uid="{00000000-0005-0000-0000-0000019D0000}"/>
    <cellStyle name="9포인트 7 12 2" xfId="40202" xr:uid="{00000000-0005-0000-0000-0000029D0000}"/>
    <cellStyle name="9포인트 7 12 3" xfId="40203" xr:uid="{00000000-0005-0000-0000-0000039D0000}"/>
    <cellStyle name="9포인트 7 12 4" xfId="40204" xr:uid="{00000000-0005-0000-0000-0000049D0000}"/>
    <cellStyle name="9포인트 7 13" xfId="40205" xr:uid="{00000000-0005-0000-0000-0000059D0000}"/>
    <cellStyle name="9포인트 7 13 2" xfId="40206" xr:uid="{00000000-0005-0000-0000-0000069D0000}"/>
    <cellStyle name="9포인트 7 13 3" xfId="40207" xr:uid="{00000000-0005-0000-0000-0000079D0000}"/>
    <cellStyle name="9포인트 7 13 4" xfId="40208" xr:uid="{00000000-0005-0000-0000-0000089D0000}"/>
    <cellStyle name="9포인트 7 14" xfId="40209" xr:uid="{00000000-0005-0000-0000-0000099D0000}"/>
    <cellStyle name="9포인트 7 14 2" xfId="40210" xr:uid="{00000000-0005-0000-0000-00000A9D0000}"/>
    <cellStyle name="9포인트 7 14 3" xfId="40211" xr:uid="{00000000-0005-0000-0000-00000B9D0000}"/>
    <cellStyle name="9포인트 7 14 4" xfId="40212" xr:uid="{00000000-0005-0000-0000-00000C9D0000}"/>
    <cellStyle name="9포인트 7 15" xfId="40213" xr:uid="{00000000-0005-0000-0000-00000D9D0000}"/>
    <cellStyle name="9포인트 7 15 2" xfId="40214" xr:uid="{00000000-0005-0000-0000-00000E9D0000}"/>
    <cellStyle name="9포인트 7 15 3" xfId="40215" xr:uid="{00000000-0005-0000-0000-00000F9D0000}"/>
    <cellStyle name="9포인트 7 15 4" xfId="40216" xr:uid="{00000000-0005-0000-0000-0000109D0000}"/>
    <cellStyle name="9포인트 7 16" xfId="40217" xr:uid="{00000000-0005-0000-0000-0000119D0000}"/>
    <cellStyle name="9포인트 7 16 2" xfId="40218" xr:uid="{00000000-0005-0000-0000-0000129D0000}"/>
    <cellStyle name="9포인트 7 16 3" xfId="40219" xr:uid="{00000000-0005-0000-0000-0000139D0000}"/>
    <cellStyle name="9포인트 7 16 4" xfId="40220" xr:uid="{00000000-0005-0000-0000-0000149D0000}"/>
    <cellStyle name="9포인트 7 17" xfId="40221" xr:uid="{00000000-0005-0000-0000-0000159D0000}"/>
    <cellStyle name="9포인트 7 17 2" xfId="40222" xr:uid="{00000000-0005-0000-0000-0000169D0000}"/>
    <cellStyle name="9포인트 7 17 3" xfId="40223" xr:uid="{00000000-0005-0000-0000-0000179D0000}"/>
    <cellStyle name="9포인트 7 17 4" xfId="40224" xr:uid="{00000000-0005-0000-0000-0000189D0000}"/>
    <cellStyle name="9포인트 7 18" xfId="40225" xr:uid="{00000000-0005-0000-0000-0000199D0000}"/>
    <cellStyle name="9포인트 7 18 2" xfId="40226" xr:uid="{00000000-0005-0000-0000-00001A9D0000}"/>
    <cellStyle name="9포인트 7 18 3" xfId="40227" xr:uid="{00000000-0005-0000-0000-00001B9D0000}"/>
    <cellStyle name="9포인트 7 18 4" xfId="40228" xr:uid="{00000000-0005-0000-0000-00001C9D0000}"/>
    <cellStyle name="9포인트 7 19" xfId="40229" xr:uid="{00000000-0005-0000-0000-00001D9D0000}"/>
    <cellStyle name="9포인트 7 2" xfId="40230" xr:uid="{00000000-0005-0000-0000-00001E9D0000}"/>
    <cellStyle name="9포인트 7 2 2" xfId="40231" xr:uid="{00000000-0005-0000-0000-00001F9D0000}"/>
    <cellStyle name="9포인트 7 2 3" xfId="40232" xr:uid="{00000000-0005-0000-0000-0000209D0000}"/>
    <cellStyle name="9포인트 7 2 4" xfId="40233" xr:uid="{00000000-0005-0000-0000-0000219D0000}"/>
    <cellStyle name="9포인트 7 20" xfId="40234" xr:uid="{00000000-0005-0000-0000-0000229D0000}"/>
    <cellStyle name="9포인트 7 21" xfId="40235" xr:uid="{00000000-0005-0000-0000-0000239D0000}"/>
    <cellStyle name="9포인트 7 3" xfId="40236" xr:uid="{00000000-0005-0000-0000-0000249D0000}"/>
    <cellStyle name="9포인트 7 3 2" xfId="40237" xr:uid="{00000000-0005-0000-0000-0000259D0000}"/>
    <cellStyle name="9포인트 7 3 3" xfId="40238" xr:uid="{00000000-0005-0000-0000-0000269D0000}"/>
    <cellStyle name="9포인트 7 3 4" xfId="40239" xr:uid="{00000000-0005-0000-0000-0000279D0000}"/>
    <cellStyle name="9포인트 7 4" xfId="40240" xr:uid="{00000000-0005-0000-0000-0000289D0000}"/>
    <cellStyle name="9포인트 7 4 2" xfId="40241" xr:uid="{00000000-0005-0000-0000-0000299D0000}"/>
    <cellStyle name="9포인트 7 4 3" xfId="40242" xr:uid="{00000000-0005-0000-0000-00002A9D0000}"/>
    <cellStyle name="9포인트 7 4 4" xfId="40243" xr:uid="{00000000-0005-0000-0000-00002B9D0000}"/>
    <cellStyle name="9포인트 7 5" xfId="40244" xr:uid="{00000000-0005-0000-0000-00002C9D0000}"/>
    <cellStyle name="9포인트 7 5 2" xfId="40245" xr:uid="{00000000-0005-0000-0000-00002D9D0000}"/>
    <cellStyle name="9포인트 7 5 3" xfId="40246" xr:uid="{00000000-0005-0000-0000-00002E9D0000}"/>
    <cellStyle name="9포인트 7 5 4" xfId="40247" xr:uid="{00000000-0005-0000-0000-00002F9D0000}"/>
    <cellStyle name="9포인트 7 6" xfId="40248" xr:uid="{00000000-0005-0000-0000-0000309D0000}"/>
    <cellStyle name="9포인트 7 6 2" xfId="40249" xr:uid="{00000000-0005-0000-0000-0000319D0000}"/>
    <cellStyle name="9포인트 7 6 3" xfId="40250" xr:uid="{00000000-0005-0000-0000-0000329D0000}"/>
    <cellStyle name="9포인트 7 6 4" xfId="40251" xr:uid="{00000000-0005-0000-0000-0000339D0000}"/>
    <cellStyle name="9포인트 7 7" xfId="40252" xr:uid="{00000000-0005-0000-0000-0000349D0000}"/>
    <cellStyle name="9포인트 7 7 2" xfId="40253" xr:uid="{00000000-0005-0000-0000-0000359D0000}"/>
    <cellStyle name="9포인트 7 7 3" xfId="40254" xr:uid="{00000000-0005-0000-0000-0000369D0000}"/>
    <cellStyle name="9포인트 7 7 4" xfId="40255" xr:uid="{00000000-0005-0000-0000-0000379D0000}"/>
    <cellStyle name="9포인트 7 8" xfId="40256" xr:uid="{00000000-0005-0000-0000-0000389D0000}"/>
    <cellStyle name="9포인트 7 8 2" xfId="40257" xr:uid="{00000000-0005-0000-0000-0000399D0000}"/>
    <cellStyle name="9포인트 7 8 3" xfId="40258" xr:uid="{00000000-0005-0000-0000-00003A9D0000}"/>
    <cellStyle name="9포인트 7 8 4" xfId="40259" xr:uid="{00000000-0005-0000-0000-00003B9D0000}"/>
    <cellStyle name="9포인트 7 9" xfId="40260" xr:uid="{00000000-0005-0000-0000-00003C9D0000}"/>
    <cellStyle name="9포인트 7 9 2" xfId="40261" xr:uid="{00000000-0005-0000-0000-00003D9D0000}"/>
    <cellStyle name="9포인트 7 9 3" xfId="40262" xr:uid="{00000000-0005-0000-0000-00003E9D0000}"/>
    <cellStyle name="9포인트 7 9 4" xfId="40263" xr:uid="{00000000-0005-0000-0000-00003F9D0000}"/>
    <cellStyle name="9포인트 8" xfId="40264" xr:uid="{00000000-0005-0000-0000-0000409D0000}"/>
    <cellStyle name="9포인트 8 2" xfId="40265" xr:uid="{00000000-0005-0000-0000-0000419D0000}"/>
    <cellStyle name="9포인트 8 3" xfId="40266" xr:uid="{00000000-0005-0000-0000-0000429D0000}"/>
    <cellStyle name="9포인트 8 4" xfId="40267" xr:uid="{00000000-0005-0000-0000-0000439D0000}"/>
    <cellStyle name="9포인트 9" xfId="40268" xr:uid="{00000000-0005-0000-0000-0000449D0000}"/>
    <cellStyle name="9포인트 9 2" xfId="40269" xr:uid="{00000000-0005-0000-0000-0000459D0000}"/>
    <cellStyle name="9포인트 9 3" xfId="40270" xr:uid="{00000000-0005-0000-0000-0000469D0000}"/>
    <cellStyle name="9포인트 9 4" xfId="40271" xr:uid="{00000000-0005-0000-0000-0000479D0000}"/>
    <cellStyle name="A " xfId="40272" xr:uid="{00000000-0005-0000-0000-0000489D0000}"/>
    <cellStyle name="a [0]_mud plant bolted" xfId="40273" xr:uid="{00000000-0005-0000-0000-0000499D0000}"/>
    <cellStyle name="Ā _x0010_က랐_xdc01_땯_x0001_" xfId="40274" xr:uid="{00000000-0005-0000-0000-00004A9D0000}"/>
    <cellStyle name="a)" xfId="40275" xr:uid="{00000000-0005-0000-0000-00004B9D0000}"/>
    <cellStyle name="A¡ " xfId="40276" xr:uid="{00000000-0005-0000-0000-00004C9D0000}"/>
    <cellStyle name="A¡§¡©¡Ë¡þ¡ËO [0]_¨Ï©ª¢®i¡§¡þI¢®¨¡eE¨Ïo¡Ë¡Íe A¨Ï¡þA¡Ë¢¥A¢®AAI " xfId="40277" xr:uid="{00000000-0005-0000-0000-00004D9D0000}"/>
    <cellStyle name="A¡§¡©¡Ë¡þ¡ËO_¨Ï©ª¢®i¡§¡þI¢®¨¡eE¨Ïo¡Ë¡Íe A¨Ï¡þA¡Ë¢¥A¢®AAI " xfId="40278" xr:uid="{00000000-0005-0000-0000-00004E9D0000}"/>
    <cellStyle name="A¨­¢¬¢Ò [0]_¨öCAuA¡ÀAI " xfId="40279" xr:uid="{00000000-0005-0000-0000-00004F9D0000}"/>
    <cellStyle name="A¨­￠￢￠O [0]_¨uoAa¨oCAu " xfId="40280" xr:uid="{00000000-0005-0000-0000-0000509D0000}"/>
    <cellStyle name="A¨­¢¬¢Ò [0]_©ø¡í¨¬I¡ÆeE©ö¢¥e A©¬A¢´A¡ÀAI " xfId="40281" xr:uid="{00000000-0005-0000-0000-0000519D0000}"/>
    <cellStyle name="A¨­￠￢￠O [0]_INQUIRY ￠?￥i¨u¡AAⓒ￢Aⓒª " xfId="40282" xr:uid="{00000000-0005-0000-0000-0000529D0000}"/>
    <cellStyle name="A¨­¢¬¢Ò [0]_INQUIRY ¢¯¥ì¨ú¡ÀA©¬A©ª " xfId="40283" xr:uid="{00000000-0005-0000-0000-0000539D0000}"/>
    <cellStyle name="A¨­¢¬¢Ò_¨öCAuA¡ÀAI " xfId="40284" xr:uid="{00000000-0005-0000-0000-0000549D0000}"/>
    <cellStyle name="A¨­￠￢￠O_¨uoAa¨oCAu " xfId="40285" xr:uid="{00000000-0005-0000-0000-0000559D0000}"/>
    <cellStyle name="A¨­¢¬¢Ò_©ø¡í¨¬I¡ÆeE©ö¢¥e A©¬A¢´A¡ÀAI " xfId="40286" xr:uid="{00000000-0005-0000-0000-0000569D0000}"/>
    <cellStyle name="A¨­￠￢￠O_INQUIRY ￠?￥i¨u¡AAⓒ￢Aⓒª " xfId="40287" xr:uid="{00000000-0005-0000-0000-0000579D0000}"/>
    <cellStyle name="A¨­¢¬¢Ò_INQUIRY ¢¯¥ì¨ú¡ÀA©¬A©ª " xfId="40288" xr:uid="{00000000-0005-0000-0000-0000589D0000}"/>
    <cellStyle name="A¨i " xfId="40289" xr:uid="{00000000-0005-0000-0000-0000599D0000}"/>
    <cellStyle name="A¨i¡ " xfId="40290" xr:uid="{00000000-0005-0000-0000-00005A9D0000}"/>
    <cellStyle name="A¨i¡ⓒ " xfId="40291" xr:uid="{00000000-0005-0000-0000-00005B9D0000}"/>
    <cellStyle name="A¨i¡ⓒ¡e¡ " xfId="40292" xr:uid="{00000000-0005-0000-0000-00005C9D0000}"/>
    <cellStyle name="Aⓒ­ " xfId="40293" xr:uid="{00000000-0005-0000-0000-00005D9D0000}"/>
    <cellStyle name="Aⓒ­￠￢ " xfId="40294" xr:uid="{00000000-0005-0000-0000-00005E9D0000}"/>
    <cellStyle name="Aⓒ­￠￢￠o " xfId="40295" xr:uid="{00000000-0005-0000-0000-00005F9D0000}"/>
    <cellStyle name="Accent1" xfId="40296" xr:uid="{00000000-0005-0000-0000-0000609D0000}"/>
    <cellStyle name="Accent2" xfId="40297" xr:uid="{00000000-0005-0000-0000-0000619D0000}"/>
    <cellStyle name="Accent3" xfId="40298" xr:uid="{00000000-0005-0000-0000-0000629D0000}"/>
    <cellStyle name="Accent4" xfId="40299" xr:uid="{00000000-0005-0000-0000-0000639D0000}"/>
    <cellStyle name="Accent5" xfId="40300" xr:uid="{00000000-0005-0000-0000-0000649D0000}"/>
    <cellStyle name="Accent6" xfId="40301" xr:uid="{00000000-0005-0000-0000-0000659D0000}"/>
    <cellStyle name="Aee­ " xfId="40302" xr:uid="{00000000-0005-0000-0000-0000669D0000}"/>
    <cellStyle name="Aee­ [0]_ " xfId="40303" xr:uid="{00000000-0005-0000-0000-0000679D0000}"/>
    <cellStyle name="ÅëÈ­ [0]_ ºñ¸ñº° ¿ùº°±â¼ú " xfId="40304" xr:uid="{00000000-0005-0000-0000-0000689D0000}"/>
    <cellStyle name="AeE­ [0]_¼oAa½CAu " xfId="40305" xr:uid="{00000000-0005-0000-0000-0000699D0000}"/>
    <cellStyle name="ÅëÈ­ [0]_¼öÃâ½ÇÀû " xfId="40306" xr:uid="{00000000-0005-0000-0000-00006A9D0000}"/>
    <cellStyle name="AeE­ [0]_¼oAI¼º " xfId="40307" xr:uid="{00000000-0005-0000-0000-00006B9D0000}"/>
    <cellStyle name="ÅëÈ­ [0]_³Ã¿¬ 4 " xfId="40308" xr:uid="{00000000-0005-0000-0000-00006C9D0000}"/>
    <cellStyle name="AeE­ [0]_A¾CO½A¼³ " xfId="40309" xr:uid="{00000000-0005-0000-0000-00006D9D0000}"/>
    <cellStyle name="ÅëÈ­ [0]_AMT " xfId="40310" xr:uid="{00000000-0005-0000-0000-00006E9D0000}"/>
    <cellStyle name="AeE­ [0]_AN°y(1.25) " xfId="40311" xr:uid="{00000000-0005-0000-0000-00006F9D0000}"/>
    <cellStyle name="ÅëÈ­ [0]_ÃÑ°ýº¸°í-Ãß°¡Àý°¨ " xfId="40312" xr:uid="{00000000-0005-0000-0000-0000709D0000}"/>
    <cellStyle name="AeE­ [0]_INQUIRY ¿μ¾÷AßAø " xfId="40313" xr:uid="{00000000-0005-0000-0000-0000719D0000}"/>
    <cellStyle name="ÅëÈ­ [0]_ºÎ¼­Åëº¸ÇùÁ¶Àü_Àç¹«È°µ¿ " xfId="40314" xr:uid="{00000000-0005-0000-0000-0000729D0000}"/>
    <cellStyle name="AeE­ [0]_PERSONAL" xfId="40315" xr:uid="{00000000-0005-0000-0000-0000739D0000}"/>
    <cellStyle name="ÅëÈ­ [0]_Sheet1" xfId="40316" xr:uid="{00000000-0005-0000-0000-0000749D0000}"/>
    <cellStyle name="Aee­ _1-0-4(천개)" xfId="40317" xr:uid="{00000000-0005-0000-0000-0000759D0000}"/>
    <cellStyle name="Aee­_ " xfId="40318" xr:uid="{00000000-0005-0000-0000-0000769D0000}"/>
    <cellStyle name="ÅëÈ­_ ºñ¸ñº° ¿ùº°±â¼ú " xfId="40319" xr:uid="{00000000-0005-0000-0000-0000779D0000}"/>
    <cellStyle name="AeE­_¼oAa½CAu " xfId="40320" xr:uid="{00000000-0005-0000-0000-0000789D0000}"/>
    <cellStyle name="ÅëÈ­_¼öÃâ½ÇÀû " xfId="40321" xr:uid="{00000000-0005-0000-0000-0000799D0000}"/>
    <cellStyle name="AeE­_¼oAI¼º " xfId="40322" xr:uid="{00000000-0005-0000-0000-00007A9D0000}"/>
    <cellStyle name="ÅëÈ­_³Ã¿¬ 4 " xfId="40323" xr:uid="{00000000-0005-0000-0000-00007B9D0000}"/>
    <cellStyle name="AeE­_A¾CO½A¼³ " xfId="40324" xr:uid="{00000000-0005-0000-0000-00007C9D0000}"/>
    <cellStyle name="ÅëÈ­_AMT " xfId="40325" xr:uid="{00000000-0005-0000-0000-00007D9D0000}"/>
    <cellStyle name="AeE­_AN°y(1.25) " xfId="40326" xr:uid="{00000000-0005-0000-0000-00007E9D0000}"/>
    <cellStyle name="ÅëÈ­_ÃÑ°ýº¸°í-Ãß°¡Àý°¨ " xfId="40327" xr:uid="{00000000-0005-0000-0000-00007F9D0000}"/>
    <cellStyle name="AeE­_INQUIRY ¿μ¾÷AßAø " xfId="40328" xr:uid="{00000000-0005-0000-0000-0000809D0000}"/>
    <cellStyle name="ÅëÈ­_Sheet1" xfId="40329" xr:uid="{00000000-0005-0000-0000-0000819D0000}"/>
    <cellStyle name="Aee¡ " xfId="40330" xr:uid="{00000000-0005-0000-0000-0000829D0000}"/>
    <cellStyle name="AeE¡© [0]_¨öCAuA¡ÀAI " xfId="40331" xr:uid="{00000000-0005-0000-0000-0000839D0000}"/>
    <cellStyle name="AeE¡©_¨öCAuA¡ÀAI " xfId="40332" xr:uid="{00000000-0005-0000-0000-0000849D0000}"/>
    <cellStyle name="AeE¡ⓒ [0]_¨uoAa¨oCAu " xfId="40333" xr:uid="{00000000-0005-0000-0000-0000859D0000}"/>
    <cellStyle name="AeE¡ⓒ_¨uoAa¨oCAu " xfId="40334" xr:uid="{00000000-0005-0000-0000-0000869D0000}"/>
    <cellStyle name="Aee¡er " xfId="40335" xr:uid="{00000000-0005-0000-0000-0000879D0000}"/>
    <cellStyle name="AeE¢®¨Ï [0]_¨Ï©ª¢®i¡§¡þI¢®¨¡eE¨Ïo¡Ë¡Íe A¨Ï¡þA¡Ë¢¥A¢®AAI " xfId="40336" xr:uid="{00000000-0005-0000-0000-0000889D0000}"/>
    <cellStyle name="AeE¢®¨Ï_¨Ï©ª¢®i¡§¡þI¢®¨¡eE¨Ïo¡Ë¡Íe A¨Ï¡þA¡Ë¢¥A¢®AAI " xfId="40337" xr:uid="{00000000-0005-0000-0000-0000899D0000}"/>
    <cellStyle name="Aee￠r " xfId="40338" xr:uid="{00000000-0005-0000-0000-00008A9D0000}"/>
    <cellStyle name="Aee￠r¨i " xfId="40339" xr:uid="{00000000-0005-0000-0000-00008B9D0000}"/>
    <cellStyle name="Aee￠r¨i_ " xfId="40340" xr:uid="{00000000-0005-0000-0000-00008C9D0000}"/>
    <cellStyle name="ALIGNMENT" xfId="40341" xr:uid="{00000000-0005-0000-0000-00008D9D0000}"/>
    <cellStyle name="Aþ¸ " xfId="40342" xr:uid="{00000000-0005-0000-0000-00008E9D0000}"/>
    <cellStyle name="ÄÞ¸¶ [0]_ °ßÀû±âÁØ FLOW " xfId="40343" xr:uid="{00000000-0005-0000-0000-00008F9D0000}"/>
    <cellStyle name="AÞ¸¶ [0]_ 2ÆAAþº° " xfId="40344" xr:uid="{00000000-0005-0000-0000-0000909D0000}"/>
    <cellStyle name="ÄÞ¸¶ [0]_»óºÎ¼ö·®Áý°è " xfId="40345" xr:uid="{00000000-0005-0000-0000-0000919D0000}"/>
    <cellStyle name="AÞ¸¶ [0]_¼oAI¼º " xfId="40346" xr:uid="{00000000-0005-0000-0000-0000929D0000}"/>
    <cellStyle name="ÄÞ¸¶ [0]_³Ã¿¬ 4 " xfId="40347" xr:uid="{00000000-0005-0000-0000-0000939D0000}"/>
    <cellStyle name="AÞ¸¶ [0]_A¾CO½A¼³ " xfId="40348" xr:uid="{00000000-0005-0000-0000-0000949D0000}"/>
    <cellStyle name="ÄÞ¸¶ [0]_ÃÑ°ýº¸°í-Ãß°¡Àý°¨ " xfId="40349" xr:uid="{00000000-0005-0000-0000-0000959D0000}"/>
    <cellStyle name="AÞ¸¶ [0]_INQUIRY ¿μ¾÷AßAø " xfId="40350" xr:uid="{00000000-0005-0000-0000-0000969D0000}"/>
    <cellStyle name="ÄÞ¸¶ [0]_º¯°æ¹®Ã³_Àç¹«È°µ¿ " xfId="40351" xr:uid="{00000000-0005-0000-0000-0000979D0000}"/>
    <cellStyle name="ÄÞ¸¶_ °ßÀû±âÁØ FLOW " xfId="40352" xr:uid="{00000000-0005-0000-0000-0000989D0000}"/>
    <cellStyle name="AÞ¸¶_ 2ÆAAþº° " xfId="40353" xr:uid="{00000000-0005-0000-0000-0000999D0000}"/>
    <cellStyle name="ÄÞ¸¶_»óºÎ¼ö·®Áý°è " xfId="40354" xr:uid="{00000000-0005-0000-0000-00009A9D0000}"/>
    <cellStyle name="AÞ¸¶_¼oAI¼º " xfId="40355" xr:uid="{00000000-0005-0000-0000-00009B9D0000}"/>
    <cellStyle name="ÄÞ¸¶_³Ã¿¬ 4 " xfId="40356" xr:uid="{00000000-0005-0000-0000-00009C9D0000}"/>
    <cellStyle name="AÞ¸¶_A¾CO½A¼³ " xfId="40357" xr:uid="{00000000-0005-0000-0000-00009D9D0000}"/>
    <cellStyle name="ÄÞ¸¶_ÃÑ°ýº¸°í-Ãß°¡Àý°¨ " xfId="40358" xr:uid="{00000000-0005-0000-0000-00009E9D0000}"/>
    <cellStyle name="AÞ¸¶_INQUIRY ¿μ¾÷AßAø " xfId="40359" xr:uid="{00000000-0005-0000-0000-00009F9D0000}"/>
    <cellStyle name="ÄÞ¸¶_º¯°æ¹®Ã³_Àç¹«È°µ¿ " xfId="40360" xr:uid="{00000000-0005-0000-0000-0000A09D0000}"/>
    <cellStyle name="BA" xfId="40361" xr:uid="{00000000-0005-0000-0000-0000A19D0000}"/>
    <cellStyle name="Bad" xfId="40362" xr:uid="{00000000-0005-0000-0000-0000A29D0000}"/>
    <cellStyle name="b椬ៜ_x000c_Comma_ODCOS " xfId="40363" xr:uid="{00000000-0005-0000-0000-0000A39D0000}"/>
    <cellStyle name="C " xfId="40364" xr:uid="{00000000-0005-0000-0000-0000A49D0000}"/>
    <cellStyle name="C¡ia " xfId="40365" xr:uid="{00000000-0005-0000-0000-0000A59D0000}"/>
    <cellStyle name="C¡IA¨ª_¡ic¨u¡A¨￢I¨￢¡Æ AN¡Æe " xfId="40366" xr:uid="{00000000-0005-0000-0000-0000A69D0000}"/>
    <cellStyle name="C¡ÍA¨ª_¡íc¨ú¡À¨¬I¨¬¡Æ AN¡Æe " xfId="40367" xr:uid="{00000000-0005-0000-0000-0000A79D0000}"/>
    <cellStyle name="C¡IA¨ª_￠?￥i¨u¡ACoEⓒ÷ " xfId="40368" xr:uid="{00000000-0005-0000-0000-0000A89D0000}"/>
    <cellStyle name="C¡ÍA¨ª_¢¯¥ì¨ú¡ÀCoE©÷ " xfId="40369" xr:uid="{00000000-0005-0000-0000-0000A99D0000}"/>
    <cellStyle name="C¡IA¨ª_0N-HANDLING " xfId="40370" xr:uid="{00000000-0005-0000-0000-0000AA9D0000}"/>
    <cellStyle name="C¡ÍA¨ª_0N-HANDLING " xfId="40371" xr:uid="{00000000-0005-0000-0000-0000AB9D0000}"/>
    <cellStyle name="C¡IA¨ª_5-1¡¾￠´¡Æi " xfId="40372" xr:uid="{00000000-0005-0000-0000-0000AC9D0000}"/>
    <cellStyle name="C¡ÍA¨ª_5-1¡¾¢´¡Æi " xfId="40373" xr:uid="{00000000-0005-0000-0000-0000AD9D0000}"/>
    <cellStyle name="C¡IA¨ª_Ay¡ÆeC¡I(2￠?u) " xfId="40374" xr:uid="{00000000-0005-0000-0000-0000AE9D0000}"/>
    <cellStyle name="C¡ÍA¨ª_Ay¡ÆeC¡Í(2¢¯u) " xfId="40375" xr:uid="{00000000-0005-0000-0000-0000AF9D0000}"/>
    <cellStyle name="C¡IA¨ª_Sheet1_0N-HANDLING " xfId="40376" xr:uid="{00000000-0005-0000-0000-0000B09D0000}"/>
    <cellStyle name="C¡ÍA¨ª_Sheet1_0N-HANDLING " xfId="40377" xr:uid="{00000000-0005-0000-0000-0000B19D0000}"/>
    <cellStyle name="C¡iaⓒ " xfId="40378" xr:uid="{00000000-0005-0000-0000-0000B29D0000}"/>
    <cellStyle name="C¡iaⓒª_ " xfId="40379" xr:uid="{00000000-0005-0000-0000-0000B39D0000}"/>
    <cellStyle name="C¢®IA¡§¨£_¡§u¢®¨úAoAc¢®¨¡i_¨Ï©ª¢®i¡§¡þI¢®¨¡eE¨Ïo¡Ë¡Íe A¨Ï¡þA¡Ë¢¥A¢®AAI " xfId="40380" xr:uid="{00000000-0005-0000-0000-0000B49D0000}"/>
    <cellStyle name="C￠ria " xfId="40381" xr:uid="{00000000-0005-0000-0000-0000B59D0000}"/>
    <cellStyle name="C￠ria¨i " xfId="40382" xr:uid="{00000000-0005-0000-0000-0000B69D0000}"/>
    <cellStyle name="C￠ria¨i¨ " xfId="40383" xr:uid="{00000000-0005-0000-0000-0000B79D0000}"/>
    <cellStyle name="C￥a " xfId="40384" xr:uid="{00000000-0005-0000-0000-0000B89D0000}"/>
    <cellStyle name="C￥aø_ " xfId="40385" xr:uid="{00000000-0005-0000-0000-0000B99D0000}"/>
    <cellStyle name="Ç¥ÁØ_´ëÃÑ°ýÇ¥ " xfId="40386" xr:uid="{00000000-0005-0000-0000-0000BA9D0000}"/>
    <cellStyle name="C￥AØ_¿uº°A¸≫c½CAu_³≫ºI°eE¹´e AßA¤A÷AI " xfId="40387" xr:uid="{00000000-0005-0000-0000-0000BB9D0000}"/>
    <cellStyle name="Ç¥ÁØ_»ç¾÷ºÎº° ÃÑ°è " xfId="40388" xr:uid="{00000000-0005-0000-0000-0000BC9D0000}"/>
    <cellStyle name="C￥AØ_≫c¾÷ºIº° AN°e " xfId="40389" xr:uid="{00000000-0005-0000-0000-0000BD9D0000}"/>
    <cellStyle name="Ç¥ÁØ_0N-HANDLING " xfId="40390" xr:uid="{00000000-0005-0000-0000-0000BE9D0000}"/>
    <cellStyle name="C￥AØ_¼±AoAc°i_1_³≫ºI°eE¹´e AßA¤A÷AI " xfId="40391" xr:uid="{00000000-0005-0000-0000-0000BF9D0000}"/>
    <cellStyle name="Ç¥ÁØ_¼±ÅõÀç°í_³»ºÎ°èÈ¹´ë ÃßÁ¤Â÷ÀÌ " xfId="40392" xr:uid="{00000000-0005-0000-0000-0000C09D0000}"/>
    <cellStyle name="C￥AØ_¼±AoAc°i_³≫ºI°eE¹´e AßA¤A÷AI " xfId="40393" xr:uid="{00000000-0005-0000-0000-0000C19D0000}"/>
    <cellStyle name="Ç¥ÁØ_¼ö¾ÐÁý°è_½ÃÇà´ëºñÇ¥ " xfId="40394" xr:uid="{00000000-0005-0000-0000-0000C29D0000}"/>
    <cellStyle name="C￥AØ_¼OAIA÷ (2)_1_³≫ºI°eE¹´e AßA¤A÷AI " xfId="40395" xr:uid="{00000000-0005-0000-0000-0000C39D0000}"/>
    <cellStyle name="Ç¥ÁØ_¼ÕÀÍÂ÷ (2)_³»ºÎ°èÈ¹´ë ÃßÁ¤Â÷ÀÌ " xfId="40396" xr:uid="{00000000-0005-0000-0000-0000C49D0000}"/>
    <cellStyle name="C￥AØ_¼OAIA÷ (2)_³≫ºI°eE¹´e AßA¤A÷AI " xfId="40397" xr:uid="{00000000-0005-0000-0000-0000C59D0000}"/>
    <cellStyle name="Ç¥ÁØ_¼ÕÀÍÂ÷ÀÌ ¿øÀÎ " xfId="40398" xr:uid="{00000000-0005-0000-0000-0000C69D0000}"/>
    <cellStyle name="C￥AØ_½½·¡ºeA¶±UAy°e " xfId="40399" xr:uid="{00000000-0005-0000-0000-0000C79D0000}"/>
    <cellStyle name="Ç¥ÁØ_¾ç½Ä " xfId="40400" xr:uid="{00000000-0005-0000-0000-0000C89D0000}"/>
    <cellStyle name="C￥AØ_2000¼OER " xfId="40401" xr:uid="{00000000-0005-0000-0000-0000C99D0000}"/>
    <cellStyle name="Ç¥ÁØ_³Ã¿¬ 4 " xfId="40402" xr:uid="{00000000-0005-0000-0000-0000CA9D0000}"/>
    <cellStyle name="C￥AØ_5-1±¤°i " xfId="40403" xr:uid="{00000000-0005-0000-0000-0000CB9D0000}"/>
    <cellStyle name="Ç¥ÁØ_5-1±¤°í " xfId="40404" xr:uid="{00000000-0005-0000-0000-0000CC9D0000}"/>
    <cellStyle name="C￥AØ_5-1±¤°i _6RCB1 " xfId="40405" xr:uid="{00000000-0005-0000-0000-0000CD9D0000}"/>
    <cellStyle name="Ç¥ÁØ_5-1±¤°í _Çö´ë¾÷¹«ÃßÁø " xfId="40406" xr:uid="{00000000-0005-0000-0000-0000CE9D0000}"/>
    <cellStyle name="C￥AØ_5E￡±a_6RCB1 " xfId="40407" xr:uid="{00000000-0005-0000-0000-0000CF9D0000}"/>
    <cellStyle name="Ç¥ÁØ_7°èÈ¹ " xfId="40408" xr:uid="{00000000-0005-0000-0000-0000D09D0000}"/>
    <cellStyle name="C￥AØ_A¸≫cºÐ_³≫ºI°eE¹´e AßA¤A÷AI " xfId="40409" xr:uid="{00000000-0005-0000-0000-0000D19D0000}"/>
    <cellStyle name="Ç¥ÁØ_ÃµÈ£3¿ù " xfId="40410" xr:uid="{00000000-0005-0000-0000-0000D29D0000}"/>
    <cellStyle name="C￥AØ_AN°y(1.25) " xfId="40411" xr:uid="{00000000-0005-0000-0000-0000D39D0000}"/>
    <cellStyle name="Ç¥ÁØ_ÃÑ°ýº¸°í-Ãß°¡Àý°¨ " xfId="40412" xr:uid="{00000000-0005-0000-0000-0000D49D0000}"/>
    <cellStyle name="C￥AØ_Ay°eC￥(2¿u) " xfId="40413" xr:uid="{00000000-0005-0000-0000-0000D59D0000}"/>
    <cellStyle name="Ç¥ÁØ_Áý°èÇ¥(2¿ù) " xfId="40414" xr:uid="{00000000-0005-0000-0000-0000D69D0000}"/>
    <cellStyle name="C￥AØ_Ay°eC￥(2¿u)  2" xfId="40415" xr:uid="{00000000-0005-0000-0000-0000D79D0000}"/>
    <cellStyle name="Ç¥ÁØ_Ç°¼À(ÁöÀÔ) " xfId="40416" xr:uid="{00000000-0005-0000-0000-0000D89D0000}"/>
    <cellStyle name="C￥AØ_CoAo¹yAI °A¾×¿ⓒ½A " xfId="40417" xr:uid="{00000000-0005-0000-0000-0000D99D0000}"/>
    <cellStyle name="Ç¥ÁØ_ÇöÈ²_¹®Á¦Á¡ " xfId="40418" xr:uid="{00000000-0005-0000-0000-0000DA9D0000}"/>
    <cellStyle name="C￥AØ_PERSONAL" xfId="40419" xr:uid="{00000000-0005-0000-0000-0000DB9D0000}"/>
    <cellStyle name="Ç¥ÁØ_Sheet1" xfId="40420" xr:uid="{00000000-0005-0000-0000-0000DC9D0000}"/>
    <cellStyle name="C￥AØ_Sheet1_Ay°eC￥(2¿u) " xfId="40421" xr:uid="{00000000-0005-0000-0000-0000DD9D0000}"/>
    <cellStyle name="Ç¥ÁØ_Sheet1_Áý°èÇ¥(2¿ù) " xfId="40422" xr:uid="{00000000-0005-0000-0000-0000DE9D0000}"/>
    <cellStyle name="C￥AØ_SOON1 " xfId="40423" xr:uid="{00000000-0005-0000-0000-0000DF9D0000}"/>
    <cellStyle name="Ç¥ÁØ_SOON1 " xfId="40424" xr:uid="{00000000-0005-0000-0000-0000E09D0000}"/>
    <cellStyle name="Calc Currency (0)" xfId="40425" xr:uid="{00000000-0005-0000-0000-0000E19D0000}"/>
    <cellStyle name="Calculation" xfId="40426" xr:uid="{00000000-0005-0000-0000-0000E29D0000}"/>
    <cellStyle name="Calculation 2" xfId="40427" xr:uid="{00000000-0005-0000-0000-0000E39D0000}"/>
    <cellStyle name="Calculation 3" xfId="40428" xr:uid="{00000000-0005-0000-0000-0000E49D0000}"/>
    <cellStyle name="Calculation 4" xfId="40429" xr:uid="{00000000-0005-0000-0000-0000E59D0000}"/>
    <cellStyle name="category" xfId="40430" xr:uid="{00000000-0005-0000-0000-0000E69D0000}"/>
    <cellStyle name="category 2" xfId="40431" xr:uid="{00000000-0005-0000-0000-0000E79D0000}"/>
    <cellStyle name="Check Cell" xfId="40432" xr:uid="{00000000-0005-0000-0000-0000E89D0000}"/>
    <cellStyle name="Comma" xfId="40433" xr:uid="{00000000-0005-0000-0000-0000E99D0000}"/>
    <cellStyle name="Comma [0]" xfId="40434" xr:uid="{00000000-0005-0000-0000-0000EA9D0000}"/>
    <cellStyle name="Comma [0] 2" xfId="40435" xr:uid="{00000000-0005-0000-0000-0000EB9D0000}"/>
    <cellStyle name="Comma 2" xfId="40436" xr:uid="{00000000-0005-0000-0000-0000EC9D0000}"/>
    <cellStyle name="Comma 3" xfId="40437" xr:uid="{00000000-0005-0000-0000-0000ED9D0000}"/>
    <cellStyle name="Comma 4" xfId="40438" xr:uid="{00000000-0005-0000-0000-0000EE9D0000}"/>
    <cellStyle name="Comma 5" xfId="40439" xr:uid="{00000000-0005-0000-0000-0000EF9D0000}"/>
    <cellStyle name="comma zerodec" xfId="40440" xr:uid="{00000000-0005-0000-0000-0000F09D0000}"/>
    <cellStyle name="comma zerodec 2" xfId="40441" xr:uid="{00000000-0005-0000-0000-0000F19D0000}"/>
    <cellStyle name="Comma_ SG&amp;A Bridge " xfId="40442" xr:uid="{00000000-0005-0000-0000-0000F29D0000}"/>
    <cellStyle name="Comma0" xfId="40443" xr:uid="{00000000-0005-0000-0000-0000F39D0000}"/>
    <cellStyle name="Comma0 2" xfId="40444" xr:uid="{00000000-0005-0000-0000-0000F49D0000}"/>
    <cellStyle name="Copied" xfId="40445" xr:uid="{00000000-0005-0000-0000-0000F59D0000}"/>
    <cellStyle name="Curren" xfId="40446" xr:uid="{00000000-0005-0000-0000-0000F69D0000}"/>
    <cellStyle name="Curren?_x0012_퐀_x0017_?" xfId="40447" xr:uid="{00000000-0005-0000-0000-0000F79D0000}"/>
    <cellStyle name="Currenby_Cash&amp;DSO Chart" xfId="40448" xr:uid="{00000000-0005-0000-0000-0000F89D0000}"/>
    <cellStyle name="Currency" xfId="40449" xr:uid="{00000000-0005-0000-0000-0000F99D0000}"/>
    <cellStyle name="Currency [0]" xfId="40450" xr:uid="{00000000-0005-0000-0000-0000FA9D0000}"/>
    <cellStyle name="Currency [0] 2" xfId="40451" xr:uid="{00000000-0005-0000-0000-0000FB9D0000}"/>
    <cellStyle name="Currency [ﺜ]_P&amp;L_laroux" xfId="40452" xr:uid="{00000000-0005-0000-0000-0000FC9D0000}"/>
    <cellStyle name="Currency 2" xfId="40453" xr:uid="{00000000-0005-0000-0000-0000FD9D0000}"/>
    <cellStyle name="Currency 3" xfId="40454" xr:uid="{00000000-0005-0000-0000-0000FE9D0000}"/>
    <cellStyle name="Currency 4" xfId="40455" xr:uid="{00000000-0005-0000-0000-0000FF9D0000}"/>
    <cellStyle name="Currency 5" xfId="40456" xr:uid="{00000000-0005-0000-0000-0000009E0000}"/>
    <cellStyle name="Currency(￦)" xfId="40457" xr:uid="{00000000-0005-0000-0000-0000019E0000}"/>
    <cellStyle name="Currency_ SG&amp;A Bridge " xfId="40458" xr:uid="{00000000-0005-0000-0000-0000029E0000}"/>
    <cellStyle name="Currency0" xfId="40459" xr:uid="{00000000-0005-0000-0000-0000039E0000}"/>
    <cellStyle name="Currency0 2" xfId="40460" xr:uid="{00000000-0005-0000-0000-0000049E0000}"/>
    <cellStyle name="Currency1" xfId="40461" xr:uid="{00000000-0005-0000-0000-0000059E0000}"/>
    <cellStyle name="Currency1 2" xfId="40462" xr:uid="{00000000-0005-0000-0000-0000069E0000}"/>
    <cellStyle name="Date" xfId="40463" xr:uid="{00000000-0005-0000-0000-0000079E0000}"/>
    <cellStyle name="Date 2" xfId="40464" xr:uid="{00000000-0005-0000-0000-0000089E0000}"/>
    <cellStyle name="Date 3" xfId="40465" xr:uid="{00000000-0005-0000-0000-0000099E0000}"/>
    <cellStyle name="Date 4" xfId="40466" xr:uid="{00000000-0005-0000-0000-00000A9E0000}"/>
    <cellStyle name="DD" xfId="40467" xr:uid="{00000000-0005-0000-0000-00000B9E0000}"/>
    <cellStyle name="DD 2" xfId="40468" xr:uid="{00000000-0005-0000-0000-00000C9E0000}"/>
    <cellStyle name="DD 3" xfId="40469" xr:uid="{00000000-0005-0000-0000-00000D9E0000}"/>
    <cellStyle name="DD 4" xfId="40470" xr:uid="{00000000-0005-0000-0000-00000E9E0000}"/>
    <cellStyle name="de" xfId="40471" xr:uid="{00000000-0005-0000-0000-00000F9E0000}"/>
    <cellStyle name="Dezimal [0]_Compiling Utility Macros" xfId="40472" xr:uid="{00000000-0005-0000-0000-0000109E0000}"/>
    <cellStyle name="Dezimal_Compiling Utility Macros" xfId="40473" xr:uid="{00000000-0005-0000-0000-0000119E0000}"/>
    <cellStyle name="Dollar (zero dec)" xfId="40474" xr:uid="{00000000-0005-0000-0000-0000129E0000}"/>
    <cellStyle name="Dollar (zero dec) 2" xfId="40475" xr:uid="{00000000-0005-0000-0000-0000139E0000}"/>
    <cellStyle name="EA" xfId="40476" xr:uid="{00000000-0005-0000-0000-0000149E0000}"/>
    <cellStyle name="EA 2" xfId="40477" xr:uid="{00000000-0005-0000-0000-0000159E0000}"/>
    <cellStyle name="EA 2 2" xfId="40478" xr:uid="{00000000-0005-0000-0000-0000169E0000}"/>
    <cellStyle name="EA 2 3" xfId="40479" xr:uid="{00000000-0005-0000-0000-0000179E0000}"/>
    <cellStyle name="EA 2 4" xfId="40480" xr:uid="{00000000-0005-0000-0000-0000189E0000}"/>
    <cellStyle name="EA 3" xfId="40481" xr:uid="{00000000-0005-0000-0000-0000199E0000}"/>
    <cellStyle name="EA 3 2" xfId="40482" xr:uid="{00000000-0005-0000-0000-00001A9E0000}"/>
    <cellStyle name="EA 3 3" xfId="40483" xr:uid="{00000000-0005-0000-0000-00001B9E0000}"/>
    <cellStyle name="EA 3 4" xfId="40484" xr:uid="{00000000-0005-0000-0000-00001C9E0000}"/>
    <cellStyle name="EA 4" xfId="40485" xr:uid="{00000000-0005-0000-0000-00001D9E0000}"/>
    <cellStyle name="EA 4 2" xfId="40486" xr:uid="{00000000-0005-0000-0000-00001E9E0000}"/>
    <cellStyle name="EA 4 3" xfId="40487" xr:uid="{00000000-0005-0000-0000-00001F9E0000}"/>
    <cellStyle name="EA 4 4" xfId="40488" xr:uid="{00000000-0005-0000-0000-0000209E0000}"/>
    <cellStyle name="Entered" xfId="40489" xr:uid="{00000000-0005-0000-0000-0000219E0000}"/>
    <cellStyle name="Euro" xfId="40490" xr:uid="{00000000-0005-0000-0000-0000229E0000}"/>
    <cellStyle name="Explanatory Text" xfId="40491" xr:uid="{00000000-0005-0000-0000-0000239E0000}"/>
    <cellStyle name="F2" xfId="40492" xr:uid="{00000000-0005-0000-0000-0000249E0000}"/>
    <cellStyle name="F3" xfId="40493" xr:uid="{00000000-0005-0000-0000-0000259E0000}"/>
    <cellStyle name="F4" xfId="40494" xr:uid="{00000000-0005-0000-0000-0000269E0000}"/>
    <cellStyle name="F5" xfId="40495" xr:uid="{00000000-0005-0000-0000-0000279E0000}"/>
    <cellStyle name="F6" xfId="40496" xr:uid="{00000000-0005-0000-0000-0000289E0000}"/>
    <cellStyle name="F7" xfId="40497" xr:uid="{00000000-0005-0000-0000-0000299E0000}"/>
    <cellStyle name="F8" xfId="40498" xr:uid="{00000000-0005-0000-0000-00002A9E0000}"/>
    <cellStyle name="Fixed" xfId="40499" xr:uid="{00000000-0005-0000-0000-00002B9E0000}"/>
    <cellStyle name="Fixed 2" xfId="40500" xr:uid="{00000000-0005-0000-0000-00002C9E0000}"/>
    <cellStyle name="Fixed 3" xfId="40501" xr:uid="{00000000-0005-0000-0000-00002D9E0000}"/>
    <cellStyle name="Fixed 4" xfId="40502" xr:uid="{00000000-0005-0000-0000-00002E9E0000}"/>
    <cellStyle name="g" xfId="40503" xr:uid="{00000000-0005-0000-0000-00002F9E0000}"/>
    <cellStyle name="Good" xfId="40504" xr:uid="{00000000-0005-0000-0000-0000309E0000}"/>
    <cellStyle name="Grey" xfId="40505" xr:uid="{00000000-0005-0000-0000-0000319E0000}"/>
    <cellStyle name="Grey 2" xfId="40506" xr:uid="{00000000-0005-0000-0000-0000329E0000}"/>
    <cellStyle name="Grey 3" xfId="40507" xr:uid="{00000000-0005-0000-0000-0000339E0000}"/>
    <cellStyle name="H1" xfId="40508" xr:uid="{00000000-0005-0000-0000-0000349E0000}"/>
    <cellStyle name="H2" xfId="40509" xr:uid="{00000000-0005-0000-0000-0000359E0000}"/>
    <cellStyle name="HEADER" xfId="40510" xr:uid="{00000000-0005-0000-0000-0000369E0000}"/>
    <cellStyle name="HEADER 2" xfId="40511" xr:uid="{00000000-0005-0000-0000-0000379E0000}"/>
    <cellStyle name="Header1" xfId="40512" xr:uid="{00000000-0005-0000-0000-0000389E0000}"/>
    <cellStyle name="Header1 2" xfId="40513" xr:uid="{00000000-0005-0000-0000-0000399E0000}"/>
    <cellStyle name="Header2" xfId="40514" xr:uid="{00000000-0005-0000-0000-00003A9E0000}"/>
    <cellStyle name="Header2 10" xfId="40515" xr:uid="{00000000-0005-0000-0000-00003B9E0000}"/>
    <cellStyle name="Header2 10 2" xfId="40516" xr:uid="{00000000-0005-0000-0000-00003C9E0000}"/>
    <cellStyle name="Header2 10 3" xfId="40517" xr:uid="{00000000-0005-0000-0000-00003D9E0000}"/>
    <cellStyle name="Header2 11" xfId="40518" xr:uid="{00000000-0005-0000-0000-00003E9E0000}"/>
    <cellStyle name="Header2 11 2" xfId="40519" xr:uid="{00000000-0005-0000-0000-00003F9E0000}"/>
    <cellStyle name="Header2 11 3" xfId="40520" xr:uid="{00000000-0005-0000-0000-0000409E0000}"/>
    <cellStyle name="Header2 12" xfId="40521" xr:uid="{00000000-0005-0000-0000-0000419E0000}"/>
    <cellStyle name="Header2 12 2" xfId="40522" xr:uid="{00000000-0005-0000-0000-0000429E0000}"/>
    <cellStyle name="Header2 12 3" xfId="40523" xr:uid="{00000000-0005-0000-0000-0000439E0000}"/>
    <cellStyle name="Header2 13" xfId="40524" xr:uid="{00000000-0005-0000-0000-0000449E0000}"/>
    <cellStyle name="Header2 13 2" xfId="40525" xr:uid="{00000000-0005-0000-0000-0000459E0000}"/>
    <cellStyle name="Header2 13 3" xfId="40526" xr:uid="{00000000-0005-0000-0000-0000469E0000}"/>
    <cellStyle name="Header2 14" xfId="40527" xr:uid="{00000000-0005-0000-0000-0000479E0000}"/>
    <cellStyle name="Header2 14 2" xfId="40528" xr:uid="{00000000-0005-0000-0000-0000489E0000}"/>
    <cellStyle name="Header2 14 3" xfId="40529" xr:uid="{00000000-0005-0000-0000-0000499E0000}"/>
    <cellStyle name="Header2 15" xfId="40530" xr:uid="{00000000-0005-0000-0000-00004A9E0000}"/>
    <cellStyle name="Header2 15 2" xfId="40531" xr:uid="{00000000-0005-0000-0000-00004B9E0000}"/>
    <cellStyle name="Header2 15 3" xfId="40532" xr:uid="{00000000-0005-0000-0000-00004C9E0000}"/>
    <cellStyle name="Header2 16" xfId="40533" xr:uid="{00000000-0005-0000-0000-00004D9E0000}"/>
    <cellStyle name="Header2 16 2" xfId="40534" xr:uid="{00000000-0005-0000-0000-00004E9E0000}"/>
    <cellStyle name="Header2 16 3" xfId="40535" xr:uid="{00000000-0005-0000-0000-00004F9E0000}"/>
    <cellStyle name="Header2 17" xfId="40536" xr:uid="{00000000-0005-0000-0000-0000509E0000}"/>
    <cellStyle name="Header2 17 2" xfId="40537" xr:uid="{00000000-0005-0000-0000-0000519E0000}"/>
    <cellStyle name="Header2 17 3" xfId="40538" xr:uid="{00000000-0005-0000-0000-0000529E0000}"/>
    <cellStyle name="Header2 18" xfId="40539" xr:uid="{00000000-0005-0000-0000-0000539E0000}"/>
    <cellStyle name="Header2 18 2" xfId="40540" xr:uid="{00000000-0005-0000-0000-0000549E0000}"/>
    <cellStyle name="Header2 18 3" xfId="40541" xr:uid="{00000000-0005-0000-0000-0000559E0000}"/>
    <cellStyle name="Header2 19" xfId="40542" xr:uid="{00000000-0005-0000-0000-0000569E0000}"/>
    <cellStyle name="Header2 19 2" xfId="40543" xr:uid="{00000000-0005-0000-0000-0000579E0000}"/>
    <cellStyle name="Header2 19 3" xfId="40544" xr:uid="{00000000-0005-0000-0000-0000589E0000}"/>
    <cellStyle name="Header2 2" xfId="40545" xr:uid="{00000000-0005-0000-0000-0000599E0000}"/>
    <cellStyle name="Header2 2 10" xfId="40546" xr:uid="{00000000-0005-0000-0000-00005A9E0000}"/>
    <cellStyle name="Header2 2 10 2" xfId="40547" xr:uid="{00000000-0005-0000-0000-00005B9E0000}"/>
    <cellStyle name="Header2 2 10 3" xfId="40548" xr:uid="{00000000-0005-0000-0000-00005C9E0000}"/>
    <cellStyle name="Header2 2 11" xfId="40549" xr:uid="{00000000-0005-0000-0000-00005D9E0000}"/>
    <cellStyle name="Header2 2 11 2" xfId="40550" xr:uid="{00000000-0005-0000-0000-00005E9E0000}"/>
    <cellStyle name="Header2 2 11 3" xfId="40551" xr:uid="{00000000-0005-0000-0000-00005F9E0000}"/>
    <cellStyle name="Header2 2 12" xfId="40552" xr:uid="{00000000-0005-0000-0000-0000609E0000}"/>
    <cellStyle name="Header2 2 12 2" xfId="40553" xr:uid="{00000000-0005-0000-0000-0000619E0000}"/>
    <cellStyle name="Header2 2 12 3" xfId="40554" xr:uid="{00000000-0005-0000-0000-0000629E0000}"/>
    <cellStyle name="Header2 2 13" xfId="40555" xr:uid="{00000000-0005-0000-0000-0000639E0000}"/>
    <cellStyle name="Header2 2 13 2" xfId="40556" xr:uid="{00000000-0005-0000-0000-0000649E0000}"/>
    <cellStyle name="Header2 2 13 3" xfId="40557" xr:uid="{00000000-0005-0000-0000-0000659E0000}"/>
    <cellStyle name="Header2 2 14" xfId="40558" xr:uid="{00000000-0005-0000-0000-0000669E0000}"/>
    <cellStyle name="Header2 2 14 2" xfId="40559" xr:uid="{00000000-0005-0000-0000-0000679E0000}"/>
    <cellStyle name="Header2 2 14 3" xfId="40560" xr:uid="{00000000-0005-0000-0000-0000689E0000}"/>
    <cellStyle name="Header2 2 15" xfId="40561" xr:uid="{00000000-0005-0000-0000-0000699E0000}"/>
    <cellStyle name="Header2 2 15 2" xfId="40562" xr:uid="{00000000-0005-0000-0000-00006A9E0000}"/>
    <cellStyle name="Header2 2 15 3" xfId="40563" xr:uid="{00000000-0005-0000-0000-00006B9E0000}"/>
    <cellStyle name="Header2 2 16" xfId="40564" xr:uid="{00000000-0005-0000-0000-00006C9E0000}"/>
    <cellStyle name="Header2 2 16 2" xfId="40565" xr:uid="{00000000-0005-0000-0000-00006D9E0000}"/>
    <cellStyle name="Header2 2 16 3" xfId="40566" xr:uid="{00000000-0005-0000-0000-00006E9E0000}"/>
    <cellStyle name="Header2 2 17" xfId="40567" xr:uid="{00000000-0005-0000-0000-00006F9E0000}"/>
    <cellStyle name="Header2 2 17 2" xfId="40568" xr:uid="{00000000-0005-0000-0000-0000709E0000}"/>
    <cellStyle name="Header2 2 17 3" xfId="40569" xr:uid="{00000000-0005-0000-0000-0000719E0000}"/>
    <cellStyle name="Header2 2 18" xfId="40570" xr:uid="{00000000-0005-0000-0000-0000729E0000}"/>
    <cellStyle name="Header2 2 18 2" xfId="40571" xr:uid="{00000000-0005-0000-0000-0000739E0000}"/>
    <cellStyle name="Header2 2 18 3" xfId="40572" xr:uid="{00000000-0005-0000-0000-0000749E0000}"/>
    <cellStyle name="Header2 2 19" xfId="40573" xr:uid="{00000000-0005-0000-0000-0000759E0000}"/>
    <cellStyle name="Header2 2 2" xfId="40574" xr:uid="{00000000-0005-0000-0000-0000769E0000}"/>
    <cellStyle name="Header2 2 2 2" xfId="40575" xr:uid="{00000000-0005-0000-0000-0000779E0000}"/>
    <cellStyle name="Header2 2 2 3" xfId="40576" xr:uid="{00000000-0005-0000-0000-0000789E0000}"/>
    <cellStyle name="Header2 2 20" xfId="40577" xr:uid="{00000000-0005-0000-0000-0000799E0000}"/>
    <cellStyle name="Header2 2 3" xfId="40578" xr:uid="{00000000-0005-0000-0000-00007A9E0000}"/>
    <cellStyle name="Header2 2 3 2" xfId="40579" xr:uid="{00000000-0005-0000-0000-00007B9E0000}"/>
    <cellStyle name="Header2 2 3 3" xfId="40580" xr:uid="{00000000-0005-0000-0000-00007C9E0000}"/>
    <cellStyle name="Header2 2 4" xfId="40581" xr:uid="{00000000-0005-0000-0000-00007D9E0000}"/>
    <cellStyle name="Header2 2 4 2" xfId="40582" xr:uid="{00000000-0005-0000-0000-00007E9E0000}"/>
    <cellStyle name="Header2 2 4 3" xfId="40583" xr:uid="{00000000-0005-0000-0000-00007F9E0000}"/>
    <cellStyle name="Header2 2 5" xfId="40584" xr:uid="{00000000-0005-0000-0000-0000809E0000}"/>
    <cellStyle name="Header2 2 5 2" xfId="40585" xr:uid="{00000000-0005-0000-0000-0000819E0000}"/>
    <cellStyle name="Header2 2 5 3" xfId="40586" xr:uid="{00000000-0005-0000-0000-0000829E0000}"/>
    <cellStyle name="Header2 2 6" xfId="40587" xr:uid="{00000000-0005-0000-0000-0000839E0000}"/>
    <cellStyle name="Header2 2 6 2" xfId="40588" xr:uid="{00000000-0005-0000-0000-0000849E0000}"/>
    <cellStyle name="Header2 2 6 3" xfId="40589" xr:uid="{00000000-0005-0000-0000-0000859E0000}"/>
    <cellStyle name="Header2 2 7" xfId="40590" xr:uid="{00000000-0005-0000-0000-0000869E0000}"/>
    <cellStyle name="Header2 2 7 2" xfId="40591" xr:uid="{00000000-0005-0000-0000-0000879E0000}"/>
    <cellStyle name="Header2 2 7 3" xfId="40592" xr:uid="{00000000-0005-0000-0000-0000889E0000}"/>
    <cellStyle name="Header2 2 8" xfId="40593" xr:uid="{00000000-0005-0000-0000-0000899E0000}"/>
    <cellStyle name="Header2 2 8 2" xfId="40594" xr:uid="{00000000-0005-0000-0000-00008A9E0000}"/>
    <cellStyle name="Header2 2 8 3" xfId="40595" xr:uid="{00000000-0005-0000-0000-00008B9E0000}"/>
    <cellStyle name="Header2 2 9" xfId="40596" xr:uid="{00000000-0005-0000-0000-00008C9E0000}"/>
    <cellStyle name="Header2 2 9 2" xfId="40597" xr:uid="{00000000-0005-0000-0000-00008D9E0000}"/>
    <cellStyle name="Header2 2 9 3" xfId="40598" xr:uid="{00000000-0005-0000-0000-00008E9E0000}"/>
    <cellStyle name="Header2 20" xfId="40599" xr:uid="{00000000-0005-0000-0000-00008F9E0000}"/>
    <cellStyle name="Header2 21" xfId="40600" xr:uid="{00000000-0005-0000-0000-0000909E0000}"/>
    <cellStyle name="Header2 3" xfId="40601" xr:uid="{00000000-0005-0000-0000-0000919E0000}"/>
    <cellStyle name="Header2 3 2" xfId="40602" xr:uid="{00000000-0005-0000-0000-0000929E0000}"/>
    <cellStyle name="Header2 3 3" xfId="40603" xr:uid="{00000000-0005-0000-0000-0000939E0000}"/>
    <cellStyle name="Header2 4" xfId="40604" xr:uid="{00000000-0005-0000-0000-0000949E0000}"/>
    <cellStyle name="Header2 4 2" xfId="40605" xr:uid="{00000000-0005-0000-0000-0000959E0000}"/>
    <cellStyle name="Header2 4 3" xfId="40606" xr:uid="{00000000-0005-0000-0000-0000969E0000}"/>
    <cellStyle name="Header2 5" xfId="40607" xr:uid="{00000000-0005-0000-0000-0000979E0000}"/>
    <cellStyle name="Header2 5 2" xfId="40608" xr:uid="{00000000-0005-0000-0000-0000989E0000}"/>
    <cellStyle name="Header2 5 3" xfId="40609" xr:uid="{00000000-0005-0000-0000-0000999E0000}"/>
    <cellStyle name="Header2 6" xfId="40610" xr:uid="{00000000-0005-0000-0000-00009A9E0000}"/>
    <cellStyle name="Header2 6 2" xfId="40611" xr:uid="{00000000-0005-0000-0000-00009B9E0000}"/>
    <cellStyle name="Header2 6 3" xfId="40612" xr:uid="{00000000-0005-0000-0000-00009C9E0000}"/>
    <cellStyle name="Header2 7" xfId="40613" xr:uid="{00000000-0005-0000-0000-00009D9E0000}"/>
    <cellStyle name="Header2 7 2" xfId="40614" xr:uid="{00000000-0005-0000-0000-00009E9E0000}"/>
    <cellStyle name="Header2 7 3" xfId="40615" xr:uid="{00000000-0005-0000-0000-00009F9E0000}"/>
    <cellStyle name="Header2 8" xfId="40616" xr:uid="{00000000-0005-0000-0000-0000A09E0000}"/>
    <cellStyle name="Header2 8 2" xfId="40617" xr:uid="{00000000-0005-0000-0000-0000A19E0000}"/>
    <cellStyle name="Header2 8 3" xfId="40618" xr:uid="{00000000-0005-0000-0000-0000A29E0000}"/>
    <cellStyle name="Header2 9" xfId="40619" xr:uid="{00000000-0005-0000-0000-0000A39E0000}"/>
    <cellStyle name="Header2 9 2" xfId="40620" xr:uid="{00000000-0005-0000-0000-0000A49E0000}"/>
    <cellStyle name="Header2 9 3" xfId="40621" xr:uid="{00000000-0005-0000-0000-0000A59E0000}"/>
    <cellStyle name="Heading 1" xfId="40622" xr:uid="{00000000-0005-0000-0000-0000A69E0000}"/>
    <cellStyle name="Heading 1 2" xfId="40623" xr:uid="{00000000-0005-0000-0000-0000A79E0000}"/>
    <cellStyle name="Heading 2" xfId="40624" xr:uid="{00000000-0005-0000-0000-0000A89E0000}"/>
    <cellStyle name="Heading 2 2" xfId="40625" xr:uid="{00000000-0005-0000-0000-0000A99E0000}"/>
    <cellStyle name="Heading 3" xfId="40626" xr:uid="{00000000-0005-0000-0000-0000AA9E0000}"/>
    <cellStyle name="Heading 3 2" xfId="40627" xr:uid="{00000000-0005-0000-0000-0000AB9E0000}"/>
    <cellStyle name="Heading 3 3" xfId="40628" xr:uid="{00000000-0005-0000-0000-0000AC9E0000}"/>
    <cellStyle name="Heading 3 4" xfId="40629" xr:uid="{00000000-0005-0000-0000-0000AD9E0000}"/>
    <cellStyle name="Heading 4" xfId="40630" xr:uid="{00000000-0005-0000-0000-0000AE9E0000}"/>
    <cellStyle name="Heading1" xfId="40631" xr:uid="{00000000-0005-0000-0000-0000AF9E0000}"/>
    <cellStyle name="Heading1 2" xfId="40632" xr:uid="{00000000-0005-0000-0000-0000B09E0000}"/>
    <cellStyle name="Heading1 3" xfId="40633" xr:uid="{00000000-0005-0000-0000-0000B19E0000}"/>
    <cellStyle name="Heading1 4" xfId="40634" xr:uid="{00000000-0005-0000-0000-0000B29E0000}"/>
    <cellStyle name="Heading2" xfId="40635" xr:uid="{00000000-0005-0000-0000-0000B39E0000}"/>
    <cellStyle name="Heading2 2" xfId="40636" xr:uid="{00000000-0005-0000-0000-0000B49E0000}"/>
    <cellStyle name="Heading2 3" xfId="40637" xr:uid="{00000000-0005-0000-0000-0000B59E0000}"/>
    <cellStyle name="Heading2 4" xfId="40638" xr:uid="{00000000-0005-0000-0000-0000B69E0000}"/>
    <cellStyle name="Helv8_PFD4.XLS" xfId="40639" xr:uid="{00000000-0005-0000-0000-0000B79E0000}"/>
    <cellStyle name="Hyperlink_NEGS" xfId="40640" xr:uid="{00000000-0005-0000-0000-0000B89E0000}"/>
    <cellStyle name="Input" xfId="40641" xr:uid="{00000000-0005-0000-0000-0000B99E0000}"/>
    <cellStyle name="Input [yellow]" xfId="40642" xr:uid="{00000000-0005-0000-0000-0000BA9E0000}"/>
    <cellStyle name="Input [yellow] 10" xfId="40643" xr:uid="{00000000-0005-0000-0000-0000BB9E0000}"/>
    <cellStyle name="Input [yellow] 10 2" xfId="40644" xr:uid="{00000000-0005-0000-0000-0000BC9E0000}"/>
    <cellStyle name="Input [yellow] 10 3" xfId="40645" xr:uid="{00000000-0005-0000-0000-0000BD9E0000}"/>
    <cellStyle name="Input [yellow] 10 4" xfId="40646" xr:uid="{00000000-0005-0000-0000-0000BE9E0000}"/>
    <cellStyle name="Input [yellow] 11" xfId="40647" xr:uid="{00000000-0005-0000-0000-0000BF9E0000}"/>
    <cellStyle name="Input [yellow] 11 2" xfId="40648" xr:uid="{00000000-0005-0000-0000-0000C09E0000}"/>
    <cellStyle name="Input [yellow] 11 3" xfId="40649" xr:uid="{00000000-0005-0000-0000-0000C19E0000}"/>
    <cellStyle name="Input [yellow] 11 4" xfId="40650" xr:uid="{00000000-0005-0000-0000-0000C29E0000}"/>
    <cellStyle name="Input [yellow] 12" xfId="40651" xr:uid="{00000000-0005-0000-0000-0000C39E0000}"/>
    <cellStyle name="Input [yellow] 12 2" xfId="40652" xr:uid="{00000000-0005-0000-0000-0000C49E0000}"/>
    <cellStyle name="Input [yellow] 12 3" xfId="40653" xr:uid="{00000000-0005-0000-0000-0000C59E0000}"/>
    <cellStyle name="Input [yellow] 12 4" xfId="40654" xr:uid="{00000000-0005-0000-0000-0000C69E0000}"/>
    <cellStyle name="Input [yellow] 13" xfId="40655" xr:uid="{00000000-0005-0000-0000-0000C79E0000}"/>
    <cellStyle name="Input [yellow] 13 2" xfId="40656" xr:uid="{00000000-0005-0000-0000-0000C89E0000}"/>
    <cellStyle name="Input [yellow] 13 3" xfId="40657" xr:uid="{00000000-0005-0000-0000-0000C99E0000}"/>
    <cellStyle name="Input [yellow] 13 4" xfId="40658" xr:uid="{00000000-0005-0000-0000-0000CA9E0000}"/>
    <cellStyle name="Input [yellow] 14" xfId="40659" xr:uid="{00000000-0005-0000-0000-0000CB9E0000}"/>
    <cellStyle name="Input [yellow] 14 2" xfId="40660" xr:uid="{00000000-0005-0000-0000-0000CC9E0000}"/>
    <cellStyle name="Input [yellow] 14 3" xfId="40661" xr:uid="{00000000-0005-0000-0000-0000CD9E0000}"/>
    <cellStyle name="Input [yellow] 14 4" xfId="40662" xr:uid="{00000000-0005-0000-0000-0000CE9E0000}"/>
    <cellStyle name="Input [yellow] 15" xfId="40663" xr:uid="{00000000-0005-0000-0000-0000CF9E0000}"/>
    <cellStyle name="Input [yellow] 15 2" xfId="40664" xr:uid="{00000000-0005-0000-0000-0000D09E0000}"/>
    <cellStyle name="Input [yellow] 15 3" xfId="40665" xr:uid="{00000000-0005-0000-0000-0000D19E0000}"/>
    <cellStyle name="Input [yellow] 15 4" xfId="40666" xr:uid="{00000000-0005-0000-0000-0000D29E0000}"/>
    <cellStyle name="Input [yellow] 16" xfId="40667" xr:uid="{00000000-0005-0000-0000-0000D39E0000}"/>
    <cellStyle name="Input [yellow] 16 2" xfId="40668" xr:uid="{00000000-0005-0000-0000-0000D49E0000}"/>
    <cellStyle name="Input [yellow] 16 3" xfId="40669" xr:uid="{00000000-0005-0000-0000-0000D59E0000}"/>
    <cellStyle name="Input [yellow] 16 4" xfId="40670" xr:uid="{00000000-0005-0000-0000-0000D69E0000}"/>
    <cellStyle name="Input [yellow] 17" xfId="40671" xr:uid="{00000000-0005-0000-0000-0000D79E0000}"/>
    <cellStyle name="Input [yellow] 17 2" xfId="40672" xr:uid="{00000000-0005-0000-0000-0000D89E0000}"/>
    <cellStyle name="Input [yellow] 17 3" xfId="40673" xr:uid="{00000000-0005-0000-0000-0000D99E0000}"/>
    <cellStyle name="Input [yellow] 17 4" xfId="40674" xr:uid="{00000000-0005-0000-0000-0000DA9E0000}"/>
    <cellStyle name="Input [yellow] 18" xfId="40675" xr:uid="{00000000-0005-0000-0000-0000DB9E0000}"/>
    <cellStyle name="Input [yellow] 18 2" xfId="40676" xr:uid="{00000000-0005-0000-0000-0000DC9E0000}"/>
    <cellStyle name="Input [yellow] 18 3" xfId="40677" xr:uid="{00000000-0005-0000-0000-0000DD9E0000}"/>
    <cellStyle name="Input [yellow] 18 4" xfId="40678" xr:uid="{00000000-0005-0000-0000-0000DE9E0000}"/>
    <cellStyle name="Input [yellow] 19" xfId="40679" xr:uid="{00000000-0005-0000-0000-0000DF9E0000}"/>
    <cellStyle name="Input [yellow] 19 2" xfId="40680" xr:uid="{00000000-0005-0000-0000-0000E09E0000}"/>
    <cellStyle name="Input [yellow] 19 3" xfId="40681" xr:uid="{00000000-0005-0000-0000-0000E19E0000}"/>
    <cellStyle name="Input [yellow] 19 4" xfId="40682" xr:uid="{00000000-0005-0000-0000-0000E29E0000}"/>
    <cellStyle name="Input [yellow] 2" xfId="40683" xr:uid="{00000000-0005-0000-0000-0000E39E0000}"/>
    <cellStyle name="Input [yellow] 2 10" xfId="40684" xr:uid="{00000000-0005-0000-0000-0000E49E0000}"/>
    <cellStyle name="Input [yellow] 2 10 2" xfId="40685" xr:uid="{00000000-0005-0000-0000-0000E59E0000}"/>
    <cellStyle name="Input [yellow] 2 10 3" xfId="40686" xr:uid="{00000000-0005-0000-0000-0000E69E0000}"/>
    <cellStyle name="Input [yellow] 2 10 4" xfId="40687" xr:uid="{00000000-0005-0000-0000-0000E79E0000}"/>
    <cellStyle name="Input [yellow] 2 11" xfId="40688" xr:uid="{00000000-0005-0000-0000-0000E89E0000}"/>
    <cellStyle name="Input [yellow] 2 11 2" xfId="40689" xr:uid="{00000000-0005-0000-0000-0000E99E0000}"/>
    <cellStyle name="Input [yellow] 2 11 3" xfId="40690" xr:uid="{00000000-0005-0000-0000-0000EA9E0000}"/>
    <cellStyle name="Input [yellow] 2 11 4" xfId="40691" xr:uid="{00000000-0005-0000-0000-0000EB9E0000}"/>
    <cellStyle name="Input [yellow] 2 12" xfId="40692" xr:uid="{00000000-0005-0000-0000-0000EC9E0000}"/>
    <cellStyle name="Input [yellow] 2 12 2" xfId="40693" xr:uid="{00000000-0005-0000-0000-0000ED9E0000}"/>
    <cellStyle name="Input [yellow] 2 12 3" xfId="40694" xr:uid="{00000000-0005-0000-0000-0000EE9E0000}"/>
    <cellStyle name="Input [yellow] 2 12 4" xfId="40695" xr:uid="{00000000-0005-0000-0000-0000EF9E0000}"/>
    <cellStyle name="Input [yellow] 2 13" xfId="40696" xr:uid="{00000000-0005-0000-0000-0000F09E0000}"/>
    <cellStyle name="Input [yellow] 2 13 2" xfId="40697" xr:uid="{00000000-0005-0000-0000-0000F19E0000}"/>
    <cellStyle name="Input [yellow] 2 13 3" xfId="40698" xr:uid="{00000000-0005-0000-0000-0000F29E0000}"/>
    <cellStyle name="Input [yellow] 2 13 4" xfId="40699" xr:uid="{00000000-0005-0000-0000-0000F39E0000}"/>
    <cellStyle name="Input [yellow] 2 14" xfId="40700" xr:uid="{00000000-0005-0000-0000-0000F49E0000}"/>
    <cellStyle name="Input [yellow] 2 14 2" xfId="40701" xr:uid="{00000000-0005-0000-0000-0000F59E0000}"/>
    <cellStyle name="Input [yellow] 2 14 3" xfId="40702" xr:uid="{00000000-0005-0000-0000-0000F69E0000}"/>
    <cellStyle name="Input [yellow] 2 14 4" xfId="40703" xr:uid="{00000000-0005-0000-0000-0000F79E0000}"/>
    <cellStyle name="Input [yellow] 2 15" xfId="40704" xr:uid="{00000000-0005-0000-0000-0000F89E0000}"/>
    <cellStyle name="Input [yellow] 2 15 2" xfId="40705" xr:uid="{00000000-0005-0000-0000-0000F99E0000}"/>
    <cellStyle name="Input [yellow] 2 15 3" xfId="40706" xr:uid="{00000000-0005-0000-0000-0000FA9E0000}"/>
    <cellStyle name="Input [yellow] 2 15 4" xfId="40707" xr:uid="{00000000-0005-0000-0000-0000FB9E0000}"/>
    <cellStyle name="Input [yellow] 2 16" xfId="40708" xr:uid="{00000000-0005-0000-0000-0000FC9E0000}"/>
    <cellStyle name="Input [yellow] 2 16 2" xfId="40709" xr:uid="{00000000-0005-0000-0000-0000FD9E0000}"/>
    <cellStyle name="Input [yellow] 2 16 3" xfId="40710" xr:uid="{00000000-0005-0000-0000-0000FE9E0000}"/>
    <cellStyle name="Input [yellow] 2 16 4" xfId="40711" xr:uid="{00000000-0005-0000-0000-0000FF9E0000}"/>
    <cellStyle name="Input [yellow] 2 17" xfId="40712" xr:uid="{00000000-0005-0000-0000-0000009F0000}"/>
    <cellStyle name="Input [yellow] 2 17 2" xfId="40713" xr:uid="{00000000-0005-0000-0000-0000019F0000}"/>
    <cellStyle name="Input [yellow] 2 17 3" xfId="40714" xr:uid="{00000000-0005-0000-0000-0000029F0000}"/>
    <cellStyle name="Input [yellow] 2 17 4" xfId="40715" xr:uid="{00000000-0005-0000-0000-0000039F0000}"/>
    <cellStyle name="Input [yellow] 2 18" xfId="40716" xr:uid="{00000000-0005-0000-0000-0000049F0000}"/>
    <cellStyle name="Input [yellow] 2 18 2" xfId="40717" xr:uid="{00000000-0005-0000-0000-0000059F0000}"/>
    <cellStyle name="Input [yellow] 2 18 3" xfId="40718" xr:uid="{00000000-0005-0000-0000-0000069F0000}"/>
    <cellStyle name="Input [yellow] 2 18 4" xfId="40719" xr:uid="{00000000-0005-0000-0000-0000079F0000}"/>
    <cellStyle name="Input [yellow] 2 19" xfId="40720" xr:uid="{00000000-0005-0000-0000-0000089F0000}"/>
    <cellStyle name="Input [yellow] 2 19 2" xfId="40721" xr:uid="{00000000-0005-0000-0000-0000099F0000}"/>
    <cellStyle name="Input [yellow] 2 19 3" xfId="40722" xr:uid="{00000000-0005-0000-0000-00000A9F0000}"/>
    <cellStyle name="Input [yellow] 2 19 4" xfId="40723" xr:uid="{00000000-0005-0000-0000-00000B9F0000}"/>
    <cellStyle name="Input [yellow] 2 2" xfId="40724" xr:uid="{00000000-0005-0000-0000-00000C9F0000}"/>
    <cellStyle name="Input [yellow] 2 2 10" xfId="40725" xr:uid="{00000000-0005-0000-0000-00000D9F0000}"/>
    <cellStyle name="Input [yellow] 2 2 10 2" xfId="40726" xr:uid="{00000000-0005-0000-0000-00000E9F0000}"/>
    <cellStyle name="Input [yellow] 2 2 10 3" xfId="40727" xr:uid="{00000000-0005-0000-0000-00000F9F0000}"/>
    <cellStyle name="Input [yellow] 2 2 10 4" xfId="40728" xr:uid="{00000000-0005-0000-0000-0000109F0000}"/>
    <cellStyle name="Input [yellow] 2 2 11" xfId="40729" xr:uid="{00000000-0005-0000-0000-0000119F0000}"/>
    <cellStyle name="Input [yellow] 2 2 11 2" xfId="40730" xr:uid="{00000000-0005-0000-0000-0000129F0000}"/>
    <cellStyle name="Input [yellow] 2 2 11 3" xfId="40731" xr:uid="{00000000-0005-0000-0000-0000139F0000}"/>
    <cellStyle name="Input [yellow] 2 2 11 4" xfId="40732" xr:uid="{00000000-0005-0000-0000-0000149F0000}"/>
    <cellStyle name="Input [yellow] 2 2 12" xfId="40733" xr:uid="{00000000-0005-0000-0000-0000159F0000}"/>
    <cellStyle name="Input [yellow] 2 2 12 2" xfId="40734" xr:uid="{00000000-0005-0000-0000-0000169F0000}"/>
    <cellStyle name="Input [yellow] 2 2 12 3" xfId="40735" xr:uid="{00000000-0005-0000-0000-0000179F0000}"/>
    <cellStyle name="Input [yellow] 2 2 12 4" xfId="40736" xr:uid="{00000000-0005-0000-0000-0000189F0000}"/>
    <cellStyle name="Input [yellow] 2 2 13" xfId="40737" xr:uid="{00000000-0005-0000-0000-0000199F0000}"/>
    <cellStyle name="Input [yellow] 2 2 13 2" xfId="40738" xr:uid="{00000000-0005-0000-0000-00001A9F0000}"/>
    <cellStyle name="Input [yellow] 2 2 13 3" xfId="40739" xr:uid="{00000000-0005-0000-0000-00001B9F0000}"/>
    <cellStyle name="Input [yellow] 2 2 13 4" xfId="40740" xr:uid="{00000000-0005-0000-0000-00001C9F0000}"/>
    <cellStyle name="Input [yellow] 2 2 14" xfId="40741" xr:uid="{00000000-0005-0000-0000-00001D9F0000}"/>
    <cellStyle name="Input [yellow] 2 2 14 2" xfId="40742" xr:uid="{00000000-0005-0000-0000-00001E9F0000}"/>
    <cellStyle name="Input [yellow] 2 2 14 3" xfId="40743" xr:uid="{00000000-0005-0000-0000-00001F9F0000}"/>
    <cellStyle name="Input [yellow] 2 2 14 4" xfId="40744" xr:uid="{00000000-0005-0000-0000-0000209F0000}"/>
    <cellStyle name="Input [yellow] 2 2 15" xfId="40745" xr:uid="{00000000-0005-0000-0000-0000219F0000}"/>
    <cellStyle name="Input [yellow] 2 2 15 2" xfId="40746" xr:uid="{00000000-0005-0000-0000-0000229F0000}"/>
    <cellStyle name="Input [yellow] 2 2 15 3" xfId="40747" xr:uid="{00000000-0005-0000-0000-0000239F0000}"/>
    <cellStyle name="Input [yellow] 2 2 15 4" xfId="40748" xr:uid="{00000000-0005-0000-0000-0000249F0000}"/>
    <cellStyle name="Input [yellow] 2 2 16" xfId="40749" xr:uid="{00000000-0005-0000-0000-0000259F0000}"/>
    <cellStyle name="Input [yellow] 2 2 16 2" xfId="40750" xr:uid="{00000000-0005-0000-0000-0000269F0000}"/>
    <cellStyle name="Input [yellow] 2 2 16 3" xfId="40751" xr:uid="{00000000-0005-0000-0000-0000279F0000}"/>
    <cellStyle name="Input [yellow] 2 2 16 4" xfId="40752" xr:uid="{00000000-0005-0000-0000-0000289F0000}"/>
    <cellStyle name="Input [yellow] 2 2 17" xfId="40753" xr:uid="{00000000-0005-0000-0000-0000299F0000}"/>
    <cellStyle name="Input [yellow] 2 2 17 2" xfId="40754" xr:uid="{00000000-0005-0000-0000-00002A9F0000}"/>
    <cellStyle name="Input [yellow] 2 2 17 3" xfId="40755" xr:uid="{00000000-0005-0000-0000-00002B9F0000}"/>
    <cellStyle name="Input [yellow] 2 2 17 4" xfId="40756" xr:uid="{00000000-0005-0000-0000-00002C9F0000}"/>
    <cellStyle name="Input [yellow] 2 2 18" xfId="40757" xr:uid="{00000000-0005-0000-0000-00002D9F0000}"/>
    <cellStyle name="Input [yellow] 2 2 18 2" xfId="40758" xr:uid="{00000000-0005-0000-0000-00002E9F0000}"/>
    <cellStyle name="Input [yellow] 2 2 18 3" xfId="40759" xr:uid="{00000000-0005-0000-0000-00002F9F0000}"/>
    <cellStyle name="Input [yellow] 2 2 18 4" xfId="40760" xr:uid="{00000000-0005-0000-0000-0000309F0000}"/>
    <cellStyle name="Input [yellow] 2 2 19" xfId="40761" xr:uid="{00000000-0005-0000-0000-0000319F0000}"/>
    <cellStyle name="Input [yellow] 2 2 2" xfId="40762" xr:uid="{00000000-0005-0000-0000-0000329F0000}"/>
    <cellStyle name="Input [yellow] 2 2 2 2" xfId="40763" xr:uid="{00000000-0005-0000-0000-0000339F0000}"/>
    <cellStyle name="Input [yellow] 2 2 2 3" xfId="40764" xr:uid="{00000000-0005-0000-0000-0000349F0000}"/>
    <cellStyle name="Input [yellow] 2 2 2 4" xfId="40765" xr:uid="{00000000-0005-0000-0000-0000359F0000}"/>
    <cellStyle name="Input [yellow] 2 2 20" xfId="40766" xr:uid="{00000000-0005-0000-0000-0000369F0000}"/>
    <cellStyle name="Input [yellow] 2 2 21" xfId="40767" xr:uid="{00000000-0005-0000-0000-0000379F0000}"/>
    <cellStyle name="Input [yellow] 2 2 3" xfId="40768" xr:uid="{00000000-0005-0000-0000-0000389F0000}"/>
    <cellStyle name="Input [yellow] 2 2 3 2" xfId="40769" xr:uid="{00000000-0005-0000-0000-0000399F0000}"/>
    <cellStyle name="Input [yellow] 2 2 3 3" xfId="40770" xr:uid="{00000000-0005-0000-0000-00003A9F0000}"/>
    <cellStyle name="Input [yellow] 2 2 3 4" xfId="40771" xr:uid="{00000000-0005-0000-0000-00003B9F0000}"/>
    <cellStyle name="Input [yellow] 2 2 4" xfId="40772" xr:uid="{00000000-0005-0000-0000-00003C9F0000}"/>
    <cellStyle name="Input [yellow] 2 2 4 2" xfId="40773" xr:uid="{00000000-0005-0000-0000-00003D9F0000}"/>
    <cellStyle name="Input [yellow] 2 2 4 3" xfId="40774" xr:uid="{00000000-0005-0000-0000-00003E9F0000}"/>
    <cellStyle name="Input [yellow] 2 2 4 4" xfId="40775" xr:uid="{00000000-0005-0000-0000-00003F9F0000}"/>
    <cellStyle name="Input [yellow] 2 2 5" xfId="40776" xr:uid="{00000000-0005-0000-0000-0000409F0000}"/>
    <cellStyle name="Input [yellow] 2 2 5 2" xfId="40777" xr:uid="{00000000-0005-0000-0000-0000419F0000}"/>
    <cellStyle name="Input [yellow] 2 2 5 3" xfId="40778" xr:uid="{00000000-0005-0000-0000-0000429F0000}"/>
    <cellStyle name="Input [yellow] 2 2 5 4" xfId="40779" xr:uid="{00000000-0005-0000-0000-0000439F0000}"/>
    <cellStyle name="Input [yellow] 2 2 6" xfId="40780" xr:uid="{00000000-0005-0000-0000-0000449F0000}"/>
    <cellStyle name="Input [yellow] 2 2 6 2" xfId="40781" xr:uid="{00000000-0005-0000-0000-0000459F0000}"/>
    <cellStyle name="Input [yellow] 2 2 6 3" xfId="40782" xr:uid="{00000000-0005-0000-0000-0000469F0000}"/>
    <cellStyle name="Input [yellow] 2 2 6 4" xfId="40783" xr:uid="{00000000-0005-0000-0000-0000479F0000}"/>
    <cellStyle name="Input [yellow] 2 2 7" xfId="40784" xr:uid="{00000000-0005-0000-0000-0000489F0000}"/>
    <cellStyle name="Input [yellow] 2 2 7 2" xfId="40785" xr:uid="{00000000-0005-0000-0000-0000499F0000}"/>
    <cellStyle name="Input [yellow] 2 2 7 3" xfId="40786" xr:uid="{00000000-0005-0000-0000-00004A9F0000}"/>
    <cellStyle name="Input [yellow] 2 2 7 4" xfId="40787" xr:uid="{00000000-0005-0000-0000-00004B9F0000}"/>
    <cellStyle name="Input [yellow] 2 2 8" xfId="40788" xr:uid="{00000000-0005-0000-0000-00004C9F0000}"/>
    <cellStyle name="Input [yellow] 2 2 8 2" xfId="40789" xr:uid="{00000000-0005-0000-0000-00004D9F0000}"/>
    <cellStyle name="Input [yellow] 2 2 8 3" xfId="40790" xr:uid="{00000000-0005-0000-0000-00004E9F0000}"/>
    <cellStyle name="Input [yellow] 2 2 8 4" xfId="40791" xr:uid="{00000000-0005-0000-0000-00004F9F0000}"/>
    <cellStyle name="Input [yellow] 2 2 9" xfId="40792" xr:uid="{00000000-0005-0000-0000-0000509F0000}"/>
    <cellStyle name="Input [yellow] 2 2 9 2" xfId="40793" xr:uid="{00000000-0005-0000-0000-0000519F0000}"/>
    <cellStyle name="Input [yellow] 2 2 9 3" xfId="40794" xr:uid="{00000000-0005-0000-0000-0000529F0000}"/>
    <cellStyle name="Input [yellow] 2 2 9 4" xfId="40795" xr:uid="{00000000-0005-0000-0000-0000539F0000}"/>
    <cellStyle name="Input [yellow] 2 20" xfId="40796" xr:uid="{00000000-0005-0000-0000-0000549F0000}"/>
    <cellStyle name="Input [yellow] 2 21" xfId="40797" xr:uid="{00000000-0005-0000-0000-0000559F0000}"/>
    <cellStyle name="Input [yellow] 2 22" xfId="40798" xr:uid="{00000000-0005-0000-0000-0000569F0000}"/>
    <cellStyle name="Input [yellow] 2 3" xfId="40799" xr:uid="{00000000-0005-0000-0000-0000579F0000}"/>
    <cellStyle name="Input [yellow] 2 3 2" xfId="40800" xr:uid="{00000000-0005-0000-0000-0000589F0000}"/>
    <cellStyle name="Input [yellow] 2 3 3" xfId="40801" xr:uid="{00000000-0005-0000-0000-0000599F0000}"/>
    <cellStyle name="Input [yellow] 2 3 4" xfId="40802" xr:uid="{00000000-0005-0000-0000-00005A9F0000}"/>
    <cellStyle name="Input [yellow] 2 4" xfId="40803" xr:uid="{00000000-0005-0000-0000-00005B9F0000}"/>
    <cellStyle name="Input [yellow] 2 4 2" xfId="40804" xr:uid="{00000000-0005-0000-0000-00005C9F0000}"/>
    <cellStyle name="Input [yellow] 2 4 3" xfId="40805" xr:uid="{00000000-0005-0000-0000-00005D9F0000}"/>
    <cellStyle name="Input [yellow] 2 4 4" xfId="40806" xr:uid="{00000000-0005-0000-0000-00005E9F0000}"/>
    <cellStyle name="Input [yellow] 2 5" xfId="40807" xr:uid="{00000000-0005-0000-0000-00005F9F0000}"/>
    <cellStyle name="Input [yellow] 2 5 2" xfId="40808" xr:uid="{00000000-0005-0000-0000-0000609F0000}"/>
    <cellStyle name="Input [yellow] 2 5 3" xfId="40809" xr:uid="{00000000-0005-0000-0000-0000619F0000}"/>
    <cellStyle name="Input [yellow] 2 5 4" xfId="40810" xr:uid="{00000000-0005-0000-0000-0000629F0000}"/>
    <cellStyle name="Input [yellow] 2 6" xfId="40811" xr:uid="{00000000-0005-0000-0000-0000639F0000}"/>
    <cellStyle name="Input [yellow] 2 6 2" xfId="40812" xr:uid="{00000000-0005-0000-0000-0000649F0000}"/>
    <cellStyle name="Input [yellow] 2 6 3" xfId="40813" xr:uid="{00000000-0005-0000-0000-0000659F0000}"/>
    <cellStyle name="Input [yellow] 2 6 4" xfId="40814" xr:uid="{00000000-0005-0000-0000-0000669F0000}"/>
    <cellStyle name="Input [yellow] 2 7" xfId="40815" xr:uid="{00000000-0005-0000-0000-0000679F0000}"/>
    <cellStyle name="Input [yellow] 2 7 2" xfId="40816" xr:uid="{00000000-0005-0000-0000-0000689F0000}"/>
    <cellStyle name="Input [yellow] 2 7 3" xfId="40817" xr:uid="{00000000-0005-0000-0000-0000699F0000}"/>
    <cellStyle name="Input [yellow] 2 7 4" xfId="40818" xr:uid="{00000000-0005-0000-0000-00006A9F0000}"/>
    <cellStyle name="Input [yellow] 2 8" xfId="40819" xr:uid="{00000000-0005-0000-0000-00006B9F0000}"/>
    <cellStyle name="Input [yellow] 2 8 2" xfId="40820" xr:uid="{00000000-0005-0000-0000-00006C9F0000}"/>
    <cellStyle name="Input [yellow] 2 8 3" xfId="40821" xr:uid="{00000000-0005-0000-0000-00006D9F0000}"/>
    <cellStyle name="Input [yellow] 2 8 4" xfId="40822" xr:uid="{00000000-0005-0000-0000-00006E9F0000}"/>
    <cellStyle name="Input [yellow] 2 9" xfId="40823" xr:uid="{00000000-0005-0000-0000-00006F9F0000}"/>
    <cellStyle name="Input [yellow] 2 9 2" xfId="40824" xr:uid="{00000000-0005-0000-0000-0000709F0000}"/>
    <cellStyle name="Input [yellow] 2 9 3" xfId="40825" xr:uid="{00000000-0005-0000-0000-0000719F0000}"/>
    <cellStyle name="Input [yellow] 2 9 4" xfId="40826" xr:uid="{00000000-0005-0000-0000-0000729F0000}"/>
    <cellStyle name="Input [yellow] 20" xfId="40827" xr:uid="{00000000-0005-0000-0000-0000739F0000}"/>
    <cellStyle name="Input [yellow] 20 2" xfId="40828" xr:uid="{00000000-0005-0000-0000-0000749F0000}"/>
    <cellStyle name="Input [yellow] 20 3" xfId="40829" xr:uid="{00000000-0005-0000-0000-0000759F0000}"/>
    <cellStyle name="Input [yellow] 20 4" xfId="40830" xr:uid="{00000000-0005-0000-0000-0000769F0000}"/>
    <cellStyle name="Input [yellow] 21" xfId="40831" xr:uid="{00000000-0005-0000-0000-0000779F0000}"/>
    <cellStyle name="Input [yellow] 21 2" xfId="40832" xr:uid="{00000000-0005-0000-0000-0000789F0000}"/>
    <cellStyle name="Input [yellow] 21 3" xfId="40833" xr:uid="{00000000-0005-0000-0000-0000799F0000}"/>
    <cellStyle name="Input [yellow] 21 4" xfId="40834" xr:uid="{00000000-0005-0000-0000-00007A9F0000}"/>
    <cellStyle name="Input [yellow] 22" xfId="40835" xr:uid="{00000000-0005-0000-0000-00007B9F0000}"/>
    <cellStyle name="Input [yellow] 23" xfId="40836" xr:uid="{00000000-0005-0000-0000-00007C9F0000}"/>
    <cellStyle name="Input [yellow] 24" xfId="40837" xr:uid="{00000000-0005-0000-0000-00007D9F0000}"/>
    <cellStyle name="Input [yellow] 3" xfId="40838" xr:uid="{00000000-0005-0000-0000-00007E9F0000}"/>
    <cellStyle name="Input [yellow] 3 10" xfId="40839" xr:uid="{00000000-0005-0000-0000-00007F9F0000}"/>
    <cellStyle name="Input [yellow] 3 10 2" xfId="40840" xr:uid="{00000000-0005-0000-0000-0000809F0000}"/>
    <cellStyle name="Input [yellow] 3 10 3" xfId="40841" xr:uid="{00000000-0005-0000-0000-0000819F0000}"/>
    <cellStyle name="Input [yellow] 3 10 4" xfId="40842" xr:uid="{00000000-0005-0000-0000-0000829F0000}"/>
    <cellStyle name="Input [yellow] 3 11" xfId="40843" xr:uid="{00000000-0005-0000-0000-0000839F0000}"/>
    <cellStyle name="Input [yellow] 3 11 2" xfId="40844" xr:uid="{00000000-0005-0000-0000-0000849F0000}"/>
    <cellStyle name="Input [yellow] 3 11 3" xfId="40845" xr:uid="{00000000-0005-0000-0000-0000859F0000}"/>
    <cellStyle name="Input [yellow] 3 11 4" xfId="40846" xr:uid="{00000000-0005-0000-0000-0000869F0000}"/>
    <cellStyle name="Input [yellow] 3 12" xfId="40847" xr:uid="{00000000-0005-0000-0000-0000879F0000}"/>
    <cellStyle name="Input [yellow] 3 12 2" xfId="40848" xr:uid="{00000000-0005-0000-0000-0000889F0000}"/>
    <cellStyle name="Input [yellow] 3 12 3" xfId="40849" xr:uid="{00000000-0005-0000-0000-0000899F0000}"/>
    <cellStyle name="Input [yellow] 3 12 4" xfId="40850" xr:uid="{00000000-0005-0000-0000-00008A9F0000}"/>
    <cellStyle name="Input [yellow] 3 13" xfId="40851" xr:uid="{00000000-0005-0000-0000-00008B9F0000}"/>
    <cellStyle name="Input [yellow] 3 13 2" xfId="40852" xr:uid="{00000000-0005-0000-0000-00008C9F0000}"/>
    <cellStyle name="Input [yellow] 3 13 3" xfId="40853" xr:uid="{00000000-0005-0000-0000-00008D9F0000}"/>
    <cellStyle name="Input [yellow] 3 13 4" xfId="40854" xr:uid="{00000000-0005-0000-0000-00008E9F0000}"/>
    <cellStyle name="Input [yellow] 3 14" xfId="40855" xr:uid="{00000000-0005-0000-0000-00008F9F0000}"/>
    <cellStyle name="Input [yellow] 3 14 2" xfId="40856" xr:uid="{00000000-0005-0000-0000-0000909F0000}"/>
    <cellStyle name="Input [yellow] 3 14 3" xfId="40857" xr:uid="{00000000-0005-0000-0000-0000919F0000}"/>
    <cellStyle name="Input [yellow] 3 14 4" xfId="40858" xr:uid="{00000000-0005-0000-0000-0000929F0000}"/>
    <cellStyle name="Input [yellow] 3 15" xfId="40859" xr:uid="{00000000-0005-0000-0000-0000939F0000}"/>
    <cellStyle name="Input [yellow] 3 15 2" xfId="40860" xr:uid="{00000000-0005-0000-0000-0000949F0000}"/>
    <cellStyle name="Input [yellow] 3 15 3" xfId="40861" xr:uid="{00000000-0005-0000-0000-0000959F0000}"/>
    <cellStyle name="Input [yellow] 3 15 4" xfId="40862" xr:uid="{00000000-0005-0000-0000-0000969F0000}"/>
    <cellStyle name="Input [yellow] 3 16" xfId="40863" xr:uid="{00000000-0005-0000-0000-0000979F0000}"/>
    <cellStyle name="Input [yellow] 3 16 2" xfId="40864" xr:uid="{00000000-0005-0000-0000-0000989F0000}"/>
    <cellStyle name="Input [yellow] 3 16 3" xfId="40865" xr:uid="{00000000-0005-0000-0000-0000999F0000}"/>
    <cellStyle name="Input [yellow] 3 16 4" xfId="40866" xr:uid="{00000000-0005-0000-0000-00009A9F0000}"/>
    <cellStyle name="Input [yellow] 3 17" xfId="40867" xr:uid="{00000000-0005-0000-0000-00009B9F0000}"/>
    <cellStyle name="Input [yellow] 3 17 2" xfId="40868" xr:uid="{00000000-0005-0000-0000-00009C9F0000}"/>
    <cellStyle name="Input [yellow] 3 17 3" xfId="40869" xr:uid="{00000000-0005-0000-0000-00009D9F0000}"/>
    <cellStyle name="Input [yellow] 3 17 4" xfId="40870" xr:uid="{00000000-0005-0000-0000-00009E9F0000}"/>
    <cellStyle name="Input [yellow] 3 18" xfId="40871" xr:uid="{00000000-0005-0000-0000-00009F9F0000}"/>
    <cellStyle name="Input [yellow] 3 18 2" xfId="40872" xr:uid="{00000000-0005-0000-0000-0000A09F0000}"/>
    <cellStyle name="Input [yellow] 3 18 3" xfId="40873" xr:uid="{00000000-0005-0000-0000-0000A19F0000}"/>
    <cellStyle name="Input [yellow] 3 18 4" xfId="40874" xr:uid="{00000000-0005-0000-0000-0000A29F0000}"/>
    <cellStyle name="Input [yellow] 3 19" xfId="40875" xr:uid="{00000000-0005-0000-0000-0000A39F0000}"/>
    <cellStyle name="Input [yellow] 3 19 2" xfId="40876" xr:uid="{00000000-0005-0000-0000-0000A49F0000}"/>
    <cellStyle name="Input [yellow] 3 19 3" xfId="40877" xr:uid="{00000000-0005-0000-0000-0000A59F0000}"/>
    <cellStyle name="Input [yellow] 3 19 4" xfId="40878" xr:uid="{00000000-0005-0000-0000-0000A69F0000}"/>
    <cellStyle name="Input [yellow] 3 2" xfId="40879" xr:uid="{00000000-0005-0000-0000-0000A79F0000}"/>
    <cellStyle name="Input [yellow] 3 2 10" xfId="40880" xr:uid="{00000000-0005-0000-0000-0000A89F0000}"/>
    <cellStyle name="Input [yellow] 3 2 10 2" xfId="40881" xr:uid="{00000000-0005-0000-0000-0000A99F0000}"/>
    <cellStyle name="Input [yellow] 3 2 10 3" xfId="40882" xr:uid="{00000000-0005-0000-0000-0000AA9F0000}"/>
    <cellStyle name="Input [yellow] 3 2 10 4" xfId="40883" xr:uid="{00000000-0005-0000-0000-0000AB9F0000}"/>
    <cellStyle name="Input [yellow] 3 2 11" xfId="40884" xr:uid="{00000000-0005-0000-0000-0000AC9F0000}"/>
    <cellStyle name="Input [yellow] 3 2 11 2" xfId="40885" xr:uid="{00000000-0005-0000-0000-0000AD9F0000}"/>
    <cellStyle name="Input [yellow] 3 2 11 3" xfId="40886" xr:uid="{00000000-0005-0000-0000-0000AE9F0000}"/>
    <cellStyle name="Input [yellow] 3 2 11 4" xfId="40887" xr:uid="{00000000-0005-0000-0000-0000AF9F0000}"/>
    <cellStyle name="Input [yellow] 3 2 12" xfId="40888" xr:uid="{00000000-0005-0000-0000-0000B09F0000}"/>
    <cellStyle name="Input [yellow] 3 2 12 2" xfId="40889" xr:uid="{00000000-0005-0000-0000-0000B19F0000}"/>
    <cellStyle name="Input [yellow] 3 2 12 3" xfId="40890" xr:uid="{00000000-0005-0000-0000-0000B29F0000}"/>
    <cellStyle name="Input [yellow] 3 2 12 4" xfId="40891" xr:uid="{00000000-0005-0000-0000-0000B39F0000}"/>
    <cellStyle name="Input [yellow] 3 2 13" xfId="40892" xr:uid="{00000000-0005-0000-0000-0000B49F0000}"/>
    <cellStyle name="Input [yellow] 3 2 13 2" xfId="40893" xr:uid="{00000000-0005-0000-0000-0000B59F0000}"/>
    <cellStyle name="Input [yellow] 3 2 13 3" xfId="40894" xr:uid="{00000000-0005-0000-0000-0000B69F0000}"/>
    <cellStyle name="Input [yellow] 3 2 13 4" xfId="40895" xr:uid="{00000000-0005-0000-0000-0000B79F0000}"/>
    <cellStyle name="Input [yellow] 3 2 14" xfId="40896" xr:uid="{00000000-0005-0000-0000-0000B89F0000}"/>
    <cellStyle name="Input [yellow] 3 2 14 2" xfId="40897" xr:uid="{00000000-0005-0000-0000-0000B99F0000}"/>
    <cellStyle name="Input [yellow] 3 2 14 3" xfId="40898" xr:uid="{00000000-0005-0000-0000-0000BA9F0000}"/>
    <cellStyle name="Input [yellow] 3 2 14 4" xfId="40899" xr:uid="{00000000-0005-0000-0000-0000BB9F0000}"/>
    <cellStyle name="Input [yellow] 3 2 15" xfId="40900" xr:uid="{00000000-0005-0000-0000-0000BC9F0000}"/>
    <cellStyle name="Input [yellow] 3 2 15 2" xfId="40901" xr:uid="{00000000-0005-0000-0000-0000BD9F0000}"/>
    <cellStyle name="Input [yellow] 3 2 15 3" xfId="40902" xr:uid="{00000000-0005-0000-0000-0000BE9F0000}"/>
    <cellStyle name="Input [yellow] 3 2 15 4" xfId="40903" xr:uid="{00000000-0005-0000-0000-0000BF9F0000}"/>
    <cellStyle name="Input [yellow] 3 2 16" xfId="40904" xr:uid="{00000000-0005-0000-0000-0000C09F0000}"/>
    <cellStyle name="Input [yellow] 3 2 16 2" xfId="40905" xr:uid="{00000000-0005-0000-0000-0000C19F0000}"/>
    <cellStyle name="Input [yellow] 3 2 16 3" xfId="40906" xr:uid="{00000000-0005-0000-0000-0000C29F0000}"/>
    <cellStyle name="Input [yellow] 3 2 16 4" xfId="40907" xr:uid="{00000000-0005-0000-0000-0000C39F0000}"/>
    <cellStyle name="Input [yellow] 3 2 17" xfId="40908" xr:uid="{00000000-0005-0000-0000-0000C49F0000}"/>
    <cellStyle name="Input [yellow] 3 2 17 2" xfId="40909" xr:uid="{00000000-0005-0000-0000-0000C59F0000}"/>
    <cellStyle name="Input [yellow] 3 2 17 3" xfId="40910" xr:uid="{00000000-0005-0000-0000-0000C69F0000}"/>
    <cellStyle name="Input [yellow] 3 2 17 4" xfId="40911" xr:uid="{00000000-0005-0000-0000-0000C79F0000}"/>
    <cellStyle name="Input [yellow] 3 2 18" xfId="40912" xr:uid="{00000000-0005-0000-0000-0000C89F0000}"/>
    <cellStyle name="Input [yellow] 3 2 18 2" xfId="40913" xr:uid="{00000000-0005-0000-0000-0000C99F0000}"/>
    <cellStyle name="Input [yellow] 3 2 18 3" xfId="40914" xr:uid="{00000000-0005-0000-0000-0000CA9F0000}"/>
    <cellStyle name="Input [yellow] 3 2 18 4" xfId="40915" xr:uid="{00000000-0005-0000-0000-0000CB9F0000}"/>
    <cellStyle name="Input [yellow] 3 2 19" xfId="40916" xr:uid="{00000000-0005-0000-0000-0000CC9F0000}"/>
    <cellStyle name="Input [yellow] 3 2 2" xfId="40917" xr:uid="{00000000-0005-0000-0000-0000CD9F0000}"/>
    <cellStyle name="Input [yellow] 3 2 2 2" xfId="40918" xr:uid="{00000000-0005-0000-0000-0000CE9F0000}"/>
    <cellStyle name="Input [yellow] 3 2 2 3" xfId="40919" xr:uid="{00000000-0005-0000-0000-0000CF9F0000}"/>
    <cellStyle name="Input [yellow] 3 2 2 4" xfId="40920" xr:uid="{00000000-0005-0000-0000-0000D09F0000}"/>
    <cellStyle name="Input [yellow] 3 2 20" xfId="40921" xr:uid="{00000000-0005-0000-0000-0000D19F0000}"/>
    <cellStyle name="Input [yellow] 3 2 21" xfId="40922" xr:uid="{00000000-0005-0000-0000-0000D29F0000}"/>
    <cellStyle name="Input [yellow] 3 2 3" xfId="40923" xr:uid="{00000000-0005-0000-0000-0000D39F0000}"/>
    <cellStyle name="Input [yellow] 3 2 3 2" xfId="40924" xr:uid="{00000000-0005-0000-0000-0000D49F0000}"/>
    <cellStyle name="Input [yellow] 3 2 3 3" xfId="40925" xr:uid="{00000000-0005-0000-0000-0000D59F0000}"/>
    <cellStyle name="Input [yellow] 3 2 3 4" xfId="40926" xr:uid="{00000000-0005-0000-0000-0000D69F0000}"/>
    <cellStyle name="Input [yellow] 3 2 4" xfId="40927" xr:uid="{00000000-0005-0000-0000-0000D79F0000}"/>
    <cellStyle name="Input [yellow] 3 2 4 2" xfId="40928" xr:uid="{00000000-0005-0000-0000-0000D89F0000}"/>
    <cellStyle name="Input [yellow] 3 2 4 3" xfId="40929" xr:uid="{00000000-0005-0000-0000-0000D99F0000}"/>
    <cellStyle name="Input [yellow] 3 2 4 4" xfId="40930" xr:uid="{00000000-0005-0000-0000-0000DA9F0000}"/>
    <cellStyle name="Input [yellow] 3 2 5" xfId="40931" xr:uid="{00000000-0005-0000-0000-0000DB9F0000}"/>
    <cellStyle name="Input [yellow] 3 2 5 2" xfId="40932" xr:uid="{00000000-0005-0000-0000-0000DC9F0000}"/>
    <cellStyle name="Input [yellow] 3 2 5 3" xfId="40933" xr:uid="{00000000-0005-0000-0000-0000DD9F0000}"/>
    <cellStyle name="Input [yellow] 3 2 5 4" xfId="40934" xr:uid="{00000000-0005-0000-0000-0000DE9F0000}"/>
    <cellStyle name="Input [yellow] 3 2 6" xfId="40935" xr:uid="{00000000-0005-0000-0000-0000DF9F0000}"/>
    <cellStyle name="Input [yellow] 3 2 6 2" xfId="40936" xr:uid="{00000000-0005-0000-0000-0000E09F0000}"/>
    <cellStyle name="Input [yellow] 3 2 6 3" xfId="40937" xr:uid="{00000000-0005-0000-0000-0000E19F0000}"/>
    <cellStyle name="Input [yellow] 3 2 6 4" xfId="40938" xr:uid="{00000000-0005-0000-0000-0000E29F0000}"/>
    <cellStyle name="Input [yellow] 3 2 7" xfId="40939" xr:uid="{00000000-0005-0000-0000-0000E39F0000}"/>
    <cellStyle name="Input [yellow] 3 2 7 2" xfId="40940" xr:uid="{00000000-0005-0000-0000-0000E49F0000}"/>
    <cellStyle name="Input [yellow] 3 2 7 3" xfId="40941" xr:uid="{00000000-0005-0000-0000-0000E59F0000}"/>
    <cellStyle name="Input [yellow] 3 2 7 4" xfId="40942" xr:uid="{00000000-0005-0000-0000-0000E69F0000}"/>
    <cellStyle name="Input [yellow] 3 2 8" xfId="40943" xr:uid="{00000000-0005-0000-0000-0000E79F0000}"/>
    <cellStyle name="Input [yellow] 3 2 8 2" xfId="40944" xr:uid="{00000000-0005-0000-0000-0000E89F0000}"/>
    <cellStyle name="Input [yellow] 3 2 8 3" xfId="40945" xr:uid="{00000000-0005-0000-0000-0000E99F0000}"/>
    <cellStyle name="Input [yellow] 3 2 8 4" xfId="40946" xr:uid="{00000000-0005-0000-0000-0000EA9F0000}"/>
    <cellStyle name="Input [yellow] 3 2 9" xfId="40947" xr:uid="{00000000-0005-0000-0000-0000EB9F0000}"/>
    <cellStyle name="Input [yellow] 3 2 9 2" xfId="40948" xr:uid="{00000000-0005-0000-0000-0000EC9F0000}"/>
    <cellStyle name="Input [yellow] 3 2 9 3" xfId="40949" xr:uid="{00000000-0005-0000-0000-0000ED9F0000}"/>
    <cellStyle name="Input [yellow] 3 2 9 4" xfId="40950" xr:uid="{00000000-0005-0000-0000-0000EE9F0000}"/>
    <cellStyle name="Input [yellow] 3 20" xfId="40951" xr:uid="{00000000-0005-0000-0000-0000EF9F0000}"/>
    <cellStyle name="Input [yellow] 3 21" xfId="40952" xr:uid="{00000000-0005-0000-0000-0000F09F0000}"/>
    <cellStyle name="Input [yellow] 3 22" xfId="40953" xr:uid="{00000000-0005-0000-0000-0000F19F0000}"/>
    <cellStyle name="Input [yellow] 3 3" xfId="40954" xr:uid="{00000000-0005-0000-0000-0000F29F0000}"/>
    <cellStyle name="Input [yellow] 3 3 2" xfId="40955" xr:uid="{00000000-0005-0000-0000-0000F39F0000}"/>
    <cellStyle name="Input [yellow] 3 3 3" xfId="40956" xr:uid="{00000000-0005-0000-0000-0000F49F0000}"/>
    <cellStyle name="Input [yellow] 3 3 4" xfId="40957" xr:uid="{00000000-0005-0000-0000-0000F59F0000}"/>
    <cellStyle name="Input [yellow] 3 4" xfId="40958" xr:uid="{00000000-0005-0000-0000-0000F69F0000}"/>
    <cellStyle name="Input [yellow] 3 4 2" xfId="40959" xr:uid="{00000000-0005-0000-0000-0000F79F0000}"/>
    <cellStyle name="Input [yellow] 3 4 3" xfId="40960" xr:uid="{00000000-0005-0000-0000-0000F89F0000}"/>
    <cellStyle name="Input [yellow] 3 4 4" xfId="40961" xr:uid="{00000000-0005-0000-0000-0000F99F0000}"/>
    <cellStyle name="Input [yellow] 3 5" xfId="40962" xr:uid="{00000000-0005-0000-0000-0000FA9F0000}"/>
    <cellStyle name="Input [yellow] 3 5 2" xfId="40963" xr:uid="{00000000-0005-0000-0000-0000FB9F0000}"/>
    <cellStyle name="Input [yellow] 3 5 3" xfId="40964" xr:uid="{00000000-0005-0000-0000-0000FC9F0000}"/>
    <cellStyle name="Input [yellow] 3 5 4" xfId="40965" xr:uid="{00000000-0005-0000-0000-0000FD9F0000}"/>
    <cellStyle name="Input [yellow] 3 6" xfId="40966" xr:uid="{00000000-0005-0000-0000-0000FE9F0000}"/>
    <cellStyle name="Input [yellow] 3 6 2" xfId="40967" xr:uid="{00000000-0005-0000-0000-0000FF9F0000}"/>
    <cellStyle name="Input [yellow] 3 6 3" xfId="40968" xr:uid="{00000000-0005-0000-0000-000000A00000}"/>
    <cellStyle name="Input [yellow] 3 6 4" xfId="40969" xr:uid="{00000000-0005-0000-0000-000001A00000}"/>
    <cellStyle name="Input [yellow] 3 7" xfId="40970" xr:uid="{00000000-0005-0000-0000-000002A00000}"/>
    <cellStyle name="Input [yellow] 3 7 2" xfId="40971" xr:uid="{00000000-0005-0000-0000-000003A00000}"/>
    <cellStyle name="Input [yellow] 3 7 3" xfId="40972" xr:uid="{00000000-0005-0000-0000-000004A00000}"/>
    <cellStyle name="Input [yellow] 3 7 4" xfId="40973" xr:uid="{00000000-0005-0000-0000-000005A00000}"/>
    <cellStyle name="Input [yellow] 3 8" xfId="40974" xr:uid="{00000000-0005-0000-0000-000006A00000}"/>
    <cellStyle name="Input [yellow] 3 8 2" xfId="40975" xr:uid="{00000000-0005-0000-0000-000007A00000}"/>
    <cellStyle name="Input [yellow] 3 8 3" xfId="40976" xr:uid="{00000000-0005-0000-0000-000008A00000}"/>
    <cellStyle name="Input [yellow] 3 8 4" xfId="40977" xr:uid="{00000000-0005-0000-0000-000009A00000}"/>
    <cellStyle name="Input [yellow] 3 9" xfId="40978" xr:uid="{00000000-0005-0000-0000-00000AA00000}"/>
    <cellStyle name="Input [yellow] 3 9 2" xfId="40979" xr:uid="{00000000-0005-0000-0000-00000BA00000}"/>
    <cellStyle name="Input [yellow] 3 9 3" xfId="40980" xr:uid="{00000000-0005-0000-0000-00000CA00000}"/>
    <cellStyle name="Input [yellow] 3 9 4" xfId="40981" xr:uid="{00000000-0005-0000-0000-00000DA00000}"/>
    <cellStyle name="Input [yellow] 4" xfId="40982" xr:uid="{00000000-0005-0000-0000-00000EA00000}"/>
    <cellStyle name="Input [yellow] 4 10" xfId="40983" xr:uid="{00000000-0005-0000-0000-00000FA00000}"/>
    <cellStyle name="Input [yellow] 4 10 2" xfId="40984" xr:uid="{00000000-0005-0000-0000-000010A00000}"/>
    <cellStyle name="Input [yellow] 4 10 3" xfId="40985" xr:uid="{00000000-0005-0000-0000-000011A00000}"/>
    <cellStyle name="Input [yellow] 4 10 4" xfId="40986" xr:uid="{00000000-0005-0000-0000-000012A00000}"/>
    <cellStyle name="Input [yellow] 4 11" xfId="40987" xr:uid="{00000000-0005-0000-0000-000013A00000}"/>
    <cellStyle name="Input [yellow] 4 11 2" xfId="40988" xr:uid="{00000000-0005-0000-0000-000014A00000}"/>
    <cellStyle name="Input [yellow] 4 11 3" xfId="40989" xr:uid="{00000000-0005-0000-0000-000015A00000}"/>
    <cellStyle name="Input [yellow] 4 11 4" xfId="40990" xr:uid="{00000000-0005-0000-0000-000016A00000}"/>
    <cellStyle name="Input [yellow] 4 12" xfId="40991" xr:uid="{00000000-0005-0000-0000-000017A00000}"/>
    <cellStyle name="Input [yellow] 4 12 2" xfId="40992" xr:uid="{00000000-0005-0000-0000-000018A00000}"/>
    <cellStyle name="Input [yellow] 4 12 3" xfId="40993" xr:uid="{00000000-0005-0000-0000-000019A00000}"/>
    <cellStyle name="Input [yellow] 4 12 4" xfId="40994" xr:uid="{00000000-0005-0000-0000-00001AA00000}"/>
    <cellStyle name="Input [yellow] 4 13" xfId="40995" xr:uid="{00000000-0005-0000-0000-00001BA00000}"/>
    <cellStyle name="Input [yellow] 4 13 2" xfId="40996" xr:uid="{00000000-0005-0000-0000-00001CA00000}"/>
    <cellStyle name="Input [yellow] 4 13 3" xfId="40997" xr:uid="{00000000-0005-0000-0000-00001DA00000}"/>
    <cellStyle name="Input [yellow] 4 13 4" xfId="40998" xr:uid="{00000000-0005-0000-0000-00001EA00000}"/>
    <cellStyle name="Input [yellow] 4 14" xfId="40999" xr:uid="{00000000-0005-0000-0000-00001FA00000}"/>
    <cellStyle name="Input [yellow] 4 14 2" xfId="41000" xr:uid="{00000000-0005-0000-0000-000020A00000}"/>
    <cellStyle name="Input [yellow] 4 14 3" xfId="41001" xr:uid="{00000000-0005-0000-0000-000021A00000}"/>
    <cellStyle name="Input [yellow] 4 14 4" xfId="41002" xr:uid="{00000000-0005-0000-0000-000022A00000}"/>
    <cellStyle name="Input [yellow] 4 15" xfId="41003" xr:uid="{00000000-0005-0000-0000-000023A00000}"/>
    <cellStyle name="Input [yellow] 4 15 2" xfId="41004" xr:uid="{00000000-0005-0000-0000-000024A00000}"/>
    <cellStyle name="Input [yellow] 4 15 3" xfId="41005" xr:uid="{00000000-0005-0000-0000-000025A00000}"/>
    <cellStyle name="Input [yellow] 4 15 4" xfId="41006" xr:uid="{00000000-0005-0000-0000-000026A00000}"/>
    <cellStyle name="Input [yellow] 4 16" xfId="41007" xr:uid="{00000000-0005-0000-0000-000027A00000}"/>
    <cellStyle name="Input [yellow] 4 16 2" xfId="41008" xr:uid="{00000000-0005-0000-0000-000028A00000}"/>
    <cellStyle name="Input [yellow] 4 16 3" xfId="41009" xr:uid="{00000000-0005-0000-0000-000029A00000}"/>
    <cellStyle name="Input [yellow] 4 16 4" xfId="41010" xr:uid="{00000000-0005-0000-0000-00002AA00000}"/>
    <cellStyle name="Input [yellow] 4 17" xfId="41011" xr:uid="{00000000-0005-0000-0000-00002BA00000}"/>
    <cellStyle name="Input [yellow] 4 17 2" xfId="41012" xr:uid="{00000000-0005-0000-0000-00002CA00000}"/>
    <cellStyle name="Input [yellow] 4 17 3" xfId="41013" xr:uid="{00000000-0005-0000-0000-00002DA00000}"/>
    <cellStyle name="Input [yellow] 4 17 4" xfId="41014" xr:uid="{00000000-0005-0000-0000-00002EA00000}"/>
    <cellStyle name="Input [yellow] 4 18" xfId="41015" xr:uid="{00000000-0005-0000-0000-00002FA00000}"/>
    <cellStyle name="Input [yellow] 4 18 2" xfId="41016" xr:uid="{00000000-0005-0000-0000-000030A00000}"/>
    <cellStyle name="Input [yellow] 4 18 3" xfId="41017" xr:uid="{00000000-0005-0000-0000-000031A00000}"/>
    <cellStyle name="Input [yellow] 4 18 4" xfId="41018" xr:uid="{00000000-0005-0000-0000-000032A00000}"/>
    <cellStyle name="Input [yellow] 4 19" xfId="41019" xr:uid="{00000000-0005-0000-0000-000033A00000}"/>
    <cellStyle name="Input [yellow] 4 2" xfId="41020" xr:uid="{00000000-0005-0000-0000-000034A00000}"/>
    <cellStyle name="Input [yellow] 4 2 2" xfId="41021" xr:uid="{00000000-0005-0000-0000-000035A00000}"/>
    <cellStyle name="Input [yellow] 4 2 3" xfId="41022" xr:uid="{00000000-0005-0000-0000-000036A00000}"/>
    <cellStyle name="Input [yellow] 4 2 4" xfId="41023" xr:uid="{00000000-0005-0000-0000-000037A00000}"/>
    <cellStyle name="Input [yellow] 4 20" xfId="41024" xr:uid="{00000000-0005-0000-0000-000038A00000}"/>
    <cellStyle name="Input [yellow] 4 21" xfId="41025" xr:uid="{00000000-0005-0000-0000-000039A00000}"/>
    <cellStyle name="Input [yellow] 4 3" xfId="41026" xr:uid="{00000000-0005-0000-0000-00003AA00000}"/>
    <cellStyle name="Input [yellow] 4 3 2" xfId="41027" xr:uid="{00000000-0005-0000-0000-00003BA00000}"/>
    <cellStyle name="Input [yellow] 4 3 3" xfId="41028" xr:uid="{00000000-0005-0000-0000-00003CA00000}"/>
    <cellStyle name="Input [yellow] 4 3 4" xfId="41029" xr:uid="{00000000-0005-0000-0000-00003DA00000}"/>
    <cellStyle name="Input [yellow] 4 4" xfId="41030" xr:uid="{00000000-0005-0000-0000-00003EA00000}"/>
    <cellStyle name="Input [yellow] 4 4 2" xfId="41031" xr:uid="{00000000-0005-0000-0000-00003FA00000}"/>
    <cellStyle name="Input [yellow] 4 4 3" xfId="41032" xr:uid="{00000000-0005-0000-0000-000040A00000}"/>
    <cellStyle name="Input [yellow] 4 4 4" xfId="41033" xr:uid="{00000000-0005-0000-0000-000041A00000}"/>
    <cellStyle name="Input [yellow] 4 5" xfId="41034" xr:uid="{00000000-0005-0000-0000-000042A00000}"/>
    <cellStyle name="Input [yellow] 4 5 2" xfId="41035" xr:uid="{00000000-0005-0000-0000-000043A00000}"/>
    <cellStyle name="Input [yellow] 4 5 3" xfId="41036" xr:uid="{00000000-0005-0000-0000-000044A00000}"/>
    <cellStyle name="Input [yellow] 4 5 4" xfId="41037" xr:uid="{00000000-0005-0000-0000-000045A00000}"/>
    <cellStyle name="Input [yellow] 4 6" xfId="41038" xr:uid="{00000000-0005-0000-0000-000046A00000}"/>
    <cellStyle name="Input [yellow] 4 6 2" xfId="41039" xr:uid="{00000000-0005-0000-0000-000047A00000}"/>
    <cellStyle name="Input [yellow] 4 6 3" xfId="41040" xr:uid="{00000000-0005-0000-0000-000048A00000}"/>
    <cellStyle name="Input [yellow] 4 6 4" xfId="41041" xr:uid="{00000000-0005-0000-0000-000049A00000}"/>
    <cellStyle name="Input [yellow] 4 7" xfId="41042" xr:uid="{00000000-0005-0000-0000-00004AA00000}"/>
    <cellStyle name="Input [yellow] 4 7 2" xfId="41043" xr:uid="{00000000-0005-0000-0000-00004BA00000}"/>
    <cellStyle name="Input [yellow] 4 7 3" xfId="41044" xr:uid="{00000000-0005-0000-0000-00004CA00000}"/>
    <cellStyle name="Input [yellow] 4 7 4" xfId="41045" xr:uid="{00000000-0005-0000-0000-00004DA00000}"/>
    <cellStyle name="Input [yellow] 4 8" xfId="41046" xr:uid="{00000000-0005-0000-0000-00004EA00000}"/>
    <cellStyle name="Input [yellow] 4 8 2" xfId="41047" xr:uid="{00000000-0005-0000-0000-00004FA00000}"/>
    <cellStyle name="Input [yellow] 4 8 3" xfId="41048" xr:uid="{00000000-0005-0000-0000-000050A00000}"/>
    <cellStyle name="Input [yellow] 4 8 4" xfId="41049" xr:uid="{00000000-0005-0000-0000-000051A00000}"/>
    <cellStyle name="Input [yellow] 4 9" xfId="41050" xr:uid="{00000000-0005-0000-0000-000052A00000}"/>
    <cellStyle name="Input [yellow] 4 9 2" xfId="41051" xr:uid="{00000000-0005-0000-0000-000053A00000}"/>
    <cellStyle name="Input [yellow] 4 9 3" xfId="41052" xr:uid="{00000000-0005-0000-0000-000054A00000}"/>
    <cellStyle name="Input [yellow] 4 9 4" xfId="41053" xr:uid="{00000000-0005-0000-0000-000055A00000}"/>
    <cellStyle name="Input [yellow] 5" xfId="41054" xr:uid="{00000000-0005-0000-0000-000056A00000}"/>
    <cellStyle name="Input [yellow] 5 2" xfId="41055" xr:uid="{00000000-0005-0000-0000-000057A00000}"/>
    <cellStyle name="Input [yellow] 5 3" xfId="41056" xr:uid="{00000000-0005-0000-0000-000058A00000}"/>
    <cellStyle name="Input [yellow] 5 4" xfId="41057" xr:uid="{00000000-0005-0000-0000-000059A00000}"/>
    <cellStyle name="Input [yellow] 6" xfId="41058" xr:uid="{00000000-0005-0000-0000-00005AA00000}"/>
    <cellStyle name="Input [yellow] 6 2" xfId="41059" xr:uid="{00000000-0005-0000-0000-00005BA00000}"/>
    <cellStyle name="Input [yellow] 6 3" xfId="41060" xr:uid="{00000000-0005-0000-0000-00005CA00000}"/>
    <cellStyle name="Input [yellow] 6 4" xfId="41061" xr:uid="{00000000-0005-0000-0000-00005DA00000}"/>
    <cellStyle name="Input [yellow] 7" xfId="41062" xr:uid="{00000000-0005-0000-0000-00005EA00000}"/>
    <cellStyle name="Input [yellow] 7 2" xfId="41063" xr:uid="{00000000-0005-0000-0000-00005FA00000}"/>
    <cellStyle name="Input [yellow] 7 3" xfId="41064" xr:uid="{00000000-0005-0000-0000-000060A00000}"/>
    <cellStyle name="Input [yellow] 7 4" xfId="41065" xr:uid="{00000000-0005-0000-0000-000061A00000}"/>
    <cellStyle name="Input [yellow] 8" xfId="41066" xr:uid="{00000000-0005-0000-0000-000062A00000}"/>
    <cellStyle name="Input [yellow] 8 2" xfId="41067" xr:uid="{00000000-0005-0000-0000-000063A00000}"/>
    <cellStyle name="Input [yellow] 8 3" xfId="41068" xr:uid="{00000000-0005-0000-0000-000064A00000}"/>
    <cellStyle name="Input [yellow] 8 4" xfId="41069" xr:uid="{00000000-0005-0000-0000-000065A00000}"/>
    <cellStyle name="Input [yellow] 9" xfId="41070" xr:uid="{00000000-0005-0000-0000-000066A00000}"/>
    <cellStyle name="Input [yellow] 9 2" xfId="41071" xr:uid="{00000000-0005-0000-0000-000067A00000}"/>
    <cellStyle name="Input [yellow] 9 3" xfId="41072" xr:uid="{00000000-0005-0000-0000-000068A00000}"/>
    <cellStyle name="Input [yellow] 9 4" xfId="41073" xr:uid="{00000000-0005-0000-0000-000069A00000}"/>
    <cellStyle name="Input 2" xfId="41074" xr:uid="{00000000-0005-0000-0000-00006AA00000}"/>
    <cellStyle name="Input 3" xfId="41075" xr:uid="{00000000-0005-0000-0000-00006BA00000}"/>
    <cellStyle name="Input 4" xfId="41076" xr:uid="{00000000-0005-0000-0000-00006CA00000}"/>
    <cellStyle name="Input 5" xfId="41077" xr:uid="{00000000-0005-0000-0000-00006DA00000}"/>
    <cellStyle name="kg" xfId="41078" xr:uid="{00000000-0005-0000-0000-00006EA00000}"/>
    <cellStyle name="kg 2" xfId="41079" xr:uid="{00000000-0005-0000-0000-00006FA00000}"/>
    <cellStyle name="kg 2 2" xfId="41080" xr:uid="{00000000-0005-0000-0000-000070A00000}"/>
    <cellStyle name="kg 2 3" xfId="41081" xr:uid="{00000000-0005-0000-0000-000071A00000}"/>
    <cellStyle name="kg 2 4" xfId="41082" xr:uid="{00000000-0005-0000-0000-000072A00000}"/>
    <cellStyle name="kg 3" xfId="41083" xr:uid="{00000000-0005-0000-0000-000073A00000}"/>
    <cellStyle name="kg 3 2" xfId="41084" xr:uid="{00000000-0005-0000-0000-000074A00000}"/>
    <cellStyle name="kg 3 3" xfId="41085" xr:uid="{00000000-0005-0000-0000-000075A00000}"/>
    <cellStyle name="kg 3 4" xfId="41086" xr:uid="{00000000-0005-0000-0000-000076A00000}"/>
    <cellStyle name="kg 4" xfId="41087" xr:uid="{00000000-0005-0000-0000-000077A00000}"/>
    <cellStyle name="kg 4 2" xfId="41088" xr:uid="{00000000-0005-0000-0000-000078A00000}"/>
    <cellStyle name="kg 4 3" xfId="41089" xr:uid="{00000000-0005-0000-0000-000079A00000}"/>
    <cellStyle name="kg 4 4" xfId="41090" xr:uid="{00000000-0005-0000-0000-00007AA00000}"/>
    <cellStyle name="Linked Cell" xfId="41091" xr:uid="{00000000-0005-0000-0000-00007BA00000}"/>
    <cellStyle name="loo" xfId="41092" xr:uid="{00000000-0005-0000-0000-00007CA00000}"/>
    <cellStyle name="M" xfId="41093" xr:uid="{00000000-0005-0000-0000-00007DA00000}"/>
    <cellStyle name="M 2" xfId="41094" xr:uid="{00000000-0005-0000-0000-00007EA00000}"/>
    <cellStyle name="M 2 2" xfId="41095" xr:uid="{00000000-0005-0000-0000-00007FA00000}"/>
    <cellStyle name="M 2 3" xfId="41096" xr:uid="{00000000-0005-0000-0000-000080A00000}"/>
    <cellStyle name="M 2 4" xfId="41097" xr:uid="{00000000-0005-0000-0000-000081A00000}"/>
    <cellStyle name="M 3" xfId="41098" xr:uid="{00000000-0005-0000-0000-000082A00000}"/>
    <cellStyle name="M 3 2" xfId="41099" xr:uid="{00000000-0005-0000-0000-000083A00000}"/>
    <cellStyle name="M 3 3" xfId="41100" xr:uid="{00000000-0005-0000-0000-000084A00000}"/>
    <cellStyle name="M 3 4" xfId="41101" xr:uid="{00000000-0005-0000-0000-000085A00000}"/>
    <cellStyle name="M 4" xfId="41102" xr:uid="{00000000-0005-0000-0000-000086A00000}"/>
    <cellStyle name="M 4 2" xfId="41103" xr:uid="{00000000-0005-0000-0000-000087A00000}"/>
    <cellStyle name="M 4 3" xfId="41104" xr:uid="{00000000-0005-0000-0000-000088A00000}"/>
    <cellStyle name="M 4 4" xfId="41105" xr:uid="{00000000-0005-0000-0000-000089A00000}"/>
    <cellStyle name="M3" xfId="41106" xr:uid="{00000000-0005-0000-0000-00008AA00000}"/>
    <cellStyle name="M3 2" xfId="41107" xr:uid="{00000000-0005-0000-0000-00008BA00000}"/>
    <cellStyle name="M3 2 2" xfId="41108" xr:uid="{00000000-0005-0000-0000-00008CA00000}"/>
    <cellStyle name="M3 2 3" xfId="41109" xr:uid="{00000000-0005-0000-0000-00008DA00000}"/>
    <cellStyle name="M3 2 4" xfId="41110" xr:uid="{00000000-0005-0000-0000-00008EA00000}"/>
    <cellStyle name="M3 3" xfId="41111" xr:uid="{00000000-0005-0000-0000-00008FA00000}"/>
    <cellStyle name="M3 3 2" xfId="41112" xr:uid="{00000000-0005-0000-0000-000090A00000}"/>
    <cellStyle name="M3 3 3" xfId="41113" xr:uid="{00000000-0005-0000-0000-000091A00000}"/>
    <cellStyle name="M3 3 4" xfId="41114" xr:uid="{00000000-0005-0000-0000-000092A00000}"/>
    <cellStyle name="M3 4" xfId="41115" xr:uid="{00000000-0005-0000-0000-000093A00000}"/>
    <cellStyle name="M3 4 2" xfId="41116" xr:uid="{00000000-0005-0000-0000-000094A00000}"/>
    <cellStyle name="M3 4 3" xfId="41117" xr:uid="{00000000-0005-0000-0000-000095A00000}"/>
    <cellStyle name="M3 4 4" xfId="41118" xr:uid="{00000000-0005-0000-0000-000096A00000}"/>
    <cellStyle name="Midtitle" xfId="41119" xr:uid="{00000000-0005-0000-0000-000097A00000}"/>
    <cellStyle name="Midtitle 2" xfId="41120" xr:uid="{00000000-0005-0000-0000-000098A00000}"/>
    <cellStyle name="Milliers [0]_399GC10" xfId="41121" xr:uid="{00000000-0005-0000-0000-000099A00000}"/>
    <cellStyle name="Milliers_399GC10" xfId="41122" xr:uid="{00000000-0005-0000-0000-00009AA00000}"/>
    <cellStyle name="Model" xfId="41123" xr:uid="{00000000-0005-0000-0000-00009BA00000}"/>
    <cellStyle name="Model 2" xfId="41124" xr:uid="{00000000-0005-0000-0000-00009CA00000}"/>
    <cellStyle name="Model 2 2" xfId="41125" xr:uid="{00000000-0005-0000-0000-00009DA00000}"/>
    <cellStyle name="Model 2 3" xfId="41126" xr:uid="{00000000-0005-0000-0000-00009EA00000}"/>
    <cellStyle name="Model 2 4" xfId="41127" xr:uid="{00000000-0005-0000-0000-00009FA00000}"/>
    <cellStyle name="Model 3" xfId="41128" xr:uid="{00000000-0005-0000-0000-0000A0A00000}"/>
    <cellStyle name="Model 4" xfId="41129" xr:uid="{00000000-0005-0000-0000-0000A1A00000}"/>
    <cellStyle name="Model 5" xfId="41130" xr:uid="{00000000-0005-0000-0000-0000A2A00000}"/>
    <cellStyle name="Mon?aire [0]_399GC10" xfId="41131" xr:uid="{00000000-0005-0000-0000-0000A3A00000}"/>
    <cellStyle name="Mon?aire_399GC10" xfId="41132" xr:uid="{00000000-0005-0000-0000-0000A4A00000}"/>
    <cellStyle name="n" xfId="41133" xr:uid="{00000000-0005-0000-0000-0000A5A00000}"/>
    <cellStyle name="Neutral" xfId="41134" xr:uid="{00000000-0005-0000-0000-0000A6A00000}"/>
    <cellStyle name="no dec" xfId="41135" xr:uid="{00000000-0005-0000-0000-0000A7A00000}"/>
    <cellStyle name="normal" xfId="41136" xr:uid="{00000000-0005-0000-0000-0000A8A00000}"/>
    <cellStyle name="Normal - Style1" xfId="41137" xr:uid="{00000000-0005-0000-0000-0000A9A00000}"/>
    <cellStyle name="Normal - Style1 2" xfId="41138" xr:uid="{00000000-0005-0000-0000-0000AAA00000}"/>
    <cellStyle name="Normal - Style1 3" xfId="41139" xr:uid="{00000000-0005-0000-0000-0000ABA00000}"/>
    <cellStyle name="Normal - Style2" xfId="41140" xr:uid="{00000000-0005-0000-0000-0000ACA00000}"/>
    <cellStyle name="Normal - Style3" xfId="41141" xr:uid="{00000000-0005-0000-0000-0000ADA00000}"/>
    <cellStyle name="Normal - Style4" xfId="41142" xr:uid="{00000000-0005-0000-0000-0000AEA00000}"/>
    <cellStyle name="Normal - Style5" xfId="41143" xr:uid="{00000000-0005-0000-0000-0000AFA00000}"/>
    <cellStyle name="Normal - Style6" xfId="41144" xr:uid="{00000000-0005-0000-0000-0000B0A00000}"/>
    <cellStyle name="Normal - Style7" xfId="41145" xr:uid="{00000000-0005-0000-0000-0000B1A00000}"/>
    <cellStyle name="Normal - Style8" xfId="41146" xr:uid="{00000000-0005-0000-0000-0000B2A00000}"/>
    <cellStyle name="Normal - 유형1" xfId="41147" xr:uid="{00000000-0005-0000-0000-0000B3A00000}"/>
    <cellStyle name="Normal_ SG&amp;A Bridge " xfId="41148" xr:uid="{00000000-0005-0000-0000-0000B4A00000}"/>
    <cellStyle name="Note" xfId="41149" xr:uid="{00000000-0005-0000-0000-0000B5A00000}"/>
    <cellStyle name="Note 2" xfId="41150" xr:uid="{00000000-0005-0000-0000-0000B6A00000}"/>
    <cellStyle name="Note 3" xfId="41151" xr:uid="{00000000-0005-0000-0000-0000B7A00000}"/>
    <cellStyle name="Note 4" xfId="41152" xr:uid="{00000000-0005-0000-0000-0000B8A00000}"/>
    <cellStyle name="O" xfId="41153" xr:uid="{00000000-0005-0000-0000-0000B9A00000}"/>
    <cellStyle name="OD" xfId="41154" xr:uid="{00000000-0005-0000-0000-0000BAA00000}"/>
    <cellStyle name="Œ…?æ맖?e [0.00]_laroux" xfId="41155" xr:uid="{00000000-0005-0000-0000-0000BBA00000}"/>
    <cellStyle name="Œ…?æ맖?e_laroux" xfId="41156" xr:uid="{00000000-0005-0000-0000-0000BCA00000}"/>
    <cellStyle name="oh" xfId="41157" xr:uid="{00000000-0005-0000-0000-0000BDA00000}"/>
    <cellStyle name="oh 2" xfId="41158" xr:uid="{00000000-0005-0000-0000-0000BEA00000}"/>
    <cellStyle name="Output" xfId="41159" xr:uid="{00000000-0005-0000-0000-0000BFA00000}"/>
    <cellStyle name="Output 2" xfId="41160" xr:uid="{00000000-0005-0000-0000-0000C0A00000}"/>
    <cellStyle name="Output 3" xfId="41161" xr:uid="{00000000-0005-0000-0000-0000C1A00000}"/>
    <cellStyle name="Output 4" xfId="41162" xr:uid="{00000000-0005-0000-0000-0000C2A00000}"/>
    <cellStyle name="Percent" xfId="41163" xr:uid="{00000000-0005-0000-0000-0000C3A00000}"/>
    <cellStyle name="Percent [2]" xfId="41164" xr:uid="{00000000-0005-0000-0000-0000C4A00000}"/>
    <cellStyle name="Percent [2] 2" xfId="41165" xr:uid="{00000000-0005-0000-0000-0000C5A00000}"/>
    <cellStyle name="Percent 2" xfId="41166" xr:uid="{00000000-0005-0000-0000-0000C6A00000}"/>
    <cellStyle name="Percent 3" xfId="41167" xr:uid="{00000000-0005-0000-0000-0000C7A00000}"/>
    <cellStyle name="Percent 4" xfId="41168" xr:uid="{00000000-0005-0000-0000-0000C8A00000}"/>
    <cellStyle name="Percent 5" xfId="41169" xr:uid="{00000000-0005-0000-0000-0000C9A00000}"/>
    <cellStyle name="Percent_(성환)수량산출서" xfId="41170" xr:uid="{00000000-0005-0000-0000-0000CAA00000}"/>
    <cellStyle name="Q1" xfId="41171" xr:uid="{00000000-0005-0000-0000-0000CBA00000}"/>
    <cellStyle name="Q4" xfId="41172" xr:uid="{00000000-0005-0000-0000-0000CCA00000}"/>
    <cellStyle name="Q값(소수점,3)" xfId="41173" xr:uid="{00000000-0005-0000-0000-0000CDA00000}"/>
    <cellStyle name="RevList" xfId="41174" xr:uid="{00000000-0005-0000-0000-0000CEA00000}"/>
    <cellStyle name="s" xfId="41175" xr:uid="{00000000-0005-0000-0000-0000CFA00000}"/>
    <cellStyle name="S " xfId="41176" xr:uid="{00000000-0005-0000-0000-0000D0A00000}"/>
    <cellStyle name="sh" xfId="41177" xr:uid="{00000000-0005-0000-0000-0000D1A00000}"/>
    <cellStyle name="SHIM" xfId="41178" xr:uid="{00000000-0005-0000-0000-0000D2A00000}"/>
    <cellStyle name="ssh" xfId="41179" xr:uid="{00000000-0005-0000-0000-0000D3A00000}"/>
    <cellStyle name="Standard_Anpassen der Amortisation" xfId="41180" xr:uid="{00000000-0005-0000-0000-0000D4A00000}"/>
    <cellStyle name="subhead" xfId="41181" xr:uid="{00000000-0005-0000-0000-0000D5A00000}"/>
    <cellStyle name="subhead 2" xfId="41182" xr:uid="{00000000-0005-0000-0000-0000D6A00000}"/>
    <cellStyle name="Subtotal" xfId="41183" xr:uid="{00000000-0005-0000-0000-0000D7A00000}"/>
    <cellStyle name="t1" xfId="41184" xr:uid="{00000000-0005-0000-0000-0000D8A00000}"/>
    <cellStyle name="testtitle" xfId="41185" xr:uid="{00000000-0005-0000-0000-0000D9A00000}"/>
    <cellStyle name="testtitle 2" xfId="41186" xr:uid="{00000000-0005-0000-0000-0000DAA00000}"/>
    <cellStyle name="Title" xfId="41187" xr:uid="{00000000-0005-0000-0000-0000DBA00000}"/>
    <cellStyle name="title [1]" xfId="41188" xr:uid="{00000000-0005-0000-0000-0000DCA00000}"/>
    <cellStyle name="title [2]" xfId="41189" xr:uid="{00000000-0005-0000-0000-0000DDA00000}"/>
    <cellStyle name="Total" xfId="41190" xr:uid="{00000000-0005-0000-0000-0000DEA00000}"/>
    <cellStyle name="Total 2" xfId="41191" xr:uid="{00000000-0005-0000-0000-0000DFA00000}"/>
    <cellStyle name="Total 2 2" xfId="41192" xr:uid="{00000000-0005-0000-0000-0000E0A00000}"/>
    <cellStyle name="Total 3" xfId="41193" xr:uid="{00000000-0005-0000-0000-0000E1A00000}"/>
    <cellStyle name="Total 3 2" xfId="41194" xr:uid="{00000000-0005-0000-0000-0000E2A00000}"/>
    <cellStyle name="Total 4" xfId="41195" xr:uid="{00000000-0005-0000-0000-0000E3A00000}"/>
    <cellStyle name="Total 4 2" xfId="41196" xr:uid="{00000000-0005-0000-0000-0000E4A00000}"/>
    <cellStyle name="UM" xfId="41197" xr:uid="{00000000-0005-0000-0000-0000E5A00000}"/>
    <cellStyle name="W?rung [0]_Compiling Utility Macros" xfId="41198" xr:uid="{00000000-0005-0000-0000-0000E6A00000}"/>
    <cellStyle name="W?rung_Compiling Utility Macros" xfId="41199" xr:uid="{00000000-0005-0000-0000-0000E7A00000}"/>
    <cellStyle name="Warning Text" xfId="41200" xr:uid="{00000000-0005-0000-0000-0000E8A00000}"/>
    <cellStyle name="" xfId="41201" xr:uid="{00000000-0005-0000-0000-0000E9A00000}"/>
    <cellStyle name="가.인건비" xfId="41202" xr:uid="{00000000-0005-0000-0000-0000EAA00000}"/>
    <cellStyle name="가.인건비 2" xfId="41203" xr:uid="{00000000-0005-0000-0000-0000EBA00000}"/>
    <cellStyle name="강조색1 2" xfId="41204" xr:uid="{00000000-0005-0000-0000-0000ECA00000}"/>
    <cellStyle name="강조색1 3" xfId="41205" xr:uid="{00000000-0005-0000-0000-0000EDA00000}"/>
    <cellStyle name="강조색2 2" xfId="41206" xr:uid="{00000000-0005-0000-0000-0000EEA00000}"/>
    <cellStyle name="강조색2 3" xfId="41207" xr:uid="{00000000-0005-0000-0000-0000EFA00000}"/>
    <cellStyle name="강조색3 2" xfId="41208" xr:uid="{00000000-0005-0000-0000-0000F0A00000}"/>
    <cellStyle name="강조색3 3" xfId="41209" xr:uid="{00000000-0005-0000-0000-0000F1A00000}"/>
    <cellStyle name="강조색4 2" xfId="41210" xr:uid="{00000000-0005-0000-0000-0000F2A00000}"/>
    <cellStyle name="강조색4 3" xfId="41211" xr:uid="{00000000-0005-0000-0000-0000F3A00000}"/>
    <cellStyle name="강조색5 2" xfId="41212" xr:uid="{00000000-0005-0000-0000-0000F4A00000}"/>
    <cellStyle name="강조색5 3" xfId="41213" xr:uid="{00000000-0005-0000-0000-0000F5A00000}"/>
    <cellStyle name="강조색6 2" xfId="41214" xr:uid="{00000000-0005-0000-0000-0000F6A00000}"/>
    <cellStyle name="강조색6 3" xfId="41215" xr:uid="{00000000-0005-0000-0000-0000F7A00000}"/>
    <cellStyle name="경고문 2" xfId="41216" xr:uid="{00000000-0005-0000-0000-0000F8A00000}"/>
    <cellStyle name="경고문 3" xfId="41217" xr:uid="{00000000-0005-0000-0000-0000F9A00000}"/>
    <cellStyle name="계(단가)" xfId="41218" xr:uid="{00000000-0005-0000-0000-0000FAA00000}"/>
    <cellStyle name="계(단가) 2" xfId="41219" xr:uid="{00000000-0005-0000-0000-0000FBA00000}"/>
    <cellStyle name="계(일위,계, 소수0)" xfId="41220" xr:uid="{00000000-0005-0000-0000-0000FCA00000}"/>
    <cellStyle name="계(일위,계, 소수0) 2" xfId="41221" xr:uid="{00000000-0005-0000-0000-0000FDA00000}"/>
    <cellStyle name="계산 2" xfId="41222" xr:uid="{00000000-0005-0000-0000-0000FEA00000}"/>
    <cellStyle name="계산 3" xfId="41223" xr:uid="{00000000-0005-0000-0000-0000FFA00000}"/>
    <cellStyle name="고정소숫점" xfId="41224" xr:uid="{00000000-0005-0000-0000-000000A10000}"/>
    <cellStyle name="고정출력1" xfId="41225" xr:uid="{00000000-0005-0000-0000-000001A10000}"/>
    <cellStyle name="고정출력2" xfId="41226" xr:uid="{00000000-0005-0000-0000-000002A10000}"/>
    <cellStyle name="공사원가계산서(조경)" xfId="41227" xr:uid="{00000000-0005-0000-0000-000003A10000}"/>
    <cellStyle name="공종" xfId="41228" xr:uid="{00000000-0005-0000-0000-000004A10000}"/>
    <cellStyle name="공종-규격" xfId="41229" xr:uid="{00000000-0005-0000-0000-000005A10000}"/>
    <cellStyle name="咬訌裝?INCOM1" xfId="41230" xr:uid="{00000000-0005-0000-0000-000006A10000}"/>
    <cellStyle name="咬訌裝?INCOM10" xfId="41231" xr:uid="{00000000-0005-0000-0000-000007A10000}"/>
    <cellStyle name="咬訌裝?INCOM2" xfId="41232" xr:uid="{00000000-0005-0000-0000-000008A10000}"/>
    <cellStyle name="咬訌裝?INCOM3" xfId="41233" xr:uid="{00000000-0005-0000-0000-000009A10000}"/>
    <cellStyle name="咬訌裝?INCOM4" xfId="41234" xr:uid="{00000000-0005-0000-0000-00000AA10000}"/>
    <cellStyle name="咬訌裝?INCOM5" xfId="41235" xr:uid="{00000000-0005-0000-0000-00000BA10000}"/>
    <cellStyle name="咬訌裝?INCOM6" xfId="41236" xr:uid="{00000000-0005-0000-0000-00000CA10000}"/>
    <cellStyle name="咬訌裝?INCOM7" xfId="41237" xr:uid="{00000000-0005-0000-0000-00000DA10000}"/>
    <cellStyle name="咬訌裝?INCOM8" xfId="41238" xr:uid="{00000000-0005-0000-0000-00000EA10000}"/>
    <cellStyle name="咬訌裝?INCOM9" xfId="41239" xr:uid="{00000000-0005-0000-0000-00000FA10000}"/>
    <cellStyle name="咬訌裝?PRIB11" xfId="41240" xr:uid="{00000000-0005-0000-0000-000010A10000}"/>
    <cellStyle name="그림" xfId="41241" xr:uid="{00000000-0005-0000-0000-000011A10000}"/>
    <cellStyle name="나쁨 2" xfId="41242" xr:uid="{00000000-0005-0000-0000-000012A10000}"/>
    <cellStyle name="나쁨 3" xfId="41243" xr:uid="{00000000-0005-0000-0000-000013A10000}"/>
    <cellStyle name="날짜" xfId="41244" xr:uid="{00000000-0005-0000-0000-000014A10000}"/>
    <cellStyle name="내역서" xfId="41245" xr:uid="{00000000-0005-0000-0000-000015A10000}"/>
    <cellStyle name="네모제목" xfId="41246" xr:uid="{00000000-0005-0000-0000-000016A10000}"/>
    <cellStyle name="네모제목 2" xfId="41247" xr:uid="{00000000-0005-0000-0000-000017A10000}"/>
    <cellStyle name="단위-&quot;*&quot;" xfId="41248" xr:uid="{00000000-0005-0000-0000-000018A10000}"/>
    <cellStyle name="단위-%" xfId="41249" xr:uid="{00000000-0005-0000-0000-000019A10000}"/>
    <cellStyle name="단위-kg" xfId="41250" xr:uid="{00000000-0005-0000-0000-00001AA10000}"/>
    <cellStyle name="단위-m" xfId="41251" xr:uid="{00000000-0005-0000-0000-00001BA10000}"/>
    <cellStyle name="단위-㎡" xfId="41252" xr:uid="{00000000-0005-0000-0000-00001CA10000}"/>
    <cellStyle name="단위-㎡/개소" xfId="41253" xr:uid="{00000000-0005-0000-0000-00001DA10000}"/>
    <cellStyle name="단위-㎡_관보호공" xfId="41254" xr:uid="{00000000-0005-0000-0000-00001EA10000}"/>
    <cellStyle name="단위-㎥" xfId="41255" xr:uid="{00000000-0005-0000-0000-00001FA10000}"/>
    <cellStyle name="단위-t=" xfId="41256" xr:uid="{00000000-0005-0000-0000-000020A10000}"/>
    <cellStyle name="단위-t= 10" xfId="41257" xr:uid="{00000000-0005-0000-0000-000021A10000}"/>
    <cellStyle name="단위-t= 10 2" xfId="41258" xr:uid="{00000000-0005-0000-0000-000022A10000}"/>
    <cellStyle name="단위-t= 10 3" xfId="41259" xr:uid="{00000000-0005-0000-0000-000023A10000}"/>
    <cellStyle name="단위-t= 11" xfId="41260" xr:uid="{00000000-0005-0000-0000-000024A10000}"/>
    <cellStyle name="단위-t= 11 2" xfId="41261" xr:uid="{00000000-0005-0000-0000-000025A10000}"/>
    <cellStyle name="단위-t= 11 3" xfId="41262" xr:uid="{00000000-0005-0000-0000-000026A10000}"/>
    <cellStyle name="단위-t= 12" xfId="41263" xr:uid="{00000000-0005-0000-0000-000027A10000}"/>
    <cellStyle name="단위-t= 12 2" xfId="41264" xr:uid="{00000000-0005-0000-0000-000028A10000}"/>
    <cellStyle name="단위-t= 12 3" xfId="41265" xr:uid="{00000000-0005-0000-0000-000029A10000}"/>
    <cellStyle name="단위-t= 13" xfId="41266" xr:uid="{00000000-0005-0000-0000-00002AA10000}"/>
    <cellStyle name="단위-t= 13 2" xfId="41267" xr:uid="{00000000-0005-0000-0000-00002BA10000}"/>
    <cellStyle name="단위-t= 13 3" xfId="41268" xr:uid="{00000000-0005-0000-0000-00002CA10000}"/>
    <cellStyle name="단위-t= 14" xfId="41269" xr:uid="{00000000-0005-0000-0000-00002DA10000}"/>
    <cellStyle name="단위-t= 14 2" xfId="41270" xr:uid="{00000000-0005-0000-0000-00002EA10000}"/>
    <cellStyle name="단위-t= 14 3" xfId="41271" xr:uid="{00000000-0005-0000-0000-00002FA10000}"/>
    <cellStyle name="단위-t= 15" xfId="41272" xr:uid="{00000000-0005-0000-0000-000030A10000}"/>
    <cellStyle name="단위-t= 15 2" xfId="41273" xr:uid="{00000000-0005-0000-0000-000031A10000}"/>
    <cellStyle name="단위-t= 15 3" xfId="41274" xr:uid="{00000000-0005-0000-0000-000032A10000}"/>
    <cellStyle name="단위-t= 16" xfId="41275" xr:uid="{00000000-0005-0000-0000-000033A10000}"/>
    <cellStyle name="단위-t= 16 2" xfId="41276" xr:uid="{00000000-0005-0000-0000-000034A10000}"/>
    <cellStyle name="단위-t= 16 3" xfId="41277" xr:uid="{00000000-0005-0000-0000-000035A10000}"/>
    <cellStyle name="단위-t= 17" xfId="41278" xr:uid="{00000000-0005-0000-0000-000036A10000}"/>
    <cellStyle name="단위-t= 17 2" xfId="41279" xr:uid="{00000000-0005-0000-0000-000037A10000}"/>
    <cellStyle name="단위-t= 17 3" xfId="41280" xr:uid="{00000000-0005-0000-0000-000038A10000}"/>
    <cellStyle name="단위-t= 18" xfId="41281" xr:uid="{00000000-0005-0000-0000-000039A10000}"/>
    <cellStyle name="단위-t= 18 2" xfId="41282" xr:uid="{00000000-0005-0000-0000-00003AA10000}"/>
    <cellStyle name="단위-t= 18 3" xfId="41283" xr:uid="{00000000-0005-0000-0000-00003BA10000}"/>
    <cellStyle name="단위-t= 19" xfId="41284" xr:uid="{00000000-0005-0000-0000-00003CA10000}"/>
    <cellStyle name="단위-t= 19 2" xfId="41285" xr:uid="{00000000-0005-0000-0000-00003DA10000}"/>
    <cellStyle name="단위-t= 19 3" xfId="41286" xr:uid="{00000000-0005-0000-0000-00003EA10000}"/>
    <cellStyle name="단위-t= 2" xfId="41287" xr:uid="{00000000-0005-0000-0000-00003FA10000}"/>
    <cellStyle name="단위-t= 2 10" xfId="41288" xr:uid="{00000000-0005-0000-0000-000040A10000}"/>
    <cellStyle name="단위-t= 2 10 2" xfId="41289" xr:uid="{00000000-0005-0000-0000-000041A10000}"/>
    <cellStyle name="단위-t= 2 10 3" xfId="41290" xr:uid="{00000000-0005-0000-0000-000042A10000}"/>
    <cellStyle name="단위-t= 2 11" xfId="41291" xr:uid="{00000000-0005-0000-0000-000043A10000}"/>
    <cellStyle name="단위-t= 2 11 2" xfId="41292" xr:uid="{00000000-0005-0000-0000-000044A10000}"/>
    <cellStyle name="단위-t= 2 11 3" xfId="41293" xr:uid="{00000000-0005-0000-0000-000045A10000}"/>
    <cellStyle name="단위-t= 2 12" xfId="41294" xr:uid="{00000000-0005-0000-0000-000046A10000}"/>
    <cellStyle name="단위-t= 2 12 2" xfId="41295" xr:uid="{00000000-0005-0000-0000-000047A10000}"/>
    <cellStyle name="단위-t= 2 12 3" xfId="41296" xr:uid="{00000000-0005-0000-0000-000048A10000}"/>
    <cellStyle name="단위-t= 2 13" xfId="41297" xr:uid="{00000000-0005-0000-0000-000049A10000}"/>
    <cellStyle name="단위-t= 2 13 2" xfId="41298" xr:uid="{00000000-0005-0000-0000-00004AA10000}"/>
    <cellStyle name="단위-t= 2 13 3" xfId="41299" xr:uid="{00000000-0005-0000-0000-00004BA10000}"/>
    <cellStyle name="단위-t= 2 14" xfId="41300" xr:uid="{00000000-0005-0000-0000-00004CA10000}"/>
    <cellStyle name="단위-t= 2 14 2" xfId="41301" xr:uid="{00000000-0005-0000-0000-00004DA10000}"/>
    <cellStyle name="단위-t= 2 14 3" xfId="41302" xr:uid="{00000000-0005-0000-0000-00004EA10000}"/>
    <cellStyle name="단위-t= 2 15" xfId="41303" xr:uid="{00000000-0005-0000-0000-00004FA10000}"/>
    <cellStyle name="단위-t= 2 15 2" xfId="41304" xr:uid="{00000000-0005-0000-0000-000050A10000}"/>
    <cellStyle name="단위-t= 2 15 3" xfId="41305" xr:uid="{00000000-0005-0000-0000-000051A10000}"/>
    <cellStyle name="단위-t= 2 16" xfId="41306" xr:uid="{00000000-0005-0000-0000-000052A10000}"/>
    <cellStyle name="단위-t= 2 16 2" xfId="41307" xr:uid="{00000000-0005-0000-0000-000053A10000}"/>
    <cellStyle name="단위-t= 2 16 3" xfId="41308" xr:uid="{00000000-0005-0000-0000-000054A10000}"/>
    <cellStyle name="단위-t= 2 17" xfId="41309" xr:uid="{00000000-0005-0000-0000-000055A10000}"/>
    <cellStyle name="단위-t= 2 17 2" xfId="41310" xr:uid="{00000000-0005-0000-0000-000056A10000}"/>
    <cellStyle name="단위-t= 2 17 3" xfId="41311" xr:uid="{00000000-0005-0000-0000-000057A10000}"/>
    <cellStyle name="단위-t= 2 18" xfId="41312" xr:uid="{00000000-0005-0000-0000-000058A10000}"/>
    <cellStyle name="단위-t= 2 18 2" xfId="41313" xr:uid="{00000000-0005-0000-0000-000059A10000}"/>
    <cellStyle name="단위-t= 2 18 3" xfId="41314" xr:uid="{00000000-0005-0000-0000-00005AA10000}"/>
    <cellStyle name="단위-t= 2 19" xfId="41315" xr:uid="{00000000-0005-0000-0000-00005BA10000}"/>
    <cellStyle name="단위-t= 2 2" xfId="41316" xr:uid="{00000000-0005-0000-0000-00005CA10000}"/>
    <cellStyle name="단위-t= 2 2 2" xfId="41317" xr:uid="{00000000-0005-0000-0000-00005DA10000}"/>
    <cellStyle name="단위-t= 2 2 3" xfId="41318" xr:uid="{00000000-0005-0000-0000-00005EA10000}"/>
    <cellStyle name="단위-t= 2 20" xfId="41319" xr:uid="{00000000-0005-0000-0000-00005FA10000}"/>
    <cellStyle name="단위-t= 2 3" xfId="41320" xr:uid="{00000000-0005-0000-0000-000060A10000}"/>
    <cellStyle name="단위-t= 2 3 2" xfId="41321" xr:uid="{00000000-0005-0000-0000-000061A10000}"/>
    <cellStyle name="단위-t= 2 3 3" xfId="41322" xr:uid="{00000000-0005-0000-0000-000062A10000}"/>
    <cellStyle name="단위-t= 2 4" xfId="41323" xr:uid="{00000000-0005-0000-0000-000063A10000}"/>
    <cellStyle name="단위-t= 2 4 2" xfId="41324" xr:uid="{00000000-0005-0000-0000-000064A10000}"/>
    <cellStyle name="단위-t= 2 4 3" xfId="41325" xr:uid="{00000000-0005-0000-0000-000065A10000}"/>
    <cellStyle name="단위-t= 2 5" xfId="41326" xr:uid="{00000000-0005-0000-0000-000066A10000}"/>
    <cellStyle name="단위-t= 2 5 2" xfId="41327" xr:uid="{00000000-0005-0000-0000-000067A10000}"/>
    <cellStyle name="단위-t= 2 5 3" xfId="41328" xr:uid="{00000000-0005-0000-0000-000068A10000}"/>
    <cellStyle name="단위-t= 2 6" xfId="41329" xr:uid="{00000000-0005-0000-0000-000069A10000}"/>
    <cellStyle name="단위-t= 2 6 2" xfId="41330" xr:uid="{00000000-0005-0000-0000-00006AA10000}"/>
    <cellStyle name="단위-t= 2 6 3" xfId="41331" xr:uid="{00000000-0005-0000-0000-00006BA10000}"/>
    <cellStyle name="단위-t= 2 7" xfId="41332" xr:uid="{00000000-0005-0000-0000-00006CA10000}"/>
    <cellStyle name="단위-t= 2 7 2" xfId="41333" xr:uid="{00000000-0005-0000-0000-00006DA10000}"/>
    <cellStyle name="단위-t= 2 7 3" xfId="41334" xr:uid="{00000000-0005-0000-0000-00006EA10000}"/>
    <cellStyle name="단위-t= 2 8" xfId="41335" xr:uid="{00000000-0005-0000-0000-00006FA10000}"/>
    <cellStyle name="단위-t= 2 8 2" xfId="41336" xr:uid="{00000000-0005-0000-0000-000070A10000}"/>
    <cellStyle name="단위-t= 2 8 3" xfId="41337" xr:uid="{00000000-0005-0000-0000-000071A10000}"/>
    <cellStyle name="단위-t= 2 9" xfId="41338" xr:uid="{00000000-0005-0000-0000-000072A10000}"/>
    <cellStyle name="단위-t= 2 9 2" xfId="41339" xr:uid="{00000000-0005-0000-0000-000073A10000}"/>
    <cellStyle name="단위-t= 2 9 3" xfId="41340" xr:uid="{00000000-0005-0000-0000-000074A10000}"/>
    <cellStyle name="단위-t= 20" xfId="41341" xr:uid="{00000000-0005-0000-0000-000075A10000}"/>
    <cellStyle name="단위-t= 21" xfId="41342" xr:uid="{00000000-0005-0000-0000-000076A10000}"/>
    <cellStyle name="단위-t= 3" xfId="41343" xr:uid="{00000000-0005-0000-0000-000077A10000}"/>
    <cellStyle name="단위-t= 3 2" xfId="41344" xr:uid="{00000000-0005-0000-0000-000078A10000}"/>
    <cellStyle name="단위-t= 3 3" xfId="41345" xr:uid="{00000000-0005-0000-0000-000079A10000}"/>
    <cellStyle name="단위-t= 4" xfId="41346" xr:uid="{00000000-0005-0000-0000-00007AA10000}"/>
    <cellStyle name="단위-t= 4 2" xfId="41347" xr:uid="{00000000-0005-0000-0000-00007BA10000}"/>
    <cellStyle name="단위-t= 4 3" xfId="41348" xr:uid="{00000000-0005-0000-0000-00007CA10000}"/>
    <cellStyle name="단위-t= 5" xfId="41349" xr:uid="{00000000-0005-0000-0000-00007DA10000}"/>
    <cellStyle name="단위-t= 5 2" xfId="41350" xr:uid="{00000000-0005-0000-0000-00007EA10000}"/>
    <cellStyle name="단위-t= 5 3" xfId="41351" xr:uid="{00000000-0005-0000-0000-00007FA10000}"/>
    <cellStyle name="단위-t= 6" xfId="41352" xr:uid="{00000000-0005-0000-0000-000080A10000}"/>
    <cellStyle name="단위-t= 6 2" xfId="41353" xr:uid="{00000000-0005-0000-0000-000081A10000}"/>
    <cellStyle name="단위-t= 6 3" xfId="41354" xr:uid="{00000000-0005-0000-0000-000082A10000}"/>
    <cellStyle name="단위-t= 7" xfId="41355" xr:uid="{00000000-0005-0000-0000-000083A10000}"/>
    <cellStyle name="단위-t= 7 2" xfId="41356" xr:uid="{00000000-0005-0000-0000-000084A10000}"/>
    <cellStyle name="단위-t= 7 3" xfId="41357" xr:uid="{00000000-0005-0000-0000-000085A10000}"/>
    <cellStyle name="단위-t= 8" xfId="41358" xr:uid="{00000000-0005-0000-0000-000086A10000}"/>
    <cellStyle name="단위-t= 8 2" xfId="41359" xr:uid="{00000000-0005-0000-0000-000087A10000}"/>
    <cellStyle name="단위-t= 8 3" xfId="41360" xr:uid="{00000000-0005-0000-0000-000088A10000}"/>
    <cellStyle name="단위-t= 9" xfId="41361" xr:uid="{00000000-0005-0000-0000-000089A10000}"/>
    <cellStyle name="단위-t= 9 2" xfId="41362" xr:uid="{00000000-0005-0000-0000-00008AA10000}"/>
    <cellStyle name="단위-t= 9 3" xfId="41363" xr:uid="{00000000-0005-0000-0000-00008BA10000}"/>
    <cellStyle name="달러" xfId="41364" xr:uid="{00000000-0005-0000-0000-00008CA10000}"/>
    <cellStyle name="대공종" xfId="41365" xr:uid="{00000000-0005-0000-0000-00008DA10000}"/>
    <cellStyle name="뒤에 오는 하이퍼링크" xfId="41366" xr:uid="{00000000-0005-0000-0000-00008EA10000}"/>
    <cellStyle name="똿떓죶Ø괻 [0.00]_PRODUCT DETAIL Q1" xfId="41367" xr:uid="{00000000-0005-0000-0000-00008FA10000}"/>
    <cellStyle name="똿떓죶Ø괻_PRODUCT DETAIL Q1" xfId="41368" xr:uid="{00000000-0005-0000-0000-000090A10000}"/>
    <cellStyle name="똿뗦먛귟 [0.00]_PRODUCT DETAIL Q1" xfId="41369" xr:uid="{00000000-0005-0000-0000-000091A10000}"/>
    <cellStyle name="똿뗦먛귟_PRODUCT DETAIL Q1" xfId="41370" xr:uid="{00000000-0005-0000-0000-000092A10000}"/>
    <cellStyle name="마이너스키" xfId="41371" xr:uid="{00000000-0005-0000-0000-000093A10000}"/>
    <cellStyle name="메모 2" xfId="41372" xr:uid="{00000000-0005-0000-0000-000094A10000}"/>
    <cellStyle name="메모 2 2" xfId="41373" xr:uid="{00000000-0005-0000-0000-000095A10000}"/>
    <cellStyle name="메모 3" xfId="41374" xr:uid="{00000000-0005-0000-0000-000096A10000}"/>
    <cellStyle name="묮뎋 [0.00]_PRODUCT DETAIL Q1" xfId="41375" xr:uid="{00000000-0005-0000-0000-000097A10000}"/>
    <cellStyle name="묮뎋_PRODUCT DETAIL Q1" xfId="41376" xr:uid="{00000000-0005-0000-0000-000098A10000}"/>
    <cellStyle name="믅됞 [0.00]_PRODUCT DETAIL Q1" xfId="41377" xr:uid="{00000000-0005-0000-0000-000099A10000}"/>
    <cellStyle name="믅됞_PRODUCT DETAIL Q1" xfId="41378" xr:uid="{00000000-0005-0000-0000-00009AA10000}"/>
    <cellStyle name="배분" xfId="41379" xr:uid="{00000000-0005-0000-0000-00009BA10000}"/>
    <cellStyle name="배분 2" xfId="41380" xr:uid="{00000000-0005-0000-0000-00009CA10000}"/>
    <cellStyle name="백" xfId="41381" xr:uid="{00000000-0005-0000-0000-00009DA10000}"/>
    <cellStyle name="백 " xfId="41382" xr:uid="{00000000-0005-0000-0000-00009EA10000}"/>
    <cellStyle name="백_01-토공_02-배수공" xfId="41383" xr:uid="{00000000-0005-0000-0000-00009FA10000}"/>
    <cellStyle name="백_01-토공_02-배수공_2006 가지산도립공원 등산로 정비사업" xfId="41384" xr:uid="{00000000-0005-0000-0000-0000A0A10000}"/>
    <cellStyle name="백_01-토공_02-배수공_2006 가지산도립공원 등산로 정비사업_2006 가지산도립공원 등산로 정비사업" xfId="41385" xr:uid="{00000000-0005-0000-0000-0000A1A10000}"/>
    <cellStyle name="백_01-토공_02-배수공_2006 가지산도립공원 등산로 정비사업_2006가지산도립공원등산로정비공사" xfId="41386" xr:uid="{00000000-0005-0000-0000-0000A2A10000}"/>
    <cellStyle name="백_01-토공_02-배수공_2006 가지산도립공원 등산로 정비사업_2006밀양시가지산도립공원등산로정비공사" xfId="41387" xr:uid="{00000000-0005-0000-0000-0000A3A10000}"/>
    <cellStyle name="백_01-토공_02-배수공_2006 가지산도립공원 등산로 정비사업_가지산도립공원등산로정비공사" xfId="41388" xr:uid="{00000000-0005-0000-0000-0000A4A10000}"/>
    <cellStyle name="백_02-배수공" xfId="41389" xr:uid="{00000000-0005-0000-0000-0000A5A10000}"/>
    <cellStyle name="백_02-배수공_02-배수공" xfId="41390" xr:uid="{00000000-0005-0000-0000-0000A6A10000}"/>
    <cellStyle name="백_02-배수공_02-배수공_2006 가지산도립공원 등산로 정비사업" xfId="41391" xr:uid="{00000000-0005-0000-0000-0000A7A10000}"/>
    <cellStyle name="백_02-배수공_02-배수공_2006 가지산도립공원 등산로 정비사업_2006 가지산도립공원 등산로 정비사업" xfId="41392" xr:uid="{00000000-0005-0000-0000-0000A8A10000}"/>
    <cellStyle name="백_02-배수공_02-배수공_2006 가지산도립공원 등산로 정비사업_2006가지산도립공원등산로정비공사" xfId="41393" xr:uid="{00000000-0005-0000-0000-0000A9A10000}"/>
    <cellStyle name="백_02-배수공_02-배수공_2006 가지산도립공원 등산로 정비사업_2006밀양시가지산도립공원등산로정비공사" xfId="41394" xr:uid="{00000000-0005-0000-0000-0000AAA10000}"/>
    <cellStyle name="백_02-배수공_02-배수공_2006 가지산도립공원 등산로 정비사업_가지산도립공원등산로정비공사" xfId="41395" xr:uid="{00000000-0005-0000-0000-0000ABA10000}"/>
    <cellStyle name="백_02-배수공_2006 가지산도립공원 등산로 정비사업" xfId="41396" xr:uid="{00000000-0005-0000-0000-0000ACA10000}"/>
    <cellStyle name="백_02-배수공_2006 가지산도립공원 등산로 정비사업_2006 가지산도립공원 등산로 정비사업" xfId="41397" xr:uid="{00000000-0005-0000-0000-0000ADA10000}"/>
    <cellStyle name="백_02-배수공_2006 가지산도립공원 등산로 정비사업_2006가지산도립공원등산로정비공사" xfId="41398" xr:uid="{00000000-0005-0000-0000-0000AEA10000}"/>
    <cellStyle name="백_02-배수공_2006 가지산도립공원 등산로 정비사업_2006밀양시가지산도립공원등산로정비공사" xfId="41399" xr:uid="{00000000-0005-0000-0000-0000AFA10000}"/>
    <cellStyle name="백_02-배수공_2006 가지산도립공원 등산로 정비사업_가지산도립공원등산로정비공사" xfId="41400" xr:uid="{00000000-0005-0000-0000-0000B0A10000}"/>
    <cellStyle name="백_03.호안공" xfId="41401" xr:uid="{00000000-0005-0000-0000-0000B1A10000}"/>
    <cellStyle name="백_04-포장공_02-배수공" xfId="41402" xr:uid="{00000000-0005-0000-0000-0000B2A10000}"/>
    <cellStyle name="백_04-포장공_02-배수공_2006 가지산도립공원 등산로 정비사업" xfId="41403" xr:uid="{00000000-0005-0000-0000-0000B3A10000}"/>
    <cellStyle name="백_04-포장공_02-배수공_2006 가지산도립공원 등산로 정비사업_2006 가지산도립공원 등산로 정비사업" xfId="41404" xr:uid="{00000000-0005-0000-0000-0000B4A10000}"/>
    <cellStyle name="백_04-포장공_02-배수공_2006 가지산도립공원 등산로 정비사업_2006가지산도립공원등산로정비공사" xfId="41405" xr:uid="{00000000-0005-0000-0000-0000B5A10000}"/>
    <cellStyle name="백_04-포장공_02-배수공_2006 가지산도립공원 등산로 정비사업_2006밀양시가지산도립공원등산로정비공사" xfId="41406" xr:uid="{00000000-0005-0000-0000-0000B6A10000}"/>
    <cellStyle name="백_04-포장공_02-배수공_2006 가지산도립공원 등산로 정비사업_가지산도립공원등산로정비공사" xfId="41407" xr:uid="{00000000-0005-0000-0000-0000B7A10000}"/>
    <cellStyle name="백_06-부대공_02-배수공" xfId="41408" xr:uid="{00000000-0005-0000-0000-0000B8A10000}"/>
    <cellStyle name="백_06-부대공_02-배수공_2006 가지산도립공원 등산로 정비사업" xfId="41409" xr:uid="{00000000-0005-0000-0000-0000B9A10000}"/>
    <cellStyle name="백_06-부대공_02-배수공_2006 가지산도립공원 등산로 정비사업_2006 가지산도립공원 등산로 정비사업" xfId="41410" xr:uid="{00000000-0005-0000-0000-0000BAA10000}"/>
    <cellStyle name="백_06-부대공_02-배수공_2006 가지산도립공원 등산로 정비사업_2006가지산도립공원등산로정비공사" xfId="41411" xr:uid="{00000000-0005-0000-0000-0000BBA10000}"/>
    <cellStyle name="백_06-부대공_02-배수공_2006 가지산도립공원 등산로 정비사업_2006밀양시가지산도립공원등산로정비공사" xfId="41412" xr:uid="{00000000-0005-0000-0000-0000BCA10000}"/>
    <cellStyle name="백_06-부대공_02-배수공_2006 가지산도립공원 등산로 정비사업_가지산도립공원등산로정비공사" xfId="41413" xr:uid="{00000000-0005-0000-0000-0000BDA10000}"/>
    <cellStyle name="백_수량산출서(수정)" xfId="41414" xr:uid="{00000000-0005-0000-0000-0000BEA10000}"/>
    <cellStyle name="백_수량산출서(수정)_01-토공_02-배수공" xfId="41415" xr:uid="{00000000-0005-0000-0000-0000BFA10000}"/>
    <cellStyle name="백_수량산출서(수정)_01-토공_02-배수공_2006 가지산도립공원 등산로 정비사업" xfId="41416" xr:uid="{00000000-0005-0000-0000-0000C0A10000}"/>
    <cellStyle name="백_수량산출서(수정)_01-토공_02-배수공_2006 가지산도립공원 등산로 정비사업_2006 가지산도립공원 등산로 정비사업" xfId="41417" xr:uid="{00000000-0005-0000-0000-0000C1A10000}"/>
    <cellStyle name="백_수량산출서(수정)_01-토공_02-배수공_2006 가지산도립공원 등산로 정비사업_2006가지산도립공원등산로정비공사" xfId="41418" xr:uid="{00000000-0005-0000-0000-0000C2A10000}"/>
    <cellStyle name="백_수량산출서(수정)_01-토공_02-배수공_2006 가지산도립공원 등산로 정비사업_2006밀양시가지산도립공원등산로정비공사" xfId="41419" xr:uid="{00000000-0005-0000-0000-0000C3A10000}"/>
    <cellStyle name="백_수량산출서(수정)_01-토공_02-배수공_2006 가지산도립공원 등산로 정비사업_가지산도립공원등산로정비공사" xfId="41420" xr:uid="{00000000-0005-0000-0000-0000C4A10000}"/>
    <cellStyle name="백_수량산출서(수정)_02-배수공" xfId="41421" xr:uid="{00000000-0005-0000-0000-0000C5A10000}"/>
    <cellStyle name="백_수량산출서(수정)_02-배수공_02-배수공" xfId="41422" xr:uid="{00000000-0005-0000-0000-0000C6A10000}"/>
    <cellStyle name="백_수량산출서(수정)_02-배수공_02-배수공_2006 가지산도립공원 등산로 정비사업" xfId="41423" xr:uid="{00000000-0005-0000-0000-0000C7A10000}"/>
    <cellStyle name="백_수량산출서(수정)_02-배수공_02-배수공_2006 가지산도립공원 등산로 정비사업_2006 가지산도립공원 등산로 정비사업" xfId="41424" xr:uid="{00000000-0005-0000-0000-0000C8A10000}"/>
    <cellStyle name="백_수량산출서(수정)_02-배수공_02-배수공_2006 가지산도립공원 등산로 정비사업_2006가지산도립공원등산로정비공사" xfId="41425" xr:uid="{00000000-0005-0000-0000-0000C9A10000}"/>
    <cellStyle name="백_수량산출서(수정)_02-배수공_02-배수공_2006 가지산도립공원 등산로 정비사업_2006밀양시가지산도립공원등산로정비공사" xfId="41426" xr:uid="{00000000-0005-0000-0000-0000CAA10000}"/>
    <cellStyle name="백_수량산출서(수정)_02-배수공_02-배수공_2006 가지산도립공원 등산로 정비사업_가지산도립공원등산로정비공사" xfId="41427" xr:uid="{00000000-0005-0000-0000-0000CBA10000}"/>
    <cellStyle name="백_수량산출서(수정)_02-배수공_2006 가지산도립공원 등산로 정비사업" xfId="41428" xr:uid="{00000000-0005-0000-0000-0000CCA10000}"/>
    <cellStyle name="백_수량산출서(수정)_02-배수공_2006 가지산도립공원 등산로 정비사업_2006 가지산도립공원 등산로 정비사업" xfId="41429" xr:uid="{00000000-0005-0000-0000-0000CDA10000}"/>
    <cellStyle name="백_수량산출서(수정)_02-배수공_2006 가지산도립공원 등산로 정비사업_2006가지산도립공원등산로정비공사" xfId="41430" xr:uid="{00000000-0005-0000-0000-0000CEA10000}"/>
    <cellStyle name="백_수량산출서(수정)_02-배수공_2006 가지산도립공원 등산로 정비사업_2006밀양시가지산도립공원등산로정비공사" xfId="41431" xr:uid="{00000000-0005-0000-0000-0000CFA10000}"/>
    <cellStyle name="백_수량산출서(수정)_02-배수공_2006 가지산도립공원 등산로 정비사업_가지산도립공원등산로정비공사" xfId="41432" xr:uid="{00000000-0005-0000-0000-0000D0A10000}"/>
    <cellStyle name="백_수량산출서(수정)_03.호안공" xfId="41433" xr:uid="{00000000-0005-0000-0000-0000D1A10000}"/>
    <cellStyle name="백_수량산출서(수정)_04-포장공_02-배수공" xfId="41434" xr:uid="{00000000-0005-0000-0000-0000D2A10000}"/>
    <cellStyle name="백_수량산출서(수정)_04-포장공_02-배수공_2006 가지산도립공원 등산로 정비사업" xfId="41435" xr:uid="{00000000-0005-0000-0000-0000D3A10000}"/>
    <cellStyle name="백_수량산출서(수정)_04-포장공_02-배수공_2006 가지산도립공원 등산로 정비사업_2006 가지산도립공원 등산로 정비사업" xfId="41436" xr:uid="{00000000-0005-0000-0000-0000D4A10000}"/>
    <cellStyle name="백_수량산출서(수정)_04-포장공_02-배수공_2006 가지산도립공원 등산로 정비사업_2006가지산도립공원등산로정비공사" xfId="41437" xr:uid="{00000000-0005-0000-0000-0000D5A10000}"/>
    <cellStyle name="백_수량산출서(수정)_04-포장공_02-배수공_2006 가지산도립공원 등산로 정비사업_2006밀양시가지산도립공원등산로정비공사" xfId="41438" xr:uid="{00000000-0005-0000-0000-0000D6A10000}"/>
    <cellStyle name="백_수량산출서(수정)_04-포장공_02-배수공_2006 가지산도립공원 등산로 정비사업_가지산도립공원등산로정비공사" xfId="41439" xr:uid="{00000000-0005-0000-0000-0000D7A10000}"/>
    <cellStyle name="백_수량산출서(수정)_06-부대공_02-배수공" xfId="41440" xr:uid="{00000000-0005-0000-0000-0000D8A10000}"/>
    <cellStyle name="백_수량산출서(수정)_06-부대공_02-배수공_2006 가지산도립공원 등산로 정비사업" xfId="41441" xr:uid="{00000000-0005-0000-0000-0000D9A10000}"/>
    <cellStyle name="백_수량산출서(수정)_06-부대공_02-배수공_2006 가지산도립공원 등산로 정비사업_2006 가지산도립공원 등산로 정비사업" xfId="41442" xr:uid="{00000000-0005-0000-0000-0000DAA10000}"/>
    <cellStyle name="백_수량산출서(수정)_06-부대공_02-배수공_2006 가지산도립공원 등산로 정비사업_2006가지산도립공원등산로정비공사" xfId="41443" xr:uid="{00000000-0005-0000-0000-0000DBA10000}"/>
    <cellStyle name="백_수량산출서(수정)_06-부대공_02-배수공_2006 가지산도립공원 등산로 정비사업_2006밀양시가지산도립공원등산로정비공사" xfId="41444" xr:uid="{00000000-0005-0000-0000-0000DCA10000}"/>
    <cellStyle name="백_수량산출서(수정)_06-부대공_02-배수공_2006 가지산도립공원 등산로 정비사업_가지산도립공원등산로정비공사" xfId="41445" xr:uid="{00000000-0005-0000-0000-0000DDA10000}"/>
    <cellStyle name="백분율" xfId="47801" builtinId="5"/>
    <cellStyle name="백분율 [△1]" xfId="41446" xr:uid="{00000000-0005-0000-0000-0000DFA10000}"/>
    <cellStyle name="백분율 [△2]" xfId="41447" xr:uid="{00000000-0005-0000-0000-0000E0A10000}"/>
    <cellStyle name="백분율 [0]" xfId="41448" xr:uid="{00000000-0005-0000-0000-0000E1A10000}"/>
    <cellStyle name="백분율 [2]" xfId="41449" xr:uid="{00000000-0005-0000-0000-0000E2A10000}"/>
    <cellStyle name="백분율 2" xfId="41450" xr:uid="{00000000-0005-0000-0000-0000E3A10000}"/>
    <cellStyle name="백분율 2 2" xfId="41451" xr:uid="{00000000-0005-0000-0000-0000E4A10000}"/>
    <cellStyle name="백분율 2 3" xfId="41452" xr:uid="{00000000-0005-0000-0000-0000E5A10000}"/>
    <cellStyle name="백분율 2 4" xfId="41453" xr:uid="{00000000-0005-0000-0000-0000E6A10000}"/>
    <cellStyle name="백분율 3" xfId="41454" xr:uid="{00000000-0005-0000-0000-0000E7A10000}"/>
    <cellStyle name="백분율 3 2" xfId="41455" xr:uid="{00000000-0005-0000-0000-0000E8A10000}"/>
    <cellStyle name="백분율 3 3" xfId="41456" xr:uid="{00000000-0005-0000-0000-0000E9A10000}"/>
    <cellStyle name="백분율 4" xfId="41457" xr:uid="{00000000-0005-0000-0000-0000EAA10000}"/>
    <cellStyle name="백분율 5" xfId="41458" xr:uid="{00000000-0005-0000-0000-0000EBA10000}"/>
    <cellStyle name="백분율 6" xfId="41459" xr:uid="{00000000-0005-0000-0000-0000ECA10000}"/>
    <cellStyle name="백분율 7" xfId="41460" xr:uid="{00000000-0005-0000-0000-0000EDA10000}"/>
    <cellStyle name="백분율 8" xfId="41461" xr:uid="{00000000-0005-0000-0000-0000EEA10000}"/>
    <cellStyle name="백분율［△1］" xfId="41462" xr:uid="{00000000-0005-0000-0000-0000EFA10000}"/>
    <cellStyle name="백분율［△2］" xfId="41463" xr:uid="{00000000-0005-0000-0000-0000F0A10000}"/>
    <cellStyle name="벭?_Q1 PRODUCT ACTUAL_4월 (2)" xfId="41464" xr:uid="{00000000-0005-0000-0000-0000F1A10000}"/>
    <cellStyle name="보통 2" xfId="41465" xr:uid="{00000000-0005-0000-0000-0000F2A10000}"/>
    <cellStyle name="보통 3" xfId="41466" xr:uid="{00000000-0005-0000-0000-0000F3A10000}"/>
    <cellStyle name="凤준" xfId="41467" xr:uid="{00000000-0005-0000-0000-0000F4A10000}"/>
    <cellStyle name="분수" xfId="41468" xr:uid="{00000000-0005-0000-0000-0000F5A10000}"/>
    <cellStyle name="뷭?_?긚??_1" xfId="41469" xr:uid="{00000000-0005-0000-0000-0000F6A10000}"/>
    <cellStyle name="빨간색" xfId="41470" xr:uid="{00000000-0005-0000-0000-0000F7A10000}"/>
    <cellStyle name="빨강" xfId="41471" xr:uid="{00000000-0005-0000-0000-0000F8A10000}"/>
    <cellStyle name="산출식" xfId="41472" xr:uid="{00000000-0005-0000-0000-0000F9A10000}"/>
    <cellStyle name="산출식 10" xfId="41473" xr:uid="{00000000-0005-0000-0000-0000FAA10000}"/>
    <cellStyle name="산출식 10 2" xfId="41474" xr:uid="{00000000-0005-0000-0000-0000FBA10000}"/>
    <cellStyle name="산출식 10 3" xfId="41475" xr:uid="{00000000-0005-0000-0000-0000FCA10000}"/>
    <cellStyle name="산출식 10 4" xfId="41476" xr:uid="{00000000-0005-0000-0000-0000FDA10000}"/>
    <cellStyle name="산출식 10 5" xfId="41477" xr:uid="{00000000-0005-0000-0000-0000FEA10000}"/>
    <cellStyle name="산출식 11" xfId="41478" xr:uid="{00000000-0005-0000-0000-0000FFA10000}"/>
    <cellStyle name="산출식 11 2" xfId="41479" xr:uid="{00000000-0005-0000-0000-000000A20000}"/>
    <cellStyle name="산출식 11 3" xfId="41480" xr:uid="{00000000-0005-0000-0000-000001A20000}"/>
    <cellStyle name="산출식 11 4" xfId="41481" xr:uid="{00000000-0005-0000-0000-000002A20000}"/>
    <cellStyle name="산출식 11 5" xfId="41482" xr:uid="{00000000-0005-0000-0000-000003A20000}"/>
    <cellStyle name="산출식 12" xfId="41483" xr:uid="{00000000-0005-0000-0000-000004A20000}"/>
    <cellStyle name="산출식 12 2" xfId="41484" xr:uid="{00000000-0005-0000-0000-000005A20000}"/>
    <cellStyle name="산출식 12 3" xfId="41485" xr:uid="{00000000-0005-0000-0000-000006A20000}"/>
    <cellStyle name="산출식 12 4" xfId="41486" xr:uid="{00000000-0005-0000-0000-000007A20000}"/>
    <cellStyle name="산출식 12 5" xfId="41487" xr:uid="{00000000-0005-0000-0000-000008A20000}"/>
    <cellStyle name="산출식 13" xfId="41488" xr:uid="{00000000-0005-0000-0000-000009A20000}"/>
    <cellStyle name="산출식 13 2" xfId="41489" xr:uid="{00000000-0005-0000-0000-00000AA20000}"/>
    <cellStyle name="산출식 13 3" xfId="41490" xr:uid="{00000000-0005-0000-0000-00000BA20000}"/>
    <cellStyle name="산출식 13 4" xfId="41491" xr:uid="{00000000-0005-0000-0000-00000CA20000}"/>
    <cellStyle name="산출식 13 5" xfId="41492" xr:uid="{00000000-0005-0000-0000-00000DA20000}"/>
    <cellStyle name="산출식 14" xfId="41493" xr:uid="{00000000-0005-0000-0000-00000EA20000}"/>
    <cellStyle name="산출식 14 2" xfId="41494" xr:uid="{00000000-0005-0000-0000-00000FA20000}"/>
    <cellStyle name="산출식 14 3" xfId="41495" xr:uid="{00000000-0005-0000-0000-000010A20000}"/>
    <cellStyle name="산출식 14 4" xfId="41496" xr:uid="{00000000-0005-0000-0000-000011A20000}"/>
    <cellStyle name="산출식 14 5" xfId="41497" xr:uid="{00000000-0005-0000-0000-000012A20000}"/>
    <cellStyle name="산출식 15" xfId="41498" xr:uid="{00000000-0005-0000-0000-000013A20000}"/>
    <cellStyle name="산출식 15 2" xfId="41499" xr:uid="{00000000-0005-0000-0000-000014A20000}"/>
    <cellStyle name="산출식 15 3" xfId="41500" xr:uid="{00000000-0005-0000-0000-000015A20000}"/>
    <cellStyle name="산출식 15 4" xfId="41501" xr:uid="{00000000-0005-0000-0000-000016A20000}"/>
    <cellStyle name="산출식 15 5" xfId="41502" xr:uid="{00000000-0005-0000-0000-000017A20000}"/>
    <cellStyle name="산출식 16" xfId="41503" xr:uid="{00000000-0005-0000-0000-000018A20000}"/>
    <cellStyle name="산출식 16 2" xfId="41504" xr:uid="{00000000-0005-0000-0000-000019A20000}"/>
    <cellStyle name="산출식 16 3" xfId="41505" xr:uid="{00000000-0005-0000-0000-00001AA20000}"/>
    <cellStyle name="산출식 16 4" xfId="41506" xr:uid="{00000000-0005-0000-0000-00001BA20000}"/>
    <cellStyle name="산출식 16 5" xfId="41507" xr:uid="{00000000-0005-0000-0000-00001CA20000}"/>
    <cellStyle name="산출식 17" xfId="41508" xr:uid="{00000000-0005-0000-0000-00001DA20000}"/>
    <cellStyle name="산출식 17 2" xfId="41509" xr:uid="{00000000-0005-0000-0000-00001EA20000}"/>
    <cellStyle name="산출식 17 3" xfId="41510" xr:uid="{00000000-0005-0000-0000-00001FA20000}"/>
    <cellStyle name="산출식 17 4" xfId="41511" xr:uid="{00000000-0005-0000-0000-000020A20000}"/>
    <cellStyle name="산출식 17 5" xfId="41512" xr:uid="{00000000-0005-0000-0000-000021A20000}"/>
    <cellStyle name="산출식 18" xfId="41513" xr:uid="{00000000-0005-0000-0000-000022A20000}"/>
    <cellStyle name="산출식 18 2" xfId="41514" xr:uid="{00000000-0005-0000-0000-000023A20000}"/>
    <cellStyle name="산출식 18 3" xfId="41515" xr:uid="{00000000-0005-0000-0000-000024A20000}"/>
    <cellStyle name="산출식 18 4" xfId="41516" xr:uid="{00000000-0005-0000-0000-000025A20000}"/>
    <cellStyle name="산출식 18 5" xfId="41517" xr:uid="{00000000-0005-0000-0000-000026A20000}"/>
    <cellStyle name="산출식 19" xfId="41518" xr:uid="{00000000-0005-0000-0000-000027A20000}"/>
    <cellStyle name="산출식 2" xfId="41519" xr:uid="{00000000-0005-0000-0000-000028A20000}"/>
    <cellStyle name="산출식 2 10" xfId="41520" xr:uid="{00000000-0005-0000-0000-000029A20000}"/>
    <cellStyle name="산출식 2 10 2" xfId="41521" xr:uid="{00000000-0005-0000-0000-00002AA20000}"/>
    <cellStyle name="산출식 2 10 3" xfId="41522" xr:uid="{00000000-0005-0000-0000-00002BA20000}"/>
    <cellStyle name="산출식 2 10 4" xfId="41523" xr:uid="{00000000-0005-0000-0000-00002CA20000}"/>
    <cellStyle name="산출식 2 10 5" xfId="41524" xr:uid="{00000000-0005-0000-0000-00002DA20000}"/>
    <cellStyle name="산출식 2 11" xfId="41525" xr:uid="{00000000-0005-0000-0000-00002EA20000}"/>
    <cellStyle name="산출식 2 11 2" xfId="41526" xr:uid="{00000000-0005-0000-0000-00002FA20000}"/>
    <cellStyle name="산출식 2 11 3" xfId="41527" xr:uid="{00000000-0005-0000-0000-000030A20000}"/>
    <cellStyle name="산출식 2 11 4" xfId="41528" xr:uid="{00000000-0005-0000-0000-000031A20000}"/>
    <cellStyle name="산출식 2 11 5" xfId="41529" xr:uid="{00000000-0005-0000-0000-000032A20000}"/>
    <cellStyle name="산출식 2 12" xfId="41530" xr:uid="{00000000-0005-0000-0000-000033A20000}"/>
    <cellStyle name="산출식 2 12 2" xfId="41531" xr:uid="{00000000-0005-0000-0000-000034A20000}"/>
    <cellStyle name="산출식 2 12 3" xfId="41532" xr:uid="{00000000-0005-0000-0000-000035A20000}"/>
    <cellStyle name="산출식 2 12 4" xfId="41533" xr:uid="{00000000-0005-0000-0000-000036A20000}"/>
    <cellStyle name="산출식 2 12 5" xfId="41534" xr:uid="{00000000-0005-0000-0000-000037A20000}"/>
    <cellStyle name="산출식 2 13" xfId="41535" xr:uid="{00000000-0005-0000-0000-000038A20000}"/>
    <cellStyle name="산출식 2 13 2" xfId="41536" xr:uid="{00000000-0005-0000-0000-000039A20000}"/>
    <cellStyle name="산출식 2 13 3" xfId="41537" xr:uid="{00000000-0005-0000-0000-00003AA20000}"/>
    <cellStyle name="산출식 2 13 4" xfId="41538" xr:uid="{00000000-0005-0000-0000-00003BA20000}"/>
    <cellStyle name="산출식 2 13 5" xfId="41539" xr:uid="{00000000-0005-0000-0000-00003CA20000}"/>
    <cellStyle name="산출식 2 14" xfId="41540" xr:uid="{00000000-0005-0000-0000-00003DA20000}"/>
    <cellStyle name="산출식 2 14 2" xfId="41541" xr:uid="{00000000-0005-0000-0000-00003EA20000}"/>
    <cellStyle name="산출식 2 14 3" xfId="41542" xr:uid="{00000000-0005-0000-0000-00003FA20000}"/>
    <cellStyle name="산출식 2 14 4" xfId="41543" xr:uid="{00000000-0005-0000-0000-000040A20000}"/>
    <cellStyle name="산출식 2 14 5" xfId="41544" xr:uid="{00000000-0005-0000-0000-000041A20000}"/>
    <cellStyle name="산출식 2 15" xfId="41545" xr:uid="{00000000-0005-0000-0000-000042A20000}"/>
    <cellStyle name="산출식 2 15 2" xfId="41546" xr:uid="{00000000-0005-0000-0000-000043A20000}"/>
    <cellStyle name="산출식 2 15 3" xfId="41547" xr:uid="{00000000-0005-0000-0000-000044A20000}"/>
    <cellStyle name="산출식 2 15 4" xfId="41548" xr:uid="{00000000-0005-0000-0000-000045A20000}"/>
    <cellStyle name="산출식 2 15 5" xfId="41549" xr:uid="{00000000-0005-0000-0000-000046A20000}"/>
    <cellStyle name="산출식 2 16" xfId="41550" xr:uid="{00000000-0005-0000-0000-000047A20000}"/>
    <cellStyle name="산출식 2 16 2" xfId="41551" xr:uid="{00000000-0005-0000-0000-000048A20000}"/>
    <cellStyle name="산출식 2 16 3" xfId="41552" xr:uid="{00000000-0005-0000-0000-000049A20000}"/>
    <cellStyle name="산출식 2 16 4" xfId="41553" xr:uid="{00000000-0005-0000-0000-00004AA20000}"/>
    <cellStyle name="산출식 2 16 5" xfId="41554" xr:uid="{00000000-0005-0000-0000-00004BA20000}"/>
    <cellStyle name="산출식 2 17" xfId="41555" xr:uid="{00000000-0005-0000-0000-00004CA20000}"/>
    <cellStyle name="산출식 2 17 2" xfId="41556" xr:uid="{00000000-0005-0000-0000-00004DA20000}"/>
    <cellStyle name="산출식 2 17 3" xfId="41557" xr:uid="{00000000-0005-0000-0000-00004EA20000}"/>
    <cellStyle name="산출식 2 17 4" xfId="41558" xr:uid="{00000000-0005-0000-0000-00004FA20000}"/>
    <cellStyle name="산출식 2 17 5" xfId="41559" xr:uid="{00000000-0005-0000-0000-000050A20000}"/>
    <cellStyle name="산출식 2 18" xfId="41560" xr:uid="{00000000-0005-0000-0000-000051A20000}"/>
    <cellStyle name="산출식 2 19" xfId="41561" xr:uid="{00000000-0005-0000-0000-000052A20000}"/>
    <cellStyle name="산출식 2 2" xfId="41562" xr:uid="{00000000-0005-0000-0000-000053A20000}"/>
    <cellStyle name="산출식 2 2 10" xfId="41563" xr:uid="{00000000-0005-0000-0000-000054A20000}"/>
    <cellStyle name="산출식 2 2 10 2" xfId="41564" xr:uid="{00000000-0005-0000-0000-000055A20000}"/>
    <cellStyle name="산출식 2 2 10 3" xfId="41565" xr:uid="{00000000-0005-0000-0000-000056A20000}"/>
    <cellStyle name="산출식 2 2 10 4" xfId="41566" xr:uid="{00000000-0005-0000-0000-000057A20000}"/>
    <cellStyle name="산출식 2 2 10 5" xfId="41567" xr:uid="{00000000-0005-0000-0000-000058A20000}"/>
    <cellStyle name="산출식 2 2 11" xfId="41568" xr:uid="{00000000-0005-0000-0000-000059A20000}"/>
    <cellStyle name="산출식 2 2 11 2" xfId="41569" xr:uid="{00000000-0005-0000-0000-00005AA20000}"/>
    <cellStyle name="산출식 2 2 11 3" xfId="41570" xr:uid="{00000000-0005-0000-0000-00005BA20000}"/>
    <cellStyle name="산출식 2 2 11 4" xfId="41571" xr:uid="{00000000-0005-0000-0000-00005CA20000}"/>
    <cellStyle name="산출식 2 2 11 5" xfId="41572" xr:uid="{00000000-0005-0000-0000-00005DA20000}"/>
    <cellStyle name="산출식 2 2 12" xfId="41573" xr:uid="{00000000-0005-0000-0000-00005EA20000}"/>
    <cellStyle name="산출식 2 2 12 2" xfId="41574" xr:uid="{00000000-0005-0000-0000-00005FA20000}"/>
    <cellStyle name="산출식 2 2 12 3" xfId="41575" xr:uid="{00000000-0005-0000-0000-000060A20000}"/>
    <cellStyle name="산출식 2 2 12 4" xfId="41576" xr:uid="{00000000-0005-0000-0000-000061A20000}"/>
    <cellStyle name="산출식 2 2 12 5" xfId="41577" xr:uid="{00000000-0005-0000-0000-000062A20000}"/>
    <cellStyle name="산출식 2 2 13" xfId="41578" xr:uid="{00000000-0005-0000-0000-000063A20000}"/>
    <cellStyle name="산출식 2 2 13 2" xfId="41579" xr:uid="{00000000-0005-0000-0000-000064A20000}"/>
    <cellStyle name="산출식 2 2 13 3" xfId="41580" xr:uid="{00000000-0005-0000-0000-000065A20000}"/>
    <cellStyle name="산출식 2 2 13 4" xfId="41581" xr:uid="{00000000-0005-0000-0000-000066A20000}"/>
    <cellStyle name="산출식 2 2 13 5" xfId="41582" xr:uid="{00000000-0005-0000-0000-000067A20000}"/>
    <cellStyle name="산출식 2 2 14" xfId="41583" xr:uid="{00000000-0005-0000-0000-000068A20000}"/>
    <cellStyle name="산출식 2 2 14 2" xfId="41584" xr:uid="{00000000-0005-0000-0000-000069A20000}"/>
    <cellStyle name="산출식 2 2 14 3" xfId="41585" xr:uid="{00000000-0005-0000-0000-00006AA20000}"/>
    <cellStyle name="산출식 2 2 14 4" xfId="41586" xr:uid="{00000000-0005-0000-0000-00006BA20000}"/>
    <cellStyle name="산출식 2 2 14 5" xfId="41587" xr:uid="{00000000-0005-0000-0000-00006CA20000}"/>
    <cellStyle name="산출식 2 2 15" xfId="41588" xr:uid="{00000000-0005-0000-0000-00006DA20000}"/>
    <cellStyle name="산출식 2 2 15 2" xfId="41589" xr:uid="{00000000-0005-0000-0000-00006EA20000}"/>
    <cellStyle name="산출식 2 2 15 3" xfId="41590" xr:uid="{00000000-0005-0000-0000-00006FA20000}"/>
    <cellStyle name="산출식 2 2 15 4" xfId="41591" xr:uid="{00000000-0005-0000-0000-000070A20000}"/>
    <cellStyle name="산출식 2 2 15 5" xfId="41592" xr:uid="{00000000-0005-0000-0000-000071A20000}"/>
    <cellStyle name="산출식 2 2 16" xfId="41593" xr:uid="{00000000-0005-0000-0000-000072A20000}"/>
    <cellStyle name="산출식 2 2 16 2" xfId="41594" xr:uid="{00000000-0005-0000-0000-000073A20000}"/>
    <cellStyle name="산출식 2 2 16 3" xfId="41595" xr:uid="{00000000-0005-0000-0000-000074A20000}"/>
    <cellStyle name="산출식 2 2 16 4" xfId="41596" xr:uid="{00000000-0005-0000-0000-000075A20000}"/>
    <cellStyle name="산출식 2 2 16 5" xfId="41597" xr:uid="{00000000-0005-0000-0000-000076A20000}"/>
    <cellStyle name="산출식 2 2 17" xfId="41598" xr:uid="{00000000-0005-0000-0000-000077A20000}"/>
    <cellStyle name="산출식 2 2 18" xfId="41599" xr:uid="{00000000-0005-0000-0000-000078A20000}"/>
    <cellStyle name="산출식 2 2 19" xfId="41600" xr:uid="{00000000-0005-0000-0000-000079A20000}"/>
    <cellStyle name="산출식 2 2 2" xfId="41601" xr:uid="{00000000-0005-0000-0000-00007AA20000}"/>
    <cellStyle name="산출식 2 2 2 2" xfId="41602" xr:uid="{00000000-0005-0000-0000-00007BA20000}"/>
    <cellStyle name="산출식 2 2 2 3" xfId="41603" xr:uid="{00000000-0005-0000-0000-00007CA20000}"/>
    <cellStyle name="산출식 2 2 2 4" xfId="41604" xr:uid="{00000000-0005-0000-0000-00007DA20000}"/>
    <cellStyle name="산출식 2 2 2 5" xfId="41605" xr:uid="{00000000-0005-0000-0000-00007EA20000}"/>
    <cellStyle name="산출식 2 2 20" xfId="41606" xr:uid="{00000000-0005-0000-0000-00007FA20000}"/>
    <cellStyle name="산출식 2 2 3" xfId="41607" xr:uid="{00000000-0005-0000-0000-000080A20000}"/>
    <cellStyle name="산출식 2 2 3 2" xfId="41608" xr:uid="{00000000-0005-0000-0000-000081A20000}"/>
    <cellStyle name="산출식 2 2 3 3" xfId="41609" xr:uid="{00000000-0005-0000-0000-000082A20000}"/>
    <cellStyle name="산출식 2 2 3 4" xfId="41610" xr:uid="{00000000-0005-0000-0000-000083A20000}"/>
    <cellStyle name="산출식 2 2 3 5" xfId="41611" xr:uid="{00000000-0005-0000-0000-000084A20000}"/>
    <cellStyle name="산출식 2 2 4" xfId="41612" xr:uid="{00000000-0005-0000-0000-000085A20000}"/>
    <cellStyle name="산출식 2 2 4 2" xfId="41613" xr:uid="{00000000-0005-0000-0000-000086A20000}"/>
    <cellStyle name="산출식 2 2 4 3" xfId="41614" xr:uid="{00000000-0005-0000-0000-000087A20000}"/>
    <cellStyle name="산출식 2 2 4 4" xfId="41615" xr:uid="{00000000-0005-0000-0000-000088A20000}"/>
    <cellStyle name="산출식 2 2 4 5" xfId="41616" xr:uid="{00000000-0005-0000-0000-000089A20000}"/>
    <cellStyle name="산출식 2 2 5" xfId="41617" xr:uid="{00000000-0005-0000-0000-00008AA20000}"/>
    <cellStyle name="산출식 2 2 5 2" xfId="41618" xr:uid="{00000000-0005-0000-0000-00008BA20000}"/>
    <cellStyle name="산출식 2 2 5 3" xfId="41619" xr:uid="{00000000-0005-0000-0000-00008CA20000}"/>
    <cellStyle name="산출식 2 2 5 4" xfId="41620" xr:uid="{00000000-0005-0000-0000-00008DA20000}"/>
    <cellStyle name="산출식 2 2 5 5" xfId="41621" xr:uid="{00000000-0005-0000-0000-00008EA20000}"/>
    <cellStyle name="산출식 2 2 6" xfId="41622" xr:uid="{00000000-0005-0000-0000-00008FA20000}"/>
    <cellStyle name="산출식 2 2 6 2" xfId="41623" xr:uid="{00000000-0005-0000-0000-000090A20000}"/>
    <cellStyle name="산출식 2 2 6 3" xfId="41624" xr:uid="{00000000-0005-0000-0000-000091A20000}"/>
    <cellStyle name="산출식 2 2 6 4" xfId="41625" xr:uid="{00000000-0005-0000-0000-000092A20000}"/>
    <cellStyle name="산출식 2 2 6 5" xfId="41626" xr:uid="{00000000-0005-0000-0000-000093A20000}"/>
    <cellStyle name="산출식 2 2 7" xfId="41627" xr:uid="{00000000-0005-0000-0000-000094A20000}"/>
    <cellStyle name="산출식 2 2 7 2" xfId="41628" xr:uid="{00000000-0005-0000-0000-000095A20000}"/>
    <cellStyle name="산출식 2 2 7 3" xfId="41629" xr:uid="{00000000-0005-0000-0000-000096A20000}"/>
    <cellStyle name="산출식 2 2 7 4" xfId="41630" xr:uid="{00000000-0005-0000-0000-000097A20000}"/>
    <cellStyle name="산출식 2 2 7 5" xfId="41631" xr:uid="{00000000-0005-0000-0000-000098A20000}"/>
    <cellStyle name="산출식 2 2 8" xfId="41632" xr:uid="{00000000-0005-0000-0000-000099A20000}"/>
    <cellStyle name="산출식 2 2 8 2" xfId="41633" xr:uid="{00000000-0005-0000-0000-00009AA20000}"/>
    <cellStyle name="산출식 2 2 8 3" xfId="41634" xr:uid="{00000000-0005-0000-0000-00009BA20000}"/>
    <cellStyle name="산출식 2 2 8 4" xfId="41635" xr:uid="{00000000-0005-0000-0000-00009CA20000}"/>
    <cellStyle name="산출식 2 2 8 5" xfId="41636" xr:uid="{00000000-0005-0000-0000-00009DA20000}"/>
    <cellStyle name="산출식 2 2 9" xfId="41637" xr:uid="{00000000-0005-0000-0000-00009EA20000}"/>
    <cellStyle name="산출식 2 2 9 2" xfId="41638" xr:uid="{00000000-0005-0000-0000-00009FA20000}"/>
    <cellStyle name="산출식 2 2 9 3" xfId="41639" xr:uid="{00000000-0005-0000-0000-0000A0A20000}"/>
    <cellStyle name="산출식 2 2 9 4" xfId="41640" xr:uid="{00000000-0005-0000-0000-0000A1A20000}"/>
    <cellStyle name="산출식 2 2 9 5" xfId="41641" xr:uid="{00000000-0005-0000-0000-0000A2A20000}"/>
    <cellStyle name="산출식 2 20" xfId="41642" xr:uid="{00000000-0005-0000-0000-0000A3A20000}"/>
    <cellStyle name="산출식 2 21" xfId="41643" xr:uid="{00000000-0005-0000-0000-0000A4A20000}"/>
    <cellStyle name="산출식 2 3" xfId="41644" xr:uid="{00000000-0005-0000-0000-0000A5A20000}"/>
    <cellStyle name="산출식 2 3 2" xfId="41645" xr:uid="{00000000-0005-0000-0000-0000A6A20000}"/>
    <cellStyle name="산출식 2 3 3" xfId="41646" xr:uid="{00000000-0005-0000-0000-0000A7A20000}"/>
    <cellStyle name="산출식 2 3 4" xfId="41647" xr:uid="{00000000-0005-0000-0000-0000A8A20000}"/>
    <cellStyle name="산출식 2 3 5" xfId="41648" xr:uid="{00000000-0005-0000-0000-0000A9A20000}"/>
    <cellStyle name="산출식 2 4" xfId="41649" xr:uid="{00000000-0005-0000-0000-0000AAA20000}"/>
    <cellStyle name="산출식 2 4 2" xfId="41650" xr:uid="{00000000-0005-0000-0000-0000ABA20000}"/>
    <cellStyle name="산출식 2 4 3" xfId="41651" xr:uid="{00000000-0005-0000-0000-0000ACA20000}"/>
    <cellStyle name="산출식 2 4 4" xfId="41652" xr:uid="{00000000-0005-0000-0000-0000ADA20000}"/>
    <cellStyle name="산출식 2 4 5" xfId="41653" xr:uid="{00000000-0005-0000-0000-0000AEA20000}"/>
    <cellStyle name="산출식 2 5" xfId="41654" xr:uid="{00000000-0005-0000-0000-0000AFA20000}"/>
    <cellStyle name="산출식 2 5 2" xfId="41655" xr:uid="{00000000-0005-0000-0000-0000B0A20000}"/>
    <cellStyle name="산출식 2 5 3" xfId="41656" xr:uid="{00000000-0005-0000-0000-0000B1A20000}"/>
    <cellStyle name="산출식 2 5 4" xfId="41657" xr:uid="{00000000-0005-0000-0000-0000B2A20000}"/>
    <cellStyle name="산출식 2 5 5" xfId="41658" xr:uid="{00000000-0005-0000-0000-0000B3A20000}"/>
    <cellStyle name="산출식 2 6" xfId="41659" xr:uid="{00000000-0005-0000-0000-0000B4A20000}"/>
    <cellStyle name="산출식 2 6 2" xfId="41660" xr:uid="{00000000-0005-0000-0000-0000B5A20000}"/>
    <cellStyle name="산출식 2 6 3" xfId="41661" xr:uid="{00000000-0005-0000-0000-0000B6A20000}"/>
    <cellStyle name="산출식 2 6 4" xfId="41662" xr:uid="{00000000-0005-0000-0000-0000B7A20000}"/>
    <cellStyle name="산출식 2 6 5" xfId="41663" xr:uid="{00000000-0005-0000-0000-0000B8A20000}"/>
    <cellStyle name="산출식 2 7" xfId="41664" xr:uid="{00000000-0005-0000-0000-0000B9A20000}"/>
    <cellStyle name="산출식 2 7 2" xfId="41665" xr:uid="{00000000-0005-0000-0000-0000BAA20000}"/>
    <cellStyle name="산출식 2 7 3" xfId="41666" xr:uid="{00000000-0005-0000-0000-0000BBA20000}"/>
    <cellStyle name="산출식 2 7 4" xfId="41667" xr:uid="{00000000-0005-0000-0000-0000BCA20000}"/>
    <cellStyle name="산출식 2 7 5" xfId="41668" xr:uid="{00000000-0005-0000-0000-0000BDA20000}"/>
    <cellStyle name="산출식 2 8" xfId="41669" xr:uid="{00000000-0005-0000-0000-0000BEA20000}"/>
    <cellStyle name="산출식 2 8 2" xfId="41670" xr:uid="{00000000-0005-0000-0000-0000BFA20000}"/>
    <cellStyle name="산출식 2 8 3" xfId="41671" xr:uid="{00000000-0005-0000-0000-0000C0A20000}"/>
    <cellStyle name="산출식 2 8 4" xfId="41672" xr:uid="{00000000-0005-0000-0000-0000C1A20000}"/>
    <cellStyle name="산출식 2 8 5" xfId="41673" xr:uid="{00000000-0005-0000-0000-0000C2A20000}"/>
    <cellStyle name="산출식 2 9" xfId="41674" xr:uid="{00000000-0005-0000-0000-0000C3A20000}"/>
    <cellStyle name="산출식 2 9 2" xfId="41675" xr:uid="{00000000-0005-0000-0000-0000C4A20000}"/>
    <cellStyle name="산출식 2 9 3" xfId="41676" xr:uid="{00000000-0005-0000-0000-0000C5A20000}"/>
    <cellStyle name="산출식 2 9 4" xfId="41677" xr:uid="{00000000-0005-0000-0000-0000C6A20000}"/>
    <cellStyle name="산출식 2 9 5" xfId="41678" xr:uid="{00000000-0005-0000-0000-0000C7A20000}"/>
    <cellStyle name="산출식 20" xfId="41679" xr:uid="{00000000-0005-0000-0000-0000C8A20000}"/>
    <cellStyle name="산출식 21" xfId="41680" xr:uid="{00000000-0005-0000-0000-0000C9A20000}"/>
    <cellStyle name="산출식 22" xfId="41681" xr:uid="{00000000-0005-0000-0000-0000CAA20000}"/>
    <cellStyle name="산출식 3" xfId="41682" xr:uid="{00000000-0005-0000-0000-0000CBA20000}"/>
    <cellStyle name="산출식 3 10" xfId="41683" xr:uid="{00000000-0005-0000-0000-0000CCA20000}"/>
    <cellStyle name="산출식 3 10 2" xfId="41684" xr:uid="{00000000-0005-0000-0000-0000CDA20000}"/>
    <cellStyle name="산출식 3 10 3" xfId="41685" xr:uid="{00000000-0005-0000-0000-0000CEA20000}"/>
    <cellStyle name="산출식 3 10 4" xfId="41686" xr:uid="{00000000-0005-0000-0000-0000CFA20000}"/>
    <cellStyle name="산출식 3 10 5" xfId="41687" xr:uid="{00000000-0005-0000-0000-0000D0A20000}"/>
    <cellStyle name="산출식 3 11" xfId="41688" xr:uid="{00000000-0005-0000-0000-0000D1A20000}"/>
    <cellStyle name="산출식 3 11 2" xfId="41689" xr:uid="{00000000-0005-0000-0000-0000D2A20000}"/>
    <cellStyle name="산출식 3 11 3" xfId="41690" xr:uid="{00000000-0005-0000-0000-0000D3A20000}"/>
    <cellStyle name="산출식 3 11 4" xfId="41691" xr:uid="{00000000-0005-0000-0000-0000D4A20000}"/>
    <cellStyle name="산출식 3 11 5" xfId="41692" xr:uid="{00000000-0005-0000-0000-0000D5A20000}"/>
    <cellStyle name="산출식 3 12" xfId="41693" xr:uid="{00000000-0005-0000-0000-0000D6A20000}"/>
    <cellStyle name="산출식 3 12 2" xfId="41694" xr:uid="{00000000-0005-0000-0000-0000D7A20000}"/>
    <cellStyle name="산출식 3 12 3" xfId="41695" xr:uid="{00000000-0005-0000-0000-0000D8A20000}"/>
    <cellStyle name="산출식 3 12 4" xfId="41696" xr:uid="{00000000-0005-0000-0000-0000D9A20000}"/>
    <cellStyle name="산출식 3 12 5" xfId="41697" xr:uid="{00000000-0005-0000-0000-0000DAA20000}"/>
    <cellStyle name="산출식 3 13" xfId="41698" xr:uid="{00000000-0005-0000-0000-0000DBA20000}"/>
    <cellStyle name="산출식 3 13 2" xfId="41699" xr:uid="{00000000-0005-0000-0000-0000DCA20000}"/>
    <cellStyle name="산출식 3 13 3" xfId="41700" xr:uid="{00000000-0005-0000-0000-0000DDA20000}"/>
    <cellStyle name="산출식 3 13 4" xfId="41701" xr:uid="{00000000-0005-0000-0000-0000DEA20000}"/>
    <cellStyle name="산출식 3 13 5" xfId="41702" xr:uid="{00000000-0005-0000-0000-0000DFA20000}"/>
    <cellStyle name="산출식 3 14" xfId="41703" xr:uid="{00000000-0005-0000-0000-0000E0A20000}"/>
    <cellStyle name="산출식 3 14 2" xfId="41704" xr:uid="{00000000-0005-0000-0000-0000E1A20000}"/>
    <cellStyle name="산출식 3 14 3" xfId="41705" xr:uid="{00000000-0005-0000-0000-0000E2A20000}"/>
    <cellStyle name="산출식 3 14 4" xfId="41706" xr:uid="{00000000-0005-0000-0000-0000E3A20000}"/>
    <cellStyle name="산출식 3 14 5" xfId="41707" xr:uid="{00000000-0005-0000-0000-0000E4A20000}"/>
    <cellStyle name="산출식 3 15" xfId="41708" xr:uid="{00000000-0005-0000-0000-0000E5A20000}"/>
    <cellStyle name="산출식 3 15 2" xfId="41709" xr:uid="{00000000-0005-0000-0000-0000E6A20000}"/>
    <cellStyle name="산출식 3 15 3" xfId="41710" xr:uid="{00000000-0005-0000-0000-0000E7A20000}"/>
    <cellStyle name="산출식 3 15 4" xfId="41711" xr:uid="{00000000-0005-0000-0000-0000E8A20000}"/>
    <cellStyle name="산출식 3 15 5" xfId="41712" xr:uid="{00000000-0005-0000-0000-0000E9A20000}"/>
    <cellStyle name="산출식 3 16" xfId="41713" xr:uid="{00000000-0005-0000-0000-0000EAA20000}"/>
    <cellStyle name="산출식 3 16 2" xfId="41714" xr:uid="{00000000-0005-0000-0000-0000EBA20000}"/>
    <cellStyle name="산출식 3 16 3" xfId="41715" xr:uid="{00000000-0005-0000-0000-0000ECA20000}"/>
    <cellStyle name="산출식 3 16 4" xfId="41716" xr:uid="{00000000-0005-0000-0000-0000EDA20000}"/>
    <cellStyle name="산출식 3 16 5" xfId="41717" xr:uid="{00000000-0005-0000-0000-0000EEA20000}"/>
    <cellStyle name="산출식 3 17" xfId="41718" xr:uid="{00000000-0005-0000-0000-0000EFA20000}"/>
    <cellStyle name="산출식 3 18" xfId="41719" xr:uid="{00000000-0005-0000-0000-0000F0A20000}"/>
    <cellStyle name="산출식 3 19" xfId="41720" xr:uid="{00000000-0005-0000-0000-0000F1A20000}"/>
    <cellStyle name="산출식 3 2" xfId="41721" xr:uid="{00000000-0005-0000-0000-0000F2A20000}"/>
    <cellStyle name="산출식 3 2 2" xfId="41722" xr:uid="{00000000-0005-0000-0000-0000F3A20000}"/>
    <cellStyle name="산출식 3 2 3" xfId="41723" xr:uid="{00000000-0005-0000-0000-0000F4A20000}"/>
    <cellStyle name="산출식 3 2 4" xfId="41724" xr:uid="{00000000-0005-0000-0000-0000F5A20000}"/>
    <cellStyle name="산출식 3 2 5" xfId="41725" xr:uid="{00000000-0005-0000-0000-0000F6A20000}"/>
    <cellStyle name="산출식 3 20" xfId="41726" xr:uid="{00000000-0005-0000-0000-0000F7A20000}"/>
    <cellStyle name="산출식 3 3" xfId="41727" xr:uid="{00000000-0005-0000-0000-0000F8A20000}"/>
    <cellStyle name="산출식 3 3 2" xfId="41728" xr:uid="{00000000-0005-0000-0000-0000F9A20000}"/>
    <cellStyle name="산출식 3 3 3" xfId="41729" xr:uid="{00000000-0005-0000-0000-0000FAA20000}"/>
    <cellStyle name="산출식 3 3 4" xfId="41730" xr:uid="{00000000-0005-0000-0000-0000FBA20000}"/>
    <cellStyle name="산출식 3 3 5" xfId="41731" xr:uid="{00000000-0005-0000-0000-0000FCA20000}"/>
    <cellStyle name="산출식 3 4" xfId="41732" xr:uid="{00000000-0005-0000-0000-0000FDA20000}"/>
    <cellStyle name="산출식 3 4 2" xfId="41733" xr:uid="{00000000-0005-0000-0000-0000FEA20000}"/>
    <cellStyle name="산출식 3 4 3" xfId="41734" xr:uid="{00000000-0005-0000-0000-0000FFA20000}"/>
    <cellStyle name="산출식 3 4 4" xfId="41735" xr:uid="{00000000-0005-0000-0000-000000A30000}"/>
    <cellStyle name="산출식 3 4 5" xfId="41736" xr:uid="{00000000-0005-0000-0000-000001A30000}"/>
    <cellStyle name="산출식 3 5" xfId="41737" xr:uid="{00000000-0005-0000-0000-000002A30000}"/>
    <cellStyle name="산출식 3 5 2" xfId="41738" xr:uid="{00000000-0005-0000-0000-000003A30000}"/>
    <cellStyle name="산출식 3 5 3" xfId="41739" xr:uid="{00000000-0005-0000-0000-000004A30000}"/>
    <cellStyle name="산출식 3 5 4" xfId="41740" xr:uid="{00000000-0005-0000-0000-000005A30000}"/>
    <cellStyle name="산출식 3 5 5" xfId="41741" xr:uid="{00000000-0005-0000-0000-000006A30000}"/>
    <cellStyle name="산출식 3 6" xfId="41742" xr:uid="{00000000-0005-0000-0000-000007A30000}"/>
    <cellStyle name="산출식 3 6 2" xfId="41743" xr:uid="{00000000-0005-0000-0000-000008A30000}"/>
    <cellStyle name="산출식 3 6 3" xfId="41744" xr:uid="{00000000-0005-0000-0000-000009A30000}"/>
    <cellStyle name="산출식 3 6 4" xfId="41745" xr:uid="{00000000-0005-0000-0000-00000AA30000}"/>
    <cellStyle name="산출식 3 6 5" xfId="41746" xr:uid="{00000000-0005-0000-0000-00000BA30000}"/>
    <cellStyle name="산출식 3 7" xfId="41747" xr:uid="{00000000-0005-0000-0000-00000CA30000}"/>
    <cellStyle name="산출식 3 7 2" xfId="41748" xr:uid="{00000000-0005-0000-0000-00000DA30000}"/>
    <cellStyle name="산출식 3 7 3" xfId="41749" xr:uid="{00000000-0005-0000-0000-00000EA30000}"/>
    <cellStyle name="산출식 3 7 4" xfId="41750" xr:uid="{00000000-0005-0000-0000-00000FA30000}"/>
    <cellStyle name="산출식 3 7 5" xfId="41751" xr:uid="{00000000-0005-0000-0000-000010A30000}"/>
    <cellStyle name="산출식 3 8" xfId="41752" xr:uid="{00000000-0005-0000-0000-000011A30000}"/>
    <cellStyle name="산출식 3 8 2" xfId="41753" xr:uid="{00000000-0005-0000-0000-000012A30000}"/>
    <cellStyle name="산출식 3 8 3" xfId="41754" xr:uid="{00000000-0005-0000-0000-000013A30000}"/>
    <cellStyle name="산출식 3 8 4" xfId="41755" xr:uid="{00000000-0005-0000-0000-000014A30000}"/>
    <cellStyle name="산출식 3 8 5" xfId="41756" xr:uid="{00000000-0005-0000-0000-000015A30000}"/>
    <cellStyle name="산출식 3 9" xfId="41757" xr:uid="{00000000-0005-0000-0000-000016A30000}"/>
    <cellStyle name="산출식 3 9 2" xfId="41758" xr:uid="{00000000-0005-0000-0000-000017A30000}"/>
    <cellStyle name="산출식 3 9 3" xfId="41759" xr:uid="{00000000-0005-0000-0000-000018A30000}"/>
    <cellStyle name="산출식 3 9 4" xfId="41760" xr:uid="{00000000-0005-0000-0000-000019A30000}"/>
    <cellStyle name="산출식 3 9 5" xfId="41761" xr:uid="{00000000-0005-0000-0000-00001AA30000}"/>
    <cellStyle name="산출식 4" xfId="41762" xr:uid="{00000000-0005-0000-0000-00001BA30000}"/>
    <cellStyle name="산출식 4 2" xfId="41763" xr:uid="{00000000-0005-0000-0000-00001CA30000}"/>
    <cellStyle name="산출식 4 3" xfId="41764" xr:uid="{00000000-0005-0000-0000-00001DA30000}"/>
    <cellStyle name="산출식 4 4" xfId="41765" xr:uid="{00000000-0005-0000-0000-00001EA30000}"/>
    <cellStyle name="산출식 4 5" xfId="41766" xr:uid="{00000000-0005-0000-0000-00001FA30000}"/>
    <cellStyle name="산출식 5" xfId="41767" xr:uid="{00000000-0005-0000-0000-000020A30000}"/>
    <cellStyle name="산출식 5 2" xfId="41768" xr:uid="{00000000-0005-0000-0000-000021A30000}"/>
    <cellStyle name="산출식 5 3" xfId="41769" xr:uid="{00000000-0005-0000-0000-000022A30000}"/>
    <cellStyle name="산출식 5 4" xfId="41770" xr:uid="{00000000-0005-0000-0000-000023A30000}"/>
    <cellStyle name="산출식 5 5" xfId="41771" xr:uid="{00000000-0005-0000-0000-000024A30000}"/>
    <cellStyle name="산출식 6" xfId="41772" xr:uid="{00000000-0005-0000-0000-000025A30000}"/>
    <cellStyle name="산출식 6 2" xfId="41773" xr:uid="{00000000-0005-0000-0000-000026A30000}"/>
    <cellStyle name="산출식 6 3" xfId="41774" xr:uid="{00000000-0005-0000-0000-000027A30000}"/>
    <cellStyle name="산출식 6 4" xfId="41775" xr:uid="{00000000-0005-0000-0000-000028A30000}"/>
    <cellStyle name="산출식 6 5" xfId="41776" xr:uid="{00000000-0005-0000-0000-000029A30000}"/>
    <cellStyle name="산출식 7" xfId="41777" xr:uid="{00000000-0005-0000-0000-00002AA30000}"/>
    <cellStyle name="산출식 7 2" xfId="41778" xr:uid="{00000000-0005-0000-0000-00002BA30000}"/>
    <cellStyle name="산출식 7 3" xfId="41779" xr:uid="{00000000-0005-0000-0000-00002CA30000}"/>
    <cellStyle name="산출식 7 4" xfId="41780" xr:uid="{00000000-0005-0000-0000-00002DA30000}"/>
    <cellStyle name="산출식 7 5" xfId="41781" xr:uid="{00000000-0005-0000-0000-00002EA30000}"/>
    <cellStyle name="산출식 8" xfId="41782" xr:uid="{00000000-0005-0000-0000-00002FA30000}"/>
    <cellStyle name="산출식 8 2" xfId="41783" xr:uid="{00000000-0005-0000-0000-000030A30000}"/>
    <cellStyle name="산출식 8 3" xfId="41784" xr:uid="{00000000-0005-0000-0000-000031A30000}"/>
    <cellStyle name="산출식 8 4" xfId="41785" xr:uid="{00000000-0005-0000-0000-000032A30000}"/>
    <cellStyle name="산출식 8 5" xfId="41786" xr:uid="{00000000-0005-0000-0000-000033A30000}"/>
    <cellStyle name="산출식 9" xfId="41787" xr:uid="{00000000-0005-0000-0000-000034A30000}"/>
    <cellStyle name="산출식 9 2" xfId="41788" xr:uid="{00000000-0005-0000-0000-000035A30000}"/>
    <cellStyle name="산출식 9 3" xfId="41789" xr:uid="{00000000-0005-0000-0000-000036A30000}"/>
    <cellStyle name="산출식 9 4" xfId="41790" xr:uid="{00000000-0005-0000-0000-000037A30000}"/>
    <cellStyle name="산출식 9 5" xfId="41791" xr:uid="{00000000-0005-0000-0000-000038A30000}"/>
    <cellStyle name="상단배분" xfId="41792" xr:uid="{00000000-0005-0000-0000-000039A30000}"/>
    <cellStyle name="상단배분 10" xfId="41793" xr:uid="{00000000-0005-0000-0000-00003AA30000}"/>
    <cellStyle name="상단배분 10 2" xfId="41794" xr:uid="{00000000-0005-0000-0000-00003BA30000}"/>
    <cellStyle name="상단배분 10 3" xfId="41795" xr:uid="{00000000-0005-0000-0000-00003CA30000}"/>
    <cellStyle name="상단배분 10 4" xfId="41796" xr:uid="{00000000-0005-0000-0000-00003DA30000}"/>
    <cellStyle name="상단배분 10 5" xfId="41797" xr:uid="{00000000-0005-0000-0000-00003EA30000}"/>
    <cellStyle name="상단배분 11" xfId="41798" xr:uid="{00000000-0005-0000-0000-00003FA30000}"/>
    <cellStyle name="상단배분 11 2" xfId="41799" xr:uid="{00000000-0005-0000-0000-000040A30000}"/>
    <cellStyle name="상단배분 11 3" xfId="41800" xr:uid="{00000000-0005-0000-0000-000041A30000}"/>
    <cellStyle name="상단배분 11 4" xfId="41801" xr:uid="{00000000-0005-0000-0000-000042A30000}"/>
    <cellStyle name="상단배분 11 5" xfId="41802" xr:uid="{00000000-0005-0000-0000-000043A30000}"/>
    <cellStyle name="상단배분 12" xfId="41803" xr:uid="{00000000-0005-0000-0000-000044A30000}"/>
    <cellStyle name="상단배분 12 2" xfId="41804" xr:uid="{00000000-0005-0000-0000-000045A30000}"/>
    <cellStyle name="상단배분 12 3" xfId="41805" xr:uid="{00000000-0005-0000-0000-000046A30000}"/>
    <cellStyle name="상단배분 12 4" xfId="41806" xr:uid="{00000000-0005-0000-0000-000047A30000}"/>
    <cellStyle name="상단배분 12 5" xfId="41807" xr:uid="{00000000-0005-0000-0000-000048A30000}"/>
    <cellStyle name="상단배분 13" xfId="41808" xr:uid="{00000000-0005-0000-0000-000049A30000}"/>
    <cellStyle name="상단배분 13 2" xfId="41809" xr:uid="{00000000-0005-0000-0000-00004AA30000}"/>
    <cellStyle name="상단배분 13 3" xfId="41810" xr:uid="{00000000-0005-0000-0000-00004BA30000}"/>
    <cellStyle name="상단배분 13 4" xfId="41811" xr:uid="{00000000-0005-0000-0000-00004CA30000}"/>
    <cellStyle name="상단배분 13 5" xfId="41812" xr:uid="{00000000-0005-0000-0000-00004DA30000}"/>
    <cellStyle name="상단배분 14" xfId="41813" xr:uid="{00000000-0005-0000-0000-00004EA30000}"/>
    <cellStyle name="상단배분 14 2" xfId="41814" xr:uid="{00000000-0005-0000-0000-00004FA30000}"/>
    <cellStyle name="상단배분 14 3" xfId="41815" xr:uid="{00000000-0005-0000-0000-000050A30000}"/>
    <cellStyle name="상단배분 14 4" xfId="41816" xr:uid="{00000000-0005-0000-0000-000051A30000}"/>
    <cellStyle name="상단배분 14 5" xfId="41817" xr:uid="{00000000-0005-0000-0000-000052A30000}"/>
    <cellStyle name="상단배분 15" xfId="41818" xr:uid="{00000000-0005-0000-0000-000053A30000}"/>
    <cellStyle name="상단배분 15 2" xfId="41819" xr:uid="{00000000-0005-0000-0000-000054A30000}"/>
    <cellStyle name="상단배분 15 3" xfId="41820" xr:uid="{00000000-0005-0000-0000-000055A30000}"/>
    <cellStyle name="상단배분 15 4" xfId="41821" xr:uid="{00000000-0005-0000-0000-000056A30000}"/>
    <cellStyle name="상단배분 15 5" xfId="41822" xr:uid="{00000000-0005-0000-0000-000057A30000}"/>
    <cellStyle name="상단배분 16" xfId="41823" xr:uid="{00000000-0005-0000-0000-000058A30000}"/>
    <cellStyle name="상단배분 16 2" xfId="41824" xr:uid="{00000000-0005-0000-0000-000059A30000}"/>
    <cellStyle name="상단배분 16 3" xfId="41825" xr:uid="{00000000-0005-0000-0000-00005AA30000}"/>
    <cellStyle name="상단배분 16 4" xfId="41826" xr:uid="{00000000-0005-0000-0000-00005BA30000}"/>
    <cellStyle name="상단배분 16 5" xfId="41827" xr:uid="{00000000-0005-0000-0000-00005CA30000}"/>
    <cellStyle name="상단배분 17" xfId="41828" xr:uid="{00000000-0005-0000-0000-00005DA30000}"/>
    <cellStyle name="상단배분 17 2" xfId="41829" xr:uid="{00000000-0005-0000-0000-00005EA30000}"/>
    <cellStyle name="상단배분 17 3" xfId="41830" xr:uid="{00000000-0005-0000-0000-00005FA30000}"/>
    <cellStyle name="상단배분 17 4" xfId="41831" xr:uid="{00000000-0005-0000-0000-000060A30000}"/>
    <cellStyle name="상단배분 17 5" xfId="41832" xr:uid="{00000000-0005-0000-0000-000061A30000}"/>
    <cellStyle name="상단배분 18" xfId="41833" xr:uid="{00000000-0005-0000-0000-000062A30000}"/>
    <cellStyle name="상단배분 18 2" xfId="41834" xr:uid="{00000000-0005-0000-0000-000063A30000}"/>
    <cellStyle name="상단배분 18 3" xfId="41835" xr:uid="{00000000-0005-0000-0000-000064A30000}"/>
    <cellStyle name="상단배분 18 4" xfId="41836" xr:uid="{00000000-0005-0000-0000-000065A30000}"/>
    <cellStyle name="상단배분 18 5" xfId="41837" xr:uid="{00000000-0005-0000-0000-000066A30000}"/>
    <cellStyle name="상단배분 19" xfId="41838" xr:uid="{00000000-0005-0000-0000-000067A30000}"/>
    <cellStyle name="상단배분 19 2" xfId="41839" xr:uid="{00000000-0005-0000-0000-000068A30000}"/>
    <cellStyle name="상단배분 19 3" xfId="41840" xr:uid="{00000000-0005-0000-0000-000069A30000}"/>
    <cellStyle name="상단배분 19 4" xfId="41841" xr:uid="{00000000-0005-0000-0000-00006AA30000}"/>
    <cellStyle name="상단배분 19 5" xfId="41842" xr:uid="{00000000-0005-0000-0000-00006BA30000}"/>
    <cellStyle name="상단배분 2" xfId="41843" xr:uid="{00000000-0005-0000-0000-00006CA30000}"/>
    <cellStyle name="상단배분 2 10" xfId="41844" xr:uid="{00000000-0005-0000-0000-00006DA30000}"/>
    <cellStyle name="상단배분 2 10 2" xfId="41845" xr:uid="{00000000-0005-0000-0000-00006EA30000}"/>
    <cellStyle name="상단배분 2 10 3" xfId="41846" xr:uid="{00000000-0005-0000-0000-00006FA30000}"/>
    <cellStyle name="상단배분 2 10 4" xfId="41847" xr:uid="{00000000-0005-0000-0000-000070A30000}"/>
    <cellStyle name="상단배분 2 10 5" xfId="41848" xr:uid="{00000000-0005-0000-0000-000071A30000}"/>
    <cellStyle name="상단배분 2 11" xfId="41849" xr:uid="{00000000-0005-0000-0000-000072A30000}"/>
    <cellStyle name="상단배분 2 11 2" xfId="41850" xr:uid="{00000000-0005-0000-0000-000073A30000}"/>
    <cellStyle name="상단배분 2 11 3" xfId="41851" xr:uid="{00000000-0005-0000-0000-000074A30000}"/>
    <cellStyle name="상단배분 2 11 4" xfId="41852" xr:uid="{00000000-0005-0000-0000-000075A30000}"/>
    <cellStyle name="상단배분 2 11 5" xfId="41853" xr:uid="{00000000-0005-0000-0000-000076A30000}"/>
    <cellStyle name="상단배분 2 12" xfId="41854" xr:uid="{00000000-0005-0000-0000-000077A30000}"/>
    <cellStyle name="상단배분 2 12 2" xfId="41855" xr:uid="{00000000-0005-0000-0000-000078A30000}"/>
    <cellStyle name="상단배분 2 12 3" xfId="41856" xr:uid="{00000000-0005-0000-0000-000079A30000}"/>
    <cellStyle name="상단배분 2 12 4" xfId="41857" xr:uid="{00000000-0005-0000-0000-00007AA30000}"/>
    <cellStyle name="상단배분 2 12 5" xfId="41858" xr:uid="{00000000-0005-0000-0000-00007BA30000}"/>
    <cellStyle name="상단배분 2 13" xfId="41859" xr:uid="{00000000-0005-0000-0000-00007CA30000}"/>
    <cellStyle name="상단배분 2 13 2" xfId="41860" xr:uid="{00000000-0005-0000-0000-00007DA30000}"/>
    <cellStyle name="상단배분 2 13 3" xfId="41861" xr:uid="{00000000-0005-0000-0000-00007EA30000}"/>
    <cellStyle name="상단배분 2 13 4" xfId="41862" xr:uid="{00000000-0005-0000-0000-00007FA30000}"/>
    <cellStyle name="상단배분 2 13 5" xfId="41863" xr:uid="{00000000-0005-0000-0000-000080A30000}"/>
    <cellStyle name="상단배분 2 14" xfId="41864" xr:uid="{00000000-0005-0000-0000-000081A30000}"/>
    <cellStyle name="상단배분 2 14 2" xfId="41865" xr:uid="{00000000-0005-0000-0000-000082A30000}"/>
    <cellStyle name="상단배분 2 14 3" xfId="41866" xr:uid="{00000000-0005-0000-0000-000083A30000}"/>
    <cellStyle name="상단배분 2 14 4" xfId="41867" xr:uid="{00000000-0005-0000-0000-000084A30000}"/>
    <cellStyle name="상단배분 2 14 5" xfId="41868" xr:uid="{00000000-0005-0000-0000-000085A30000}"/>
    <cellStyle name="상단배분 2 15" xfId="41869" xr:uid="{00000000-0005-0000-0000-000086A30000}"/>
    <cellStyle name="상단배분 2 15 2" xfId="41870" xr:uid="{00000000-0005-0000-0000-000087A30000}"/>
    <cellStyle name="상단배분 2 15 3" xfId="41871" xr:uid="{00000000-0005-0000-0000-000088A30000}"/>
    <cellStyle name="상단배분 2 15 4" xfId="41872" xr:uid="{00000000-0005-0000-0000-000089A30000}"/>
    <cellStyle name="상단배분 2 15 5" xfId="41873" xr:uid="{00000000-0005-0000-0000-00008AA30000}"/>
    <cellStyle name="상단배분 2 16" xfId="41874" xr:uid="{00000000-0005-0000-0000-00008BA30000}"/>
    <cellStyle name="상단배분 2 16 2" xfId="41875" xr:uid="{00000000-0005-0000-0000-00008CA30000}"/>
    <cellStyle name="상단배분 2 16 3" xfId="41876" xr:uid="{00000000-0005-0000-0000-00008DA30000}"/>
    <cellStyle name="상단배분 2 16 4" xfId="41877" xr:uid="{00000000-0005-0000-0000-00008EA30000}"/>
    <cellStyle name="상단배분 2 16 5" xfId="41878" xr:uid="{00000000-0005-0000-0000-00008FA30000}"/>
    <cellStyle name="상단배분 2 17" xfId="41879" xr:uid="{00000000-0005-0000-0000-000090A30000}"/>
    <cellStyle name="상단배분 2 17 2" xfId="41880" xr:uid="{00000000-0005-0000-0000-000091A30000}"/>
    <cellStyle name="상단배분 2 17 3" xfId="41881" xr:uid="{00000000-0005-0000-0000-000092A30000}"/>
    <cellStyle name="상단배분 2 17 4" xfId="41882" xr:uid="{00000000-0005-0000-0000-000093A30000}"/>
    <cellStyle name="상단배분 2 17 5" xfId="41883" xr:uid="{00000000-0005-0000-0000-000094A30000}"/>
    <cellStyle name="상단배분 2 18" xfId="41884" xr:uid="{00000000-0005-0000-0000-000095A30000}"/>
    <cellStyle name="상단배분 2 18 2" xfId="41885" xr:uid="{00000000-0005-0000-0000-000096A30000}"/>
    <cellStyle name="상단배분 2 18 3" xfId="41886" xr:uid="{00000000-0005-0000-0000-000097A30000}"/>
    <cellStyle name="상단배분 2 18 4" xfId="41887" xr:uid="{00000000-0005-0000-0000-000098A30000}"/>
    <cellStyle name="상단배분 2 18 5" xfId="41888" xr:uid="{00000000-0005-0000-0000-000099A30000}"/>
    <cellStyle name="상단배분 2 19" xfId="41889" xr:uid="{00000000-0005-0000-0000-00009AA30000}"/>
    <cellStyle name="상단배분 2 19 2" xfId="41890" xr:uid="{00000000-0005-0000-0000-00009BA30000}"/>
    <cellStyle name="상단배분 2 19 3" xfId="41891" xr:uid="{00000000-0005-0000-0000-00009CA30000}"/>
    <cellStyle name="상단배분 2 19 4" xfId="41892" xr:uid="{00000000-0005-0000-0000-00009DA30000}"/>
    <cellStyle name="상단배분 2 19 5" xfId="41893" xr:uid="{00000000-0005-0000-0000-00009EA30000}"/>
    <cellStyle name="상단배분 2 2" xfId="41894" xr:uid="{00000000-0005-0000-0000-00009FA30000}"/>
    <cellStyle name="상단배분 2 2 2" xfId="41895" xr:uid="{00000000-0005-0000-0000-0000A0A30000}"/>
    <cellStyle name="상단배분 2 2 3" xfId="41896" xr:uid="{00000000-0005-0000-0000-0000A1A30000}"/>
    <cellStyle name="상단배분 2 2 4" xfId="41897" xr:uid="{00000000-0005-0000-0000-0000A2A30000}"/>
    <cellStyle name="상단배분 2 2 5" xfId="41898" xr:uid="{00000000-0005-0000-0000-0000A3A30000}"/>
    <cellStyle name="상단배분 2 20" xfId="41899" xr:uid="{00000000-0005-0000-0000-0000A4A30000}"/>
    <cellStyle name="상단배분 2 20 2" xfId="41900" xr:uid="{00000000-0005-0000-0000-0000A5A30000}"/>
    <cellStyle name="상단배분 2 20 3" xfId="41901" xr:uid="{00000000-0005-0000-0000-0000A6A30000}"/>
    <cellStyle name="상단배분 2 20 4" xfId="41902" xr:uid="{00000000-0005-0000-0000-0000A7A30000}"/>
    <cellStyle name="상단배분 2 20 5" xfId="41903" xr:uid="{00000000-0005-0000-0000-0000A8A30000}"/>
    <cellStyle name="상단배분 2 21" xfId="41904" xr:uid="{00000000-0005-0000-0000-0000A9A30000}"/>
    <cellStyle name="상단배분 2 21 2" xfId="41905" xr:uid="{00000000-0005-0000-0000-0000AAA30000}"/>
    <cellStyle name="상단배분 2 21 3" xfId="41906" xr:uid="{00000000-0005-0000-0000-0000ABA30000}"/>
    <cellStyle name="상단배분 2 21 4" xfId="41907" xr:uid="{00000000-0005-0000-0000-0000ACA30000}"/>
    <cellStyle name="상단배분 2 21 5" xfId="41908" xr:uid="{00000000-0005-0000-0000-0000ADA30000}"/>
    <cellStyle name="상단배분 2 22" xfId="41909" xr:uid="{00000000-0005-0000-0000-0000AEA30000}"/>
    <cellStyle name="상단배분 2 22 2" xfId="41910" xr:uid="{00000000-0005-0000-0000-0000AFA30000}"/>
    <cellStyle name="상단배분 2 22 3" xfId="41911" xr:uid="{00000000-0005-0000-0000-0000B0A30000}"/>
    <cellStyle name="상단배분 2 22 4" xfId="41912" xr:uid="{00000000-0005-0000-0000-0000B1A30000}"/>
    <cellStyle name="상단배분 2 22 5" xfId="41913" xr:uid="{00000000-0005-0000-0000-0000B2A30000}"/>
    <cellStyle name="상단배분 2 23" xfId="41914" xr:uid="{00000000-0005-0000-0000-0000B3A30000}"/>
    <cellStyle name="상단배분 2 24" xfId="41915" xr:uid="{00000000-0005-0000-0000-0000B4A30000}"/>
    <cellStyle name="상단배분 2 25" xfId="41916" xr:uid="{00000000-0005-0000-0000-0000B5A30000}"/>
    <cellStyle name="상단배분 2 26" xfId="41917" xr:uid="{00000000-0005-0000-0000-0000B6A30000}"/>
    <cellStyle name="상단배분 2 3" xfId="41918" xr:uid="{00000000-0005-0000-0000-0000B7A30000}"/>
    <cellStyle name="상단배분 2 3 2" xfId="41919" xr:uid="{00000000-0005-0000-0000-0000B8A30000}"/>
    <cellStyle name="상단배분 2 3 3" xfId="41920" xr:uid="{00000000-0005-0000-0000-0000B9A30000}"/>
    <cellStyle name="상단배분 2 3 4" xfId="41921" xr:uid="{00000000-0005-0000-0000-0000BAA30000}"/>
    <cellStyle name="상단배분 2 3 5" xfId="41922" xr:uid="{00000000-0005-0000-0000-0000BBA30000}"/>
    <cellStyle name="상단배분 2 4" xfId="41923" xr:uid="{00000000-0005-0000-0000-0000BCA30000}"/>
    <cellStyle name="상단배분 2 4 2" xfId="41924" xr:uid="{00000000-0005-0000-0000-0000BDA30000}"/>
    <cellStyle name="상단배분 2 4 3" xfId="41925" xr:uid="{00000000-0005-0000-0000-0000BEA30000}"/>
    <cellStyle name="상단배분 2 4 4" xfId="41926" xr:uid="{00000000-0005-0000-0000-0000BFA30000}"/>
    <cellStyle name="상단배분 2 4 5" xfId="41927" xr:uid="{00000000-0005-0000-0000-0000C0A30000}"/>
    <cellStyle name="상단배분 2 5" xfId="41928" xr:uid="{00000000-0005-0000-0000-0000C1A30000}"/>
    <cellStyle name="상단배분 2 5 2" xfId="41929" xr:uid="{00000000-0005-0000-0000-0000C2A30000}"/>
    <cellStyle name="상단배분 2 5 3" xfId="41930" xr:uid="{00000000-0005-0000-0000-0000C3A30000}"/>
    <cellStyle name="상단배분 2 5 4" xfId="41931" xr:uid="{00000000-0005-0000-0000-0000C4A30000}"/>
    <cellStyle name="상단배분 2 5 5" xfId="41932" xr:uid="{00000000-0005-0000-0000-0000C5A30000}"/>
    <cellStyle name="상단배분 2 6" xfId="41933" xr:uid="{00000000-0005-0000-0000-0000C6A30000}"/>
    <cellStyle name="상단배분 2 6 2" xfId="41934" xr:uid="{00000000-0005-0000-0000-0000C7A30000}"/>
    <cellStyle name="상단배분 2 6 3" xfId="41935" xr:uid="{00000000-0005-0000-0000-0000C8A30000}"/>
    <cellStyle name="상단배분 2 6 4" xfId="41936" xr:uid="{00000000-0005-0000-0000-0000C9A30000}"/>
    <cellStyle name="상단배분 2 6 5" xfId="41937" xr:uid="{00000000-0005-0000-0000-0000CAA30000}"/>
    <cellStyle name="상단배분 2 7" xfId="41938" xr:uid="{00000000-0005-0000-0000-0000CBA30000}"/>
    <cellStyle name="상단배분 2 7 2" xfId="41939" xr:uid="{00000000-0005-0000-0000-0000CCA30000}"/>
    <cellStyle name="상단배분 2 7 3" xfId="41940" xr:uid="{00000000-0005-0000-0000-0000CDA30000}"/>
    <cellStyle name="상단배분 2 7 4" xfId="41941" xr:uid="{00000000-0005-0000-0000-0000CEA30000}"/>
    <cellStyle name="상단배분 2 7 5" xfId="41942" xr:uid="{00000000-0005-0000-0000-0000CFA30000}"/>
    <cellStyle name="상단배분 2 8" xfId="41943" xr:uid="{00000000-0005-0000-0000-0000D0A30000}"/>
    <cellStyle name="상단배분 2 8 2" xfId="41944" xr:uid="{00000000-0005-0000-0000-0000D1A30000}"/>
    <cellStyle name="상단배분 2 8 3" xfId="41945" xr:uid="{00000000-0005-0000-0000-0000D2A30000}"/>
    <cellStyle name="상단배분 2 8 4" xfId="41946" xr:uid="{00000000-0005-0000-0000-0000D3A30000}"/>
    <cellStyle name="상단배분 2 8 5" xfId="41947" xr:uid="{00000000-0005-0000-0000-0000D4A30000}"/>
    <cellStyle name="상단배분 2 9" xfId="41948" xr:uid="{00000000-0005-0000-0000-0000D5A30000}"/>
    <cellStyle name="상단배분 2 9 2" xfId="41949" xr:uid="{00000000-0005-0000-0000-0000D6A30000}"/>
    <cellStyle name="상단배분 2 9 3" xfId="41950" xr:uid="{00000000-0005-0000-0000-0000D7A30000}"/>
    <cellStyle name="상단배분 2 9 4" xfId="41951" xr:uid="{00000000-0005-0000-0000-0000D8A30000}"/>
    <cellStyle name="상단배분 2 9 5" xfId="41952" xr:uid="{00000000-0005-0000-0000-0000D9A30000}"/>
    <cellStyle name="상단배분 20" xfId="41953" xr:uid="{00000000-0005-0000-0000-0000DAA30000}"/>
    <cellStyle name="상단배분 20 2" xfId="41954" xr:uid="{00000000-0005-0000-0000-0000DBA30000}"/>
    <cellStyle name="상단배분 20 3" xfId="41955" xr:uid="{00000000-0005-0000-0000-0000DCA30000}"/>
    <cellStyle name="상단배분 20 4" xfId="41956" xr:uid="{00000000-0005-0000-0000-0000DDA30000}"/>
    <cellStyle name="상단배분 20 5" xfId="41957" xr:uid="{00000000-0005-0000-0000-0000DEA30000}"/>
    <cellStyle name="상단배분 21" xfId="41958" xr:uid="{00000000-0005-0000-0000-0000DFA30000}"/>
    <cellStyle name="상단배분 21 2" xfId="41959" xr:uid="{00000000-0005-0000-0000-0000E0A30000}"/>
    <cellStyle name="상단배분 21 3" xfId="41960" xr:uid="{00000000-0005-0000-0000-0000E1A30000}"/>
    <cellStyle name="상단배분 21 4" xfId="41961" xr:uid="{00000000-0005-0000-0000-0000E2A30000}"/>
    <cellStyle name="상단배분 21 5" xfId="41962" xr:uid="{00000000-0005-0000-0000-0000E3A30000}"/>
    <cellStyle name="상단배분 22" xfId="41963" xr:uid="{00000000-0005-0000-0000-0000E4A30000}"/>
    <cellStyle name="상단배분 22 2" xfId="41964" xr:uid="{00000000-0005-0000-0000-0000E5A30000}"/>
    <cellStyle name="상단배분 22 3" xfId="41965" xr:uid="{00000000-0005-0000-0000-0000E6A30000}"/>
    <cellStyle name="상단배분 22 4" xfId="41966" xr:uid="{00000000-0005-0000-0000-0000E7A30000}"/>
    <cellStyle name="상단배분 22 5" xfId="41967" xr:uid="{00000000-0005-0000-0000-0000E8A30000}"/>
    <cellStyle name="상단배분 23" xfId="41968" xr:uid="{00000000-0005-0000-0000-0000E9A30000}"/>
    <cellStyle name="상단배분 23 2" xfId="41969" xr:uid="{00000000-0005-0000-0000-0000EAA30000}"/>
    <cellStyle name="상단배분 23 3" xfId="41970" xr:uid="{00000000-0005-0000-0000-0000EBA30000}"/>
    <cellStyle name="상단배분 23 4" xfId="41971" xr:uid="{00000000-0005-0000-0000-0000ECA30000}"/>
    <cellStyle name="상단배분 23 5" xfId="41972" xr:uid="{00000000-0005-0000-0000-0000EDA30000}"/>
    <cellStyle name="상단배분 24" xfId="41973" xr:uid="{00000000-0005-0000-0000-0000EEA30000}"/>
    <cellStyle name="상단배분 24 2" xfId="41974" xr:uid="{00000000-0005-0000-0000-0000EFA30000}"/>
    <cellStyle name="상단배분 24 3" xfId="41975" xr:uid="{00000000-0005-0000-0000-0000F0A30000}"/>
    <cellStyle name="상단배분 24 4" xfId="41976" xr:uid="{00000000-0005-0000-0000-0000F1A30000}"/>
    <cellStyle name="상단배분 24 5" xfId="41977" xr:uid="{00000000-0005-0000-0000-0000F2A30000}"/>
    <cellStyle name="상단배분 25" xfId="41978" xr:uid="{00000000-0005-0000-0000-0000F3A30000}"/>
    <cellStyle name="상단배분 25 2" xfId="41979" xr:uid="{00000000-0005-0000-0000-0000F4A30000}"/>
    <cellStyle name="상단배분 25 3" xfId="41980" xr:uid="{00000000-0005-0000-0000-0000F5A30000}"/>
    <cellStyle name="상단배분 25 4" xfId="41981" xr:uid="{00000000-0005-0000-0000-0000F6A30000}"/>
    <cellStyle name="상단배분 25 5" xfId="41982" xr:uid="{00000000-0005-0000-0000-0000F7A30000}"/>
    <cellStyle name="상단배분 26" xfId="41983" xr:uid="{00000000-0005-0000-0000-0000F8A30000}"/>
    <cellStyle name="상단배분 27" xfId="41984" xr:uid="{00000000-0005-0000-0000-0000F9A30000}"/>
    <cellStyle name="상단배분 3" xfId="41985" xr:uid="{00000000-0005-0000-0000-0000FAA30000}"/>
    <cellStyle name="상단배분 3 2" xfId="41986" xr:uid="{00000000-0005-0000-0000-0000FBA30000}"/>
    <cellStyle name="상단배분 3 3" xfId="41987" xr:uid="{00000000-0005-0000-0000-0000FCA30000}"/>
    <cellStyle name="상단배분 3 4" xfId="41988" xr:uid="{00000000-0005-0000-0000-0000FDA30000}"/>
    <cellStyle name="상단배분 3 5" xfId="41989" xr:uid="{00000000-0005-0000-0000-0000FEA30000}"/>
    <cellStyle name="상단배분 4" xfId="41990" xr:uid="{00000000-0005-0000-0000-0000FFA30000}"/>
    <cellStyle name="상단배분 4 2" xfId="41991" xr:uid="{00000000-0005-0000-0000-000000A40000}"/>
    <cellStyle name="상단배분 4 3" xfId="41992" xr:uid="{00000000-0005-0000-0000-000001A40000}"/>
    <cellStyle name="상단배분 4 4" xfId="41993" xr:uid="{00000000-0005-0000-0000-000002A40000}"/>
    <cellStyle name="상단배분 4 5" xfId="41994" xr:uid="{00000000-0005-0000-0000-000003A40000}"/>
    <cellStyle name="상단배분 5" xfId="41995" xr:uid="{00000000-0005-0000-0000-000004A40000}"/>
    <cellStyle name="상단배분 5 2" xfId="41996" xr:uid="{00000000-0005-0000-0000-000005A40000}"/>
    <cellStyle name="상단배분 5 3" xfId="41997" xr:uid="{00000000-0005-0000-0000-000006A40000}"/>
    <cellStyle name="상단배분 5 4" xfId="41998" xr:uid="{00000000-0005-0000-0000-000007A40000}"/>
    <cellStyle name="상단배분 5 5" xfId="41999" xr:uid="{00000000-0005-0000-0000-000008A40000}"/>
    <cellStyle name="상단배분 6" xfId="42000" xr:uid="{00000000-0005-0000-0000-000009A40000}"/>
    <cellStyle name="상단배분 6 2" xfId="42001" xr:uid="{00000000-0005-0000-0000-00000AA40000}"/>
    <cellStyle name="상단배분 6 3" xfId="42002" xr:uid="{00000000-0005-0000-0000-00000BA40000}"/>
    <cellStyle name="상단배분 6 4" xfId="42003" xr:uid="{00000000-0005-0000-0000-00000CA40000}"/>
    <cellStyle name="상단배분 6 5" xfId="42004" xr:uid="{00000000-0005-0000-0000-00000DA40000}"/>
    <cellStyle name="상단배분 7" xfId="42005" xr:uid="{00000000-0005-0000-0000-00000EA40000}"/>
    <cellStyle name="상단배분 7 2" xfId="42006" xr:uid="{00000000-0005-0000-0000-00000FA40000}"/>
    <cellStyle name="상단배분 7 3" xfId="42007" xr:uid="{00000000-0005-0000-0000-000010A40000}"/>
    <cellStyle name="상단배분 7 4" xfId="42008" xr:uid="{00000000-0005-0000-0000-000011A40000}"/>
    <cellStyle name="상단배분 7 5" xfId="42009" xr:uid="{00000000-0005-0000-0000-000012A40000}"/>
    <cellStyle name="상단배분 8" xfId="42010" xr:uid="{00000000-0005-0000-0000-000013A40000}"/>
    <cellStyle name="상단배분 8 2" xfId="42011" xr:uid="{00000000-0005-0000-0000-000014A40000}"/>
    <cellStyle name="상단배분 8 3" xfId="42012" xr:uid="{00000000-0005-0000-0000-000015A40000}"/>
    <cellStyle name="상단배분 8 4" xfId="42013" xr:uid="{00000000-0005-0000-0000-000016A40000}"/>
    <cellStyle name="상단배분 8 5" xfId="42014" xr:uid="{00000000-0005-0000-0000-000017A40000}"/>
    <cellStyle name="상단배분 9" xfId="42015" xr:uid="{00000000-0005-0000-0000-000018A40000}"/>
    <cellStyle name="상단배분 9 2" xfId="42016" xr:uid="{00000000-0005-0000-0000-000019A40000}"/>
    <cellStyle name="상단배분 9 3" xfId="42017" xr:uid="{00000000-0005-0000-0000-00001AA40000}"/>
    <cellStyle name="상단배분 9 4" xfId="42018" xr:uid="{00000000-0005-0000-0000-00001BA40000}"/>
    <cellStyle name="상단배분 9 5" xfId="42019" xr:uid="{00000000-0005-0000-0000-00001CA40000}"/>
    <cellStyle name="선택영역" xfId="42020" xr:uid="{00000000-0005-0000-0000-00001DA40000}"/>
    <cellStyle name="선택영역 가운데" xfId="42021" xr:uid="{00000000-0005-0000-0000-00001EA40000}"/>
    <cellStyle name="선택영역_토공수량" xfId="42022" xr:uid="{00000000-0005-0000-0000-00001FA40000}"/>
    <cellStyle name="선택영역의 가운데" xfId="42023" xr:uid="{00000000-0005-0000-0000-000020A40000}"/>
    <cellStyle name="선택영역의 가운데로" xfId="42024" xr:uid="{00000000-0005-0000-0000-000021A40000}"/>
    <cellStyle name="선택영영" xfId="42025" xr:uid="{00000000-0005-0000-0000-000022A40000}"/>
    <cellStyle name="설계서" xfId="42026" xr:uid="{00000000-0005-0000-0000-000023A40000}"/>
    <cellStyle name="설명 텍스트 2" xfId="42027" xr:uid="{00000000-0005-0000-0000-000024A40000}"/>
    <cellStyle name="설명 텍스트 3" xfId="42028" xr:uid="{00000000-0005-0000-0000-000025A40000}"/>
    <cellStyle name="셀 확인 2" xfId="42029" xr:uid="{00000000-0005-0000-0000-000026A40000}"/>
    <cellStyle name="셀 확인 3" xfId="42030" xr:uid="{00000000-0005-0000-0000-000027A40000}"/>
    <cellStyle name="소계(소수점0,10포)" xfId="42031" xr:uid="{00000000-0005-0000-0000-000028A40000}"/>
    <cellStyle name="소계(소수점0,10포) 10" xfId="42032" xr:uid="{00000000-0005-0000-0000-000029A40000}"/>
    <cellStyle name="소계(소수점0,10포) 10 2" xfId="42033" xr:uid="{00000000-0005-0000-0000-00002AA40000}"/>
    <cellStyle name="소계(소수점0,10포) 10 3" xfId="42034" xr:uid="{00000000-0005-0000-0000-00002BA40000}"/>
    <cellStyle name="소계(소수점0,10포) 10 4" xfId="42035" xr:uid="{00000000-0005-0000-0000-00002CA40000}"/>
    <cellStyle name="소계(소수점0,10포) 10 5" xfId="42036" xr:uid="{00000000-0005-0000-0000-00002DA40000}"/>
    <cellStyle name="소계(소수점0,10포) 11" xfId="42037" xr:uid="{00000000-0005-0000-0000-00002EA40000}"/>
    <cellStyle name="소계(소수점0,10포) 11 2" xfId="42038" xr:uid="{00000000-0005-0000-0000-00002FA40000}"/>
    <cellStyle name="소계(소수점0,10포) 11 3" xfId="42039" xr:uid="{00000000-0005-0000-0000-000030A40000}"/>
    <cellStyle name="소계(소수점0,10포) 11 4" xfId="42040" xr:uid="{00000000-0005-0000-0000-000031A40000}"/>
    <cellStyle name="소계(소수점0,10포) 11 5" xfId="42041" xr:uid="{00000000-0005-0000-0000-000032A40000}"/>
    <cellStyle name="소계(소수점0,10포) 12" xfId="42042" xr:uid="{00000000-0005-0000-0000-000033A40000}"/>
    <cellStyle name="소계(소수점0,10포) 12 2" xfId="42043" xr:uid="{00000000-0005-0000-0000-000034A40000}"/>
    <cellStyle name="소계(소수점0,10포) 12 3" xfId="42044" xr:uid="{00000000-0005-0000-0000-000035A40000}"/>
    <cellStyle name="소계(소수점0,10포) 12 4" xfId="42045" xr:uid="{00000000-0005-0000-0000-000036A40000}"/>
    <cellStyle name="소계(소수점0,10포) 12 5" xfId="42046" xr:uid="{00000000-0005-0000-0000-000037A40000}"/>
    <cellStyle name="소계(소수점0,10포) 13" xfId="42047" xr:uid="{00000000-0005-0000-0000-000038A40000}"/>
    <cellStyle name="소계(소수점0,10포) 13 2" xfId="42048" xr:uid="{00000000-0005-0000-0000-000039A40000}"/>
    <cellStyle name="소계(소수점0,10포) 13 3" xfId="42049" xr:uid="{00000000-0005-0000-0000-00003AA40000}"/>
    <cellStyle name="소계(소수점0,10포) 13 4" xfId="42050" xr:uid="{00000000-0005-0000-0000-00003BA40000}"/>
    <cellStyle name="소계(소수점0,10포) 13 5" xfId="42051" xr:uid="{00000000-0005-0000-0000-00003CA40000}"/>
    <cellStyle name="소계(소수점0,10포) 14" xfId="42052" xr:uid="{00000000-0005-0000-0000-00003DA40000}"/>
    <cellStyle name="소계(소수점0,10포) 14 2" xfId="42053" xr:uid="{00000000-0005-0000-0000-00003EA40000}"/>
    <cellStyle name="소계(소수점0,10포) 14 3" xfId="42054" xr:uid="{00000000-0005-0000-0000-00003FA40000}"/>
    <cellStyle name="소계(소수점0,10포) 14 4" xfId="42055" xr:uid="{00000000-0005-0000-0000-000040A40000}"/>
    <cellStyle name="소계(소수점0,10포) 14 5" xfId="42056" xr:uid="{00000000-0005-0000-0000-000041A40000}"/>
    <cellStyle name="소계(소수점0,10포) 15" xfId="42057" xr:uid="{00000000-0005-0000-0000-000042A40000}"/>
    <cellStyle name="소계(소수점0,10포) 15 2" xfId="42058" xr:uid="{00000000-0005-0000-0000-000043A40000}"/>
    <cellStyle name="소계(소수점0,10포) 15 3" xfId="42059" xr:uid="{00000000-0005-0000-0000-000044A40000}"/>
    <cellStyle name="소계(소수점0,10포) 15 4" xfId="42060" xr:uid="{00000000-0005-0000-0000-000045A40000}"/>
    <cellStyle name="소계(소수점0,10포) 15 5" xfId="42061" xr:uid="{00000000-0005-0000-0000-000046A40000}"/>
    <cellStyle name="소계(소수점0,10포) 16" xfId="42062" xr:uid="{00000000-0005-0000-0000-000047A40000}"/>
    <cellStyle name="소계(소수점0,10포) 16 2" xfId="42063" xr:uid="{00000000-0005-0000-0000-000048A40000}"/>
    <cellStyle name="소계(소수점0,10포) 16 3" xfId="42064" xr:uid="{00000000-0005-0000-0000-000049A40000}"/>
    <cellStyle name="소계(소수점0,10포) 16 4" xfId="42065" xr:uid="{00000000-0005-0000-0000-00004AA40000}"/>
    <cellStyle name="소계(소수점0,10포) 16 5" xfId="42066" xr:uid="{00000000-0005-0000-0000-00004BA40000}"/>
    <cellStyle name="소계(소수점0,10포) 17" xfId="42067" xr:uid="{00000000-0005-0000-0000-00004CA40000}"/>
    <cellStyle name="소계(소수점0,10포) 17 2" xfId="42068" xr:uid="{00000000-0005-0000-0000-00004DA40000}"/>
    <cellStyle name="소계(소수점0,10포) 17 3" xfId="42069" xr:uid="{00000000-0005-0000-0000-00004EA40000}"/>
    <cellStyle name="소계(소수점0,10포) 17 4" xfId="42070" xr:uid="{00000000-0005-0000-0000-00004FA40000}"/>
    <cellStyle name="소계(소수점0,10포) 17 5" xfId="42071" xr:uid="{00000000-0005-0000-0000-000050A40000}"/>
    <cellStyle name="소계(소수점0,10포) 18" xfId="42072" xr:uid="{00000000-0005-0000-0000-000051A40000}"/>
    <cellStyle name="소계(소수점0,10포) 18 2" xfId="42073" xr:uid="{00000000-0005-0000-0000-000052A40000}"/>
    <cellStyle name="소계(소수점0,10포) 18 3" xfId="42074" xr:uid="{00000000-0005-0000-0000-000053A40000}"/>
    <cellStyle name="소계(소수점0,10포) 18 4" xfId="42075" xr:uid="{00000000-0005-0000-0000-000054A40000}"/>
    <cellStyle name="소계(소수점0,10포) 18 5" xfId="42076" xr:uid="{00000000-0005-0000-0000-000055A40000}"/>
    <cellStyle name="소계(소수점0,10포) 19" xfId="42077" xr:uid="{00000000-0005-0000-0000-000056A40000}"/>
    <cellStyle name="소계(소수점0,10포) 19 2" xfId="42078" xr:uid="{00000000-0005-0000-0000-000057A40000}"/>
    <cellStyle name="소계(소수점0,10포) 19 3" xfId="42079" xr:uid="{00000000-0005-0000-0000-000058A40000}"/>
    <cellStyle name="소계(소수점0,10포) 19 4" xfId="42080" xr:uid="{00000000-0005-0000-0000-000059A40000}"/>
    <cellStyle name="소계(소수점0,10포) 19 5" xfId="42081" xr:uid="{00000000-0005-0000-0000-00005AA40000}"/>
    <cellStyle name="소계(소수점0,10포) 2" xfId="42082" xr:uid="{00000000-0005-0000-0000-00005BA40000}"/>
    <cellStyle name="소계(소수점0,10포) 2 10" xfId="42083" xr:uid="{00000000-0005-0000-0000-00005CA40000}"/>
    <cellStyle name="소계(소수점0,10포) 2 10 2" xfId="42084" xr:uid="{00000000-0005-0000-0000-00005DA40000}"/>
    <cellStyle name="소계(소수점0,10포) 2 10 3" xfId="42085" xr:uid="{00000000-0005-0000-0000-00005EA40000}"/>
    <cellStyle name="소계(소수점0,10포) 2 10 4" xfId="42086" xr:uid="{00000000-0005-0000-0000-00005FA40000}"/>
    <cellStyle name="소계(소수점0,10포) 2 10 5" xfId="42087" xr:uid="{00000000-0005-0000-0000-000060A40000}"/>
    <cellStyle name="소계(소수점0,10포) 2 11" xfId="42088" xr:uid="{00000000-0005-0000-0000-000061A40000}"/>
    <cellStyle name="소계(소수점0,10포) 2 11 2" xfId="42089" xr:uid="{00000000-0005-0000-0000-000062A40000}"/>
    <cellStyle name="소계(소수점0,10포) 2 11 3" xfId="42090" xr:uid="{00000000-0005-0000-0000-000063A40000}"/>
    <cellStyle name="소계(소수점0,10포) 2 11 4" xfId="42091" xr:uid="{00000000-0005-0000-0000-000064A40000}"/>
    <cellStyle name="소계(소수점0,10포) 2 11 5" xfId="42092" xr:uid="{00000000-0005-0000-0000-000065A40000}"/>
    <cellStyle name="소계(소수점0,10포) 2 12" xfId="42093" xr:uid="{00000000-0005-0000-0000-000066A40000}"/>
    <cellStyle name="소계(소수점0,10포) 2 12 2" xfId="42094" xr:uid="{00000000-0005-0000-0000-000067A40000}"/>
    <cellStyle name="소계(소수점0,10포) 2 12 3" xfId="42095" xr:uid="{00000000-0005-0000-0000-000068A40000}"/>
    <cellStyle name="소계(소수점0,10포) 2 12 4" xfId="42096" xr:uid="{00000000-0005-0000-0000-000069A40000}"/>
    <cellStyle name="소계(소수점0,10포) 2 12 5" xfId="42097" xr:uid="{00000000-0005-0000-0000-00006AA40000}"/>
    <cellStyle name="소계(소수점0,10포) 2 13" xfId="42098" xr:uid="{00000000-0005-0000-0000-00006BA40000}"/>
    <cellStyle name="소계(소수점0,10포) 2 13 2" xfId="42099" xr:uid="{00000000-0005-0000-0000-00006CA40000}"/>
    <cellStyle name="소계(소수점0,10포) 2 13 3" xfId="42100" xr:uid="{00000000-0005-0000-0000-00006DA40000}"/>
    <cellStyle name="소계(소수점0,10포) 2 13 4" xfId="42101" xr:uid="{00000000-0005-0000-0000-00006EA40000}"/>
    <cellStyle name="소계(소수점0,10포) 2 13 5" xfId="42102" xr:uid="{00000000-0005-0000-0000-00006FA40000}"/>
    <cellStyle name="소계(소수점0,10포) 2 14" xfId="42103" xr:uid="{00000000-0005-0000-0000-000070A40000}"/>
    <cellStyle name="소계(소수점0,10포) 2 14 2" xfId="42104" xr:uid="{00000000-0005-0000-0000-000071A40000}"/>
    <cellStyle name="소계(소수점0,10포) 2 14 3" xfId="42105" xr:uid="{00000000-0005-0000-0000-000072A40000}"/>
    <cellStyle name="소계(소수점0,10포) 2 14 4" xfId="42106" xr:uid="{00000000-0005-0000-0000-000073A40000}"/>
    <cellStyle name="소계(소수점0,10포) 2 14 5" xfId="42107" xr:uid="{00000000-0005-0000-0000-000074A40000}"/>
    <cellStyle name="소계(소수점0,10포) 2 15" xfId="42108" xr:uid="{00000000-0005-0000-0000-000075A40000}"/>
    <cellStyle name="소계(소수점0,10포) 2 15 2" xfId="42109" xr:uid="{00000000-0005-0000-0000-000076A40000}"/>
    <cellStyle name="소계(소수점0,10포) 2 15 3" xfId="42110" xr:uid="{00000000-0005-0000-0000-000077A40000}"/>
    <cellStyle name="소계(소수점0,10포) 2 15 4" xfId="42111" xr:uid="{00000000-0005-0000-0000-000078A40000}"/>
    <cellStyle name="소계(소수점0,10포) 2 15 5" xfId="42112" xr:uid="{00000000-0005-0000-0000-000079A40000}"/>
    <cellStyle name="소계(소수점0,10포) 2 16" xfId="42113" xr:uid="{00000000-0005-0000-0000-00007AA40000}"/>
    <cellStyle name="소계(소수점0,10포) 2 16 2" xfId="42114" xr:uid="{00000000-0005-0000-0000-00007BA40000}"/>
    <cellStyle name="소계(소수점0,10포) 2 16 3" xfId="42115" xr:uid="{00000000-0005-0000-0000-00007CA40000}"/>
    <cellStyle name="소계(소수점0,10포) 2 16 4" xfId="42116" xr:uid="{00000000-0005-0000-0000-00007DA40000}"/>
    <cellStyle name="소계(소수점0,10포) 2 16 5" xfId="42117" xr:uid="{00000000-0005-0000-0000-00007EA40000}"/>
    <cellStyle name="소계(소수점0,10포) 2 17" xfId="42118" xr:uid="{00000000-0005-0000-0000-00007FA40000}"/>
    <cellStyle name="소계(소수점0,10포) 2 17 2" xfId="42119" xr:uid="{00000000-0005-0000-0000-000080A40000}"/>
    <cellStyle name="소계(소수점0,10포) 2 17 3" xfId="42120" xr:uid="{00000000-0005-0000-0000-000081A40000}"/>
    <cellStyle name="소계(소수점0,10포) 2 17 4" xfId="42121" xr:uid="{00000000-0005-0000-0000-000082A40000}"/>
    <cellStyle name="소계(소수점0,10포) 2 17 5" xfId="42122" xr:uid="{00000000-0005-0000-0000-000083A40000}"/>
    <cellStyle name="소계(소수점0,10포) 2 18" xfId="42123" xr:uid="{00000000-0005-0000-0000-000084A40000}"/>
    <cellStyle name="소계(소수점0,10포) 2 18 2" xfId="42124" xr:uid="{00000000-0005-0000-0000-000085A40000}"/>
    <cellStyle name="소계(소수점0,10포) 2 18 3" xfId="42125" xr:uid="{00000000-0005-0000-0000-000086A40000}"/>
    <cellStyle name="소계(소수점0,10포) 2 18 4" xfId="42126" xr:uid="{00000000-0005-0000-0000-000087A40000}"/>
    <cellStyle name="소계(소수점0,10포) 2 18 5" xfId="42127" xr:uid="{00000000-0005-0000-0000-000088A40000}"/>
    <cellStyle name="소계(소수점0,10포) 2 19" xfId="42128" xr:uid="{00000000-0005-0000-0000-000089A40000}"/>
    <cellStyle name="소계(소수점0,10포) 2 19 2" xfId="42129" xr:uid="{00000000-0005-0000-0000-00008AA40000}"/>
    <cellStyle name="소계(소수점0,10포) 2 19 3" xfId="42130" xr:uid="{00000000-0005-0000-0000-00008BA40000}"/>
    <cellStyle name="소계(소수점0,10포) 2 19 4" xfId="42131" xr:uid="{00000000-0005-0000-0000-00008CA40000}"/>
    <cellStyle name="소계(소수점0,10포) 2 19 5" xfId="42132" xr:uid="{00000000-0005-0000-0000-00008DA40000}"/>
    <cellStyle name="소계(소수점0,10포) 2 2" xfId="42133" xr:uid="{00000000-0005-0000-0000-00008EA40000}"/>
    <cellStyle name="소계(소수점0,10포) 2 2 2" xfId="42134" xr:uid="{00000000-0005-0000-0000-00008FA40000}"/>
    <cellStyle name="소계(소수점0,10포) 2 2 3" xfId="42135" xr:uid="{00000000-0005-0000-0000-000090A40000}"/>
    <cellStyle name="소계(소수점0,10포) 2 2 4" xfId="42136" xr:uid="{00000000-0005-0000-0000-000091A40000}"/>
    <cellStyle name="소계(소수점0,10포) 2 2 5" xfId="42137" xr:uid="{00000000-0005-0000-0000-000092A40000}"/>
    <cellStyle name="소계(소수점0,10포) 2 20" xfId="42138" xr:uid="{00000000-0005-0000-0000-000093A40000}"/>
    <cellStyle name="소계(소수점0,10포) 2 20 2" xfId="42139" xr:uid="{00000000-0005-0000-0000-000094A40000}"/>
    <cellStyle name="소계(소수점0,10포) 2 20 3" xfId="42140" xr:uid="{00000000-0005-0000-0000-000095A40000}"/>
    <cellStyle name="소계(소수점0,10포) 2 20 4" xfId="42141" xr:uid="{00000000-0005-0000-0000-000096A40000}"/>
    <cellStyle name="소계(소수점0,10포) 2 20 5" xfId="42142" xr:uid="{00000000-0005-0000-0000-000097A40000}"/>
    <cellStyle name="소계(소수점0,10포) 2 21" xfId="42143" xr:uid="{00000000-0005-0000-0000-000098A40000}"/>
    <cellStyle name="소계(소수점0,10포) 2 21 2" xfId="42144" xr:uid="{00000000-0005-0000-0000-000099A40000}"/>
    <cellStyle name="소계(소수점0,10포) 2 21 3" xfId="42145" xr:uid="{00000000-0005-0000-0000-00009AA40000}"/>
    <cellStyle name="소계(소수점0,10포) 2 21 4" xfId="42146" xr:uid="{00000000-0005-0000-0000-00009BA40000}"/>
    <cellStyle name="소계(소수점0,10포) 2 21 5" xfId="42147" xr:uid="{00000000-0005-0000-0000-00009CA40000}"/>
    <cellStyle name="소계(소수점0,10포) 2 22" xfId="42148" xr:uid="{00000000-0005-0000-0000-00009DA40000}"/>
    <cellStyle name="소계(소수점0,10포) 2 22 2" xfId="42149" xr:uid="{00000000-0005-0000-0000-00009EA40000}"/>
    <cellStyle name="소계(소수점0,10포) 2 22 3" xfId="42150" xr:uid="{00000000-0005-0000-0000-00009FA40000}"/>
    <cellStyle name="소계(소수점0,10포) 2 22 4" xfId="42151" xr:uid="{00000000-0005-0000-0000-0000A0A40000}"/>
    <cellStyle name="소계(소수점0,10포) 2 22 5" xfId="42152" xr:uid="{00000000-0005-0000-0000-0000A1A40000}"/>
    <cellStyle name="소계(소수점0,10포) 2 23" xfId="42153" xr:uid="{00000000-0005-0000-0000-0000A2A40000}"/>
    <cellStyle name="소계(소수점0,10포) 2 24" xfId="42154" xr:uid="{00000000-0005-0000-0000-0000A3A40000}"/>
    <cellStyle name="소계(소수점0,10포) 2 25" xfId="42155" xr:uid="{00000000-0005-0000-0000-0000A4A40000}"/>
    <cellStyle name="소계(소수점0,10포) 2 26" xfId="42156" xr:uid="{00000000-0005-0000-0000-0000A5A40000}"/>
    <cellStyle name="소계(소수점0,10포) 2 3" xfId="42157" xr:uid="{00000000-0005-0000-0000-0000A6A40000}"/>
    <cellStyle name="소계(소수점0,10포) 2 3 2" xfId="42158" xr:uid="{00000000-0005-0000-0000-0000A7A40000}"/>
    <cellStyle name="소계(소수점0,10포) 2 3 3" xfId="42159" xr:uid="{00000000-0005-0000-0000-0000A8A40000}"/>
    <cellStyle name="소계(소수점0,10포) 2 3 4" xfId="42160" xr:uid="{00000000-0005-0000-0000-0000A9A40000}"/>
    <cellStyle name="소계(소수점0,10포) 2 3 5" xfId="42161" xr:uid="{00000000-0005-0000-0000-0000AAA40000}"/>
    <cellStyle name="소계(소수점0,10포) 2 4" xfId="42162" xr:uid="{00000000-0005-0000-0000-0000ABA40000}"/>
    <cellStyle name="소계(소수점0,10포) 2 4 2" xfId="42163" xr:uid="{00000000-0005-0000-0000-0000ACA40000}"/>
    <cellStyle name="소계(소수점0,10포) 2 4 3" xfId="42164" xr:uid="{00000000-0005-0000-0000-0000ADA40000}"/>
    <cellStyle name="소계(소수점0,10포) 2 4 4" xfId="42165" xr:uid="{00000000-0005-0000-0000-0000AEA40000}"/>
    <cellStyle name="소계(소수점0,10포) 2 4 5" xfId="42166" xr:uid="{00000000-0005-0000-0000-0000AFA40000}"/>
    <cellStyle name="소계(소수점0,10포) 2 5" xfId="42167" xr:uid="{00000000-0005-0000-0000-0000B0A40000}"/>
    <cellStyle name="소계(소수점0,10포) 2 5 2" xfId="42168" xr:uid="{00000000-0005-0000-0000-0000B1A40000}"/>
    <cellStyle name="소계(소수점0,10포) 2 5 3" xfId="42169" xr:uid="{00000000-0005-0000-0000-0000B2A40000}"/>
    <cellStyle name="소계(소수점0,10포) 2 5 4" xfId="42170" xr:uid="{00000000-0005-0000-0000-0000B3A40000}"/>
    <cellStyle name="소계(소수점0,10포) 2 5 5" xfId="42171" xr:uid="{00000000-0005-0000-0000-0000B4A40000}"/>
    <cellStyle name="소계(소수점0,10포) 2 6" xfId="42172" xr:uid="{00000000-0005-0000-0000-0000B5A40000}"/>
    <cellStyle name="소계(소수점0,10포) 2 6 2" xfId="42173" xr:uid="{00000000-0005-0000-0000-0000B6A40000}"/>
    <cellStyle name="소계(소수점0,10포) 2 6 3" xfId="42174" xr:uid="{00000000-0005-0000-0000-0000B7A40000}"/>
    <cellStyle name="소계(소수점0,10포) 2 6 4" xfId="42175" xr:uid="{00000000-0005-0000-0000-0000B8A40000}"/>
    <cellStyle name="소계(소수점0,10포) 2 6 5" xfId="42176" xr:uid="{00000000-0005-0000-0000-0000B9A40000}"/>
    <cellStyle name="소계(소수점0,10포) 2 7" xfId="42177" xr:uid="{00000000-0005-0000-0000-0000BAA40000}"/>
    <cellStyle name="소계(소수점0,10포) 2 7 2" xfId="42178" xr:uid="{00000000-0005-0000-0000-0000BBA40000}"/>
    <cellStyle name="소계(소수점0,10포) 2 7 3" xfId="42179" xr:uid="{00000000-0005-0000-0000-0000BCA40000}"/>
    <cellStyle name="소계(소수점0,10포) 2 7 4" xfId="42180" xr:uid="{00000000-0005-0000-0000-0000BDA40000}"/>
    <cellStyle name="소계(소수점0,10포) 2 7 5" xfId="42181" xr:uid="{00000000-0005-0000-0000-0000BEA40000}"/>
    <cellStyle name="소계(소수점0,10포) 2 8" xfId="42182" xr:uid="{00000000-0005-0000-0000-0000BFA40000}"/>
    <cellStyle name="소계(소수점0,10포) 2 8 2" xfId="42183" xr:uid="{00000000-0005-0000-0000-0000C0A40000}"/>
    <cellStyle name="소계(소수점0,10포) 2 8 3" xfId="42184" xr:uid="{00000000-0005-0000-0000-0000C1A40000}"/>
    <cellStyle name="소계(소수점0,10포) 2 8 4" xfId="42185" xr:uid="{00000000-0005-0000-0000-0000C2A40000}"/>
    <cellStyle name="소계(소수점0,10포) 2 8 5" xfId="42186" xr:uid="{00000000-0005-0000-0000-0000C3A40000}"/>
    <cellStyle name="소계(소수점0,10포) 2 9" xfId="42187" xr:uid="{00000000-0005-0000-0000-0000C4A40000}"/>
    <cellStyle name="소계(소수점0,10포) 2 9 2" xfId="42188" xr:uid="{00000000-0005-0000-0000-0000C5A40000}"/>
    <cellStyle name="소계(소수점0,10포) 2 9 3" xfId="42189" xr:uid="{00000000-0005-0000-0000-0000C6A40000}"/>
    <cellStyle name="소계(소수점0,10포) 2 9 4" xfId="42190" xr:uid="{00000000-0005-0000-0000-0000C7A40000}"/>
    <cellStyle name="소계(소수점0,10포) 2 9 5" xfId="42191" xr:uid="{00000000-0005-0000-0000-0000C8A40000}"/>
    <cellStyle name="소계(소수점0,10포) 20" xfId="42192" xr:uid="{00000000-0005-0000-0000-0000C9A40000}"/>
    <cellStyle name="소계(소수점0,10포) 20 2" xfId="42193" xr:uid="{00000000-0005-0000-0000-0000CAA40000}"/>
    <cellStyle name="소계(소수점0,10포) 20 3" xfId="42194" xr:uid="{00000000-0005-0000-0000-0000CBA40000}"/>
    <cellStyle name="소계(소수점0,10포) 20 4" xfId="42195" xr:uid="{00000000-0005-0000-0000-0000CCA40000}"/>
    <cellStyle name="소계(소수점0,10포) 20 5" xfId="42196" xr:uid="{00000000-0005-0000-0000-0000CDA40000}"/>
    <cellStyle name="소계(소수점0,10포) 21" xfId="42197" xr:uid="{00000000-0005-0000-0000-0000CEA40000}"/>
    <cellStyle name="소계(소수점0,10포) 21 2" xfId="42198" xr:uid="{00000000-0005-0000-0000-0000CFA40000}"/>
    <cellStyle name="소계(소수점0,10포) 21 3" xfId="42199" xr:uid="{00000000-0005-0000-0000-0000D0A40000}"/>
    <cellStyle name="소계(소수점0,10포) 21 4" xfId="42200" xr:uid="{00000000-0005-0000-0000-0000D1A40000}"/>
    <cellStyle name="소계(소수점0,10포) 21 5" xfId="42201" xr:uid="{00000000-0005-0000-0000-0000D2A40000}"/>
    <cellStyle name="소계(소수점0,10포) 22" xfId="42202" xr:uid="{00000000-0005-0000-0000-0000D3A40000}"/>
    <cellStyle name="소계(소수점0,10포) 22 2" xfId="42203" xr:uid="{00000000-0005-0000-0000-0000D4A40000}"/>
    <cellStyle name="소계(소수점0,10포) 22 3" xfId="42204" xr:uid="{00000000-0005-0000-0000-0000D5A40000}"/>
    <cellStyle name="소계(소수점0,10포) 22 4" xfId="42205" xr:uid="{00000000-0005-0000-0000-0000D6A40000}"/>
    <cellStyle name="소계(소수점0,10포) 22 5" xfId="42206" xr:uid="{00000000-0005-0000-0000-0000D7A40000}"/>
    <cellStyle name="소계(소수점0,10포) 23" xfId="42207" xr:uid="{00000000-0005-0000-0000-0000D8A40000}"/>
    <cellStyle name="소계(소수점0,10포) 23 2" xfId="42208" xr:uid="{00000000-0005-0000-0000-0000D9A40000}"/>
    <cellStyle name="소계(소수점0,10포) 23 3" xfId="42209" xr:uid="{00000000-0005-0000-0000-0000DAA40000}"/>
    <cellStyle name="소계(소수점0,10포) 23 4" xfId="42210" xr:uid="{00000000-0005-0000-0000-0000DBA40000}"/>
    <cellStyle name="소계(소수점0,10포) 23 5" xfId="42211" xr:uid="{00000000-0005-0000-0000-0000DCA40000}"/>
    <cellStyle name="소계(소수점0,10포) 24" xfId="42212" xr:uid="{00000000-0005-0000-0000-0000DDA40000}"/>
    <cellStyle name="소계(소수점0,10포) 24 2" xfId="42213" xr:uid="{00000000-0005-0000-0000-0000DEA40000}"/>
    <cellStyle name="소계(소수점0,10포) 24 3" xfId="42214" xr:uid="{00000000-0005-0000-0000-0000DFA40000}"/>
    <cellStyle name="소계(소수점0,10포) 24 4" xfId="42215" xr:uid="{00000000-0005-0000-0000-0000E0A40000}"/>
    <cellStyle name="소계(소수점0,10포) 24 5" xfId="42216" xr:uid="{00000000-0005-0000-0000-0000E1A40000}"/>
    <cellStyle name="소계(소수점0,10포) 25" xfId="42217" xr:uid="{00000000-0005-0000-0000-0000E2A40000}"/>
    <cellStyle name="소계(소수점0,10포) 25 2" xfId="42218" xr:uid="{00000000-0005-0000-0000-0000E3A40000}"/>
    <cellStyle name="소계(소수점0,10포) 25 3" xfId="42219" xr:uid="{00000000-0005-0000-0000-0000E4A40000}"/>
    <cellStyle name="소계(소수점0,10포) 25 4" xfId="42220" xr:uid="{00000000-0005-0000-0000-0000E5A40000}"/>
    <cellStyle name="소계(소수점0,10포) 25 5" xfId="42221" xr:uid="{00000000-0005-0000-0000-0000E6A40000}"/>
    <cellStyle name="소계(소수점0,10포) 26" xfId="42222" xr:uid="{00000000-0005-0000-0000-0000E7A40000}"/>
    <cellStyle name="소계(소수점0,10포) 27" xfId="42223" xr:uid="{00000000-0005-0000-0000-0000E8A40000}"/>
    <cellStyle name="소계(소수점0,10포) 3" xfId="42224" xr:uid="{00000000-0005-0000-0000-0000E9A40000}"/>
    <cellStyle name="소계(소수점0,10포) 3 2" xfId="42225" xr:uid="{00000000-0005-0000-0000-0000EAA40000}"/>
    <cellStyle name="소계(소수점0,10포) 3 3" xfId="42226" xr:uid="{00000000-0005-0000-0000-0000EBA40000}"/>
    <cellStyle name="소계(소수점0,10포) 3 4" xfId="42227" xr:uid="{00000000-0005-0000-0000-0000ECA40000}"/>
    <cellStyle name="소계(소수점0,10포) 3 5" xfId="42228" xr:uid="{00000000-0005-0000-0000-0000EDA40000}"/>
    <cellStyle name="소계(소수점0,10포) 4" xfId="42229" xr:uid="{00000000-0005-0000-0000-0000EEA40000}"/>
    <cellStyle name="소계(소수점0,10포) 4 2" xfId="42230" xr:uid="{00000000-0005-0000-0000-0000EFA40000}"/>
    <cellStyle name="소계(소수점0,10포) 4 3" xfId="42231" xr:uid="{00000000-0005-0000-0000-0000F0A40000}"/>
    <cellStyle name="소계(소수점0,10포) 4 4" xfId="42232" xr:uid="{00000000-0005-0000-0000-0000F1A40000}"/>
    <cellStyle name="소계(소수점0,10포) 4 5" xfId="42233" xr:uid="{00000000-0005-0000-0000-0000F2A40000}"/>
    <cellStyle name="소계(소수점0,10포) 5" xfId="42234" xr:uid="{00000000-0005-0000-0000-0000F3A40000}"/>
    <cellStyle name="소계(소수점0,10포) 5 2" xfId="42235" xr:uid="{00000000-0005-0000-0000-0000F4A40000}"/>
    <cellStyle name="소계(소수점0,10포) 5 3" xfId="42236" xr:uid="{00000000-0005-0000-0000-0000F5A40000}"/>
    <cellStyle name="소계(소수점0,10포) 5 4" xfId="42237" xr:uid="{00000000-0005-0000-0000-0000F6A40000}"/>
    <cellStyle name="소계(소수점0,10포) 5 5" xfId="42238" xr:uid="{00000000-0005-0000-0000-0000F7A40000}"/>
    <cellStyle name="소계(소수점0,10포) 6" xfId="42239" xr:uid="{00000000-0005-0000-0000-0000F8A40000}"/>
    <cellStyle name="소계(소수점0,10포) 6 2" xfId="42240" xr:uid="{00000000-0005-0000-0000-0000F9A40000}"/>
    <cellStyle name="소계(소수점0,10포) 6 3" xfId="42241" xr:uid="{00000000-0005-0000-0000-0000FAA40000}"/>
    <cellStyle name="소계(소수점0,10포) 6 4" xfId="42242" xr:uid="{00000000-0005-0000-0000-0000FBA40000}"/>
    <cellStyle name="소계(소수점0,10포) 6 5" xfId="42243" xr:uid="{00000000-0005-0000-0000-0000FCA40000}"/>
    <cellStyle name="소계(소수점0,10포) 7" xfId="42244" xr:uid="{00000000-0005-0000-0000-0000FDA40000}"/>
    <cellStyle name="소계(소수점0,10포) 7 2" xfId="42245" xr:uid="{00000000-0005-0000-0000-0000FEA40000}"/>
    <cellStyle name="소계(소수점0,10포) 7 3" xfId="42246" xr:uid="{00000000-0005-0000-0000-0000FFA40000}"/>
    <cellStyle name="소계(소수점0,10포) 7 4" xfId="42247" xr:uid="{00000000-0005-0000-0000-000000A50000}"/>
    <cellStyle name="소계(소수점0,10포) 7 5" xfId="42248" xr:uid="{00000000-0005-0000-0000-000001A50000}"/>
    <cellStyle name="소계(소수점0,10포) 8" xfId="42249" xr:uid="{00000000-0005-0000-0000-000002A50000}"/>
    <cellStyle name="소계(소수점0,10포) 8 2" xfId="42250" xr:uid="{00000000-0005-0000-0000-000003A50000}"/>
    <cellStyle name="소계(소수점0,10포) 8 3" xfId="42251" xr:uid="{00000000-0005-0000-0000-000004A50000}"/>
    <cellStyle name="소계(소수점0,10포) 8 4" xfId="42252" xr:uid="{00000000-0005-0000-0000-000005A50000}"/>
    <cellStyle name="소계(소수점0,10포) 8 5" xfId="42253" xr:uid="{00000000-0005-0000-0000-000006A50000}"/>
    <cellStyle name="소계(소수점0,10포) 9" xfId="42254" xr:uid="{00000000-0005-0000-0000-000007A50000}"/>
    <cellStyle name="소계(소수점0,10포) 9 2" xfId="42255" xr:uid="{00000000-0005-0000-0000-000008A50000}"/>
    <cellStyle name="소계(소수점0,10포) 9 3" xfId="42256" xr:uid="{00000000-0005-0000-0000-000009A50000}"/>
    <cellStyle name="소계(소수점0,10포) 9 4" xfId="42257" xr:uid="{00000000-0005-0000-0000-00000AA50000}"/>
    <cellStyle name="소계(소수점0,10포) 9 5" xfId="42258" xr:uid="{00000000-0005-0000-0000-00000BA50000}"/>
    <cellStyle name="소계무늬" xfId="42259" xr:uid="{00000000-0005-0000-0000-00000CA50000}"/>
    <cellStyle name="소계무늬 10" xfId="42260" xr:uid="{00000000-0005-0000-0000-00000DA50000}"/>
    <cellStyle name="소계무늬 10 2" xfId="42261" xr:uid="{00000000-0005-0000-0000-00000EA50000}"/>
    <cellStyle name="소계무늬 10 3" xfId="42262" xr:uid="{00000000-0005-0000-0000-00000FA50000}"/>
    <cellStyle name="소계무늬 10 4" xfId="42263" xr:uid="{00000000-0005-0000-0000-000010A50000}"/>
    <cellStyle name="소계무늬 10 5" xfId="42264" xr:uid="{00000000-0005-0000-0000-000011A50000}"/>
    <cellStyle name="소계무늬 11" xfId="42265" xr:uid="{00000000-0005-0000-0000-000012A50000}"/>
    <cellStyle name="소계무늬 11 2" xfId="42266" xr:uid="{00000000-0005-0000-0000-000013A50000}"/>
    <cellStyle name="소계무늬 11 3" xfId="42267" xr:uid="{00000000-0005-0000-0000-000014A50000}"/>
    <cellStyle name="소계무늬 11 4" xfId="42268" xr:uid="{00000000-0005-0000-0000-000015A50000}"/>
    <cellStyle name="소계무늬 11 5" xfId="42269" xr:uid="{00000000-0005-0000-0000-000016A50000}"/>
    <cellStyle name="소계무늬 12" xfId="42270" xr:uid="{00000000-0005-0000-0000-000017A50000}"/>
    <cellStyle name="소계무늬 12 2" xfId="42271" xr:uid="{00000000-0005-0000-0000-000018A50000}"/>
    <cellStyle name="소계무늬 12 3" xfId="42272" xr:uid="{00000000-0005-0000-0000-000019A50000}"/>
    <cellStyle name="소계무늬 12 4" xfId="42273" xr:uid="{00000000-0005-0000-0000-00001AA50000}"/>
    <cellStyle name="소계무늬 12 5" xfId="42274" xr:uid="{00000000-0005-0000-0000-00001BA50000}"/>
    <cellStyle name="소계무늬 13" xfId="42275" xr:uid="{00000000-0005-0000-0000-00001CA50000}"/>
    <cellStyle name="소계무늬 13 2" xfId="42276" xr:uid="{00000000-0005-0000-0000-00001DA50000}"/>
    <cellStyle name="소계무늬 13 3" xfId="42277" xr:uid="{00000000-0005-0000-0000-00001EA50000}"/>
    <cellStyle name="소계무늬 13 4" xfId="42278" xr:uid="{00000000-0005-0000-0000-00001FA50000}"/>
    <cellStyle name="소계무늬 13 5" xfId="42279" xr:uid="{00000000-0005-0000-0000-000020A50000}"/>
    <cellStyle name="소계무늬 14" xfId="42280" xr:uid="{00000000-0005-0000-0000-000021A50000}"/>
    <cellStyle name="소계무늬 14 2" xfId="42281" xr:uid="{00000000-0005-0000-0000-000022A50000}"/>
    <cellStyle name="소계무늬 14 3" xfId="42282" xr:uid="{00000000-0005-0000-0000-000023A50000}"/>
    <cellStyle name="소계무늬 14 4" xfId="42283" xr:uid="{00000000-0005-0000-0000-000024A50000}"/>
    <cellStyle name="소계무늬 14 5" xfId="42284" xr:uid="{00000000-0005-0000-0000-000025A50000}"/>
    <cellStyle name="소계무늬 15" xfId="42285" xr:uid="{00000000-0005-0000-0000-000026A50000}"/>
    <cellStyle name="소계무늬 15 2" xfId="42286" xr:uid="{00000000-0005-0000-0000-000027A50000}"/>
    <cellStyle name="소계무늬 15 3" xfId="42287" xr:uid="{00000000-0005-0000-0000-000028A50000}"/>
    <cellStyle name="소계무늬 15 4" xfId="42288" xr:uid="{00000000-0005-0000-0000-000029A50000}"/>
    <cellStyle name="소계무늬 15 5" xfId="42289" xr:uid="{00000000-0005-0000-0000-00002AA50000}"/>
    <cellStyle name="소계무늬 16" xfId="42290" xr:uid="{00000000-0005-0000-0000-00002BA50000}"/>
    <cellStyle name="소계무늬 16 2" xfId="42291" xr:uid="{00000000-0005-0000-0000-00002CA50000}"/>
    <cellStyle name="소계무늬 16 3" xfId="42292" xr:uid="{00000000-0005-0000-0000-00002DA50000}"/>
    <cellStyle name="소계무늬 16 4" xfId="42293" xr:uid="{00000000-0005-0000-0000-00002EA50000}"/>
    <cellStyle name="소계무늬 16 5" xfId="42294" xr:uid="{00000000-0005-0000-0000-00002FA50000}"/>
    <cellStyle name="소계무늬 17" xfId="42295" xr:uid="{00000000-0005-0000-0000-000030A50000}"/>
    <cellStyle name="소계무늬 17 2" xfId="42296" xr:uid="{00000000-0005-0000-0000-000031A50000}"/>
    <cellStyle name="소계무늬 17 3" xfId="42297" xr:uid="{00000000-0005-0000-0000-000032A50000}"/>
    <cellStyle name="소계무늬 17 4" xfId="42298" xr:uid="{00000000-0005-0000-0000-000033A50000}"/>
    <cellStyle name="소계무늬 17 5" xfId="42299" xr:uid="{00000000-0005-0000-0000-000034A50000}"/>
    <cellStyle name="소계무늬 18" xfId="42300" xr:uid="{00000000-0005-0000-0000-000035A50000}"/>
    <cellStyle name="소계무늬 18 2" xfId="42301" xr:uid="{00000000-0005-0000-0000-000036A50000}"/>
    <cellStyle name="소계무늬 18 3" xfId="42302" xr:uid="{00000000-0005-0000-0000-000037A50000}"/>
    <cellStyle name="소계무늬 18 4" xfId="42303" xr:uid="{00000000-0005-0000-0000-000038A50000}"/>
    <cellStyle name="소계무늬 18 5" xfId="42304" xr:uid="{00000000-0005-0000-0000-000039A50000}"/>
    <cellStyle name="소계무늬 19" xfId="42305" xr:uid="{00000000-0005-0000-0000-00003AA50000}"/>
    <cellStyle name="소계무늬 19 2" xfId="42306" xr:uid="{00000000-0005-0000-0000-00003BA50000}"/>
    <cellStyle name="소계무늬 19 3" xfId="42307" xr:uid="{00000000-0005-0000-0000-00003CA50000}"/>
    <cellStyle name="소계무늬 19 4" xfId="42308" xr:uid="{00000000-0005-0000-0000-00003DA50000}"/>
    <cellStyle name="소계무늬 19 5" xfId="42309" xr:uid="{00000000-0005-0000-0000-00003EA50000}"/>
    <cellStyle name="소계무늬 2" xfId="42310" xr:uid="{00000000-0005-0000-0000-00003FA50000}"/>
    <cellStyle name="소계무늬 2 10" xfId="42311" xr:uid="{00000000-0005-0000-0000-000040A50000}"/>
    <cellStyle name="소계무늬 2 10 2" xfId="42312" xr:uid="{00000000-0005-0000-0000-000041A50000}"/>
    <cellStyle name="소계무늬 2 10 3" xfId="42313" xr:uid="{00000000-0005-0000-0000-000042A50000}"/>
    <cellStyle name="소계무늬 2 10 4" xfId="42314" xr:uid="{00000000-0005-0000-0000-000043A50000}"/>
    <cellStyle name="소계무늬 2 10 5" xfId="42315" xr:uid="{00000000-0005-0000-0000-000044A50000}"/>
    <cellStyle name="소계무늬 2 11" xfId="42316" xr:uid="{00000000-0005-0000-0000-000045A50000}"/>
    <cellStyle name="소계무늬 2 11 2" xfId="42317" xr:uid="{00000000-0005-0000-0000-000046A50000}"/>
    <cellStyle name="소계무늬 2 11 3" xfId="42318" xr:uid="{00000000-0005-0000-0000-000047A50000}"/>
    <cellStyle name="소계무늬 2 11 4" xfId="42319" xr:uid="{00000000-0005-0000-0000-000048A50000}"/>
    <cellStyle name="소계무늬 2 11 5" xfId="42320" xr:uid="{00000000-0005-0000-0000-000049A50000}"/>
    <cellStyle name="소계무늬 2 12" xfId="42321" xr:uid="{00000000-0005-0000-0000-00004AA50000}"/>
    <cellStyle name="소계무늬 2 12 2" xfId="42322" xr:uid="{00000000-0005-0000-0000-00004BA50000}"/>
    <cellStyle name="소계무늬 2 12 3" xfId="42323" xr:uid="{00000000-0005-0000-0000-00004CA50000}"/>
    <cellStyle name="소계무늬 2 12 4" xfId="42324" xr:uid="{00000000-0005-0000-0000-00004DA50000}"/>
    <cellStyle name="소계무늬 2 12 5" xfId="42325" xr:uid="{00000000-0005-0000-0000-00004EA50000}"/>
    <cellStyle name="소계무늬 2 13" xfId="42326" xr:uid="{00000000-0005-0000-0000-00004FA50000}"/>
    <cellStyle name="소계무늬 2 13 2" xfId="42327" xr:uid="{00000000-0005-0000-0000-000050A50000}"/>
    <cellStyle name="소계무늬 2 13 3" xfId="42328" xr:uid="{00000000-0005-0000-0000-000051A50000}"/>
    <cellStyle name="소계무늬 2 13 4" xfId="42329" xr:uid="{00000000-0005-0000-0000-000052A50000}"/>
    <cellStyle name="소계무늬 2 13 5" xfId="42330" xr:uid="{00000000-0005-0000-0000-000053A50000}"/>
    <cellStyle name="소계무늬 2 14" xfId="42331" xr:uid="{00000000-0005-0000-0000-000054A50000}"/>
    <cellStyle name="소계무늬 2 14 2" xfId="42332" xr:uid="{00000000-0005-0000-0000-000055A50000}"/>
    <cellStyle name="소계무늬 2 14 3" xfId="42333" xr:uid="{00000000-0005-0000-0000-000056A50000}"/>
    <cellStyle name="소계무늬 2 14 4" xfId="42334" xr:uid="{00000000-0005-0000-0000-000057A50000}"/>
    <cellStyle name="소계무늬 2 14 5" xfId="42335" xr:uid="{00000000-0005-0000-0000-000058A50000}"/>
    <cellStyle name="소계무늬 2 15" xfId="42336" xr:uid="{00000000-0005-0000-0000-000059A50000}"/>
    <cellStyle name="소계무늬 2 15 2" xfId="42337" xr:uid="{00000000-0005-0000-0000-00005AA50000}"/>
    <cellStyle name="소계무늬 2 15 3" xfId="42338" xr:uid="{00000000-0005-0000-0000-00005BA50000}"/>
    <cellStyle name="소계무늬 2 15 4" xfId="42339" xr:uid="{00000000-0005-0000-0000-00005CA50000}"/>
    <cellStyle name="소계무늬 2 15 5" xfId="42340" xr:uid="{00000000-0005-0000-0000-00005DA50000}"/>
    <cellStyle name="소계무늬 2 16" xfId="42341" xr:uid="{00000000-0005-0000-0000-00005EA50000}"/>
    <cellStyle name="소계무늬 2 16 2" xfId="42342" xr:uid="{00000000-0005-0000-0000-00005FA50000}"/>
    <cellStyle name="소계무늬 2 16 3" xfId="42343" xr:uid="{00000000-0005-0000-0000-000060A50000}"/>
    <cellStyle name="소계무늬 2 16 4" xfId="42344" xr:uid="{00000000-0005-0000-0000-000061A50000}"/>
    <cellStyle name="소계무늬 2 16 5" xfId="42345" xr:uid="{00000000-0005-0000-0000-000062A50000}"/>
    <cellStyle name="소계무늬 2 17" xfId="42346" xr:uid="{00000000-0005-0000-0000-000063A50000}"/>
    <cellStyle name="소계무늬 2 17 2" xfId="42347" xr:uid="{00000000-0005-0000-0000-000064A50000}"/>
    <cellStyle name="소계무늬 2 17 3" xfId="42348" xr:uid="{00000000-0005-0000-0000-000065A50000}"/>
    <cellStyle name="소계무늬 2 17 4" xfId="42349" xr:uid="{00000000-0005-0000-0000-000066A50000}"/>
    <cellStyle name="소계무늬 2 17 5" xfId="42350" xr:uid="{00000000-0005-0000-0000-000067A50000}"/>
    <cellStyle name="소계무늬 2 18" xfId="42351" xr:uid="{00000000-0005-0000-0000-000068A50000}"/>
    <cellStyle name="소계무늬 2 18 2" xfId="42352" xr:uid="{00000000-0005-0000-0000-000069A50000}"/>
    <cellStyle name="소계무늬 2 18 3" xfId="42353" xr:uid="{00000000-0005-0000-0000-00006AA50000}"/>
    <cellStyle name="소계무늬 2 18 4" xfId="42354" xr:uid="{00000000-0005-0000-0000-00006BA50000}"/>
    <cellStyle name="소계무늬 2 18 5" xfId="42355" xr:uid="{00000000-0005-0000-0000-00006CA50000}"/>
    <cellStyle name="소계무늬 2 19" xfId="42356" xr:uid="{00000000-0005-0000-0000-00006DA50000}"/>
    <cellStyle name="소계무늬 2 19 2" xfId="42357" xr:uid="{00000000-0005-0000-0000-00006EA50000}"/>
    <cellStyle name="소계무늬 2 19 3" xfId="42358" xr:uid="{00000000-0005-0000-0000-00006FA50000}"/>
    <cellStyle name="소계무늬 2 19 4" xfId="42359" xr:uid="{00000000-0005-0000-0000-000070A50000}"/>
    <cellStyle name="소계무늬 2 19 5" xfId="42360" xr:uid="{00000000-0005-0000-0000-000071A50000}"/>
    <cellStyle name="소계무늬 2 2" xfId="42361" xr:uid="{00000000-0005-0000-0000-000072A50000}"/>
    <cellStyle name="소계무늬 2 2 2" xfId="42362" xr:uid="{00000000-0005-0000-0000-000073A50000}"/>
    <cellStyle name="소계무늬 2 2 3" xfId="42363" xr:uid="{00000000-0005-0000-0000-000074A50000}"/>
    <cellStyle name="소계무늬 2 2 4" xfId="42364" xr:uid="{00000000-0005-0000-0000-000075A50000}"/>
    <cellStyle name="소계무늬 2 2 5" xfId="42365" xr:uid="{00000000-0005-0000-0000-000076A50000}"/>
    <cellStyle name="소계무늬 2 20" xfId="42366" xr:uid="{00000000-0005-0000-0000-000077A50000}"/>
    <cellStyle name="소계무늬 2 20 2" xfId="42367" xr:uid="{00000000-0005-0000-0000-000078A50000}"/>
    <cellStyle name="소계무늬 2 20 3" xfId="42368" xr:uid="{00000000-0005-0000-0000-000079A50000}"/>
    <cellStyle name="소계무늬 2 20 4" xfId="42369" xr:uid="{00000000-0005-0000-0000-00007AA50000}"/>
    <cellStyle name="소계무늬 2 20 5" xfId="42370" xr:uid="{00000000-0005-0000-0000-00007BA50000}"/>
    <cellStyle name="소계무늬 2 21" xfId="42371" xr:uid="{00000000-0005-0000-0000-00007CA50000}"/>
    <cellStyle name="소계무늬 2 21 2" xfId="42372" xr:uid="{00000000-0005-0000-0000-00007DA50000}"/>
    <cellStyle name="소계무늬 2 21 3" xfId="42373" xr:uid="{00000000-0005-0000-0000-00007EA50000}"/>
    <cellStyle name="소계무늬 2 21 4" xfId="42374" xr:uid="{00000000-0005-0000-0000-00007FA50000}"/>
    <cellStyle name="소계무늬 2 21 5" xfId="42375" xr:uid="{00000000-0005-0000-0000-000080A50000}"/>
    <cellStyle name="소계무늬 2 22" xfId="42376" xr:uid="{00000000-0005-0000-0000-000081A50000}"/>
    <cellStyle name="소계무늬 2 22 2" xfId="42377" xr:uid="{00000000-0005-0000-0000-000082A50000}"/>
    <cellStyle name="소계무늬 2 22 3" xfId="42378" xr:uid="{00000000-0005-0000-0000-000083A50000}"/>
    <cellStyle name="소계무늬 2 22 4" xfId="42379" xr:uid="{00000000-0005-0000-0000-000084A50000}"/>
    <cellStyle name="소계무늬 2 22 5" xfId="42380" xr:uid="{00000000-0005-0000-0000-000085A50000}"/>
    <cellStyle name="소계무늬 2 23" xfId="42381" xr:uid="{00000000-0005-0000-0000-000086A50000}"/>
    <cellStyle name="소계무늬 2 24" xfId="42382" xr:uid="{00000000-0005-0000-0000-000087A50000}"/>
    <cellStyle name="소계무늬 2 25" xfId="42383" xr:uid="{00000000-0005-0000-0000-000088A50000}"/>
    <cellStyle name="소계무늬 2 26" xfId="42384" xr:uid="{00000000-0005-0000-0000-000089A50000}"/>
    <cellStyle name="소계무늬 2 3" xfId="42385" xr:uid="{00000000-0005-0000-0000-00008AA50000}"/>
    <cellStyle name="소계무늬 2 3 2" xfId="42386" xr:uid="{00000000-0005-0000-0000-00008BA50000}"/>
    <cellStyle name="소계무늬 2 3 3" xfId="42387" xr:uid="{00000000-0005-0000-0000-00008CA50000}"/>
    <cellStyle name="소계무늬 2 3 4" xfId="42388" xr:uid="{00000000-0005-0000-0000-00008DA50000}"/>
    <cellStyle name="소계무늬 2 3 5" xfId="42389" xr:uid="{00000000-0005-0000-0000-00008EA50000}"/>
    <cellStyle name="소계무늬 2 4" xfId="42390" xr:uid="{00000000-0005-0000-0000-00008FA50000}"/>
    <cellStyle name="소계무늬 2 4 2" xfId="42391" xr:uid="{00000000-0005-0000-0000-000090A50000}"/>
    <cellStyle name="소계무늬 2 4 3" xfId="42392" xr:uid="{00000000-0005-0000-0000-000091A50000}"/>
    <cellStyle name="소계무늬 2 4 4" xfId="42393" xr:uid="{00000000-0005-0000-0000-000092A50000}"/>
    <cellStyle name="소계무늬 2 4 5" xfId="42394" xr:uid="{00000000-0005-0000-0000-000093A50000}"/>
    <cellStyle name="소계무늬 2 5" xfId="42395" xr:uid="{00000000-0005-0000-0000-000094A50000}"/>
    <cellStyle name="소계무늬 2 5 2" xfId="42396" xr:uid="{00000000-0005-0000-0000-000095A50000}"/>
    <cellStyle name="소계무늬 2 5 3" xfId="42397" xr:uid="{00000000-0005-0000-0000-000096A50000}"/>
    <cellStyle name="소계무늬 2 5 4" xfId="42398" xr:uid="{00000000-0005-0000-0000-000097A50000}"/>
    <cellStyle name="소계무늬 2 5 5" xfId="42399" xr:uid="{00000000-0005-0000-0000-000098A50000}"/>
    <cellStyle name="소계무늬 2 6" xfId="42400" xr:uid="{00000000-0005-0000-0000-000099A50000}"/>
    <cellStyle name="소계무늬 2 6 2" xfId="42401" xr:uid="{00000000-0005-0000-0000-00009AA50000}"/>
    <cellStyle name="소계무늬 2 6 3" xfId="42402" xr:uid="{00000000-0005-0000-0000-00009BA50000}"/>
    <cellStyle name="소계무늬 2 6 4" xfId="42403" xr:uid="{00000000-0005-0000-0000-00009CA50000}"/>
    <cellStyle name="소계무늬 2 6 5" xfId="42404" xr:uid="{00000000-0005-0000-0000-00009DA50000}"/>
    <cellStyle name="소계무늬 2 7" xfId="42405" xr:uid="{00000000-0005-0000-0000-00009EA50000}"/>
    <cellStyle name="소계무늬 2 7 2" xfId="42406" xr:uid="{00000000-0005-0000-0000-00009FA50000}"/>
    <cellStyle name="소계무늬 2 7 3" xfId="42407" xr:uid="{00000000-0005-0000-0000-0000A0A50000}"/>
    <cellStyle name="소계무늬 2 7 4" xfId="42408" xr:uid="{00000000-0005-0000-0000-0000A1A50000}"/>
    <cellStyle name="소계무늬 2 7 5" xfId="42409" xr:uid="{00000000-0005-0000-0000-0000A2A50000}"/>
    <cellStyle name="소계무늬 2 8" xfId="42410" xr:uid="{00000000-0005-0000-0000-0000A3A50000}"/>
    <cellStyle name="소계무늬 2 8 2" xfId="42411" xr:uid="{00000000-0005-0000-0000-0000A4A50000}"/>
    <cellStyle name="소계무늬 2 8 3" xfId="42412" xr:uid="{00000000-0005-0000-0000-0000A5A50000}"/>
    <cellStyle name="소계무늬 2 8 4" xfId="42413" xr:uid="{00000000-0005-0000-0000-0000A6A50000}"/>
    <cellStyle name="소계무늬 2 8 5" xfId="42414" xr:uid="{00000000-0005-0000-0000-0000A7A50000}"/>
    <cellStyle name="소계무늬 2 9" xfId="42415" xr:uid="{00000000-0005-0000-0000-0000A8A50000}"/>
    <cellStyle name="소계무늬 2 9 2" xfId="42416" xr:uid="{00000000-0005-0000-0000-0000A9A50000}"/>
    <cellStyle name="소계무늬 2 9 3" xfId="42417" xr:uid="{00000000-0005-0000-0000-0000AAA50000}"/>
    <cellStyle name="소계무늬 2 9 4" xfId="42418" xr:uid="{00000000-0005-0000-0000-0000ABA50000}"/>
    <cellStyle name="소계무늬 2 9 5" xfId="42419" xr:uid="{00000000-0005-0000-0000-0000ACA50000}"/>
    <cellStyle name="소계무늬 20" xfId="42420" xr:uid="{00000000-0005-0000-0000-0000ADA50000}"/>
    <cellStyle name="소계무늬 20 2" xfId="42421" xr:uid="{00000000-0005-0000-0000-0000AEA50000}"/>
    <cellStyle name="소계무늬 20 3" xfId="42422" xr:uid="{00000000-0005-0000-0000-0000AFA50000}"/>
    <cellStyle name="소계무늬 20 4" xfId="42423" xr:uid="{00000000-0005-0000-0000-0000B0A50000}"/>
    <cellStyle name="소계무늬 20 5" xfId="42424" xr:uid="{00000000-0005-0000-0000-0000B1A50000}"/>
    <cellStyle name="소계무늬 21" xfId="42425" xr:uid="{00000000-0005-0000-0000-0000B2A50000}"/>
    <cellStyle name="소계무늬 21 2" xfId="42426" xr:uid="{00000000-0005-0000-0000-0000B3A50000}"/>
    <cellStyle name="소계무늬 21 3" xfId="42427" xr:uid="{00000000-0005-0000-0000-0000B4A50000}"/>
    <cellStyle name="소계무늬 21 4" xfId="42428" xr:uid="{00000000-0005-0000-0000-0000B5A50000}"/>
    <cellStyle name="소계무늬 21 5" xfId="42429" xr:uid="{00000000-0005-0000-0000-0000B6A50000}"/>
    <cellStyle name="소계무늬 22" xfId="42430" xr:uid="{00000000-0005-0000-0000-0000B7A50000}"/>
    <cellStyle name="소계무늬 22 2" xfId="42431" xr:uid="{00000000-0005-0000-0000-0000B8A50000}"/>
    <cellStyle name="소계무늬 22 3" xfId="42432" xr:uid="{00000000-0005-0000-0000-0000B9A50000}"/>
    <cellStyle name="소계무늬 22 4" xfId="42433" xr:uid="{00000000-0005-0000-0000-0000BAA50000}"/>
    <cellStyle name="소계무늬 22 5" xfId="42434" xr:uid="{00000000-0005-0000-0000-0000BBA50000}"/>
    <cellStyle name="소계무늬 23" xfId="42435" xr:uid="{00000000-0005-0000-0000-0000BCA50000}"/>
    <cellStyle name="소계무늬 23 2" xfId="42436" xr:uid="{00000000-0005-0000-0000-0000BDA50000}"/>
    <cellStyle name="소계무늬 23 3" xfId="42437" xr:uid="{00000000-0005-0000-0000-0000BEA50000}"/>
    <cellStyle name="소계무늬 23 4" xfId="42438" xr:uid="{00000000-0005-0000-0000-0000BFA50000}"/>
    <cellStyle name="소계무늬 23 5" xfId="42439" xr:uid="{00000000-0005-0000-0000-0000C0A50000}"/>
    <cellStyle name="소계무늬 24" xfId="42440" xr:uid="{00000000-0005-0000-0000-0000C1A50000}"/>
    <cellStyle name="소계무늬 24 2" xfId="42441" xr:uid="{00000000-0005-0000-0000-0000C2A50000}"/>
    <cellStyle name="소계무늬 24 3" xfId="42442" xr:uid="{00000000-0005-0000-0000-0000C3A50000}"/>
    <cellStyle name="소계무늬 24 4" xfId="42443" xr:uid="{00000000-0005-0000-0000-0000C4A50000}"/>
    <cellStyle name="소계무늬 24 5" xfId="42444" xr:uid="{00000000-0005-0000-0000-0000C5A50000}"/>
    <cellStyle name="소계무늬 25" xfId="42445" xr:uid="{00000000-0005-0000-0000-0000C6A50000}"/>
    <cellStyle name="소계무늬 25 2" xfId="42446" xr:uid="{00000000-0005-0000-0000-0000C7A50000}"/>
    <cellStyle name="소계무늬 25 3" xfId="42447" xr:uid="{00000000-0005-0000-0000-0000C8A50000}"/>
    <cellStyle name="소계무늬 25 4" xfId="42448" xr:uid="{00000000-0005-0000-0000-0000C9A50000}"/>
    <cellStyle name="소계무늬 25 5" xfId="42449" xr:uid="{00000000-0005-0000-0000-0000CAA50000}"/>
    <cellStyle name="소계무늬 26" xfId="42450" xr:uid="{00000000-0005-0000-0000-0000CBA50000}"/>
    <cellStyle name="소계무늬 27" xfId="42451" xr:uid="{00000000-0005-0000-0000-0000CCA50000}"/>
    <cellStyle name="소계무늬 28" xfId="42452" xr:uid="{00000000-0005-0000-0000-0000CDA50000}"/>
    <cellStyle name="소계무늬 29" xfId="42453" xr:uid="{00000000-0005-0000-0000-0000CEA50000}"/>
    <cellStyle name="소계무늬 3" xfId="42454" xr:uid="{00000000-0005-0000-0000-0000CFA50000}"/>
    <cellStyle name="소계무늬 3 2" xfId="42455" xr:uid="{00000000-0005-0000-0000-0000D0A50000}"/>
    <cellStyle name="소계무늬 3 3" xfId="42456" xr:uid="{00000000-0005-0000-0000-0000D1A50000}"/>
    <cellStyle name="소계무늬 3 4" xfId="42457" xr:uid="{00000000-0005-0000-0000-0000D2A50000}"/>
    <cellStyle name="소계무늬 3 5" xfId="42458" xr:uid="{00000000-0005-0000-0000-0000D3A50000}"/>
    <cellStyle name="소계무늬 4" xfId="42459" xr:uid="{00000000-0005-0000-0000-0000D4A50000}"/>
    <cellStyle name="소계무늬 4 2" xfId="42460" xr:uid="{00000000-0005-0000-0000-0000D5A50000}"/>
    <cellStyle name="소계무늬 4 3" xfId="42461" xr:uid="{00000000-0005-0000-0000-0000D6A50000}"/>
    <cellStyle name="소계무늬 4 4" xfId="42462" xr:uid="{00000000-0005-0000-0000-0000D7A50000}"/>
    <cellStyle name="소계무늬 4 5" xfId="42463" xr:uid="{00000000-0005-0000-0000-0000D8A50000}"/>
    <cellStyle name="소계무늬 5" xfId="42464" xr:uid="{00000000-0005-0000-0000-0000D9A50000}"/>
    <cellStyle name="소계무늬 5 2" xfId="42465" xr:uid="{00000000-0005-0000-0000-0000DAA50000}"/>
    <cellStyle name="소계무늬 5 3" xfId="42466" xr:uid="{00000000-0005-0000-0000-0000DBA50000}"/>
    <cellStyle name="소계무늬 5 4" xfId="42467" xr:uid="{00000000-0005-0000-0000-0000DCA50000}"/>
    <cellStyle name="소계무늬 5 5" xfId="42468" xr:uid="{00000000-0005-0000-0000-0000DDA50000}"/>
    <cellStyle name="소계무늬 6" xfId="42469" xr:uid="{00000000-0005-0000-0000-0000DEA50000}"/>
    <cellStyle name="소계무늬 6 2" xfId="42470" xr:uid="{00000000-0005-0000-0000-0000DFA50000}"/>
    <cellStyle name="소계무늬 6 3" xfId="42471" xr:uid="{00000000-0005-0000-0000-0000E0A50000}"/>
    <cellStyle name="소계무늬 6 4" xfId="42472" xr:uid="{00000000-0005-0000-0000-0000E1A50000}"/>
    <cellStyle name="소계무늬 6 5" xfId="42473" xr:uid="{00000000-0005-0000-0000-0000E2A50000}"/>
    <cellStyle name="소계무늬 7" xfId="42474" xr:uid="{00000000-0005-0000-0000-0000E3A50000}"/>
    <cellStyle name="소계무늬 7 2" xfId="42475" xr:uid="{00000000-0005-0000-0000-0000E4A50000}"/>
    <cellStyle name="소계무늬 7 3" xfId="42476" xr:uid="{00000000-0005-0000-0000-0000E5A50000}"/>
    <cellStyle name="소계무늬 7 4" xfId="42477" xr:uid="{00000000-0005-0000-0000-0000E6A50000}"/>
    <cellStyle name="소계무늬 7 5" xfId="42478" xr:uid="{00000000-0005-0000-0000-0000E7A50000}"/>
    <cellStyle name="소계무늬 8" xfId="42479" xr:uid="{00000000-0005-0000-0000-0000E8A50000}"/>
    <cellStyle name="소계무늬 8 2" xfId="42480" xr:uid="{00000000-0005-0000-0000-0000E9A50000}"/>
    <cellStyle name="소계무늬 8 3" xfId="42481" xr:uid="{00000000-0005-0000-0000-0000EAA50000}"/>
    <cellStyle name="소계무늬 8 4" xfId="42482" xr:uid="{00000000-0005-0000-0000-0000EBA50000}"/>
    <cellStyle name="소계무늬 8 5" xfId="42483" xr:uid="{00000000-0005-0000-0000-0000ECA50000}"/>
    <cellStyle name="소계무늬 9" xfId="42484" xr:uid="{00000000-0005-0000-0000-0000EDA50000}"/>
    <cellStyle name="소계무늬 9 2" xfId="42485" xr:uid="{00000000-0005-0000-0000-0000EEA50000}"/>
    <cellStyle name="소계무늬 9 3" xfId="42486" xr:uid="{00000000-0005-0000-0000-0000EFA50000}"/>
    <cellStyle name="소계무늬 9 4" xfId="42487" xr:uid="{00000000-0005-0000-0000-0000F0A50000}"/>
    <cellStyle name="소계무늬 9 5" xfId="42488" xr:uid="{00000000-0005-0000-0000-0000F1A50000}"/>
    <cellStyle name="소공종" xfId="42489" xr:uid="{00000000-0005-0000-0000-0000F2A50000}"/>
    <cellStyle name="소숫점0" xfId="42490" xr:uid="{00000000-0005-0000-0000-0000F3A50000}"/>
    <cellStyle name="소숫점3" xfId="42491" xr:uid="{00000000-0005-0000-0000-0000F4A50000}"/>
    <cellStyle name="수량" xfId="42492" xr:uid="{00000000-0005-0000-0000-0000F5A50000}"/>
    <cellStyle name="수량 10" xfId="42493" xr:uid="{00000000-0005-0000-0000-0000F6A50000}"/>
    <cellStyle name="수량 10 2" xfId="42494" xr:uid="{00000000-0005-0000-0000-0000F7A50000}"/>
    <cellStyle name="수량 10 3" xfId="42495" xr:uid="{00000000-0005-0000-0000-0000F8A50000}"/>
    <cellStyle name="수량 10 4" xfId="42496" xr:uid="{00000000-0005-0000-0000-0000F9A50000}"/>
    <cellStyle name="수량 11" xfId="42497" xr:uid="{00000000-0005-0000-0000-0000FAA50000}"/>
    <cellStyle name="수량 11 2" xfId="42498" xr:uid="{00000000-0005-0000-0000-0000FBA50000}"/>
    <cellStyle name="수량 11 3" xfId="42499" xr:uid="{00000000-0005-0000-0000-0000FCA50000}"/>
    <cellStyle name="수량 11 4" xfId="42500" xr:uid="{00000000-0005-0000-0000-0000FDA50000}"/>
    <cellStyle name="수량 12" xfId="42501" xr:uid="{00000000-0005-0000-0000-0000FEA50000}"/>
    <cellStyle name="수량 12 2" xfId="42502" xr:uid="{00000000-0005-0000-0000-0000FFA50000}"/>
    <cellStyle name="수량 12 3" xfId="42503" xr:uid="{00000000-0005-0000-0000-000000A60000}"/>
    <cellStyle name="수량 12 4" xfId="42504" xr:uid="{00000000-0005-0000-0000-000001A60000}"/>
    <cellStyle name="수량 13" xfId="42505" xr:uid="{00000000-0005-0000-0000-000002A60000}"/>
    <cellStyle name="수량 13 2" xfId="42506" xr:uid="{00000000-0005-0000-0000-000003A60000}"/>
    <cellStyle name="수량 13 3" xfId="42507" xr:uid="{00000000-0005-0000-0000-000004A60000}"/>
    <cellStyle name="수량 13 4" xfId="42508" xr:uid="{00000000-0005-0000-0000-000005A60000}"/>
    <cellStyle name="수량 14" xfId="42509" xr:uid="{00000000-0005-0000-0000-000006A60000}"/>
    <cellStyle name="수량 14 2" xfId="42510" xr:uid="{00000000-0005-0000-0000-000007A60000}"/>
    <cellStyle name="수량 14 3" xfId="42511" xr:uid="{00000000-0005-0000-0000-000008A60000}"/>
    <cellStyle name="수량 14 4" xfId="42512" xr:uid="{00000000-0005-0000-0000-000009A60000}"/>
    <cellStyle name="수량 15" xfId="42513" xr:uid="{00000000-0005-0000-0000-00000AA60000}"/>
    <cellStyle name="수량 15 2" xfId="42514" xr:uid="{00000000-0005-0000-0000-00000BA60000}"/>
    <cellStyle name="수량 15 3" xfId="42515" xr:uid="{00000000-0005-0000-0000-00000CA60000}"/>
    <cellStyle name="수량 15 4" xfId="42516" xr:uid="{00000000-0005-0000-0000-00000DA60000}"/>
    <cellStyle name="수량 16" xfId="42517" xr:uid="{00000000-0005-0000-0000-00000EA60000}"/>
    <cellStyle name="수량 16 2" xfId="42518" xr:uid="{00000000-0005-0000-0000-00000FA60000}"/>
    <cellStyle name="수량 16 3" xfId="42519" xr:uid="{00000000-0005-0000-0000-000010A60000}"/>
    <cellStyle name="수량 16 4" xfId="42520" xr:uid="{00000000-0005-0000-0000-000011A60000}"/>
    <cellStyle name="수량 17" xfId="42521" xr:uid="{00000000-0005-0000-0000-000012A60000}"/>
    <cellStyle name="수량 17 2" xfId="42522" xr:uid="{00000000-0005-0000-0000-000013A60000}"/>
    <cellStyle name="수량 17 3" xfId="42523" xr:uid="{00000000-0005-0000-0000-000014A60000}"/>
    <cellStyle name="수량 17 4" xfId="42524" xr:uid="{00000000-0005-0000-0000-000015A60000}"/>
    <cellStyle name="수량 18" xfId="42525" xr:uid="{00000000-0005-0000-0000-000016A60000}"/>
    <cellStyle name="수량 18 2" xfId="42526" xr:uid="{00000000-0005-0000-0000-000017A60000}"/>
    <cellStyle name="수량 18 3" xfId="42527" xr:uid="{00000000-0005-0000-0000-000018A60000}"/>
    <cellStyle name="수량 18 4" xfId="42528" xr:uid="{00000000-0005-0000-0000-000019A60000}"/>
    <cellStyle name="수량 19" xfId="42529" xr:uid="{00000000-0005-0000-0000-00001AA60000}"/>
    <cellStyle name="수량 19 2" xfId="42530" xr:uid="{00000000-0005-0000-0000-00001BA60000}"/>
    <cellStyle name="수량 19 3" xfId="42531" xr:uid="{00000000-0005-0000-0000-00001CA60000}"/>
    <cellStyle name="수량 19 4" xfId="42532" xr:uid="{00000000-0005-0000-0000-00001DA60000}"/>
    <cellStyle name="수량 2" xfId="42533" xr:uid="{00000000-0005-0000-0000-00001EA60000}"/>
    <cellStyle name="수량 2 10" xfId="42534" xr:uid="{00000000-0005-0000-0000-00001FA60000}"/>
    <cellStyle name="수량 2 10 2" xfId="42535" xr:uid="{00000000-0005-0000-0000-000020A60000}"/>
    <cellStyle name="수량 2 10 3" xfId="42536" xr:uid="{00000000-0005-0000-0000-000021A60000}"/>
    <cellStyle name="수량 2 10 4" xfId="42537" xr:uid="{00000000-0005-0000-0000-000022A60000}"/>
    <cellStyle name="수량 2 11" xfId="42538" xr:uid="{00000000-0005-0000-0000-000023A60000}"/>
    <cellStyle name="수량 2 11 2" xfId="42539" xr:uid="{00000000-0005-0000-0000-000024A60000}"/>
    <cellStyle name="수량 2 11 3" xfId="42540" xr:uid="{00000000-0005-0000-0000-000025A60000}"/>
    <cellStyle name="수량 2 11 4" xfId="42541" xr:uid="{00000000-0005-0000-0000-000026A60000}"/>
    <cellStyle name="수량 2 12" xfId="42542" xr:uid="{00000000-0005-0000-0000-000027A60000}"/>
    <cellStyle name="수량 2 12 2" xfId="42543" xr:uid="{00000000-0005-0000-0000-000028A60000}"/>
    <cellStyle name="수량 2 12 3" xfId="42544" xr:uid="{00000000-0005-0000-0000-000029A60000}"/>
    <cellStyle name="수량 2 12 4" xfId="42545" xr:uid="{00000000-0005-0000-0000-00002AA60000}"/>
    <cellStyle name="수량 2 13" xfId="42546" xr:uid="{00000000-0005-0000-0000-00002BA60000}"/>
    <cellStyle name="수량 2 13 2" xfId="42547" xr:uid="{00000000-0005-0000-0000-00002CA60000}"/>
    <cellStyle name="수량 2 13 3" xfId="42548" xr:uid="{00000000-0005-0000-0000-00002DA60000}"/>
    <cellStyle name="수량 2 13 4" xfId="42549" xr:uid="{00000000-0005-0000-0000-00002EA60000}"/>
    <cellStyle name="수량 2 14" xfId="42550" xr:uid="{00000000-0005-0000-0000-00002FA60000}"/>
    <cellStyle name="수량 2 14 2" xfId="42551" xr:uid="{00000000-0005-0000-0000-000030A60000}"/>
    <cellStyle name="수량 2 14 3" xfId="42552" xr:uid="{00000000-0005-0000-0000-000031A60000}"/>
    <cellStyle name="수량 2 14 4" xfId="42553" xr:uid="{00000000-0005-0000-0000-000032A60000}"/>
    <cellStyle name="수량 2 15" xfId="42554" xr:uid="{00000000-0005-0000-0000-000033A60000}"/>
    <cellStyle name="수량 2 15 2" xfId="42555" xr:uid="{00000000-0005-0000-0000-000034A60000}"/>
    <cellStyle name="수량 2 15 3" xfId="42556" xr:uid="{00000000-0005-0000-0000-000035A60000}"/>
    <cellStyle name="수량 2 15 4" xfId="42557" xr:uid="{00000000-0005-0000-0000-000036A60000}"/>
    <cellStyle name="수량 2 16" xfId="42558" xr:uid="{00000000-0005-0000-0000-000037A60000}"/>
    <cellStyle name="수량 2 16 2" xfId="42559" xr:uid="{00000000-0005-0000-0000-000038A60000}"/>
    <cellStyle name="수량 2 16 3" xfId="42560" xr:uid="{00000000-0005-0000-0000-000039A60000}"/>
    <cellStyle name="수량 2 16 4" xfId="42561" xr:uid="{00000000-0005-0000-0000-00003AA60000}"/>
    <cellStyle name="수량 2 17" xfId="42562" xr:uid="{00000000-0005-0000-0000-00003BA60000}"/>
    <cellStyle name="수량 2 17 2" xfId="42563" xr:uid="{00000000-0005-0000-0000-00003CA60000}"/>
    <cellStyle name="수량 2 17 3" xfId="42564" xr:uid="{00000000-0005-0000-0000-00003DA60000}"/>
    <cellStyle name="수량 2 17 4" xfId="42565" xr:uid="{00000000-0005-0000-0000-00003EA60000}"/>
    <cellStyle name="수량 2 18" xfId="42566" xr:uid="{00000000-0005-0000-0000-00003FA60000}"/>
    <cellStyle name="수량 2 18 2" xfId="42567" xr:uid="{00000000-0005-0000-0000-000040A60000}"/>
    <cellStyle name="수량 2 18 3" xfId="42568" xr:uid="{00000000-0005-0000-0000-000041A60000}"/>
    <cellStyle name="수량 2 18 4" xfId="42569" xr:uid="{00000000-0005-0000-0000-000042A60000}"/>
    <cellStyle name="수량 2 19" xfId="42570" xr:uid="{00000000-0005-0000-0000-000043A60000}"/>
    <cellStyle name="수량 2 19 2" xfId="42571" xr:uid="{00000000-0005-0000-0000-000044A60000}"/>
    <cellStyle name="수량 2 19 3" xfId="42572" xr:uid="{00000000-0005-0000-0000-000045A60000}"/>
    <cellStyle name="수량 2 19 4" xfId="42573" xr:uid="{00000000-0005-0000-0000-000046A60000}"/>
    <cellStyle name="수량 2 2" xfId="42574" xr:uid="{00000000-0005-0000-0000-000047A60000}"/>
    <cellStyle name="수량 2 2 10" xfId="42575" xr:uid="{00000000-0005-0000-0000-000048A60000}"/>
    <cellStyle name="수량 2 2 10 2" xfId="42576" xr:uid="{00000000-0005-0000-0000-000049A60000}"/>
    <cellStyle name="수량 2 2 10 3" xfId="42577" xr:uid="{00000000-0005-0000-0000-00004AA60000}"/>
    <cellStyle name="수량 2 2 10 4" xfId="42578" xr:uid="{00000000-0005-0000-0000-00004BA60000}"/>
    <cellStyle name="수량 2 2 11" xfId="42579" xr:uid="{00000000-0005-0000-0000-00004CA60000}"/>
    <cellStyle name="수량 2 2 11 2" xfId="42580" xr:uid="{00000000-0005-0000-0000-00004DA60000}"/>
    <cellStyle name="수량 2 2 11 3" xfId="42581" xr:uid="{00000000-0005-0000-0000-00004EA60000}"/>
    <cellStyle name="수량 2 2 11 4" xfId="42582" xr:uid="{00000000-0005-0000-0000-00004FA60000}"/>
    <cellStyle name="수량 2 2 12" xfId="42583" xr:uid="{00000000-0005-0000-0000-000050A60000}"/>
    <cellStyle name="수량 2 2 12 2" xfId="42584" xr:uid="{00000000-0005-0000-0000-000051A60000}"/>
    <cellStyle name="수량 2 2 12 3" xfId="42585" xr:uid="{00000000-0005-0000-0000-000052A60000}"/>
    <cellStyle name="수량 2 2 12 4" xfId="42586" xr:uid="{00000000-0005-0000-0000-000053A60000}"/>
    <cellStyle name="수량 2 2 13" xfId="42587" xr:uid="{00000000-0005-0000-0000-000054A60000}"/>
    <cellStyle name="수량 2 2 13 2" xfId="42588" xr:uid="{00000000-0005-0000-0000-000055A60000}"/>
    <cellStyle name="수량 2 2 13 3" xfId="42589" xr:uid="{00000000-0005-0000-0000-000056A60000}"/>
    <cellStyle name="수량 2 2 13 4" xfId="42590" xr:uid="{00000000-0005-0000-0000-000057A60000}"/>
    <cellStyle name="수량 2 2 14" xfId="42591" xr:uid="{00000000-0005-0000-0000-000058A60000}"/>
    <cellStyle name="수량 2 2 14 2" xfId="42592" xr:uid="{00000000-0005-0000-0000-000059A60000}"/>
    <cellStyle name="수량 2 2 14 3" xfId="42593" xr:uid="{00000000-0005-0000-0000-00005AA60000}"/>
    <cellStyle name="수량 2 2 14 4" xfId="42594" xr:uid="{00000000-0005-0000-0000-00005BA60000}"/>
    <cellStyle name="수량 2 2 15" xfId="42595" xr:uid="{00000000-0005-0000-0000-00005CA60000}"/>
    <cellStyle name="수량 2 2 15 2" xfId="42596" xr:uid="{00000000-0005-0000-0000-00005DA60000}"/>
    <cellStyle name="수량 2 2 15 3" xfId="42597" xr:uid="{00000000-0005-0000-0000-00005EA60000}"/>
    <cellStyle name="수량 2 2 15 4" xfId="42598" xr:uid="{00000000-0005-0000-0000-00005FA60000}"/>
    <cellStyle name="수량 2 2 16" xfId="42599" xr:uid="{00000000-0005-0000-0000-000060A60000}"/>
    <cellStyle name="수량 2 2 16 2" xfId="42600" xr:uid="{00000000-0005-0000-0000-000061A60000}"/>
    <cellStyle name="수량 2 2 16 3" xfId="42601" xr:uid="{00000000-0005-0000-0000-000062A60000}"/>
    <cellStyle name="수량 2 2 16 4" xfId="42602" xr:uid="{00000000-0005-0000-0000-000063A60000}"/>
    <cellStyle name="수량 2 2 17" xfId="42603" xr:uid="{00000000-0005-0000-0000-000064A60000}"/>
    <cellStyle name="수량 2 2 17 2" xfId="42604" xr:uid="{00000000-0005-0000-0000-000065A60000}"/>
    <cellStyle name="수량 2 2 17 3" xfId="42605" xr:uid="{00000000-0005-0000-0000-000066A60000}"/>
    <cellStyle name="수량 2 2 17 4" xfId="42606" xr:uid="{00000000-0005-0000-0000-000067A60000}"/>
    <cellStyle name="수량 2 2 18" xfId="42607" xr:uid="{00000000-0005-0000-0000-000068A60000}"/>
    <cellStyle name="수량 2 2 18 2" xfId="42608" xr:uid="{00000000-0005-0000-0000-000069A60000}"/>
    <cellStyle name="수량 2 2 18 3" xfId="42609" xr:uid="{00000000-0005-0000-0000-00006AA60000}"/>
    <cellStyle name="수량 2 2 18 4" xfId="42610" xr:uid="{00000000-0005-0000-0000-00006BA60000}"/>
    <cellStyle name="수량 2 2 19" xfId="42611" xr:uid="{00000000-0005-0000-0000-00006CA60000}"/>
    <cellStyle name="수량 2 2 2" xfId="42612" xr:uid="{00000000-0005-0000-0000-00006DA60000}"/>
    <cellStyle name="수량 2 2 2 2" xfId="42613" xr:uid="{00000000-0005-0000-0000-00006EA60000}"/>
    <cellStyle name="수량 2 2 2 3" xfId="42614" xr:uid="{00000000-0005-0000-0000-00006FA60000}"/>
    <cellStyle name="수량 2 2 2 4" xfId="42615" xr:uid="{00000000-0005-0000-0000-000070A60000}"/>
    <cellStyle name="수량 2 2 20" xfId="42616" xr:uid="{00000000-0005-0000-0000-000071A60000}"/>
    <cellStyle name="수량 2 2 21" xfId="42617" xr:uid="{00000000-0005-0000-0000-000072A60000}"/>
    <cellStyle name="수량 2 2 3" xfId="42618" xr:uid="{00000000-0005-0000-0000-000073A60000}"/>
    <cellStyle name="수량 2 2 3 2" xfId="42619" xr:uid="{00000000-0005-0000-0000-000074A60000}"/>
    <cellStyle name="수량 2 2 3 3" xfId="42620" xr:uid="{00000000-0005-0000-0000-000075A60000}"/>
    <cellStyle name="수량 2 2 3 4" xfId="42621" xr:uid="{00000000-0005-0000-0000-000076A60000}"/>
    <cellStyle name="수량 2 2 4" xfId="42622" xr:uid="{00000000-0005-0000-0000-000077A60000}"/>
    <cellStyle name="수량 2 2 4 2" xfId="42623" xr:uid="{00000000-0005-0000-0000-000078A60000}"/>
    <cellStyle name="수량 2 2 4 3" xfId="42624" xr:uid="{00000000-0005-0000-0000-000079A60000}"/>
    <cellStyle name="수량 2 2 4 4" xfId="42625" xr:uid="{00000000-0005-0000-0000-00007AA60000}"/>
    <cellStyle name="수량 2 2 5" xfId="42626" xr:uid="{00000000-0005-0000-0000-00007BA60000}"/>
    <cellStyle name="수량 2 2 5 2" xfId="42627" xr:uid="{00000000-0005-0000-0000-00007CA60000}"/>
    <cellStyle name="수량 2 2 5 3" xfId="42628" xr:uid="{00000000-0005-0000-0000-00007DA60000}"/>
    <cellStyle name="수량 2 2 5 4" xfId="42629" xr:uid="{00000000-0005-0000-0000-00007EA60000}"/>
    <cellStyle name="수량 2 2 6" xfId="42630" xr:uid="{00000000-0005-0000-0000-00007FA60000}"/>
    <cellStyle name="수량 2 2 6 2" xfId="42631" xr:uid="{00000000-0005-0000-0000-000080A60000}"/>
    <cellStyle name="수량 2 2 6 3" xfId="42632" xr:uid="{00000000-0005-0000-0000-000081A60000}"/>
    <cellStyle name="수량 2 2 6 4" xfId="42633" xr:uid="{00000000-0005-0000-0000-000082A60000}"/>
    <cellStyle name="수량 2 2 7" xfId="42634" xr:uid="{00000000-0005-0000-0000-000083A60000}"/>
    <cellStyle name="수량 2 2 7 2" xfId="42635" xr:uid="{00000000-0005-0000-0000-000084A60000}"/>
    <cellStyle name="수량 2 2 7 3" xfId="42636" xr:uid="{00000000-0005-0000-0000-000085A60000}"/>
    <cellStyle name="수량 2 2 7 4" xfId="42637" xr:uid="{00000000-0005-0000-0000-000086A60000}"/>
    <cellStyle name="수량 2 2 8" xfId="42638" xr:uid="{00000000-0005-0000-0000-000087A60000}"/>
    <cellStyle name="수량 2 2 8 2" xfId="42639" xr:uid="{00000000-0005-0000-0000-000088A60000}"/>
    <cellStyle name="수량 2 2 8 3" xfId="42640" xr:uid="{00000000-0005-0000-0000-000089A60000}"/>
    <cellStyle name="수량 2 2 8 4" xfId="42641" xr:uid="{00000000-0005-0000-0000-00008AA60000}"/>
    <cellStyle name="수량 2 2 9" xfId="42642" xr:uid="{00000000-0005-0000-0000-00008BA60000}"/>
    <cellStyle name="수량 2 2 9 2" xfId="42643" xr:uid="{00000000-0005-0000-0000-00008CA60000}"/>
    <cellStyle name="수량 2 2 9 3" xfId="42644" xr:uid="{00000000-0005-0000-0000-00008DA60000}"/>
    <cellStyle name="수량 2 2 9 4" xfId="42645" xr:uid="{00000000-0005-0000-0000-00008EA60000}"/>
    <cellStyle name="수량 2 20" xfId="42646" xr:uid="{00000000-0005-0000-0000-00008FA60000}"/>
    <cellStyle name="수량 2 21" xfId="42647" xr:uid="{00000000-0005-0000-0000-000090A60000}"/>
    <cellStyle name="수량 2 22" xfId="42648" xr:uid="{00000000-0005-0000-0000-000091A60000}"/>
    <cellStyle name="수량 2 3" xfId="42649" xr:uid="{00000000-0005-0000-0000-000092A60000}"/>
    <cellStyle name="수량 2 3 2" xfId="42650" xr:uid="{00000000-0005-0000-0000-000093A60000}"/>
    <cellStyle name="수량 2 3 3" xfId="42651" xr:uid="{00000000-0005-0000-0000-000094A60000}"/>
    <cellStyle name="수량 2 3 4" xfId="42652" xr:uid="{00000000-0005-0000-0000-000095A60000}"/>
    <cellStyle name="수량 2 4" xfId="42653" xr:uid="{00000000-0005-0000-0000-000096A60000}"/>
    <cellStyle name="수량 2 4 2" xfId="42654" xr:uid="{00000000-0005-0000-0000-000097A60000}"/>
    <cellStyle name="수량 2 4 3" xfId="42655" xr:uid="{00000000-0005-0000-0000-000098A60000}"/>
    <cellStyle name="수량 2 4 4" xfId="42656" xr:uid="{00000000-0005-0000-0000-000099A60000}"/>
    <cellStyle name="수량 2 5" xfId="42657" xr:uid="{00000000-0005-0000-0000-00009AA60000}"/>
    <cellStyle name="수량 2 5 2" xfId="42658" xr:uid="{00000000-0005-0000-0000-00009BA60000}"/>
    <cellStyle name="수량 2 5 3" xfId="42659" xr:uid="{00000000-0005-0000-0000-00009CA60000}"/>
    <cellStyle name="수량 2 5 4" xfId="42660" xr:uid="{00000000-0005-0000-0000-00009DA60000}"/>
    <cellStyle name="수량 2 6" xfId="42661" xr:uid="{00000000-0005-0000-0000-00009EA60000}"/>
    <cellStyle name="수량 2 6 2" xfId="42662" xr:uid="{00000000-0005-0000-0000-00009FA60000}"/>
    <cellStyle name="수량 2 6 3" xfId="42663" xr:uid="{00000000-0005-0000-0000-0000A0A60000}"/>
    <cellStyle name="수량 2 6 4" xfId="42664" xr:uid="{00000000-0005-0000-0000-0000A1A60000}"/>
    <cellStyle name="수량 2 7" xfId="42665" xr:uid="{00000000-0005-0000-0000-0000A2A60000}"/>
    <cellStyle name="수량 2 7 2" xfId="42666" xr:uid="{00000000-0005-0000-0000-0000A3A60000}"/>
    <cellStyle name="수량 2 7 3" xfId="42667" xr:uid="{00000000-0005-0000-0000-0000A4A60000}"/>
    <cellStyle name="수량 2 7 4" xfId="42668" xr:uid="{00000000-0005-0000-0000-0000A5A60000}"/>
    <cellStyle name="수량 2 8" xfId="42669" xr:uid="{00000000-0005-0000-0000-0000A6A60000}"/>
    <cellStyle name="수량 2 8 2" xfId="42670" xr:uid="{00000000-0005-0000-0000-0000A7A60000}"/>
    <cellStyle name="수량 2 8 3" xfId="42671" xr:uid="{00000000-0005-0000-0000-0000A8A60000}"/>
    <cellStyle name="수량 2 8 4" xfId="42672" xr:uid="{00000000-0005-0000-0000-0000A9A60000}"/>
    <cellStyle name="수량 2 9" xfId="42673" xr:uid="{00000000-0005-0000-0000-0000AAA60000}"/>
    <cellStyle name="수량 2 9 2" xfId="42674" xr:uid="{00000000-0005-0000-0000-0000ABA60000}"/>
    <cellStyle name="수량 2 9 3" xfId="42675" xr:uid="{00000000-0005-0000-0000-0000ACA60000}"/>
    <cellStyle name="수량 2 9 4" xfId="42676" xr:uid="{00000000-0005-0000-0000-0000ADA60000}"/>
    <cellStyle name="수량 20" xfId="42677" xr:uid="{00000000-0005-0000-0000-0000AEA60000}"/>
    <cellStyle name="수량 20 2" xfId="42678" xr:uid="{00000000-0005-0000-0000-0000AFA60000}"/>
    <cellStyle name="수량 20 3" xfId="42679" xr:uid="{00000000-0005-0000-0000-0000B0A60000}"/>
    <cellStyle name="수량 20 4" xfId="42680" xr:uid="{00000000-0005-0000-0000-0000B1A60000}"/>
    <cellStyle name="수량 21" xfId="42681" xr:uid="{00000000-0005-0000-0000-0000B2A60000}"/>
    <cellStyle name="수량 21 2" xfId="42682" xr:uid="{00000000-0005-0000-0000-0000B3A60000}"/>
    <cellStyle name="수량 21 3" xfId="42683" xr:uid="{00000000-0005-0000-0000-0000B4A60000}"/>
    <cellStyle name="수량 21 4" xfId="42684" xr:uid="{00000000-0005-0000-0000-0000B5A60000}"/>
    <cellStyle name="수량 22" xfId="42685" xr:uid="{00000000-0005-0000-0000-0000B6A60000}"/>
    <cellStyle name="수량 22 2" xfId="42686" xr:uid="{00000000-0005-0000-0000-0000B7A60000}"/>
    <cellStyle name="수량 22 3" xfId="42687" xr:uid="{00000000-0005-0000-0000-0000B8A60000}"/>
    <cellStyle name="수량 22 4" xfId="42688" xr:uid="{00000000-0005-0000-0000-0000B9A60000}"/>
    <cellStyle name="수량 23" xfId="42689" xr:uid="{00000000-0005-0000-0000-0000BAA60000}"/>
    <cellStyle name="수량 23 2" xfId="42690" xr:uid="{00000000-0005-0000-0000-0000BBA60000}"/>
    <cellStyle name="수량 23 3" xfId="42691" xr:uid="{00000000-0005-0000-0000-0000BCA60000}"/>
    <cellStyle name="수량 23 4" xfId="42692" xr:uid="{00000000-0005-0000-0000-0000BDA60000}"/>
    <cellStyle name="수량 24" xfId="42693" xr:uid="{00000000-0005-0000-0000-0000BEA60000}"/>
    <cellStyle name="수량 24 2" xfId="42694" xr:uid="{00000000-0005-0000-0000-0000BFA60000}"/>
    <cellStyle name="수량 24 3" xfId="42695" xr:uid="{00000000-0005-0000-0000-0000C0A60000}"/>
    <cellStyle name="수량 24 4" xfId="42696" xr:uid="{00000000-0005-0000-0000-0000C1A60000}"/>
    <cellStyle name="수량 25" xfId="42697" xr:uid="{00000000-0005-0000-0000-0000C2A60000}"/>
    <cellStyle name="수량 25 2" xfId="42698" xr:uid="{00000000-0005-0000-0000-0000C3A60000}"/>
    <cellStyle name="수량 25 3" xfId="42699" xr:uid="{00000000-0005-0000-0000-0000C4A60000}"/>
    <cellStyle name="수량 25 4" xfId="42700" xr:uid="{00000000-0005-0000-0000-0000C5A60000}"/>
    <cellStyle name="수량 26" xfId="42701" xr:uid="{00000000-0005-0000-0000-0000C6A60000}"/>
    <cellStyle name="수량 26 2" xfId="42702" xr:uid="{00000000-0005-0000-0000-0000C7A60000}"/>
    <cellStyle name="수량 26 3" xfId="42703" xr:uid="{00000000-0005-0000-0000-0000C8A60000}"/>
    <cellStyle name="수량 26 4" xfId="42704" xr:uid="{00000000-0005-0000-0000-0000C9A60000}"/>
    <cellStyle name="수량 27" xfId="42705" xr:uid="{00000000-0005-0000-0000-0000CAA60000}"/>
    <cellStyle name="수량 28" xfId="42706" xr:uid="{00000000-0005-0000-0000-0000CBA60000}"/>
    <cellStyle name="수량 29" xfId="42707" xr:uid="{00000000-0005-0000-0000-0000CCA60000}"/>
    <cellStyle name="수량 3" xfId="42708" xr:uid="{00000000-0005-0000-0000-0000CDA60000}"/>
    <cellStyle name="수량 3 10" xfId="42709" xr:uid="{00000000-0005-0000-0000-0000CEA60000}"/>
    <cellStyle name="수량 3 10 2" xfId="42710" xr:uid="{00000000-0005-0000-0000-0000CFA60000}"/>
    <cellStyle name="수량 3 10 3" xfId="42711" xr:uid="{00000000-0005-0000-0000-0000D0A60000}"/>
    <cellStyle name="수량 3 10 4" xfId="42712" xr:uid="{00000000-0005-0000-0000-0000D1A60000}"/>
    <cellStyle name="수량 3 11" xfId="42713" xr:uid="{00000000-0005-0000-0000-0000D2A60000}"/>
    <cellStyle name="수량 3 11 2" xfId="42714" xr:uid="{00000000-0005-0000-0000-0000D3A60000}"/>
    <cellStyle name="수량 3 11 3" xfId="42715" xr:uid="{00000000-0005-0000-0000-0000D4A60000}"/>
    <cellStyle name="수량 3 11 4" xfId="42716" xr:uid="{00000000-0005-0000-0000-0000D5A60000}"/>
    <cellStyle name="수량 3 12" xfId="42717" xr:uid="{00000000-0005-0000-0000-0000D6A60000}"/>
    <cellStyle name="수량 3 12 2" xfId="42718" xr:uid="{00000000-0005-0000-0000-0000D7A60000}"/>
    <cellStyle name="수량 3 12 3" xfId="42719" xr:uid="{00000000-0005-0000-0000-0000D8A60000}"/>
    <cellStyle name="수량 3 12 4" xfId="42720" xr:uid="{00000000-0005-0000-0000-0000D9A60000}"/>
    <cellStyle name="수량 3 13" xfId="42721" xr:uid="{00000000-0005-0000-0000-0000DAA60000}"/>
    <cellStyle name="수량 3 13 2" xfId="42722" xr:uid="{00000000-0005-0000-0000-0000DBA60000}"/>
    <cellStyle name="수량 3 13 3" xfId="42723" xr:uid="{00000000-0005-0000-0000-0000DCA60000}"/>
    <cellStyle name="수량 3 13 4" xfId="42724" xr:uid="{00000000-0005-0000-0000-0000DDA60000}"/>
    <cellStyle name="수량 3 14" xfId="42725" xr:uid="{00000000-0005-0000-0000-0000DEA60000}"/>
    <cellStyle name="수량 3 14 2" xfId="42726" xr:uid="{00000000-0005-0000-0000-0000DFA60000}"/>
    <cellStyle name="수량 3 14 3" xfId="42727" xr:uid="{00000000-0005-0000-0000-0000E0A60000}"/>
    <cellStyle name="수량 3 14 4" xfId="42728" xr:uid="{00000000-0005-0000-0000-0000E1A60000}"/>
    <cellStyle name="수량 3 15" xfId="42729" xr:uid="{00000000-0005-0000-0000-0000E2A60000}"/>
    <cellStyle name="수량 3 15 2" xfId="42730" xr:uid="{00000000-0005-0000-0000-0000E3A60000}"/>
    <cellStyle name="수량 3 15 3" xfId="42731" xr:uid="{00000000-0005-0000-0000-0000E4A60000}"/>
    <cellStyle name="수량 3 15 4" xfId="42732" xr:uid="{00000000-0005-0000-0000-0000E5A60000}"/>
    <cellStyle name="수량 3 16" xfId="42733" xr:uid="{00000000-0005-0000-0000-0000E6A60000}"/>
    <cellStyle name="수량 3 16 2" xfId="42734" xr:uid="{00000000-0005-0000-0000-0000E7A60000}"/>
    <cellStyle name="수량 3 16 3" xfId="42735" xr:uid="{00000000-0005-0000-0000-0000E8A60000}"/>
    <cellStyle name="수량 3 16 4" xfId="42736" xr:uid="{00000000-0005-0000-0000-0000E9A60000}"/>
    <cellStyle name="수량 3 17" xfId="42737" xr:uid="{00000000-0005-0000-0000-0000EAA60000}"/>
    <cellStyle name="수량 3 17 2" xfId="42738" xr:uid="{00000000-0005-0000-0000-0000EBA60000}"/>
    <cellStyle name="수량 3 17 3" xfId="42739" xr:uid="{00000000-0005-0000-0000-0000ECA60000}"/>
    <cellStyle name="수량 3 17 4" xfId="42740" xr:uid="{00000000-0005-0000-0000-0000EDA60000}"/>
    <cellStyle name="수량 3 18" xfId="42741" xr:uid="{00000000-0005-0000-0000-0000EEA60000}"/>
    <cellStyle name="수량 3 18 2" xfId="42742" xr:uid="{00000000-0005-0000-0000-0000EFA60000}"/>
    <cellStyle name="수량 3 18 3" xfId="42743" xr:uid="{00000000-0005-0000-0000-0000F0A60000}"/>
    <cellStyle name="수량 3 18 4" xfId="42744" xr:uid="{00000000-0005-0000-0000-0000F1A60000}"/>
    <cellStyle name="수량 3 19" xfId="42745" xr:uid="{00000000-0005-0000-0000-0000F2A60000}"/>
    <cellStyle name="수량 3 19 2" xfId="42746" xr:uid="{00000000-0005-0000-0000-0000F3A60000}"/>
    <cellStyle name="수량 3 19 3" xfId="42747" xr:uid="{00000000-0005-0000-0000-0000F4A60000}"/>
    <cellStyle name="수량 3 19 4" xfId="42748" xr:uid="{00000000-0005-0000-0000-0000F5A60000}"/>
    <cellStyle name="수량 3 2" xfId="42749" xr:uid="{00000000-0005-0000-0000-0000F6A60000}"/>
    <cellStyle name="수량 3 2 10" xfId="42750" xr:uid="{00000000-0005-0000-0000-0000F7A60000}"/>
    <cellStyle name="수량 3 2 10 2" xfId="42751" xr:uid="{00000000-0005-0000-0000-0000F8A60000}"/>
    <cellStyle name="수량 3 2 10 3" xfId="42752" xr:uid="{00000000-0005-0000-0000-0000F9A60000}"/>
    <cellStyle name="수량 3 2 10 4" xfId="42753" xr:uid="{00000000-0005-0000-0000-0000FAA60000}"/>
    <cellStyle name="수량 3 2 11" xfId="42754" xr:uid="{00000000-0005-0000-0000-0000FBA60000}"/>
    <cellStyle name="수량 3 2 11 2" xfId="42755" xr:uid="{00000000-0005-0000-0000-0000FCA60000}"/>
    <cellStyle name="수량 3 2 11 3" xfId="42756" xr:uid="{00000000-0005-0000-0000-0000FDA60000}"/>
    <cellStyle name="수량 3 2 11 4" xfId="42757" xr:uid="{00000000-0005-0000-0000-0000FEA60000}"/>
    <cellStyle name="수량 3 2 12" xfId="42758" xr:uid="{00000000-0005-0000-0000-0000FFA60000}"/>
    <cellStyle name="수량 3 2 12 2" xfId="42759" xr:uid="{00000000-0005-0000-0000-000000A70000}"/>
    <cellStyle name="수량 3 2 12 3" xfId="42760" xr:uid="{00000000-0005-0000-0000-000001A70000}"/>
    <cellStyle name="수량 3 2 12 4" xfId="42761" xr:uid="{00000000-0005-0000-0000-000002A70000}"/>
    <cellStyle name="수량 3 2 13" xfId="42762" xr:uid="{00000000-0005-0000-0000-000003A70000}"/>
    <cellStyle name="수량 3 2 13 2" xfId="42763" xr:uid="{00000000-0005-0000-0000-000004A70000}"/>
    <cellStyle name="수량 3 2 13 3" xfId="42764" xr:uid="{00000000-0005-0000-0000-000005A70000}"/>
    <cellStyle name="수량 3 2 13 4" xfId="42765" xr:uid="{00000000-0005-0000-0000-000006A70000}"/>
    <cellStyle name="수량 3 2 14" xfId="42766" xr:uid="{00000000-0005-0000-0000-000007A70000}"/>
    <cellStyle name="수량 3 2 14 2" xfId="42767" xr:uid="{00000000-0005-0000-0000-000008A70000}"/>
    <cellStyle name="수량 3 2 14 3" xfId="42768" xr:uid="{00000000-0005-0000-0000-000009A70000}"/>
    <cellStyle name="수량 3 2 14 4" xfId="42769" xr:uid="{00000000-0005-0000-0000-00000AA70000}"/>
    <cellStyle name="수량 3 2 15" xfId="42770" xr:uid="{00000000-0005-0000-0000-00000BA70000}"/>
    <cellStyle name="수량 3 2 15 2" xfId="42771" xr:uid="{00000000-0005-0000-0000-00000CA70000}"/>
    <cellStyle name="수량 3 2 15 3" xfId="42772" xr:uid="{00000000-0005-0000-0000-00000DA70000}"/>
    <cellStyle name="수량 3 2 15 4" xfId="42773" xr:uid="{00000000-0005-0000-0000-00000EA70000}"/>
    <cellStyle name="수량 3 2 16" xfId="42774" xr:uid="{00000000-0005-0000-0000-00000FA70000}"/>
    <cellStyle name="수량 3 2 16 2" xfId="42775" xr:uid="{00000000-0005-0000-0000-000010A70000}"/>
    <cellStyle name="수량 3 2 16 3" xfId="42776" xr:uid="{00000000-0005-0000-0000-000011A70000}"/>
    <cellStyle name="수량 3 2 16 4" xfId="42777" xr:uid="{00000000-0005-0000-0000-000012A70000}"/>
    <cellStyle name="수량 3 2 17" xfId="42778" xr:uid="{00000000-0005-0000-0000-000013A70000}"/>
    <cellStyle name="수량 3 2 17 2" xfId="42779" xr:uid="{00000000-0005-0000-0000-000014A70000}"/>
    <cellStyle name="수량 3 2 17 3" xfId="42780" xr:uid="{00000000-0005-0000-0000-000015A70000}"/>
    <cellStyle name="수량 3 2 17 4" xfId="42781" xr:uid="{00000000-0005-0000-0000-000016A70000}"/>
    <cellStyle name="수량 3 2 18" xfId="42782" xr:uid="{00000000-0005-0000-0000-000017A70000}"/>
    <cellStyle name="수량 3 2 18 2" xfId="42783" xr:uid="{00000000-0005-0000-0000-000018A70000}"/>
    <cellStyle name="수량 3 2 18 3" xfId="42784" xr:uid="{00000000-0005-0000-0000-000019A70000}"/>
    <cellStyle name="수량 3 2 18 4" xfId="42785" xr:uid="{00000000-0005-0000-0000-00001AA70000}"/>
    <cellStyle name="수량 3 2 19" xfId="42786" xr:uid="{00000000-0005-0000-0000-00001BA70000}"/>
    <cellStyle name="수량 3 2 2" xfId="42787" xr:uid="{00000000-0005-0000-0000-00001CA70000}"/>
    <cellStyle name="수량 3 2 2 2" xfId="42788" xr:uid="{00000000-0005-0000-0000-00001DA70000}"/>
    <cellStyle name="수량 3 2 2 3" xfId="42789" xr:uid="{00000000-0005-0000-0000-00001EA70000}"/>
    <cellStyle name="수량 3 2 2 4" xfId="42790" xr:uid="{00000000-0005-0000-0000-00001FA70000}"/>
    <cellStyle name="수량 3 2 20" xfId="42791" xr:uid="{00000000-0005-0000-0000-000020A70000}"/>
    <cellStyle name="수량 3 2 21" xfId="42792" xr:uid="{00000000-0005-0000-0000-000021A70000}"/>
    <cellStyle name="수량 3 2 3" xfId="42793" xr:uid="{00000000-0005-0000-0000-000022A70000}"/>
    <cellStyle name="수량 3 2 3 2" xfId="42794" xr:uid="{00000000-0005-0000-0000-000023A70000}"/>
    <cellStyle name="수량 3 2 3 3" xfId="42795" xr:uid="{00000000-0005-0000-0000-000024A70000}"/>
    <cellStyle name="수량 3 2 3 4" xfId="42796" xr:uid="{00000000-0005-0000-0000-000025A70000}"/>
    <cellStyle name="수량 3 2 4" xfId="42797" xr:uid="{00000000-0005-0000-0000-000026A70000}"/>
    <cellStyle name="수량 3 2 4 2" xfId="42798" xr:uid="{00000000-0005-0000-0000-000027A70000}"/>
    <cellStyle name="수량 3 2 4 3" xfId="42799" xr:uid="{00000000-0005-0000-0000-000028A70000}"/>
    <cellStyle name="수량 3 2 4 4" xfId="42800" xr:uid="{00000000-0005-0000-0000-000029A70000}"/>
    <cellStyle name="수량 3 2 5" xfId="42801" xr:uid="{00000000-0005-0000-0000-00002AA70000}"/>
    <cellStyle name="수량 3 2 5 2" xfId="42802" xr:uid="{00000000-0005-0000-0000-00002BA70000}"/>
    <cellStyle name="수량 3 2 5 3" xfId="42803" xr:uid="{00000000-0005-0000-0000-00002CA70000}"/>
    <cellStyle name="수량 3 2 5 4" xfId="42804" xr:uid="{00000000-0005-0000-0000-00002DA70000}"/>
    <cellStyle name="수량 3 2 6" xfId="42805" xr:uid="{00000000-0005-0000-0000-00002EA70000}"/>
    <cellStyle name="수량 3 2 6 2" xfId="42806" xr:uid="{00000000-0005-0000-0000-00002FA70000}"/>
    <cellStyle name="수량 3 2 6 3" xfId="42807" xr:uid="{00000000-0005-0000-0000-000030A70000}"/>
    <cellStyle name="수량 3 2 6 4" xfId="42808" xr:uid="{00000000-0005-0000-0000-000031A70000}"/>
    <cellStyle name="수량 3 2 7" xfId="42809" xr:uid="{00000000-0005-0000-0000-000032A70000}"/>
    <cellStyle name="수량 3 2 7 2" xfId="42810" xr:uid="{00000000-0005-0000-0000-000033A70000}"/>
    <cellStyle name="수량 3 2 7 3" xfId="42811" xr:uid="{00000000-0005-0000-0000-000034A70000}"/>
    <cellStyle name="수량 3 2 7 4" xfId="42812" xr:uid="{00000000-0005-0000-0000-000035A70000}"/>
    <cellStyle name="수량 3 2 8" xfId="42813" xr:uid="{00000000-0005-0000-0000-000036A70000}"/>
    <cellStyle name="수량 3 2 8 2" xfId="42814" xr:uid="{00000000-0005-0000-0000-000037A70000}"/>
    <cellStyle name="수량 3 2 8 3" xfId="42815" xr:uid="{00000000-0005-0000-0000-000038A70000}"/>
    <cellStyle name="수량 3 2 8 4" xfId="42816" xr:uid="{00000000-0005-0000-0000-000039A70000}"/>
    <cellStyle name="수량 3 2 9" xfId="42817" xr:uid="{00000000-0005-0000-0000-00003AA70000}"/>
    <cellStyle name="수량 3 2 9 2" xfId="42818" xr:uid="{00000000-0005-0000-0000-00003BA70000}"/>
    <cellStyle name="수량 3 2 9 3" xfId="42819" xr:uid="{00000000-0005-0000-0000-00003CA70000}"/>
    <cellStyle name="수량 3 2 9 4" xfId="42820" xr:uid="{00000000-0005-0000-0000-00003DA70000}"/>
    <cellStyle name="수량 3 20" xfId="42821" xr:uid="{00000000-0005-0000-0000-00003EA70000}"/>
    <cellStyle name="수량 3 21" xfId="42822" xr:uid="{00000000-0005-0000-0000-00003FA70000}"/>
    <cellStyle name="수량 3 22" xfId="42823" xr:uid="{00000000-0005-0000-0000-000040A70000}"/>
    <cellStyle name="수량 3 3" xfId="42824" xr:uid="{00000000-0005-0000-0000-000041A70000}"/>
    <cellStyle name="수량 3 3 2" xfId="42825" xr:uid="{00000000-0005-0000-0000-000042A70000}"/>
    <cellStyle name="수량 3 3 3" xfId="42826" xr:uid="{00000000-0005-0000-0000-000043A70000}"/>
    <cellStyle name="수량 3 3 4" xfId="42827" xr:uid="{00000000-0005-0000-0000-000044A70000}"/>
    <cellStyle name="수량 3 4" xfId="42828" xr:uid="{00000000-0005-0000-0000-000045A70000}"/>
    <cellStyle name="수량 3 4 2" xfId="42829" xr:uid="{00000000-0005-0000-0000-000046A70000}"/>
    <cellStyle name="수량 3 4 3" xfId="42830" xr:uid="{00000000-0005-0000-0000-000047A70000}"/>
    <cellStyle name="수량 3 4 4" xfId="42831" xr:uid="{00000000-0005-0000-0000-000048A70000}"/>
    <cellStyle name="수량 3 5" xfId="42832" xr:uid="{00000000-0005-0000-0000-000049A70000}"/>
    <cellStyle name="수량 3 5 2" xfId="42833" xr:uid="{00000000-0005-0000-0000-00004AA70000}"/>
    <cellStyle name="수량 3 5 3" xfId="42834" xr:uid="{00000000-0005-0000-0000-00004BA70000}"/>
    <cellStyle name="수량 3 5 4" xfId="42835" xr:uid="{00000000-0005-0000-0000-00004CA70000}"/>
    <cellStyle name="수량 3 6" xfId="42836" xr:uid="{00000000-0005-0000-0000-00004DA70000}"/>
    <cellStyle name="수량 3 6 2" xfId="42837" xr:uid="{00000000-0005-0000-0000-00004EA70000}"/>
    <cellStyle name="수량 3 6 3" xfId="42838" xr:uid="{00000000-0005-0000-0000-00004FA70000}"/>
    <cellStyle name="수량 3 6 4" xfId="42839" xr:uid="{00000000-0005-0000-0000-000050A70000}"/>
    <cellStyle name="수량 3 7" xfId="42840" xr:uid="{00000000-0005-0000-0000-000051A70000}"/>
    <cellStyle name="수량 3 7 2" xfId="42841" xr:uid="{00000000-0005-0000-0000-000052A70000}"/>
    <cellStyle name="수량 3 7 3" xfId="42842" xr:uid="{00000000-0005-0000-0000-000053A70000}"/>
    <cellStyle name="수량 3 7 4" xfId="42843" xr:uid="{00000000-0005-0000-0000-000054A70000}"/>
    <cellStyle name="수량 3 8" xfId="42844" xr:uid="{00000000-0005-0000-0000-000055A70000}"/>
    <cellStyle name="수량 3 8 2" xfId="42845" xr:uid="{00000000-0005-0000-0000-000056A70000}"/>
    <cellStyle name="수량 3 8 3" xfId="42846" xr:uid="{00000000-0005-0000-0000-000057A70000}"/>
    <cellStyle name="수량 3 8 4" xfId="42847" xr:uid="{00000000-0005-0000-0000-000058A70000}"/>
    <cellStyle name="수량 3 9" xfId="42848" xr:uid="{00000000-0005-0000-0000-000059A70000}"/>
    <cellStyle name="수량 3 9 2" xfId="42849" xr:uid="{00000000-0005-0000-0000-00005AA70000}"/>
    <cellStyle name="수량 3 9 3" xfId="42850" xr:uid="{00000000-0005-0000-0000-00005BA70000}"/>
    <cellStyle name="수량 3 9 4" xfId="42851" xr:uid="{00000000-0005-0000-0000-00005CA70000}"/>
    <cellStyle name="수량 4" xfId="42852" xr:uid="{00000000-0005-0000-0000-00005DA70000}"/>
    <cellStyle name="수량 4 10" xfId="42853" xr:uid="{00000000-0005-0000-0000-00005EA70000}"/>
    <cellStyle name="수량 4 10 2" xfId="42854" xr:uid="{00000000-0005-0000-0000-00005FA70000}"/>
    <cellStyle name="수량 4 10 3" xfId="42855" xr:uid="{00000000-0005-0000-0000-000060A70000}"/>
    <cellStyle name="수량 4 10 4" xfId="42856" xr:uid="{00000000-0005-0000-0000-000061A70000}"/>
    <cellStyle name="수량 4 11" xfId="42857" xr:uid="{00000000-0005-0000-0000-000062A70000}"/>
    <cellStyle name="수량 4 11 2" xfId="42858" xr:uid="{00000000-0005-0000-0000-000063A70000}"/>
    <cellStyle name="수량 4 11 3" xfId="42859" xr:uid="{00000000-0005-0000-0000-000064A70000}"/>
    <cellStyle name="수량 4 11 4" xfId="42860" xr:uid="{00000000-0005-0000-0000-000065A70000}"/>
    <cellStyle name="수량 4 12" xfId="42861" xr:uid="{00000000-0005-0000-0000-000066A70000}"/>
    <cellStyle name="수량 4 12 2" xfId="42862" xr:uid="{00000000-0005-0000-0000-000067A70000}"/>
    <cellStyle name="수량 4 12 3" xfId="42863" xr:uid="{00000000-0005-0000-0000-000068A70000}"/>
    <cellStyle name="수량 4 12 4" xfId="42864" xr:uid="{00000000-0005-0000-0000-000069A70000}"/>
    <cellStyle name="수량 4 13" xfId="42865" xr:uid="{00000000-0005-0000-0000-00006AA70000}"/>
    <cellStyle name="수량 4 13 2" xfId="42866" xr:uid="{00000000-0005-0000-0000-00006BA70000}"/>
    <cellStyle name="수량 4 13 3" xfId="42867" xr:uid="{00000000-0005-0000-0000-00006CA70000}"/>
    <cellStyle name="수량 4 13 4" xfId="42868" xr:uid="{00000000-0005-0000-0000-00006DA70000}"/>
    <cellStyle name="수량 4 14" xfId="42869" xr:uid="{00000000-0005-0000-0000-00006EA70000}"/>
    <cellStyle name="수량 4 14 2" xfId="42870" xr:uid="{00000000-0005-0000-0000-00006FA70000}"/>
    <cellStyle name="수량 4 14 3" xfId="42871" xr:uid="{00000000-0005-0000-0000-000070A70000}"/>
    <cellStyle name="수량 4 14 4" xfId="42872" xr:uid="{00000000-0005-0000-0000-000071A70000}"/>
    <cellStyle name="수량 4 15" xfId="42873" xr:uid="{00000000-0005-0000-0000-000072A70000}"/>
    <cellStyle name="수량 4 15 2" xfId="42874" xr:uid="{00000000-0005-0000-0000-000073A70000}"/>
    <cellStyle name="수량 4 15 3" xfId="42875" xr:uid="{00000000-0005-0000-0000-000074A70000}"/>
    <cellStyle name="수량 4 15 4" xfId="42876" xr:uid="{00000000-0005-0000-0000-000075A70000}"/>
    <cellStyle name="수량 4 16" xfId="42877" xr:uid="{00000000-0005-0000-0000-000076A70000}"/>
    <cellStyle name="수량 4 16 2" xfId="42878" xr:uid="{00000000-0005-0000-0000-000077A70000}"/>
    <cellStyle name="수량 4 16 3" xfId="42879" xr:uid="{00000000-0005-0000-0000-000078A70000}"/>
    <cellStyle name="수량 4 16 4" xfId="42880" xr:uid="{00000000-0005-0000-0000-000079A70000}"/>
    <cellStyle name="수량 4 17" xfId="42881" xr:uid="{00000000-0005-0000-0000-00007AA70000}"/>
    <cellStyle name="수량 4 17 2" xfId="42882" xr:uid="{00000000-0005-0000-0000-00007BA70000}"/>
    <cellStyle name="수량 4 17 3" xfId="42883" xr:uid="{00000000-0005-0000-0000-00007CA70000}"/>
    <cellStyle name="수량 4 17 4" xfId="42884" xr:uid="{00000000-0005-0000-0000-00007DA70000}"/>
    <cellStyle name="수량 4 18" xfId="42885" xr:uid="{00000000-0005-0000-0000-00007EA70000}"/>
    <cellStyle name="수량 4 18 2" xfId="42886" xr:uid="{00000000-0005-0000-0000-00007FA70000}"/>
    <cellStyle name="수량 4 18 3" xfId="42887" xr:uid="{00000000-0005-0000-0000-000080A70000}"/>
    <cellStyle name="수량 4 18 4" xfId="42888" xr:uid="{00000000-0005-0000-0000-000081A70000}"/>
    <cellStyle name="수량 4 19" xfId="42889" xr:uid="{00000000-0005-0000-0000-000082A70000}"/>
    <cellStyle name="수량 4 19 2" xfId="42890" xr:uid="{00000000-0005-0000-0000-000083A70000}"/>
    <cellStyle name="수량 4 19 3" xfId="42891" xr:uid="{00000000-0005-0000-0000-000084A70000}"/>
    <cellStyle name="수량 4 19 4" xfId="42892" xr:uid="{00000000-0005-0000-0000-000085A70000}"/>
    <cellStyle name="수량 4 2" xfId="42893" xr:uid="{00000000-0005-0000-0000-000086A70000}"/>
    <cellStyle name="수량 4 2 10" xfId="42894" xr:uid="{00000000-0005-0000-0000-000087A70000}"/>
    <cellStyle name="수량 4 2 10 2" xfId="42895" xr:uid="{00000000-0005-0000-0000-000088A70000}"/>
    <cellStyle name="수량 4 2 10 3" xfId="42896" xr:uid="{00000000-0005-0000-0000-000089A70000}"/>
    <cellStyle name="수량 4 2 10 4" xfId="42897" xr:uid="{00000000-0005-0000-0000-00008AA70000}"/>
    <cellStyle name="수량 4 2 11" xfId="42898" xr:uid="{00000000-0005-0000-0000-00008BA70000}"/>
    <cellStyle name="수량 4 2 11 2" xfId="42899" xr:uid="{00000000-0005-0000-0000-00008CA70000}"/>
    <cellStyle name="수량 4 2 11 3" xfId="42900" xr:uid="{00000000-0005-0000-0000-00008DA70000}"/>
    <cellStyle name="수량 4 2 11 4" xfId="42901" xr:uid="{00000000-0005-0000-0000-00008EA70000}"/>
    <cellStyle name="수량 4 2 12" xfId="42902" xr:uid="{00000000-0005-0000-0000-00008FA70000}"/>
    <cellStyle name="수량 4 2 12 2" xfId="42903" xr:uid="{00000000-0005-0000-0000-000090A70000}"/>
    <cellStyle name="수량 4 2 12 3" xfId="42904" xr:uid="{00000000-0005-0000-0000-000091A70000}"/>
    <cellStyle name="수량 4 2 12 4" xfId="42905" xr:uid="{00000000-0005-0000-0000-000092A70000}"/>
    <cellStyle name="수량 4 2 13" xfId="42906" xr:uid="{00000000-0005-0000-0000-000093A70000}"/>
    <cellStyle name="수량 4 2 13 2" xfId="42907" xr:uid="{00000000-0005-0000-0000-000094A70000}"/>
    <cellStyle name="수량 4 2 13 3" xfId="42908" xr:uid="{00000000-0005-0000-0000-000095A70000}"/>
    <cellStyle name="수량 4 2 13 4" xfId="42909" xr:uid="{00000000-0005-0000-0000-000096A70000}"/>
    <cellStyle name="수량 4 2 14" xfId="42910" xr:uid="{00000000-0005-0000-0000-000097A70000}"/>
    <cellStyle name="수량 4 2 14 2" xfId="42911" xr:uid="{00000000-0005-0000-0000-000098A70000}"/>
    <cellStyle name="수량 4 2 14 3" xfId="42912" xr:uid="{00000000-0005-0000-0000-000099A70000}"/>
    <cellStyle name="수량 4 2 14 4" xfId="42913" xr:uid="{00000000-0005-0000-0000-00009AA70000}"/>
    <cellStyle name="수량 4 2 15" xfId="42914" xr:uid="{00000000-0005-0000-0000-00009BA70000}"/>
    <cellStyle name="수량 4 2 15 2" xfId="42915" xr:uid="{00000000-0005-0000-0000-00009CA70000}"/>
    <cellStyle name="수량 4 2 15 3" xfId="42916" xr:uid="{00000000-0005-0000-0000-00009DA70000}"/>
    <cellStyle name="수량 4 2 15 4" xfId="42917" xr:uid="{00000000-0005-0000-0000-00009EA70000}"/>
    <cellStyle name="수량 4 2 16" xfId="42918" xr:uid="{00000000-0005-0000-0000-00009FA70000}"/>
    <cellStyle name="수량 4 2 16 2" xfId="42919" xr:uid="{00000000-0005-0000-0000-0000A0A70000}"/>
    <cellStyle name="수량 4 2 16 3" xfId="42920" xr:uid="{00000000-0005-0000-0000-0000A1A70000}"/>
    <cellStyle name="수량 4 2 16 4" xfId="42921" xr:uid="{00000000-0005-0000-0000-0000A2A70000}"/>
    <cellStyle name="수량 4 2 17" xfId="42922" xr:uid="{00000000-0005-0000-0000-0000A3A70000}"/>
    <cellStyle name="수량 4 2 17 2" xfId="42923" xr:uid="{00000000-0005-0000-0000-0000A4A70000}"/>
    <cellStyle name="수량 4 2 17 3" xfId="42924" xr:uid="{00000000-0005-0000-0000-0000A5A70000}"/>
    <cellStyle name="수량 4 2 17 4" xfId="42925" xr:uid="{00000000-0005-0000-0000-0000A6A70000}"/>
    <cellStyle name="수량 4 2 18" xfId="42926" xr:uid="{00000000-0005-0000-0000-0000A7A70000}"/>
    <cellStyle name="수량 4 2 18 2" xfId="42927" xr:uid="{00000000-0005-0000-0000-0000A8A70000}"/>
    <cellStyle name="수량 4 2 18 3" xfId="42928" xr:uid="{00000000-0005-0000-0000-0000A9A70000}"/>
    <cellStyle name="수량 4 2 18 4" xfId="42929" xr:uid="{00000000-0005-0000-0000-0000AAA70000}"/>
    <cellStyle name="수량 4 2 19" xfId="42930" xr:uid="{00000000-0005-0000-0000-0000ABA70000}"/>
    <cellStyle name="수량 4 2 2" xfId="42931" xr:uid="{00000000-0005-0000-0000-0000ACA70000}"/>
    <cellStyle name="수량 4 2 2 2" xfId="42932" xr:uid="{00000000-0005-0000-0000-0000ADA70000}"/>
    <cellStyle name="수량 4 2 2 3" xfId="42933" xr:uid="{00000000-0005-0000-0000-0000AEA70000}"/>
    <cellStyle name="수량 4 2 2 4" xfId="42934" xr:uid="{00000000-0005-0000-0000-0000AFA70000}"/>
    <cellStyle name="수량 4 2 20" xfId="42935" xr:uid="{00000000-0005-0000-0000-0000B0A70000}"/>
    <cellStyle name="수량 4 2 21" xfId="42936" xr:uid="{00000000-0005-0000-0000-0000B1A70000}"/>
    <cellStyle name="수량 4 2 3" xfId="42937" xr:uid="{00000000-0005-0000-0000-0000B2A70000}"/>
    <cellStyle name="수량 4 2 3 2" xfId="42938" xr:uid="{00000000-0005-0000-0000-0000B3A70000}"/>
    <cellStyle name="수량 4 2 3 3" xfId="42939" xr:uid="{00000000-0005-0000-0000-0000B4A70000}"/>
    <cellStyle name="수량 4 2 3 4" xfId="42940" xr:uid="{00000000-0005-0000-0000-0000B5A70000}"/>
    <cellStyle name="수량 4 2 4" xfId="42941" xr:uid="{00000000-0005-0000-0000-0000B6A70000}"/>
    <cellStyle name="수량 4 2 4 2" xfId="42942" xr:uid="{00000000-0005-0000-0000-0000B7A70000}"/>
    <cellStyle name="수량 4 2 4 3" xfId="42943" xr:uid="{00000000-0005-0000-0000-0000B8A70000}"/>
    <cellStyle name="수량 4 2 4 4" xfId="42944" xr:uid="{00000000-0005-0000-0000-0000B9A70000}"/>
    <cellStyle name="수량 4 2 5" xfId="42945" xr:uid="{00000000-0005-0000-0000-0000BAA70000}"/>
    <cellStyle name="수량 4 2 5 2" xfId="42946" xr:uid="{00000000-0005-0000-0000-0000BBA70000}"/>
    <cellStyle name="수량 4 2 5 3" xfId="42947" xr:uid="{00000000-0005-0000-0000-0000BCA70000}"/>
    <cellStyle name="수량 4 2 5 4" xfId="42948" xr:uid="{00000000-0005-0000-0000-0000BDA70000}"/>
    <cellStyle name="수량 4 2 6" xfId="42949" xr:uid="{00000000-0005-0000-0000-0000BEA70000}"/>
    <cellStyle name="수량 4 2 6 2" xfId="42950" xr:uid="{00000000-0005-0000-0000-0000BFA70000}"/>
    <cellStyle name="수량 4 2 6 3" xfId="42951" xr:uid="{00000000-0005-0000-0000-0000C0A70000}"/>
    <cellStyle name="수량 4 2 6 4" xfId="42952" xr:uid="{00000000-0005-0000-0000-0000C1A70000}"/>
    <cellStyle name="수량 4 2 7" xfId="42953" xr:uid="{00000000-0005-0000-0000-0000C2A70000}"/>
    <cellStyle name="수량 4 2 7 2" xfId="42954" xr:uid="{00000000-0005-0000-0000-0000C3A70000}"/>
    <cellStyle name="수량 4 2 7 3" xfId="42955" xr:uid="{00000000-0005-0000-0000-0000C4A70000}"/>
    <cellStyle name="수량 4 2 7 4" xfId="42956" xr:uid="{00000000-0005-0000-0000-0000C5A70000}"/>
    <cellStyle name="수량 4 2 8" xfId="42957" xr:uid="{00000000-0005-0000-0000-0000C6A70000}"/>
    <cellStyle name="수량 4 2 8 2" xfId="42958" xr:uid="{00000000-0005-0000-0000-0000C7A70000}"/>
    <cellStyle name="수량 4 2 8 3" xfId="42959" xr:uid="{00000000-0005-0000-0000-0000C8A70000}"/>
    <cellStyle name="수량 4 2 8 4" xfId="42960" xr:uid="{00000000-0005-0000-0000-0000C9A70000}"/>
    <cellStyle name="수량 4 2 9" xfId="42961" xr:uid="{00000000-0005-0000-0000-0000CAA70000}"/>
    <cellStyle name="수량 4 2 9 2" xfId="42962" xr:uid="{00000000-0005-0000-0000-0000CBA70000}"/>
    <cellStyle name="수량 4 2 9 3" xfId="42963" xr:uid="{00000000-0005-0000-0000-0000CCA70000}"/>
    <cellStyle name="수량 4 2 9 4" xfId="42964" xr:uid="{00000000-0005-0000-0000-0000CDA70000}"/>
    <cellStyle name="수량 4 20" xfId="42965" xr:uid="{00000000-0005-0000-0000-0000CEA70000}"/>
    <cellStyle name="수량 4 21" xfId="42966" xr:uid="{00000000-0005-0000-0000-0000CFA70000}"/>
    <cellStyle name="수량 4 22" xfId="42967" xr:uid="{00000000-0005-0000-0000-0000D0A70000}"/>
    <cellStyle name="수량 4 3" xfId="42968" xr:uid="{00000000-0005-0000-0000-0000D1A70000}"/>
    <cellStyle name="수량 4 3 2" xfId="42969" xr:uid="{00000000-0005-0000-0000-0000D2A70000}"/>
    <cellStyle name="수량 4 3 3" xfId="42970" xr:uid="{00000000-0005-0000-0000-0000D3A70000}"/>
    <cellStyle name="수량 4 3 4" xfId="42971" xr:uid="{00000000-0005-0000-0000-0000D4A70000}"/>
    <cellStyle name="수량 4 4" xfId="42972" xr:uid="{00000000-0005-0000-0000-0000D5A70000}"/>
    <cellStyle name="수량 4 4 2" xfId="42973" xr:uid="{00000000-0005-0000-0000-0000D6A70000}"/>
    <cellStyle name="수량 4 4 3" xfId="42974" xr:uid="{00000000-0005-0000-0000-0000D7A70000}"/>
    <cellStyle name="수량 4 4 4" xfId="42975" xr:uid="{00000000-0005-0000-0000-0000D8A70000}"/>
    <cellStyle name="수량 4 5" xfId="42976" xr:uid="{00000000-0005-0000-0000-0000D9A70000}"/>
    <cellStyle name="수량 4 5 2" xfId="42977" xr:uid="{00000000-0005-0000-0000-0000DAA70000}"/>
    <cellStyle name="수량 4 5 3" xfId="42978" xr:uid="{00000000-0005-0000-0000-0000DBA70000}"/>
    <cellStyle name="수량 4 5 4" xfId="42979" xr:uid="{00000000-0005-0000-0000-0000DCA70000}"/>
    <cellStyle name="수량 4 6" xfId="42980" xr:uid="{00000000-0005-0000-0000-0000DDA70000}"/>
    <cellStyle name="수량 4 6 2" xfId="42981" xr:uid="{00000000-0005-0000-0000-0000DEA70000}"/>
    <cellStyle name="수량 4 6 3" xfId="42982" xr:uid="{00000000-0005-0000-0000-0000DFA70000}"/>
    <cellStyle name="수량 4 6 4" xfId="42983" xr:uid="{00000000-0005-0000-0000-0000E0A70000}"/>
    <cellStyle name="수량 4 7" xfId="42984" xr:uid="{00000000-0005-0000-0000-0000E1A70000}"/>
    <cellStyle name="수량 4 7 2" xfId="42985" xr:uid="{00000000-0005-0000-0000-0000E2A70000}"/>
    <cellStyle name="수량 4 7 3" xfId="42986" xr:uid="{00000000-0005-0000-0000-0000E3A70000}"/>
    <cellStyle name="수량 4 7 4" xfId="42987" xr:uid="{00000000-0005-0000-0000-0000E4A70000}"/>
    <cellStyle name="수량 4 8" xfId="42988" xr:uid="{00000000-0005-0000-0000-0000E5A70000}"/>
    <cellStyle name="수량 4 8 2" xfId="42989" xr:uid="{00000000-0005-0000-0000-0000E6A70000}"/>
    <cellStyle name="수량 4 8 3" xfId="42990" xr:uid="{00000000-0005-0000-0000-0000E7A70000}"/>
    <cellStyle name="수량 4 8 4" xfId="42991" xr:uid="{00000000-0005-0000-0000-0000E8A70000}"/>
    <cellStyle name="수량 4 9" xfId="42992" xr:uid="{00000000-0005-0000-0000-0000E9A70000}"/>
    <cellStyle name="수량 4 9 2" xfId="42993" xr:uid="{00000000-0005-0000-0000-0000EAA70000}"/>
    <cellStyle name="수량 4 9 3" xfId="42994" xr:uid="{00000000-0005-0000-0000-0000EBA70000}"/>
    <cellStyle name="수량 4 9 4" xfId="42995" xr:uid="{00000000-0005-0000-0000-0000ECA70000}"/>
    <cellStyle name="수량 5" xfId="42996" xr:uid="{00000000-0005-0000-0000-0000EDA70000}"/>
    <cellStyle name="수량 5 10" xfId="42997" xr:uid="{00000000-0005-0000-0000-0000EEA70000}"/>
    <cellStyle name="수량 5 10 2" xfId="42998" xr:uid="{00000000-0005-0000-0000-0000EFA70000}"/>
    <cellStyle name="수량 5 10 3" xfId="42999" xr:uid="{00000000-0005-0000-0000-0000F0A70000}"/>
    <cellStyle name="수량 5 10 4" xfId="43000" xr:uid="{00000000-0005-0000-0000-0000F1A70000}"/>
    <cellStyle name="수량 5 11" xfId="43001" xr:uid="{00000000-0005-0000-0000-0000F2A70000}"/>
    <cellStyle name="수량 5 11 2" xfId="43002" xr:uid="{00000000-0005-0000-0000-0000F3A70000}"/>
    <cellStyle name="수량 5 11 3" xfId="43003" xr:uid="{00000000-0005-0000-0000-0000F4A70000}"/>
    <cellStyle name="수량 5 11 4" xfId="43004" xr:uid="{00000000-0005-0000-0000-0000F5A70000}"/>
    <cellStyle name="수량 5 12" xfId="43005" xr:uid="{00000000-0005-0000-0000-0000F6A70000}"/>
    <cellStyle name="수량 5 12 2" xfId="43006" xr:uid="{00000000-0005-0000-0000-0000F7A70000}"/>
    <cellStyle name="수량 5 12 3" xfId="43007" xr:uid="{00000000-0005-0000-0000-0000F8A70000}"/>
    <cellStyle name="수량 5 12 4" xfId="43008" xr:uid="{00000000-0005-0000-0000-0000F9A70000}"/>
    <cellStyle name="수량 5 13" xfId="43009" xr:uid="{00000000-0005-0000-0000-0000FAA70000}"/>
    <cellStyle name="수량 5 13 2" xfId="43010" xr:uid="{00000000-0005-0000-0000-0000FBA70000}"/>
    <cellStyle name="수량 5 13 3" xfId="43011" xr:uid="{00000000-0005-0000-0000-0000FCA70000}"/>
    <cellStyle name="수량 5 13 4" xfId="43012" xr:uid="{00000000-0005-0000-0000-0000FDA70000}"/>
    <cellStyle name="수량 5 14" xfId="43013" xr:uid="{00000000-0005-0000-0000-0000FEA70000}"/>
    <cellStyle name="수량 5 14 2" xfId="43014" xr:uid="{00000000-0005-0000-0000-0000FFA70000}"/>
    <cellStyle name="수량 5 14 3" xfId="43015" xr:uid="{00000000-0005-0000-0000-000000A80000}"/>
    <cellStyle name="수량 5 14 4" xfId="43016" xr:uid="{00000000-0005-0000-0000-000001A80000}"/>
    <cellStyle name="수량 5 15" xfId="43017" xr:uid="{00000000-0005-0000-0000-000002A80000}"/>
    <cellStyle name="수량 5 15 2" xfId="43018" xr:uid="{00000000-0005-0000-0000-000003A80000}"/>
    <cellStyle name="수량 5 15 3" xfId="43019" xr:uid="{00000000-0005-0000-0000-000004A80000}"/>
    <cellStyle name="수량 5 15 4" xfId="43020" xr:uid="{00000000-0005-0000-0000-000005A80000}"/>
    <cellStyle name="수량 5 16" xfId="43021" xr:uid="{00000000-0005-0000-0000-000006A80000}"/>
    <cellStyle name="수량 5 16 2" xfId="43022" xr:uid="{00000000-0005-0000-0000-000007A80000}"/>
    <cellStyle name="수량 5 16 3" xfId="43023" xr:uid="{00000000-0005-0000-0000-000008A80000}"/>
    <cellStyle name="수량 5 16 4" xfId="43024" xr:uid="{00000000-0005-0000-0000-000009A80000}"/>
    <cellStyle name="수량 5 17" xfId="43025" xr:uid="{00000000-0005-0000-0000-00000AA80000}"/>
    <cellStyle name="수량 5 17 2" xfId="43026" xr:uid="{00000000-0005-0000-0000-00000BA80000}"/>
    <cellStyle name="수량 5 17 3" xfId="43027" xr:uid="{00000000-0005-0000-0000-00000CA80000}"/>
    <cellStyle name="수량 5 17 4" xfId="43028" xr:uid="{00000000-0005-0000-0000-00000DA80000}"/>
    <cellStyle name="수량 5 18" xfId="43029" xr:uid="{00000000-0005-0000-0000-00000EA80000}"/>
    <cellStyle name="수량 5 18 2" xfId="43030" xr:uid="{00000000-0005-0000-0000-00000FA80000}"/>
    <cellStyle name="수량 5 18 3" xfId="43031" xr:uid="{00000000-0005-0000-0000-000010A80000}"/>
    <cellStyle name="수량 5 18 4" xfId="43032" xr:uid="{00000000-0005-0000-0000-000011A80000}"/>
    <cellStyle name="수량 5 19" xfId="43033" xr:uid="{00000000-0005-0000-0000-000012A80000}"/>
    <cellStyle name="수량 5 2" xfId="43034" xr:uid="{00000000-0005-0000-0000-000013A80000}"/>
    <cellStyle name="수량 5 2 2" xfId="43035" xr:uid="{00000000-0005-0000-0000-000014A80000}"/>
    <cellStyle name="수량 5 2 3" xfId="43036" xr:uid="{00000000-0005-0000-0000-000015A80000}"/>
    <cellStyle name="수량 5 2 4" xfId="43037" xr:uid="{00000000-0005-0000-0000-000016A80000}"/>
    <cellStyle name="수량 5 20" xfId="43038" xr:uid="{00000000-0005-0000-0000-000017A80000}"/>
    <cellStyle name="수량 5 21" xfId="43039" xr:uid="{00000000-0005-0000-0000-000018A80000}"/>
    <cellStyle name="수량 5 3" xfId="43040" xr:uid="{00000000-0005-0000-0000-000019A80000}"/>
    <cellStyle name="수량 5 3 2" xfId="43041" xr:uid="{00000000-0005-0000-0000-00001AA80000}"/>
    <cellStyle name="수량 5 3 3" xfId="43042" xr:uid="{00000000-0005-0000-0000-00001BA80000}"/>
    <cellStyle name="수량 5 3 4" xfId="43043" xr:uid="{00000000-0005-0000-0000-00001CA80000}"/>
    <cellStyle name="수량 5 4" xfId="43044" xr:uid="{00000000-0005-0000-0000-00001DA80000}"/>
    <cellStyle name="수량 5 4 2" xfId="43045" xr:uid="{00000000-0005-0000-0000-00001EA80000}"/>
    <cellStyle name="수량 5 4 3" xfId="43046" xr:uid="{00000000-0005-0000-0000-00001FA80000}"/>
    <cellStyle name="수량 5 4 4" xfId="43047" xr:uid="{00000000-0005-0000-0000-000020A80000}"/>
    <cellStyle name="수량 5 5" xfId="43048" xr:uid="{00000000-0005-0000-0000-000021A80000}"/>
    <cellStyle name="수량 5 5 2" xfId="43049" xr:uid="{00000000-0005-0000-0000-000022A80000}"/>
    <cellStyle name="수량 5 5 3" xfId="43050" xr:uid="{00000000-0005-0000-0000-000023A80000}"/>
    <cellStyle name="수량 5 5 4" xfId="43051" xr:uid="{00000000-0005-0000-0000-000024A80000}"/>
    <cellStyle name="수량 5 6" xfId="43052" xr:uid="{00000000-0005-0000-0000-000025A80000}"/>
    <cellStyle name="수량 5 6 2" xfId="43053" xr:uid="{00000000-0005-0000-0000-000026A80000}"/>
    <cellStyle name="수량 5 6 3" xfId="43054" xr:uid="{00000000-0005-0000-0000-000027A80000}"/>
    <cellStyle name="수량 5 6 4" xfId="43055" xr:uid="{00000000-0005-0000-0000-000028A80000}"/>
    <cellStyle name="수량 5 7" xfId="43056" xr:uid="{00000000-0005-0000-0000-000029A80000}"/>
    <cellStyle name="수량 5 7 2" xfId="43057" xr:uid="{00000000-0005-0000-0000-00002AA80000}"/>
    <cellStyle name="수량 5 7 3" xfId="43058" xr:uid="{00000000-0005-0000-0000-00002BA80000}"/>
    <cellStyle name="수량 5 7 4" xfId="43059" xr:uid="{00000000-0005-0000-0000-00002CA80000}"/>
    <cellStyle name="수량 5 8" xfId="43060" xr:uid="{00000000-0005-0000-0000-00002DA80000}"/>
    <cellStyle name="수량 5 8 2" xfId="43061" xr:uid="{00000000-0005-0000-0000-00002EA80000}"/>
    <cellStyle name="수량 5 8 3" xfId="43062" xr:uid="{00000000-0005-0000-0000-00002FA80000}"/>
    <cellStyle name="수량 5 8 4" xfId="43063" xr:uid="{00000000-0005-0000-0000-000030A80000}"/>
    <cellStyle name="수량 5 9" xfId="43064" xr:uid="{00000000-0005-0000-0000-000031A80000}"/>
    <cellStyle name="수량 5 9 2" xfId="43065" xr:uid="{00000000-0005-0000-0000-000032A80000}"/>
    <cellStyle name="수량 5 9 3" xfId="43066" xr:uid="{00000000-0005-0000-0000-000033A80000}"/>
    <cellStyle name="수량 5 9 4" xfId="43067" xr:uid="{00000000-0005-0000-0000-000034A80000}"/>
    <cellStyle name="수량 6" xfId="43068" xr:uid="{00000000-0005-0000-0000-000035A80000}"/>
    <cellStyle name="수량 6 10" xfId="43069" xr:uid="{00000000-0005-0000-0000-000036A80000}"/>
    <cellStyle name="수량 6 10 2" xfId="43070" xr:uid="{00000000-0005-0000-0000-000037A80000}"/>
    <cellStyle name="수량 6 10 3" xfId="43071" xr:uid="{00000000-0005-0000-0000-000038A80000}"/>
    <cellStyle name="수량 6 10 4" xfId="43072" xr:uid="{00000000-0005-0000-0000-000039A80000}"/>
    <cellStyle name="수량 6 11" xfId="43073" xr:uid="{00000000-0005-0000-0000-00003AA80000}"/>
    <cellStyle name="수량 6 11 2" xfId="43074" xr:uid="{00000000-0005-0000-0000-00003BA80000}"/>
    <cellStyle name="수량 6 11 3" xfId="43075" xr:uid="{00000000-0005-0000-0000-00003CA80000}"/>
    <cellStyle name="수량 6 11 4" xfId="43076" xr:uid="{00000000-0005-0000-0000-00003DA80000}"/>
    <cellStyle name="수량 6 12" xfId="43077" xr:uid="{00000000-0005-0000-0000-00003EA80000}"/>
    <cellStyle name="수량 6 12 2" xfId="43078" xr:uid="{00000000-0005-0000-0000-00003FA80000}"/>
    <cellStyle name="수량 6 12 3" xfId="43079" xr:uid="{00000000-0005-0000-0000-000040A80000}"/>
    <cellStyle name="수량 6 12 4" xfId="43080" xr:uid="{00000000-0005-0000-0000-000041A80000}"/>
    <cellStyle name="수량 6 13" xfId="43081" xr:uid="{00000000-0005-0000-0000-000042A80000}"/>
    <cellStyle name="수량 6 13 2" xfId="43082" xr:uid="{00000000-0005-0000-0000-000043A80000}"/>
    <cellStyle name="수량 6 13 3" xfId="43083" xr:uid="{00000000-0005-0000-0000-000044A80000}"/>
    <cellStyle name="수량 6 13 4" xfId="43084" xr:uid="{00000000-0005-0000-0000-000045A80000}"/>
    <cellStyle name="수량 6 14" xfId="43085" xr:uid="{00000000-0005-0000-0000-000046A80000}"/>
    <cellStyle name="수량 6 14 2" xfId="43086" xr:uid="{00000000-0005-0000-0000-000047A80000}"/>
    <cellStyle name="수량 6 14 3" xfId="43087" xr:uid="{00000000-0005-0000-0000-000048A80000}"/>
    <cellStyle name="수량 6 14 4" xfId="43088" xr:uid="{00000000-0005-0000-0000-000049A80000}"/>
    <cellStyle name="수량 6 15" xfId="43089" xr:uid="{00000000-0005-0000-0000-00004AA80000}"/>
    <cellStyle name="수량 6 15 2" xfId="43090" xr:uid="{00000000-0005-0000-0000-00004BA80000}"/>
    <cellStyle name="수량 6 15 3" xfId="43091" xr:uid="{00000000-0005-0000-0000-00004CA80000}"/>
    <cellStyle name="수량 6 15 4" xfId="43092" xr:uid="{00000000-0005-0000-0000-00004DA80000}"/>
    <cellStyle name="수량 6 16" xfId="43093" xr:uid="{00000000-0005-0000-0000-00004EA80000}"/>
    <cellStyle name="수량 6 16 2" xfId="43094" xr:uid="{00000000-0005-0000-0000-00004FA80000}"/>
    <cellStyle name="수량 6 16 3" xfId="43095" xr:uid="{00000000-0005-0000-0000-000050A80000}"/>
    <cellStyle name="수량 6 16 4" xfId="43096" xr:uid="{00000000-0005-0000-0000-000051A80000}"/>
    <cellStyle name="수량 6 17" xfId="43097" xr:uid="{00000000-0005-0000-0000-000052A80000}"/>
    <cellStyle name="수량 6 17 2" xfId="43098" xr:uid="{00000000-0005-0000-0000-000053A80000}"/>
    <cellStyle name="수량 6 17 3" xfId="43099" xr:uid="{00000000-0005-0000-0000-000054A80000}"/>
    <cellStyle name="수량 6 17 4" xfId="43100" xr:uid="{00000000-0005-0000-0000-000055A80000}"/>
    <cellStyle name="수량 6 18" xfId="43101" xr:uid="{00000000-0005-0000-0000-000056A80000}"/>
    <cellStyle name="수량 6 18 2" xfId="43102" xr:uid="{00000000-0005-0000-0000-000057A80000}"/>
    <cellStyle name="수량 6 18 3" xfId="43103" xr:uid="{00000000-0005-0000-0000-000058A80000}"/>
    <cellStyle name="수량 6 18 4" xfId="43104" xr:uid="{00000000-0005-0000-0000-000059A80000}"/>
    <cellStyle name="수량 6 19" xfId="43105" xr:uid="{00000000-0005-0000-0000-00005AA80000}"/>
    <cellStyle name="수량 6 2" xfId="43106" xr:uid="{00000000-0005-0000-0000-00005BA80000}"/>
    <cellStyle name="수량 6 2 2" xfId="43107" xr:uid="{00000000-0005-0000-0000-00005CA80000}"/>
    <cellStyle name="수량 6 2 3" xfId="43108" xr:uid="{00000000-0005-0000-0000-00005DA80000}"/>
    <cellStyle name="수량 6 2 4" xfId="43109" xr:uid="{00000000-0005-0000-0000-00005EA80000}"/>
    <cellStyle name="수량 6 20" xfId="43110" xr:uid="{00000000-0005-0000-0000-00005FA80000}"/>
    <cellStyle name="수량 6 21" xfId="43111" xr:uid="{00000000-0005-0000-0000-000060A80000}"/>
    <cellStyle name="수량 6 3" xfId="43112" xr:uid="{00000000-0005-0000-0000-000061A80000}"/>
    <cellStyle name="수량 6 3 2" xfId="43113" xr:uid="{00000000-0005-0000-0000-000062A80000}"/>
    <cellStyle name="수량 6 3 3" xfId="43114" xr:uid="{00000000-0005-0000-0000-000063A80000}"/>
    <cellStyle name="수량 6 3 4" xfId="43115" xr:uid="{00000000-0005-0000-0000-000064A80000}"/>
    <cellStyle name="수량 6 4" xfId="43116" xr:uid="{00000000-0005-0000-0000-000065A80000}"/>
    <cellStyle name="수량 6 4 2" xfId="43117" xr:uid="{00000000-0005-0000-0000-000066A80000}"/>
    <cellStyle name="수량 6 4 3" xfId="43118" xr:uid="{00000000-0005-0000-0000-000067A80000}"/>
    <cellStyle name="수량 6 4 4" xfId="43119" xr:uid="{00000000-0005-0000-0000-000068A80000}"/>
    <cellStyle name="수량 6 5" xfId="43120" xr:uid="{00000000-0005-0000-0000-000069A80000}"/>
    <cellStyle name="수량 6 5 2" xfId="43121" xr:uid="{00000000-0005-0000-0000-00006AA80000}"/>
    <cellStyle name="수량 6 5 3" xfId="43122" xr:uid="{00000000-0005-0000-0000-00006BA80000}"/>
    <cellStyle name="수량 6 5 4" xfId="43123" xr:uid="{00000000-0005-0000-0000-00006CA80000}"/>
    <cellStyle name="수량 6 6" xfId="43124" xr:uid="{00000000-0005-0000-0000-00006DA80000}"/>
    <cellStyle name="수량 6 6 2" xfId="43125" xr:uid="{00000000-0005-0000-0000-00006EA80000}"/>
    <cellStyle name="수량 6 6 3" xfId="43126" xr:uid="{00000000-0005-0000-0000-00006FA80000}"/>
    <cellStyle name="수량 6 6 4" xfId="43127" xr:uid="{00000000-0005-0000-0000-000070A80000}"/>
    <cellStyle name="수량 6 7" xfId="43128" xr:uid="{00000000-0005-0000-0000-000071A80000}"/>
    <cellStyle name="수량 6 7 2" xfId="43129" xr:uid="{00000000-0005-0000-0000-000072A80000}"/>
    <cellStyle name="수량 6 7 3" xfId="43130" xr:uid="{00000000-0005-0000-0000-000073A80000}"/>
    <cellStyle name="수량 6 7 4" xfId="43131" xr:uid="{00000000-0005-0000-0000-000074A80000}"/>
    <cellStyle name="수량 6 8" xfId="43132" xr:uid="{00000000-0005-0000-0000-000075A80000}"/>
    <cellStyle name="수량 6 8 2" xfId="43133" xr:uid="{00000000-0005-0000-0000-000076A80000}"/>
    <cellStyle name="수량 6 8 3" xfId="43134" xr:uid="{00000000-0005-0000-0000-000077A80000}"/>
    <cellStyle name="수량 6 8 4" xfId="43135" xr:uid="{00000000-0005-0000-0000-000078A80000}"/>
    <cellStyle name="수량 6 9" xfId="43136" xr:uid="{00000000-0005-0000-0000-000079A80000}"/>
    <cellStyle name="수량 6 9 2" xfId="43137" xr:uid="{00000000-0005-0000-0000-00007AA80000}"/>
    <cellStyle name="수량 6 9 3" xfId="43138" xr:uid="{00000000-0005-0000-0000-00007BA80000}"/>
    <cellStyle name="수량 6 9 4" xfId="43139" xr:uid="{00000000-0005-0000-0000-00007CA80000}"/>
    <cellStyle name="수량 7" xfId="43140" xr:uid="{00000000-0005-0000-0000-00007DA80000}"/>
    <cellStyle name="수량 7 10" xfId="43141" xr:uid="{00000000-0005-0000-0000-00007EA80000}"/>
    <cellStyle name="수량 7 10 2" xfId="43142" xr:uid="{00000000-0005-0000-0000-00007FA80000}"/>
    <cellStyle name="수량 7 10 3" xfId="43143" xr:uid="{00000000-0005-0000-0000-000080A80000}"/>
    <cellStyle name="수량 7 10 4" xfId="43144" xr:uid="{00000000-0005-0000-0000-000081A80000}"/>
    <cellStyle name="수량 7 11" xfId="43145" xr:uid="{00000000-0005-0000-0000-000082A80000}"/>
    <cellStyle name="수량 7 11 2" xfId="43146" xr:uid="{00000000-0005-0000-0000-000083A80000}"/>
    <cellStyle name="수량 7 11 3" xfId="43147" xr:uid="{00000000-0005-0000-0000-000084A80000}"/>
    <cellStyle name="수량 7 11 4" xfId="43148" xr:uid="{00000000-0005-0000-0000-000085A80000}"/>
    <cellStyle name="수량 7 12" xfId="43149" xr:uid="{00000000-0005-0000-0000-000086A80000}"/>
    <cellStyle name="수량 7 12 2" xfId="43150" xr:uid="{00000000-0005-0000-0000-000087A80000}"/>
    <cellStyle name="수량 7 12 3" xfId="43151" xr:uid="{00000000-0005-0000-0000-000088A80000}"/>
    <cellStyle name="수량 7 12 4" xfId="43152" xr:uid="{00000000-0005-0000-0000-000089A80000}"/>
    <cellStyle name="수량 7 13" xfId="43153" xr:uid="{00000000-0005-0000-0000-00008AA80000}"/>
    <cellStyle name="수량 7 13 2" xfId="43154" xr:uid="{00000000-0005-0000-0000-00008BA80000}"/>
    <cellStyle name="수량 7 13 3" xfId="43155" xr:uid="{00000000-0005-0000-0000-00008CA80000}"/>
    <cellStyle name="수량 7 13 4" xfId="43156" xr:uid="{00000000-0005-0000-0000-00008DA80000}"/>
    <cellStyle name="수량 7 14" xfId="43157" xr:uid="{00000000-0005-0000-0000-00008EA80000}"/>
    <cellStyle name="수량 7 14 2" xfId="43158" xr:uid="{00000000-0005-0000-0000-00008FA80000}"/>
    <cellStyle name="수량 7 14 3" xfId="43159" xr:uid="{00000000-0005-0000-0000-000090A80000}"/>
    <cellStyle name="수량 7 14 4" xfId="43160" xr:uid="{00000000-0005-0000-0000-000091A80000}"/>
    <cellStyle name="수량 7 15" xfId="43161" xr:uid="{00000000-0005-0000-0000-000092A80000}"/>
    <cellStyle name="수량 7 15 2" xfId="43162" xr:uid="{00000000-0005-0000-0000-000093A80000}"/>
    <cellStyle name="수량 7 15 3" xfId="43163" xr:uid="{00000000-0005-0000-0000-000094A80000}"/>
    <cellStyle name="수량 7 15 4" xfId="43164" xr:uid="{00000000-0005-0000-0000-000095A80000}"/>
    <cellStyle name="수량 7 16" xfId="43165" xr:uid="{00000000-0005-0000-0000-000096A80000}"/>
    <cellStyle name="수량 7 16 2" xfId="43166" xr:uid="{00000000-0005-0000-0000-000097A80000}"/>
    <cellStyle name="수량 7 16 3" xfId="43167" xr:uid="{00000000-0005-0000-0000-000098A80000}"/>
    <cellStyle name="수량 7 16 4" xfId="43168" xr:uid="{00000000-0005-0000-0000-000099A80000}"/>
    <cellStyle name="수량 7 17" xfId="43169" xr:uid="{00000000-0005-0000-0000-00009AA80000}"/>
    <cellStyle name="수량 7 17 2" xfId="43170" xr:uid="{00000000-0005-0000-0000-00009BA80000}"/>
    <cellStyle name="수량 7 17 3" xfId="43171" xr:uid="{00000000-0005-0000-0000-00009CA80000}"/>
    <cellStyle name="수량 7 17 4" xfId="43172" xr:uid="{00000000-0005-0000-0000-00009DA80000}"/>
    <cellStyle name="수량 7 18" xfId="43173" xr:uid="{00000000-0005-0000-0000-00009EA80000}"/>
    <cellStyle name="수량 7 18 2" xfId="43174" xr:uid="{00000000-0005-0000-0000-00009FA80000}"/>
    <cellStyle name="수량 7 18 3" xfId="43175" xr:uid="{00000000-0005-0000-0000-0000A0A80000}"/>
    <cellStyle name="수량 7 18 4" xfId="43176" xr:uid="{00000000-0005-0000-0000-0000A1A80000}"/>
    <cellStyle name="수량 7 19" xfId="43177" xr:uid="{00000000-0005-0000-0000-0000A2A80000}"/>
    <cellStyle name="수량 7 2" xfId="43178" xr:uid="{00000000-0005-0000-0000-0000A3A80000}"/>
    <cellStyle name="수량 7 2 2" xfId="43179" xr:uid="{00000000-0005-0000-0000-0000A4A80000}"/>
    <cellStyle name="수량 7 2 3" xfId="43180" xr:uid="{00000000-0005-0000-0000-0000A5A80000}"/>
    <cellStyle name="수량 7 2 4" xfId="43181" xr:uid="{00000000-0005-0000-0000-0000A6A80000}"/>
    <cellStyle name="수량 7 20" xfId="43182" xr:uid="{00000000-0005-0000-0000-0000A7A80000}"/>
    <cellStyle name="수량 7 21" xfId="43183" xr:uid="{00000000-0005-0000-0000-0000A8A80000}"/>
    <cellStyle name="수량 7 3" xfId="43184" xr:uid="{00000000-0005-0000-0000-0000A9A80000}"/>
    <cellStyle name="수량 7 3 2" xfId="43185" xr:uid="{00000000-0005-0000-0000-0000AAA80000}"/>
    <cellStyle name="수량 7 3 3" xfId="43186" xr:uid="{00000000-0005-0000-0000-0000ABA80000}"/>
    <cellStyle name="수량 7 3 4" xfId="43187" xr:uid="{00000000-0005-0000-0000-0000ACA80000}"/>
    <cellStyle name="수량 7 4" xfId="43188" xr:uid="{00000000-0005-0000-0000-0000ADA80000}"/>
    <cellStyle name="수량 7 4 2" xfId="43189" xr:uid="{00000000-0005-0000-0000-0000AEA80000}"/>
    <cellStyle name="수량 7 4 3" xfId="43190" xr:uid="{00000000-0005-0000-0000-0000AFA80000}"/>
    <cellStyle name="수량 7 4 4" xfId="43191" xr:uid="{00000000-0005-0000-0000-0000B0A80000}"/>
    <cellStyle name="수량 7 5" xfId="43192" xr:uid="{00000000-0005-0000-0000-0000B1A80000}"/>
    <cellStyle name="수량 7 5 2" xfId="43193" xr:uid="{00000000-0005-0000-0000-0000B2A80000}"/>
    <cellStyle name="수량 7 5 3" xfId="43194" xr:uid="{00000000-0005-0000-0000-0000B3A80000}"/>
    <cellStyle name="수량 7 5 4" xfId="43195" xr:uid="{00000000-0005-0000-0000-0000B4A80000}"/>
    <cellStyle name="수량 7 6" xfId="43196" xr:uid="{00000000-0005-0000-0000-0000B5A80000}"/>
    <cellStyle name="수량 7 6 2" xfId="43197" xr:uid="{00000000-0005-0000-0000-0000B6A80000}"/>
    <cellStyle name="수량 7 6 3" xfId="43198" xr:uid="{00000000-0005-0000-0000-0000B7A80000}"/>
    <cellStyle name="수량 7 6 4" xfId="43199" xr:uid="{00000000-0005-0000-0000-0000B8A80000}"/>
    <cellStyle name="수량 7 7" xfId="43200" xr:uid="{00000000-0005-0000-0000-0000B9A80000}"/>
    <cellStyle name="수량 7 7 2" xfId="43201" xr:uid="{00000000-0005-0000-0000-0000BAA80000}"/>
    <cellStyle name="수량 7 7 3" xfId="43202" xr:uid="{00000000-0005-0000-0000-0000BBA80000}"/>
    <cellStyle name="수량 7 7 4" xfId="43203" xr:uid="{00000000-0005-0000-0000-0000BCA80000}"/>
    <cellStyle name="수량 7 8" xfId="43204" xr:uid="{00000000-0005-0000-0000-0000BDA80000}"/>
    <cellStyle name="수량 7 8 2" xfId="43205" xr:uid="{00000000-0005-0000-0000-0000BEA80000}"/>
    <cellStyle name="수량 7 8 3" xfId="43206" xr:uid="{00000000-0005-0000-0000-0000BFA80000}"/>
    <cellStyle name="수량 7 8 4" xfId="43207" xr:uid="{00000000-0005-0000-0000-0000C0A80000}"/>
    <cellStyle name="수량 7 9" xfId="43208" xr:uid="{00000000-0005-0000-0000-0000C1A80000}"/>
    <cellStyle name="수량 7 9 2" xfId="43209" xr:uid="{00000000-0005-0000-0000-0000C2A80000}"/>
    <cellStyle name="수량 7 9 3" xfId="43210" xr:uid="{00000000-0005-0000-0000-0000C3A80000}"/>
    <cellStyle name="수량 7 9 4" xfId="43211" xr:uid="{00000000-0005-0000-0000-0000C4A80000}"/>
    <cellStyle name="수량 8" xfId="43212" xr:uid="{00000000-0005-0000-0000-0000C5A80000}"/>
    <cellStyle name="수량 8 10" xfId="43213" xr:uid="{00000000-0005-0000-0000-0000C6A80000}"/>
    <cellStyle name="수량 8 10 2" xfId="43214" xr:uid="{00000000-0005-0000-0000-0000C7A80000}"/>
    <cellStyle name="수량 8 10 3" xfId="43215" xr:uid="{00000000-0005-0000-0000-0000C8A80000}"/>
    <cellStyle name="수량 8 10 4" xfId="43216" xr:uid="{00000000-0005-0000-0000-0000C9A80000}"/>
    <cellStyle name="수량 8 11" xfId="43217" xr:uid="{00000000-0005-0000-0000-0000CAA80000}"/>
    <cellStyle name="수량 8 11 2" xfId="43218" xr:uid="{00000000-0005-0000-0000-0000CBA80000}"/>
    <cellStyle name="수량 8 11 3" xfId="43219" xr:uid="{00000000-0005-0000-0000-0000CCA80000}"/>
    <cellStyle name="수량 8 11 4" xfId="43220" xr:uid="{00000000-0005-0000-0000-0000CDA80000}"/>
    <cellStyle name="수량 8 12" xfId="43221" xr:uid="{00000000-0005-0000-0000-0000CEA80000}"/>
    <cellStyle name="수량 8 12 2" xfId="43222" xr:uid="{00000000-0005-0000-0000-0000CFA80000}"/>
    <cellStyle name="수량 8 12 3" xfId="43223" xr:uid="{00000000-0005-0000-0000-0000D0A80000}"/>
    <cellStyle name="수량 8 12 4" xfId="43224" xr:uid="{00000000-0005-0000-0000-0000D1A80000}"/>
    <cellStyle name="수량 8 13" xfId="43225" xr:uid="{00000000-0005-0000-0000-0000D2A80000}"/>
    <cellStyle name="수량 8 13 2" xfId="43226" xr:uid="{00000000-0005-0000-0000-0000D3A80000}"/>
    <cellStyle name="수량 8 13 3" xfId="43227" xr:uid="{00000000-0005-0000-0000-0000D4A80000}"/>
    <cellStyle name="수량 8 13 4" xfId="43228" xr:uid="{00000000-0005-0000-0000-0000D5A80000}"/>
    <cellStyle name="수량 8 14" xfId="43229" xr:uid="{00000000-0005-0000-0000-0000D6A80000}"/>
    <cellStyle name="수량 8 14 2" xfId="43230" xr:uid="{00000000-0005-0000-0000-0000D7A80000}"/>
    <cellStyle name="수량 8 14 3" xfId="43231" xr:uid="{00000000-0005-0000-0000-0000D8A80000}"/>
    <cellStyle name="수량 8 14 4" xfId="43232" xr:uid="{00000000-0005-0000-0000-0000D9A80000}"/>
    <cellStyle name="수량 8 15" xfId="43233" xr:uid="{00000000-0005-0000-0000-0000DAA80000}"/>
    <cellStyle name="수량 8 15 2" xfId="43234" xr:uid="{00000000-0005-0000-0000-0000DBA80000}"/>
    <cellStyle name="수량 8 15 3" xfId="43235" xr:uid="{00000000-0005-0000-0000-0000DCA80000}"/>
    <cellStyle name="수량 8 15 4" xfId="43236" xr:uid="{00000000-0005-0000-0000-0000DDA80000}"/>
    <cellStyle name="수량 8 16" xfId="43237" xr:uid="{00000000-0005-0000-0000-0000DEA80000}"/>
    <cellStyle name="수량 8 16 2" xfId="43238" xr:uid="{00000000-0005-0000-0000-0000DFA80000}"/>
    <cellStyle name="수량 8 16 3" xfId="43239" xr:uid="{00000000-0005-0000-0000-0000E0A80000}"/>
    <cellStyle name="수량 8 16 4" xfId="43240" xr:uid="{00000000-0005-0000-0000-0000E1A80000}"/>
    <cellStyle name="수량 8 17" xfId="43241" xr:uid="{00000000-0005-0000-0000-0000E2A80000}"/>
    <cellStyle name="수량 8 17 2" xfId="43242" xr:uid="{00000000-0005-0000-0000-0000E3A80000}"/>
    <cellStyle name="수량 8 17 3" xfId="43243" xr:uid="{00000000-0005-0000-0000-0000E4A80000}"/>
    <cellStyle name="수량 8 17 4" xfId="43244" xr:uid="{00000000-0005-0000-0000-0000E5A80000}"/>
    <cellStyle name="수량 8 18" xfId="43245" xr:uid="{00000000-0005-0000-0000-0000E6A80000}"/>
    <cellStyle name="수량 8 18 2" xfId="43246" xr:uid="{00000000-0005-0000-0000-0000E7A80000}"/>
    <cellStyle name="수량 8 18 3" xfId="43247" xr:uid="{00000000-0005-0000-0000-0000E8A80000}"/>
    <cellStyle name="수량 8 18 4" xfId="43248" xr:uid="{00000000-0005-0000-0000-0000E9A80000}"/>
    <cellStyle name="수량 8 19" xfId="43249" xr:uid="{00000000-0005-0000-0000-0000EAA80000}"/>
    <cellStyle name="수량 8 2" xfId="43250" xr:uid="{00000000-0005-0000-0000-0000EBA80000}"/>
    <cellStyle name="수량 8 2 2" xfId="43251" xr:uid="{00000000-0005-0000-0000-0000ECA80000}"/>
    <cellStyle name="수량 8 2 3" xfId="43252" xr:uid="{00000000-0005-0000-0000-0000EDA80000}"/>
    <cellStyle name="수량 8 2 4" xfId="43253" xr:uid="{00000000-0005-0000-0000-0000EEA80000}"/>
    <cellStyle name="수량 8 20" xfId="43254" xr:uid="{00000000-0005-0000-0000-0000EFA80000}"/>
    <cellStyle name="수량 8 21" xfId="43255" xr:uid="{00000000-0005-0000-0000-0000F0A80000}"/>
    <cellStyle name="수량 8 3" xfId="43256" xr:uid="{00000000-0005-0000-0000-0000F1A80000}"/>
    <cellStyle name="수량 8 3 2" xfId="43257" xr:uid="{00000000-0005-0000-0000-0000F2A80000}"/>
    <cellStyle name="수량 8 3 3" xfId="43258" xr:uid="{00000000-0005-0000-0000-0000F3A80000}"/>
    <cellStyle name="수량 8 3 4" xfId="43259" xr:uid="{00000000-0005-0000-0000-0000F4A80000}"/>
    <cellStyle name="수량 8 4" xfId="43260" xr:uid="{00000000-0005-0000-0000-0000F5A80000}"/>
    <cellStyle name="수량 8 4 2" xfId="43261" xr:uid="{00000000-0005-0000-0000-0000F6A80000}"/>
    <cellStyle name="수량 8 4 3" xfId="43262" xr:uid="{00000000-0005-0000-0000-0000F7A80000}"/>
    <cellStyle name="수량 8 4 4" xfId="43263" xr:uid="{00000000-0005-0000-0000-0000F8A80000}"/>
    <cellStyle name="수량 8 5" xfId="43264" xr:uid="{00000000-0005-0000-0000-0000F9A80000}"/>
    <cellStyle name="수량 8 5 2" xfId="43265" xr:uid="{00000000-0005-0000-0000-0000FAA80000}"/>
    <cellStyle name="수량 8 5 3" xfId="43266" xr:uid="{00000000-0005-0000-0000-0000FBA80000}"/>
    <cellStyle name="수량 8 5 4" xfId="43267" xr:uid="{00000000-0005-0000-0000-0000FCA80000}"/>
    <cellStyle name="수량 8 6" xfId="43268" xr:uid="{00000000-0005-0000-0000-0000FDA80000}"/>
    <cellStyle name="수량 8 6 2" xfId="43269" xr:uid="{00000000-0005-0000-0000-0000FEA80000}"/>
    <cellStyle name="수량 8 6 3" xfId="43270" xr:uid="{00000000-0005-0000-0000-0000FFA80000}"/>
    <cellStyle name="수량 8 6 4" xfId="43271" xr:uid="{00000000-0005-0000-0000-000000A90000}"/>
    <cellStyle name="수량 8 7" xfId="43272" xr:uid="{00000000-0005-0000-0000-000001A90000}"/>
    <cellStyle name="수량 8 7 2" xfId="43273" xr:uid="{00000000-0005-0000-0000-000002A90000}"/>
    <cellStyle name="수량 8 7 3" xfId="43274" xr:uid="{00000000-0005-0000-0000-000003A90000}"/>
    <cellStyle name="수량 8 7 4" xfId="43275" xr:uid="{00000000-0005-0000-0000-000004A90000}"/>
    <cellStyle name="수량 8 8" xfId="43276" xr:uid="{00000000-0005-0000-0000-000005A90000}"/>
    <cellStyle name="수량 8 8 2" xfId="43277" xr:uid="{00000000-0005-0000-0000-000006A90000}"/>
    <cellStyle name="수량 8 8 3" xfId="43278" xr:uid="{00000000-0005-0000-0000-000007A90000}"/>
    <cellStyle name="수량 8 8 4" xfId="43279" xr:uid="{00000000-0005-0000-0000-000008A90000}"/>
    <cellStyle name="수량 8 9" xfId="43280" xr:uid="{00000000-0005-0000-0000-000009A90000}"/>
    <cellStyle name="수량 8 9 2" xfId="43281" xr:uid="{00000000-0005-0000-0000-00000AA90000}"/>
    <cellStyle name="수량 8 9 3" xfId="43282" xr:uid="{00000000-0005-0000-0000-00000BA90000}"/>
    <cellStyle name="수량 8 9 4" xfId="43283" xr:uid="{00000000-0005-0000-0000-00000CA90000}"/>
    <cellStyle name="수량 9" xfId="43284" xr:uid="{00000000-0005-0000-0000-00000DA90000}"/>
    <cellStyle name="수량 9 2" xfId="43285" xr:uid="{00000000-0005-0000-0000-00000EA90000}"/>
    <cellStyle name="수량 9 3" xfId="43286" xr:uid="{00000000-0005-0000-0000-00000FA90000}"/>
    <cellStyle name="수량 9 4" xfId="43287" xr:uid="{00000000-0005-0000-0000-000010A90000}"/>
    <cellStyle name="수량1" xfId="43288" xr:uid="{00000000-0005-0000-0000-000011A90000}"/>
    <cellStyle name="수량산출" xfId="43289" xr:uid="{00000000-0005-0000-0000-000012A90000}"/>
    <cellStyle name="수목명" xfId="43290" xr:uid="{00000000-0005-0000-0000-000013A90000}"/>
    <cellStyle name="숨김" xfId="43291" xr:uid="{00000000-0005-0000-0000-000014A90000}"/>
    <cellStyle name="숫자" xfId="43292" xr:uid="{00000000-0005-0000-0000-000015A90000}"/>
    <cellStyle name="숫자 10" xfId="43293" xr:uid="{00000000-0005-0000-0000-000016A90000}"/>
    <cellStyle name="숫자 10 2" xfId="43294" xr:uid="{00000000-0005-0000-0000-000017A90000}"/>
    <cellStyle name="숫자 10 3" xfId="43295" xr:uid="{00000000-0005-0000-0000-000018A90000}"/>
    <cellStyle name="숫자 10 4" xfId="43296" xr:uid="{00000000-0005-0000-0000-000019A90000}"/>
    <cellStyle name="숫자 11" xfId="43297" xr:uid="{00000000-0005-0000-0000-00001AA90000}"/>
    <cellStyle name="숫자 11 2" xfId="43298" xr:uid="{00000000-0005-0000-0000-00001BA90000}"/>
    <cellStyle name="숫자 11 3" xfId="43299" xr:uid="{00000000-0005-0000-0000-00001CA90000}"/>
    <cellStyle name="숫자 11 4" xfId="43300" xr:uid="{00000000-0005-0000-0000-00001DA90000}"/>
    <cellStyle name="숫자 12" xfId="43301" xr:uid="{00000000-0005-0000-0000-00001EA90000}"/>
    <cellStyle name="숫자 12 2" xfId="43302" xr:uid="{00000000-0005-0000-0000-00001FA90000}"/>
    <cellStyle name="숫자 12 3" xfId="43303" xr:uid="{00000000-0005-0000-0000-000020A90000}"/>
    <cellStyle name="숫자 12 4" xfId="43304" xr:uid="{00000000-0005-0000-0000-000021A90000}"/>
    <cellStyle name="숫자 13" xfId="43305" xr:uid="{00000000-0005-0000-0000-000022A90000}"/>
    <cellStyle name="숫자 13 2" xfId="43306" xr:uid="{00000000-0005-0000-0000-000023A90000}"/>
    <cellStyle name="숫자 13 3" xfId="43307" xr:uid="{00000000-0005-0000-0000-000024A90000}"/>
    <cellStyle name="숫자 13 4" xfId="43308" xr:uid="{00000000-0005-0000-0000-000025A90000}"/>
    <cellStyle name="숫자 14" xfId="43309" xr:uid="{00000000-0005-0000-0000-000026A90000}"/>
    <cellStyle name="숫자 14 2" xfId="43310" xr:uid="{00000000-0005-0000-0000-000027A90000}"/>
    <cellStyle name="숫자 14 3" xfId="43311" xr:uid="{00000000-0005-0000-0000-000028A90000}"/>
    <cellStyle name="숫자 14 4" xfId="43312" xr:uid="{00000000-0005-0000-0000-000029A90000}"/>
    <cellStyle name="숫자 15" xfId="43313" xr:uid="{00000000-0005-0000-0000-00002AA90000}"/>
    <cellStyle name="숫자 15 2" xfId="43314" xr:uid="{00000000-0005-0000-0000-00002BA90000}"/>
    <cellStyle name="숫자 15 3" xfId="43315" xr:uid="{00000000-0005-0000-0000-00002CA90000}"/>
    <cellStyle name="숫자 15 4" xfId="43316" xr:uid="{00000000-0005-0000-0000-00002DA90000}"/>
    <cellStyle name="숫자 16" xfId="43317" xr:uid="{00000000-0005-0000-0000-00002EA90000}"/>
    <cellStyle name="숫자 16 2" xfId="43318" xr:uid="{00000000-0005-0000-0000-00002FA90000}"/>
    <cellStyle name="숫자 16 3" xfId="43319" xr:uid="{00000000-0005-0000-0000-000030A90000}"/>
    <cellStyle name="숫자 16 4" xfId="43320" xr:uid="{00000000-0005-0000-0000-000031A90000}"/>
    <cellStyle name="숫자 17" xfId="43321" xr:uid="{00000000-0005-0000-0000-000032A90000}"/>
    <cellStyle name="숫자 17 2" xfId="43322" xr:uid="{00000000-0005-0000-0000-000033A90000}"/>
    <cellStyle name="숫자 17 3" xfId="43323" xr:uid="{00000000-0005-0000-0000-000034A90000}"/>
    <cellStyle name="숫자 17 4" xfId="43324" xr:uid="{00000000-0005-0000-0000-000035A90000}"/>
    <cellStyle name="숫자 18" xfId="43325" xr:uid="{00000000-0005-0000-0000-000036A90000}"/>
    <cellStyle name="숫자 18 2" xfId="43326" xr:uid="{00000000-0005-0000-0000-000037A90000}"/>
    <cellStyle name="숫자 18 3" xfId="43327" xr:uid="{00000000-0005-0000-0000-000038A90000}"/>
    <cellStyle name="숫자 18 4" xfId="43328" xr:uid="{00000000-0005-0000-0000-000039A90000}"/>
    <cellStyle name="숫자 19" xfId="43329" xr:uid="{00000000-0005-0000-0000-00003AA90000}"/>
    <cellStyle name="숫자 19 2" xfId="43330" xr:uid="{00000000-0005-0000-0000-00003BA90000}"/>
    <cellStyle name="숫자 19 3" xfId="43331" xr:uid="{00000000-0005-0000-0000-00003CA90000}"/>
    <cellStyle name="숫자 19 4" xfId="43332" xr:uid="{00000000-0005-0000-0000-00003DA90000}"/>
    <cellStyle name="숫자 2" xfId="43333" xr:uid="{00000000-0005-0000-0000-00003EA90000}"/>
    <cellStyle name="숫자 2 10" xfId="43334" xr:uid="{00000000-0005-0000-0000-00003FA90000}"/>
    <cellStyle name="숫자 2 10 2" xfId="43335" xr:uid="{00000000-0005-0000-0000-000040A90000}"/>
    <cellStyle name="숫자 2 10 3" xfId="43336" xr:uid="{00000000-0005-0000-0000-000041A90000}"/>
    <cellStyle name="숫자 2 10 4" xfId="43337" xr:uid="{00000000-0005-0000-0000-000042A90000}"/>
    <cellStyle name="숫자 2 11" xfId="43338" xr:uid="{00000000-0005-0000-0000-000043A90000}"/>
    <cellStyle name="숫자 2 11 2" xfId="43339" xr:uid="{00000000-0005-0000-0000-000044A90000}"/>
    <cellStyle name="숫자 2 11 3" xfId="43340" xr:uid="{00000000-0005-0000-0000-000045A90000}"/>
    <cellStyle name="숫자 2 11 4" xfId="43341" xr:uid="{00000000-0005-0000-0000-000046A90000}"/>
    <cellStyle name="숫자 2 12" xfId="43342" xr:uid="{00000000-0005-0000-0000-000047A90000}"/>
    <cellStyle name="숫자 2 12 2" xfId="43343" xr:uid="{00000000-0005-0000-0000-000048A90000}"/>
    <cellStyle name="숫자 2 12 3" xfId="43344" xr:uid="{00000000-0005-0000-0000-000049A90000}"/>
    <cellStyle name="숫자 2 12 4" xfId="43345" xr:uid="{00000000-0005-0000-0000-00004AA90000}"/>
    <cellStyle name="숫자 2 13" xfId="43346" xr:uid="{00000000-0005-0000-0000-00004BA90000}"/>
    <cellStyle name="숫자 2 13 2" xfId="43347" xr:uid="{00000000-0005-0000-0000-00004CA90000}"/>
    <cellStyle name="숫자 2 13 3" xfId="43348" xr:uid="{00000000-0005-0000-0000-00004DA90000}"/>
    <cellStyle name="숫자 2 13 4" xfId="43349" xr:uid="{00000000-0005-0000-0000-00004EA90000}"/>
    <cellStyle name="숫자 2 14" xfId="43350" xr:uid="{00000000-0005-0000-0000-00004FA90000}"/>
    <cellStyle name="숫자 2 14 2" xfId="43351" xr:uid="{00000000-0005-0000-0000-000050A90000}"/>
    <cellStyle name="숫자 2 14 3" xfId="43352" xr:uid="{00000000-0005-0000-0000-000051A90000}"/>
    <cellStyle name="숫자 2 14 4" xfId="43353" xr:uid="{00000000-0005-0000-0000-000052A90000}"/>
    <cellStyle name="숫자 2 15" xfId="43354" xr:uid="{00000000-0005-0000-0000-000053A90000}"/>
    <cellStyle name="숫자 2 15 2" xfId="43355" xr:uid="{00000000-0005-0000-0000-000054A90000}"/>
    <cellStyle name="숫자 2 15 3" xfId="43356" xr:uid="{00000000-0005-0000-0000-000055A90000}"/>
    <cellStyle name="숫자 2 15 4" xfId="43357" xr:uid="{00000000-0005-0000-0000-000056A90000}"/>
    <cellStyle name="숫자 2 16" xfId="43358" xr:uid="{00000000-0005-0000-0000-000057A90000}"/>
    <cellStyle name="숫자 2 16 2" xfId="43359" xr:uid="{00000000-0005-0000-0000-000058A90000}"/>
    <cellStyle name="숫자 2 16 3" xfId="43360" xr:uid="{00000000-0005-0000-0000-000059A90000}"/>
    <cellStyle name="숫자 2 16 4" xfId="43361" xr:uid="{00000000-0005-0000-0000-00005AA90000}"/>
    <cellStyle name="숫자 2 17" xfId="43362" xr:uid="{00000000-0005-0000-0000-00005BA90000}"/>
    <cellStyle name="숫자 2 17 2" xfId="43363" xr:uid="{00000000-0005-0000-0000-00005CA90000}"/>
    <cellStyle name="숫자 2 17 3" xfId="43364" xr:uid="{00000000-0005-0000-0000-00005DA90000}"/>
    <cellStyle name="숫자 2 17 4" xfId="43365" xr:uid="{00000000-0005-0000-0000-00005EA90000}"/>
    <cellStyle name="숫자 2 18" xfId="43366" xr:uid="{00000000-0005-0000-0000-00005FA90000}"/>
    <cellStyle name="숫자 2 18 2" xfId="43367" xr:uid="{00000000-0005-0000-0000-000060A90000}"/>
    <cellStyle name="숫자 2 18 3" xfId="43368" xr:uid="{00000000-0005-0000-0000-000061A90000}"/>
    <cellStyle name="숫자 2 18 4" xfId="43369" xr:uid="{00000000-0005-0000-0000-000062A90000}"/>
    <cellStyle name="숫자 2 19" xfId="43370" xr:uid="{00000000-0005-0000-0000-000063A90000}"/>
    <cellStyle name="숫자 2 2" xfId="43371" xr:uid="{00000000-0005-0000-0000-000064A90000}"/>
    <cellStyle name="숫자 2 2 2" xfId="43372" xr:uid="{00000000-0005-0000-0000-000065A90000}"/>
    <cellStyle name="숫자 2 2 3" xfId="43373" xr:uid="{00000000-0005-0000-0000-000066A90000}"/>
    <cellStyle name="숫자 2 2 4" xfId="43374" xr:uid="{00000000-0005-0000-0000-000067A90000}"/>
    <cellStyle name="숫자 2 20" xfId="43375" xr:uid="{00000000-0005-0000-0000-000068A90000}"/>
    <cellStyle name="숫자 2 21" xfId="43376" xr:uid="{00000000-0005-0000-0000-000069A90000}"/>
    <cellStyle name="숫자 2 3" xfId="43377" xr:uid="{00000000-0005-0000-0000-00006AA90000}"/>
    <cellStyle name="숫자 2 3 2" xfId="43378" xr:uid="{00000000-0005-0000-0000-00006BA90000}"/>
    <cellStyle name="숫자 2 3 3" xfId="43379" xr:uid="{00000000-0005-0000-0000-00006CA90000}"/>
    <cellStyle name="숫자 2 3 4" xfId="43380" xr:uid="{00000000-0005-0000-0000-00006DA90000}"/>
    <cellStyle name="숫자 2 4" xfId="43381" xr:uid="{00000000-0005-0000-0000-00006EA90000}"/>
    <cellStyle name="숫자 2 4 2" xfId="43382" xr:uid="{00000000-0005-0000-0000-00006FA90000}"/>
    <cellStyle name="숫자 2 4 3" xfId="43383" xr:uid="{00000000-0005-0000-0000-000070A90000}"/>
    <cellStyle name="숫자 2 4 4" xfId="43384" xr:uid="{00000000-0005-0000-0000-000071A90000}"/>
    <cellStyle name="숫자 2 5" xfId="43385" xr:uid="{00000000-0005-0000-0000-000072A90000}"/>
    <cellStyle name="숫자 2 5 2" xfId="43386" xr:uid="{00000000-0005-0000-0000-000073A90000}"/>
    <cellStyle name="숫자 2 5 3" xfId="43387" xr:uid="{00000000-0005-0000-0000-000074A90000}"/>
    <cellStyle name="숫자 2 5 4" xfId="43388" xr:uid="{00000000-0005-0000-0000-000075A90000}"/>
    <cellStyle name="숫자 2 6" xfId="43389" xr:uid="{00000000-0005-0000-0000-000076A90000}"/>
    <cellStyle name="숫자 2 6 2" xfId="43390" xr:uid="{00000000-0005-0000-0000-000077A90000}"/>
    <cellStyle name="숫자 2 6 3" xfId="43391" xr:uid="{00000000-0005-0000-0000-000078A90000}"/>
    <cellStyle name="숫자 2 6 4" xfId="43392" xr:uid="{00000000-0005-0000-0000-000079A90000}"/>
    <cellStyle name="숫자 2 7" xfId="43393" xr:uid="{00000000-0005-0000-0000-00007AA90000}"/>
    <cellStyle name="숫자 2 7 2" xfId="43394" xr:uid="{00000000-0005-0000-0000-00007BA90000}"/>
    <cellStyle name="숫자 2 7 3" xfId="43395" xr:uid="{00000000-0005-0000-0000-00007CA90000}"/>
    <cellStyle name="숫자 2 7 4" xfId="43396" xr:uid="{00000000-0005-0000-0000-00007DA90000}"/>
    <cellStyle name="숫자 2 8" xfId="43397" xr:uid="{00000000-0005-0000-0000-00007EA90000}"/>
    <cellStyle name="숫자 2 8 2" xfId="43398" xr:uid="{00000000-0005-0000-0000-00007FA90000}"/>
    <cellStyle name="숫자 2 8 3" xfId="43399" xr:uid="{00000000-0005-0000-0000-000080A90000}"/>
    <cellStyle name="숫자 2 8 4" xfId="43400" xr:uid="{00000000-0005-0000-0000-000081A90000}"/>
    <cellStyle name="숫자 2 9" xfId="43401" xr:uid="{00000000-0005-0000-0000-000082A90000}"/>
    <cellStyle name="숫자 2 9 2" xfId="43402" xr:uid="{00000000-0005-0000-0000-000083A90000}"/>
    <cellStyle name="숫자 2 9 3" xfId="43403" xr:uid="{00000000-0005-0000-0000-000084A90000}"/>
    <cellStyle name="숫자 2 9 4" xfId="43404" xr:uid="{00000000-0005-0000-0000-000085A90000}"/>
    <cellStyle name="숫자 20" xfId="43405" xr:uid="{00000000-0005-0000-0000-000086A90000}"/>
    <cellStyle name="숫자 21" xfId="43406" xr:uid="{00000000-0005-0000-0000-000087A90000}"/>
    <cellStyle name="숫자 22" xfId="43407" xr:uid="{00000000-0005-0000-0000-000088A90000}"/>
    <cellStyle name="숫자 3" xfId="43408" xr:uid="{00000000-0005-0000-0000-000089A90000}"/>
    <cellStyle name="숫자 3 2" xfId="43409" xr:uid="{00000000-0005-0000-0000-00008AA90000}"/>
    <cellStyle name="숫자 3 3" xfId="43410" xr:uid="{00000000-0005-0000-0000-00008BA90000}"/>
    <cellStyle name="숫자 3 4" xfId="43411" xr:uid="{00000000-0005-0000-0000-00008CA90000}"/>
    <cellStyle name="숫자 4" xfId="43412" xr:uid="{00000000-0005-0000-0000-00008DA90000}"/>
    <cellStyle name="숫자 4 2" xfId="43413" xr:uid="{00000000-0005-0000-0000-00008EA90000}"/>
    <cellStyle name="숫자 4 3" xfId="43414" xr:uid="{00000000-0005-0000-0000-00008FA90000}"/>
    <cellStyle name="숫자 4 4" xfId="43415" xr:uid="{00000000-0005-0000-0000-000090A90000}"/>
    <cellStyle name="숫자 5" xfId="43416" xr:uid="{00000000-0005-0000-0000-000091A90000}"/>
    <cellStyle name="숫자 5 2" xfId="43417" xr:uid="{00000000-0005-0000-0000-000092A90000}"/>
    <cellStyle name="숫자 5 3" xfId="43418" xr:uid="{00000000-0005-0000-0000-000093A90000}"/>
    <cellStyle name="숫자 5 4" xfId="43419" xr:uid="{00000000-0005-0000-0000-000094A90000}"/>
    <cellStyle name="숫자 6" xfId="43420" xr:uid="{00000000-0005-0000-0000-000095A90000}"/>
    <cellStyle name="숫자 6 2" xfId="43421" xr:uid="{00000000-0005-0000-0000-000096A90000}"/>
    <cellStyle name="숫자 6 3" xfId="43422" xr:uid="{00000000-0005-0000-0000-000097A90000}"/>
    <cellStyle name="숫자 6 4" xfId="43423" xr:uid="{00000000-0005-0000-0000-000098A90000}"/>
    <cellStyle name="숫자 7" xfId="43424" xr:uid="{00000000-0005-0000-0000-000099A90000}"/>
    <cellStyle name="숫자 7 2" xfId="43425" xr:uid="{00000000-0005-0000-0000-00009AA90000}"/>
    <cellStyle name="숫자 7 3" xfId="43426" xr:uid="{00000000-0005-0000-0000-00009BA90000}"/>
    <cellStyle name="숫자 7 4" xfId="43427" xr:uid="{00000000-0005-0000-0000-00009CA90000}"/>
    <cellStyle name="숫자 8" xfId="43428" xr:uid="{00000000-0005-0000-0000-00009DA90000}"/>
    <cellStyle name="숫자 8 2" xfId="43429" xr:uid="{00000000-0005-0000-0000-00009EA90000}"/>
    <cellStyle name="숫자 8 3" xfId="43430" xr:uid="{00000000-0005-0000-0000-00009FA90000}"/>
    <cellStyle name="숫자 8 4" xfId="43431" xr:uid="{00000000-0005-0000-0000-0000A0A90000}"/>
    <cellStyle name="숫자 9" xfId="43432" xr:uid="{00000000-0005-0000-0000-0000A1A90000}"/>
    <cellStyle name="숫자 9 2" xfId="43433" xr:uid="{00000000-0005-0000-0000-0000A2A90000}"/>
    <cellStyle name="숫자 9 3" xfId="43434" xr:uid="{00000000-0005-0000-0000-0000A3A90000}"/>
    <cellStyle name="숫자 9 4" xfId="43435" xr:uid="{00000000-0005-0000-0000-0000A4A90000}"/>
    <cellStyle name="숫자(R)" xfId="43436" xr:uid="{00000000-0005-0000-0000-0000A5A90000}"/>
    <cellStyle name="숫자_13-0옹벽석축(철근D25)" xfId="43437" xr:uid="{00000000-0005-0000-0000-0000A6A90000}"/>
    <cellStyle name="숫자1" xfId="43438" xr:uid="{00000000-0005-0000-0000-0000A7A90000}"/>
    <cellStyle name="숫자3" xfId="43439" xr:uid="{00000000-0005-0000-0000-0000A8A90000}"/>
    <cellStyle name="숫자3R" xfId="43440" xr:uid="{00000000-0005-0000-0000-0000A9A90000}"/>
    <cellStyle name="숫자3자리" xfId="43441" xr:uid="{00000000-0005-0000-0000-0000AAA90000}"/>
    <cellStyle name="쉼표 [0]" xfId="1" builtinId="6"/>
    <cellStyle name="쉼표 [0] 10" xfId="43442" xr:uid="{00000000-0005-0000-0000-0000ACA90000}"/>
    <cellStyle name="쉼표 [0] 11" xfId="43443" xr:uid="{00000000-0005-0000-0000-0000ADA90000}"/>
    <cellStyle name="쉼표 [0] 11 2 2 2" xfId="43444" xr:uid="{00000000-0005-0000-0000-0000AEA90000}"/>
    <cellStyle name="쉼표 [0] 11 2 2 2 2" xfId="43445" xr:uid="{00000000-0005-0000-0000-0000AFA90000}"/>
    <cellStyle name="쉼표 [0] 11 2 3" xfId="43446" xr:uid="{00000000-0005-0000-0000-0000B0A90000}"/>
    <cellStyle name="쉼표 [0] 11 2 3 2" xfId="43447" xr:uid="{00000000-0005-0000-0000-0000B1A90000}"/>
    <cellStyle name="쉼표 [0] 12" xfId="43448" xr:uid="{00000000-0005-0000-0000-0000B2A90000}"/>
    <cellStyle name="쉼표 [0] 13" xfId="43449" xr:uid="{00000000-0005-0000-0000-0000B3A90000}"/>
    <cellStyle name="쉼표 [0] 14" xfId="43450" xr:uid="{00000000-0005-0000-0000-0000B4A90000}"/>
    <cellStyle name="쉼표 [0] 15" xfId="43451" xr:uid="{00000000-0005-0000-0000-0000B5A90000}"/>
    <cellStyle name="쉼표 [0] 16" xfId="43452" xr:uid="{00000000-0005-0000-0000-0000B6A90000}"/>
    <cellStyle name="쉼표 [0] 17" xfId="43453" xr:uid="{00000000-0005-0000-0000-0000B7A90000}"/>
    <cellStyle name="쉼표 [0] 18" xfId="43454" xr:uid="{00000000-0005-0000-0000-0000B8A90000}"/>
    <cellStyle name="쉼표 [0] 19" xfId="43455" xr:uid="{00000000-0005-0000-0000-0000B9A90000}"/>
    <cellStyle name="쉼표 [0] 2" xfId="6" xr:uid="{00000000-0005-0000-0000-0000BAA90000}"/>
    <cellStyle name="쉼표 [0] 2 10" xfId="43456" xr:uid="{00000000-0005-0000-0000-0000BBA90000}"/>
    <cellStyle name="쉼표 [0] 2 11" xfId="43457" xr:uid="{00000000-0005-0000-0000-0000BCA90000}"/>
    <cellStyle name="쉼표 [0] 2 11 2" xfId="43458" xr:uid="{00000000-0005-0000-0000-0000BDA90000}"/>
    <cellStyle name="쉼표 [0] 2 12" xfId="43459" xr:uid="{00000000-0005-0000-0000-0000BEA90000}"/>
    <cellStyle name="쉼표 [0] 2 13" xfId="43460" xr:uid="{00000000-0005-0000-0000-0000BFA90000}"/>
    <cellStyle name="쉼표 [0] 2 14" xfId="43461" xr:uid="{00000000-0005-0000-0000-0000C0A90000}"/>
    <cellStyle name="쉼표 [0] 2 15" xfId="43462" xr:uid="{00000000-0005-0000-0000-0000C1A90000}"/>
    <cellStyle name="쉼표 [0] 2 16" xfId="43463" xr:uid="{00000000-0005-0000-0000-0000C2A90000}"/>
    <cellStyle name="쉼표 [0] 2 17" xfId="43464" xr:uid="{00000000-0005-0000-0000-0000C3A90000}"/>
    <cellStyle name="쉼표 [0] 2 18" xfId="43465" xr:uid="{00000000-0005-0000-0000-0000C4A90000}"/>
    <cellStyle name="쉼표 [0] 2 19" xfId="43466" xr:uid="{00000000-0005-0000-0000-0000C5A90000}"/>
    <cellStyle name="쉼표 [0] 2 2" xfId="43467" xr:uid="{00000000-0005-0000-0000-0000C6A90000}"/>
    <cellStyle name="쉼표 [0] 2 2 2" xfId="43468" xr:uid="{00000000-0005-0000-0000-0000C7A90000}"/>
    <cellStyle name="쉼표 [0] 2 2 2 2" xfId="43469" xr:uid="{00000000-0005-0000-0000-0000C8A90000}"/>
    <cellStyle name="쉼표 [0] 2 2 2 3" xfId="43470" xr:uid="{00000000-0005-0000-0000-0000C9A90000}"/>
    <cellStyle name="쉼표 [0] 2 2 2 4" xfId="43471" xr:uid="{00000000-0005-0000-0000-0000CAA90000}"/>
    <cellStyle name="쉼표 [0] 2 2 2 5" xfId="43472" xr:uid="{00000000-0005-0000-0000-0000CBA90000}"/>
    <cellStyle name="쉼표 [0] 2 2 2 6" xfId="43473" xr:uid="{00000000-0005-0000-0000-0000CCA90000}"/>
    <cellStyle name="쉼표 [0] 2 2 2 7" xfId="43474" xr:uid="{00000000-0005-0000-0000-0000CDA90000}"/>
    <cellStyle name="쉼표 [0] 2 2 3" xfId="43475" xr:uid="{00000000-0005-0000-0000-0000CEA90000}"/>
    <cellStyle name="쉼표 [0] 2 2 4" xfId="43476" xr:uid="{00000000-0005-0000-0000-0000CFA90000}"/>
    <cellStyle name="쉼표 [0] 2 2 5" xfId="43477" xr:uid="{00000000-0005-0000-0000-0000D0A90000}"/>
    <cellStyle name="쉼표 [0] 2 2 6" xfId="43478" xr:uid="{00000000-0005-0000-0000-0000D1A90000}"/>
    <cellStyle name="쉼표 [0] 2 2 7" xfId="43479" xr:uid="{00000000-0005-0000-0000-0000D2A90000}"/>
    <cellStyle name="쉼표 [0] 2 2 8" xfId="43480" xr:uid="{00000000-0005-0000-0000-0000D3A90000}"/>
    <cellStyle name="쉼표 [0] 2 20" xfId="43481" xr:uid="{00000000-0005-0000-0000-0000D4A90000}"/>
    <cellStyle name="쉼표 [0] 2 21" xfId="43482" xr:uid="{00000000-0005-0000-0000-0000D5A90000}"/>
    <cellStyle name="쉼표 [0] 2 22" xfId="43483" xr:uid="{00000000-0005-0000-0000-0000D6A90000}"/>
    <cellStyle name="쉼표 [0] 2 23" xfId="43484" xr:uid="{00000000-0005-0000-0000-0000D7A90000}"/>
    <cellStyle name="쉼표 [0] 2 24" xfId="43485" xr:uid="{00000000-0005-0000-0000-0000D8A90000}"/>
    <cellStyle name="쉼표 [0] 2 25" xfId="43486" xr:uid="{00000000-0005-0000-0000-0000D9A90000}"/>
    <cellStyle name="쉼표 [0] 2 26" xfId="43487" xr:uid="{00000000-0005-0000-0000-0000DAA90000}"/>
    <cellStyle name="쉼표 [0] 2 27" xfId="43488" xr:uid="{00000000-0005-0000-0000-0000DBA90000}"/>
    <cellStyle name="쉼표 [0] 2 28" xfId="43489" xr:uid="{00000000-0005-0000-0000-0000DCA90000}"/>
    <cellStyle name="쉼표 [0] 2 29" xfId="43490" xr:uid="{00000000-0005-0000-0000-0000DDA90000}"/>
    <cellStyle name="쉼표 [0] 2 3" xfId="43491" xr:uid="{00000000-0005-0000-0000-0000DEA90000}"/>
    <cellStyle name="쉼표 [0] 2 3 2" xfId="43492" xr:uid="{00000000-0005-0000-0000-0000DFA90000}"/>
    <cellStyle name="쉼표 [0] 2 30" xfId="43493" xr:uid="{00000000-0005-0000-0000-0000E0A90000}"/>
    <cellStyle name="쉼표 [0] 2 31" xfId="43494" xr:uid="{00000000-0005-0000-0000-0000E1A90000}"/>
    <cellStyle name="쉼표 [0] 2 32" xfId="43495" xr:uid="{00000000-0005-0000-0000-0000E2A90000}"/>
    <cellStyle name="쉼표 [0] 2 4" xfId="43496" xr:uid="{00000000-0005-0000-0000-0000E3A90000}"/>
    <cellStyle name="쉼표 [0] 2 5" xfId="43497" xr:uid="{00000000-0005-0000-0000-0000E4A90000}"/>
    <cellStyle name="쉼표 [0] 2 6" xfId="43498" xr:uid="{00000000-0005-0000-0000-0000E5A90000}"/>
    <cellStyle name="쉼표 [0] 2 7" xfId="43499" xr:uid="{00000000-0005-0000-0000-0000E6A90000}"/>
    <cellStyle name="쉼표 [0] 2 8" xfId="43500" xr:uid="{00000000-0005-0000-0000-0000E7A90000}"/>
    <cellStyle name="쉼표 [0] 2 9" xfId="43501" xr:uid="{00000000-0005-0000-0000-0000E8A90000}"/>
    <cellStyle name="쉼표 [0] 20" xfId="43502" xr:uid="{00000000-0005-0000-0000-0000E9A90000}"/>
    <cellStyle name="쉼표 [0] 21" xfId="43503" xr:uid="{00000000-0005-0000-0000-0000EAA90000}"/>
    <cellStyle name="쉼표 [0] 22" xfId="43504" xr:uid="{00000000-0005-0000-0000-0000EBA90000}"/>
    <cellStyle name="쉼표 [0] 22 10" xfId="43505" xr:uid="{00000000-0005-0000-0000-0000ECA90000}"/>
    <cellStyle name="쉼표 [0] 22 11" xfId="43506" xr:uid="{00000000-0005-0000-0000-0000EDA90000}"/>
    <cellStyle name="쉼표 [0] 22 12" xfId="43507" xr:uid="{00000000-0005-0000-0000-0000EEA90000}"/>
    <cellStyle name="쉼표 [0] 22 13" xfId="43508" xr:uid="{00000000-0005-0000-0000-0000EFA90000}"/>
    <cellStyle name="쉼표 [0] 22 14" xfId="43509" xr:uid="{00000000-0005-0000-0000-0000F0A90000}"/>
    <cellStyle name="쉼표 [0] 22 15" xfId="43510" xr:uid="{00000000-0005-0000-0000-0000F1A90000}"/>
    <cellStyle name="쉼표 [0] 22 16" xfId="43511" xr:uid="{00000000-0005-0000-0000-0000F2A90000}"/>
    <cellStyle name="쉼표 [0] 22 17" xfId="43512" xr:uid="{00000000-0005-0000-0000-0000F3A90000}"/>
    <cellStyle name="쉼표 [0] 22 18" xfId="43513" xr:uid="{00000000-0005-0000-0000-0000F4A90000}"/>
    <cellStyle name="쉼표 [0] 22 19" xfId="43514" xr:uid="{00000000-0005-0000-0000-0000F5A90000}"/>
    <cellStyle name="쉼표 [0] 22 2" xfId="43515" xr:uid="{00000000-0005-0000-0000-0000F6A90000}"/>
    <cellStyle name="쉼표 [0] 22 20" xfId="43516" xr:uid="{00000000-0005-0000-0000-0000F7A90000}"/>
    <cellStyle name="쉼표 [0] 22 21" xfId="43517" xr:uid="{00000000-0005-0000-0000-0000F8A90000}"/>
    <cellStyle name="쉼표 [0] 22 22" xfId="43518" xr:uid="{00000000-0005-0000-0000-0000F9A90000}"/>
    <cellStyle name="쉼표 [0] 22 23" xfId="43519" xr:uid="{00000000-0005-0000-0000-0000FAA90000}"/>
    <cellStyle name="쉼표 [0] 22 24" xfId="43520" xr:uid="{00000000-0005-0000-0000-0000FBA90000}"/>
    <cellStyle name="쉼표 [0] 22 25" xfId="43521" xr:uid="{00000000-0005-0000-0000-0000FCA90000}"/>
    <cellStyle name="쉼표 [0] 22 26" xfId="43522" xr:uid="{00000000-0005-0000-0000-0000FDA90000}"/>
    <cellStyle name="쉼표 [0] 22 27" xfId="43523" xr:uid="{00000000-0005-0000-0000-0000FEA90000}"/>
    <cellStyle name="쉼표 [0] 22 28" xfId="43524" xr:uid="{00000000-0005-0000-0000-0000FFA90000}"/>
    <cellStyle name="쉼표 [0] 22 29" xfId="43525" xr:uid="{00000000-0005-0000-0000-000000AA0000}"/>
    <cellStyle name="쉼표 [0] 22 3" xfId="43526" xr:uid="{00000000-0005-0000-0000-000001AA0000}"/>
    <cellStyle name="쉼표 [0] 22 4" xfId="43527" xr:uid="{00000000-0005-0000-0000-000002AA0000}"/>
    <cellStyle name="쉼표 [0] 22 5" xfId="43528" xr:uid="{00000000-0005-0000-0000-000003AA0000}"/>
    <cellStyle name="쉼표 [0] 22 6" xfId="43529" xr:uid="{00000000-0005-0000-0000-000004AA0000}"/>
    <cellStyle name="쉼표 [0] 22 7" xfId="43530" xr:uid="{00000000-0005-0000-0000-000005AA0000}"/>
    <cellStyle name="쉼표 [0] 22 8" xfId="43531" xr:uid="{00000000-0005-0000-0000-000006AA0000}"/>
    <cellStyle name="쉼표 [0] 22 9" xfId="43532" xr:uid="{00000000-0005-0000-0000-000007AA0000}"/>
    <cellStyle name="쉼표 [0] 23" xfId="43533" xr:uid="{00000000-0005-0000-0000-000008AA0000}"/>
    <cellStyle name="쉼표 [0] 24" xfId="43534" xr:uid="{00000000-0005-0000-0000-000009AA0000}"/>
    <cellStyle name="쉼표 [0] 24 2" xfId="43535" xr:uid="{00000000-0005-0000-0000-00000AAA0000}"/>
    <cellStyle name="쉼표 [0] 25" xfId="43536" xr:uid="{00000000-0005-0000-0000-00000BAA0000}"/>
    <cellStyle name="쉼표 [0] 26" xfId="43537" xr:uid="{00000000-0005-0000-0000-00000CAA0000}"/>
    <cellStyle name="쉼표 [0] 26 10" xfId="43538" xr:uid="{00000000-0005-0000-0000-00000DAA0000}"/>
    <cellStyle name="쉼표 [0] 26 11" xfId="43539" xr:uid="{00000000-0005-0000-0000-00000EAA0000}"/>
    <cellStyle name="쉼표 [0] 26 12" xfId="43540" xr:uid="{00000000-0005-0000-0000-00000FAA0000}"/>
    <cellStyle name="쉼표 [0] 26 13" xfId="43541" xr:uid="{00000000-0005-0000-0000-000010AA0000}"/>
    <cellStyle name="쉼표 [0] 26 14" xfId="43542" xr:uid="{00000000-0005-0000-0000-000011AA0000}"/>
    <cellStyle name="쉼표 [0] 26 15" xfId="43543" xr:uid="{00000000-0005-0000-0000-000012AA0000}"/>
    <cellStyle name="쉼표 [0] 26 16" xfId="43544" xr:uid="{00000000-0005-0000-0000-000013AA0000}"/>
    <cellStyle name="쉼표 [0] 26 17" xfId="43545" xr:uid="{00000000-0005-0000-0000-000014AA0000}"/>
    <cellStyle name="쉼표 [0] 26 18" xfId="43546" xr:uid="{00000000-0005-0000-0000-000015AA0000}"/>
    <cellStyle name="쉼표 [0] 26 19" xfId="43547" xr:uid="{00000000-0005-0000-0000-000016AA0000}"/>
    <cellStyle name="쉼표 [0] 26 2" xfId="43548" xr:uid="{00000000-0005-0000-0000-000017AA0000}"/>
    <cellStyle name="쉼표 [0] 26 20" xfId="43549" xr:uid="{00000000-0005-0000-0000-000018AA0000}"/>
    <cellStyle name="쉼표 [0] 26 21" xfId="43550" xr:uid="{00000000-0005-0000-0000-000019AA0000}"/>
    <cellStyle name="쉼표 [0] 26 22" xfId="43551" xr:uid="{00000000-0005-0000-0000-00001AAA0000}"/>
    <cellStyle name="쉼표 [0] 26 23" xfId="43552" xr:uid="{00000000-0005-0000-0000-00001BAA0000}"/>
    <cellStyle name="쉼표 [0] 26 24" xfId="43553" xr:uid="{00000000-0005-0000-0000-00001CAA0000}"/>
    <cellStyle name="쉼표 [0] 26 25" xfId="43554" xr:uid="{00000000-0005-0000-0000-00001DAA0000}"/>
    <cellStyle name="쉼표 [0] 26 26" xfId="43555" xr:uid="{00000000-0005-0000-0000-00001EAA0000}"/>
    <cellStyle name="쉼표 [0] 26 27" xfId="43556" xr:uid="{00000000-0005-0000-0000-00001FAA0000}"/>
    <cellStyle name="쉼표 [0] 26 28" xfId="43557" xr:uid="{00000000-0005-0000-0000-000020AA0000}"/>
    <cellStyle name="쉼표 [0] 26 29" xfId="43558" xr:uid="{00000000-0005-0000-0000-000021AA0000}"/>
    <cellStyle name="쉼표 [0] 26 3" xfId="43559" xr:uid="{00000000-0005-0000-0000-000022AA0000}"/>
    <cellStyle name="쉼표 [0] 26 4" xfId="43560" xr:uid="{00000000-0005-0000-0000-000023AA0000}"/>
    <cellStyle name="쉼표 [0] 26 5" xfId="43561" xr:uid="{00000000-0005-0000-0000-000024AA0000}"/>
    <cellStyle name="쉼표 [0] 26 6" xfId="43562" xr:uid="{00000000-0005-0000-0000-000025AA0000}"/>
    <cellStyle name="쉼표 [0] 26 7" xfId="43563" xr:uid="{00000000-0005-0000-0000-000026AA0000}"/>
    <cellStyle name="쉼표 [0] 26 8" xfId="43564" xr:uid="{00000000-0005-0000-0000-000027AA0000}"/>
    <cellStyle name="쉼표 [0] 26 9" xfId="43565" xr:uid="{00000000-0005-0000-0000-000028AA0000}"/>
    <cellStyle name="쉼표 [0] 27" xfId="43566" xr:uid="{00000000-0005-0000-0000-000029AA0000}"/>
    <cellStyle name="쉼표 [0] 27 10" xfId="43567" xr:uid="{00000000-0005-0000-0000-00002AAA0000}"/>
    <cellStyle name="쉼표 [0] 27 11" xfId="43568" xr:uid="{00000000-0005-0000-0000-00002BAA0000}"/>
    <cellStyle name="쉼표 [0] 27 12" xfId="43569" xr:uid="{00000000-0005-0000-0000-00002CAA0000}"/>
    <cellStyle name="쉼표 [0] 27 13" xfId="43570" xr:uid="{00000000-0005-0000-0000-00002DAA0000}"/>
    <cellStyle name="쉼표 [0] 27 14" xfId="43571" xr:uid="{00000000-0005-0000-0000-00002EAA0000}"/>
    <cellStyle name="쉼표 [0] 27 15" xfId="43572" xr:uid="{00000000-0005-0000-0000-00002FAA0000}"/>
    <cellStyle name="쉼표 [0] 27 16" xfId="43573" xr:uid="{00000000-0005-0000-0000-000030AA0000}"/>
    <cellStyle name="쉼표 [0] 27 17" xfId="43574" xr:uid="{00000000-0005-0000-0000-000031AA0000}"/>
    <cellStyle name="쉼표 [0] 27 18" xfId="43575" xr:uid="{00000000-0005-0000-0000-000032AA0000}"/>
    <cellStyle name="쉼표 [0] 27 19" xfId="43576" xr:uid="{00000000-0005-0000-0000-000033AA0000}"/>
    <cellStyle name="쉼표 [0] 27 2" xfId="43577" xr:uid="{00000000-0005-0000-0000-000034AA0000}"/>
    <cellStyle name="쉼표 [0] 27 20" xfId="43578" xr:uid="{00000000-0005-0000-0000-000035AA0000}"/>
    <cellStyle name="쉼표 [0] 27 21" xfId="43579" xr:uid="{00000000-0005-0000-0000-000036AA0000}"/>
    <cellStyle name="쉼표 [0] 27 22" xfId="43580" xr:uid="{00000000-0005-0000-0000-000037AA0000}"/>
    <cellStyle name="쉼표 [0] 27 23" xfId="43581" xr:uid="{00000000-0005-0000-0000-000038AA0000}"/>
    <cellStyle name="쉼표 [0] 27 24" xfId="43582" xr:uid="{00000000-0005-0000-0000-000039AA0000}"/>
    <cellStyle name="쉼표 [0] 27 25" xfId="43583" xr:uid="{00000000-0005-0000-0000-00003AAA0000}"/>
    <cellStyle name="쉼표 [0] 27 26" xfId="43584" xr:uid="{00000000-0005-0000-0000-00003BAA0000}"/>
    <cellStyle name="쉼표 [0] 27 27" xfId="43585" xr:uid="{00000000-0005-0000-0000-00003CAA0000}"/>
    <cellStyle name="쉼표 [0] 27 28" xfId="43586" xr:uid="{00000000-0005-0000-0000-00003DAA0000}"/>
    <cellStyle name="쉼표 [0] 27 29" xfId="43587" xr:uid="{00000000-0005-0000-0000-00003EAA0000}"/>
    <cellStyle name="쉼표 [0] 27 3" xfId="43588" xr:uid="{00000000-0005-0000-0000-00003FAA0000}"/>
    <cellStyle name="쉼표 [0] 27 4" xfId="43589" xr:uid="{00000000-0005-0000-0000-000040AA0000}"/>
    <cellStyle name="쉼표 [0] 27 5" xfId="43590" xr:uid="{00000000-0005-0000-0000-000041AA0000}"/>
    <cellStyle name="쉼표 [0] 27 6" xfId="43591" xr:uid="{00000000-0005-0000-0000-000042AA0000}"/>
    <cellStyle name="쉼표 [0] 27 7" xfId="43592" xr:uid="{00000000-0005-0000-0000-000043AA0000}"/>
    <cellStyle name="쉼표 [0] 27 8" xfId="43593" xr:uid="{00000000-0005-0000-0000-000044AA0000}"/>
    <cellStyle name="쉼표 [0] 27 9" xfId="43594" xr:uid="{00000000-0005-0000-0000-000045AA0000}"/>
    <cellStyle name="쉼표 [0] 28" xfId="43595" xr:uid="{00000000-0005-0000-0000-000046AA0000}"/>
    <cellStyle name="쉼표 [0] 28 10" xfId="43596" xr:uid="{00000000-0005-0000-0000-000047AA0000}"/>
    <cellStyle name="쉼표 [0] 28 11" xfId="43597" xr:uid="{00000000-0005-0000-0000-000048AA0000}"/>
    <cellStyle name="쉼표 [0] 28 12" xfId="43598" xr:uid="{00000000-0005-0000-0000-000049AA0000}"/>
    <cellStyle name="쉼표 [0] 28 13" xfId="43599" xr:uid="{00000000-0005-0000-0000-00004AAA0000}"/>
    <cellStyle name="쉼표 [0] 28 14" xfId="43600" xr:uid="{00000000-0005-0000-0000-00004BAA0000}"/>
    <cellStyle name="쉼표 [0] 28 15" xfId="43601" xr:uid="{00000000-0005-0000-0000-00004CAA0000}"/>
    <cellStyle name="쉼표 [0] 28 16" xfId="43602" xr:uid="{00000000-0005-0000-0000-00004DAA0000}"/>
    <cellStyle name="쉼표 [0] 28 17" xfId="43603" xr:uid="{00000000-0005-0000-0000-00004EAA0000}"/>
    <cellStyle name="쉼표 [0] 28 18" xfId="43604" xr:uid="{00000000-0005-0000-0000-00004FAA0000}"/>
    <cellStyle name="쉼표 [0] 28 19" xfId="43605" xr:uid="{00000000-0005-0000-0000-000050AA0000}"/>
    <cellStyle name="쉼표 [0] 28 2" xfId="43606" xr:uid="{00000000-0005-0000-0000-000051AA0000}"/>
    <cellStyle name="쉼표 [0] 28 20" xfId="43607" xr:uid="{00000000-0005-0000-0000-000052AA0000}"/>
    <cellStyle name="쉼표 [0] 28 21" xfId="43608" xr:uid="{00000000-0005-0000-0000-000053AA0000}"/>
    <cellStyle name="쉼표 [0] 28 22" xfId="43609" xr:uid="{00000000-0005-0000-0000-000054AA0000}"/>
    <cellStyle name="쉼표 [0] 28 23" xfId="43610" xr:uid="{00000000-0005-0000-0000-000055AA0000}"/>
    <cellStyle name="쉼표 [0] 28 24" xfId="43611" xr:uid="{00000000-0005-0000-0000-000056AA0000}"/>
    <cellStyle name="쉼표 [0] 28 25" xfId="43612" xr:uid="{00000000-0005-0000-0000-000057AA0000}"/>
    <cellStyle name="쉼표 [0] 28 26" xfId="43613" xr:uid="{00000000-0005-0000-0000-000058AA0000}"/>
    <cellStyle name="쉼표 [0] 28 27" xfId="43614" xr:uid="{00000000-0005-0000-0000-000059AA0000}"/>
    <cellStyle name="쉼표 [0] 28 28" xfId="43615" xr:uid="{00000000-0005-0000-0000-00005AAA0000}"/>
    <cellStyle name="쉼표 [0] 28 29" xfId="43616" xr:uid="{00000000-0005-0000-0000-00005BAA0000}"/>
    <cellStyle name="쉼표 [0] 28 3" xfId="43617" xr:uid="{00000000-0005-0000-0000-00005CAA0000}"/>
    <cellStyle name="쉼표 [0] 28 4" xfId="43618" xr:uid="{00000000-0005-0000-0000-00005DAA0000}"/>
    <cellStyle name="쉼표 [0] 28 5" xfId="43619" xr:uid="{00000000-0005-0000-0000-00005EAA0000}"/>
    <cellStyle name="쉼표 [0] 28 6" xfId="43620" xr:uid="{00000000-0005-0000-0000-00005FAA0000}"/>
    <cellStyle name="쉼표 [0] 28 7" xfId="43621" xr:uid="{00000000-0005-0000-0000-000060AA0000}"/>
    <cellStyle name="쉼표 [0] 28 8" xfId="43622" xr:uid="{00000000-0005-0000-0000-000061AA0000}"/>
    <cellStyle name="쉼표 [0] 28 9" xfId="43623" xr:uid="{00000000-0005-0000-0000-000062AA0000}"/>
    <cellStyle name="쉼표 [0] 29" xfId="43624" xr:uid="{00000000-0005-0000-0000-000063AA0000}"/>
    <cellStyle name="쉼표 [0] 29 10" xfId="43625" xr:uid="{00000000-0005-0000-0000-000064AA0000}"/>
    <cellStyle name="쉼표 [0] 29 11" xfId="43626" xr:uid="{00000000-0005-0000-0000-000065AA0000}"/>
    <cellStyle name="쉼표 [0] 29 12" xfId="43627" xr:uid="{00000000-0005-0000-0000-000066AA0000}"/>
    <cellStyle name="쉼표 [0] 29 13" xfId="43628" xr:uid="{00000000-0005-0000-0000-000067AA0000}"/>
    <cellStyle name="쉼표 [0] 29 14" xfId="43629" xr:uid="{00000000-0005-0000-0000-000068AA0000}"/>
    <cellStyle name="쉼표 [0] 29 15" xfId="43630" xr:uid="{00000000-0005-0000-0000-000069AA0000}"/>
    <cellStyle name="쉼표 [0] 29 16" xfId="43631" xr:uid="{00000000-0005-0000-0000-00006AAA0000}"/>
    <cellStyle name="쉼표 [0] 29 17" xfId="43632" xr:uid="{00000000-0005-0000-0000-00006BAA0000}"/>
    <cellStyle name="쉼표 [0] 29 18" xfId="43633" xr:uid="{00000000-0005-0000-0000-00006CAA0000}"/>
    <cellStyle name="쉼표 [0] 29 19" xfId="43634" xr:uid="{00000000-0005-0000-0000-00006DAA0000}"/>
    <cellStyle name="쉼표 [0] 29 2" xfId="43635" xr:uid="{00000000-0005-0000-0000-00006EAA0000}"/>
    <cellStyle name="쉼표 [0] 29 20" xfId="43636" xr:uid="{00000000-0005-0000-0000-00006FAA0000}"/>
    <cellStyle name="쉼표 [0] 29 21" xfId="43637" xr:uid="{00000000-0005-0000-0000-000070AA0000}"/>
    <cellStyle name="쉼표 [0] 29 22" xfId="43638" xr:uid="{00000000-0005-0000-0000-000071AA0000}"/>
    <cellStyle name="쉼표 [0] 29 23" xfId="43639" xr:uid="{00000000-0005-0000-0000-000072AA0000}"/>
    <cellStyle name="쉼표 [0] 29 24" xfId="43640" xr:uid="{00000000-0005-0000-0000-000073AA0000}"/>
    <cellStyle name="쉼표 [0] 29 25" xfId="43641" xr:uid="{00000000-0005-0000-0000-000074AA0000}"/>
    <cellStyle name="쉼표 [0] 29 26" xfId="43642" xr:uid="{00000000-0005-0000-0000-000075AA0000}"/>
    <cellStyle name="쉼표 [0] 29 27" xfId="43643" xr:uid="{00000000-0005-0000-0000-000076AA0000}"/>
    <cellStyle name="쉼표 [0] 29 28" xfId="43644" xr:uid="{00000000-0005-0000-0000-000077AA0000}"/>
    <cellStyle name="쉼표 [0] 29 29" xfId="43645" xr:uid="{00000000-0005-0000-0000-000078AA0000}"/>
    <cellStyle name="쉼표 [0] 29 3" xfId="43646" xr:uid="{00000000-0005-0000-0000-000079AA0000}"/>
    <cellStyle name="쉼표 [0] 29 4" xfId="43647" xr:uid="{00000000-0005-0000-0000-00007AAA0000}"/>
    <cellStyle name="쉼표 [0] 29 5" xfId="43648" xr:uid="{00000000-0005-0000-0000-00007BAA0000}"/>
    <cellStyle name="쉼표 [0] 29 6" xfId="43649" xr:uid="{00000000-0005-0000-0000-00007CAA0000}"/>
    <cellStyle name="쉼표 [0] 29 7" xfId="43650" xr:uid="{00000000-0005-0000-0000-00007DAA0000}"/>
    <cellStyle name="쉼표 [0] 29 8" xfId="43651" xr:uid="{00000000-0005-0000-0000-00007EAA0000}"/>
    <cellStyle name="쉼표 [0] 29 9" xfId="43652" xr:uid="{00000000-0005-0000-0000-00007FAA0000}"/>
    <cellStyle name="쉼표 [0] 3" xfId="43653" xr:uid="{00000000-0005-0000-0000-000080AA0000}"/>
    <cellStyle name="쉼표 [0] 3 10" xfId="43654" xr:uid="{00000000-0005-0000-0000-000081AA0000}"/>
    <cellStyle name="쉼표 [0] 3 11" xfId="43655" xr:uid="{00000000-0005-0000-0000-000082AA0000}"/>
    <cellStyle name="쉼표 [0] 3 12" xfId="43656" xr:uid="{00000000-0005-0000-0000-000083AA0000}"/>
    <cellStyle name="쉼표 [0] 3 13" xfId="43657" xr:uid="{00000000-0005-0000-0000-000084AA0000}"/>
    <cellStyle name="쉼표 [0] 3 14" xfId="43658" xr:uid="{00000000-0005-0000-0000-000085AA0000}"/>
    <cellStyle name="쉼표 [0] 3 15" xfId="43659" xr:uid="{00000000-0005-0000-0000-000086AA0000}"/>
    <cellStyle name="쉼표 [0] 3 16" xfId="43660" xr:uid="{00000000-0005-0000-0000-000087AA0000}"/>
    <cellStyle name="쉼표 [0] 3 17" xfId="43661" xr:uid="{00000000-0005-0000-0000-000088AA0000}"/>
    <cellStyle name="쉼표 [0] 3 18" xfId="43662" xr:uid="{00000000-0005-0000-0000-000089AA0000}"/>
    <cellStyle name="쉼표 [0] 3 19" xfId="43663" xr:uid="{00000000-0005-0000-0000-00008AAA0000}"/>
    <cellStyle name="쉼표 [0] 3 2" xfId="43664" xr:uid="{00000000-0005-0000-0000-00008BAA0000}"/>
    <cellStyle name="쉼표 [0] 3 2 2" xfId="43665" xr:uid="{00000000-0005-0000-0000-00008CAA0000}"/>
    <cellStyle name="쉼표 [0] 3 2 3" xfId="43666" xr:uid="{00000000-0005-0000-0000-00008DAA0000}"/>
    <cellStyle name="쉼표 [0] 3 20" xfId="43667" xr:uid="{00000000-0005-0000-0000-00008EAA0000}"/>
    <cellStyle name="쉼표 [0] 3 21" xfId="43668" xr:uid="{00000000-0005-0000-0000-00008FAA0000}"/>
    <cellStyle name="쉼표 [0] 3 22" xfId="43669" xr:uid="{00000000-0005-0000-0000-000090AA0000}"/>
    <cellStyle name="쉼표 [0] 3 23" xfId="43670" xr:uid="{00000000-0005-0000-0000-000091AA0000}"/>
    <cellStyle name="쉼표 [0] 3 24" xfId="43671" xr:uid="{00000000-0005-0000-0000-000092AA0000}"/>
    <cellStyle name="쉼표 [0] 3 25" xfId="43672" xr:uid="{00000000-0005-0000-0000-000093AA0000}"/>
    <cellStyle name="쉼표 [0] 3 26" xfId="43673" xr:uid="{00000000-0005-0000-0000-000094AA0000}"/>
    <cellStyle name="쉼표 [0] 3 27" xfId="43674" xr:uid="{00000000-0005-0000-0000-000095AA0000}"/>
    <cellStyle name="쉼표 [0] 3 28" xfId="43675" xr:uid="{00000000-0005-0000-0000-000096AA0000}"/>
    <cellStyle name="쉼표 [0] 3 29" xfId="43676" xr:uid="{00000000-0005-0000-0000-000097AA0000}"/>
    <cellStyle name="쉼표 [0] 3 3" xfId="43677" xr:uid="{00000000-0005-0000-0000-000098AA0000}"/>
    <cellStyle name="쉼표 [0] 3 3 2" xfId="43678" xr:uid="{00000000-0005-0000-0000-000099AA0000}"/>
    <cellStyle name="쉼표 [0] 3 30" xfId="43679" xr:uid="{00000000-0005-0000-0000-00009AAA0000}"/>
    <cellStyle name="쉼표 [0] 3 4" xfId="43680" xr:uid="{00000000-0005-0000-0000-00009BAA0000}"/>
    <cellStyle name="쉼표 [0] 3 5" xfId="43681" xr:uid="{00000000-0005-0000-0000-00009CAA0000}"/>
    <cellStyle name="쉼표 [0] 3 6" xfId="43682" xr:uid="{00000000-0005-0000-0000-00009DAA0000}"/>
    <cellStyle name="쉼표 [0] 3 7" xfId="43683" xr:uid="{00000000-0005-0000-0000-00009EAA0000}"/>
    <cellStyle name="쉼표 [0] 3 8" xfId="43684" xr:uid="{00000000-0005-0000-0000-00009FAA0000}"/>
    <cellStyle name="쉼표 [0] 3 9" xfId="43685" xr:uid="{00000000-0005-0000-0000-0000A0AA0000}"/>
    <cellStyle name="쉼표 [0] 30" xfId="43686" xr:uid="{00000000-0005-0000-0000-0000A1AA0000}"/>
    <cellStyle name="쉼표 [0] 30 10" xfId="43687" xr:uid="{00000000-0005-0000-0000-0000A2AA0000}"/>
    <cellStyle name="쉼표 [0] 30 11" xfId="43688" xr:uid="{00000000-0005-0000-0000-0000A3AA0000}"/>
    <cellStyle name="쉼표 [0] 30 12" xfId="43689" xr:uid="{00000000-0005-0000-0000-0000A4AA0000}"/>
    <cellStyle name="쉼표 [0] 30 13" xfId="43690" xr:uid="{00000000-0005-0000-0000-0000A5AA0000}"/>
    <cellStyle name="쉼표 [0] 30 14" xfId="43691" xr:uid="{00000000-0005-0000-0000-0000A6AA0000}"/>
    <cellStyle name="쉼표 [0] 30 15" xfId="43692" xr:uid="{00000000-0005-0000-0000-0000A7AA0000}"/>
    <cellStyle name="쉼표 [0] 30 16" xfId="43693" xr:uid="{00000000-0005-0000-0000-0000A8AA0000}"/>
    <cellStyle name="쉼표 [0] 30 17" xfId="43694" xr:uid="{00000000-0005-0000-0000-0000A9AA0000}"/>
    <cellStyle name="쉼표 [0] 30 18" xfId="43695" xr:uid="{00000000-0005-0000-0000-0000AAAA0000}"/>
    <cellStyle name="쉼표 [0] 30 19" xfId="43696" xr:uid="{00000000-0005-0000-0000-0000ABAA0000}"/>
    <cellStyle name="쉼표 [0] 30 2" xfId="43697" xr:uid="{00000000-0005-0000-0000-0000ACAA0000}"/>
    <cellStyle name="쉼표 [0] 30 20" xfId="43698" xr:uid="{00000000-0005-0000-0000-0000ADAA0000}"/>
    <cellStyle name="쉼표 [0] 30 21" xfId="43699" xr:uid="{00000000-0005-0000-0000-0000AEAA0000}"/>
    <cellStyle name="쉼표 [0] 30 22" xfId="43700" xr:uid="{00000000-0005-0000-0000-0000AFAA0000}"/>
    <cellStyle name="쉼표 [0] 30 23" xfId="43701" xr:uid="{00000000-0005-0000-0000-0000B0AA0000}"/>
    <cellStyle name="쉼표 [0] 30 24" xfId="43702" xr:uid="{00000000-0005-0000-0000-0000B1AA0000}"/>
    <cellStyle name="쉼표 [0] 30 25" xfId="43703" xr:uid="{00000000-0005-0000-0000-0000B2AA0000}"/>
    <cellStyle name="쉼표 [0] 30 26" xfId="43704" xr:uid="{00000000-0005-0000-0000-0000B3AA0000}"/>
    <cellStyle name="쉼표 [0] 30 27" xfId="43705" xr:uid="{00000000-0005-0000-0000-0000B4AA0000}"/>
    <cellStyle name="쉼표 [0] 30 28" xfId="43706" xr:uid="{00000000-0005-0000-0000-0000B5AA0000}"/>
    <cellStyle name="쉼표 [0] 30 29" xfId="43707" xr:uid="{00000000-0005-0000-0000-0000B6AA0000}"/>
    <cellStyle name="쉼표 [0] 30 3" xfId="43708" xr:uid="{00000000-0005-0000-0000-0000B7AA0000}"/>
    <cellStyle name="쉼표 [0] 30 4" xfId="43709" xr:uid="{00000000-0005-0000-0000-0000B8AA0000}"/>
    <cellStyle name="쉼표 [0] 30 5" xfId="43710" xr:uid="{00000000-0005-0000-0000-0000B9AA0000}"/>
    <cellStyle name="쉼표 [0] 30 6" xfId="43711" xr:uid="{00000000-0005-0000-0000-0000BAAA0000}"/>
    <cellStyle name="쉼표 [0] 30 7" xfId="43712" xr:uid="{00000000-0005-0000-0000-0000BBAA0000}"/>
    <cellStyle name="쉼표 [0] 30 8" xfId="43713" xr:uid="{00000000-0005-0000-0000-0000BCAA0000}"/>
    <cellStyle name="쉼표 [0] 30 9" xfId="43714" xr:uid="{00000000-0005-0000-0000-0000BDAA0000}"/>
    <cellStyle name="쉼표 [0] 31" xfId="43715" xr:uid="{00000000-0005-0000-0000-0000BEAA0000}"/>
    <cellStyle name="쉼표 [0] 31 10" xfId="43716" xr:uid="{00000000-0005-0000-0000-0000BFAA0000}"/>
    <cellStyle name="쉼표 [0] 31 11" xfId="43717" xr:uid="{00000000-0005-0000-0000-0000C0AA0000}"/>
    <cellStyle name="쉼표 [0] 31 12" xfId="43718" xr:uid="{00000000-0005-0000-0000-0000C1AA0000}"/>
    <cellStyle name="쉼표 [0] 31 13" xfId="43719" xr:uid="{00000000-0005-0000-0000-0000C2AA0000}"/>
    <cellStyle name="쉼표 [0] 31 14" xfId="43720" xr:uid="{00000000-0005-0000-0000-0000C3AA0000}"/>
    <cellStyle name="쉼표 [0] 31 15" xfId="43721" xr:uid="{00000000-0005-0000-0000-0000C4AA0000}"/>
    <cellStyle name="쉼표 [0] 31 16" xfId="43722" xr:uid="{00000000-0005-0000-0000-0000C5AA0000}"/>
    <cellStyle name="쉼표 [0] 31 17" xfId="43723" xr:uid="{00000000-0005-0000-0000-0000C6AA0000}"/>
    <cellStyle name="쉼표 [0] 31 18" xfId="43724" xr:uid="{00000000-0005-0000-0000-0000C7AA0000}"/>
    <cellStyle name="쉼표 [0] 31 19" xfId="43725" xr:uid="{00000000-0005-0000-0000-0000C8AA0000}"/>
    <cellStyle name="쉼표 [0] 31 2" xfId="43726" xr:uid="{00000000-0005-0000-0000-0000C9AA0000}"/>
    <cellStyle name="쉼표 [0] 31 20" xfId="43727" xr:uid="{00000000-0005-0000-0000-0000CAAA0000}"/>
    <cellStyle name="쉼표 [0] 31 21" xfId="43728" xr:uid="{00000000-0005-0000-0000-0000CBAA0000}"/>
    <cellStyle name="쉼표 [0] 31 22" xfId="43729" xr:uid="{00000000-0005-0000-0000-0000CCAA0000}"/>
    <cellStyle name="쉼표 [0] 31 23" xfId="43730" xr:uid="{00000000-0005-0000-0000-0000CDAA0000}"/>
    <cellStyle name="쉼표 [0] 31 24" xfId="43731" xr:uid="{00000000-0005-0000-0000-0000CEAA0000}"/>
    <cellStyle name="쉼표 [0] 31 25" xfId="43732" xr:uid="{00000000-0005-0000-0000-0000CFAA0000}"/>
    <cellStyle name="쉼표 [0] 31 26" xfId="43733" xr:uid="{00000000-0005-0000-0000-0000D0AA0000}"/>
    <cellStyle name="쉼표 [0] 31 27" xfId="43734" xr:uid="{00000000-0005-0000-0000-0000D1AA0000}"/>
    <cellStyle name="쉼표 [0] 31 28" xfId="43735" xr:uid="{00000000-0005-0000-0000-0000D2AA0000}"/>
    <cellStyle name="쉼표 [0] 31 29" xfId="43736" xr:uid="{00000000-0005-0000-0000-0000D3AA0000}"/>
    <cellStyle name="쉼표 [0] 31 3" xfId="43737" xr:uid="{00000000-0005-0000-0000-0000D4AA0000}"/>
    <cellStyle name="쉼표 [0] 31 4" xfId="43738" xr:uid="{00000000-0005-0000-0000-0000D5AA0000}"/>
    <cellStyle name="쉼표 [0] 31 5" xfId="43739" xr:uid="{00000000-0005-0000-0000-0000D6AA0000}"/>
    <cellStyle name="쉼표 [0] 31 6" xfId="43740" xr:uid="{00000000-0005-0000-0000-0000D7AA0000}"/>
    <cellStyle name="쉼표 [0] 31 7" xfId="43741" xr:uid="{00000000-0005-0000-0000-0000D8AA0000}"/>
    <cellStyle name="쉼표 [0] 31 8" xfId="43742" xr:uid="{00000000-0005-0000-0000-0000D9AA0000}"/>
    <cellStyle name="쉼표 [0] 31 9" xfId="43743" xr:uid="{00000000-0005-0000-0000-0000DAAA0000}"/>
    <cellStyle name="쉼표 [0] 32" xfId="43744" xr:uid="{00000000-0005-0000-0000-0000DBAA0000}"/>
    <cellStyle name="쉼표 [0] 32 10" xfId="43745" xr:uid="{00000000-0005-0000-0000-0000DCAA0000}"/>
    <cellStyle name="쉼표 [0] 32 11" xfId="43746" xr:uid="{00000000-0005-0000-0000-0000DDAA0000}"/>
    <cellStyle name="쉼표 [0] 32 12" xfId="43747" xr:uid="{00000000-0005-0000-0000-0000DEAA0000}"/>
    <cellStyle name="쉼표 [0] 32 13" xfId="43748" xr:uid="{00000000-0005-0000-0000-0000DFAA0000}"/>
    <cellStyle name="쉼표 [0] 32 14" xfId="43749" xr:uid="{00000000-0005-0000-0000-0000E0AA0000}"/>
    <cellStyle name="쉼표 [0] 32 15" xfId="43750" xr:uid="{00000000-0005-0000-0000-0000E1AA0000}"/>
    <cellStyle name="쉼표 [0] 32 16" xfId="43751" xr:uid="{00000000-0005-0000-0000-0000E2AA0000}"/>
    <cellStyle name="쉼표 [0] 32 17" xfId="43752" xr:uid="{00000000-0005-0000-0000-0000E3AA0000}"/>
    <cellStyle name="쉼표 [0] 32 18" xfId="43753" xr:uid="{00000000-0005-0000-0000-0000E4AA0000}"/>
    <cellStyle name="쉼표 [0] 32 19" xfId="43754" xr:uid="{00000000-0005-0000-0000-0000E5AA0000}"/>
    <cellStyle name="쉼표 [0] 32 2" xfId="43755" xr:uid="{00000000-0005-0000-0000-0000E6AA0000}"/>
    <cellStyle name="쉼표 [0] 32 20" xfId="43756" xr:uid="{00000000-0005-0000-0000-0000E7AA0000}"/>
    <cellStyle name="쉼표 [0] 32 21" xfId="43757" xr:uid="{00000000-0005-0000-0000-0000E8AA0000}"/>
    <cellStyle name="쉼표 [0] 32 22" xfId="43758" xr:uid="{00000000-0005-0000-0000-0000E9AA0000}"/>
    <cellStyle name="쉼표 [0] 32 23" xfId="43759" xr:uid="{00000000-0005-0000-0000-0000EAAA0000}"/>
    <cellStyle name="쉼표 [0] 32 24" xfId="43760" xr:uid="{00000000-0005-0000-0000-0000EBAA0000}"/>
    <cellStyle name="쉼표 [0] 32 25" xfId="43761" xr:uid="{00000000-0005-0000-0000-0000ECAA0000}"/>
    <cellStyle name="쉼표 [0] 32 26" xfId="43762" xr:uid="{00000000-0005-0000-0000-0000EDAA0000}"/>
    <cellStyle name="쉼표 [0] 32 27" xfId="43763" xr:uid="{00000000-0005-0000-0000-0000EEAA0000}"/>
    <cellStyle name="쉼표 [0] 32 28" xfId="43764" xr:uid="{00000000-0005-0000-0000-0000EFAA0000}"/>
    <cellStyle name="쉼표 [0] 32 29" xfId="43765" xr:uid="{00000000-0005-0000-0000-0000F0AA0000}"/>
    <cellStyle name="쉼표 [0] 32 3" xfId="43766" xr:uid="{00000000-0005-0000-0000-0000F1AA0000}"/>
    <cellStyle name="쉼표 [0] 32 4" xfId="43767" xr:uid="{00000000-0005-0000-0000-0000F2AA0000}"/>
    <cellStyle name="쉼표 [0] 32 5" xfId="43768" xr:uid="{00000000-0005-0000-0000-0000F3AA0000}"/>
    <cellStyle name="쉼표 [0] 32 6" xfId="43769" xr:uid="{00000000-0005-0000-0000-0000F4AA0000}"/>
    <cellStyle name="쉼표 [0] 32 7" xfId="43770" xr:uid="{00000000-0005-0000-0000-0000F5AA0000}"/>
    <cellStyle name="쉼표 [0] 32 8" xfId="43771" xr:uid="{00000000-0005-0000-0000-0000F6AA0000}"/>
    <cellStyle name="쉼표 [0] 32 9" xfId="43772" xr:uid="{00000000-0005-0000-0000-0000F7AA0000}"/>
    <cellStyle name="쉼표 [0] 33" xfId="43773" xr:uid="{00000000-0005-0000-0000-0000F8AA0000}"/>
    <cellStyle name="쉼표 [0] 33 10" xfId="43774" xr:uid="{00000000-0005-0000-0000-0000F9AA0000}"/>
    <cellStyle name="쉼표 [0] 33 11" xfId="43775" xr:uid="{00000000-0005-0000-0000-0000FAAA0000}"/>
    <cellStyle name="쉼표 [0] 33 12" xfId="43776" xr:uid="{00000000-0005-0000-0000-0000FBAA0000}"/>
    <cellStyle name="쉼표 [0] 33 13" xfId="43777" xr:uid="{00000000-0005-0000-0000-0000FCAA0000}"/>
    <cellStyle name="쉼표 [0] 33 14" xfId="43778" xr:uid="{00000000-0005-0000-0000-0000FDAA0000}"/>
    <cellStyle name="쉼표 [0] 33 15" xfId="43779" xr:uid="{00000000-0005-0000-0000-0000FEAA0000}"/>
    <cellStyle name="쉼표 [0] 33 16" xfId="43780" xr:uid="{00000000-0005-0000-0000-0000FFAA0000}"/>
    <cellStyle name="쉼표 [0] 33 17" xfId="43781" xr:uid="{00000000-0005-0000-0000-000000AB0000}"/>
    <cellStyle name="쉼표 [0] 33 18" xfId="43782" xr:uid="{00000000-0005-0000-0000-000001AB0000}"/>
    <cellStyle name="쉼표 [0] 33 19" xfId="43783" xr:uid="{00000000-0005-0000-0000-000002AB0000}"/>
    <cellStyle name="쉼표 [0] 33 2" xfId="43784" xr:uid="{00000000-0005-0000-0000-000003AB0000}"/>
    <cellStyle name="쉼표 [0] 33 20" xfId="43785" xr:uid="{00000000-0005-0000-0000-000004AB0000}"/>
    <cellStyle name="쉼표 [0] 33 21" xfId="43786" xr:uid="{00000000-0005-0000-0000-000005AB0000}"/>
    <cellStyle name="쉼표 [0] 33 22" xfId="43787" xr:uid="{00000000-0005-0000-0000-000006AB0000}"/>
    <cellStyle name="쉼표 [0] 33 23" xfId="43788" xr:uid="{00000000-0005-0000-0000-000007AB0000}"/>
    <cellStyle name="쉼표 [0] 33 24" xfId="43789" xr:uid="{00000000-0005-0000-0000-000008AB0000}"/>
    <cellStyle name="쉼표 [0] 33 25" xfId="43790" xr:uid="{00000000-0005-0000-0000-000009AB0000}"/>
    <cellStyle name="쉼표 [0] 33 26" xfId="43791" xr:uid="{00000000-0005-0000-0000-00000AAB0000}"/>
    <cellStyle name="쉼표 [0] 33 27" xfId="43792" xr:uid="{00000000-0005-0000-0000-00000BAB0000}"/>
    <cellStyle name="쉼표 [0] 33 28" xfId="43793" xr:uid="{00000000-0005-0000-0000-00000CAB0000}"/>
    <cellStyle name="쉼표 [0] 33 29" xfId="43794" xr:uid="{00000000-0005-0000-0000-00000DAB0000}"/>
    <cellStyle name="쉼표 [0] 33 3" xfId="43795" xr:uid="{00000000-0005-0000-0000-00000EAB0000}"/>
    <cellStyle name="쉼표 [0] 33 4" xfId="43796" xr:uid="{00000000-0005-0000-0000-00000FAB0000}"/>
    <cellStyle name="쉼표 [0] 33 5" xfId="43797" xr:uid="{00000000-0005-0000-0000-000010AB0000}"/>
    <cellStyle name="쉼표 [0] 33 6" xfId="43798" xr:uid="{00000000-0005-0000-0000-000011AB0000}"/>
    <cellStyle name="쉼표 [0] 33 7" xfId="43799" xr:uid="{00000000-0005-0000-0000-000012AB0000}"/>
    <cellStyle name="쉼표 [0] 33 8" xfId="43800" xr:uid="{00000000-0005-0000-0000-000013AB0000}"/>
    <cellStyle name="쉼표 [0] 33 9" xfId="43801" xr:uid="{00000000-0005-0000-0000-000014AB0000}"/>
    <cellStyle name="쉼표 [0] 34" xfId="43802" xr:uid="{00000000-0005-0000-0000-000015AB0000}"/>
    <cellStyle name="쉼표 [0] 34 10" xfId="43803" xr:uid="{00000000-0005-0000-0000-000016AB0000}"/>
    <cellStyle name="쉼표 [0] 34 11" xfId="43804" xr:uid="{00000000-0005-0000-0000-000017AB0000}"/>
    <cellStyle name="쉼표 [0] 34 12" xfId="43805" xr:uid="{00000000-0005-0000-0000-000018AB0000}"/>
    <cellStyle name="쉼표 [0] 34 13" xfId="43806" xr:uid="{00000000-0005-0000-0000-000019AB0000}"/>
    <cellStyle name="쉼표 [0] 34 14" xfId="43807" xr:uid="{00000000-0005-0000-0000-00001AAB0000}"/>
    <cellStyle name="쉼표 [0] 34 15" xfId="43808" xr:uid="{00000000-0005-0000-0000-00001BAB0000}"/>
    <cellStyle name="쉼표 [0] 34 16" xfId="43809" xr:uid="{00000000-0005-0000-0000-00001CAB0000}"/>
    <cellStyle name="쉼표 [0] 34 17" xfId="43810" xr:uid="{00000000-0005-0000-0000-00001DAB0000}"/>
    <cellStyle name="쉼표 [0] 34 18" xfId="43811" xr:uid="{00000000-0005-0000-0000-00001EAB0000}"/>
    <cellStyle name="쉼표 [0] 34 19" xfId="43812" xr:uid="{00000000-0005-0000-0000-00001FAB0000}"/>
    <cellStyle name="쉼표 [0] 34 2" xfId="43813" xr:uid="{00000000-0005-0000-0000-000020AB0000}"/>
    <cellStyle name="쉼표 [0] 34 20" xfId="43814" xr:uid="{00000000-0005-0000-0000-000021AB0000}"/>
    <cellStyle name="쉼표 [0] 34 21" xfId="43815" xr:uid="{00000000-0005-0000-0000-000022AB0000}"/>
    <cellStyle name="쉼표 [0] 34 22" xfId="43816" xr:uid="{00000000-0005-0000-0000-000023AB0000}"/>
    <cellStyle name="쉼표 [0] 34 23" xfId="43817" xr:uid="{00000000-0005-0000-0000-000024AB0000}"/>
    <cellStyle name="쉼표 [0] 34 24" xfId="43818" xr:uid="{00000000-0005-0000-0000-000025AB0000}"/>
    <cellStyle name="쉼표 [0] 34 25" xfId="43819" xr:uid="{00000000-0005-0000-0000-000026AB0000}"/>
    <cellStyle name="쉼표 [0] 34 26" xfId="43820" xr:uid="{00000000-0005-0000-0000-000027AB0000}"/>
    <cellStyle name="쉼표 [0] 34 27" xfId="43821" xr:uid="{00000000-0005-0000-0000-000028AB0000}"/>
    <cellStyle name="쉼표 [0] 34 28" xfId="43822" xr:uid="{00000000-0005-0000-0000-000029AB0000}"/>
    <cellStyle name="쉼표 [0] 34 29" xfId="43823" xr:uid="{00000000-0005-0000-0000-00002AAB0000}"/>
    <cellStyle name="쉼표 [0] 34 3" xfId="43824" xr:uid="{00000000-0005-0000-0000-00002BAB0000}"/>
    <cellStyle name="쉼표 [0] 34 4" xfId="43825" xr:uid="{00000000-0005-0000-0000-00002CAB0000}"/>
    <cellStyle name="쉼표 [0] 34 5" xfId="43826" xr:uid="{00000000-0005-0000-0000-00002DAB0000}"/>
    <cellStyle name="쉼표 [0] 34 6" xfId="43827" xr:uid="{00000000-0005-0000-0000-00002EAB0000}"/>
    <cellStyle name="쉼표 [0] 34 7" xfId="43828" xr:uid="{00000000-0005-0000-0000-00002FAB0000}"/>
    <cellStyle name="쉼표 [0] 34 8" xfId="43829" xr:uid="{00000000-0005-0000-0000-000030AB0000}"/>
    <cellStyle name="쉼표 [0] 34 9" xfId="43830" xr:uid="{00000000-0005-0000-0000-000031AB0000}"/>
    <cellStyle name="쉼표 [0] 35" xfId="43831" xr:uid="{00000000-0005-0000-0000-000032AB0000}"/>
    <cellStyle name="쉼표 [0] 35 10" xfId="43832" xr:uid="{00000000-0005-0000-0000-000033AB0000}"/>
    <cellStyle name="쉼표 [0] 35 11" xfId="43833" xr:uid="{00000000-0005-0000-0000-000034AB0000}"/>
    <cellStyle name="쉼표 [0] 35 12" xfId="43834" xr:uid="{00000000-0005-0000-0000-000035AB0000}"/>
    <cellStyle name="쉼표 [0] 35 13" xfId="43835" xr:uid="{00000000-0005-0000-0000-000036AB0000}"/>
    <cellStyle name="쉼표 [0] 35 14" xfId="43836" xr:uid="{00000000-0005-0000-0000-000037AB0000}"/>
    <cellStyle name="쉼표 [0] 35 15" xfId="43837" xr:uid="{00000000-0005-0000-0000-000038AB0000}"/>
    <cellStyle name="쉼표 [0] 35 16" xfId="43838" xr:uid="{00000000-0005-0000-0000-000039AB0000}"/>
    <cellStyle name="쉼표 [0] 35 17" xfId="43839" xr:uid="{00000000-0005-0000-0000-00003AAB0000}"/>
    <cellStyle name="쉼표 [0] 35 18" xfId="43840" xr:uid="{00000000-0005-0000-0000-00003BAB0000}"/>
    <cellStyle name="쉼표 [0] 35 19" xfId="43841" xr:uid="{00000000-0005-0000-0000-00003CAB0000}"/>
    <cellStyle name="쉼표 [0] 35 2" xfId="43842" xr:uid="{00000000-0005-0000-0000-00003DAB0000}"/>
    <cellStyle name="쉼표 [0] 35 20" xfId="43843" xr:uid="{00000000-0005-0000-0000-00003EAB0000}"/>
    <cellStyle name="쉼표 [0] 35 21" xfId="43844" xr:uid="{00000000-0005-0000-0000-00003FAB0000}"/>
    <cellStyle name="쉼표 [0] 35 22" xfId="43845" xr:uid="{00000000-0005-0000-0000-000040AB0000}"/>
    <cellStyle name="쉼표 [0] 35 23" xfId="43846" xr:uid="{00000000-0005-0000-0000-000041AB0000}"/>
    <cellStyle name="쉼표 [0] 35 24" xfId="43847" xr:uid="{00000000-0005-0000-0000-000042AB0000}"/>
    <cellStyle name="쉼표 [0] 35 25" xfId="43848" xr:uid="{00000000-0005-0000-0000-000043AB0000}"/>
    <cellStyle name="쉼표 [0] 35 26" xfId="43849" xr:uid="{00000000-0005-0000-0000-000044AB0000}"/>
    <cellStyle name="쉼표 [0] 35 27" xfId="43850" xr:uid="{00000000-0005-0000-0000-000045AB0000}"/>
    <cellStyle name="쉼표 [0] 35 28" xfId="43851" xr:uid="{00000000-0005-0000-0000-000046AB0000}"/>
    <cellStyle name="쉼표 [0] 35 29" xfId="43852" xr:uid="{00000000-0005-0000-0000-000047AB0000}"/>
    <cellStyle name="쉼표 [0] 35 3" xfId="43853" xr:uid="{00000000-0005-0000-0000-000048AB0000}"/>
    <cellStyle name="쉼표 [0] 35 4" xfId="43854" xr:uid="{00000000-0005-0000-0000-000049AB0000}"/>
    <cellStyle name="쉼표 [0] 35 5" xfId="43855" xr:uid="{00000000-0005-0000-0000-00004AAB0000}"/>
    <cellStyle name="쉼표 [0] 35 6" xfId="43856" xr:uid="{00000000-0005-0000-0000-00004BAB0000}"/>
    <cellStyle name="쉼표 [0] 35 7" xfId="43857" xr:uid="{00000000-0005-0000-0000-00004CAB0000}"/>
    <cellStyle name="쉼표 [0] 35 8" xfId="43858" xr:uid="{00000000-0005-0000-0000-00004DAB0000}"/>
    <cellStyle name="쉼표 [0] 35 9" xfId="43859" xr:uid="{00000000-0005-0000-0000-00004EAB0000}"/>
    <cellStyle name="쉼표 [0] 36" xfId="43860" xr:uid="{00000000-0005-0000-0000-00004FAB0000}"/>
    <cellStyle name="쉼표 [0] 36 10" xfId="43861" xr:uid="{00000000-0005-0000-0000-000050AB0000}"/>
    <cellStyle name="쉼표 [0] 36 11" xfId="43862" xr:uid="{00000000-0005-0000-0000-000051AB0000}"/>
    <cellStyle name="쉼표 [0] 36 12" xfId="43863" xr:uid="{00000000-0005-0000-0000-000052AB0000}"/>
    <cellStyle name="쉼표 [0] 36 13" xfId="43864" xr:uid="{00000000-0005-0000-0000-000053AB0000}"/>
    <cellStyle name="쉼표 [0] 36 14" xfId="43865" xr:uid="{00000000-0005-0000-0000-000054AB0000}"/>
    <cellStyle name="쉼표 [0] 36 15" xfId="43866" xr:uid="{00000000-0005-0000-0000-000055AB0000}"/>
    <cellStyle name="쉼표 [0] 36 16" xfId="43867" xr:uid="{00000000-0005-0000-0000-000056AB0000}"/>
    <cellStyle name="쉼표 [0] 36 17" xfId="43868" xr:uid="{00000000-0005-0000-0000-000057AB0000}"/>
    <cellStyle name="쉼표 [0] 36 18" xfId="43869" xr:uid="{00000000-0005-0000-0000-000058AB0000}"/>
    <cellStyle name="쉼표 [0] 36 19" xfId="43870" xr:uid="{00000000-0005-0000-0000-000059AB0000}"/>
    <cellStyle name="쉼표 [0] 36 2" xfId="43871" xr:uid="{00000000-0005-0000-0000-00005AAB0000}"/>
    <cellStyle name="쉼표 [0] 36 20" xfId="43872" xr:uid="{00000000-0005-0000-0000-00005BAB0000}"/>
    <cellStyle name="쉼표 [0] 36 21" xfId="43873" xr:uid="{00000000-0005-0000-0000-00005CAB0000}"/>
    <cellStyle name="쉼표 [0] 36 22" xfId="43874" xr:uid="{00000000-0005-0000-0000-00005DAB0000}"/>
    <cellStyle name="쉼표 [0] 36 23" xfId="43875" xr:uid="{00000000-0005-0000-0000-00005EAB0000}"/>
    <cellStyle name="쉼표 [0] 36 24" xfId="43876" xr:uid="{00000000-0005-0000-0000-00005FAB0000}"/>
    <cellStyle name="쉼표 [0] 36 25" xfId="43877" xr:uid="{00000000-0005-0000-0000-000060AB0000}"/>
    <cellStyle name="쉼표 [0] 36 26" xfId="43878" xr:uid="{00000000-0005-0000-0000-000061AB0000}"/>
    <cellStyle name="쉼표 [0] 36 27" xfId="43879" xr:uid="{00000000-0005-0000-0000-000062AB0000}"/>
    <cellStyle name="쉼표 [0] 36 28" xfId="43880" xr:uid="{00000000-0005-0000-0000-000063AB0000}"/>
    <cellStyle name="쉼표 [0] 36 29" xfId="43881" xr:uid="{00000000-0005-0000-0000-000064AB0000}"/>
    <cellStyle name="쉼표 [0] 36 3" xfId="43882" xr:uid="{00000000-0005-0000-0000-000065AB0000}"/>
    <cellStyle name="쉼표 [0] 36 4" xfId="43883" xr:uid="{00000000-0005-0000-0000-000066AB0000}"/>
    <cellStyle name="쉼표 [0] 36 5" xfId="43884" xr:uid="{00000000-0005-0000-0000-000067AB0000}"/>
    <cellStyle name="쉼표 [0] 36 6" xfId="43885" xr:uid="{00000000-0005-0000-0000-000068AB0000}"/>
    <cellStyle name="쉼표 [0] 36 7" xfId="43886" xr:uid="{00000000-0005-0000-0000-000069AB0000}"/>
    <cellStyle name="쉼표 [0] 36 8" xfId="43887" xr:uid="{00000000-0005-0000-0000-00006AAB0000}"/>
    <cellStyle name="쉼표 [0] 36 9" xfId="43888" xr:uid="{00000000-0005-0000-0000-00006BAB0000}"/>
    <cellStyle name="쉼표 [0] 37" xfId="43889" xr:uid="{00000000-0005-0000-0000-00006CAB0000}"/>
    <cellStyle name="쉼표 [0] 37 10" xfId="43890" xr:uid="{00000000-0005-0000-0000-00006DAB0000}"/>
    <cellStyle name="쉼표 [0] 37 11" xfId="43891" xr:uid="{00000000-0005-0000-0000-00006EAB0000}"/>
    <cellStyle name="쉼표 [0] 37 12" xfId="43892" xr:uid="{00000000-0005-0000-0000-00006FAB0000}"/>
    <cellStyle name="쉼표 [0] 37 13" xfId="43893" xr:uid="{00000000-0005-0000-0000-000070AB0000}"/>
    <cellStyle name="쉼표 [0] 37 14" xfId="43894" xr:uid="{00000000-0005-0000-0000-000071AB0000}"/>
    <cellStyle name="쉼표 [0] 37 15" xfId="43895" xr:uid="{00000000-0005-0000-0000-000072AB0000}"/>
    <cellStyle name="쉼표 [0] 37 16" xfId="43896" xr:uid="{00000000-0005-0000-0000-000073AB0000}"/>
    <cellStyle name="쉼표 [0] 37 17" xfId="43897" xr:uid="{00000000-0005-0000-0000-000074AB0000}"/>
    <cellStyle name="쉼표 [0] 37 18" xfId="43898" xr:uid="{00000000-0005-0000-0000-000075AB0000}"/>
    <cellStyle name="쉼표 [0] 37 19" xfId="43899" xr:uid="{00000000-0005-0000-0000-000076AB0000}"/>
    <cellStyle name="쉼표 [0] 37 2" xfId="43900" xr:uid="{00000000-0005-0000-0000-000077AB0000}"/>
    <cellStyle name="쉼표 [0] 37 20" xfId="43901" xr:uid="{00000000-0005-0000-0000-000078AB0000}"/>
    <cellStyle name="쉼표 [0] 37 21" xfId="43902" xr:uid="{00000000-0005-0000-0000-000079AB0000}"/>
    <cellStyle name="쉼표 [0] 37 22" xfId="43903" xr:uid="{00000000-0005-0000-0000-00007AAB0000}"/>
    <cellStyle name="쉼표 [0] 37 23" xfId="43904" xr:uid="{00000000-0005-0000-0000-00007BAB0000}"/>
    <cellStyle name="쉼표 [0] 37 24" xfId="43905" xr:uid="{00000000-0005-0000-0000-00007CAB0000}"/>
    <cellStyle name="쉼표 [0] 37 25" xfId="43906" xr:uid="{00000000-0005-0000-0000-00007DAB0000}"/>
    <cellStyle name="쉼표 [0] 37 26" xfId="43907" xr:uid="{00000000-0005-0000-0000-00007EAB0000}"/>
    <cellStyle name="쉼표 [0] 37 27" xfId="43908" xr:uid="{00000000-0005-0000-0000-00007FAB0000}"/>
    <cellStyle name="쉼표 [0] 37 28" xfId="43909" xr:uid="{00000000-0005-0000-0000-000080AB0000}"/>
    <cellStyle name="쉼표 [0] 37 29" xfId="43910" xr:uid="{00000000-0005-0000-0000-000081AB0000}"/>
    <cellStyle name="쉼표 [0] 37 3" xfId="43911" xr:uid="{00000000-0005-0000-0000-000082AB0000}"/>
    <cellStyle name="쉼표 [0] 37 4" xfId="43912" xr:uid="{00000000-0005-0000-0000-000083AB0000}"/>
    <cellStyle name="쉼표 [0] 37 5" xfId="43913" xr:uid="{00000000-0005-0000-0000-000084AB0000}"/>
    <cellStyle name="쉼표 [0] 37 6" xfId="43914" xr:uid="{00000000-0005-0000-0000-000085AB0000}"/>
    <cellStyle name="쉼표 [0] 37 7" xfId="43915" xr:uid="{00000000-0005-0000-0000-000086AB0000}"/>
    <cellStyle name="쉼표 [0] 37 8" xfId="43916" xr:uid="{00000000-0005-0000-0000-000087AB0000}"/>
    <cellStyle name="쉼표 [0] 37 9" xfId="43917" xr:uid="{00000000-0005-0000-0000-000088AB0000}"/>
    <cellStyle name="쉼표 [0] 38" xfId="43918" xr:uid="{00000000-0005-0000-0000-000089AB0000}"/>
    <cellStyle name="쉼표 [0] 38 10" xfId="43919" xr:uid="{00000000-0005-0000-0000-00008AAB0000}"/>
    <cellStyle name="쉼표 [0] 38 11" xfId="43920" xr:uid="{00000000-0005-0000-0000-00008BAB0000}"/>
    <cellStyle name="쉼표 [0] 38 12" xfId="43921" xr:uid="{00000000-0005-0000-0000-00008CAB0000}"/>
    <cellStyle name="쉼표 [0] 38 13" xfId="43922" xr:uid="{00000000-0005-0000-0000-00008DAB0000}"/>
    <cellStyle name="쉼표 [0] 38 14" xfId="43923" xr:uid="{00000000-0005-0000-0000-00008EAB0000}"/>
    <cellStyle name="쉼표 [0] 38 15" xfId="43924" xr:uid="{00000000-0005-0000-0000-00008FAB0000}"/>
    <cellStyle name="쉼표 [0] 38 16" xfId="43925" xr:uid="{00000000-0005-0000-0000-000090AB0000}"/>
    <cellStyle name="쉼표 [0] 38 17" xfId="43926" xr:uid="{00000000-0005-0000-0000-000091AB0000}"/>
    <cellStyle name="쉼표 [0] 38 18" xfId="43927" xr:uid="{00000000-0005-0000-0000-000092AB0000}"/>
    <cellStyle name="쉼표 [0] 38 19" xfId="43928" xr:uid="{00000000-0005-0000-0000-000093AB0000}"/>
    <cellStyle name="쉼표 [0] 38 2" xfId="43929" xr:uid="{00000000-0005-0000-0000-000094AB0000}"/>
    <cellStyle name="쉼표 [0] 38 20" xfId="43930" xr:uid="{00000000-0005-0000-0000-000095AB0000}"/>
    <cellStyle name="쉼표 [0] 38 21" xfId="43931" xr:uid="{00000000-0005-0000-0000-000096AB0000}"/>
    <cellStyle name="쉼표 [0] 38 22" xfId="43932" xr:uid="{00000000-0005-0000-0000-000097AB0000}"/>
    <cellStyle name="쉼표 [0] 38 23" xfId="43933" xr:uid="{00000000-0005-0000-0000-000098AB0000}"/>
    <cellStyle name="쉼표 [0] 38 24" xfId="43934" xr:uid="{00000000-0005-0000-0000-000099AB0000}"/>
    <cellStyle name="쉼표 [0] 38 25" xfId="43935" xr:uid="{00000000-0005-0000-0000-00009AAB0000}"/>
    <cellStyle name="쉼표 [0] 38 26" xfId="43936" xr:uid="{00000000-0005-0000-0000-00009BAB0000}"/>
    <cellStyle name="쉼표 [0] 38 27" xfId="43937" xr:uid="{00000000-0005-0000-0000-00009CAB0000}"/>
    <cellStyle name="쉼표 [0] 38 28" xfId="43938" xr:uid="{00000000-0005-0000-0000-00009DAB0000}"/>
    <cellStyle name="쉼표 [0] 38 29" xfId="43939" xr:uid="{00000000-0005-0000-0000-00009EAB0000}"/>
    <cellStyle name="쉼표 [0] 38 3" xfId="43940" xr:uid="{00000000-0005-0000-0000-00009FAB0000}"/>
    <cellStyle name="쉼표 [0] 38 4" xfId="43941" xr:uid="{00000000-0005-0000-0000-0000A0AB0000}"/>
    <cellStyle name="쉼표 [0] 38 5" xfId="43942" xr:uid="{00000000-0005-0000-0000-0000A1AB0000}"/>
    <cellStyle name="쉼표 [0] 38 6" xfId="43943" xr:uid="{00000000-0005-0000-0000-0000A2AB0000}"/>
    <cellStyle name="쉼표 [0] 38 7" xfId="43944" xr:uid="{00000000-0005-0000-0000-0000A3AB0000}"/>
    <cellStyle name="쉼표 [0] 38 8" xfId="43945" xr:uid="{00000000-0005-0000-0000-0000A4AB0000}"/>
    <cellStyle name="쉼표 [0] 38 9" xfId="43946" xr:uid="{00000000-0005-0000-0000-0000A5AB0000}"/>
    <cellStyle name="쉼표 [0] 39" xfId="43947" xr:uid="{00000000-0005-0000-0000-0000A6AB0000}"/>
    <cellStyle name="쉼표 [0] 39 10" xfId="43948" xr:uid="{00000000-0005-0000-0000-0000A7AB0000}"/>
    <cellStyle name="쉼표 [0] 39 11" xfId="43949" xr:uid="{00000000-0005-0000-0000-0000A8AB0000}"/>
    <cellStyle name="쉼표 [0] 39 12" xfId="43950" xr:uid="{00000000-0005-0000-0000-0000A9AB0000}"/>
    <cellStyle name="쉼표 [0] 39 13" xfId="43951" xr:uid="{00000000-0005-0000-0000-0000AAAB0000}"/>
    <cellStyle name="쉼표 [0] 39 14" xfId="43952" xr:uid="{00000000-0005-0000-0000-0000ABAB0000}"/>
    <cellStyle name="쉼표 [0] 39 15" xfId="43953" xr:uid="{00000000-0005-0000-0000-0000ACAB0000}"/>
    <cellStyle name="쉼표 [0] 39 16" xfId="43954" xr:uid="{00000000-0005-0000-0000-0000ADAB0000}"/>
    <cellStyle name="쉼표 [0] 39 17" xfId="43955" xr:uid="{00000000-0005-0000-0000-0000AEAB0000}"/>
    <cellStyle name="쉼표 [0] 39 18" xfId="43956" xr:uid="{00000000-0005-0000-0000-0000AFAB0000}"/>
    <cellStyle name="쉼표 [0] 39 19" xfId="43957" xr:uid="{00000000-0005-0000-0000-0000B0AB0000}"/>
    <cellStyle name="쉼표 [0] 39 2" xfId="43958" xr:uid="{00000000-0005-0000-0000-0000B1AB0000}"/>
    <cellStyle name="쉼표 [0] 39 20" xfId="43959" xr:uid="{00000000-0005-0000-0000-0000B2AB0000}"/>
    <cellStyle name="쉼표 [0] 39 21" xfId="43960" xr:uid="{00000000-0005-0000-0000-0000B3AB0000}"/>
    <cellStyle name="쉼표 [0] 39 22" xfId="43961" xr:uid="{00000000-0005-0000-0000-0000B4AB0000}"/>
    <cellStyle name="쉼표 [0] 39 23" xfId="43962" xr:uid="{00000000-0005-0000-0000-0000B5AB0000}"/>
    <cellStyle name="쉼표 [0] 39 24" xfId="43963" xr:uid="{00000000-0005-0000-0000-0000B6AB0000}"/>
    <cellStyle name="쉼표 [0] 39 25" xfId="43964" xr:uid="{00000000-0005-0000-0000-0000B7AB0000}"/>
    <cellStyle name="쉼표 [0] 39 26" xfId="43965" xr:uid="{00000000-0005-0000-0000-0000B8AB0000}"/>
    <cellStyle name="쉼표 [0] 39 3" xfId="43966" xr:uid="{00000000-0005-0000-0000-0000B9AB0000}"/>
    <cellStyle name="쉼표 [0] 39 4" xfId="43967" xr:uid="{00000000-0005-0000-0000-0000BAAB0000}"/>
    <cellStyle name="쉼표 [0] 39 5" xfId="43968" xr:uid="{00000000-0005-0000-0000-0000BBAB0000}"/>
    <cellStyle name="쉼표 [0] 39 6" xfId="43969" xr:uid="{00000000-0005-0000-0000-0000BCAB0000}"/>
    <cellStyle name="쉼표 [0] 39 7" xfId="43970" xr:uid="{00000000-0005-0000-0000-0000BDAB0000}"/>
    <cellStyle name="쉼표 [0] 39 8" xfId="43971" xr:uid="{00000000-0005-0000-0000-0000BEAB0000}"/>
    <cellStyle name="쉼표 [0] 39 9" xfId="43972" xr:uid="{00000000-0005-0000-0000-0000BFAB0000}"/>
    <cellStyle name="쉼표 [0] 4" xfId="4" xr:uid="{00000000-0005-0000-0000-0000C0AB0000}"/>
    <cellStyle name="쉼표 [0] 4 10" xfId="43973" xr:uid="{00000000-0005-0000-0000-0000C1AB0000}"/>
    <cellStyle name="쉼표 [0] 4 11" xfId="43974" xr:uid="{00000000-0005-0000-0000-0000C2AB0000}"/>
    <cellStyle name="쉼표 [0] 4 12" xfId="43975" xr:uid="{00000000-0005-0000-0000-0000C3AB0000}"/>
    <cellStyle name="쉼표 [0] 4 13" xfId="43976" xr:uid="{00000000-0005-0000-0000-0000C4AB0000}"/>
    <cellStyle name="쉼표 [0] 4 14" xfId="43977" xr:uid="{00000000-0005-0000-0000-0000C5AB0000}"/>
    <cellStyle name="쉼표 [0] 4 15" xfId="43978" xr:uid="{00000000-0005-0000-0000-0000C6AB0000}"/>
    <cellStyle name="쉼표 [0] 4 16" xfId="43979" xr:uid="{00000000-0005-0000-0000-0000C7AB0000}"/>
    <cellStyle name="쉼표 [0] 4 17" xfId="43980" xr:uid="{00000000-0005-0000-0000-0000C8AB0000}"/>
    <cellStyle name="쉼표 [0] 4 18" xfId="43981" xr:uid="{00000000-0005-0000-0000-0000C9AB0000}"/>
    <cellStyle name="쉼표 [0] 4 19" xfId="43982" xr:uid="{00000000-0005-0000-0000-0000CAAB0000}"/>
    <cellStyle name="쉼표 [0] 4 2" xfId="43983" xr:uid="{00000000-0005-0000-0000-0000CBAB0000}"/>
    <cellStyle name="쉼표 [0] 4 2 2" xfId="43984" xr:uid="{00000000-0005-0000-0000-0000CCAB0000}"/>
    <cellStyle name="쉼표 [0] 4 2 2 2" xfId="43985" xr:uid="{00000000-0005-0000-0000-0000CDAB0000}"/>
    <cellStyle name="쉼표 [0] 4 2 2 3" xfId="43986" xr:uid="{00000000-0005-0000-0000-0000CEAB0000}"/>
    <cellStyle name="쉼표 [0] 4 2 2 4" xfId="43987" xr:uid="{00000000-0005-0000-0000-0000CFAB0000}"/>
    <cellStyle name="쉼표 [0] 4 2 2 5" xfId="43988" xr:uid="{00000000-0005-0000-0000-0000D0AB0000}"/>
    <cellStyle name="쉼표 [0] 4 2 2 6" xfId="43989" xr:uid="{00000000-0005-0000-0000-0000D1AB0000}"/>
    <cellStyle name="쉼표 [0] 4 2 2 7" xfId="43990" xr:uid="{00000000-0005-0000-0000-0000D2AB0000}"/>
    <cellStyle name="쉼표 [0] 4 2 3" xfId="43991" xr:uid="{00000000-0005-0000-0000-0000D3AB0000}"/>
    <cellStyle name="쉼표 [0] 4 2 4" xfId="43992" xr:uid="{00000000-0005-0000-0000-0000D4AB0000}"/>
    <cellStyle name="쉼표 [0] 4 2 5" xfId="43993" xr:uid="{00000000-0005-0000-0000-0000D5AB0000}"/>
    <cellStyle name="쉼표 [0] 4 2 6" xfId="43994" xr:uid="{00000000-0005-0000-0000-0000D6AB0000}"/>
    <cellStyle name="쉼표 [0] 4 2 7" xfId="43995" xr:uid="{00000000-0005-0000-0000-0000D7AB0000}"/>
    <cellStyle name="쉼표 [0] 4 2 8" xfId="43996" xr:uid="{00000000-0005-0000-0000-0000D8AB0000}"/>
    <cellStyle name="쉼표 [0] 4 20" xfId="43997" xr:uid="{00000000-0005-0000-0000-0000D9AB0000}"/>
    <cellStyle name="쉼표 [0] 4 21" xfId="43998" xr:uid="{00000000-0005-0000-0000-0000DAAB0000}"/>
    <cellStyle name="쉼표 [0] 4 22" xfId="43999" xr:uid="{00000000-0005-0000-0000-0000DBAB0000}"/>
    <cellStyle name="쉼표 [0] 4 23" xfId="44000" xr:uid="{00000000-0005-0000-0000-0000DCAB0000}"/>
    <cellStyle name="쉼표 [0] 4 24" xfId="44001" xr:uid="{00000000-0005-0000-0000-0000DDAB0000}"/>
    <cellStyle name="쉼표 [0] 4 25" xfId="44002" xr:uid="{00000000-0005-0000-0000-0000DEAB0000}"/>
    <cellStyle name="쉼표 [0] 4 26" xfId="44003" xr:uid="{00000000-0005-0000-0000-0000DFAB0000}"/>
    <cellStyle name="쉼표 [0] 4 27" xfId="44004" xr:uid="{00000000-0005-0000-0000-0000E0AB0000}"/>
    <cellStyle name="쉼표 [0] 4 28" xfId="44005" xr:uid="{00000000-0005-0000-0000-0000E1AB0000}"/>
    <cellStyle name="쉼표 [0] 4 29" xfId="44006" xr:uid="{00000000-0005-0000-0000-0000E2AB0000}"/>
    <cellStyle name="쉼표 [0] 4 3" xfId="44007" xr:uid="{00000000-0005-0000-0000-0000E3AB0000}"/>
    <cellStyle name="쉼표 [0] 4 3 2" xfId="44008" xr:uid="{00000000-0005-0000-0000-0000E4AB0000}"/>
    <cellStyle name="쉼표 [0] 4 3 3" xfId="44009" xr:uid="{00000000-0005-0000-0000-0000E5AB0000}"/>
    <cellStyle name="쉼표 [0] 4 3 4" xfId="44010" xr:uid="{00000000-0005-0000-0000-0000E6AB0000}"/>
    <cellStyle name="쉼표 [0] 4 3 5" xfId="44011" xr:uid="{00000000-0005-0000-0000-0000E7AB0000}"/>
    <cellStyle name="쉼표 [0] 4 3 6" xfId="44012" xr:uid="{00000000-0005-0000-0000-0000E8AB0000}"/>
    <cellStyle name="쉼표 [0] 4 3 7" xfId="44013" xr:uid="{00000000-0005-0000-0000-0000E9AB0000}"/>
    <cellStyle name="쉼표 [0] 4 30" xfId="44014" xr:uid="{00000000-0005-0000-0000-0000EAAB0000}"/>
    <cellStyle name="쉼표 [0] 4 31" xfId="44015" xr:uid="{00000000-0005-0000-0000-0000EBAB0000}"/>
    <cellStyle name="쉼표 [0] 4 4" xfId="44016" xr:uid="{00000000-0005-0000-0000-0000ECAB0000}"/>
    <cellStyle name="쉼표 [0] 4 4 2" xfId="44017" xr:uid="{00000000-0005-0000-0000-0000EDAB0000}"/>
    <cellStyle name="쉼표 [0] 4 4 3" xfId="44018" xr:uid="{00000000-0005-0000-0000-0000EEAB0000}"/>
    <cellStyle name="쉼표 [0] 4 4 4" xfId="44019" xr:uid="{00000000-0005-0000-0000-0000EFAB0000}"/>
    <cellStyle name="쉼표 [0] 4 4 5" xfId="44020" xr:uid="{00000000-0005-0000-0000-0000F0AB0000}"/>
    <cellStyle name="쉼표 [0] 4 4 6" xfId="44021" xr:uid="{00000000-0005-0000-0000-0000F1AB0000}"/>
    <cellStyle name="쉼표 [0] 4 4 7" xfId="44022" xr:uid="{00000000-0005-0000-0000-0000F2AB0000}"/>
    <cellStyle name="쉼표 [0] 4 5" xfId="44023" xr:uid="{00000000-0005-0000-0000-0000F3AB0000}"/>
    <cellStyle name="쉼표 [0] 4 6" xfId="44024" xr:uid="{00000000-0005-0000-0000-0000F4AB0000}"/>
    <cellStyle name="쉼표 [0] 4 7" xfId="44025" xr:uid="{00000000-0005-0000-0000-0000F5AB0000}"/>
    <cellStyle name="쉼표 [0] 4 8" xfId="44026" xr:uid="{00000000-0005-0000-0000-0000F6AB0000}"/>
    <cellStyle name="쉼표 [0] 4 9" xfId="44027" xr:uid="{00000000-0005-0000-0000-0000F7AB0000}"/>
    <cellStyle name="쉼표 [0] 40" xfId="44028" xr:uid="{00000000-0005-0000-0000-0000F8AB0000}"/>
    <cellStyle name="쉼표 [0] 40 10" xfId="44029" xr:uid="{00000000-0005-0000-0000-0000F9AB0000}"/>
    <cellStyle name="쉼표 [0] 40 11" xfId="44030" xr:uid="{00000000-0005-0000-0000-0000FAAB0000}"/>
    <cellStyle name="쉼표 [0] 40 12" xfId="44031" xr:uid="{00000000-0005-0000-0000-0000FBAB0000}"/>
    <cellStyle name="쉼표 [0] 40 13" xfId="44032" xr:uid="{00000000-0005-0000-0000-0000FCAB0000}"/>
    <cellStyle name="쉼표 [0] 40 14" xfId="44033" xr:uid="{00000000-0005-0000-0000-0000FDAB0000}"/>
    <cellStyle name="쉼표 [0] 40 15" xfId="44034" xr:uid="{00000000-0005-0000-0000-0000FEAB0000}"/>
    <cellStyle name="쉼표 [0] 40 16" xfId="44035" xr:uid="{00000000-0005-0000-0000-0000FFAB0000}"/>
    <cellStyle name="쉼표 [0] 40 17" xfId="44036" xr:uid="{00000000-0005-0000-0000-000000AC0000}"/>
    <cellStyle name="쉼표 [0] 40 18" xfId="44037" xr:uid="{00000000-0005-0000-0000-000001AC0000}"/>
    <cellStyle name="쉼표 [0] 40 19" xfId="44038" xr:uid="{00000000-0005-0000-0000-000002AC0000}"/>
    <cellStyle name="쉼표 [0] 40 2" xfId="44039" xr:uid="{00000000-0005-0000-0000-000003AC0000}"/>
    <cellStyle name="쉼표 [0] 40 20" xfId="44040" xr:uid="{00000000-0005-0000-0000-000004AC0000}"/>
    <cellStyle name="쉼표 [0] 40 21" xfId="44041" xr:uid="{00000000-0005-0000-0000-000005AC0000}"/>
    <cellStyle name="쉼표 [0] 40 22" xfId="44042" xr:uid="{00000000-0005-0000-0000-000006AC0000}"/>
    <cellStyle name="쉼표 [0] 40 23" xfId="44043" xr:uid="{00000000-0005-0000-0000-000007AC0000}"/>
    <cellStyle name="쉼표 [0] 40 24" xfId="44044" xr:uid="{00000000-0005-0000-0000-000008AC0000}"/>
    <cellStyle name="쉼표 [0] 40 25" xfId="44045" xr:uid="{00000000-0005-0000-0000-000009AC0000}"/>
    <cellStyle name="쉼표 [0] 40 26" xfId="44046" xr:uid="{00000000-0005-0000-0000-00000AAC0000}"/>
    <cellStyle name="쉼표 [0] 40 3" xfId="44047" xr:uid="{00000000-0005-0000-0000-00000BAC0000}"/>
    <cellStyle name="쉼표 [0] 40 4" xfId="44048" xr:uid="{00000000-0005-0000-0000-00000CAC0000}"/>
    <cellStyle name="쉼표 [0] 40 5" xfId="44049" xr:uid="{00000000-0005-0000-0000-00000DAC0000}"/>
    <cellStyle name="쉼표 [0] 40 6" xfId="44050" xr:uid="{00000000-0005-0000-0000-00000EAC0000}"/>
    <cellStyle name="쉼표 [0] 40 7" xfId="44051" xr:uid="{00000000-0005-0000-0000-00000FAC0000}"/>
    <cellStyle name="쉼표 [0] 40 8" xfId="44052" xr:uid="{00000000-0005-0000-0000-000010AC0000}"/>
    <cellStyle name="쉼표 [0] 40 9" xfId="44053" xr:uid="{00000000-0005-0000-0000-000011AC0000}"/>
    <cellStyle name="쉼표 [0] 41" xfId="44054" xr:uid="{00000000-0005-0000-0000-000012AC0000}"/>
    <cellStyle name="쉼표 [0] 41 10" xfId="44055" xr:uid="{00000000-0005-0000-0000-000013AC0000}"/>
    <cellStyle name="쉼표 [0] 41 11" xfId="44056" xr:uid="{00000000-0005-0000-0000-000014AC0000}"/>
    <cellStyle name="쉼표 [0] 41 12" xfId="44057" xr:uid="{00000000-0005-0000-0000-000015AC0000}"/>
    <cellStyle name="쉼표 [0] 41 13" xfId="44058" xr:uid="{00000000-0005-0000-0000-000016AC0000}"/>
    <cellStyle name="쉼표 [0] 41 14" xfId="44059" xr:uid="{00000000-0005-0000-0000-000017AC0000}"/>
    <cellStyle name="쉼표 [0] 41 15" xfId="44060" xr:uid="{00000000-0005-0000-0000-000018AC0000}"/>
    <cellStyle name="쉼표 [0] 41 16" xfId="44061" xr:uid="{00000000-0005-0000-0000-000019AC0000}"/>
    <cellStyle name="쉼표 [0] 41 17" xfId="44062" xr:uid="{00000000-0005-0000-0000-00001AAC0000}"/>
    <cellStyle name="쉼표 [0] 41 18" xfId="44063" xr:uid="{00000000-0005-0000-0000-00001BAC0000}"/>
    <cellStyle name="쉼표 [0] 41 19" xfId="44064" xr:uid="{00000000-0005-0000-0000-00001CAC0000}"/>
    <cellStyle name="쉼표 [0] 41 2" xfId="44065" xr:uid="{00000000-0005-0000-0000-00001DAC0000}"/>
    <cellStyle name="쉼표 [0] 41 20" xfId="44066" xr:uid="{00000000-0005-0000-0000-00001EAC0000}"/>
    <cellStyle name="쉼표 [0] 41 21" xfId="44067" xr:uid="{00000000-0005-0000-0000-00001FAC0000}"/>
    <cellStyle name="쉼표 [0] 41 22" xfId="44068" xr:uid="{00000000-0005-0000-0000-000020AC0000}"/>
    <cellStyle name="쉼표 [0] 41 23" xfId="44069" xr:uid="{00000000-0005-0000-0000-000021AC0000}"/>
    <cellStyle name="쉼표 [0] 41 24" xfId="44070" xr:uid="{00000000-0005-0000-0000-000022AC0000}"/>
    <cellStyle name="쉼표 [0] 41 25" xfId="44071" xr:uid="{00000000-0005-0000-0000-000023AC0000}"/>
    <cellStyle name="쉼표 [0] 41 26" xfId="44072" xr:uid="{00000000-0005-0000-0000-000024AC0000}"/>
    <cellStyle name="쉼표 [0] 41 3" xfId="44073" xr:uid="{00000000-0005-0000-0000-000025AC0000}"/>
    <cellStyle name="쉼표 [0] 41 4" xfId="44074" xr:uid="{00000000-0005-0000-0000-000026AC0000}"/>
    <cellStyle name="쉼표 [0] 41 5" xfId="44075" xr:uid="{00000000-0005-0000-0000-000027AC0000}"/>
    <cellStyle name="쉼표 [0] 41 6" xfId="44076" xr:uid="{00000000-0005-0000-0000-000028AC0000}"/>
    <cellStyle name="쉼표 [0] 41 7" xfId="44077" xr:uid="{00000000-0005-0000-0000-000029AC0000}"/>
    <cellStyle name="쉼표 [0] 41 8" xfId="44078" xr:uid="{00000000-0005-0000-0000-00002AAC0000}"/>
    <cellStyle name="쉼표 [0] 41 9" xfId="44079" xr:uid="{00000000-0005-0000-0000-00002BAC0000}"/>
    <cellStyle name="쉼표 [0] 42" xfId="44080" xr:uid="{00000000-0005-0000-0000-00002CAC0000}"/>
    <cellStyle name="쉼표 [0] 43" xfId="44081" xr:uid="{00000000-0005-0000-0000-00002DAC0000}"/>
    <cellStyle name="쉼표 [0] 43 10" xfId="44082" xr:uid="{00000000-0005-0000-0000-00002EAC0000}"/>
    <cellStyle name="쉼표 [0] 43 11" xfId="44083" xr:uid="{00000000-0005-0000-0000-00002FAC0000}"/>
    <cellStyle name="쉼표 [0] 43 12" xfId="44084" xr:uid="{00000000-0005-0000-0000-000030AC0000}"/>
    <cellStyle name="쉼표 [0] 43 13" xfId="44085" xr:uid="{00000000-0005-0000-0000-000031AC0000}"/>
    <cellStyle name="쉼표 [0] 43 14" xfId="44086" xr:uid="{00000000-0005-0000-0000-000032AC0000}"/>
    <cellStyle name="쉼표 [0] 43 15" xfId="44087" xr:uid="{00000000-0005-0000-0000-000033AC0000}"/>
    <cellStyle name="쉼표 [0] 43 2" xfId="44088" xr:uid="{00000000-0005-0000-0000-000034AC0000}"/>
    <cellStyle name="쉼표 [0] 43 3" xfId="44089" xr:uid="{00000000-0005-0000-0000-000035AC0000}"/>
    <cellStyle name="쉼표 [0] 43 4" xfId="44090" xr:uid="{00000000-0005-0000-0000-000036AC0000}"/>
    <cellStyle name="쉼표 [0] 43 5" xfId="44091" xr:uid="{00000000-0005-0000-0000-000037AC0000}"/>
    <cellStyle name="쉼표 [0] 43 6" xfId="44092" xr:uid="{00000000-0005-0000-0000-000038AC0000}"/>
    <cellStyle name="쉼표 [0] 43 7" xfId="44093" xr:uid="{00000000-0005-0000-0000-000039AC0000}"/>
    <cellStyle name="쉼표 [0] 43 8" xfId="44094" xr:uid="{00000000-0005-0000-0000-00003AAC0000}"/>
    <cellStyle name="쉼표 [0] 43 9" xfId="44095" xr:uid="{00000000-0005-0000-0000-00003BAC0000}"/>
    <cellStyle name="쉼표 [0] 44" xfId="44096" xr:uid="{00000000-0005-0000-0000-00003CAC0000}"/>
    <cellStyle name="쉼표 [0] 44 10" xfId="44097" xr:uid="{00000000-0005-0000-0000-00003DAC0000}"/>
    <cellStyle name="쉼표 [0] 44 11" xfId="44098" xr:uid="{00000000-0005-0000-0000-00003EAC0000}"/>
    <cellStyle name="쉼표 [0] 44 12" xfId="44099" xr:uid="{00000000-0005-0000-0000-00003FAC0000}"/>
    <cellStyle name="쉼표 [0] 44 13" xfId="44100" xr:uid="{00000000-0005-0000-0000-000040AC0000}"/>
    <cellStyle name="쉼표 [0] 44 14" xfId="44101" xr:uid="{00000000-0005-0000-0000-000041AC0000}"/>
    <cellStyle name="쉼표 [0] 44 15" xfId="44102" xr:uid="{00000000-0005-0000-0000-000042AC0000}"/>
    <cellStyle name="쉼표 [0] 44 2" xfId="44103" xr:uid="{00000000-0005-0000-0000-000043AC0000}"/>
    <cellStyle name="쉼표 [0] 44 3" xfId="44104" xr:uid="{00000000-0005-0000-0000-000044AC0000}"/>
    <cellStyle name="쉼표 [0] 44 4" xfId="44105" xr:uid="{00000000-0005-0000-0000-000045AC0000}"/>
    <cellStyle name="쉼표 [0] 44 5" xfId="44106" xr:uid="{00000000-0005-0000-0000-000046AC0000}"/>
    <cellStyle name="쉼표 [0] 44 6" xfId="44107" xr:uid="{00000000-0005-0000-0000-000047AC0000}"/>
    <cellStyle name="쉼표 [0] 44 7" xfId="44108" xr:uid="{00000000-0005-0000-0000-000048AC0000}"/>
    <cellStyle name="쉼표 [0] 44 8" xfId="44109" xr:uid="{00000000-0005-0000-0000-000049AC0000}"/>
    <cellStyle name="쉼표 [0] 44 9" xfId="44110" xr:uid="{00000000-0005-0000-0000-00004AAC0000}"/>
    <cellStyle name="쉼표 [0] 45" xfId="44111" xr:uid="{00000000-0005-0000-0000-00004BAC0000}"/>
    <cellStyle name="쉼표 [0] 45 10" xfId="44112" xr:uid="{00000000-0005-0000-0000-00004CAC0000}"/>
    <cellStyle name="쉼표 [0] 45 11" xfId="44113" xr:uid="{00000000-0005-0000-0000-00004DAC0000}"/>
    <cellStyle name="쉼표 [0] 45 12" xfId="44114" xr:uid="{00000000-0005-0000-0000-00004EAC0000}"/>
    <cellStyle name="쉼표 [0] 45 13" xfId="44115" xr:uid="{00000000-0005-0000-0000-00004FAC0000}"/>
    <cellStyle name="쉼표 [0] 45 14" xfId="44116" xr:uid="{00000000-0005-0000-0000-000050AC0000}"/>
    <cellStyle name="쉼표 [0] 45 15" xfId="44117" xr:uid="{00000000-0005-0000-0000-000051AC0000}"/>
    <cellStyle name="쉼표 [0] 45 2" xfId="44118" xr:uid="{00000000-0005-0000-0000-000052AC0000}"/>
    <cellStyle name="쉼표 [0] 45 3" xfId="44119" xr:uid="{00000000-0005-0000-0000-000053AC0000}"/>
    <cellStyle name="쉼표 [0] 45 4" xfId="44120" xr:uid="{00000000-0005-0000-0000-000054AC0000}"/>
    <cellStyle name="쉼표 [0] 45 5" xfId="44121" xr:uid="{00000000-0005-0000-0000-000055AC0000}"/>
    <cellStyle name="쉼표 [0] 45 6" xfId="44122" xr:uid="{00000000-0005-0000-0000-000056AC0000}"/>
    <cellStyle name="쉼표 [0] 45 7" xfId="44123" xr:uid="{00000000-0005-0000-0000-000057AC0000}"/>
    <cellStyle name="쉼표 [0] 45 8" xfId="44124" xr:uid="{00000000-0005-0000-0000-000058AC0000}"/>
    <cellStyle name="쉼표 [0] 45 9" xfId="44125" xr:uid="{00000000-0005-0000-0000-000059AC0000}"/>
    <cellStyle name="쉼표 [0] 46" xfId="44126" xr:uid="{00000000-0005-0000-0000-00005AAC0000}"/>
    <cellStyle name="쉼표 [0] 46 10" xfId="44127" xr:uid="{00000000-0005-0000-0000-00005BAC0000}"/>
    <cellStyle name="쉼표 [0] 46 11" xfId="44128" xr:uid="{00000000-0005-0000-0000-00005CAC0000}"/>
    <cellStyle name="쉼표 [0] 46 12" xfId="44129" xr:uid="{00000000-0005-0000-0000-00005DAC0000}"/>
    <cellStyle name="쉼표 [0] 46 13" xfId="44130" xr:uid="{00000000-0005-0000-0000-00005EAC0000}"/>
    <cellStyle name="쉼표 [0] 46 14" xfId="44131" xr:uid="{00000000-0005-0000-0000-00005FAC0000}"/>
    <cellStyle name="쉼표 [0] 46 15" xfId="44132" xr:uid="{00000000-0005-0000-0000-000060AC0000}"/>
    <cellStyle name="쉼표 [0] 46 2" xfId="44133" xr:uid="{00000000-0005-0000-0000-000061AC0000}"/>
    <cellStyle name="쉼표 [0] 46 3" xfId="44134" xr:uid="{00000000-0005-0000-0000-000062AC0000}"/>
    <cellStyle name="쉼표 [0] 46 4" xfId="44135" xr:uid="{00000000-0005-0000-0000-000063AC0000}"/>
    <cellStyle name="쉼표 [0] 46 5" xfId="44136" xr:uid="{00000000-0005-0000-0000-000064AC0000}"/>
    <cellStyle name="쉼표 [0] 46 6" xfId="44137" xr:uid="{00000000-0005-0000-0000-000065AC0000}"/>
    <cellStyle name="쉼표 [0] 46 7" xfId="44138" xr:uid="{00000000-0005-0000-0000-000066AC0000}"/>
    <cellStyle name="쉼표 [0] 46 8" xfId="44139" xr:uid="{00000000-0005-0000-0000-000067AC0000}"/>
    <cellStyle name="쉼표 [0] 46 9" xfId="44140" xr:uid="{00000000-0005-0000-0000-000068AC0000}"/>
    <cellStyle name="쉼표 [0] 47" xfId="44141" xr:uid="{00000000-0005-0000-0000-000069AC0000}"/>
    <cellStyle name="쉼표 [0] 47 10" xfId="44142" xr:uid="{00000000-0005-0000-0000-00006AAC0000}"/>
    <cellStyle name="쉼표 [0] 47 11" xfId="44143" xr:uid="{00000000-0005-0000-0000-00006BAC0000}"/>
    <cellStyle name="쉼표 [0] 47 12" xfId="44144" xr:uid="{00000000-0005-0000-0000-00006CAC0000}"/>
    <cellStyle name="쉼표 [0] 47 13" xfId="44145" xr:uid="{00000000-0005-0000-0000-00006DAC0000}"/>
    <cellStyle name="쉼표 [0] 47 14" xfId="44146" xr:uid="{00000000-0005-0000-0000-00006EAC0000}"/>
    <cellStyle name="쉼표 [0] 47 15" xfId="44147" xr:uid="{00000000-0005-0000-0000-00006FAC0000}"/>
    <cellStyle name="쉼표 [0] 47 2" xfId="44148" xr:uid="{00000000-0005-0000-0000-000070AC0000}"/>
    <cellStyle name="쉼표 [0] 47 3" xfId="44149" xr:uid="{00000000-0005-0000-0000-000071AC0000}"/>
    <cellStyle name="쉼표 [0] 47 4" xfId="44150" xr:uid="{00000000-0005-0000-0000-000072AC0000}"/>
    <cellStyle name="쉼표 [0] 47 5" xfId="44151" xr:uid="{00000000-0005-0000-0000-000073AC0000}"/>
    <cellStyle name="쉼표 [0] 47 6" xfId="44152" xr:uid="{00000000-0005-0000-0000-000074AC0000}"/>
    <cellStyle name="쉼표 [0] 47 7" xfId="44153" xr:uid="{00000000-0005-0000-0000-000075AC0000}"/>
    <cellStyle name="쉼표 [0] 47 8" xfId="44154" xr:uid="{00000000-0005-0000-0000-000076AC0000}"/>
    <cellStyle name="쉼표 [0] 47 9" xfId="44155" xr:uid="{00000000-0005-0000-0000-000077AC0000}"/>
    <cellStyle name="쉼표 [0] 48" xfId="44156" xr:uid="{00000000-0005-0000-0000-000078AC0000}"/>
    <cellStyle name="쉼표 [0] 48 10" xfId="44157" xr:uid="{00000000-0005-0000-0000-000079AC0000}"/>
    <cellStyle name="쉼표 [0] 48 11" xfId="44158" xr:uid="{00000000-0005-0000-0000-00007AAC0000}"/>
    <cellStyle name="쉼표 [0] 48 12" xfId="44159" xr:uid="{00000000-0005-0000-0000-00007BAC0000}"/>
    <cellStyle name="쉼표 [0] 48 13" xfId="44160" xr:uid="{00000000-0005-0000-0000-00007CAC0000}"/>
    <cellStyle name="쉼표 [0] 48 14" xfId="44161" xr:uid="{00000000-0005-0000-0000-00007DAC0000}"/>
    <cellStyle name="쉼표 [0] 48 15" xfId="44162" xr:uid="{00000000-0005-0000-0000-00007EAC0000}"/>
    <cellStyle name="쉼표 [0] 48 2" xfId="44163" xr:uid="{00000000-0005-0000-0000-00007FAC0000}"/>
    <cellStyle name="쉼표 [0] 48 3" xfId="44164" xr:uid="{00000000-0005-0000-0000-000080AC0000}"/>
    <cellStyle name="쉼표 [0] 48 4" xfId="44165" xr:uid="{00000000-0005-0000-0000-000081AC0000}"/>
    <cellStyle name="쉼표 [0] 48 5" xfId="44166" xr:uid="{00000000-0005-0000-0000-000082AC0000}"/>
    <cellStyle name="쉼표 [0] 48 6" xfId="44167" xr:uid="{00000000-0005-0000-0000-000083AC0000}"/>
    <cellStyle name="쉼표 [0] 48 7" xfId="44168" xr:uid="{00000000-0005-0000-0000-000084AC0000}"/>
    <cellStyle name="쉼표 [0] 48 8" xfId="44169" xr:uid="{00000000-0005-0000-0000-000085AC0000}"/>
    <cellStyle name="쉼표 [0] 48 9" xfId="44170" xr:uid="{00000000-0005-0000-0000-000086AC0000}"/>
    <cellStyle name="쉼표 [0] 49" xfId="44171" xr:uid="{00000000-0005-0000-0000-000087AC0000}"/>
    <cellStyle name="쉼표 [0] 49 10" xfId="44172" xr:uid="{00000000-0005-0000-0000-000088AC0000}"/>
    <cellStyle name="쉼표 [0] 49 11" xfId="44173" xr:uid="{00000000-0005-0000-0000-000089AC0000}"/>
    <cellStyle name="쉼표 [0] 49 12" xfId="44174" xr:uid="{00000000-0005-0000-0000-00008AAC0000}"/>
    <cellStyle name="쉼표 [0] 49 13" xfId="44175" xr:uid="{00000000-0005-0000-0000-00008BAC0000}"/>
    <cellStyle name="쉼표 [0] 49 14" xfId="44176" xr:uid="{00000000-0005-0000-0000-00008CAC0000}"/>
    <cellStyle name="쉼표 [0] 49 15" xfId="44177" xr:uid="{00000000-0005-0000-0000-00008DAC0000}"/>
    <cellStyle name="쉼표 [0] 49 2" xfId="44178" xr:uid="{00000000-0005-0000-0000-00008EAC0000}"/>
    <cellStyle name="쉼표 [0] 49 3" xfId="44179" xr:uid="{00000000-0005-0000-0000-00008FAC0000}"/>
    <cellStyle name="쉼표 [0] 49 4" xfId="44180" xr:uid="{00000000-0005-0000-0000-000090AC0000}"/>
    <cellStyle name="쉼표 [0] 49 5" xfId="44181" xr:uid="{00000000-0005-0000-0000-000091AC0000}"/>
    <cellStyle name="쉼표 [0] 49 6" xfId="44182" xr:uid="{00000000-0005-0000-0000-000092AC0000}"/>
    <cellStyle name="쉼표 [0] 49 7" xfId="44183" xr:uid="{00000000-0005-0000-0000-000093AC0000}"/>
    <cellStyle name="쉼표 [0] 49 8" xfId="44184" xr:uid="{00000000-0005-0000-0000-000094AC0000}"/>
    <cellStyle name="쉼표 [0] 49 9" xfId="44185" xr:uid="{00000000-0005-0000-0000-000095AC0000}"/>
    <cellStyle name="쉼표 [0] 5" xfId="44186" xr:uid="{00000000-0005-0000-0000-000096AC0000}"/>
    <cellStyle name="쉼표 [0] 5 10" xfId="44187" xr:uid="{00000000-0005-0000-0000-000097AC0000}"/>
    <cellStyle name="쉼표 [0] 5 11" xfId="44188" xr:uid="{00000000-0005-0000-0000-000098AC0000}"/>
    <cellStyle name="쉼표 [0] 5 12" xfId="44189" xr:uid="{00000000-0005-0000-0000-000099AC0000}"/>
    <cellStyle name="쉼표 [0] 5 13" xfId="44190" xr:uid="{00000000-0005-0000-0000-00009AAC0000}"/>
    <cellStyle name="쉼표 [0] 5 14" xfId="44191" xr:uid="{00000000-0005-0000-0000-00009BAC0000}"/>
    <cellStyle name="쉼표 [0] 5 15" xfId="44192" xr:uid="{00000000-0005-0000-0000-00009CAC0000}"/>
    <cellStyle name="쉼표 [0] 5 16" xfId="44193" xr:uid="{00000000-0005-0000-0000-00009DAC0000}"/>
    <cellStyle name="쉼표 [0] 5 17" xfId="44194" xr:uid="{00000000-0005-0000-0000-00009EAC0000}"/>
    <cellStyle name="쉼표 [0] 5 18" xfId="44195" xr:uid="{00000000-0005-0000-0000-00009FAC0000}"/>
    <cellStyle name="쉼표 [0] 5 19" xfId="44196" xr:uid="{00000000-0005-0000-0000-0000A0AC0000}"/>
    <cellStyle name="쉼표 [0] 5 2" xfId="44197" xr:uid="{00000000-0005-0000-0000-0000A1AC0000}"/>
    <cellStyle name="쉼표 [0] 5 20" xfId="44198" xr:uid="{00000000-0005-0000-0000-0000A2AC0000}"/>
    <cellStyle name="쉼표 [0] 5 21" xfId="44199" xr:uid="{00000000-0005-0000-0000-0000A3AC0000}"/>
    <cellStyle name="쉼표 [0] 5 22" xfId="44200" xr:uid="{00000000-0005-0000-0000-0000A4AC0000}"/>
    <cellStyle name="쉼표 [0] 5 23" xfId="44201" xr:uid="{00000000-0005-0000-0000-0000A5AC0000}"/>
    <cellStyle name="쉼표 [0] 5 24" xfId="44202" xr:uid="{00000000-0005-0000-0000-0000A6AC0000}"/>
    <cellStyle name="쉼표 [0] 5 25" xfId="44203" xr:uid="{00000000-0005-0000-0000-0000A7AC0000}"/>
    <cellStyle name="쉼표 [0] 5 26" xfId="44204" xr:uid="{00000000-0005-0000-0000-0000A8AC0000}"/>
    <cellStyle name="쉼표 [0] 5 27" xfId="44205" xr:uid="{00000000-0005-0000-0000-0000A9AC0000}"/>
    <cellStyle name="쉼표 [0] 5 28" xfId="44206" xr:uid="{00000000-0005-0000-0000-0000AAAC0000}"/>
    <cellStyle name="쉼표 [0] 5 29" xfId="44207" xr:uid="{00000000-0005-0000-0000-0000ABAC0000}"/>
    <cellStyle name="쉼표 [0] 5 3" xfId="44208" xr:uid="{00000000-0005-0000-0000-0000ACAC0000}"/>
    <cellStyle name="쉼표 [0] 5 30" xfId="44209" xr:uid="{00000000-0005-0000-0000-0000ADAC0000}"/>
    <cellStyle name="쉼표 [0] 5 4" xfId="44210" xr:uid="{00000000-0005-0000-0000-0000AEAC0000}"/>
    <cellStyle name="쉼표 [0] 5 5" xfId="44211" xr:uid="{00000000-0005-0000-0000-0000AFAC0000}"/>
    <cellStyle name="쉼표 [0] 5 6" xfId="44212" xr:uid="{00000000-0005-0000-0000-0000B0AC0000}"/>
    <cellStyle name="쉼표 [0] 5 7" xfId="44213" xr:uid="{00000000-0005-0000-0000-0000B1AC0000}"/>
    <cellStyle name="쉼표 [0] 5 8" xfId="44214" xr:uid="{00000000-0005-0000-0000-0000B2AC0000}"/>
    <cellStyle name="쉼표 [0] 5 9" xfId="44215" xr:uid="{00000000-0005-0000-0000-0000B3AC0000}"/>
    <cellStyle name="쉼표 [0] 50" xfId="44216" xr:uid="{00000000-0005-0000-0000-0000B4AC0000}"/>
    <cellStyle name="쉼표 [0] 50 10" xfId="44217" xr:uid="{00000000-0005-0000-0000-0000B5AC0000}"/>
    <cellStyle name="쉼표 [0] 50 11" xfId="44218" xr:uid="{00000000-0005-0000-0000-0000B6AC0000}"/>
    <cellStyle name="쉼표 [0] 50 12" xfId="44219" xr:uid="{00000000-0005-0000-0000-0000B7AC0000}"/>
    <cellStyle name="쉼표 [0] 50 13" xfId="44220" xr:uid="{00000000-0005-0000-0000-0000B8AC0000}"/>
    <cellStyle name="쉼표 [0] 50 14" xfId="44221" xr:uid="{00000000-0005-0000-0000-0000B9AC0000}"/>
    <cellStyle name="쉼표 [0] 50 15" xfId="44222" xr:uid="{00000000-0005-0000-0000-0000BAAC0000}"/>
    <cellStyle name="쉼표 [0] 50 2" xfId="44223" xr:uid="{00000000-0005-0000-0000-0000BBAC0000}"/>
    <cellStyle name="쉼표 [0] 50 3" xfId="44224" xr:uid="{00000000-0005-0000-0000-0000BCAC0000}"/>
    <cellStyle name="쉼표 [0] 50 4" xfId="44225" xr:uid="{00000000-0005-0000-0000-0000BDAC0000}"/>
    <cellStyle name="쉼표 [0] 50 5" xfId="44226" xr:uid="{00000000-0005-0000-0000-0000BEAC0000}"/>
    <cellStyle name="쉼표 [0] 50 6" xfId="44227" xr:uid="{00000000-0005-0000-0000-0000BFAC0000}"/>
    <cellStyle name="쉼표 [0] 50 7" xfId="44228" xr:uid="{00000000-0005-0000-0000-0000C0AC0000}"/>
    <cellStyle name="쉼표 [0] 50 8" xfId="44229" xr:uid="{00000000-0005-0000-0000-0000C1AC0000}"/>
    <cellStyle name="쉼표 [0] 50 9" xfId="44230" xr:uid="{00000000-0005-0000-0000-0000C2AC0000}"/>
    <cellStyle name="쉼표 [0] 51" xfId="44231" xr:uid="{00000000-0005-0000-0000-0000C3AC0000}"/>
    <cellStyle name="쉼표 [0] 51 10" xfId="44232" xr:uid="{00000000-0005-0000-0000-0000C4AC0000}"/>
    <cellStyle name="쉼표 [0] 51 11" xfId="44233" xr:uid="{00000000-0005-0000-0000-0000C5AC0000}"/>
    <cellStyle name="쉼표 [0] 51 12" xfId="44234" xr:uid="{00000000-0005-0000-0000-0000C6AC0000}"/>
    <cellStyle name="쉼표 [0] 51 13" xfId="44235" xr:uid="{00000000-0005-0000-0000-0000C7AC0000}"/>
    <cellStyle name="쉼표 [0] 51 14" xfId="44236" xr:uid="{00000000-0005-0000-0000-0000C8AC0000}"/>
    <cellStyle name="쉼표 [0] 51 15" xfId="44237" xr:uid="{00000000-0005-0000-0000-0000C9AC0000}"/>
    <cellStyle name="쉼표 [0] 51 2" xfId="44238" xr:uid="{00000000-0005-0000-0000-0000CAAC0000}"/>
    <cellStyle name="쉼표 [0] 51 3" xfId="44239" xr:uid="{00000000-0005-0000-0000-0000CBAC0000}"/>
    <cellStyle name="쉼표 [0] 51 4" xfId="44240" xr:uid="{00000000-0005-0000-0000-0000CCAC0000}"/>
    <cellStyle name="쉼표 [0] 51 5" xfId="44241" xr:uid="{00000000-0005-0000-0000-0000CDAC0000}"/>
    <cellStyle name="쉼표 [0] 51 6" xfId="44242" xr:uid="{00000000-0005-0000-0000-0000CEAC0000}"/>
    <cellStyle name="쉼표 [0] 51 7" xfId="44243" xr:uid="{00000000-0005-0000-0000-0000CFAC0000}"/>
    <cellStyle name="쉼표 [0] 51 8" xfId="44244" xr:uid="{00000000-0005-0000-0000-0000D0AC0000}"/>
    <cellStyle name="쉼표 [0] 51 9" xfId="44245" xr:uid="{00000000-0005-0000-0000-0000D1AC0000}"/>
    <cellStyle name="쉼표 [0] 52" xfId="44246" xr:uid="{00000000-0005-0000-0000-0000D2AC0000}"/>
    <cellStyle name="쉼표 [0] 52 10" xfId="44247" xr:uid="{00000000-0005-0000-0000-0000D3AC0000}"/>
    <cellStyle name="쉼표 [0] 52 11" xfId="44248" xr:uid="{00000000-0005-0000-0000-0000D4AC0000}"/>
    <cellStyle name="쉼표 [0] 52 12" xfId="44249" xr:uid="{00000000-0005-0000-0000-0000D5AC0000}"/>
    <cellStyle name="쉼표 [0] 52 13" xfId="44250" xr:uid="{00000000-0005-0000-0000-0000D6AC0000}"/>
    <cellStyle name="쉼표 [0] 52 14" xfId="44251" xr:uid="{00000000-0005-0000-0000-0000D7AC0000}"/>
    <cellStyle name="쉼표 [0] 52 15" xfId="44252" xr:uid="{00000000-0005-0000-0000-0000D8AC0000}"/>
    <cellStyle name="쉼표 [0] 52 2" xfId="44253" xr:uid="{00000000-0005-0000-0000-0000D9AC0000}"/>
    <cellStyle name="쉼표 [0] 52 3" xfId="44254" xr:uid="{00000000-0005-0000-0000-0000DAAC0000}"/>
    <cellStyle name="쉼표 [0] 52 4" xfId="44255" xr:uid="{00000000-0005-0000-0000-0000DBAC0000}"/>
    <cellStyle name="쉼표 [0] 52 5" xfId="44256" xr:uid="{00000000-0005-0000-0000-0000DCAC0000}"/>
    <cellStyle name="쉼표 [0] 52 6" xfId="44257" xr:uid="{00000000-0005-0000-0000-0000DDAC0000}"/>
    <cellStyle name="쉼표 [0] 52 7" xfId="44258" xr:uid="{00000000-0005-0000-0000-0000DEAC0000}"/>
    <cellStyle name="쉼표 [0] 52 8" xfId="44259" xr:uid="{00000000-0005-0000-0000-0000DFAC0000}"/>
    <cellStyle name="쉼표 [0] 52 9" xfId="44260" xr:uid="{00000000-0005-0000-0000-0000E0AC0000}"/>
    <cellStyle name="쉼표 [0] 53" xfId="44261" xr:uid="{00000000-0005-0000-0000-0000E1AC0000}"/>
    <cellStyle name="쉼표 [0] 53 2" xfId="44262" xr:uid="{00000000-0005-0000-0000-0000E2AC0000}"/>
    <cellStyle name="쉼표 [0] 54" xfId="44263" xr:uid="{00000000-0005-0000-0000-0000E3AC0000}"/>
    <cellStyle name="쉼표 [0] 55" xfId="44264" xr:uid="{00000000-0005-0000-0000-0000E4AC0000}"/>
    <cellStyle name="쉼표 [0] 56" xfId="44265" xr:uid="{00000000-0005-0000-0000-0000E5AC0000}"/>
    <cellStyle name="쉼표 [0] 57" xfId="44266" xr:uid="{00000000-0005-0000-0000-0000E6AC0000}"/>
    <cellStyle name="쉼표 [0] 58" xfId="44267" xr:uid="{00000000-0005-0000-0000-0000E7AC0000}"/>
    <cellStyle name="쉼표 [0] 59" xfId="44268" xr:uid="{00000000-0005-0000-0000-0000E8AC0000}"/>
    <cellStyle name="쉼표 [0] 6" xfId="44269" xr:uid="{00000000-0005-0000-0000-0000E9AC0000}"/>
    <cellStyle name="쉼표 [0] 6 10" xfId="44270" xr:uid="{00000000-0005-0000-0000-0000EAAC0000}"/>
    <cellStyle name="쉼표 [0] 6 11" xfId="44271" xr:uid="{00000000-0005-0000-0000-0000EBAC0000}"/>
    <cellStyle name="쉼표 [0] 6 12" xfId="44272" xr:uid="{00000000-0005-0000-0000-0000ECAC0000}"/>
    <cellStyle name="쉼표 [0] 6 13" xfId="44273" xr:uid="{00000000-0005-0000-0000-0000EDAC0000}"/>
    <cellStyle name="쉼표 [0] 6 14" xfId="44274" xr:uid="{00000000-0005-0000-0000-0000EEAC0000}"/>
    <cellStyle name="쉼표 [0] 6 15" xfId="44275" xr:uid="{00000000-0005-0000-0000-0000EFAC0000}"/>
    <cellStyle name="쉼표 [0] 6 16" xfId="44276" xr:uid="{00000000-0005-0000-0000-0000F0AC0000}"/>
    <cellStyle name="쉼표 [0] 6 17" xfId="44277" xr:uid="{00000000-0005-0000-0000-0000F1AC0000}"/>
    <cellStyle name="쉼표 [0] 6 18" xfId="44278" xr:uid="{00000000-0005-0000-0000-0000F2AC0000}"/>
    <cellStyle name="쉼표 [0] 6 19" xfId="44279" xr:uid="{00000000-0005-0000-0000-0000F3AC0000}"/>
    <cellStyle name="쉼표 [0] 6 2" xfId="44280" xr:uid="{00000000-0005-0000-0000-0000F4AC0000}"/>
    <cellStyle name="쉼표 [0] 6 20" xfId="44281" xr:uid="{00000000-0005-0000-0000-0000F5AC0000}"/>
    <cellStyle name="쉼표 [0] 6 21" xfId="44282" xr:uid="{00000000-0005-0000-0000-0000F6AC0000}"/>
    <cellStyle name="쉼표 [0] 6 22" xfId="44283" xr:uid="{00000000-0005-0000-0000-0000F7AC0000}"/>
    <cellStyle name="쉼표 [0] 6 23" xfId="44284" xr:uid="{00000000-0005-0000-0000-0000F8AC0000}"/>
    <cellStyle name="쉼표 [0] 6 24" xfId="44285" xr:uid="{00000000-0005-0000-0000-0000F9AC0000}"/>
    <cellStyle name="쉼표 [0] 6 25" xfId="44286" xr:uid="{00000000-0005-0000-0000-0000FAAC0000}"/>
    <cellStyle name="쉼표 [0] 6 26" xfId="44287" xr:uid="{00000000-0005-0000-0000-0000FBAC0000}"/>
    <cellStyle name="쉼표 [0] 6 27" xfId="44288" xr:uid="{00000000-0005-0000-0000-0000FCAC0000}"/>
    <cellStyle name="쉼표 [0] 6 28" xfId="44289" xr:uid="{00000000-0005-0000-0000-0000FDAC0000}"/>
    <cellStyle name="쉼표 [0] 6 29" xfId="44290" xr:uid="{00000000-0005-0000-0000-0000FEAC0000}"/>
    <cellStyle name="쉼표 [0] 6 3" xfId="44291" xr:uid="{00000000-0005-0000-0000-0000FFAC0000}"/>
    <cellStyle name="쉼표 [0] 6 30" xfId="44292" xr:uid="{00000000-0005-0000-0000-000000AD0000}"/>
    <cellStyle name="쉼표 [0] 6 4" xfId="44293" xr:uid="{00000000-0005-0000-0000-000001AD0000}"/>
    <cellStyle name="쉼표 [0] 6 5" xfId="44294" xr:uid="{00000000-0005-0000-0000-000002AD0000}"/>
    <cellStyle name="쉼표 [0] 6 6" xfId="44295" xr:uid="{00000000-0005-0000-0000-000003AD0000}"/>
    <cellStyle name="쉼표 [0] 6 7" xfId="44296" xr:uid="{00000000-0005-0000-0000-000004AD0000}"/>
    <cellStyle name="쉼표 [0] 6 8" xfId="44297" xr:uid="{00000000-0005-0000-0000-000005AD0000}"/>
    <cellStyle name="쉼표 [0] 6 9" xfId="44298" xr:uid="{00000000-0005-0000-0000-000006AD0000}"/>
    <cellStyle name="쉼표 [0] 60" xfId="44299" xr:uid="{00000000-0005-0000-0000-000007AD0000}"/>
    <cellStyle name="쉼표 [0] 61" xfId="44300" xr:uid="{00000000-0005-0000-0000-000008AD0000}"/>
    <cellStyle name="쉼표 [0] 62" xfId="44301" xr:uid="{00000000-0005-0000-0000-000009AD0000}"/>
    <cellStyle name="쉼표 [0] 63" xfId="44302" xr:uid="{00000000-0005-0000-0000-00000AAD0000}"/>
    <cellStyle name="쉼표 [0] 64" xfId="44303" xr:uid="{00000000-0005-0000-0000-00000BAD0000}"/>
    <cellStyle name="쉼표 [0] 65" xfId="44304" xr:uid="{00000000-0005-0000-0000-00000CAD0000}"/>
    <cellStyle name="쉼표 [0] 66" xfId="44305" xr:uid="{00000000-0005-0000-0000-00000DAD0000}"/>
    <cellStyle name="쉼표 [0] 67" xfId="44306" xr:uid="{00000000-0005-0000-0000-00000EAD0000}"/>
    <cellStyle name="쉼표 [0] 68" xfId="44307" xr:uid="{00000000-0005-0000-0000-00000FAD0000}"/>
    <cellStyle name="쉼표 [0] 7" xfId="44308" xr:uid="{00000000-0005-0000-0000-000010AD0000}"/>
    <cellStyle name="쉼표 [0] 7 10" xfId="44309" xr:uid="{00000000-0005-0000-0000-000011AD0000}"/>
    <cellStyle name="쉼표 [0] 7 11" xfId="44310" xr:uid="{00000000-0005-0000-0000-000012AD0000}"/>
    <cellStyle name="쉼표 [0] 7 12" xfId="44311" xr:uid="{00000000-0005-0000-0000-000013AD0000}"/>
    <cellStyle name="쉼표 [0] 7 13" xfId="44312" xr:uid="{00000000-0005-0000-0000-000014AD0000}"/>
    <cellStyle name="쉼표 [0] 7 14" xfId="44313" xr:uid="{00000000-0005-0000-0000-000015AD0000}"/>
    <cellStyle name="쉼표 [0] 7 15" xfId="44314" xr:uid="{00000000-0005-0000-0000-000016AD0000}"/>
    <cellStyle name="쉼표 [0] 7 16" xfId="44315" xr:uid="{00000000-0005-0000-0000-000017AD0000}"/>
    <cellStyle name="쉼표 [0] 7 17" xfId="44316" xr:uid="{00000000-0005-0000-0000-000018AD0000}"/>
    <cellStyle name="쉼표 [0] 7 18" xfId="44317" xr:uid="{00000000-0005-0000-0000-000019AD0000}"/>
    <cellStyle name="쉼표 [0] 7 19" xfId="44318" xr:uid="{00000000-0005-0000-0000-00001AAD0000}"/>
    <cellStyle name="쉼표 [0] 7 2" xfId="44319" xr:uid="{00000000-0005-0000-0000-00001BAD0000}"/>
    <cellStyle name="쉼표 [0] 7 20" xfId="44320" xr:uid="{00000000-0005-0000-0000-00001CAD0000}"/>
    <cellStyle name="쉼표 [0] 7 21" xfId="44321" xr:uid="{00000000-0005-0000-0000-00001DAD0000}"/>
    <cellStyle name="쉼표 [0] 7 22" xfId="44322" xr:uid="{00000000-0005-0000-0000-00001EAD0000}"/>
    <cellStyle name="쉼표 [0] 7 23" xfId="44323" xr:uid="{00000000-0005-0000-0000-00001FAD0000}"/>
    <cellStyle name="쉼표 [0] 7 24" xfId="44324" xr:uid="{00000000-0005-0000-0000-000020AD0000}"/>
    <cellStyle name="쉼표 [0] 7 25" xfId="44325" xr:uid="{00000000-0005-0000-0000-000021AD0000}"/>
    <cellStyle name="쉼표 [0] 7 26" xfId="44326" xr:uid="{00000000-0005-0000-0000-000022AD0000}"/>
    <cellStyle name="쉼표 [0] 7 27" xfId="44327" xr:uid="{00000000-0005-0000-0000-000023AD0000}"/>
    <cellStyle name="쉼표 [0] 7 28" xfId="44328" xr:uid="{00000000-0005-0000-0000-000024AD0000}"/>
    <cellStyle name="쉼표 [0] 7 29" xfId="44329" xr:uid="{00000000-0005-0000-0000-000025AD0000}"/>
    <cellStyle name="쉼표 [0] 7 3" xfId="44330" xr:uid="{00000000-0005-0000-0000-000026AD0000}"/>
    <cellStyle name="쉼표 [0] 7 30" xfId="44331" xr:uid="{00000000-0005-0000-0000-000027AD0000}"/>
    <cellStyle name="쉼표 [0] 7 4" xfId="44332" xr:uid="{00000000-0005-0000-0000-000028AD0000}"/>
    <cellStyle name="쉼표 [0] 7 5" xfId="44333" xr:uid="{00000000-0005-0000-0000-000029AD0000}"/>
    <cellStyle name="쉼표 [0] 7 6" xfId="44334" xr:uid="{00000000-0005-0000-0000-00002AAD0000}"/>
    <cellStyle name="쉼표 [0] 7 7" xfId="44335" xr:uid="{00000000-0005-0000-0000-00002BAD0000}"/>
    <cellStyle name="쉼표 [0] 7 8" xfId="44336" xr:uid="{00000000-0005-0000-0000-00002CAD0000}"/>
    <cellStyle name="쉼표 [0] 7 9" xfId="44337" xr:uid="{00000000-0005-0000-0000-00002DAD0000}"/>
    <cellStyle name="쉼표 [0] 8" xfId="44338" xr:uid="{00000000-0005-0000-0000-00002EAD0000}"/>
    <cellStyle name="쉼표 [0] 8 2" xfId="44339" xr:uid="{00000000-0005-0000-0000-00002FAD0000}"/>
    <cellStyle name="쉼표 [0] 8 3" xfId="44340" xr:uid="{00000000-0005-0000-0000-000030AD0000}"/>
    <cellStyle name="쉼표 [0] 8 4" xfId="44341" xr:uid="{00000000-0005-0000-0000-000031AD0000}"/>
    <cellStyle name="쉼표 [0] 9" xfId="44342" xr:uid="{00000000-0005-0000-0000-000032AD0000}"/>
    <cellStyle name="쉼표 [0] 9 2" xfId="44343" xr:uid="{00000000-0005-0000-0000-000033AD0000}"/>
    <cellStyle name="쉼표 [0] 9 3" xfId="44344" xr:uid="{00000000-0005-0000-0000-000034AD0000}"/>
    <cellStyle name="쉼표 [0] 9 4" xfId="44345" xr:uid="{00000000-0005-0000-0000-000035AD0000}"/>
    <cellStyle name="쉼표 2" xfId="44346" xr:uid="{00000000-0005-0000-0000-000036AD0000}"/>
    <cellStyle name="스타일 1" xfId="44347" xr:uid="{00000000-0005-0000-0000-000037AD0000}"/>
    <cellStyle name="스타일 1 2" xfId="44348" xr:uid="{00000000-0005-0000-0000-000038AD0000}"/>
    <cellStyle name="스타일 10" xfId="44349" xr:uid="{00000000-0005-0000-0000-000039AD0000}"/>
    <cellStyle name="스타일 100" xfId="44350" xr:uid="{00000000-0005-0000-0000-00003AAD0000}"/>
    <cellStyle name="스타일 101" xfId="44351" xr:uid="{00000000-0005-0000-0000-00003BAD0000}"/>
    <cellStyle name="스타일 102" xfId="44352" xr:uid="{00000000-0005-0000-0000-00003CAD0000}"/>
    <cellStyle name="스타일 103" xfId="44353" xr:uid="{00000000-0005-0000-0000-00003DAD0000}"/>
    <cellStyle name="스타일 104" xfId="44354" xr:uid="{00000000-0005-0000-0000-00003EAD0000}"/>
    <cellStyle name="스타일 105" xfId="44355" xr:uid="{00000000-0005-0000-0000-00003FAD0000}"/>
    <cellStyle name="스타일 106" xfId="44356" xr:uid="{00000000-0005-0000-0000-000040AD0000}"/>
    <cellStyle name="스타일 107" xfId="44357" xr:uid="{00000000-0005-0000-0000-000041AD0000}"/>
    <cellStyle name="스타일 108" xfId="44358" xr:uid="{00000000-0005-0000-0000-000042AD0000}"/>
    <cellStyle name="스타일 109" xfId="44359" xr:uid="{00000000-0005-0000-0000-000043AD0000}"/>
    <cellStyle name="스타일 11" xfId="44360" xr:uid="{00000000-0005-0000-0000-000044AD0000}"/>
    <cellStyle name="스타일 110" xfId="44361" xr:uid="{00000000-0005-0000-0000-000045AD0000}"/>
    <cellStyle name="스타일 111" xfId="44362" xr:uid="{00000000-0005-0000-0000-000046AD0000}"/>
    <cellStyle name="스타일 112" xfId="44363" xr:uid="{00000000-0005-0000-0000-000047AD0000}"/>
    <cellStyle name="스타일 113" xfId="44364" xr:uid="{00000000-0005-0000-0000-000048AD0000}"/>
    <cellStyle name="스타일 114" xfId="44365" xr:uid="{00000000-0005-0000-0000-000049AD0000}"/>
    <cellStyle name="스타일 115" xfId="44366" xr:uid="{00000000-0005-0000-0000-00004AAD0000}"/>
    <cellStyle name="스타일 116" xfId="44367" xr:uid="{00000000-0005-0000-0000-00004BAD0000}"/>
    <cellStyle name="스타일 117" xfId="44368" xr:uid="{00000000-0005-0000-0000-00004CAD0000}"/>
    <cellStyle name="스타일 118" xfId="44369" xr:uid="{00000000-0005-0000-0000-00004DAD0000}"/>
    <cellStyle name="스타일 119" xfId="44370" xr:uid="{00000000-0005-0000-0000-00004EAD0000}"/>
    <cellStyle name="스타일 12" xfId="44371" xr:uid="{00000000-0005-0000-0000-00004FAD0000}"/>
    <cellStyle name="스타일 120" xfId="44372" xr:uid="{00000000-0005-0000-0000-000050AD0000}"/>
    <cellStyle name="스타일 121" xfId="44373" xr:uid="{00000000-0005-0000-0000-000051AD0000}"/>
    <cellStyle name="스타일 122" xfId="44374" xr:uid="{00000000-0005-0000-0000-000052AD0000}"/>
    <cellStyle name="스타일 123" xfId="44375" xr:uid="{00000000-0005-0000-0000-000053AD0000}"/>
    <cellStyle name="스타일 124" xfId="44376" xr:uid="{00000000-0005-0000-0000-000054AD0000}"/>
    <cellStyle name="스타일 125" xfId="44377" xr:uid="{00000000-0005-0000-0000-000055AD0000}"/>
    <cellStyle name="스타일 126" xfId="44378" xr:uid="{00000000-0005-0000-0000-000056AD0000}"/>
    <cellStyle name="스타일 127" xfId="44379" xr:uid="{00000000-0005-0000-0000-000057AD0000}"/>
    <cellStyle name="스타일 128" xfId="44380" xr:uid="{00000000-0005-0000-0000-000058AD0000}"/>
    <cellStyle name="스타일 129" xfId="44381" xr:uid="{00000000-0005-0000-0000-000059AD0000}"/>
    <cellStyle name="스타일 13" xfId="44382" xr:uid="{00000000-0005-0000-0000-00005AAD0000}"/>
    <cellStyle name="스타일 130" xfId="44383" xr:uid="{00000000-0005-0000-0000-00005BAD0000}"/>
    <cellStyle name="스타일 131" xfId="44384" xr:uid="{00000000-0005-0000-0000-00005CAD0000}"/>
    <cellStyle name="스타일 132" xfId="44385" xr:uid="{00000000-0005-0000-0000-00005DAD0000}"/>
    <cellStyle name="스타일 133" xfId="44386" xr:uid="{00000000-0005-0000-0000-00005EAD0000}"/>
    <cellStyle name="스타일 134" xfId="44387" xr:uid="{00000000-0005-0000-0000-00005FAD0000}"/>
    <cellStyle name="스타일 135" xfId="44388" xr:uid="{00000000-0005-0000-0000-000060AD0000}"/>
    <cellStyle name="스타일 136" xfId="44389" xr:uid="{00000000-0005-0000-0000-000061AD0000}"/>
    <cellStyle name="스타일 137" xfId="44390" xr:uid="{00000000-0005-0000-0000-000062AD0000}"/>
    <cellStyle name="스타일 138" xfId="44391" xr:uid="{00000000-0005-0000-0000-000063AD0000}"/>
    <cellStyle name="스타일 139" xfId="44392" xr:uid="{00000000-0005-0000-0000-000064AD0000}"/>
    <cellStyle name="스타일 14" xfId="44393" xr:uid="{00000000-0005-0000-0000-000065AD0000}"/>
    <cellStyle name="스타일 140" xfId="44394" xr:uid="{00000000-0005-0000-0000-000066AD0000}"/>
    <cellStyle name="스타일 141" xfId="44395" xr:uid="{00000000-0005-0000-0000-000067AD0000}"/>
    <cellStyle name="스타일 142" xfId="44396" xr:uid="{00000000-0005-0000-0000-000068AD0000}"/>
    <cellStyle name="스타일 143" xfId="44397" xr:uid="{00000000-0005-0000-0000-000069AD0000}"/>
    <cellStyle name="스타일 144" xfId="44398" xr:uid="{00000000-0005-0000-0000-00006AAD0000}"/>
    <cellStyle name="스타일 145" xfId="44399" xr:uid="{00000000-0005-0000-0000-00006BAD0000}"/>
    <cellStyle name="스타일 146" xfId="44400" xr:uid="{00000000-0005-0000-0000-00006CAD0000}"/>
    <cellStyle name="스타일 147" xfId="44401" xr:uid="{00000000-0005-0000-0000-00006DAD0000}"/>
    <cellStyle name="스타일 148" xfId="44402" xr:uid="{00000000-0005-0000-0000-00006EAD0000}"/>
    <cellStyle name="스타일 149" xfId="44403" xr:uid="{00000000-0005-0000-0000-00006FAD0000}"/>
    <cellStyle name="스타일 15" xfId="44404" xr:uid="{00000000-0005-0000-0000-000070AD0000}"/>
    <cellStyle name="스타일 150" xfId="44405" xr:uid="{00000000-0005-0000-0000-000071AD0000}"/>
    <cellStyle name="스타일 151" xfId="44406" xr:uid="{00000000-0005-0000-0000-000072AD0000}"/>
    <cellStyle name="스타일 152" xfId="44407" xr:uid="{00000000-0005-0000-0000-000073AD0000}"/>
    <cellStyle name="스타일 153" xfId="44408" xr:uid="{00000000-0005-0000-0000-000074AD0000}"/>
    <cellStyle name="스타일 154" xfId="44409" xr:uid="{00000000-0005-0000-0000-000075AD0000}"/>
    <cellStyle name="스타일 155" xfId="44410" xr:uid="{00000000-0005-0000-0000-000076AD0000}"/>
    <cellStyle name="스타일 156" xfId="44411" xr:uid="{00000000-0005-0000-0000-000077AD0000}"/>
    <cellStyle name="스타일 157" xfId="44412" xr:uid="{00000000-0005-0000-0000-000078AD0000}"/>
    <cellStyle name="스타일 158" xfId="44413" xr:uid="{00000000-0005-0000-0000-000079AD0000}"/>
    <cellStyle name="스타일 159" xfId="44414" xr:uid="{00000000-0005-0000-0000-00007AAD0000}"/>
    <cellStyle name="스타일 16" xfId="44415" xr:uid="{00000000-0005-0000-0000-00007BAD0000}"/>
    <cellStyle name="스타일 160" xfId="44416" xr:uid="{00000000-0005-0000-0000-00007CAD0000}"/>
    <cellStyle name="스타일 161" xfId="44417" xr:uid="{00000000-0005-0000-0000-00007DAD0000}"/>
    <cellStyle name="스타일 162" xfId="44418" xr:uid="{00000000-0005-0000-0000-00007EAD0000}"/>
    <cellStyle name="스타일 163" xfId="44419" xr:uid="{00000000-0005-0000-0000-00007FAD0000}"/>
    <cellStyle name="스타일 164" xfId="44420" xr:uid="{00000000-0005-0000-0000-000080AD0000}"/>
    <cellStyle name="스타일 165" xfId="44421" xr:uid="{00000000-0005-0000-0000-000081AD0000}"/>
    <cellStyle name="스타일 166" xfId="44422" xr:uid="{00000000-0005-0000-0000-000082AD0000}"/>
    <cellStyle name="스타일 167" xfId="44423" xr:uid="{00000000-0005-0000-0000-000083AD0000}"/>
    <cellStyle name="스타일 168" xfId="44424" xr:uid="{00000000-0005-0000-0000-000084AD0000}"/>
    <cellStyle name="스타일 169" xfId="44425" xr:uid="{00000000-0005-0000-0000-000085AD0000}"/>
    <cellStyle name="스타일 17" xfId="44426" xr:uid="{00000000-0005-0000-0000-000086AD0000}"/>
    <cellStyle name="스타일 170" xfId="44427" xr:uid="{00000000-0005-0000-0000-000087AD0000}"/>
    <cellStyle name="스타일 171" xfId="44428" xr:uid="{00000000-0005-0000-0000-000088AD0000}"/>
    <cellStyle name="스타일 172" xfId="44429" xr:uid="{00000000-0005-0000-0000-000089AD0000}"/>
    <cellStyle name="스타일 173" xfId="44430" xr:uid="{00000000-0005-0000-0000-00008AAD0000}"/>
    <cellStyle name="스타일 174" xfId="44431" xr:uid="{00000000-0005-0000-0000-00008BAD0000}"/>
    <cellStyle name="스타일 175" xfId="44432" xr:uid="{00000000-0005-0000-0000-00008CAD0000}"/>
    <cellStyle name="스타일 176" xfId="44433" xr:uid="{00000000-0005-0000-0000-00008DAD0000}"/>
    <cellStyle name="스타일 177" xfId="44434" xr:uid="{00000000-0005-0000-0000-00008EAD0000}"/>
    <cellStyle name="스타일 178" xfId="44435" xr:uid="{00000000-0005-0000-0000-00008FAD0000}"/>
    <cellStyle name="스타일 179" xfId="44436" xr:uid="{00000000-0005-0000-0000-000090AD0000}"/>
    <cellStyle name="스타일 18" xfId="44437" xr:uid="{00000000-0005-0000-0000-000091AD0000}"/>
    <cellStyle name="스타일 180" xfId="44438" xr:uid="{00000000-0005-0000-0000-000092AD0000}"/>
    <cellStyle name="스타일 181" xfId="44439" xr:uid="{00000000-0005-0000-0000-000093AD0000}"/>
    <cellStyle name="스타일 182" xfId="44440" xr:uid="{00000000-0005-0000-0000-000094AD0000}"/>
    <cellStyle name="스타일 183" xfId="44441" xr:uid="{00000000-0005-0000-0000-000095AD0000}"/>
    <cellStyle name="스타일 184" xfId="44442" xr:uid="{00000000-0005-0000-0000-000096AD0000}"/>
    <cellStyle name="스타일 185" xfId="44443" xr:uid="{00000000-0005-0000-0000-000097AD0000}"/>
    <cellStyle name="스타일 186" xfId="44444" xr:uid="{00000000-0005-0000-0000-000098AD0000}"/>
    <cellStyle name="스타일 187" xfId="44445" xr:uid="{00000000-0005-0000-0000-000099AD0000}"/>
    <cellStyle name="스타일 188" xfId="44446" xr:uid="{00000000-0005-0000-0000-00009AAD0000}"/>
    <cellStyle name="스타일 189" xfId="44447" xr:uid="{00000000-0005-0000-0000-00009BAD0000}"/>
    <cellStyle name="스타일 19" xfId="44448" xr:uid="{00000000-0005-0000-0000-00009CAD0000}"/>
    <cellStyle name="스타일 190" xfId="44449" xr:uid="{00000000-0005-0000-0000-00009DAD0000}"/>
    <cellStyle name="스타일 191" xfId="44450" xr:uid="{00000000-0005-0000-0000-00009EAD0000}"/>
    <cellStyle name="스타일 192" xfId="44451" xr:uid="{00000000-0005-0000-0000-00009FAD0000}"/>
    <cellStyle name="스타일 193" xfId="44452" xr:uid="{00000000-0005-0000-0000-0000A0AD0000}"/>
    <cellStyle name="스타일 194" xfId="44453" xr:uid="{00000000-0005-0000-0000-0000A1AD0000}"/>
    <cellStyle name="스타일 195" xfId="44454" xr:uid="{00000000-0005-0000-0000-0000A2AD0000}"/>
    <cellStyle name="스타일 196" xfId="44455" xr:uid="{00000000-0005-0000-0000-0000A3AD0000}"/>
    <cellStyle name="스타일 197" xfId="44456" xr:uid="{00000000-0005-0000-0000-0000A4AD0000}"/>
    <cellStyle name="스타일 198" xfId="44457" xr:uid="{00000000-0005-0000-0000-0000A5AD0000}"/>
    <cellStyle name="스타일 199" xfId="44458" xr:uid="{00000000-0005-0000-0000-0000A6AD0000}"/>
    <cellStyle name="스타일 2" xfId="44459" xr:uid="{00000000-0005-0000-0000-0000A7AD0000}"/>
    <cellStyle name="스타일 2 2" xfId="44460" xr:uid="{00000000-0005-0000-0000-0000A8AD0000}"/>
    <cellStyle name="스타일 20" xfId="44461" xr:uid="{00000000-0005-0000-0000-0000A9AD0000}"/>
    <cellStyle name="스타일 200" xfId="44462" xr:uid="{00000000-0005-0000-0000-0000AAAD0000}"/>
    <cellStyle name="스타일 201" xfId="44463" xr:uid="{00000000-0005-0000-0000-0000ABAD0000}"/>
    <cellStyle name="스타일 202" xfId="44464" xr:uid="{00000000-0005-0000-0000-0000ACAD0000}"/>
    <cellStyle name="스타일 203" xfId="44465" xr:uid="{00000000-0005-0000-0000-0000ADAD0000}"/>
    <cellStyle name="스타일 204" xfId="44466" xr:uid="{00000000-0005-0000-0000-0000AEAD0000}"/>
    <cellStyle name="스타일 205" xfId="44467" xr:uid="{00000000-0005-0000-0000-0000AFAD0000}"/>
    <cellStyle name="스타일 206" xfId="44468" xr:uid="{00000000-0005-0000-0000-0000B0AD0000}"/>
    <cellStyle name="스타일 207" xfId="44469" xr:uid="{00000000-0005-0000-0000-0000B1AD0000}"/>
    <cellStyle name="스타일 208" xfId="44470" xr:uid="{00000000-0005-0000-0000-0000B2AD0000}"/>
    <cellStyle name="스타일 209" xfId="44471" xr:uid="{00000000-0005-0000-0000-0000B3AD0000}"/>
    <cellStyle name="스타일 21" xfId="44472" xr:uid="{00000000-0005-0000-0000-0000B4AD0000}"/>
    <cellStyle name="스타일 210" xfId="44473" xr:uid="{00000000-0005-0000-0000-0000B5AD0000}"/>
    <cellStyle name="스타일 211" xfId="44474" xr:uid="{00000000-0005-0000-0000-0000B6AD0000}"/>
    <cellStyle name="스타일 212" xfId="44475" xr:uid="{00000000-0005-0000-0000-0000B7AD0000}"/>
    <cellStyle name="스타일 213" xfId="44476" xr:uid="{00000000-0005-0000-0000-0000B8AD0000}"/>
    <cellStyle name="스타일 214" xfId="44477" xr:uid="{00000000-0005-0000-0000-0000B9AD0000}"/>
    <cellStyle name="스타일 215" xfId="44478" xr:uid="{00000000-0005-0000-0000-0000BAAD0000}"/>
    <cellStyle name="스타일 216" xfId="44479" xr:uid="{00000000-0005-0000-0000-0000BBAD0000}"/>
    <cellStyle name="스타일 217" xfId="44480" xr:uid="{00000000-0005-0000-0000-0000BCAD0000}"/>
    <cellStyle name="스타일 218" xfId="44481" xr:uid="{00000000-0005-0000-0000-0000BDAD0000}"/>
    <cellStyle name="스타일 219" xfId="44482" xr:uid="{00000000-0005-0000-0000-0000BEAD0000}"/>
    <cellStyle name="스타일 22" xfId="44483" xr:uid="{00000000-0005-0000-0000-0000BFAD0000}"/>
    <cellStyle name="스타일 220" xfId="44484" xr:uid="{00000000-0005-0000-0000-0000C0AD0000}"/>
    <cellStyle name="스타일 221" xfId="44485" xr:uid="{00000000-0005-0000-0000-0000C1AD0000}"/>
    <cellStyle name="스타일 222" xfId="44486" xr:uid="{00000000-0005-0000-0000-0000C2AD0000}"/>
    <cellStyle name="스타일 223" xfId="44487" xr:uid="{00000000-0005-0000-0000-0000C3AD0000}"/>
    <cellStyle name="스타일 224" xfId="44488" xr:uid="{00000000-0005-0000-0000-0000C4AD0000}"/>
    <cellStyle name="스타일 225" xfId="44489" xr:uid="{00000000-0005-0000-0000-0000C5AD0000}"/>
    <cellStyle name="스타일 226" xfId="44490" xr:uid="{00000000-0005-0000-0000-0000C6AD0000}"/>
    <cellStyle name="스타일 227" xfId="44491" xr:uid="{00000000-0005-0000-0000-0000C7AD0000}"/>
    <cellStyle name="스타일 228" xfId="44492" xr:uid="{00000000-0005-0000-0000-0000C8AD0000}"/>
    <cellStyle name="스타일 229" xfId="44493" xr:uid="{00000000-0005-0000-0000-0000C9AD0000}"/>
    <cellStyle name="스타일 23" xfId="44494" xr:uid="{00000000-0005-0000-0000-0000CAAD0000}"/>
    <cellStyle name="스타일 230" xfId="44495" xr:uid="{00000000-0005-0000-0000-0000CBAD0000}"/>
    <cellStyle name="스타일 231" xfId="44496" xr:uid="{00000000-0005-0000-0000-0000CCAD0000}"/>
    <cellStyle name="스타일 232" xfId="44497" xr:uid="{00000000-0005-0000-0000-0000CDAD0000}"/>
    <cellStyle name="스타일 233" xfId="44498" xr:uid="{00000000-0005-0000-0000-0000CEAD0000}"/>
    <cellStyle name="스타일 234" xfId="44499" xr:uid="{00000000-0005-0000-0000-0000CFAD0000}"/>
    <cellStyle name="스타일 235" xfId="44500" xr:uid="{00000000-0005-0000-0000-0000D0AD0000}"/>
    <cellStyle name="스타일 236" xfId="44501" xr:uid="{00000000-0005-0000-0000-0000D1AD0000}"/>
    <cellStyle name="스타일 237" xfId="44502" xr:uid="{00000000-0005-0000-0000-0000D2AD0000}"/>
    <cellStyle name="스타일 238" xfId="44503" xr:uid="{00000000-0005-0000-0000-0000D3AD0000}"/>
    <cellStyle name="스타일 239" xfId="44504" xr:uid="{00000000-0005-0000-0000-0000D4AD0000}"/>
    <cellStyle name="스타일 24" xfId="44505" xr:uid="{00000000-0005-0000-0000-0000D5AD0000}"/>
    <cellStyle name="스타일 240" xfId="44506" xr:uid="{00000000-0005-0000-0000-0000D6AD0000}"/>
    <cellStyle name="스타일 241" xfId="44507" xr:uid="{00000000-0005-0000-0000-0000D7AD0000}"/>
    <cellStyle name="스타일 242" xfId="44508" xr:uid="{00000000-0005-0000-0000-0000D8AD0000}"/>
    <cellStyle name="스타일 243" xfId="44509" xr:uid="{00000000-0005-0000-0000-0000D9AD0000}"/>
    <cellStyle name="스타일 244" xfId="44510" xr:uid="{00000000-0005-0000-0000-0000DAAD0000}"/>
    <cellStyle name="스타일 245" xfId="44511" xr:uid="{00000000-0005-0000-0000-0000DBAD0000}"/>
    <cellStyle name="스타일 246" xfId="44512" xr:uid="{00000000-0005-0000-0000-0000DCAD0000}"/>
    <cellStyle name="스타일 247" xfId="44513" xr:uid="{00000000-0005-0000-0000-0000DDAD0000}"/>
    <cellStyle name="스타일 248" xfId="44514" xr:uid="{00000000-0005-0000-0000-0000DEAD0000}"/>
    <cellStyle name="스타일 249" xfId="44515" xr:uid="{00000000-0005-0000-0000-0000DFAD0000}"/>
    <cellStyle name="스타일 25" xfId="44516" xr:uid="{00000000-0005-0000-0000-0000E0AD0000}"/>
    <cellStyle name="스타일 250" xfId="44517" xr:uid="{00000000-0005-0000-0000-0000E1AD0000}"/>
    <cellStyle name="스타일 251" xfId="44518" xr:uid="{00000000-0005-0000-0000-0000E2AD0000}"/>
    <cellStyle name="스타일 252" xfId="44519" xr:uid="{00000000-0005-0000-0000-0000E3AD0000}"/>
    <cellStyle name="스타일 253" xfId="44520" xr:uid="{00000000-0005-0000-0000-0000E4AD0000}"/>
    <cellStyle name="스타일 254" xfId="44521" xr:uid="{00000000-0005-0000-0000-0000E5AD0000}"/>
    <cellStyle name="스타일 255" xfId="44522" xr:uid="{00000000-0005-0000-0000-0000E6AD0000}"/>
    <cellStyle name="스타일 26" xfId="44523" xr:uid="{00000000-0005-0000-0000-0000E7AD0000}"/>
    <cellStyle name="스타일 27" xfId="44524" xr:uid="{00000000-0005-0000-0000-0000E8AD0000}"/>
    <cellStyle name="스타일 28" xfId="44525" xr:uid="{00000000-0005-0000-0000-0000E9AD0000}"/>
    <cellStyle name="스타일 29" xfId="44526" xr:uid="{00000000-0005-0000-0000-0000EAAD0000}"/>
    <cellStyle name="스타일 3" xfId="44527" xr:uid="{00000000-0005-0000-0000-0000EBAD0000}"/>
    <cellStyle name="스타일 30" xfId="44528" xr:uid="{00000000-0005-0000-0000-0000ECAD0000}"/>
    <cellStyle name="스타일 31" xfId="44529" xr:uid="{00000000-0005-0000-0000-0000EDAD0000}"/>
    <cellStyle name="스타일 32" xfId="44530" xr:uid="{00000000-0005-0000-0000-0000EEAD0000}"/>
    <cellStyle name="스타일 33" xfId="44531" xr:uid="{00000000-0005-0000-0000-0000EFAD0000}"/>
    <cellStyle name="스타일 34" xfId="44532" xr:uid="{00000000-0005-0000-0000-0000F0AD0000}"/>
    <cellStyle name="스타일 35" xfId="44533" xr:uid="{00000000-0005-0000-0000-0000F1AD0000}"/>
    <cellStyle name="스타일 36" xfId="44534" xr:uid="{00000000-0005-0000-0000-0000F2AD0000}"/>
    <cellStyle name="스타일 37" xfId="44535" xr:uid="{00000000-0005-0000-0000-0000F3AD0000}"/>
    <cellStyle name="스타일 38" xfId="44536" xr:uid="{00000000-0005-0000-0000-0000F4AD0000}"/>
    <cellStyle name="스타일 39" xfId="44537" xr:uid="{00000000-0005-0000-0000-0000F5AD0000}"/>
    <cellStyle name="스타일 4" xfId="44538" xr:uid="{00000000-0005-0000-0000-0000F6AD0000}"/>
    <cellStyle name="스타일 40" xfId="44539" xr:uid="{00000000-0005-0000-0000-0000F7AD0000}"/>
    <cellStyle name="스타일 41" xfId="44540" xr:uid="{00000000-0005-0000-0000-0000F8AD0000}"/>
    <cellStyle name="스타일 42" xfId="44541" xr:uid="{00000000-0005-0000-0000-0000F9AD0000}"/>
    <cellStyle name="스타일 43" xfId="44542" xr:uid="{00000000-0005-0000-0000-0000FAAD0000}"/>
    <cellStyle name="스타일 44" xfId="44543" xr:uid="{00000000-0005-0000-0000-0000FBAD0000}"/>
    <cellStyle name="스타일 45" xfId="44544" xr:uid="{00000000-0005-0000-0000-0000FCAD0000}"/>
    <cellStyle name="스타일 46" xfId="44545" xr:uid="{00000000-0005-0000-0000-0000FDAD0000}"/>
    <cellStyle name="스타일 47" xfId="44546" xr:uid="{00000000-0005-0000-0000-0000FEAD0000}"/>
    <cellStyle name="스타일 48" xfId="44547" xr:uid="{00000000-0005-0000-0000-0000FFAD0000}"/>
    <cellStyle name="스타일 49" xfId="44548" xr:uid="{00000000-0005-0000-0000-000000AE0000}"/>
    <cellStyle name="스타일 5" xfId="44549" xr:uid="{00000000-0005-0000-0000-000001AE0000}"/>
    <cellStyle name="스타일 50" xfId="44550" xr:uid="{00000000-0005-0000-0000-000002AE0000}"/>
    <cellStyle name="스타일 51" xfId="44551" xr:uid="{00000000-0005-0000-0000-000003AE0000}"/>
    <cellStyle name="스타일 52" xfId="44552" xr:uid="{00000000-0005-0000-0000-000004AE0000}"/>
    <cellStyle name="스타일 53" xfId="44553" xr:uid="{00000000-0005-0000-0000-000005AE0000}"/>
    <cellStyle name="스타일 54" xfId="44554" xr:uid="{00000000-0005-0000-0000-000006AE0000}"/>
    <cellStyle name="스타일 55" xfId="44555" xr:uid="{00000000-0005-0000-0000-000007AE0000}"/>
    <cellStyle name="스타일 56" xfId="44556" xr:uid="{00000000-0005-0000-0000-000008AE0000}"/>
    <cellStyle name="스타일 57" xfId="44557" xr:uid="{00000000-0005-0000-0000-000009AE0000}"/>
    <cellStyle name="스타일 58" xfId="44558" xr:uid="{00000000-0005-0000-0000-00000AAE0000}"/>
    <cellStyle name="스타일 59" xfId="44559" xr:uid="{00000000-0005-0000-0000-00000BAE0000}"/>
    <cellStyle name="스타일 6" xfId="44560" xr:uid="{00000000-0005-0000-0000-00000CAE0000}"/>
    <cellStyle name="스타일 60" xfId="44561" xr:uid="{00000000-0005-0000-0000-00000DAE0000}"/>
    <cellStyle name="스타일 61" xfId="44562" xr:uid="{00000000-0005-0000-0000-00000EAE0000}"/>
    <cellStyle name="스타일 62" xfId="44563" xr:uid="{00000000-0005-0000-0000-00000FAE0000}"/>
    <cellStyle name="스타일 63" xfId="44564" xr:uid="{00000000-0005-0000-0000-000010AE0000}"/>
    <cellStyle name="스타일 64" xfId="44565" xr:uid="{00000000-0005-0000-0000-000011AE0000}"/>
    <cellStyle name="스타일 65" xfId="44566" xr:uid="{00000000-0005-0000-0000-000012AE0000}"/>
    <cellStyle name="스타일 66" xfId="44567" xr:uid="{00000000-0005-0000-0000-000013AE0000}"/>
    <cellStyle name="스타일 67" xfId="44568" xr:uid="{00000000-0005-0000-0000-000014AE0000}"/>
    <cellStyle name="스타일 68" xfId="44569" xr:uid="{00000000-0005-0000-0000-000015AE0000}"/>
    <cellStyle name="스타일 69" xfId="44570" xr:uid="{00000000-0005-0000-0000-000016AE0000}"/>
    <cellStyle name="스타일 7" xfId="44571" xr:uid="{00000000-0005-0000-0000-000017AE0000}"/>
    <cellStyle name="스타일 70" xfId="44572" xr:uid="{00000000-0005-0000-0000-000018AE0000}"/>
    <cellStyle name="스타일 71" xfId="44573" xr:uid="{00000000-0005-0000-0000-000019AE0000}"/>
    <cellStyle name="스타일 72" xfId="44574" xr:uid="{00000000-0005-0000-0000-00001AAE0000}"/>
    <cellStyle name="스타일 73" xfId="44575" xr:uid="{00000000-0005-0000-0000-00001BAE0000}"/>
    <cellStyle name="스타일 74" xfId="44576" xr:uid="{00000000-0005-0000-0000-00001CAE0000}"/>
    <cellStyle name="스타일 75" xfId="44577" xr:uid="{00000000-0005-0000-0000-00001DAE0000}"/>
    <cellStyle name="스타일 76" xfId="44578" xr:uid="{00000000-0005-0000-0000-00001EAE0000}"/>
    <cellStyle name="스타일 77" xfId="44579" xr:uid="{00000000-0005-0000-0000-00001FAE0000}"/>
    <cellStyle name="스타일 78" xfId="44580" xr:uid="{00000000-0005-0000-0000-000020AE0000}"/>
    <cellStyle name="스타일 79" xfId="44581" xr:uid="{00000000-0005-0000-0000-000021AE0000}"/>
    <cellStyle name="스타일 8" xfId="44582" xr:uid="{00000000-0005-0000-0000-000022AE0000}"/>
    <cellStyle name="스타일 80" xfId="44583" xr:uid="{00000000-0005-0000-0000-000023AE0000}"/>
    <cellStyle name="스타일 81" xfId="44584" xr:uid="{00000000-0005-0000-0000-000024AE0000}"/>
    <cellStyle name="스타일 82" xfId="44585" xr:uid="{00000000-0005-0000-0000-000025AE0000}"/>
    <cellStyle name="스타일 83" xfId="44586" xr:uid="{00000000-0005-0000-0000-000026AE0000}"/>
    <cellStyle name="스타일 84" xfId="44587" xr:uid="{00000000-0005-0000-0000-000027AE0000}"/>
    <cellStyle name="스타일 85" xfId="44588" xr:uid="{00000000-0005-0000-0000-000028AE0000}"/>
    <cellStyle name="스타일 86" xfId="44589" xr:uid="{00000000-0005-0000-0000-000029AE0000}"/>
    <cellStyle name="스타일 87" xfId="44590" xr:uid="{00000000-0005-0000-0000-00002AAE0000}"/>
    <cellStyle name="스타일 88" xfId="44591" xr:uid="{00000000-0005-0000-0000-00002BAE0000}"/>
    <cellStyle name="스타일 89" xfId="44592" xr:uid="{00000000-0005-0000-0000-00002CAE0000}"/>
    <cellStyle name="스타일 9" xfId="44593" xr:uid="{00000000-0005-0000-0000-00002DAE0000}"/>
    <cellStyle name="스타일 90" xfId="44594" xr:uid="{00000000-0005-0000-0000-00002EAE0000}"/>
    <cellStyle name="스타일 91" xfId="44595" xr:uid="{00000000-0005-0000-0000-00002FAE0000}"/>
    <cellStyle name="스타일 92" xfId="44596" xr:uid="{00000000-0005-0000-0000-000030AE0000}"/>
    <cellStyle name="스타일 93" xfId="44597" xr:uid="{00000000-0005-0000-0000-000031AE0000}"/>
    <cellStyle name="스타일 94" xfId="44598" xr:uid="{00000000-0005-0000-0000-000032AE0000}"/>
    <cellStyle name="스타일 95" xfId="44599" xr:uid="{00000000-0005-0000-0000-000033AE0000}"/>
    <cellStyle name="스타일 96" xfId="44600" xr:uid="{00000000-0005-0000-0000-000034AE0000}"/>
    <cellStyle name="스타일 97" xfId="44601" xr:uid="{00000000-0005-0000-0000-000035AE0000}"/>
    <cellStyle name="스타일 98" xfId="44602" xr:uid="{00000000-0005-0000-0000-000036AE0000}"/>
    <cellStyle name="스타일 99" xfId="44603" xr:uid="{00000000-0005-0000-0000-000037AE0000}"/>
    <cellStyle name="안건회계법인" xfId="44604" xr:uid="{00000000-0005-0000-0000-000038AE0000}"/>
    <cellStyle name="안상수10" xfId="44605" xr:uid="{00000000-0005-0000-0000-000039AE0000}"/>
    <cellStyle name="안상수10 2" xfId="44606" xr:uid="{00000000-0005-0000-0000-00003AAE0000}"/>
    <cellStyle name="안상수10 2 2" xfId="44607" xr:uid="{00000000-0005-0000-0000-00003BAE0000}"/>
    <cellStyle name="안상수10 3" xfId="44608" xr:uid="{00000000-0005-0000-0000-00003CAE0000}"/>
    <cellStyle name="안상수10 3 2" xfId="44609" xr:uid="{00000000-0005-0000-0000-00003DAE0000}"/>
    <cellStyle name="안상수10 4" xfId="44610" xr:uid="{00000000-0005-0000-0000-00003EAE0000}"/>
    <cellStyle name="안상수10 4 2" xfId="44611" xr:uid="{00000000-0005-0000-0000-00003FAE0000}"/>
    <cellStyle name="안상수10 5" xfId="44612" xr:uid="{00000000-0005-0000-0000-000040AE0000}"/>
    <cellStyle name="안상수10 6" xfId="44613" xr:uid="{00000000-0005-0000-0000-000041AE0000}"/>
    <cellStyle name="안상수10 7" xfId="44614" xr:uid="{00000000-0005-0000-0000-000042AE0000}"/>
    <cellStyle name="양식-타이틀" xfId="44615" xr:uid="{00000000-0005-0000-0000-000043AE0000}"/>
    <cellStyle name="양식-타이틀 10" xfId="44616" xr:uid="{00000000-0005-0000-0000-000044AE0000}"/>
    <cellStyle name="양식-타이틀 10 2" xfId="44617" xr:uid="{00000000-0005-0000-0000-000045AE0000}"/>
    <cellStyle name="양식-타이틀 10 3" xfId="44618" xr:uid="{00000000-0005-0000-0000-000046AE0000}"/>
    <cellStyle name="양식-타이틀 10 4" xfId="44619" xr:uid="{00000000-0005-0000-0000-000047AE0000}"/>
    <cellStyle name="양식-타이틀 10 5" xfId="44620" xr:uid="{00000000-0005-0000-0000-000048AE0000}"/>
    <cellStyle name="양식-타이틀 11" xfId="44621" xr:uid="{00000000-0005-0000-0000-000049AE0000}"/>
    <cellStyle name="양식-타이틀 11 2" xfId="44622" xr:uid="{00000000-0005-0000-0000-00004AAE0000}"/>
    <cellStyle name="양식-타이틀 11 3" xfId="44623" xr:uid="{00000000-0005-0000-0000-00004BAE0000}"/>
    <cellStyle name="양식-타이틀 11 4" xfId="44624" xr:uid="{00000000-0005-0000-0000-00004CAE0000}"/>
    <cellStyle name="양식-타이틀 11 5" xfId="44625" xr:uid="{00000000-0005-0000-0000-00004DAE0000}"/>
    <cellStyle name="양식-타이틀 12" xfId="44626" xr:uid="{00000000-0005-0000-0000-00004EAE0000}"/>
    <cellStyle name="양식-타이틀 12 2" xfId="44627" xr:uid="{00000000-0005-0000-0000-00004FAE0000}"/>
    <cellStyle name="양식-타이틀 12 3" xfId="44628" xr:uid="{00000000-0005-0000-0000-000050AE0000}"/>
    <cellStyle name="양식-타이틀 12 4" xfId="44629" xr:uid="{00000000-0005-0000-0000-000051AE0000}"/>
    <cellStyle name="양식-타이틀 12 5" xfId="44630" xr:uid="{00000000-0005-0000-0000-000052AE0000}"/>
    <cellStyle name="양식-타이틀 13" xfId="44631" xr:uid="{00000000-0005-0000-0000-000053AE0000}"/>
    <cellStyle name="양식-타이틀 13 2" xfId="44632" xr:uid="{00000000-0005-0000-0000-000054AE0000}"/>
    <cellStyle name="양식-타이틀 13 3" xfId="44633" xr:uid="{00000000-0005-0000-0000-000055AE0000}"/>
    <cellStyle name="양식-타이틀 13 4" xfId="44634" xr:uid="{00000000-0005-0000-0000-000056AE0000}"/>
    <cellStyle name="양식-타이틀 13 5" xfId="44635" xr:uid="{00000000-0005-0000-0000-000057AE0000}"/>
    <cellStyle name="양식-타이틀 14" xfId="44636" xr:uid="{00000000-0005-0000-0000-000058AE0000}"/>
    <cellStyle name="양식-타이틀 14 2" xfId="44637" xr:uid="{00000000-0005-0000-0000-000059AE0000}"/>
    <cellStyle name="양식-타이틀 14 3" xfId="44638" xr:uid="{00000000-0005-0000-0000-00005AAE0000}"/>
    <cellStyle name="양식-타이틀 14 4" xfId="44639" xr:uid="{00000000-0005-0000-0000-00005BAE0000}"/>
    <cellStyle name="양식-타이틀 14 5" xfId="44640" xr:uid="{00000000-0005-0000-0000-00005CAE0000}"/>
    <cellStyle name="양식-타이틀 15" xfId="44641" xr:uid="{00000000-0005-0000-0000-00005DAE0000}"/>
    <cellStyle name="양식-타이틀 15 2" xfId="44642" xr:uid="{00000000-0005-0000-0000-00005EAE0000}"/>
    <cellStyle name="양식-타이틀 15 3" xfId="44643" xr:uid="{00000000-0005-0000-0000-00005FAE0000}"/>
    <cellStyle name="양식-타이틀 15 4" xfId="44644" xr:uid="{00000000-0005-0000-0000-000060AE0000}"/>
    <cellStyle name="양식-타이틀 15 5" xfId="44645" xr:uid="{00000000-0005-0000-0000-000061AE0000}"/>
    <cellStyle name="양식-타이틀 16" xfId="44646" xr:uid="{00000000-0005-0000-0000-000062AE0000}"/>
    <cellStyle name="양식-타이틀 16 2" xfId="44647" xr:uid="{00000000-0005-0000-0000-000063AE0000}"/>
    <cellStyle name="양식-타이틀 16 3" xfId="44648" xr:uid="{00000000-0005-0000-0000-000064AE0000}"/>
    <cellStyle name="양식-타이틀 16 4" xfId="44649" xr:uid="{00000000-0005-0000-0000-000065AE0000}"/>
    <cellStyle name="양식-타이틀 16 5" xfId="44650" xr:uid="{00000000-0005-0000-0000-000066AE0000}"/>
    <cellStyle name="양식-타이틀 17" xfId="44651" xr:uid="{00000000-0005-0000-0000-000067AE0000}"/>
    <cellStyle name="양식-타이틀 17 2" xfId="44652" xr:uid="{00000000-0005-0000-0000-000068AE0000}"/>
    <cellStyle name="양식-타이틀 17 3" xfId="44653" xr:uid="{00000000-0005-0000-0000-000069AE0000}"/>
    <cellStyle name="양식-타이틀 17 4" xfId="44654" xr:uid="{00000000-0005-0000-0000-00006AAE0000}"/>
    <cellStyle name="양식-타이틀 17 5" xfId="44655" xr:uid="{00000000-0005-0000-0000-00006BAE0000}"/>
    <cellStyle name="양식-타이틀 18" xfId="44656" xr:uid="{00000000-0005-0000-0000-00006CAE0000}"/>
    <cellStyle name="양식-타이틀 18 2" xfId="44657" xr:uid="{00000000-0005-0000-0000-00006DAE0000}"/>
    <cellStyle name="양식-타이틀 18 3" xfId="44658" xr:uid="{00000000-0005-0000-0000-00006EAE0000}"/>
    <cellStyle name="양식-타이틀 18 4" xfId="44659" xr:uid="{00000000-0005-0000-0000-00006FAE0000}"/>
    <cellStyle name="양식-타이틀 18 5" xfId="44660" xr:uid="{00000000-0005-0000-0000-000070AE0000}"/>
    <cellStyle name="양식-타이틀 19" xfId="44661" xr:uid="{00000000-0005-0000-0000-000071AE0000}"/>
    <cellStyle name="양식-타이틀 2" xfId="44662" xr:uid="{00000000-0005-0000-0000-000072AE0000}"/>
    <cellStyle name="양식-타이틀 2 10" xfId="44663" xr:uid="{00000000-0005-0000-0000-000073AE0000}"/>
    <cellStyle name="양식-타이틀 2 10 2" xfId="44664" xr:uid="{00000000-0005-0000-0000-000074AE0000}"/>
    <cellStyle name="양식-타이틀 2 10 3" xfId="44665" xr:uid="{00000000-0005-0000-0000-000075AE0000}"/>
    <cellStyle name="양식-타이틀 2 10 4" xfId="44666" xr:uid="{00000000-0005-0000-0000-000076AE0000}"/>
    <cellStyle name="양식-타이틀 2 10 5" xfId="44667" xr:uid="{00000000-0005-0000-0000-000077AE0000}"/>
    <cellStyle name="양식-타이틀 2 11" xfId="44668" xr:uid="{00000000-0005-0000-0000-000078AE0000}"/>
    <cellStyle name="양식-타이틀 2 11 2" xfId="44669" xr:uid="{00000000-0005-0000-0000-000079AE0000}"/>
    <cellStyle name="양식-타이틀 2 11 3" xfId="44670" xr:uid="{00000000-0005-0000-0000-00007AAE0000}"/>
    <cellStyle name="양식-타이틀 2 11 4" xfId="44671" xr:uid="{00000000-0005-0000-0000-00007BAE0000}"/>
    <cellStyle name="양식-타이틀 2 11 5" xfId="44672" xr:uid="{00000000-0005-0000-0000-00007CAE0000}"/>
    <cellStyle name="양식-타이틀 2 12" xfId="44673" xr:uid="{00000000-0005-0000-0000-00007DAE0000}"/>
    <cellStyle name="양식-타이틀 2 12 2" xfId="44674" xr:uid="{00000000-0005-0000-0000-00007EAE0000}"/>
    <cellStyle name="양식-타이틀 2 12 3" xfId="44675" xr:uid="{00000000-0005-0000-0000-00007FAE0000}"/>
    <cellStyle name="양식-타이틀 2 12 4" xfId="44676" xr:uid="{00000000-0005-0000-0000-000080AE0000}"/>
    <cellStyle name="양식-타이틀 2 12 5" xfId="44677" xr:uid="{00000000-0005-0000-0000-000081AE0000}"/>
    <cellStyle name="양식-타이틀 2 13" xfId="44678" xr:uid="{00000000-0005-0000-0000-000082AE0000}"/>
    <cellStyle name="양식-타이틀 2 13 2" xfId="44679" xr:uid="{00000000-0005-0000-0000-000083AE0000}"/>
    <cellStyle name="양식-타이틀 2 13 3" xfId="44680" xr:uid="{00000000-0005-0000-0000-000084AE0000}"/>
    <cellStyle name="양식-타이틀 2 13 4" xfId="44681" xr:uid="{00000000-0005-0000-0000-000085AE0000}"/>
    <cellStyle name="양식-타이틀 2 13 5" xfId="44682" xr:uid="{00000000-0005-0000-0000-000086AE0000}"/>
    <cellStyle name="양식-타이틀 2 14" xfId="44683" xr:uid="{00000000-0005-0000-0000-000087AE0000}"/>
    <cellStyle name="양식-타이틀 2 14 2" xfId="44684" xr:uid="{00000000-0005-0000-0000-000088AE0000}"/>
    <cellStyle name="양식-타이틀 2 14 3" xfId="44685" xr:uid="{00000000-0005-0000-0000-000089AE0000}"/>
    <cellStyle name="양식-타이틀 2 14 4" xfId="44686" xr:uid="{00000000-0005-0000-0000-00008AAE0000}"/>
    <cellStyle name="양식-타이틀 2 14 5" xfId="44687" xr:uid="{00000000-0005-0000-0000-00008BAE0000}"/>
    <cellStyle name="양식-타이틀 2 15" xfId="44688" xr:uid="{00000000-0005-0000-0000-00008CAE0000}"/>
    <cellStyle name="양식-타이틀 2 15 2" xfId="44689" xr:uid="{00000000-0005-0000-0000-00008DAE0000}"/>
    <cellStyle name="양식-타이틀 2 15 3" xfId="44690" xr:uid="{00000000-0005-0000-0000-00008EAE0000}"/>
    <cellStyle name="양식-타이틀 2 15 4" xfId="44691" xr:uid="{00000000-0005-0000-0000-00008FAE0000}"/>
    <cellStyle name="양식-타이틀 2 15 5" xfId="44692" xr:uid="{00000000-0005-0000-0000-000090AE0000}"/>
    <cellStyle name="양식-타이틀 2 16" xfId="44693" xr:uid="{00000000-0005-0000-0000-000091AE0000}"/>
    <cellStyle name="양식-타이틀 2 16 2" xfId="44694" xr:uid="{00000000-0005-0000-0000-000092AE0000}"/>
    <cellStyle name="양식-타이틀 2 16 3" xfId="44695" xr:uid="{00000000-0005-0000-0000-000093AE0000}"/>
    <cellStyle name="양식-타이틀 2 16 4" xfId="44696" xr:uid="{00000000-0005-0000-0000-000094AE0000}"/>
    <cellStyle name="양식-타이틀 2 16 5" xfId="44697" xr:uid="{00000000-0005-0000-0000-000095AE0000}"/>
    <cellStyle name="양식-타이틀 2 17" xfId="44698" xr:uid="{00000000-0005-0000-0000-000096AE0000}"/>
    <cellStyle name="양식-타이틀 2 17 2" xfId="44699" xr:uid="{00000000-0005-0000-0000-000097AE0000}"/>
    <cellStyle name="양식-타이틀 2 17 3" xfId="44700" xr:uid="{00000000-0005-0000-0000-000098AE0000}"/>
    <cellStyle name="양식-타이틀 2 17 4" xfId="44701" xr:uid="{00000000-0005-0000-0000-000099AE0000}"/>
    <cellStyle name="양식-타이틀 2 17 5" xfId="44702" xr:uid="{00000000-0005-0000-0000-00009AAE0000}"/>
    <cellStyle name="양식-타이틀 2 18" xfId="44703" xr:uid="{00000000-0005-0000-0000-00009BAE0000}"/>
    <cellStyle name="양식-타이틀 2 19" xfId="44704" xr:uid="{00000000-0005-0000-0000-00009CAE0000}"/>
    <cellStyle name="양식-타이틀 2 2" xfId="44705" xr:uid="{00000000-0005-0000-0000-00009DAE0000}"/>
    <cellStyle name="양식-타이틀 2 2 10" xfId="44706" xr:uid="{00000000-0005-0000-0000-00009EAE0000}"/>
    <cellStyle name="양식-타이틀 2 2 10 2" xfId="44707" xr:uid="{00000000-0005-0000-0000-00009FAE0000}"/>
    <cellStyle name="양식-타이틀 2 2 10 3" xfId="44708" xr:uid="{00000000-0005-0000-0000-0000A0AE0000}"/>
    <cellStyle name="양식-타이틀 2 2 10 4" xfId="44709" xr:uid="{00000000-0005-0000-0000-0000A1AE0000}"/>
    <cellStyle name="양식-타이틀 2 2 10 5" xfId="44710" xr:uid="{00000000-0005-0000-0000-0000A2AE0000}"/>
    <cellStyle name="양식-타이틀 2 2 11" xfId="44711" xr:uid="{00000000-0005-0000-0000-0000A3AE0000}"/>
    <cellStyle name="양식-타이틀 2 2 11 2" xfId="44712" xr:uid="{00000000-0005-0000-0000-0000A4AE0000}"/>
    <cellStyle name="양식-타이틀 2 2 11 3" xfId="44713" xr:uid="{00000000-0005-0000-0000-0000A5AE0000}"/>
    <cellStyle name="양식-타이틀 2 2 11 4" xfId="44714" xr:uid="{00000000-0005-0000-0000-0000A6AE0000}"/>
    <cellStyle name="양식-타이틀 2 2 11 5" xfId="44715" xr:uid="{00000000-0005-0000-0000-0000A7AE0000}"/>
    <cellStyle name="양식-타이틀 2 2 12" xfId="44716" xr:uid="{00000000-0005-0000-0000-0000A8AE0000}"/>
    <cellStyle name="양식-타이틀 2 2 12 2" xfId="44717" xr:uid="{00000000-0005-0000-0000-0000A9AE0000}"/>
    <cellStyle name="양식-타이틀 2 2 12 3" xfId="44718" xr:uid="{00000000-0005-0000-0000-0000AAAE0000}"/>
    <cellStyle name="양식-타이틀 2 2 12 4" xfId="44719" xr:uid="{00000000-0005-0000-0000-0000ABAE0000}"/>
    <cellStyle name="양식-타이틀 2 2 12 5" xfId="44720" xr:uid="{00000000-0005-0000-0000-0000ACAE0000}"/>
    <cellStyle name="양식-타이틀 2 2 13" xfId="44721" xr:uid="{00000000-0005-0000-0000-0000ADAE0000}"/>
    <cellStyle name="양식-타이틀 2 2 13 2" xfId="44722" xr:uid="{00000000-0005-0000-0000-0000AEAE0000}"/>
    <cellStyle name="양식-타이틀 2 2 13 3" xfId="44723" xr:uid="{00000000-0005-0000-0000-0000AFAE0000}"/>
    <cellStyle name="양식-타이틀 2 2 13 4" xfId="44724" xr:uid="{00000000-0005-0000-0000-0000B0AE0000}"/>
    <cellStyle name="양식-타이틀 2 2 13 5" xfId="44725" xr:uid="{00000000-0005-0000-0000-0000B1AE0000}"/>
    <cellStyle name="양식-타이틀 2 2 14" xfId="44726" xr:uid="{00000000-0005-0000-0000-0000B2AE0000}"/>
    <cellStyle name="양식-타이틀 2 2 14 2" xfId="44727" xr:uid="{00000000-0005-0000-0000-0000B3AE0000}"/>
    <cellStyle name="양식-타이틀 2 2 14 3" xfId="44728" xr:uid="{00000000-0005-0000-0000-0000B4AE0000}"/>
    <cellStyle name="양식-타이틀 2 2 14 4" xfId="44729" xr:uid="{00000000-0005-0000-0000-0000B5AE0000}"/>
    <cellStyle name="양식-타이틀 2 2 14 5" xfId="44730" xr:uid="{00000000-0005-0000-0000-0000B6AE0000}"/>
    <cellStyle name="양식-타이틀 2 2 15" xfId="44731" xr:uid="{00000000-0005-0000-0000-0000B7AE0000}"/>
    <cellStyle name="양식-타이틀 2 2 15 2" xfId="44732" xr:uid="{00000000-0005-0000-0000-0000B8AE0000}"/>
    <cellStyle name="양식-타이틀 2 2 15 3" xfId="44733" xr:uid="{00000000-0005-0000-0000-0000B9AE0000}"/>
    <cellStyle name="양식-타이틀 2 2 15 4" xfId="44734" xr:uid="{00000000-0005-0000-0000-0000BAAE0000}"/>
    <cellStyle name="양식-타이틀 2 2 15 5" xfId="44735" xr:uid="{00000000-0005-0000-0000-0000BBAE0000}"/>
    <cellStyle name="양식-타이틀 2 2 16" xfId="44736" xr:uid="{00000000-0005-0000-0000-0000BCAE0000}"/>
    <cellStyle name="양식-타이틀 2 2 16 2" xfId="44737" xr:uid="{00000000-0005-0000-0000-0000BDAE0000}"/>
    <cellStyle name="양식-타이틀 2 2 16 3" xfId="44738" xr:uid="{00000000-0005-0000-0000-0000BEAE0000}"/>
    <cellStyle name="양식-타이틀 2 2 16 4" xfId="44739" xr:uid="{00000000-0005-0000-0000-0000BFAE0000}"/>
    <cellStyle name="양식-타이틀 2 2 16 5" xfId="44740" xr:uid="{00000000-0005-0000-0000-0000C0AE0000}"/>
    <cellStyle name="양식-타이틀 2 2 17" xfId="44741" xr:uid="{00000000-0005-0000-0000-0000C1AE0000}"/>
    <cellStyle name="양식-타이틀 2 2 18" xfId="44742" xr:uid="{00000000-0005-0000-0000-0000C2AE0000}"/>
    <cellStyle name="양식-타이틀 2 2 19" xfId="44743" xr:uid="{00000000-0005-0000-0000-0000C3AE0000}"/>
    <cellStyle name="양식-타이틀 2 2 2" xfId="44744" xr:uid="{00000000-0005-0000-0000-0000C4AE0000}"/>
    <cellStyle name="양식-타이틀 2 2 2 2" xfId="44745" xr:uid="{00000000-0005-0000-0000-0000C5AE0000}"/>
    <cellStyle name="양식-타이틀 2 2 2 3" xfId="44746" xr:uid="{00000000-0005-0000-0000-0000C6AE0000}"/>
    <cellStyle name="양식-타이틀 2 2 2 4" xfId="44747" xr:uid="{00000000-0005-0000-0000-0000C7AE0000}"/>
    <cellStyle name="양식-타이틀 2 2 2 5" xfId="44748" xr:uid="{00000000-0005-0000-0000-0000C8AE0000}"/>
    <cellStyle name="양식-타이틀 2 2 20" xfId="44749" xr:uid="{00000000-0005-0000-0000-0000C9AE0000}"/>
    <cellStyle name="양식-타이틀 2 2 3" xfId="44750" xr:uid="{00000000-0005-0000-0000-0000CAAE0000}"/>
    <cellStyle name="양식-타이틀 2 2 3 2" xfId="44751" xr:uid="{00000000-0005-0000-0000-0000CBAE0000}"/>
    <cellStyle name="양식-타이틀 2 2 3 3" xfId="44752" xr:uid="{00000000-0005-0000-0000-0000CCAE0000}"/>
    <cellStyle name="양식-타이틀 2 2 3 4" xfId="44753" xr:uid="{00000000-0005-0000-0000-0000CDAE0000}"/>
    <cellStyle name="양식-타이틀 2 2 3 5" xfId="44754" xr:uid="{00000000-0005-0000-0000-0000CEAE0000}"/>
    <cellStyle name="양식-타이틀 2 2 4" xfId="44755" xr:uid="{00000000-0005-0000-0000-0000CFAE0000}"/>
    <cellStyle name="양식-타이틀 2 2 4 2" xfId="44756" xr:uid="{00000000-0005-0000-0000-0000D0AE0000}"/>
    <cellStyle name="양식-타이틀 2 2 4 3" xfId="44757" xr:uid="{00000000-0005-0000-0000-0000D1AE0000}"/>
    <cellStyle name="양식-타이틀 2 2 4 4" xfId="44758" xr:uid="{00000000-0005-0000-0000-0000D2AE0000}"/>
    <cellStyle name="양식-타이틀 2 2 4 5" xfId="44759" xr:uid="{00000000-0005-0000-0000-0000D3AE0000}"/>
    <cellStyle name="양식-타이틀 2 2 5" xfId="44760" xr:uid="{00000000-0005-0000-0000-0000D4AE0000}"/>
    <cellStyle name="양식-타이틀 2 2 5 2" xfId="44761" xr:uid="{00000000-0005-0000-0000-0000D5AE0000}"/>
    <cellStyle name="양식-타이틀 2 2 5 3" xfId="44762" xr:uid="{00000000-0005-0000-0000-0000D6AE0000}"/>
    <cellStyle name="양식-타이틀 2 2 5 4" xfId="44763" xr:uid="{00000000-0005-0000-0000-0000D7AE0000}"/>
    <cellStyle name="양식-타이틀 2 2 5 5" xfId="44764" xr:uid="{00000000-0005-0000-0000-0000D8AE0000}"/>
    <cellStyle name="양식-타이틀 2 2 6" xfId="44765" xr:uid="{00000000-0005-0000-0000-0000D9AE0000}"/>
    <cellStyle name="양식-타이틀 2 2 6 2" xfId="44766" xr:uid="{00000000-0005-0000-0000-0000DAAE0000}"/>
    <cellStyle name="양식-타이틀 2 2 6 3" xfId="44767" xr:uid="{00000000-0005-0000-0000-0000DBAE0000}"/>
    <cellStyle name="양식-타이틀 2 2 6 4" xfId="44768" xr:uid="{00000000-0005-0000-0000-0000DCAE0000}"/>
    <cellStyle name="양식-타이틀 2 2 6 5" xfId="44769" xr:uid="{00000000-0005-0000-0000-0000DDAE0000}"/>
    <cellStyle name="양식-타이틀 2 2 7" xfId="44770" xr:uid="{00000000-0005-0000-0000-0000DEAE0000}"/>
    <cellStyle name="양식-타이틀 2 2 7 2" xfId="44771" xr:uid="{00000000-0005-0000-0000-0000DFAE0000}"/>
    <cellStyle name="양식-타이틀 2 2 7 3" xfId="44772" xr:uid="{00000000-0005-0000-0000-0000E0AE0000}"/>
    <cellStyle name="양식-타이틀 2 2 7 4" xfId="44773" xr:uid="{00000000-0005-0000-0000-0000E1AE0000}"/>
    <cellStyle name="양식-타이틀 2 2 7 5" xfId="44774" xr:uid="{00000000-0005-0000-0000-0000E2AE0000}"/>
    <cellStyle name="양식-타이틀 2 2 8" xfId="44775" xr:uid="{00000000-0005-0000-0000-0000E3AE0000}"/>
    <cellStyle name="양식-타이틀 2 2 8 2" xfId="44776" xr:uid="{00000000-0005-0000-0000-0000E4AE0000}"/>
    <cellStyle name="양식-타이틀 2 2 8 3" xfId="44777" xr:uid="{00000000-0005-0000-0000-0000E5AE0000}"/>
    <cellStyle name="양식-타이틀 2 2 8 4" xfId="44778" xr:uid="{00000000-0005-0000-0000-0000E6AE0000}"/>
    <cellStyle name="양식-타이틀 2 2 8 5" xfId="44779" xr:uid="{00000000-0005-0000-0000-0000E7AE0000}"/>
    <cellStyle name="양식-타이틀 2 2 9" xfId="44780" xr:uid="{00000000-0005-0000-0000-0000E8AE0000}"/>
    <cellStyle name="양식-타이틀 2 2 9 2" xfId="44781" xr:uid="{00000000-0005-0000-0000-0000E9AE0000}"/>
    <cellStyle name="양식-타이틀 2 2 9 3" xfId="44782" xr:uid="{00000000-0005-0000-0000-0000EAAE0000}"/>
    <cellStyle name="양식-타이틀 2 2 9 4" xfId="44783" xr:uid="{00000000-0005-0000-0000-0000EBAE0000}"/>
    <cellStyle name="양식-타이틀 2 2 9 5" xfId="44784" xr:uid="{00000000-0005-0000-0000-0000ECAE0000}"/>
    <cellStyle name="양식-타이틀 2 20" xfId="44785" xr:uid="{00000000-0005-0000-0000-0000EDAE0000}"/>
    <cellStyle name="양식-타이틀 2 21" xfId="44786" xr:uid="{00000000-0005-0000-0000-0000EEAE0000}"/>
    <cellStyle name="양식-타이틀 2 3" xfId="44787" xr:uid="{00000000-0005-0000-0000-0000EFAE0000}"/>
    <cellStyle name="양식-타이틀 2 3 2" xfId="44788" xr:uid="{00000000-0005-0000-0000-0000F0AE0000}"/>
    <cellStyle name="양식-타이틀 2 3 3" xfId="44789" xr:uid="{00000000-0005-0000-0000-0000F1AE0000}"/>
    <cellStyle name="양식-타이틀 2 3 4" xfId="44790" xr:uid="{00000000-0005-0000-0000-0000F2AE0000}"/>
    <cellStyle name="양식-타이틀 2 3 5" xfId="44791" xr:uid="{00000000-0005-0000-0000-0000F3AE0000}"/>
    <cellStyle name="양식-타이틀 2 4" xfId="44792" xr:uid="{00000000-0005-0000-0000-0000F4AE0000}"/>
    <cellStyle name="양식-타이틀 2 4 2" xfId="44793" xr:uid="{00000000-0005-0000-0000-0000F5AE0000}"/>
    <cellStyle name="양식-타이틀 2 4 3" xfId="44794" xr:uid="{00000000-0005-0000-0000-0000F6AE0000}"/>
    <cellStyle name="양식-타이틀 2 4 4" xfId="44795" xr:uid="{00000000-0005-0000-0000-0000F7AE0000}"/>
    <cellStyle name="양식-타이틀 2 4 5" xfId="44796" xr:uid="{00000000-0005-0000-0000-0000F8AE0000}"/>
    <cellStyle name="양식-타이틀 2 5" xfId="44797" xr:uid="{00000000-0005-0000-0000-0000F9AE0000}"/>
    <cellStyle name="양식-타이틀 2 5 2" xfId="44798" xr:uid="{00000000-0005-0000-0000-0000FAAE0000}"/>
    <cellStyle name="양식-타이틀 2 5 3" xfId="44799" xr:uid="{00000000-0005-0000-0000-0000FBAE0000}"/>
    <cellStyle name="양식-타이틀 2 5 4" xfId="44800" xr:uid="{00000000-0005-0000-0000-0000FCAE0000}"/>
    <cellStyle name="양식-타이틀 2 5 5" xfId="44801" xr:uid="{00000000-0005-0000-0000-0000FDAE0000}"/>
    <cellStyle name="양식-타이틀 2 6" xfId="44802" xr:uid="{00000000-0005-0000-0000-0000FEAE0000}"/>
    <cellStyle name="양식-타이틀 2 6 2" xfId="44803" xr:uid="{00000000-0005-0000-0000-0000FFAE0000}"/>
    <cellStyle name="양식-타이틀 2 6 3" xfId="44804" xr:uid="{00000000-0005-0000-0000-000000AF0000}"/>
    <cellStyle name="양식-타이틀 2 6 4" xfId="44805" xr:uid="{00000000-0005-0000-0000-000001AF0000}"/>
    <cellStyle name="양식-타이틀 2 6 5" xfId="44806" xr:uid="{00000000-0005-0000-0000-000002AF0000}"/>
    <cellStyle name="양식-타이틀 2 7" xfId="44807" xr:uid="{00000000-0005-0000-0000-000003AF0000}"/>
    <cellStyle name="양식-타이틀 2 7 2" xfId="44808" xr:uid="{00000000-0005-0000-0000-000004AF0000}"/>
    <cellStyle name="양식-타이틀 2 7 3" xfId="44809" xr:uid="{00000000-0005-0000-0000-000005AF0000}"/>
    <cellStyle name="양식-타이틀 2 7 4" xfId="44810" xr:uid="{00000000-0005-0000-0000-000006AF0000}"/>
    <cellStyle name="양식-타이틀 2 7 5" xfId="44811" xr:uid="{00000000-0005-0000-0000-000007AF0000}"/>
    <cellStyle name="양식-타이틀 2 8" xfId="44812" xr:uid="{00000000-0005-0000-0000-000008AF0000}"/>
    <cellStyle name="양식-타이틀 2 8 2" xfId="44813" xr:uid="{00000000-0005-0000-0000-000009AF0000}"/>
    <cellStyle name="양식-타이틀 2 8 3" xfId="44814" xr:uid="{00000000-0005-0000-0000-00000AAF0000}"/>
    <cellStyle name="양식-타이틀 2 8 4" xfId="44815" xr:uid="{00000000-0005-0000-0000-00000BAF0000}"/>
    <cellStyle name="양식-타이틀 2 8 5" xfId="44816" xr:uid="{00000000-0005-0000-0000-00000CAF0000}"/>
    <cellStyle name="양식-타이틀 2 9" xfId="44817" xr:uid="{00000000-0005-0000-0000-00000DAF0000}"/>
    <cellStyle name="양식-타이틀 2 9 2" xfId="44818" xr:uid="{00000000-0005-0000-0000-00000EAF0000}"/>
    <cellStyle name="양식-타이틀 2 9 3" xfId="44819" xr:uid="{00000000-0005-0000-0000-00000FAF0000}"/>
    <cellStyle name="양식-타이틀 2 9 4" xfId="44820" xr:uid="{00000000-0005-0000-0000-000010AF0000}"/>
    <cellStyle name="양식-타이틀 2 9 5" xfId="44821" xr:uid="{00000000-0005-0000-0000-000011AF0000}"/>
    <cellStyle name="양식-타이틀 20" xfId="44822" xr:uid="{00000000-0005-0000-0000-000012AF0000}"/>
    <cellStyle name="양식-타이틀 21" xfId="44823" xr:uid="{00000000-0005-0000-0000-000013AF0000}"/>
    <cellStyle name="양식-타이틀 22" xfId="44824" xr:uid="{00000000-0005-0000-0000-000014AF0000}"/>
    <cellStyle name="양식-타이틀 3" xfId="44825" xr:uid="{00000000-0005-0000-0000-000015AF0000}"/>
    <cellStyle name="양식-타이틀 3 10" xfId="44826" xr:uid="{00000000-0005-0000-0000-000016AF0000}"/>
    <cellStyle name="양식-타이틀 3 10 2" xfId="44827" xr:uid="{00000000-0005-0000-0000-000017AF0000}"/>
    <cellStyle name="양식-타이틀 3 10 3" xfId="44828" xr:uid="{00000000-0005-0000-0000-000018AF0000}"/>
    <cellStyle name="양식-타이틀 3 10 4" xfId="44829" xr:uid="{00000000-0005-0000-0000-000019AF0000}"/>
    <cellStyle name="양식-타이틀 3 10 5" xfId="44830" xr:uid="{00000000-0005-0000-0000-00001AAF0000}"/>
    <cellStyle name="양식-타이틀 3 11" xfId="44831" xr:uid="{00000000-0005-0000-0000-00001BAF0000}"/>
    <cellStyle name="양식-타이틀 3 11 2" xfId="44832" xr:uid="{00000000-0005-0000-0000-00001CAF0000}"/>
    <cellStyle name="양식-타이틀 3 11 3" xfId="44833" xr:uid="{00000000-0005-0000-0000-00001DAF0000}"/>
    <cellStyle name="양식-타이틀 3 11 4" xfId="44834" xr:uid="{00000000-0005-0000-0000-00001EAF0000}"/>
    <cellStyle name="양식-타이틀 3 11 5" xfId="44835" xr:uid="{00000000-0005-0000-0000-00001FAF0000}"/>
    <cellStyle name="양식-타이틀 3 12" xfId="44836" xr:uid="{00000000-0005-0000-0000-000020AF0000}"/>
    <cellStyle name="양식-타이틀 3 12 2" xfId="44837" xr:uid="{00000000-0005-0000-0000-000021AF0000}"/>
    <cellStyle name="양식-타이틀 3 12 3" xfId="44838" xr:uid="{00000000-0005-0000-0000-000022AF0000}"/>
    <cellStyle name="양식-타이틀 3 12 4" xfId="44839" xr:uid="{00000000-0005-0000-0000-000023AF0000}"/>
    <cellStyle name="양식-타이틀 3 12 5" xfId="44840" xr:uid="{00000000-0005-0000-0000-000024AF0000}"/>
    <cellStyle name="양식-타이틀 3 13" xfId="44841" xr:uid="{00000000-0005-0000-0000-000025AF0000}"/>
    <cellStyle name="양식-타이틀 3 13 2" xfId="44842" xr:uid="{00000000-0005-0000-0000-000026AF0000}"/>
    <cellStyle name="양식-타이틀 3 13 3" xfId="44843" xr:uid="{00000000-0005-0000-0000-000027AF0000}"/>
    <cellStyle name="양식-타이틀 3 13 4" xfId="44844" xr:uid="{00000000-0005-0000-0000-000028AF0000}"/>
    <cellStyle name="양식-타이틀 3 13 5" xfId="44845" xr:uid="{00000000-0005-0000-0000-000029AF0000}"/>
    <cellStyle name="양식-타이틀 3 14" xfId="44846" xr:uid="{00000000-0005-0000-0000-00002AAF0000}"/>
    <cellStyle name="양식-타이틀 3 14 2" xfId="44847" xr:uid="{00000000-0005-0000-0000-00002BAF0000}"/>
    <cellStyle name="양식-타이틀 3 14 3" xfId="44848" xr:uid="{00000000-0005-0000-0000-00002CAF0000}"/>
    <cellStyle name="양식-타이틀 3 14 4" xfId="44849" xr:uid="{00000000-0005-0000-0000-00002DAF0000}"/>
    <cellStyle name="양식-타이틀 3 14 5" xfId="44850" xr:uid="{00000000-0005-0000-0000-00002EAF0000}"/>
    <cellStyle name="양식-타이틀 3 15" xfId="44851" xr:uid="{00000000-0005-0000-0000-00002FAF0000}"/>
    <cellStyle name="양식-타이틀 3 15 2" xfId="44852" xr:uid="{00000000-0005-0000-0000-000030AF0000}"/>
    <cellStyle name="양식-타이틀 3 15 3" xfId="44853" xr:uid="{00000000-0005-0000-0000-000031AF0000}"/>
    <cellStyle name="양식-타이틀 3 15 4" xfId="44854" xr:uid="{00000000-0005-0000-0000-000032AF0000}"/>
    <cellStyle name="양식-타이틀 3 15 5" xfId="44855" xr:uid="{00000000-0005-0000-0000-000033AF0000}"/>
    <cellStyle name="양식-타이틀 3 16" xfId="44856" xr:uid="{00000000-0005-0000-0000-000034AF0000}"/>
    <cellStyle name="양식-타이틀 3 16 2" xfId="44857" xr:uid="{00000000-0005-0000-0000-000035AF0000}"/>
    <cellStyle name="양식-타이틀 3 16 3" xfId="44858" xr:uid="{00000000-0005-0000-0000-000036AF0000}"/>
    <cellStyle name="양식-타이틀 3 16 4" xfId="44859" xr:uid="{00000000-0005-0000-0000-000037AF0000}"/>
    <cellStyle name="양식-타이틀 3 16 5" xfId="44860" xr:uid="{00000000-0005-0000-0000-000038AF0000}"/>
    <cellStyle name="양식-타이틀 3 17" xfId="44861" xr:uid="{00000000-0005-0000-0000-000039AF0000}"/>
    <cellStyle name="양식-타이틀 3 18" xfId="44862" xr:uid="{00000000-0005-0000-0000-00003AAF0000}"/>
    <cellStyle name="양식-타이틀 3 19" xfId="44863" xr:uid="{00000000-0005-0000-0000-00003BAF0000}"/>
    <cellStyle name="양식-타이틀 3 2" xfId="44864" xr:uid="{00000000-0005-0000-0000-00003CAF0000}"/>
    <cellStyle name="양식-타이틀 3 2 2" xfId="44865" xr:uid="{00000000-0005-0000-0000-00003DAF0000}"/>
    <cellStyle name="양식-타이틀 3 2 3" xfId="44866" xr:uid="{00000000-0005-0000-0000-00003EAF0000}"/>
    <cellStyle name="양식-타이틀 3 2 4" xfId="44867" xr:uid="{00000000-0005-0000-0000-00003FAF0000}"/>
    <cellStyle name="양식-타이틀 3 2 5" xfId="44868" xr:uid="{00000000-0005-0000-0000-000040AF0000}"/>
    <cellStyle name="양식-타이틀 3 20" xfId="44869" xr:uid="{00000000-0005-0000-0000-000041AF0000}"/>
    <cellStyle name="양식-타이틀 3 3" xfId="44870" xr:uid="{00000000-0005-0000-0000-000042AF0000}"/>
    <cellStyle name="양식-타이틀 3 3 2" xfId="44871" xr:uid="{00000000-0005-0000-0000-000043AF0000}"/>
    <cellStyle name="양식-타이틀 3 3 3" xfId="44872" xr:uid="{00000000-0005-0000-0000-000044AF0000}"/>
    <cellStyle name="양식-타이틀 3 3 4" xfId="44873" xr:uid="{00000000-0005-0000-0000-000045AF0000}"/>
    <cellStyle name="양식-타이틀 3 3 5" xfId="44874" xr:uid="{00000000-0005-0000-0000-000046AF0000}"/>
    <cellStyle name="양식-타이틀 3 4" xfId="44875" xr:uid="{00000000-0005-0000-0000-000047AF0000}"/>
    <cellStyle name="양식-타이틀 3 4 2" xfId="44876" xr:uid="{00000000-0005-0000-0000-000048AF0000}"/>
    <cellStyle name="양식-타이틀 3 4 3" xfId="44877" xr:uid="{00000000-0005-0000-0000-000049AF0000}"/>
    <cellStyle name="양식-타이틀 3 4 4" xfId="44878" xr:uid="{00000000-0005-0000-0000-00004AAF0000}"/>
    <cellStyle name="양식-타이틀 3 4 5" xfId="44879" xr:uid="{00000000-0005-0000-0000-00004BAF0000}"/>
    <cellStyle name="양식-타이틀 3 5" xfId="44880" xr:uid="{00000000-0005-0000-0000-00004CAF0000}"/>
    <cellStyle name="양식-타이틀 3 5 2" xfId="44881" xr:uid="{00000000-0005-0000-0000-00004DAF0000}"/>
    <cellStyle name="양식-타이틀 3 5 3" xfId="44882" xr:uid="{00000000-0005-0000-0000-00004EAF0000}"/>
    <cellStyle name="양식-타이틀 3 5 4" xfId="44883" xr:uid="{00000000-0005-0000-0000-00004FAF0000}"/>
    <cellStyle name="양식-타이틀 3 5 5" xfId="44884" xr:uid="{00000000-0005-0000-0000-000050AF0000}"/>
    <cellStyle name="양식-타이틀 3 6" xfId="44885" xr:uid="{00000000-0005-0000-0000-000051AF0000}"/>
    <cellStyle name="양식-타이틀 3 6 2" xfId="44886" xr:uid="{00000000-0005-0000-0000-000052AF0000}"/>
    <cellStyle name="양식-타이틀 3 6 3" xfId="44887" xr:uid="{00000000-0005-0000-0000-000053AF0000}"/>
    <cellStyle name="양식-타이틀 3 6 4" xfId="44888" xr:uid="{00000000-0005-0000-0000-000054AF0000}"/>
    <cellStyle name="양식-타이틀 3 6 5" xfId="44889" xr:uid="{00000000-0005-0000-0000-000055AF0000}"/>
    <cellStyle name="양식-타이틀 3 7" xfId="44890" xr:uid="{00000000-0005-0000-0000-000056AF0000}"/>
    <cellStyle name="양식-타이틀 3 7 2" xfId="44891" xr:uid="{00000000-0005-0000-0000-000057AF0000}"/>
    <cellStyle name="양식-타이틀 3 7 3" xfId="44892" xr:uid="{00000000-0005-0000-0000-000058AF0000}"/>
    <cellStyle name="양식-타이틀 3 7 4" xfId="44893" xr:uid="{00000000-0005-0000-0000-000059AF0000}"/>
    <cellStyle name="양식-타이틀 3 7 5" xfId="44894" xr:uid="{00000000-0005-0000-0000-00005AAF0000}"/>
    <cellStyle name="양식-타이틀 3 8" xfId="44895" xr:uid="{00000000-0005-0000-0000-00005BAF0000}"/>
    <cellStyle name="양식-타이틀 3 8 2" xfId="44896" xr:uid="{00000000-0005-0000-0000-00005CAF0000}"/>
    <cellStyle name="양식-타이틀 3 8 3" xfId="44897" xr:uid="{00000000-0005-0000-0000-00005DAF0000}"/>
    <cellStyle name="양식-타이틀 3 8 4" xfId="44898" xr:uid="{00000000-0005-0000-0000-00005EAF0000}"/>
    <cellStyle name="양식-타이틀 3 8 5" xfId="44899" xr:uid="{00000000-0005-0000-0000-00005FAF0000}"/>
    <cellStyle name="양식-타이틀 3 9" xfId="44900" xr:uid="{00000000-0005-0000-0000-000060AF0000}"/>
    <cellStyle name="양식-타이틀 3 9 2" xfId="44901" xr:uid="{00000000-0005-0000-0000-000061AF0000}"/>
    <cellStyle name="양식-타이틀 3 9 3" xfId="44902" xr:uid="{00000000-0005-0000-0000-000062AF0000}"/>
    <cellStyle name="양식-타이틀 3 9 4" xfId="44903" xr:uid="{00000000-0005-0000-0000-000063AF0000}"/>
    <cellStyle name="양식-타이틀 3 9 5" xfId="44904" xr:uid="{00000000-0005-0000-0000-000064AF0000}"/>
    <cellStyle name="양식-타이틀 4" xfId="44905" xr:uid="{00000000-0005-0000-0000-000065AF0000}"/>
    <cellStyle name="양식-타이틀 4 2" xfId="44906" xr:uid="{00000000-0005-0000-0000-000066AF0000}"/>
    <cellStyle name="양식-타이틀 4 3" xfId="44907" xr:uid="{00000000-0005-0000-0000-000067AF0000}"/>
    <cellStyle name="양식-타이틀 4 4" xfId="44908" xr:uid="{00000000-0005-0000-0000-000068AF0000}"/>
    <cellStyle name="양식-타이틀 4 5" xfId="44909" xr:uid="{00000000-0005-0000-0000-000069AF0000}"/>
    <cellStyle name="양식-타이틀 5" xfId="44910" xr:uid="{00000000-0005-0000-0000-00006AAF0000}"/>
    <cellStyle name="양식-타이틀 5 2" xfId="44911" xr:uid="{00000000-0005-0000-0000-00006BAF0000}"/>
    <cellStyle name="양식-타이틀 5 3" xfId="44912" xr:uid="{00000000-0005-0000-0000-00006CAF0000}"/>
    <cellStyle name="양식-타이틀 5 4" xfId="44913" xr:uid="{00000000-0005-0000-0000-00006DAF0000}"/>
    <cellStyle name="양식-타이틀 5 5" xfId="44914" xr:uid="{00000000-0005-0000-0000-00006EAF0000}"/>
    <cellStyle name="양식-타이틀 6" xfId="44915" xr:uid="{00000000-0005-0000-0000-00006FAF0000}"/>
    <cellStyle name="양식-타이틀 6 2" xfId="44916" xr:uid="{00000000-0005-0000-0000-000070AF0000}"/>
    <cellStyle name="양식-타이틀 6 3" xfId="44917" xr:uid="{00000000-0005-0000-0000-000071AF0000}"/>
    <cellStyle name="양식-타이틀 6 4" xfId="44918" xr:uid="{00000000-0005-0000-0000-000072AF0000}"/>
    <cellStyle name="양식-타이틀 6 5" xfId="44919" xr:uid="{00000000-0005-0000-0000-000073AF0000}"/>
    <cellStyle name="양식-타이틀 7" xfId="44920" xr:uid="{00000000-0005-0000-0000-000074AF0000}"/>
    <cellStyle name="양식-타이틀 7 2" xfId="44921" xr:uid="{00000000-0005-0000-0000-000075AF0000}"/>
    <cellStyle name="양식-타이틀 7 3" xfId="44922" xr:uid="{00000000-0005-0000-0000-000076AF0000}"/>
    <cellStyle name="양식-타이틀 7 4" xfId="44923" xr:uid="{00000000-0005-0000-0000-000077AF0000}"/>
    <cellStyle name="양식-타이틀 7 5" xfId="44924" xr:uid="{00000000-0005-0000-0000-000078AF0000}"/>
    <cellStyle name="양식-타이틀 8" xfId="44925" xr:uid="{00000000-0005-0000-0000-000079AF0000}"/>
    <cellStyle name="양식-타이틀 8 2" xfId="44926" xr:uid="{00000000-0005-0000-0000-00007AAF0000}"/>
    <cellStyle name="양식-타이틀 8 3" xfId="44927" xr:uid="{00000000-0005-0000-0000-00007BAF0000}"/>
    <cellStyle name="양식-타이틀 8 4" xfId="44928" xr:uid="{00000000-0005-0000-0000-00007CAF0000}"/>
    <cellStyle name="양식-타이틀 8 5" xfId="44929" xr:uid="{00000000-0005-0000-0000-00007DAF0000}"/>
    <cellStyle name="양식-타이틀 9" xfId="44930" xr:uid="{00000000-0005-0000-0000-00007EAF0000}"/>
    <cellStyle name="양식-타이틀 9 2" xfId="44931" xr:uid="{00000000-0005-0000-0000-00007FAF0000}"/>
    <cellStyle name="양식-타이틀 9 3" xfId="44932" xr:uid="{00000000-0005-0000-0000-000080AF0000}"/>
    <cellStyle name="양식-타이틀 9 4" xfId="44933" xr:uid="{00000000-0005-0000-0000-000081AF0000}"/>
    <cellStyle name="양식-타이틀 9 5" xfId="44934" xr:uid="{00000000-0005-0000-0000-000082AF0000}"/>
    <cellStyle name="연결된 셀 2" xfId="44935" xr:uid="{00000000-0005-0000-0000-000083AF0000}"/>
    <cellStyle name="연결된 셀 3" xfId="44936" xr:uid="{00000000-0005-0000-0000-000084AF0000}"/>
    <cellStyle name="열어본 하이퍼링크" xfId="44937" xr:uid="{00000000-0005-0000-0000-000085AF0000}"/>
    <cellStyle name="영호" xfId="44938" xr:uid="{00000000-0005-0000-0000-000086AF0000}"/>
    <cellStyle name="영호 2" xfId="44939" xr:uid="{00000000-0005-0000-0000-000087AF0000}"/>
    <cellStyle name="영호 3" xfId="44940" xr:uid="{00000000-0005-0000-0000-000088AF0000}"/>
    <cellStyle name="영호 4" xfId="44941" xr:uid="{00000000-0005-0000-0000-000089AF0000}"/>
    <cellStyle name="왼쪽2" xfId="44942" xr:uid="{00000000-0005-0000-0000-00008AAF0000}"/>
    <cellStyle name="왼쪽2 10" xfId="44943" xr:uid="{00000000-0005-0000-0000-00008BAF0000}"/>
    <cellStyle name="왼쪽2 10 2" xfId="44944" xr:uid="{00000000-0005-0000-0000-00008CAF0000}"/>
    <cellStyle name="왼쪽2 10 3" xfId="44945" xr:uid="{00000000-0005-0000-0000-00008DAF0000}"/>
    <cellStyle name="왼쪽2 10 4" xfId="44946" xr:uid="{00000000-0005-0000-0000-00008EAF0000}"/>
    <cellStyle name="왼쪽2 11" xfId="44947" xr:uid="{00000000-0005-0000-0000-00008FAF0000}"/>
    <cellStyle name="왼쪽2 11 2" xfId="44948" xr:uid="{00000000-0005-0000-0000-000090AF0000}"/>
    <cellStyle name="왼쪽2 11 3" xfId="44949" xr:uid="{00000000-0005-0000-0000-000091AF0000}"/>
    <cellStyle name="왼쪽2 11 4" xfId="44950" xr:uid="{00000000-0005-0000-0000-000092AF0000}"/>
    <cellStyle name="왼쪽2 12" xfId="44951" xr:uid="{00000000-0005-0000-0000-000093AF0000}"/>
    <cellStyle name="왼쪽2 12 2" xfId="44952" xr:uid="{00000000-0005-0000-0000-000094AF0000}"/>
    <cellStyle name="왼쪽2 12 3" xfId="44953" xr:uid="{00000000-0005-0000-0000-000095AF0000}"/>
    <cellStyle name="왼쪽2 12 4" xfId="44954" xr:uid="{00000000-0005-0000-0000-000096AF0000}"/>
    <cellStyle name="왼쪽2 13" xfId="44955" xr:uid="{00000000-0005-0000-0000-000097AF0000}"/>
    <cellStyle name="왼쪽2 13 2" xfId="44956" xr:uid="{00000000-0005-0000-0000-000098AF0000}"/>
    <cellStyle name="왼쪽2 13 3" xfId="44957" xr:uid="{00000000-0005-0000-0000-000099AF0000}"/>
    <cellStyle name="왼쪽2 13 4" xfId="44958" xr:uid="{00000000-0005-0000-0000-00009AAF0000}"/>
    <cellStyle name="왼쪽2 14" xfId="44959" xr:uid="{00000000-0005-0000-0000-00009BAF0000}"/>
    <cellStyle name="왼쪽2 14 2" xfId="44960" xr:uid="{00000000-0005-0000-0000-00009CAF0000}"/>
    <cellStyle name="왼쪽2 14 3" xfId="44961" xr:uid="{00000000-0005-0000-0000-00009DAF0000}"/>
    <cellStyle name="왼쪽2 14 4" xfId="44962" xr:uid="{00000000-0005-0000-0000-00009EAF0000}"/>
    <cellStyle name="왼쪽2 15" xfId="44963" xr:uid="{00000000-0005-0000-0000-00009FAF0000}"/>
    <cellStyle name="왼쪽2 15 2" xfId="44964" xr:uid="{00000000-0005-0000-0000-0000A0AF0000}"/>
    <cellStyle name="왼쪽2 15 3" xfId="44965" xr:uid="{00000000-0005-0000-0000-0000A1AF0000}"/>
    <cellStyle name="왼쪽2 15 4" xfId="44966" xr:uid="{00000000-0005-0000-0000-0000A2AF0000}"/>
    <cellStyle name="왼쪽2 16" xfId="44967" xr:uid="{00000000-0005-0000-0000-0000A3AF0000}"/>
    <cellStyle name="왼쪽2 16 2" xfId="44968" xr:uid="{00000000-0005-0000-0000-0000A4AF0000}"/>
    <cellStyle name="왼쪽2 16 3" xfId="44969" xr:uid="{00000000-0005-0000-0000-0000A5AF0000}"/>
    <cellStyle name="왼쪽2 16 4" xfId="44970" xr:uid="{00000000-0005-0000-0000-0000A6AF0000}"/>
    <cellStyle name="왼쪽2 17" xfId="44971" xr:uid="{00000000-0005-0000-0000-0000A7AF0000}"/>
    <cellStyle name="왼쪽2 17 2" xfId="44972" xr:uid="{00000000-0005-0000-0000-0000A8AF0000}"/>
    <cellStyle name="왼쪽2 17 3" xfId="44973" xr:uid="{00000000-0005-0000-0000-0000A9AF0000}"/>
    <cellStyle name="왼쪽2 17 4" xfId="44974" xr:uid="{00000000-0005-0000-0000-0000AAAF0000}"/>
    <cellStyle name="왼쪽2 18" xfId="44975" xr:uid="{00000000-0005-0000-0000-0000ABAF0000}"/>
    <cellStyle name="왼쪽2 18 2" xfId="44976" xr:uid="{00000000-0005-0000-0000-0000ACAF0000}"/>
    <cellStyle name="왼쪽2 18 3" xfId="44977" xr:uid="{00000000-0005-0000-0000-0000ADAF0000}"/>
    <cellStyle name="왼쪽2 18 4" xfId="44978" xr:uid="{00000000-0005-0000-0000-0000AEAF0000}"/>
    <cellStyle name="왼쪽2 19" xfId="44979" xr:uid="{00000000-0005-0000-0000-0000AFAF0000}"/>
    <cellStyle name="왼쪽2 19 2" xfId="44980" xr:uid="{00000000-0005-0000-0000-0000B0AF0000}"/>
    <cellStyle name="왼쪽2 19 3" xfId="44981" xr:uid="{00000000-0005-0000-0000-0000B1AF0000}"/>
    <cellStyle name="왼쪽2 19 4" xfId="44982" xr:uid="{00000000-0005-0000-0000-0000B2AF0000}"/>
    <cellStyle name="왼쪽2 2" xfId="44983" xr:uid="{00000000-0005-0000-0000-0000B3AF0000}"/>
    <cellStyle name="왼쪽2 2 10" xfId="44984" xr:uid="{00000000-0005-0000-0000-0000B4AF0000}"/>
    <cellStyle name="왼쪽2 2 10 2" xfId="44985" xr:uid="{00000000-0005-0000-0000-0000B5AF0000}"/>
    <cellStyle name="왼쪽2 2 10 3" xfId="44986" xr:uid="{00000000-0005-0000-0000-0000B6AF0000}"/>
    <cellStyle name="왼쪽2 2 10 4" xfId="44987" xr:uid="{00000000-0005-0000-0000-0000B7AF0000}"/>
    <cellStyle name="왼쪽2 2 11" xfId="44988" xr:uid="{00000000-0005-0000-0000-0000B8AF0000}"/>
    <cellStyle name="왼쪽2 2 11 2" xfId="44989" xr:uid="{00000000-0005-0000-0000-0000B9AF0000}"/>
    <cellStyle name="왼쪽2 2 11 3" xfId="44990" xr:uid="{00000000-0005-0000-0000-0000BAAF0000}"/>
    <cellStyle name="왼쪽2 2 11 4" xfId="44991" xr:uid="{00000000-0005-0000-0000-0000BBAF0000}"/>
    <cellStyle name="왼쪽2 2 12" xfId="44992" xr:uid="{00000000-0005-0000-0000-0000BCAF0000}"/>
    <cellStyle name="왼쪽2 2 12 2" xfId="44993" xr:uid="{00000000-0005-0000-0000-0000BDAF0000}"/>
    <cellStyle name="왼쪽2 2 12 3" xfId="44994" xr:uid="{00000000-0005-0000-0000-0000BEAF0000}"/>
    <cellStyle name="왼쪽2 2 12 4" xfId="44995" xr:uid="{00000000-0005-0000-0000-0000BFAF0000}"/>
    <cellStyle name="왼쪽2 2 13" xfId="44996" xr:uid="{00000000-0005-0000-0000-0000C0AF0000}"/>
    <cellStyle name="왼쪽2 2 13 2" xfId="44997" xr:uid="{00000000-0005-0000-0000-0000C1AF0000}"/>
    <cellStyle name="왼쪽2 2 13 3" xfId="44998" xr:uid="{00000000-0005-0000-0000-0000C2AF0000}"/>
    <cellStyle name="왼쪽2 2 13 4" xfId="44999" xr:uid="{00000000-0005-0000-0000-0000C3AF0000}"/>
    <cellStyle name="왼쪽2 2 14" xfId="45000" xr:uid="{00000000-0005-0000-0000-0000C4AF0000}"/>
    <cellStyle name="왼쪽2 2 14 2" xfId="45001" xr:uid="{00000000-0005-0000-0000-0000C5AF0000}"/>
    <cellStyle name="왼쪽2 2 14 3" xfId="45002" xr:uid="{00000000-0005-0000-0000-0000C6AF0000}"/>
    <cellStyle name="왼쪽2 2 14 4" xfId="45003" xr:uid="{00000000-0005-0000-0000-0000C7AF0000}"/>
    <cellStyle name="왼쪽2 2 15" xfId="45004" xr:uid="{00000000-0005-0000-0000-0000C8AF0000}"/>
    <cellStyle name="왼쪽2 2 15 2" xfId="45005" xr:uid="{00000000-0005-0000-0000-0000C9AF0000}"/>
    <cellStyle name="왼쪽2 2 15 3" xfId="45006" xr:uid="{00000000-0005-0000-0000-0000CAAF0000}"/>
    <cellStyle name="왼쪽2 2 15 4" xfId="45007" xr:uid="{00000000-0005-0000-0000-0000CBAF0000}"/>
    <cellStyle name="왼쪽2 2 16" xfId="45008" xr:uid="{00000000-0005-0000-0000-0000CCAF0000}"/>
    <cellStyle name="왼쪽2 2 16 2" xfId="45009" xr:uid="{00000000-0005-0000-0000-0000CDAF0000}"/>
    <cellStyle name="왼쪽2 2 16 3" xfId="45010" xr:uid="{00000000-0005-0000-0000-0000CEAF0000}"/>
    <cellStyle name="왼쪽2 2 16 4" xfId="45011" xr:uid="{00000000-0005-0000-0000-0000CFAF0000}"/>
    <cellStyle name="왼쪽2 2 17" xfId="45012" xr:uid="{00000000-0005-0000-0000-0000D0AF0000}"/>
    <cellStyle name="왼쪽2 2 17 2" xfId="45013" xr:uid="{00000000-0005-0000-0000-0000D1AF0000}"/>
    <cellStyle name="왼쪽2 2 17 3" xfId="45014" xr:uid="{00000000-0005-0000-0000-0000D2AF0000}"/>
    <cellStyle name="왼쪽2 2 17 4" xfId="45015" xr:uid="{00000000-0005-0000-0000-0000D3AF0000}"/>
    <cellStyle name="왼쪽2 2 18" xfId="45016" xr:uid="{00000000-0005-0000-0000-0000D4AF0000}"/>
    <cellStyle name="왼쪽2 2 18 2" xfId="45017" xr:uid="{00000000-0005-0000-0000-0000D5AF0000}"/>
    <cellStyle name="왼쪽2 2 18 3" xfId="45018" xr:uid="{00000000-0005-0000-0000-0000D6AF0000}"/>
    <cellStyle name="왼쪽2 2 18 4" xfId="45019" xr:uid="{00000000-0005-0000-0000-0000D7AF0000}"/>
    <cellStyle name="왼쪽2 2 19" xfId="45020" xr:uid="{00000000-0005-0000-0000-0000D8AF0000}"/>
    <cellStyle name="왼쪽2 2 2" xfId="45021" xr:uid="{00000000-0005-0000-0000-0000D9AF0000}"/>
    <cellStyle name="왼쪽2 2 2 2" xfId="45022" xr:uid="{00000000-0005-0000-0000-0000DAAF0000}"/>
    <cellStyle name="왼쪽2 2 2 3" xfId="45023" xr:uid="{00000000-0005-0000-0000-0000DBAF0000}"/>
    <cellStyle name="왼쪽2 2 2 4" xfId="45024" xr:uid="{00000000-0005-0000-0000-0000DCAF0000}"/>
    <cellStyle name="왼쪽2 2 20" xfId="45025" xr:uid="{00000000-0005-0000-0000-0000DDAF0000}"/>
    <cellStyle name="왼쪽2 2 21" xfId="45026" xr:uid="{00000000-0005-0000-0000-0000DEAF0000}"/>
    <cellStyle name="왼쪽2 2 3" xfId="45027" xr:uid="{00000000-0005-0000-0000-0000DFAF0000}"/>
    <cellStyle name="왼쪽2 2 3 2" xfId="45028" xr:uid="{00000000-0005-0000-0000-0000E0AF0000}"/>
    <cellStyle name="왼쪽2 2 3 3" xfId="45029" xr:uid="{00000000-0005-0000-0000-0000E1AF0000}"/>
    <cellStyle name="왼쪽2 2 3 4" xfId="45030" xr:uid="{00000000-0005-0000-0000-0000E2AF0000}"/>
    <cellStyle name="왼쪽2 2 4" xfId="45031" xr:uid="{00000000-0005-0000-0000-0000E3AF0000}"/>
    <cellStyle name="왼쪽2 2 4 2" xfId="45032" xr:uid="{00000000-0005-0000-0000-0000E4AF0000}"/>
    <cellStyle name="왼쪽2 2 4 3" xfId="45033" xr:uid="{00000000-0005-0000-0000-0000E5AF0000}"/>
    <cellStyle name="왼쪽2 2 4 4" xfId="45034" xr:uid="{00000000-0005-0000-0000-0000E6AF0000}"/>
    <cellStyle name="왼쪽2 2 5" xfId="45035" xr:uid="{00000000-0005-0000-0000-0000E7AF0000}"/>
    <cellStyle name="왼쪽2 2 5 2" xfId="45036" xr:uid="{00000000-0005-0000-0000-0000E8AF0000}"/>
    <cellStyle name="왼쪽2 2 5 3" xfId="45037" xr:uid="{00000000-0005-0000-0000-0000E9AF0000}"/>
    <cellStyle name="왼쪽2 2 5 4" xfId="45038" xr:uid="{00000000-0005-0000-0000-0000EAAF0000}"/>
    <cellStyle name="왼쪽2 2 6" xfId="45039" xr:uid="{00000000-0005-0000-0000-0000EBAF0000}"/>
    <cellStyle name="왼쪽2 2 6 2" xfId="45040" xr:uid="{00000000-0005-0000-0000-0000ECAF0000}"/>
    <cellStyle name="왼쪽2 2 6 3" xfId="45041" xr:uid="{00000000-0005-0000-0000-0000EDAF0000}"/>
    <cellStyle name="왼쪽2 2 6 4" xfId="45042" xr:uid="{00000000-0005-0000-0000-0000EEAF0000}"/>
    <cellStyle name="왼쪽2 2 7" xfId="45043" xr:uid="{00000000-0005-0000-0000-0000EFAF0000}"/>
    <cellStyle name="왼쪽2 2 7 2" xfId="45044" xr:uid="{00000000-0005-0000-0000-0000F0AF0000}"/>
    <cellStyle name="왼쪽2 2 7 3" xfId="45045" xr:uid="{00000000-0005-0000-0000-0000F1AF0000}"/>
    <cellStyle name="왼쪽2 2 7 4" xfId="45046" xr:uid="{00000000-0005-0000-0000-0000F2AF0000}"/>
    <cellStyle name="왼쪽2 2 8" xfId="45047" xr:uid="{00000000-0005-0000-0000-0000F3AF0000}"/>
    <cellStyle name="왼쪽2 2 8 2" xfId="45048" xr:uid="{00000000-0005-0000-0000-0000F4AF0000}"/>
    <cellStyle name="왼쪽2 2 8 3" xfId="45049" xr:uid="{00000000-0005-0000-0000-0000F5AF0000}"/>
    <cellStyle name="왼쪽2 2 8 4" xfId="45050" xr:uid="{00000000-0005-0000-0000-0000F6AF0000}"/>
    <cellStyle name="왼쪽2 2 9" xfId="45051" xr:uid="{00000000-0005-0000-0000-0000F7AF0000}"/>
    <cellStyle name="왼쪽2 2 9 2" xfId="45052" xr:uid="{00000000-0005-0000-0000-0000F8AF0000}"/>
    <cellStyle name="왼쪽2 2 9 3" xfId="45053" xr:uid="{00000000-0005-0000-0000-0000F9AF0000}"/>
    <cellStyle name="왼쪽2 2 9 4" xfId="45054" xr:uid="{00000000-0005-0000-0000-0000FAAF0000}"/>
    <cellStyle name="왼쪽2 20" xfId="45055" xr:uid="{00000000-0005-0000-0000-0000FBAF0000}"/>
    <cellStyle name="왼쪽2 21" xfId="45056" xr:uid="{00000000-0005-0000-0000-0000FCAF0000}"/>
    <cellStyle name="왼쪽2 22" xfId="45057" xr:uid="{00000000-0005-0000-0000-0000FDAF0000}"/>
    <cellStyle name="왼쪽2 3" xfId="45058" xr:uid="{00000000-0005-0000-0000-0000FEAF0000}"/>
    <cellStyle name="왼쪽2 3 2" xfId="45059" xr:uid="{00000000-0005-0000-0000-0000FFAF0000}"/>
    <cellStyle name="왼쪽2 3 3" xfId="45060" xr:uid="{00000000-0005-0000-0000-000000B00000}"/>
    <cellStyle name="왼쪽2 3 4" xfId="45061" xr:uid="{00000000-0005-0000-0000-000001B00000}"/>
    <cellStyle name="왼쪽2 4" xfId="45062" xr:uid="{00000000-0005-0000-0000-000002B00000}"/>
    <cellStyle name="왼쪽2 4 2" xfId="45063" xr:uid="{00000000-0005-0000-0000-000003B00000}"/>
    <cellStyle name="왼쪽2 4 3" xfId="45064" xr:uid="{00000000-0005-0000-0000-000004B00000}"/>
    <cellStyle name="왼쪽2 4 4" xfId="45065" xr:uid="{00000000-0005-0000-0000-000005B00000}"/>
    <cellStyle name="왼쪽2 5" xfId="45066" xr:uid="{00000000-0005-0000-0000-000006B00000}"/>
    <cellStyle name="왼쪽2 5 2" xfId="45067" xr:uid="{00000000-0005-0000-0000-000007B00000}"/>
    <cellStyle name="왼쪽2 5 3" xfId="45068" xr:uid="{00000000-0005-0000-0000-000008B00000}"/>
    <cellStyle name="왼쪽2 5 4" xfId="45069" xr:uid="{00000000-0005-0000-0000-000009B00000}"/>
    <cellStyle name="왼쪽2 6" xfId="45070" xr:uid="{00000000-0005-0000-0000-00000AB00000}"/>
    <cellStyle name="왼쪽2 6 2" xfId="45071" xr:uid="{00000000-0005-0000-0000-00000BB00000}"/>
    <cellStyle name="왼쪽2 6 3" xfId="45072" xr:uid="{00000000-0005-0000-0000-00000CB00000}"/>
    <cellStyle name="왼쪽2 6 4" xfId="45073" xr:uid="{00000000-0005-0000-0000-00000DB00000}"/>
    <cellStyle name="왼쪽2 7" xfId="45074" xr:uid="{00000000-0005-0000-0000-00000EB00000}"/>
    <cellStyle name="왼쪽2 7 2" xfId="45075" xr:uid="{00000000-0005-0000-0000-00000FB00000}"/>
    <cellStyle name="왼쪽2 7 3" xfId="45076" xr:uid="{00000000-0005-0000-0000-000010B00000}"/>
    <cellStyle name="왼쪽2 7 4" xfId="45077" xr:uid="{00000000-0005-0000-0000-000011B00000}"/>
    <cellStyle name="왼쪽2 8" xfId="45078" xr:uid="{00000000-0005-0000-0000-000012B00000}"/>
    <cellStyle name="왼쪽2 8 2" xfId="45079" xr:uid="{00000000-0005-0000-0000-000013B00000}"/>
    <cellStyle name="왼쪽2 8 3" xfId="45080" xr:uid="{00000000-0005-0000-0000-000014B00000}"/>
    <cellStyle name="왼쪽2 8 4" xfId="45081" xr:uid="{00000000-0005-0000-0000-000015B00000}"/>
    <cellStyle name="왼쪽2 9" xfId="45082" xr:uid="{00000000-0005-0000-0000-000016B00000}"/>
    <cellStyle name="왼쪽2 9 2" xfId="45083" xr:uid="{00000000-0005-0000-0000-000017B00000}"/>
    <cellStyle name="왼쪽2 9 3" xfId="45084" xr:uid="{00000000-0005-0000-0000-000018B00000}"/>
    <cellStyle name="왼쪽2 9 4" xfId="45085" xr:uid="{00000000-0005-0000-0000-000019B00000}"/>
    <cellStyle name="요약 2" xfId="45086" xr:uid="{00000000-0005-0000-0000-00001AB00000}"/>
    <cellStyle name="요약 3" xfId="45087" xr:uid="{00000000-0005-0000-0000-00001BB00000}"/>
    <cellStyle name="원" xfId="45088" xr:uid="{00000000-0005-0000-0000-00001CB00000}"/>
    <cellStyle name="원_깨기" xfId="45089" xr:uid="{00000000-0005-0000-0000-00001DB00000}"/>
    <cellStyle name="원_매내천" xfId="45090" xr:uid="{00000000-0005-0000-0000-00001EB00000}"/>
    <cellStyle name="원_매내천_깨기" xfId="45091" xr:uid="{00000000-0005-0000-0000-00001FB00000}"/>
    <cellStyle name="원_매내천_배수공" xfId="45092" xr:uid="{00000000-0005-0000-0000-000020B00000}"/>
    <cellStyle name="원_매내천_배수공집계" xfId="45093" xr:uid="{00000000-0005-0000-0000-000021B00000}"/>
    <cellStyle name="원_매내천_석축" xfId="45094" xr:uid="{00000000-0005-0000-0000-000022B00000}"/>
    <cellStyle name="원_매내천_수량" xfId="45095" xr:uid="{00000000-0005-0000-0000-000023B00000}"/>
    <cellStyle name="원_매내천_수량산출" xfId="45096" xr:uid="{00000000-0005-0000-0000-000024B00000}"/>
    <cellStyle name="원_매내천_수량산출_1" xfId="45097" xr:uid="{00000000-0005-0000-0000-000025B00000}"/>
    <cellStyle name="원_매내천_수량산출서" xfId="45098" xr:uid="{00000000-0005-0000-0000-000026B00000}"/>
    <cellStyle name="원_매내천_수량산출서1" xfId="45099" xr:uid="{00000000-0005-0000-0000-000027B00000}"/>
    <cellStyle name="원_매내천_토공(1공구)-최종" xfId="45100" xr:uid="{00000000-0005-0000-0000-000028B00000}"/>
    <cellStyle name="원_매내천_포장공" xfId="45101" xr:uid="{00000000-0005-0000-0000-000029B00000}"/>
    <cellStyle name="원_매내천_횡배수관공" xfId="45102" xr:uid="{00000000-0005-0000-0000-00002AB00000}"/>
    <cellStyle name="원_배수공" xfId="45103" xr:uid="{00000000-0005-0000-0000-00002BB00000}"/>
    <cellStyle name="원_배수공_1" xfId="45104" xr:uid="{00000000-0005-0000-0000-00002CB00000}"/>
    <cellStyle name="원_배수공집계" xfId="45105" xr:uid="{00000000-0005-0000-0000-00002DB00000}"/>
    <cellStyle name="원_석축" xfId="45106" xr:uid="{00000000-0005-0000-0000-00002EB00000}"/>
    <cellStyle name="원_수량" xfId="45107" xr:uid="{00000000-0005-0000-0000-00002FB00000}"/>
    <cellStyle name="원_수량산출" xfId="45108" xr:uid="{00000000-0005-0000-0000-000030B00000}"/>
    <cellStyle name="원_수량산출_1" xfId="45109" xr:uid="{00000000-0005-0000-0000-000031B00000}"/>
    <cellStyle name="원_수량산출_2" xfId="45110" xr:uid="{00000000-0005-0000-0000-000032B00000}"/>
    <cellStyle name="원_수량산출서" xfId="45111" xr:uid="{00000000-0005-0000-0000-000033B00000}"/>
    <cellStyle name="원_수량산출서1" xfId="45112" xr:uid="{00000000-0005-0000-0000-000034B00000}"/>
    <cellStyle name="원_토공(1공구)-최종" xfId="45113" xr:uid="{00000000-0005-0000-0000-000035B00000}"/>
    <cellStyle name="원_포장" xfId="45114" xr:uid="{00000000-0005-0000-0000-000036B00000}"/>
    <cellStyle name="원_포장공" xfId="45115" xr:uid="{00000000-0005-0000-0000-000037B00000}"/>
    <cellStyle name="원_횡배수관공" xfId="45116" xr:uid="{00000000-0005-0000-0000-000038B00000}"/>
    <cellStyle name="유1" xfId="45117" xr:uid="{00000000-0005-0000-0000-000039B00000}"/>
    <cellStyle name="인원수(0.1)" xfId="45118" xr:uid="{00000000-0005-0000-0000-00003AB00000}"/>
    <cellStyle name="인원수(0.1) 10" xfId="45119" xr:uid="{00000000-0005-0000-0000-00003BB00000}"/>
    <cellStyle name="인원수(0.1) 10 2" xfId="45120" xr:uid="{00000000-0005-0000-0000-00003CB00000}"/>
    <cellStyle name="인원수(0.1) 10 3" xfId="45121" xr:uid="{00000000-0005-0000-0000-00003DB00000}"/>
    <cellStyle name="인원수(0.1) 10 4" xfId="45122" xr:uid="{00000000-0005-0000-0000-00003EB00000}"/>
    <cellStyle name="인원수(0.1) 10 5" xfId="45123" xr:uid="{00000000-0005-0000-0000-00003FB00000}"/>
    <cellStyle name="인원수(0.1) 11" xfId="45124" xr:uid="{00000000-0005-0000-0000-000040B00000}"/>
    <cellStyle name="인원수(0.1) 11 2" xfId="45125" xr:uid="{00000000-0005-0000-0000-000041B00000}"/>
    <cellStyle name="인원수(0.1) 11 3" xfId="45126" xr:uid="{00000000-0005-0000-0000-000042B00000}"/>
    <cellStyle name="인원수(0.1) 11 4" xfId="45127" xr:uid="{00000000-0005-0000-0000-000043B00000}"/>
    <cellStyle name="인원수(0.1) 11 5" xfId="45128" xr:uid="{00000000-0005-0000-0000-000044B00000}"/>
    <cellStyle name="인원수(0.1) 12" xfId="45129" xr:uid="{00000000-0005-0000-0000-000045B00000}"/>
    <cellStyle name="인원수(0.1) 12 2" xfId="45130" xr:uid="{00000000-0005-0000-0000-000046B00000}"/>
    <cellStyle name="인원수(0.1) 12 3" xfId="45131" xr:uid="{00000000-0005-0000-0000-000047B00000}"/>
    <cellStyle name="인원수(0.1) 12 4" xfId="45132" xr:uid="{00000000-0005-0000-0000-000048B00000}"/>
    <cellStyle name="인원수(0.1) 12 5" xfId="45133" xr:uid="{00000000-0005-0000-0000-000049B00000}"/>
    <cellStyle name="인원수(0.1) 13" xfId="45134" xr:uid="{00000000-0005-0000-0000-00004AB00000}"/>
    <cellStyle name="인원수(0.1) 13 2" xfId="45135" xr:uid="{00000000-0005-0000-0000-00004BB00000}"/>
    <cellStyle name="인원수(0.1) 13 3" xfId="45136" xr:uid="{00000000-0005-0000-0000-00004CB00000}"/>
    <cellStyle name="인원수(0.1) 13 4" xfId="45137" xr:uid="{00000000-0005-0000-0000-00004DB00000}"/>
    <cellStyle name="인원수(0.1) 13 5" xfId="45138" xr:uid="{00000000-0005-0000-0000-00004EB00000}"/>
    <cellStyle name="인원수(0.1) 14" xfId="45139" xr:uid="{00000000-0005-0000-0000-00004FB00000}"/>
    <cellStyle name="인원수(0.1) 14 2" xfId="45140" xr:uid="{00000000-0005-0000-0000-000050B00000}"/>
    <cellStyle name="인원수(0.1) 14 3" xfId="45141" xr:uid="{00000000-0005-0000-0000-000051B00000}"/>
    <cellStyle name="인원수(0.1) 14 4" xfId="45142" xr:uid="{00000000-0005-0000-0000-000052B00000}"/>
    <cellStyle name="인원수(0.1) 14 5" xfId="45143" xr:uid="{00000000-0005-0000-0000-000053B00000}"/>
    <cellStyle name="인원수(0.1) 15" xfId="45144" xr:uid="{00000000-0005-0000-0000-000054B00000}"/>
    <cellStyle name="인원수(0.1) 15 2" xfId="45145" xr:uid="{00000000-0005-0000-0000-000055B00000}"/>
    <cellStyle name="인원수(0.1) 15 3" xfId="45146" xr:uid="{00000000-0005-0000-0000-000056B00000}"/>
    <cellStyle name="인원수(0.1) 15 4" xfId="45147" xr:uid="{00000000-0005-0000-0000-000057B00000}"/>
    <cellStyle name="인원수(0.1) 15 5" xfId="45148" xr:uid="{00000000-0005-0000-0000-000058B00000}"/>
    <cellStyle name="인원수(0.1) 16" xfId="45149" xr:uid="{00000000-0005-0000-0000-000059B00000}"/>
    <cellStyle name="인원수(0.1) 16 2" xfId="45150" xr:uid="{00000000-0005-0000-0000-00005AB00000}"/>
    <cellStyle name="인원수(0.1) 16 3" xfId="45151" xr:uid="{00000000-0005-0000-0000-00005BB00000}"/>
    <cellStyle name="인원수(0.1) 16 4" xfId="45152" xr:uid="{00000000-0005-0000-0000-00005CB00000}"/>
    <cellStyle name="인원수(0.1) 16 5" xfId="45153" xr:uid="{00000000-0005-0000-0000-00005DB00000}"/>
    <cellStyle name="인원수(0.1) 17" xfId="45154" xr:uid="{00000000-0005-0000-0000-00005EB00000}"/>
    <cellStyle name="인원수(0.1) 17 2" xfId="45155" xr:uid="{00000000-0005-0000-0000-00005FB00000}"/>
    <cellStyle name="인원수(0.1) 17 3" xfId="45156" xr:uid="{00000000-0005-0000-0000-000060B00000}"/>
    <cellStyle name="인원수(0.1) 17 4" xfId="45157" xr:uid="{00000000-0005-0000-0000-000061B00000}"/>
    <cellStyle name="인원수(0.1) 17 5" xfId="45158" xr:uid="{00000000-0005-0000-0000-000062B00000}"/>
    <cellStyle name="인원수(0.1) 18" xfId="45159" xr:uid="{00000000-0005-0000-0000-000063B00000}"/>
    <cellStyle name="인원수(0.1) 18 2" xfId="45160" xr:uid="{00000000-0005-0000-0000-000064B00000}"/>
    <cellStyle name="인원수(0.1) 18 3" xfId="45161" xr:uid="{00000000-0005-0000-0000-000065B00000}"/>
    <cellStyle name="인원수(0.1) 18 4" xfId="45162" xr:uid="{00000000-0005-0000-0000-000066B00000}"/>
    <cellStyle name="인원수(0.1) 18 5" xfId="45163" xr:uid="{00000000-0005-0000-0000-000067B00000}"/>
    <cellStyle name="인원수(0.1) 19" xfId="45164" xr:uid="{00000000-0005-0000-0000-000068B00000}"/>
    <cellStyle name="인원수(0.1) 19 2" xfId="45165" xr:uid="{00000000-0005-0000-0000-000069B00000}"/>
    <cellStyle name="인원수(0.1) 19 3" xfId="45166" xr:uid="{00000000-0005-0000-0000-00006AB00000}"/>
    <cellStyle name="인원수(0.1) 19 4" xfId="45167" xr:uid="{00000000-0005-0000-0000-00006BB00000}"/>
    <cellStyle name="인원수(0.1) 19 5" xfId="45168" xr:uid="{00000000-0005-0000-0000-00006CB00000}"/>
    <cellStyle name="인원수(0.1) 2" xfId="45169" xr:uid="{00000000-0005-0000-0000-00006DB00000}"/>
    <cellStyle name="인원수(0.1) 2 10" xfId="45170" xr:uid="{00000000-0005-0000-0000-00006EB00000}"/>
    <cellStyle name="인원수(0.1) 2 10 2" xfId="45171" xr:uid="{00000000-0005-0000-0000-00006FB00000}"/>
    <cellStyle name="인원수(0.1) 2 10 3" xfId="45172" xr:uid="{00000000-0005-0000-0000-000070B00000}"/>
    <cellStyle name="인원수(0.1) 2 10 4" xfId="45173" xr:uid="{00000000-0005-0000-0000-000071B00000}"/>
    <cellStyle name="인원수(0.1) 2 10 5" xfId="45174" xr:uid="{00000000-0005-0000-0000-000072B00000}"/>
    <cellStyle name="인원수(0.1) 2 11" xfId="45175" xr:uid="{00000000-0005-0000-0000-000073B00000}"/>
    <cellStyle name="인원수(0.1) 2 11 2" xfId="45176" xr:uid="{00000000-0005-0000-0000-000074B00000}"/>
    <cellStyle name="인원수(0.1) 2 11 3" xfId="45177" xr:uid="{00000000-0005-0000-0000-000075B00000}"/>
    <cellStyle name="인원수(0.1) 2 11 4" xfId="45178" xr:uid="{00000000-0005-0000-0000-000076B00000}"/>
    <cellStyle name="인원수(0.1) 2 11 5" xfId="45179" xr:uid="{00000000-0005-0000-0000-000077B00000}"/>
    <cellStyle name="인원수(0.1) 2 12" xfId="45180" xr:uid="{00000000-0005-0000-0000-000078B00000}"/>
    <cellStyle name="인원수(0.1) 2 12 2" xfId="45181" xr:uid="{00000000-0005-0000-0000-000079B00000}"/>
    <cellStyle name="인원수(0.1) 2 12 3" xfId="45182" xr:uid="{00000000-0005-0000-0000-00007AB00000}"/>
    <cellStyle name="인원수(0.1) 2 12 4" xfId="45183" xr:uid="{00000000-0005-0000-0000-00007BB00000}"/>
    <cellStyle name="인원수(0.1) 2 12 5" xfId="45184" xr:uid="{00000000-0005-0000-0000-00007CB00000}"/>
    <cellStyle name="인원수(0.1) 2 13" xfId="45185" xr:uid="{00000000-0005-0000-0000-00007DB00000}"/>
    <cellStyle name="인원수(0.1) 2 13 2" xfId="45186" xr:uid="{00000000-0005-0000-0000-00007EB00000}"/>
    <cellStyle name="인원수(0.1) 2 13 3" xfId="45187" xr:uid="{00000000-0005-0000-0000-00007FB00000}"/>
    <cellStyle name="인원수(0.1) 2 13 4" xfId="45188" xr:uid="{00000000-0005-0000-0000-000080B00000}"/>
    <cellStyle name="인원수(0.1) 2 13 5" xfId="45189" xr:uid="{00000000-0005-0000-0000-000081B00000}"/>
    <cellStyle name="인원수(0.1) 2 14" xfId="45190" xr:uid="{00000000-0005-0000-0000-000082B00000}"/>
    <cellStyle name="인원수(0.1) 2 14 2" xfId="45191" xr:uid="{00000000-0005-0000-0000-000083B00000}"/>
    <cellStyle name="인원수(0.1) 2 14 3" xfId="45192" xr:uid="{00000000-0005-0000-0000-000084B00000}"/>
    <cellStyle name="인원수(0.1) 2 14 4" xfId="45193" xr:uid="{00000000-0005-0000-0000-000085B00000}"/>
    <cellStyle name="인원수(0.1) 2 14 5" xfId="45194" xr:uid="{00000000-0005-0000-0000-000086B00000}"/>
    <cellStyle name="인원수(0.1) 2 15" xfId="45195" xr:uid="{00000000-0005-0000-0000-000087B00000}"/>
    <cellStyle name="인원수(0.1) 2 15 2" xfId="45196" xr:uid="{00000000-0005-0000-0000-000088B00000}"/>
    <cellStyle name="인원수(0.1) 2 15 3" xfId="45197" xr:uid="{00000000-0005-0000-0000-000089B00000}"/>
    <cellStyle name="인원수(0.1) 2 15 4" xfId="45198" xr:uid="{00000000-0005-0000-0000-00008AB00000}"/>
    <cellStyle name="인원수(0.1) 2 15 5" xfId="45199" xr:uid="{00000000-0005-0000-0000-00008BB00000}"/>
    <cellStyle name="인원수(0.1) 2 16" xfId="45200" xr:uid="{00000000-0005-0000-0000-00008CB00000}"/>
    <cellStyle name="인원수(0.1) 2 16 2" xfId="45201" xr:uid="{00000000-0005-0000-0000-00008DB00000}"/>
    <cellStyle name="인원수(0.1) 2 16 3" xfId="45202" xr:uid="{00000000-0005-0000-0000-00008EB00000}"/>
    <cellStyle name="인원수(0.1) 2 16 4" xfId="45203" xr:uid="{00000000-0005-0000-0000-00008FB00000}"/>
    <cellStyle name="인원수(0.1) 2 16 5" xfId="45204" xr:uid="{00000000-0005-0000-0000-000090B00000}"/>
    <cellStyle name="인원수(0.1) 2 17" xfId="45205" xr:uid="{00000000-0005-0000-0000-000091B00000}"/>
    <cellStyle name="인원수(0.1) 2 17 2" xfId="45206" xr:uid="{00000000-0005-0000-0000-000092B00000}"/>
    <cellStyle name="인원수(0.1) 2 17 3" xfId="45207" xr:uid="{00000000-0005-0000-0000-000093B00000}"/>
    <cellStyle name="인원수(0.1) 2 17 4" xfId="45208" xr:uid="{00000000-0005-0000-0000-000094B00000}"/>
    <cellStyle name="인원수(0.1) 2 17 5" xfId="45209" xr:uid="{00000000-0005-0000-0000-000095B00000}"/>
    <cellStyle name="인원수(0.1) 2 18" xfId="45210" xr:uid="{00000000-0005-0000-0000-000096B00000}"/>
    <cellStyle name="인원수(0.1) 2 18 2" xfId="45211" xr:uid="{00000000-0005-0000-0000-000097B00000}"/>
    <cellStyle name="인원수(0.1) 2 18 3" xfId="45212" xr:uid="{00000000-0005-0000-0000-000098B00000}"/>
    <cellStyle name="인원수(0.1) 2 18 4" xfId="45213" xr:uid="{00000000-0005-0000-0000-000099B00000}"/>
    <cellStyle name="인원수(0.1) 2 18 5" xfId="45214" xr:uid="{00000000-0005-0000-0000-00009AB00000}"/>
    <cellStyle name="인원수(0.1) 2 19" xfId="45215" xr:uid="{00000000-0005-0000-0000-00009BB00000}"/>
    <cellStyle name="인원수(0.1) 2 19 2" xfId="45216" xr:uid="{00000000-0005-0000-0000-00009CB00000}"/>
    <cellStyle name="인원수(0.1) 2 19 3" xfId="45217" xr:uid="{00000000-0005-0000-0000-00009DB00000}"/>
    <cellStyle name="인원수(0.1) 2 19 4" xfId="45218" xr:uid="{00000000-0005-0000-0000-00009EB00000}"/>
    <cellStyle name="인원수(0.1) 2 19 5" xfId="45219" xr:uid="{00000000-0005-0000-0000-00009FB00000}"/>
    <cellStyle name="인원수(0.1) 2 2" xfId="45220" xr:uid="{00000000-0005-0000-0000-0000A0B00000}"/>
    <cellStyle name="인원수(0.1) 2 2 2" xfId="45221" xr:uid="{00000000-0005-0000-0000-0000A1B00000}"/>
    <cellStyle name="인원수(0.1) 2 2 3" xfId="45222" xr:uid="{00000000-0005-0000-0000-0000A2B00000}"/>
    <cellStyle name="인원수(0.1) 2 2 4" xfId="45223" xr:uid="{00000000-0005-0000-0000-0000A3B00000}"/>
    <cellStyle name="인원수(0.1) 2 2 5" xfId="45224" xr:uid="{00000000-0005-0000-0000-0000A4B00000}"/>
    <cellStyle name="인원수(0.1) 2 20" xfId="45225" xr:uid="{00000000-0005-0000-0000-0000A5B00000}"/>
    <cellStyle name="인원수(0.1) 2 20 2" xfId="45226" xr:uid="{00000000-0005-0000-0000-0000A6B00000}"/>
    <cellStyle name="인원수(0.1) 2 20 3" xfId="45227" xr:uid="{00000000-0005-0000-0000-0000A7B00000}"/>
    <cellStyle name="인원수(0.1) 2 20 4" xfId="45228" xr:uid="{00000000-0005-0000-0000-0000A8B00000}"/>
    <cellStyle name="인원수(0.1) 2 20 5" xfId="45229" xr:uid="{00000000-0005-0000-0000-0000A9B00000}"/>
    <cellStyle name="인원수(0.1) 2 21" xfId="45230" xr:uid="{00000000-0005-0000-0000-0000AAB00000}"/>
    <cellStyle name="인원수(0.1) 2 21 2" xfId="45231" xr:uid="{00000000-0005-0000-0000-0000ABB00000}"/>
    <cellStyle name="인원수(0.1) 2 21 3" xfId="45232" xr:uid="{00000000-0005-0000-0000-0000ACB00000}"/>
    <cellStyle name="인원수(0.1) 2 21 4" xfId="45233" xr:uid="{00000000-0005-0000-0000-0000ADB00000}"/>
    <cellStyle name="인원수(0.1) 2 21 5" xfId="45234" xr:uid="{00000000-0005-0000-0000-0000AEB00000}"/>
    <cellStyle name="인원수(0.1) 2 22" xfId="45235" xr:uid="{00000000-0005-0000-0000-0000AFB00000}"/>
    <cellStyle name="인원수(0.1) 2 22 2" xfId="45236" xr:uid="{00000000-0005-0000-0000-0000B0B00000}"/>
    <cellStyle name="인원수(0.1) 2 22 3" xfId="45237" xr:uid="{00000000-0005-0000-0000-0000B1B00000}"/>
    <cellStyle name="인원수(0.1) 2 22 4" xfId="45238" xr:uid="{00000000-0005-0000-0000-0000B2B00000}"/>
    <cellStyle name="인원수(0.1) 2 22 5" xfId="45239" xr:uid="{00000000-0005-0000-0000-0000B3B00000}"/>
    <cellStyle name="인원수(0.1) 2 23" xfId="45240" xr:uid="{00000000-0005-0000-0000-0000B4B00000}"/>
    <cellStyle name="인원수(0.1) 2 24" xfId="45241" xr:uid="{00000000-0005-0000-0000-0000B5B00000}"/>
    <cellStyle name="인원수(0.1) 2 25" xfId="45242" xr:uid="{00000000-0005-0000-0000-0000B6B00000}"/>
    <cellStyle name="인원수(0.1) 2 26" xfId="45243" xr:uid="{00000000-0005-0000-0000-0000B7B00000}"/>
    <cellStyle name="인원수(0.1) 2 3" xfId="45244" xr:uid="{00000000-0005-0000-0000-0000B8B00000}"/>
    <cellStyle name="인원수(0.1) 2 3 2" xfId="45245" xr:uid="{00000000-0005-0000-0000-0000B9B00000}"/>
    <cellStyle name="인원수(0.1) 2 3 3" xfId="45246" xr:uid="{00000000-0005-0000-0000-0000BAB00000}"/>
    <cellStyle name="인원수(0.1) 2 3 4" xfId="45247" xr:uid="{00000000-0005-0000-0000-0000BBB00000}"/>
    <cellStyle name="인원수(0.1) 2 3 5" xfId="45248" xr:uid="{00000000-0005-0000-0000-0000BCB00000}"/>
    <cellStyle name="인원수(0.1) 2 4" xfId="45249" xr:uid="{00000000-0005-0000-0000-0000BDB00000}"/>
    <cellStyle name="인원수(0.1) 2 4 2" xfId="45250" xr:uid="{00000000-0005-0000-0000-0000BEB00000}"/>
    <cellStyle name="인원수(0.1) 2 4 3" xfId="45251" xr:uid="{00000000-0005-0000-0000-0000BFB00000}"/>
    <cellStyle name="인원수(0.1) 2 4 4" xfId="45252" xr:uid="{00000000-0005-0000-0000-0000C0B00000}"/>
    <cellStyle name="인원수(0.1) 2 4 5" xfId="45253" xr:uid="{00000000-0005-0000-0000-0000C1B00000}"/>
    <cellStyle name="인원수(0.1) 2 5" xfId="45254" xr:uid="{00000000-0005-0000-0000-0000C2B00000}"/>
    <cellStyle name="인원수(0.1) 2 5 2" xfId="45255" xr:uid="{00000000-0005-0000-0000-0000C3B00000}"/>
    <cellStyle name="인원수(0.1) 2 5 3" xfId="45256" xr:uid="{00000000-0005-0000-0000-0000C4B00000}"/>
    <cellStyle name="인원수(0.1) 2 5 4" xfId="45257" xr:uid="{00000000-0005-0000-0000-0000C5B00000}"/>
    <cellStyle name="인원수(0.1) 2 5 5" xfId="45258" xr:uid="{00000000-0005-0000-0000-0000C6B00000}"/>
    <cellStyle name="인원수(0.1) 2 6" xfId="45259" xr:uid="{00000000-0005-0000-0000-0000C7B00000}"/>
    <cellStyle name="인원수(0.1) 2 6 2" xfId="45260" xr:uid="{00000000-0005-0000-0000-0000C8B00000}"/>
    <cellStyle name="인원수(0.1) 2 6 3" xfId="45261" xr:uid="{00000000-0005-0000-0000-0000C9B00000}"/>
    <cellStyle name="인원수(0.1) 2 6 4" xfId="45262" xr:uid="{00000000-0005-0000-0000-0000CAB00000}"/>
    <cellStyle name="인원수(0.1) 2 6 5" xfId="45263" xr:uid="{00000000-0005-0000-0000-0000CBB00000}"/>
    <cellStyle name="인원수(0.1) 2 7" xfId="45264" xr:uid="{00000000-0005-0000-0000-0000CCB00000}"/>
    <cellStyle name="인원수(0.1) 2 7 2" xfId="45265" xr:uid="{00000000-0005-0000-0000-0000CDB00000}"/>
    <cellStyle name="인원수(0.1) 2 7 3" xfId="45266" xr:uid="{00000000-0005-0000-0000-0000CEB00000}"/>
    <cellStyle name="인원수(0.1) 2 7 4" xfId="45267" xr:uid="{00000000-0005-0000-0000-0000CFB00000}"/>
    <cellStyle name="인원수(0.1) 2 7 5" xfId="45268" xr:uid="{00000000-0005-0000-0000-0000D0B00000}"/>
    <cellStyle name="인원수(0.1) 2 8" xfId="45269" xr:uid="{00000000-0005-0000-0000-0000D1B00000}"/>
    <cellStyle name="인원수(0.1) 2 8 2" xfId="45270" xr:uid="{00000000-0005-0000-0000-0000D2B00000}"/>
    <cellStyle name="인원수(0.1) 2 8 3" xfId="45271" xr:uid="{00000000-0005-0000-0000-0000D3B00000}"/>
    <cellStyle name="인원수(0.1) 2 8 4" xfId="45272" xr:uid="{00000000-0005-0000-0000-0000D4B00000}"/>
    <cellStyle name="인원수(0.1) 2 8 5" xfId="45273" xr:uid="{00000000-0005-0000-0000-0000D5B00000}"/>
    <cellStyle name="인원수(0.1) 2 9" xfId="45274" xr:uid="{00000000-0005-0000-0000-0000D6B00000}"/>
    <cellStyle name="인원수(0.1) 2 9 2" xfId="45275" xr:uid="{00000000-0005-0000-0000-0000D7B00000}"/>
    <cellStyle name="인원수(0.1) 2 9 3" xfId="45276" xr:uid="{00000000-0005-0000-0000-0000D8B00000}"/>
    <cellStyle name="인원수(0.1) 2 9 4" xfId="45277" xr:uid="{00000000-0005-0000-0000-0000D9B00000}"/>
    <cellStyle name="인원수(0.1) 2 9 5" xfId="45278" xr:uid="{00000000-0005-0000-0000-0000DAB00000}"/>
    <cellStyle name="인원수(0.1) 20" xfId="45279" xr:uid="{00000000-0005-0000-0000-0000DBB00000}"/>
    <cellStyle name="인원수(0.1) 20 2" xfId="45280" xr:uid="{00000000-0005-0000-0000-0000DCB00000}"/>
    <cellStyle name="인원수(0.1) 20 3" xfId="45281" xr:uid="{00000000-0005-0000-0000-0000DDB00000}"/>
    <cellStyle name="인원수(0.1) 20 4" xfId="45282" xr:uid="{00000000-0005-0000-0000-0000DEB00000}"/>
    <cellStyle name="인원수(0.1) 20 5" xfId="45283" xr:uid="{00000000-0005-0000-0000-0000DFB00000}"/>
    <cellStyle name="인원수(0.1) 21" xfId="45284" xr:uid="{00000000-0005-0000-0000-0000E0B00000}"/>
    <cellStyle name="인원수(0.1) 21 2" xfId="45285" xr:uid="{00000000-0005-0000-0000-0000E1B00000}"/>
    <cellStyle name="인원수(0.1) 21 3" xfId="45286" xr:uid="{00000000-0005-0000-0000-0000E2B00000}"/>
    <cellStyle name="인원수(0.1) 21 4" xfId="45287" xr:uid="{00000000-0005-0000-0000-0000E3B00000}"/>
    <cellStyle name="인원수(0.1) 21 5" xfId="45288" xr:uid="{00000000-0005-0000-0000-0000E4B00000}"/>
    <cellStyle name="인원수(0.1) 22" xfId="45289" xr:uid="{00000000-0005-0000-0000-0000E5B00000}"/>
    <cellStyle name="인원수(0.1) 22 2" xfId="45290" xr:uid="{00000000-0005-0000-0000-0000E6B00000}"/>
    <cellStyle name="인원수(0.1) 22 3" xfId="45291" xr:uid="{00000000-0005-0000-0000-0000E7B00000}"/>
    <cellStyle name="인원수(0.1) 22 4" xfId="45292" xr:uid="{00000000-0005-0000-0000-0000E8B00000}"/>
    <cellStyle name="인원수(0.1) 22 5" xfId="45293" xr:uid="{00000000-0005-0000-0000-0000E9B00000}"/>
    <cellStyle name="인원수(0.1) 23" xfId="45294" xr:uid="{00000000-0005-0000-0000-0000EAB00000}"/>
    <cellStyle name="인원수(0.1) 23 2" xfId="45295" xr:uid="{00000000-0005-0000-0000-0000EBB00000}"/>
    <cellStyle name="인원수(0.1) 23 3" xfId="45296" xr:uid="{00000000-0005-0000-0000-0000ECB00000}"/>
    <cellStyle name="인원수(0.1) 23 4" xfId="45297" xr:uid="{00000000-0005-0000-0000-0000EDB00000}"/>
    <cellStyle name="인원수(0.1) 23 5" xfId="45298" xr:uid="{00000000-0005-0000-0000-0000EEB00000}"/>
    <cellStyle name="인원수(0.1) 24" xfId="45299" xr:uid="{00000000-0005-0000-0000-0000EFB00000}"/>
    <cellStyle name="인원수(0.1) 24 2" xfId="45300" xr:uid="{00000000-0005-0000-0000-0000F0B00000}"/>
    <cellStyle name="인원수(0.1) 24 3" xfId="45301" xr:uid="{00000000-0005-0000-0000-0000F1B00000}"/>
    <cellStyle name="인원수(0.1) 24 4" xfId="45302" xr:uid="{00000000-0005-0000-0000-0000F2B00000}"/>
    <cellStyle name="인원수(0.1) 24 5" xfId="45303" xr:uid="{00000000-0005-0000-0000-0000F3B00000}"/>
    <cellStyle name="인원수(0.1) 25" xfId="45304" xr:uid="{00000000-0005-0000-0000-0000F4B00000}"/>
    <cellStyle name="인원수(0.1) 25 2" xfId="45305" xr:uid="{00000000-0005-0000-0000-0000F5B00000}"/>
    <cellStyle name="인원수(0.1) 25 3" xfId="45306" xr:uid="{00000000-0005-0000-0000-0000F6B00000}"/>
    <cellStyle name="인원수(0.1) 25 4" xfId="45307" xr:uid="{00000000-0005-0000-0000-0000F7B00000}"/>
    <cellStyle name="인원수(0.1) 25 5" xfId="45308" xr:uid="{00000000-0005-0000-0000-0000F8B00000}"/>
    <cellStyle name="인원수(0.1) 26" xfId="45309" xr:uid="{00000000-0005-0000-0000-0000F9B00000}"/>
    <cellStyle name="인원수(0.1) 27" xfId="45310" xr:uid="{00000000-0005-0000-0000-0000FAB00000}"/>
    <cellStyle name="인원수(0.1) 28" xfId="45311" xr:uid="{00000000-0005-0000-0000-0000FBB00000}"/>
    <cellStyle name="인원수(0.1) 29" xfId="45312" xr:uid="{00000000-0005-0000-0000-0000FCB00000}"/>
    <cellStyle name="인원수(0.1) 3" xfId="45313" xr:uid="{00000000-0005-0000-0000-0000FDB00000}"/>
    <cellStyle name="인원수(0.1) 3 2" xfId="45314" xr:uid="{00000000-0005-0000-0000-0000FEB00000}"/>
    <cellStyle name="인원수(0.1) 3 3" xfId="45315" xr:uid="{00000000-0005-0000-0000-0000FFB00000}"/>
    <cellStyle name="인원수(0.1) 3 4" xfId="45316" xr:uid="{00000000-0005-0000-0000-000000B10000}"/>
    <cellStyle name="인원수(0.1) 3 5" xfId="45317" xr:uid="{00000000-0005-0000-0000-000001B10000}"/>
    <cellStyle name="인원수(0.1) 4" xfId="45318" xr:uid="{00000000-0005-0000-0000-000002B10000}"/>
    <cellStyle name="인원수(0.1) 4 2" xfId="45319" xr:uid="{00000000-0005-0000-0000-000003B10000}"/>
    <cellStyle name="인원수(0.1) 4 3" xfId="45320" xr:uid="{00000000-0005-0000-0000-000004B10000}"/>
    <cellStyle name="인원수(0.1) 4 4" xfId="45321" xr:uid="{00000000-0005-0000-0000-000005B10000}"/>
    <cellStyle name="인원수(0.1) 4 5" xfId="45322" xr:uid="{00000000-0005-0000-0000-000006B10000}"/>
    <cellStyle name="인원수(0.1) 5" xfId="45323" xr:uid="{00000000-0005-0000-0000-000007B10000}"/>
    <cellStyle name="인원수(0.1) 5 2" xfId="45324" xr:uid="{00000000-0005-0000-0000-000008B10000}"/>
    <cellStyle name="인원수(0.1) 5 3" xfId="45325" xr:uid="{00000000-0005-0000-0000-000009B10000}"/>
    <cellStyle name="인원수(0.1) 5 4" xfId="45326" xr:uid="{00000000-0005-0000-0000-00000AB10000}"/>
    <cellStyle name="인원수(0.1) 5 5" xfId="45327" xr:uid="{00000000-0005-0000-0000-00000BB10000}"/>
    <cellStyle name="인원수(0.1) 6" xfId="45328" xr:uid="{00000000-0005-0000-0000-00000CB10000}"/>
    <cellStyle name="인원수(0.1) 6 2" xfId="45329" xr:uid="{00000000-0005-0000-0000-00000DB10000}"/>
    <cellStyle name="인원수(0.1) 6 3" xfId="45330" xr:uid="{00000000-0005-0000-0000-00000EB10000}"/>
    <cellStyle name="인원수(0.1) 6 4" xfId="45331" xr:uid="{00000000-0005-0000-0000-00000FB10000}"/>
    <cellStyle name="인원수(0.1) 6 5" xfId="45332" xr:uid="{00000000-0005-0000-0000-000010B10000}"/>
    <cellStyle name="인원수(0.1) 7" xfId="45333" xr:uid="{00000000-0005-0000-0000-000011B10000}"/>
    <cellStyle name="인원수(0.1) 7 2" xfId="45334" xr:uid="{00000000-0005-0000-0000-000012B10000}"/>
    <cellStyle name="인원수(0.1) 7 3" xfId="45335" xr:uid="{00000000-0005-0000-0000-000013B10000}"/>
    <cellStyle name="인원수(0.1) 7 4" xfId="45336" xr:uid="{00000000-0005-0000-0000-000014B10000}"/>
    <cellStyle name="인원수(0.1) 7 5" xfId="45337" xr:uid="{00000000-0005-0000-0000-000015B10000}"/>
    <cellStyle name="인원수(0.1) 8" xfId="45338" xr:uid="{00000000-0005-0000-0000-000016B10000}"/>
    <cellStyle name="인원수(0.1) 8 2" xfId="45339" xr:uid="{00000000-0005-0000-0000-000017B10000}"/>
    <cellStyle name="인원수(0.1) 8 3" xfId="45340" xr:uid="{00000000-0005-0000-0000-000018B10000}"/>
    <cellStyle name="인원수(0.1) 8 4" xfId="45341" xr:uid="{00000000-0005-0000-0000-000019B10000}"/>
    <cellStyle name="인원수(0.1) 8 5" xfId="45342" xr:uid="{00000000-0005-0000-0000-00001AB10000}"/>
    <cellStyle name="인원수(0.1) 9" xfId="45343" xr:uid="{00000000-0005-0000-0000-00001BB10000}"/>
    <cellStyle name="인원수(0.1) 9 2" xfId="45344" xr:uid="{00000000-0005-0000-0000-00001CB10000}"/>
    <cellStyle name="인원수(0.1) 9 3" xfId="45345" xr:uid="{00000000-0005-0000-0000-00001DB10000}"/>
    <cellStyle name="인원수(0.1) 9 4" xfId="45346" xr:uid="{00000000-0005-0000-0000-00001EB10000}"/>
    <cellStyle name="인원수(0.1) 9 5" xfId="45347" xr:uid="{00000000-0005-0000-0000-00001FB10000}"/>
    <cellStyle name="일반" xfId="45348" xr:uid="{00000000-0005-0000-0000-000020B10000}"/>
    <cellStyle name="일위(text)" xfId="45349" xr:uid="{00000000-0005-0000-0000-000021B10000}"/>
    <cellStyle name="일위(text) 10" xfId="45350" xr:uid="{00000000-0005-0000-0000-000022B10000}"/>
    <cellStyle name="일위(text) 10 2" xfId="45351" xr:uid="{00000000-0005-0000-0000-000023B10000}"/>
    <cellStyle name="일위(text) 10 3" xfId="45352" xr:uid="{00000000-0005-0000-0000-000024B10000}"/>
    <cellStyle name="일위(text) 10 4" xfId="45353" xr:uid="{00000000-0005-0000-0000-000025B10000}"/>
    <cellStyle name="일위(text) 10 5" xfId="45354" xr:uid="{00000000-0005-0000-0000-000026B10000}"/>
    <cellStyle name="일위(text) 11" xfId="45355" xr:uid="{00000000-0005-0000-0000-000027B10000}"/>
    <cellStyle name="일위(text) 11 2" xfId="45356" xr:uid="{00000000-0005-0000-0000-000028B10000}"/>
    <cellStyle name="일위(text) 11 3" xfId="45357" xr:uid="{00000000-0005-0000-0000-000029B10000}"/>
    <cellStyle name="일위(text) 11 4" xfId="45358" xr:uid="{00000000-0005-0000-0000-00002AB10000}"/>
    <cellStyle name="일위(text) 11 5" xfId="45359" xr:uid="{00000000-0005-0000-0000-00002BB10000}"/>
    <cellStyle name="일위(text) 12" xfId="45360" xr:uid="{00000000-0005-0000-0000-00002CB10000}"/>
    <cellStyle name="일위(text) 12 2" xfId="45361" xr:uid="{00000000-0005-0000-0000-00002DB10000}"/>
    <cellStyle name="일위(text) 12 3" xfId="45362" xr:uid="{00000000-0005-0000-0000-00002EB10000}"/>
    <cellStyle name="일위(text) 12 4" xfId="45363" xr:uid="{00000000-0005-0000-0000-00002FB10000}"/>
    <cellStyle name="일위(text) 12 5" xfId="45364" xr:uid="{00000000-0005-0000-0000-000030B10000}"/>
    <cellStyle name="일위(text) 13" xfId="45365" xr:uid="{00000000-0005-0000-0000-000031B10000}"/>
    <cellStyle name="일위(text) 13 2" xfId="45366" xr:uid="{00000000-0005-0000-0000-000032B10000}"/>
    <cellStyle name="일위(text) 13 3" xfId="45367" xr:uid="{00000000-0005-0000-0000-000033B10000}"/>
    <cellStyle name="일위(text) 13 4" xfId="45368" xr:uid="{00000000-0005-0000-0000-000034B10000}"/>
    <cellStyle name="일위(text) 13 5" xfId="45369" xr:uid="{00000000-0005-0000-0000-000035B10000}"/>
    <cellStyle name="일위(text) 14" xfId="45370" xr:uid="{00000000-0005-0000-0000-000036B10000}"/>
    <cellStyle name="일위(text) 14 2" xfId="45371" xr:uid="{00000000-0005-0000-0000-000037B10000}"/>
    <cellStyle name="일위(text) 14 3" xfId="45372" xr:uid="{00000000-0005-0000-0000-000038B10000}"/>
    <cellStyle name="일위(text) 14 4" xfId="45373" xr:uid="{00000000-0005-0000-0000-000039B10000}"/>
    <cellStyle name="일위(text) 14 5" xfId="45374" xr:uid="{00000000-0005-0000-0000-00003AB10000}"/>
    <cellStyle name="일위(text) 15" xfId="45375" xr:uid="{00000000-0005-0000-0000-00003BB10000}"/>
    <cellStyle name="일위(text) 15 2" xfId="45376" xr:uid="{00000000-0005-0000-0000-00003CB10000}"/>
    <cellStyle name="일위(text) 15 3" xfId="45377" xr:uid="{00000000-0005-0000-0000-00003DB10000}"/>
    <cellStyle name="일위(text) 15 4" xfId="45378" xr:uid="{00000000-0005-0000-0000-00003EB10000}"/>
    <cellStyle name="일위(text) 15 5" xfId="45379" xr:uid="{00000000-0005-0000-0000-00003FB10000}"/>
    <cellStyle name="일위(text) 16" xfId="45380" xr:uid="{00000000-0005-0000-0000-000040B10000}"/>
    <cellStyle name="일위(text) 16 2" xfId="45381" xr:uid="{00000000-0005-0000-0000-000041B10000}"/>
    <cellStyle name="일위(text) 16 3" xfId="45382" xr:uid="{00000000-0005-0000-0000-000042B10000}"/>
    <cellStyle name="일위(text) 16 4" xfId="45383" xr:uid="{00000000-0005-0000-0000-000043B10000}"/>
    <cellStyle name="일위(text) 16 5" xfId="45384" xr:uid="{00000000-0005-0000-0000-000044B10000}"/>
    <cellStyle name="일위(text) 17" xfId="45385" xr:uid="{00000000-0005-0000-0000-000045B10000}"/>
    <cellStyle name="일위(text) 17 2" xfId="45386" xr:uid="{00000000-0005-0000-0000-000046B10000}"/>
    <cellStyle name="일위(text) 17 3" xfId="45387" xr:uid="{00000000-0005-0000-0000-000047B10000}"/>
    <cellStyle name="일위(text) 17 4" xfId="45388" xr:uid="{00000000-0005-0000-0000-000048B10000}"/>
    <cellStyle name="일위(text) 17 5" xfId="45389" xr:uid="{00000000-0005-0000-0000-000049B10000}"/>
    <cellStyle name="일위(text) 18" xfId="45390" xr:uid="{00000000-0005-0000-0000-00004AB10000}"/>
    <cellStyle name="일위(text) 18 2" xfId="45391" xr:uid="{00000000-0005-0000-0000-00004BB10000}"/>
    <cellStyle name="일위(text) 18 3" xfId="45392" xr:uid="{00000000-0005-0000-0000-00004CB10000}"/>
    <cellStyle name="일위(text) 18 4" xfId="45393" xr:uid="{00000000-0005-0000-0000-00004DB10000}"/>
    <cellStyle name="일위(text) 18 5" xfId="45394" xr:uid="{00000000-0005-0000-0000-00004EB10000}"/>
    <cellStyle name="일위(text) 19" xfId="45395" xr:uid="{00000000-0005-0000-0000-00004FB10000}"/>
    <cellStyle name="일위(text) 19 2" xfId="45396" xr:uid="{00000000-0005-0000-0000-000050B10000}"/>
    <cellStyle name="일위(text) 19 3" xfId="45397" xr:uid="{00000000-0005-0000-0000-000051B10000}"/>
    <cellStyle name="일위(text) 19 4" xfId="45398" xr:uid="{00000000-0005-0000-0000-000052B10000}"/>
    <cellStyle name="일위(text) 19 5" xfId="45399" xr:uid="{00000000-0005-0000-0000-000053B10000}"/>
    <cellStyle name="일위(text) 2" xfId="45400" xr:uid="{00000000-0005-0000-0000-000054B10000}"/>
    <cellStyle name="일위(text) 2 10" xfId="45401" xr:uid="{00000000-0005-0000-0000-000055B10000}"/>
    <cellStyle name="일위(text) 2 10 2" xfId="45402" xr:uid="{00000000-0005-0000-0000-000056B10000}"/>
    <cellStyle name="일위(text) 2 10 3" xfId="45403" xr:uid="{00000000-0005-0000-0000-000057B10000}"/>
    <cellStyle name="일위(text) 2 10 4" xfId="45404" xr:uid="{00000000-0005-0000-0000-000058B10000}"/>
    <cellStyle name="일위(text) 2 10 5" xfId="45405" xr:uid="{00000000-0005-0000-0000-000059B10000}"/>
    <cellStyle name="일위(text) 2 11" xfId="45406" xr:uid="{00000000-0005-0000-0000-00005AB10000}"/>
    <cellStyle name="일위(text) 2 11 2" xfId="45407" xr:uid="{00000000-0005-0000-0000-00005BB10000}"/>
    <cellStyle name="일위(text) 2 11 3" xfId="45408" xr:uid="{00000000-0005-0000-0000-00005CB10000}"/>
    <cellStyle name="일위(text) 2 11 4" xfId="45409" xr:uid="{00000000-0005-0000-0000-00005DB10000}"/>
    <cellStyle name="일위(text) 2 11 5" xfId="45410" xr:uid="{00000000-0005-0000-0000-00005EB10000}"/>
    <cellStyle name="일위(text) 2 12" xfId="45411" xr:uid="{00000000-0005-0000-0000-00005FB10000}"/>
    <cellStyle name="일위(text) 2 12 2" xfId="45412" xr:uid="{00000000-0005-0000-0000-000060B10000}"/>
    <cellStyle name="일위(text) 2 12 3" xfId="45413" xr:uid="{00000000-0005-0000-0000-000061B10000}"/>
    <cellStyle name="일위(text) 2 12 4" xfId="45414" xr:uid="{00000000-0005-0000-0000-000062B10000}"/>
    <cellStyle name="일위(text) 2 12 5" xfId="45415" xr:uid="{00000000-0005-0000-0000-000063B10000}"/>
    <cellStyle name="일위(text) 2 13" xfId="45416" xr:uid="{00000000-0005-0000-0000-000064B10000}"/>
    <cellStyle name="일위(text) 2 13 2" xfId="45417" xr:uid="{00000000-0005-0000-0000-000065B10000}"/>
    <cellStyle name="일위(text) 2 13 3" xfId="45418" xr:uid="{00000000-0005-0000-0000-000066B10000}"/>
    <cellStyle name="일위(text) 2 13 4" xfId="45419" xr:uid="{00000000-0005-0000-0000-000067B10000}"/>
    <cellStyle name="일위(text) 2 13 5" xfId="45420" xr:uid="{00000000-0005-0000-0000-000068B10000}"/>
    <cellStyle name="일위(text) 2 14" xfId="45421" xr:uid="{00000000-0005-0000-0000-000069B10000}"/>
    <cellStyle name="일위(text) 2 14 2" xfId="45422" xr:uid="{00000000-0005-0000-0000-00006AB10000}"/>
    <cellStyle name="일위(text) 2 14 3" xfId="45423" xr:uid="{00000000-0005-0000-0000-00006BB10000}"/>
    <cellStyle name="일위(text) 2 14 4" xfId="45424" xr:uid="{00000000-0005-0000-0000-00006CB10000}"/>
    <cellStyle name="일위(text) 2 14 5" xfId="45425" xr:uid="{00000000-0005-0000-0000-00006DB10000}"/>
    <cellStyle name="일위(text) 2 15" xfId="45426" xr:uid="{00000000-0005-0000-0000-00006EB10000}"/>
    <cellStyle name="일위(text) 2 15 2" xfId="45427" xr:uid="{00000000-0005-0000-0000-00006FB10000}"/>
    <cellStyle name="일위(text) 2 15 3" xfId="45428" xr:uid="{00000000-0005-0000-0000-000070B10000}"/>
    <cellStyle name="일위(text) 2 15 4" xfId="45429" xr:uid="{00000000-0005-0000-0000-000071B10000}"/>
    <cellStyle name="일위(text) 2 15 5" xfId="45430" xr:uid="{00000000-0005-0000-0000-000072B10000}"/>
    <cellStyle name="일위(text) 2 16" xfId="45431" xr:uid="{00000000-0005-0000-0000-000073B10000}"/>
    <cellStyle name="일위(text) 2 16 2" xfId="45432" xr:uid="{00000000-0005-0000-0000-000074B10000}"/>
    <cellStyle name="일위(text) 2 16 3" xfId="45433" xr:uid="{00000000-0005-0000-0000-000075B10000}"/>
    <cellStyle name="일위(text) 2 16 4" xfId="45434" xr:uid="{00000000-0005-0000-0000-000076B10000}"/>
    <cellStyle name="일위(text) 2 16 5" xfId="45435" xr:uid="{00000000-0005-0000-0000-000077B10000}"/>
    <cellStyle name="일위(text) 2 17" xfId="45436" xr:uid="{00000000-0005-0000-0000-000078B10000}"/>
    <cellStyle name="일위(text) 2 17 2" xfId="45437" xr:uid="{00000000-0005-0000-0000-000079B10000}"/>
    <cellStyle name="일위(text) 2 17 3" xfId="45438" xr:uid="{00000000-0005-0000-0000-00007AB10000}"/>
    <cellStyle name="일위(text) 2 17 4" xfId="45439" xr:uid="{00000000-0005-0000-0000-00007BB10000}"/>
    <cellStyle name="일위(text) 2 17 5" xfId="45440" xr:uid="{00000000-0005-0000-0000-00007CB10000}"/>
    <cellStyle name="일위(text) 2 18" xfId="45441" xr:uid="{00000000-0005-0000-0000-00007DB10000}"/>
    <cellStyle name="일위(text) 2 19" xfId="45442" xr:uid="{00000000-0005-0000-0000-00007EB10000}"/>
    <cellStyle name="일위(text) 2 2" xfId="45443" xr:uid="{00000000-0005-0000-0000-00007FB10000}"/>
    <cellStyle name="일위(text) 2 2 10" xfId="45444" xr:uid="{00000000-0005-0000-0000-000080B10000}"/>
    <cellStyle name="일위(text) 2 2 10 2" xfId="45445" xr:uid="{00000000-0005-0000-0000-000081B10000}"/>
    <cellStyle name="일위(text) 2 2 10 3" xfId="45446" xr:uid="{00000000-0005-0000-0000-000082B10000}"/>
    <cellStyle name="일위(text) 2 2 10 4" xfId="45447" xr:uid="{00000000-0005-0000-0000-000083B10000}"/>
    <cellStyle name="일위(text) 2 2 10 5" xfId="45448" xr:uid="{00000000-0005-0000-0000-000084B10000}"/>
    <cellStyle name="일위(text) 2 2 11" xfId="45449" xr:uid="{00000000-0005-0000-0000-000085B10000}"/>
    <cellStyle name="일위(text) 2 2 11 2" xfId="45450" xr:uid="{00000000-0005-0000-0000-000086B10000}"/>
    <cellStyle name="일위(text) 2 2 11 3" xfId="45451" xr:uid="{00000000-0005-0000-0000-000087B10000}"/>
    <cellStyle name="일위(text) 2 2 11 4" xfId="45452" xr:uid="{00000000-0005-0000-0000-000088B10000}"/>
    <cellStyle name="일위(text) 2 2 11 5" xfId="45453" xr:uid="{00000000-0005-0000-0000-000089B10000}"/>
    <cellStyle name="일위(text) 2 2 12" xfId="45454" xr:uid="{00000000-0005-0000-0000-00008AB10000}"/>
    <cellStyle name="일위(text) 2 2 12 2" xfId="45455" xr:uid="{00000000-0005-0000-0000-00008BB10000}"/>
    <cellStyle name="일위(text) 2 2 12 3" xfId="45456" xr:uid="{00000000-0005-0000-0000-00008CB10000}"/>
    <cellStyle name="일위(text) 2 2 12 4" xfId="45457" xr:uid="{00000000-0005-0000-0000-00008DB10000}"/>
    <cellStyle name="일위(text) 2 2 12 5" xfId="45458" xr:uid="{00000000-0005-0000-0000-00008EB10000}"/>
    <cellStyle name="일위(text) 2 2 13" xfId="45459" xr:uid="{00000000-0005-0000-0000-00008FB10000}"/>
    <cellStyle name="일위(text) 2 2 13 2" xfId="45460" xr:uid="{00000000-0005-0000-0000-000090B10000}"/>
    <cellStyle name="일위(text) 2 2 13 3" xfId="45461" xr:uid="{00000000-0005-0000-0000-000091B10000}"/>
    <cellStyle name="일위(text) 2 2 13 4" xfId="45462" xr:uid="{00000000-0005-0000-0000-000092B10000}"/>
    <cellStyle name="일위(text) 2 2 13 5" xfId="45463" xr:uid="{00000000-0005-0000-0000-000093B10000}"/>
    <cellStyle name="일위(text) 2 2 14" xfId="45464" xr:uid="{00000000-0005-0000-0000-000094B10000}"/>
    <cellStyle name="일위(text) 2 2 14 2" xfId="45465" xr:uid="{00000000-0005-0000-0000-000095B10000}"/>
    <cellStyle name="일위(text) 2 2 14 3" xfId="45466" xr:uid="{00000000-0005-0000-0000-000096B10000}"/>
    <cellStyle name="일위(text) 2 2 14 4" xfId="45467" xr:uid="{00000000-0005-0000-0000-000097B10000}"/>
    <cellStyle name="일위(text) 2 2 14 5" xfId="45468" xr:uid="{00000000-0005-0000-0000-000098B10000}"/>
    <cellStyle name="일위(text) 2 2 15" xfId="45469" xr:uid="{00000000-0005-0000-0000-000099B10000}"/>
    <cellStyle name="일위(text) 2 2 15 2" xfId="45470" xr:uid="{00000000-0005-0000-0000-00009AB10000}"/>
    <cellStyle name="일위(text) 2 2 15 3" xfId="45471" xr:uid="{00000000-0005-0000-0000-00009BB10000}"/>
    <cellStyle name="일위(text) 2 2 15 4" xfId="45472" xr:uid="{00000000-0005-0000-0000-00009CB10000}"/>
    <cellStyle name="일위(text) 2 2 15 5" xfId="45473" xr:uid="{00000000-0005-0000-0000-00009DB10000}"/>
    <cellStyle name="일위(text) 2 2 16" xfId="45474" xr:uid="{00000000-0005-0000-0000-00009EB10000}"/>
    <cellStyle name="일위(text) 2 2 16 2" xfId="45475" xr:uid="{00000000-0005-0000-0000-00009FB10000}"/>
    <cellStyle name="일위(text) 2 2 16 3" xfId="45476" xr:uid="{00000000-0005-0000-0000-0000A0B10000}"/>
    <cellStyle name="일위(text) 2 2 16 4" xfId="45477" xr:uid="{00000000-0005-0000-0000-0000A1B10000}"/>
    <cellStyle name="일위(text) 2 2 16 5" xfId="45478" xr:uid="{00000000-0005-0000-0000-0000A2B10000}"/>
    <cellStyle name="일위(text) 2 2 17" xfId="45479" xr:uid="{00000000-0005-0000-0000-0000A3B10000}"/>
    <cellStyle name="일위(text) 2 2 18" xfId="45480" xr:uid="{00000000-0005-0000-0000-0000A4B10000}"/>
    <cellStyle name="일위(text) 2 2 19" xfId="45481" xr:uid="{00000000-0005-0000-0000-0000A5B10000}"/>
    <cellStyle name="일위(text) 2 2 2" xfId="45482" xr:uid="{00000000-0005-0000-0000-0000A6B10000}"/>
    <cellStyle name="일위(text) 2 2 2 2" xfId="45483" xr:uid="{00000000-0005-0000-0000-0000A7B10000}"/>
    <cellStyle name="일위(text) 2 2 2 3" xfId="45484" xr:uid="{00000000-0005-0000-0000-0000A8B10000}"/>
    <cellStyle name="일위(text) 2 2 2 4" xfId="45485" xr:uid="{00000000-0005-0000-0000-0000A9B10000}"/>
    <cellStyle name="일위(text) 2 2 2 5" xfId="45486" xr:uid="{00000000-0005-0000-0000-0000AAB10000}"/>
    <cellStyle name="일위(text) 2 2 20" xfId="45487" xr:uid="{00000000-0005-0000-0000-0000ABB10000}"/>
    <cellStyle name="일위(text) 2 2 3" xfId="45488" xr:uid="{00000000-0005-0000-0000-0000ACB10000}"/>
    <cellStyle name="일위(text) 2 2 3 2" xfId="45489" xr:uid="{00000000-0005-0000-0000-0000ADB10000}"/>
    <cellStyle name="일위(text) 2 2 3 3" xfId="45490" xr:uid="{00000000-0005-0000-0000-0000AEB10000}"/>
    <cellStyle name="일위(text) 2 2 3 4" xfId="45491" xr:uid="{00000000-0005-0000-0000-0000AFB10000}"/>
    <cellStyle name="일위(text) 2 2 3 5" xfId="45492" xr:uid="{00000000-0005-0000-0000-0000B0B10000}"/>
    <cellStyle name="일위(text) 2 2 4" xfId="45493" xr:uid="{00000000-0005-0000-0000-0000B1B10000}"/>
    <cellStyle name="일위(text) 2 2 4 2" xfId="45494" xr:uid="{00000000-0005-0000-0000-0000B2B10000}"/>
    <cellStyle name="일위(text) 2 2 4 3" xfId="45495" xr:uid="{00000000-0005-0000-0000-0000B3B10000}"/>
    <cellStyle name="일위(text) 2 2 4 4" xfId="45496" xr:uid="{00000000-0005-0000-0000-0000B4B10000}"/>
    <cellStyle name="일위(text) 2 2 4 5" xfId="45497" xr:uid="{00000000-0005-0000-0000-0000B5B10000}"/>
    <cellStyle name="일위(text) 2 2 5" xfId="45498" xr:uid="{00000000-0005-0000-0000-0000B6B10000}"/>
    <cellStyle name="일위(text) 2 2 5 2" xfId="45499" xr:uid="{00000000-0005-0000-0000-0000B7B10000}"/>
    <cellStyle name="일위(text) 2 2 5 3" xfId="45500" xr:uid="{00000000-0005-0000-0000-0000B8B10000}"/>
    <cellStyle name="일위(text) 2 2 5 4" xfId="45501" xr:uid="{00000000-0005-0000-0000-0000B9B10000}"/>
    <cellStyle name="일위(text) 2 2 5 5" xfId="45502" xr:uid="{00000000-0005-0000-0000-0000BAB10000}"/>
    <cellStyle name="일위(text) 2 2 6" xfId="45503" xr:uid="{00000000-0005-0000-0000-0000BBB10000}"/>
    <cellStyle name="일위(text) 2 2 6 2" xfId="45504" xr:uid="{00000000-0005-0000-0000-0000BCB10000}"/>
    <cellStyle name="일위(text) 2 2 6 3" xfId="45505" xr:uid="{00000000-0005-0000-0000-0000BDB10000}"/>
    <cellStyle name="일위(text) 2 2 6 4" xfId="45506" xr:uid="{00000000-0005-0000-0000-0000BEB10000}"/>
    <cellStyle name="일위(text) 2 2 6 5" xfId="45507" xr:uid="{00000000-0005-0000-0000-0000BFB10000}"/>
    <cellStyle name="일위(text) 2 2 7" xfId="45508" xr:uid="{00000000-0005-0000-0000-0000C0B10000}"/>
    <cellStyle name="일위(text) 2 2 7 2" xfId="45509" xr:uid="{00000000-0005-0000-0000-0000C1B10000}"/>
    <cellStyle name="일위(text) 2 2 7 3" xfId="45510" xr:uid="{00000000-0005-0000-0000-0000C2B10000}"/>
    <cellStyle name="일위(text) 2 2 7 4" xfId="45511" xr:uid="{00000000-0005-0000-0000-0000C3B10000}"/>
    <cellStyle name="일위(text) 2 2 7 5" xfId="45512" xr:uid="{00000000-0005-0000-0000-0000C4B10000}"/>
    <cellStyle name="일위(text) 2 2 8" xfId="45513" xr:uid="{00000000-0005-0000-0000-0000C5B10000}"/>
    <cellStyle name="일위(text) 2 2 8 2" xfId="45514" xr:uid="{00000000-0005-0000-0000-0000C6B10000}"/>
    <cellStyle name="일위(text) 2 2 8 3" xfId="45515" xr:uid="{00000000-0005-0000-0000-0000C7B10000}"/>
    <cellStyle name="일위(text) 2 2 8 4" xfId="45516" xr:uid="{00000000-0005-0000-0000-0000C8B10000}"/>
    <cellStyle name="일위(text) 2 2 8 5" xfId="45517" xr:uid="{00000000-0005-0000-0000-0000C9B10000}"/>
    <cellStyle name="일위(text) 2 2 9" xfId="45518" xr:uid="{00000000-0005-0000-0000-0000CAB10000}"/>
    <cellStyle name="일위(text) 2 2 9 2" xfId="45519" xr:uid="{00000000-0005-0000-0000-0000CBB10000}"/>
    <cellStyle name="일위(text) 2 2 9 3" xfId="45520" xr:uid="{00000000-0005-0000-0000-0000CCB10000}"/>
    <cellStyle name="일위(text) 2 2 9 4" xfId="45521" xr:uid="{00000000-0005-0000-0000-0000CDB10000}"/>
    <cellStyle name="일위(text) 2 2 9 5" xfId="45522" xr:uid="{00000000-0005-0000-0000-0000CEB10000}"/>
    <cellStyle name="일위(text) 2 20" xfId="45523" xr:uid="{00000000-0005-0000-0000-0000CFB10000}"/>
    <cellStyle name="일위(text) 2 21" xfId="45524" xr:uid="{00000000-0005-0000-0000-0000D0B10000}"/>
    <cellStyle name="일위(text) 2 3" xfId="45525" xr:uid="{00000000-0005-0000-0000-0000D1B10000}"/>
    <cellStyle name="일위(text) 2 3 2" xfId="45526" xr:uid="{00000000-0005-0000-0000-0000D2B10000}"/>
    <cellStyle name="일위(text) 2 3 3" xfId="45527" xr:uid="{00000000-0005-0000-0000-0000D3B10000}"/>
    <cellStyle name="일위(text) 2 3 4" xfId="45528" xr:uid="{00000000-0005-0000-0000-0000D4B10000}"/>
    <cellStyle name="일위(text) 2 3 5" xfId="45529" xr:uid="{00000000-0005-0000-0000-0000D5B10000}"/>
    <cellStyle name="일위(text) 2 4" xfId="45530" xr:uid="{00000000-0005-0000-0000-0000D6B10000}"/>
    <cellStyle name="일위(text) 2 4 2" xfId="45531" xr:uid="{00000000-0005-0000-0000-0000D7B10000}"/>
    <cellStyle name="일위(text) 2 4 3" xfId="45532" xr:uid="{00000000-0005-0000-0000-0000D8B10000}"/>
    <cellStyle name="일위(text) 2 4 4" xfId="45533" xr:uid="{00000000-0005-0000-0000-0000D9B10000}"/>
    <cellStyle name="일위(text) 2 4 5" xfId="45534" xr:uid="{00000000-0005-0000-0000-0000DAB10000}"/>
    <cellStyle name="일위(text) 2 5" xfId="45535" xr:uid="{00000000-0005-0000-0000-0000DBB10000}"/>
    <cellStyle name="일위(text) 2 5 2" xfId="45536" xr:uid="{00000000-0005-0000-0000-0000DCB10000}"/>
    <cellStyle name="일위(text) 2 5 3" xfId="45537" xr:uid="{00000000-0005-0000-0000-0000DDB10000}"/>
    <cellStyle name="일위(text) 2 5 4" xfId="45538" xr:uid="{00000000-0005-0000-0000-0000DEB10000}"/>
    <cellStyle name="일위(text) 2 5 5" xfId="45539" xr:uid="{00000000-0005-0000-0000-0000DFB10000}"/>
    <cellStyle name="일위(text) 2 6" xfId="45540" xr:uid="{00000000-0005-0000-0000-0000E0B10000}"/>
    <cellStyle name="일위(text) 2 6 2" xfId="45541" xr:uid="{00000000-0005-0000-0000-0000E1B10000}"/>
    <cellStyle name="일위(text) 2 6 3" xfId="45542" xr:uid="{00000000-0005-0000-0000-0000E2B10000}"/>
    <cellStyle name="일위(text) 2 6 4" xfId="45543" xr:uid="{00000000-0005-0000-0000-0000E3B10000}"/>
    <cellStyle name="일위(text) 2 6 5" xfId="45544" xr:uid="{00000000-0005-0000-0000-0000E4B10000}"/>
    <cellStyle name="일위(text) 2 7" xfId="45545" xr:uid="{00000000-0005-0000-0000-0000E5B10000}"/>
    <cellStyle name="일위(text) 2 7 2" xfId="45546" xr:uid="{00000000-0005-0000-0000-0000E6B10000}"/>
    <cellStyle name="일위(text) 2 7 3" xfId="45547" xr:uid="{00000000-0005-0000-0000-0000E7B10000}"/>
    <cellStyle name="일위(text) 2 7 4" xfId="45548" xr:uid="{00000000-0005-0000-0000-0000E8B10000}"/>
    <cellStyle name="일위(text) 2 7 5" xfId="45549" xr:uid="{00000000-0005-0000-0000-0000E9B10000}"/>
    <cellStyle name="일위(text) 2 8" xfId="45550" xr:uid="{00000000-0005-0000-0000-0000EAB10000}"/>
    <cellStyle name="일위(text) 2 8 2" xfId="45551" xr:uid="{00000000-0005-0000-0000-0000EBB10000}"/>
    <cellStyle name="일위(text) 2 8 3" xfId="45552" xr:uid="{00000000-0005-0000-0000-0000ECB10000}"/>
    <cellStyle name="일위(text) 2 8 4" xfId="45553" xr:uid="{00000000-0005-0000-0000-0000EDB10000}"/>
    <cellStyle name="일위(text) 2 8 5" xfId="45554" xr:uid="{00000000-0005-0000-0000-0000EEB10000}"/>
    <cellStyle name="일위(text) 2 9" xfId="45555" xr:uid="{00000000-0005-0000-0000-0000EFB10000}"/>
    <cellStyle name="일위(text) 2 9 2" xfId="45556" xr:uid="{00000000-0005-0000-0000-0000F0B10000}"/>
    <cellStyle name="일위(text) 2 9 3" xfId="45557" xr:uid="{00000000-0005-0000-0000-0000F1B10000}"/>
    <cellStyle name="일위(text) 2 9 4" xfId="45558" xr:uid="{00000000-0005-0000-0000-0000F2B10000}"/>
    <cellStyle name="일위(text) 2 9 5" xfId="45559" xr:uid="{00000000-0005-0000-0000-0000F3B10000}"/>
    <cellStyle name="일위(text) 20" xfId="45560" xr:uid="{00000000-0005-0000-0000-0000F4B10000}"/>
    <cellStyle name="일위(text) 20 2" xfId="45561" xr:uid="{00000000-0005-0000-0000-0000F5B10000}"/>
    <cellStyle name="일위(text) 20 3" xfId="45562" xr:uid="{00000000-0005-0000-0000-0000F6B10000}"/>
    <cellStyle name="일위(text) 20 4" xfId="45563" xr:uid="{00000000-0005-0000-0000-0000F7B10000}"/>
    <cellStyle name="일위(text) 20 5" xfId="45564" xr:uid="{00000000-0005-0000-0000-0000F8B10000}"/>
    <cellStyle name="일위(text) 21" xfId="45565" xr:uid="{00000000-0005-0000-0000-0000F9B10000}"/>
    <cellStyle name="일위(text) 22" xfId="45566" xr:uid="{00000000-0005-0000-0000-0000FAB10000}"/>
    <cellStyle name="일위(text) 3" xfId="45567" xr:uid="{00000000-0005-0000-0000-0000FBB10000}"/>
    <cellStyle name="일위(text) 3 10" xfId="45568" xr:uid="{00000000-0005-0000-0000-0000FCB10000}"/>
    <cellStyle name="일위(text) 3 10 2" xfId="45569" xr:uid="{00000000-0005-0000-0000-0000FDB10000}"/>
    <cellStyle name="일위(text) 3 10 3" xfId="45570" xr:uid="{00000000-0005-0000-0000-0000FEB10000}"/>
    <cellStyle name="일위(text) 3 10 4" xfId="45571" xr:uid="{00000000-0005-0000-0000-0000FFB10000}"/>
    <cellStyle name="일위(text) 3 10 5" xfId="45572" xr:uid="{00000000-0005-0000-0000-000000B20000}"/>
    <cellStyle name="일위(text) 3 11" xfId="45573" xr:uid="{00000000-0005-0000-0000-000001B20000}"/>
    <cellStyle name="일위(text) 3 11 2" xfId="45574" xr:uid="{00000000-0005-0000-0000-000002B20000}"/>
    <cellStyle name="일위(text) 3 11 3" xfId="45575" xr:uid="{00000000-0005-0000-0000-000003B20000}"/>
    <cellStyle name="일위(text) 3 11 4" xfId="45576" xr:uid="{00000000-0005-0000-0000-000004B20000}"/>
    <cellStyle name="일위(text) 3 11 5" xfId="45577" xr:uid="{00000000-0005-0000-0000-000005B20000}"/>
    <cellStyle name="일위(text) 3 12" xfId="45578" xr:uid="{00000000-0005-0000-0000-000006B20000}"/>
    <cellStyle name="일위(text) 3 12 2" xfId="45579" xr:uid="{00000000-0005-0000-0000-000007B20000}"/>
    <cellStyle name="일위(text) 3 12 3" xfId="45580" xr:uid="{00000000-0005-0000-0000-000008B20000}"/>
    <cellStyle name="일위(text) 3 12 4" xfId="45581" xr:uid="{00000000-0005-0000-0000-000009B20000}"/>
    <cellStyle name="일위(text) 3 12 5" xfId="45582" xr:uid="{00000000-0005-0000-0000-00000AB20000}"/>
    <cellStyle name="일위(text) 3 13" xfId="45583" xr:uid="{00000000-0005-0000-0000-00000BB20000}"/>
    <cellStyle name="일위(text) 3 13 2" xfId="45584" xr:uid="{00000000-0005-0000-0000-00000CB20000}"/>
    <cellStyle name="일위(text) 3 13 3" xfId="45585" xr:uid="{00000000-0005-0000-0000-00000DB20000}"/>
    <cellStyle name="일위(text) 3 13 4" xfId="45586" xr:uid="{00000000-0005-0000-0000-00000EB20000}"/>
    <cellStyle name="일위(text) 3 13 5" xfId="45587" xr:uid="{00000000-0005-0000-0000-00000FB20000}"/>
    <cellStyle name="일위(text) 3 14" xfId="45588" xr:uid="{00000000-0005-0000-0000-000010B20000}"/>
    <cellStyle name="일위(text) 3 14 2" xfId="45589" xr:uid="{00000000-0005-0000-0000-000011B20000}"/>
    <cellStyle name="일위(text) 3 14 3" xfId="45590" xr:uid="{00000000-0005-0000-0000-000012B20000}"/>
    <cellStyle name="일위(text) 3 14 4" xfId="45591" xr:uid="{00000000-0005-0000-0000-000013B20000}"/>
    <cellStyle name="일위(text) 3 14 5" xfId="45592" xr:uid="{00000000-0005-0000-0000-000014B20000}"/>
    <cellStyle name="일위(text) 3 15" xfId="45593" xr:uid="{00000000-0005-0000-0000-000015B20000}"/>
    <cellStyle name="일위(text) 3 15 2" xfId="45594" xr:uid="{00000000-0005-0000-0000-000016B20000}"/>
    <cellStyle name="일위(text) 3 15 3" xfId="45595" xr:uid="{00000000-0005-0000-0000-000017B20000}"/>
    <cellStyle name="일위(text) 3 15 4" xfId="45596" xr:uid="{00000000-0005-0000-0000-000018B20000}"/>
    <cellStyle name="일위(text) 3 15 5" xfId="45597" xr:uid="{00000000-0005-0000-0000-000019B20000}"/>
    <cellStyle name="일위(text) 3 16" xfId="45598" xr:uid="{00000000-0005-0000-0000-00001AB20000}"/>
    <cellStyle name="일위(text) 3 16 2" xfId="45599" xr:uid="{00000000-0005-0000-0000-00001BB20000}"/>
    <cellStyle name="일위(text) 3 16 3" xfId="45600" xr:uid="{00000000-0005-0000-0000-00001CB20000}"/>
    <cellStyle name="일위(text) 3 16 4" xfId="45601" xr:uid="{00000000-0005-0000-0000-00001DB20000}"/>
    <cellStyle name="일위(text) 3 16 5" xfId="45602" xr:uid="{00000000-0005-0000-0000-00001EB20000}"/>
    <cellStyle name="일위(text) 3 17" xfId="45603" xr:uid="{00000000-0005-0000-0000-00001FB20000}"/>
    <cellStyle name="일위(text) 3 18" xfId="45604" xr:uid="{00000000-0005-0000-0000-000020B20000}"/>
    <cellStyle name="일위(text) 3 19" xfId="45605" xr:uid="{00000000-0005-0000-0000-000021B20000}"/>
    <cellStyle name="일위(text) 3 2" xfId="45606" xr:uid="{00000000-0005-0000-0000-000022B20000}"/>
    <cellStyle name="일위(text) 3 2 2" xfId="45607" xr:uid="{00000000-0005-0000-0000-000023B20000}"/>
    <cellStyle name="일위(text) 3 2 3" xfId="45608" xr:uid="{00000000-0005-0000-0000-000024B20000}"/>
    <cellStyle name="일위(text) 3 2 4" xfId="45609" xr:uid="{00000000-0005-0000-0000-000025B20000}"/>
    <cellStyle name="일위(text) 3 2 5" xfId="45610" xr:uid="{00000000-0005-0000-0000-000026B20000}"/>
    <cellStyle name="일위(text) 3 20" xfId="45611" xr:uid="{00000000-0005-0000-0000-000027B20000}"/>
    <cellStyle name="일위(text) 3 3" xfId="45612" xr:uid="{00000000-0005-0000-0000-000028B20000}"/>
    <cellStyle name="일위(text) 3 3 2" xfId="45613" xr:uid="{00000000-0005-0000-0000-000029B20000}"/>
    <cellStyle name="일위(text) 3 3 3" xfId="45614" xr:uid="{00000000-0005-0000-0000-00002AB20000}"/>
    <cellStyle name="일위(text) 3 3 4" xfId="45615" xr:uid="{00000000-0005-0000-0000-00002BB20000}"/>
    <cellStyle name="일위(text) 3 3 5" xfId="45616" xr:uid="{00000000-0005-0000-0000-00002CB20000}"/>
    <cellStyle name="일위(text) 3 4" xfId="45617" xr:uid="{00000000-0005-0000-0000-00002DB20000}"/>
    <cellStyle name="일위(text) 3 4 2" xfId="45618" xr:uid="{00000000-0005-0000-0000-00002EB20000}"/>
    <cellStyle name="일위(text) 3 4 3" xfId="45619" xr:uid="{00000000-0005-0000-0000-00002FB20000}"/>
    <cellStyle name="일위(text) 3 4 4" xfId="45620" xr:uid="{00000000-0005-0000-0000-000030B20000}"/>
    <cellStyle name="일위(text) 3 4 5" xfId="45621" xr:uid="{00000000-0005-0000-0000-000031B20000}"/>
    <cellStyle name="일위(text) 3 5" xfId="45622" xr:uid="{00000000-0005-0000-0000-000032B20000}"/>
    <cellStyle name="일위(text) 3 5 2" xfId="45623" xr:uid="{00000000-0005-0000-0000-000033B20000}"/>
    <cellStyle name="일위(text) 3 5 3" xfId="45624" xr:uid="{00000000-0005-0000-0000-000034B20000}"/>
    <cellStyle name="일위(text) 3 5 4" xfId="45625" xr:uid="{00000000-0005-0000-0000-000035B20000}"/>
    <cellStyle name="일위(text) 3 5 5" xfId="45626" xr:uid="{00000000-0005-0000-0000-000036B20000}"/>
    <cellStyle name="일위(text) 3 6" xfId="45627" xr:uid="{00000000-0005-0000-0000-000037B20000}"/>
    <cellStyle name="일위(text) 3 6 2" xfId="45628" xr:uid="{00000000-0005-0000-0000-000038B20000}"/>
    <cellStyle name="일위(text) 3 6 3" xfId="45629" xr:uid="{00000000-0005-0000-0000-000039B20000}"/>
    <cellStyle name="일위(text) 3 6 4" xfId="45630" xr:uid="{00000000-0005-0000-0000-00003AB20000}"/>
    <cellStyle name="일위(text) 3 6 5" xfId="45631" xr:uid="{00000000-0005-0000-0000-00003BB20000}"/>
    <cellStyle name="일위(text) 3 7" xfId="45632" xr:uid="{00000000-0005-0000-0000-00003CB20000}"/>
    <cellStyle name="일위(text) 3 7 2" xfId="45633" xr:uid="{00000000-0005-0000-0000-00003DB20000}"/>
    <cellStyle name="일위(text) 3 7 3" xfId="45634" xr:uid="{00000000-0005-0000-0000-00003EB20000}"/>
    <cellStyle name="일위(text) 3 7 4" xfId="45635" xr:uid="{00000000-0005-0000-0000-00003FB20000}"/>
    <cellStyle name="일위(text) 3 7 5" xfId="45636" xr:uid="{00000000-0005-0000-0000-000040B20000}"/>
    <cellStyle name="일위(text) 3 8" xfId="45637" xr:uid="{00000000-0005-0000-0000-000041B20000}"/>
    <cellStyle name="일위(text) 3 8 2" xfId="45638" xr:uid="{00000000-0005-0000-0000-000042B20000}"/>
    <cellStyle name="일위(text) 3 8 3" xfId="45639" xr:uid="{00000000-0005-0000-0000-000043B20000}"/>
    <cellStyle name="일위(text) 3 8 4" xfId="45640" xr:uid="{00000000-0005-0000-0000-000044B20000}"/>
    <cellStyle name="일위(text) 3 8 5" xfId="45641" xr:uid="{00000000-0005-0000-0000-000045B20000}"/>
    <cellStyle name="일위(text) 3 9" xfId="45642" xr:uid="{00000000-0005-0000-0000-000046B20000}"/>
    <cellStyle name="일위(text) 3 9 2" xfId="45643" xr:uid="{00000000-0005-0000-0000-000047B20000}"/>
    <cellStyle name="일위(text) 3 9 3" xfId="45644" xr:uid="{00000000-0005-0000-0000-000048B20000}"/>
    <cellStyle name="일위(text) 3 9 4" xfId="45645" xr:uid="{00000000-0005-0000-0000-000049B20000}"/>
    <cellStyle name="일위(text) 3 9 5" xfId="45646" xr:uid="{00000000-0005-0000-0000-00004AB20000}"/>
    <cellStyle name="일위(text) 4" xfId="45647" xr:uid="{00000000-0005-0000-0000-00004BB20000}"/>
    <cellStyle name="일위(text) 4 2" xfId="45648" xr:uid="{00000000-0005-0000-0000-00004CB20000}"/>
    <cellStyle name="일위(text) 4 3" xfId="45649" xr:uid="{00000000-0005-0000-0000-00004DB20000}"/>
    <cellStyle name="일위(text) 4 4" xfId="45650" xr:uid="{00000000-0005-0000-0000-00004EB20000}"/>
    <cellStyle name="일위(text) 4 5" xfId="45651" xr:uid="{00000000-0005-0000-0000-00004FB20000}"/>
    <cellStyle name="일위(text) 5" xfId="45652" xr:uid="{00000000-0005-0000-0000-000050B20000}"/>
    <cellStyle name="일위(text) 5 2" xfId="45653" xr:uid="{00000000-0005-0000-0000-000051B20000}"/>
    <cellStyle name="일위(text) 5 3" xfId="45654" xr:uid="{00000000-0005-0000-0000-000052B20000}"/>
    <cellStyle name="일위(text) 5 4" xfId="45655" xr:uid="{00000000-0005-0000-0000-000053B20000}"/>
    <cellStyle name="일위(text) 5 5" xfId="45656" xr:uid="{00000000-0005-0000-0000-000054B20000}"/>
    <cellStyle name="일위(text) 6" xfId="45657" xr:uid="{00000000-0005-0000-0000-000055B20000}"/>
    <cellStyle name="일위(text) 6 2" xfId="45658" xr:uid="{00000000-0005-0000-0000-000056B20000}"/>
    <cellStyle name="일위(text) 6 3" xfId="45659" xr:uid="{00000000-0005-0000-0000-000057B20000}"/>
    <cellStyle name="일위(text) 6 4" xfId="45660" xr:uid="{00000000-0005-0000-0000-000058B20000}"/>
    <cellStyle name="일위(text) 6 5" xfId="45661" xr:uid="{00000000-0005-0000-0000-000059B20000}"/>
    <cellStyle name="일위(text) 7" xfId="45662" xr:uid="{00000000-0005-0000-0000-00005AB20000}"/>
    <cellStyle name="일위(text) 7 2" xfId="45663" xr:uid="{00000000-0005-0000-0000-00005BB20000}"/>
    <cellStyle name="일위(text) 7 3" xfId="45664" xr:uid="{00000000-0005-0000-0000-00005CB20000}"/>
    <cellStyle name="일위(text) 7 4" xfId="45665" xr:uid="{00000000-0005-0000-0000-00005DB20000}"/>
    <cellStyle name="일위(text) 7 5" xfId="45666" xr:uid="{00000000-0005-0000-0000-00005EB20000}"/>
    <cellStyle name="일위(text) 8" xfId="45667" xr:uid="{00000000-0005-0000-0000-00005FB20000}"/>
    <cellStyle name="일위(text) 8 2" xfId="45668" xr:uid="{00000000-0005-0000-0000-000060B20000}"/>
    <cellStyle name="일위(text) 8 3" xfId="45669" xr:uid="{00000000-0005-0000-0000-000061B20000}"/>
    <cellStyle name="일위(text) 8 4" xfId="45670" xr:uid="{00000000-0005-0000-0000-000062B20000}"/>
    <cellStyle name="일위(text) 8 5" xfId="45671" xr:uid="{00000000-0005-0000-0000-000063B20000}"/>
    <cellStyle name="일위(text) 9" xfId="45672" xr:uid="{00000000-0005-0000-0000-000064B20000}"/>
    <cellStyle name="일위(text) 9 2" xfId="45673" xr:uid="{00000000-0005-0000-0000-000065B20000}"/>
    <cellStyle name="일위(text) 9 3" xfId="45674" xr:uid="{00000000-0005-0000-0000-000066B20000}"/>
    <cellStyle name="일위(text) 9 4" xfId="45675" xr:uid="{00000000-0005-0000-0000-000067B20000}"/>
    <cellStyle name="일위(text) 9 5" xfId="45676" xr:uid="{00000000-0005-0000-0000-000068B20000}"/>
    <cellStyle name="일위(소수1위9포)" xfId="45677" xr:uid="{00000000-0005-0000-0000-000069B20000}"/>
    <cellStyle name="일위(소수1위사이띔9포)" xfId="45678" xr:uid="{00000000-0005-0000-0000-00006AB20000}"/>
    <cellStyle name="일위(소수점 1)" xfId="45679" xr:uid="{00000000-0005-0000-0000-00006BB20000}"/>
    <cellStyle name="일위계(9포)" xfId="45680" xr:uid="{00000000-0005-0000-0000-00006CB20000}"/>
    <cellStyle name="일위대가" xfId="45681" xr:uid="{00000000-0005-0000-0000-00006DB20000}"/>
    <cellStyle name="입력 2" xfId="45682" xr:uid="{00000000-0005-0000-0000-00006EB20000}"/>
    <cellStyle name="입력 3" xfId="45683" xr:uid="{00000000-0005-0000-0000-00006FB20000}"/>
    <cellStyle name="자리수" xfId="45684" xr:uid="{00000000-0005-0000-0000-000070B20000}"/>
    <cellStyle name="자리수0" xfId="45685" xr:uid="{00000000-0005-0000-0000-000071B20000}"/>
    <cellStyle name="잡품" xfId="45686" xr:uid="{00000000-0005-0000-0000-000072B20000}"/>
    <cellStyle name="잡품 10" xfId="45687" xr:uid="{00000000-0005-0000-0000-000073B20000}"/>
    <cellStyle name="잡품 10 2" xfId="45688" xr:uid="{00000000-0005-0000-0000-000074B20000}"/>
    <cellStyle name="잡품 10 3" xfId="45689" xr:uid="{00000000-0005-0000-0000-000075B20000}"/>
    <cellStyle name="잡품 10 4" xfId="45690" xr:uid="{00000000-0005-0000-0000-000076B20000}"/>
    <cellStyle name="잡품 10 5" xfId="45691" xr:uid="{00000000-0005-0000-0000-000077B20000}"/>
    <cellStyle name="잡품 11" xfId="45692" xr:uid="{00000000-0005-0000-0000-000078B20000}"/>
    <cellStyle name="잡품 11 2" xfId="45693" xr:uid="{00000000-0005-0000-0000-000079B20000}"/>
    <cellStyle name="잡품 11 3" xfId="45694" xr:uid="{00000000-0005-0000-0000-00007AB20000}"/>
    <cellStyle name="잡품 11 4" xfId="45695" xr:uid="{00000000-0005-0000-0000-00007BB20000}"/>
    <cellStyle name="잡품 11 5" xfId="45696" xr:uid="{00000000-0005-0000-0000-00007CB20000}"/>
    <cellStyle name="잡품 12" xfId="45697" xr:uid="{00000000-0005-0000-0000-00007DB20000}"/>
    <cellStyle name="잡품 12 2" xfId="45698" xr:uid="{00000000-0005-0000-0000-00007EB20000}"/>
    <cellStyle name="잡품 12 3" xfId="45699" xr:uid="{00000000-0005-0000-0000-00007FB20000}"/>
    <cellStyle name="잡품 12 4" xfId="45700" xr:uid="{00000000-0005-0000-0000-000080B20000}"/>
    <cellStyle name="잡품 12 5" xfId="45701" xr:uid="{00000000-0005-0000-0000-000081B20000}"/>
    <cellStyle name="잡품 13" xfId="45702" xr:uid="{00000000-0005-0000-0000-000082B20000}"/>
    <cellStyle name="잡품 13 2" xfId="45703" xr:uid="{00000000-0005-0000-0000-000083B20000}"/>
    <cellStyle name="잡품 13 3" xfId="45704" xr:uid="{00000000-0005-0000-0000-000084B20000}"/>
    <cellStyle name="잡품 13 4" xfId="45705" xr:uid="{00000000-0005-0000-0000-000085B20000}"/>
    <cellStyle name="잡품 13 5" xfId="45706" xr:uid="{00000000-0005-0000-0000-000086B20000}"/>
    <cellStyle name="잡품 14" xfId="45707" xr:uid="{00000000-0005-0000-0000-000087B20000}"/>
    <cellStyle name="잡품 14 2" xfId="45708" xr:uid="{00000000-0005-0000-0000-000088B20000}"/>
    <cellStyle name="잡품 14 3" xfId="45709" xr:uid="{00000000-0005-0000-0000-000089B20000}"/>
    <cellStyle name="잡품 14 4" xfId="45710" xr:uid="{00000000-0005-0000-0000-00008AB20000}"/>
    <cellStyle name="잡품 14 5" xfId="45711" xr:uid="{00000000-0005-0000-0000-00008BB20000}"/>
    <cellStyle name="잡품 15" xfId="45712" xr:uid="{00000000-0005-0000-0000-00008CB20000}"/>
    <cellStyle name="잡품 15 2" xfId="45713" xr:uid="{00000000-0005-0000-0000-00008DB20000}"/>
    <cellStyle name="잡품 15 3" xfId="45714" xr:uid="{00000000-0005-0000-0000-00008EB20000}"/>
    <cellStyle name="잡품 15 4" xfId="45715" xr:uid="{00000000-0005-0000-0000-00008FB20000}"/>
    <cellStyle name="잡품 15 5" xfId="45716" xr:uid="{00000000-0005-0000-0000-000090B20000}"/>
    <cellStyle name="잡품 16" xfId="45717" xr:uid="{00000000-0005-0000-0000-000091B20000}"/>
    <cellStyle name="잡품 16 2" xfId="45718" xr:uid="{00000000-0005-0000-0000-000092B20000}"/>
    <cellStyle name="잡품 16 3" xfId="45719" xr:uid="{00000000-0005-0000-0000-000093B20000}"/>
    <cellStyle name="잡품 16 4" xfId="45720" xr:uid="{00000000-0005-0000-0000-000094B20000}"/>
    <cellStyle name="잡품 16 5" xfId="45721" xr:uid="{00000000-0005-0000-0000-000095B20000}"/>
    <cellStyle name="잡품 17" xfId="45722" xr:uid="{00000000-0005-0000-0000-000096B20000}"/>
    <cellStyle name="잡품 17 2" xfId="45723" xr:uid="{00000000-0005-0000-0000-000097B20000}"/>
    <cellStyle name="잡품 17 3" xfId="45724" xr:uid="{00000000-0005-0000-0000-000098B20000}"/>
    <cellStyle name="잡품 17 4" xfId="45725" xr:uid="{00000000-0005-0000-0000-000099B20000}"/>
    <cellStyle name="잡품 17 5" xfId="45726" xr:uid="{00000000-0005-0000-0000-00009AB20000}"/>
    <cellStyle name="잡품 18" xfId="45727" xr:uid="{00000000-0005-0000-0000-00009BB20000}"/>
    <cellStyle name="잡품 18 2" xfId="45728" xr:uid="{00000000-0005-0000-0000-00009CB20000}"/>
    <cellStyle name="잡품 18 3" xfId="45729" xr:uid="{00000000-0005-0000-0000-00009DB20000}"/>
    <cellStyle name="잡품 18 4" xfId="45730" xr:uid="{00000000-0005-0000-0000-00009EB20000}"/>
    <cellStyle name="잡품 18 5" xfId="45731" xr:uid="{00000000-0005-0000-0000-00009FB20000}"/>
    <cellStyle name="잡품 19" xfId="45732" xr:uid="{00000000-0005-0000-0000-0000A0B20000}"/>
    <cellStyle name="잡품 19 2" xfId="45733" xr:uid="{00000000-0005-0000-0000-0000A1B20000}"/>
    <cellStyle name="잡품 19 3" xfId="45734" xr:uid="{00000000-0005-0000-0000-0000A2B20000}"/>
    <cellStyle name="잡품 19 4" xfId="45735" xr:uid="{00000000-0005-0000-0000-0000A3B20000}"/>
    <cellStyle name="잡품 19 5" xfId="45736" xr:uid="{00000000-0005-0000-0000-0000A4B20000}"/>
    <cellStyle name="잡품 2" xfId="45737" xr:uid="{00000000-0005-0000-0000-0000A5B20000}"/>
    <cellStyle name="잡품 2 10" xfId="45738" xr:uid="{00000000-0005-0000-0000-0000A6B20000}"/>
    <cellStyle name="잡품 2 10 2" xfId="45739" xr:uid="{00000000-0005-0000-0000-0000A7B20000}"/>
    <cellStyle name="잡품 2 10 3" xfId="45740" xr:uid="{00000000-0005-0000-0000-0000A8B20000}"/>
    <cellStyle name="잡품 2 10 4" xfId="45741" xr:uid="{00000000-0005-0000-0000-0000A9B20000}"/>
    <cellStyle name="잡품 2 10 5" xfId="45742" xr:uid="{00000000-0005-0000-0000-0000AAB20000}"/>
    <cellStyle name="잡품 2 11" xfId="45743" xr:uid="{00000000-0005-0000-0000-0000ABB20000}"/>
    <cellStyle name="잡품 2 11 2" xfId="45744" xr:uid="{00000000-0005-0000-0000-0000ACB20000}"/>
    <cellStyle name="잡품 2 11 3" xfId="45745" xr:uid="{00000000-0005-0000-0000-0000ADB20000}"/>
    <cellStyle name="잡품 2 11 4" xfId="45746" xr:uid="{00000000-0005-0000-0000-0000AEB20000}"/>
    <cellStyle name="잡품 2 11 5" xfId="45747" xr:uid="{00000000-0005-0000-0000-0000AFB20000}"/>
    <cellStyle name="잡품 2 12" xfId="45748" xr:uid="{00000000-0005-0000-0000-0000B0B20000}"/>
    <cellStyle name="잡품 2 12 2" xfId="45749" xr:uid="{00000000-0005-0000-0000-0000B1B20000}"/>
    <cellStyle name="잡품 2 12 3" xfId="45750" xr:uid="{00000000-0005-0000-0000-0000B2B20000}"/>
    <cellStyle name="잡품 2 12 4" xfId="45751" xr:uid="{00000000-0005-0000-0000-0000B3B20000}"/>
    <cellStyle name="잡품 2 12 5" xfId="45752" xr:uid="{00000000-0005-0000-0000-0000B4B20000}"/>
    <cellStyle name="잡품 2 13" xfId="45753" xr:uid="{00000000-0005-0000-0000-0000B5B20000}"/>
    <cellStyle name="잡품 2 13 2" xfId="45754" xr:uid="{00000000-0005-0000-0000-0000B6B20000}"/>
    <cellStyle name="잡품 2 13 3" xfId="45755" xr:uid="{00000000-0005-0000-0000-0000B7B20000}"/>
    <cellStyle name="잡품 2 13 4" xfId="45756" xr:uid="{00000000-0005-0000-0000-0000B8B20000}"/>
    <cellStyle name="잡품 2 13 5" xfId="45757" xr:uid="{00000000-0005-0000-0000-0000B9B20000}"/>
    <cellStyle name="잡품 2 14" xfId="45758" xr:uid="{00000000-0005-0000-0000-0000BAB20000}"/>
    <cellStyle name="잡품 2 14 2" xfId="45759" xr:uid="{00000000-0005-0000-0000-0000BBB20000}"/>
    <cellStyle name="잡품 2 14 3" xfId="45760" xr:uid="{00000000-0005-0000-0000-0000BCB20000}"/>
    <cellStyle name="잡품 2 14 4" xfId="45761" xr:uid="{00000000-0005-0000-0000-0000BDB20000}"/>
    <cellStyle name="잡품 2 14 5" xfId="45762" xr:uid="{00000000-0005-0000-0000-0000BEB20000}"/>
    <cellStyle name="잡품 2 15" xfId="45763" xr:uid="{00000000-0005-0000-0000-0000BFB20000}"/>
    <cellStyle name="잡품 2 15 2" xfId="45764" xr:uid="{00000000-0005-0000-0000-0000C0B20000}"/>
    <cellStyle name="잡품 2 15 3" xfId="45765" xr:uid="{00000000-0005-0000-0000-0000C1B20000}"/>
    <cellStyle name="잡품 2 15 4" xfId="45766" xr:uid="{00000000-0005-0000-0000-0000C2B20000}"/>
    <cellStyle name="잡품 2 15 5" xfId="45767" xr:uid="{00000000-0005-0000-0000-0000C3B20000}"/>
    <cellStyle name="잡품 2 16" xfId="45768" xr:uid="{00000000-0005-0000-0000-0000C4B20000}"/>
    <cellStyle name="잡품 2 16 2" xfId="45769" xr:uid="{00000000-0005-0000-0000-0000C5B20000}"/>
    <cellStyle name="잡품 2 16 3" xfId="45770" xr:uid="{00000000-0005-0000-0000-0000C6B20000}"/>
    <cellStyle name="잡품 2 16 4" xfId="45771" xr:uid="{00000000-0005-0000-0000-0000C7B20000}"/>
    <cellStyle name="잡품 2 16 5" xfId="45772" xr:uid="{00000000-0005-0000-0000-0000C8B20000}"/>
    <cellStyle name="잡품 2 17" xfId="45773" xr:uid="{00000000-0005-0000-0000-0000C9B20000}"/>
    <cellStyle name="잡품 2 17 2" xfId="45774" xr:uid="{00000000-0005-0000-0000-0000CAB20000}"/>
    <cellStyle name="잡품 2 17 3" xfId="45775" xr:uid="{00000000-0005-0000-0000-0000CBB20000}"/>
    <cellStyle name="잡품 2 17 4" xfId="45776" xr:uid="{00000000-0005-0000-0000-0000CCB20000}"/>
    <cellStyle name="잡품 2 17 5" xfId="45777" xr:uid="{00000000-0005-0000-0000-0000CDB20000}"/>
    <cellStyle name="잡품 2 18" xfId="45778" xr:uid="{00000000-0005-0000-0000-0000CEB20000}"/>
    <cellStyle name="잡품 2 18 2" xfId="45779" xr:uid="{00000000-0005-0000-0000-0000CFB20000}"/>
    <cellStyle name="잡품 2 18 3" xfId="45780" xr:uid="{00000000-0005-0000-0000-0000D0B20000}"/>
    <cellStyle name="잡품 2 18 4" xfId="45781" xr:uid="{00000000-0005-0000-0000-0000D1B20000}"/>
    <cellStyle name="잡품 2 18 5" xfId="45782" xr:uid="{00000000-0005-0000-0000-0000D2B20000}"/>
    <cellStyle name="잡품 2 19" xfId="45783" xr:uid="{00000000-0005-0000-0000-0000D3B20000}"/>
    <cellStyle name="잡품 2 19 2" xfId="45784" xr:uid="{00000000-0005-0000-0000-0000D4B20000}"/>
    <cellStyle name="잡품 2 19 3" xfId="45785" xr:uid="{00000000-0005-0000-0000-0000D5B20000}"/>
    <cellStyle name="잡품 2 19 4" xfId="45786" xr:uid="{00000000-0005-0000-0000-0000D6B20000}"/>
    <cellStyle name="잡품 2 19 5" xfId="45787" xr:uid="{00000000-0005-0000-0000-0000D7B20000}"/>
    <cellStyle name="잡품 2 2" xfId="45788" xr:uid="{00000000-0005-0000-0000-0000D8B20000}"/>
    <cellStyle name="잡품 2 2 2" xfId="45789" xr:uid="{00000000-0005-0000-0000-0000D9B20000}"/>
    <cellStyle name="잡품 2 2 3" xfId="45790" xr:uid="{00000000-0005-0000-0000-0000DAB20000}"/>
    <cellStyle name="잡품 2 2 4" xfId="45791" xr:uid="{00000000-0005-0000-0000-0000DBB20000}"/>
    <cellStyle name="잡품 2 2 5" xfId="45792" xr:uid="{00000000-0005-0000-0000-0000DCB20000}"/>
    <cellStyle name="잡품 2 20" xfId="45793" xr:uid="{00000000-0005-0000-0000-0000DDB20000}"/>
    <cellStyle name="잡품 2 20 2" xfId="45794" xr:uid="{00000000-0005-0000-0000-0000DEB20000}"/>
    <cellStyle name="잡품 2 20 3" xfId="45795" xr:uid="{00000000-0005-0000-0000-0000DFB20000}"/>
    <cellStyle name="잡품 2 20 4" xfId="45796" xr:uid="{00000000-0005-0000-0000-0000E0B20000}"/>
    <cellStyle name="잡품 2 20 5" xfId="45797" xr:uid="{00000000-0005-0000-0000-0000E1B20000}"/>
    <cellStyle name="잡품 2 21" xfId="45798" xr:uid="{00000000-0005-0000-0000-0000E2B20000}"/>
    <cellStyle name="잡품 2 21 2" xfId="45799" xr:uid="{00000000-0005-0000-0000-0000E3B20000}"/>
    <cellStyle name="잡품 2 21 3" xfId="45800" xr:uid="{00000000-0005-0000-0000-0000E4B20000}"/>
    <cellStyle name="잡품 2 21 4" xfId="45801" xr:uid="{00000000-0005-0000-0000-0000E5B20000}"/>
    <cellStyle name="잡품 2 21 5" xfId="45802" xr:uid="{00000000-0005-0000-0000-0000E6B20000}"/>
    <cellStyle name="잡품 2 22" xfId="45803" xr:uid="{00000000-0005-0000-0000-0000E7B20000}"/>
    <cellStyle name="잡품 2 22 2" xfId="45804" xr:uid="{00000000-0005-0000-0000-0000E8B20000}"/>
    <cellStyle name="잡품 2 22 3" xfId="45805" xr:uid="{00000000-0005-0000-0000-0000E9B20000}"/>
    <cellStyle name="잡품 2 22 4" xfId="45806" xr:uid="{00000000-0005-0000-0000-0000EAB20000}"/>
    <cellStyle name="잡품 2 22 5" xfId="45807" xr:uid="{00000000-0005-0000-0000-0000EBB20000}"/>
    <cellStyle name="잡품 2 23" xfId="45808" xr:uid="{00000000-0005-0000-0000-0000ECB20000}"/>
    <cellStyle name="잡품 2 24" xfId="45809" xr:uid="{00000000-0005-0000-0000-0000EDB20000}"/>
    <cellStyle name="잡품 2 25" xfId="45810" xr:uid="{00000000-0005-0000-0000-0000EEB20000}"/>
    <cellStyle name="잡품 2 26" xfId="45811" xr:uid="{00000000-0005-0000-0000-0000EFB20000}"/>
    <cellStyle name="잡품 2 3" xfId="45812" xr:uid="{00000000-0005-0000-0000-0000F0B20000}"/>
    <cellStyle name="잡품 2 3 2" xfId="45813" xr:uid="{00000000-0005-0000-0000-0000F1B20000}"/>
    <cellStyle name="잡품 2 3 3" xfId="45814" xr:uid="{00000000-0005-0000-0000-0000F2B20000}"/>
    <cellStyle name="잡품 2 3 4" xfId="45815" xr:uid="{00000000-0005-0000-0000-0000F3B20000}"/>
    <cellStyle name="잡품 2 3 5" xfId="45816" xr:uid="{00000000-0005-0000-0000-0000F4B20000}"/>
    <cellStyle name="잡품 2 4" xfId="45817" xr:uid="{00000000-0005-0000-0000-0000F5B20000}"/>
    <cellStyle name="잡품 2 4 2" xfId="45818" xr:uid="{00000000-0005-0000-0000-0000F6B20000}"/>
    <cellStyle name="잡품 2 4 3" xfId="45819" xr:uid="{00000000-0005-0000-0000-0000F7B20000}"/>
    <cellStyle name="잡품 2 4 4" xfId="45820" xr:uid="{00000000-0005-0000-0000-0000F8B20000}"/>
    <cellStyle name="잡품 2 4 5" xfId="45821" xr:uid="{00000000-0005-0000-0000-0000F9B20000}"/>
    <cellStyle name="잡품 2 5" xfId="45822" xr:uid="{00000000-0005-0000-0000-0000FAB20000}"/>
    <cellStyle name="잡품 2 5 2" xfId="45823" xr:uid="{00000000-0005-0000-0000-0000FBB20000}"/>
    <cellStyle name="잡품 2 5 3" xfId="45824" xr:uid="{00000000-0005-0000-0000-0000FCB20000}"/>
    <cellStyle name="잡품 2 5 4" xfId="45825" xr:uid="{00000000-0005-0000-0000-0000FDB20000}"/>
    <cellStyle name="잡품 2 5 5" xfId="45826" xr:uid="{00000000-0005-0000-0000-0000FEB20000}"/>
    <cellStyle name="잡품 2 6" xfId="45827" xr:uid="{00000000-0005-0000-0000-0000FFB20000}"/>
    <cellStyle name="잡품 2 6 2" xfId="45828" xr:uid="{00000000-0005-0000-0000-000000B30000}"/>
    <cellStyle name="잡품 2 6 3" xfId="45829" xr:uid="{00000000-0005-0000-0000-000001B30000}"/>
    <cellStyle name="잡품 2 6 4" xfId="45830" xr:uid="{00000000-0005-0000-0000-000002B30000}"/>
    <cellStyle name="잡품 2 6 5" xfId="45831" xr:uid="{00000000-0005-0000-0000-000003B30000}"/>
    <cellStyle name="잡품 2 7" xfId="45832" xr:uid="{00000000-0005-0000-0000-000004B30000}"/>
    <cellStyle name="잡품 2 7 2" xfId="45833" xr:uid="{00000000-0005-0000-0000-000005B30000}"/>
    <cellStyle name="잡품 2 7 3" xfId="45834" xr:uid="{00000000-0005-0000-0000-000006B30000}"/>
    <cellStyle name="잡품 2 7 4" xfId="45835" xr:uid="{00000000-0005-0000-0000-000007B30000}"/>
    <cellStyle name="잡품 2 7 5" xfId="45836" xr:uid="{00000000-0005-0000-0000-000008B30000}"/>
    <cellStyle name="잡품 2 8" xfId="45837" xr:uid="{00000000-0005-0000-0000-000009B30000}"/>
    <cellStyle name="잡품 2 8 2" xfId="45838" xr:uid="{00000000-0005-0000-0000-00000AB30000}"/>
    <cellStyle name="잡품 2 8 3" xfId="45839" xr:uid="{00000000-0005-0000-0000-00000BB30000}"/>
    <cellStyle name="잡품 2 8 4" xfId="45840" xr:uid="{00000000-0005-0000-0000-00000CB30000}"/>
    <cellStyle name="잡품 2 8 5" xfId="45841" xr:uid="{00000000-0005-0000-0000-00000DB30000}"/>
    <cellStyle name="잡품 2 9" xfId="45842" xr:uid="{00000000-0005-0000-0000-00000EB30000}"/>
    <cellStyle name="잡품 2 9 2" xfId="45843" xr:uid="{00000000-0005-0000-0000-00000FB30000}"/>
    <cellStyle name="잡품 2 9 3" xfId="45844" xr:uid="{00000000-0005-0000-0000-000010B30000}"/>
    <cellStyle name="잡품 2 9 4" xfId="45845" xr:uid="{00000000-0005-0000-0000-000011B30000}"/>
    <cellStyle name="잡품 2 9 5" xfId="45846" xr:uid="{00000000-0005-0000-0000-000012B30000}"/>
    <cellStyle name="잡품 20" xfId="45847" xr:uid="{00000000-0005-0000-0000-000013B30000}"/>
    <cellStyle name="잡품 20 2" xfId="45848" xr:uid="{00000000-0005-0000-0000-000014B30000}"/>
    <cellStyle name="잡품 20 3" xfId="45849" xr:uid="{00000000-0005-0000-0000-000015B30000}"/>
    <cellStyle name="잡품 20 4" xfId="45850" xr:uid="{00000000-0005-0000-0000-000016B30000}"/>
    <cellStyle name="잡품 20 5" xfId="45851" xr:uid="{00000000-0005-0000-0000-000017B30000}"/>
    <cellStyle name="잡품 21" xfId="45852" xr:uid="{00000000-0005-0000-0000-000018B30000}"/>
    <cellStyle name="잡품 21 2" xfId="45853" xr:uid="{00000000-0005-0000-0000-000019B30000}"/>
    <cellStyle name="잡품 21 3" xfId="45854" xr:uid="{00000000-0005-0000-0000-00001AB30000}"/>
    <cellStyle name="잡품 21 4" xfId="45855" xr:uid="{00000000-0005-0000-0000-00001BB30000}"/>
    <cellStyle name="잡품 21 5" xfId="45856" xr:uid="{00000000-0005-0000-0000-00001CB30000}"/>
    <cellStyle name="잡품 22" xfId="45857" xr:uid="{00000000-0005-0000-0000-00001DB30000}"/>
    <cellStyle name="잡품 22 2" xfId="45858" xr:uid="{00000000-0005-0000-0000-00001EB30000}"/>
    <cellStyle name="잡품 22 3" xfId="45859" xr:uid="{00000000-0005-0000-0000-00001FB30000}"/>
    <cellStyle name="잡품 22 4" xfId="45860" xr:uid="{00000000-0005-0000-0000-000020B30000}"/>
    <cellStyle name="잡품 22 5" xfId="45861" xr:uid="{00000000-0005-0000-0000-000021B30000}"/>
    <cellStyle name="잡품 23" xfId="45862" xr:uid="{00000000-0005-0000-0000-000022B30000}"/>
    <cellStyle name="잡품 23 2" xfId="45863" xr:uid="{00000000-0005-0000-0000-000023B30000}"/>
    <cellStyle name="잡품 23 3" xfId="45864" xr:uid="{00000000-0005-0000-0000-000024B30000}"/>
    <cellStyle name="잡품 23 4" xfId="45865" xr:uid="{00000000-0005-0000-0000-000025B30000}"/>
    <cellStyle name="잡품 23 5" xfId="45866" xr:uid="{00000000-0005-0000-0000-000026B30000}"/>
    <cellStyle name="잡품 24" xfId="45867" xr:uid="{00000000-0005-0000-0000-000027B30000}"/>
    <cellStyle name="잡품 24 2" xfId="45868" xr:uid="{00000000-0005-0000-0000-000028B30000}"/>
    <cellStyle name="잡품 24 3" xfId="45869" xr:uid="{00000000-0005-0000-0000-000029B30000}"/>
    <cellStyle name="잡품 24 4" xfId="45870" xr:uid="{00000000-0005-0000-0000-00002AB30000}"/>
    <cellStyle name="잡품 24 5" xfId="45871" xr:uid="{00000000-0005-0000-0000-00002BB30000}"/>
    <cellStyle name="잡품 25" xfId="45872" xr:uid="{00000000-0005-0000-0000-00002CB30000}"/>
    <cellStyle name="잡품 25 2" xfId="45873" xr:uid="{00000000-0005-0000-0000-00002DB30000}"/>
    <cellStyle name="잡품 25 3" xfId="45874" xr:uid="{00000000-0005-0000-0000-00002EB30000}"/>
    <cellStyle name="잡품 25 4" xfId="45875" xr:uid="{00000000-0005-0000-0000-00002FB30000}"/>
    <cellStyle name="잡품 25 5" xfId="45876" xr:uid="{00000000-0005-0000-0000-000030B30000}"/>
    <cellStyle name="잡품 26" xfId="45877" xr:uid="{00000000-0005-0000-0000-000031B30000}"/>
    <cellStyle name="잡품 27" xfId="45878" xr:uid="{00000000-0005-0000-0000-000032B30000}"/>
    <cellStyle name="잡품 3" xfId="45879" xr:uid="{00000000-0005-0000-0000-000033B30000}"/>
    <cellStyle name="잡품 3 2" xfId="45880" xr:uid="{00000000-0005-0000-0000-000034B30000}"/>
    <cellStyle name="잡품 3 3" xfId="45881" xr:uid="{00000000-0005-0000-0000-000035B30000}"/>
    <cellStyle name="잡품 3 4" xfId="45882" xr:uid="{00000000-0005-0000-0000-000036B30000}"/>
    <cellStyle name="잡품 3 5" xfId="45883" xr:uid="{00000000-0005-0000-0000-000037B30000}"/>
    <cellStyle name="잡품 4" xfId="45884" xr:uid="{00000000-0005-0000-0000-000038B30000}"/>
    <cellStyle name="잡품 4 2" xfId="45885" xr:uid="{00000000-0005-0000-0000-000039B30000}"/>
    <cellStyle name="잡품 4 3" xfId="45886" xr:uid="{00000000-0005-0000-0000-00003AB30000}"/>
    <cellStyle name="잡품 4 4" xfId="45887" xr:uid="{00000000-0005-0000-0000-00003BB30000}"/>
    <cellStyle name="잡품 4 5" xfId="45888" xr:uid="{00000000-0005-0000-0000-00003CB30000}"/>
    <cellStyle name="잡품 5" xfId="45889" xr:uid="{00000000-0005-0000-0000-00003DB30000}"/>
    <cellStyle name="잡품 5 2" xfId="45890" xr:uid="{00000000-0005-0000-0000-00003EB30000}"/>
    <cellStyle name="잡품 5 3" xfId="45891" xr:uid="{00000000-0005-0000-0000-00003FB30000}"/>
    <cellStyle name="잡품 5 4" xfId="45892" xr:uid="{00000000-0005-0000-0000-000040B30000}"/>
    <cellStyle name="잡품 5 5" xfId="45893" xr:uid="{00000000-0005-0000-0000-000041B30000}"/>
    <cellStyle name="잡품 6" xfId="45894" xr:uid="{00000000-0005-0000-0000-000042B30000}"/>
    <cellStyle name="잡품 6 2" xfId="45895" xr:uid="{00000000-0005-0000-0000-000043B30000}"/>
    <cellStyle name="잡품 6 3" xfId="45896" xr:uid="{00000000-0005-0000-0000-000044B30000}"/>
    <cellStyle name="잡품 6 4" xfId="45897" xr:uid="{00000000-0005-0000-0000-000045B30000}"/>
    <cellStyle name="잡품 6 5" xfId="45898" xr:uid="{00000000-0005-0000-0000-000046B30000}"/>
    <cellStyle name="잡품 7" xfId="45899" xr:uid="{00000000-0005-0000-0000-000047B30000}"/>
    <cellStyle name="잡품 7 2" xfId="45900" xr:uid="{00000000-0005-0000-0000-000048B30000}"/>
    <cellStyle name="잡품 7 3" xfId="45901" xr:uid="{00000000-0005-0000-0000-000049B30000}"/>
    <cellStyle name="잡품 7 4" xfId="45902" xr:uid="{00000000-0005-0000-0000-00004AB30000}"/>
    <cellStyle name="잡품 7 5" xfId="45903" xr:uid="{00000000-0005-0000-0000-00004BB30000}"/>
    <cellStyle name="잡품 8" xfId="45904" xr:uid="{00000000-0005-0000-0000-00004CB30000}"/>
    <cellStyle name="잡품 8 2" xfId="45905" xr:uid="{00000000-0005-0000-0000-00004DB30000}"/>
    <cellStyle name="잡품 8 3" xfId="45906" xr:uid="{00000000-0005-0000-0000-00004EB30000}"/>
    <cellStyle name="잡품 8 4" xfId="45907" xr:uid="{00000000-0005-0000-0000-00004FB30000}"/>
    <cellStyle name="잡품 8 5" xfId="45908" xr:uid="{00000000-0005-0000-0000-000050B30000}"/>
    <cellStyle name="잡품 9" xfId="45909" xr:uid="{00000000-0005-0000-0000-000051B30000}"/>
    <cellStyle name="잡품 9 2" xfId="45910" xr:uid="{00000000-0005-0000-0000-000052B30000}"/>
    <cellStyle name="잡품 9 3" xfId="45911" xr:uid="{00000000-0005-0000-0000-000053B30000}"/>
    <cellStyle name="잡품 9 4" xfId="45912" xr:uid="{00000000-0005-0000-0000-000054B30000}"/>
    <cellStyle name="잡품 9 5" xfId="45913" xr:uid="{00000000-0005-0000-0000-000055B30000}"/>
    <cellStyle name="재경" xfId="45914" xr:uid="{00000000-0005-0000-0000-000056B30000}"/>
    <cellStyle name="제목 1 2" xfId="45915" xr:uid="{00000000-0005-0000-0000-000057B30000}"/>
    <cellStyle name="제목 1 3" xfId="45916" xr:uid="{00000000-0005-0000-0000-000058B30000}"/>
    <cellStyle name="제목 2 2" xfId="45917" xr:uid="{00000000-0005-0000-0000-000059B30000}"/>
    <cellStyle name="제목 2 3" xfId="45918" xr:uid="{00000000-0005-0000-0000-00005AB30000}"/>
    <cellStyle name="제목 3 2" xfId="45919" xr:uid="{00000000-0005-0000-0000-00005BB30000}"/>
    <cellStyle name="제목 3 3" xfId="45920" xr:uid="{00000000-0005-0000-0000-00005CB30000}"/>
    <cellStyle name="제목 4 2" xfId="45921" xr:uid="{00000000-0005-0000-0000-00005DB30000}"/>
    <cellStyle name="제목 4 3" xfId="45922" xr:uid="{00000000-0005-0000-0000-00005EB30000}"/>
    <cellStyle name="제목 5" xfId="45923" xr:uid="{00000000-0005-0000-0000-00005FB30000}"/>
    <cellStyle name="제목 6" xfId="45924" xr:uid="{00000000-0005-0000-0000-000060B30000}"/>
    <cellStyle name="제목1" xfId="45925" xr:uid="{00000000-0005-0000-0000-000061B30000}"/>
    <cellStyle name="제목1.###(12)" xfId="45926" xr:uid="{00000000-0005-0000-0000-000062B30000}"/>
    <cellStyle name="제목1.###(12) 2" xfId="45927" xr:uid="{00000000-0005-0000-0000-000063B30000}"/>
    <cellStyle name="제목1.###(12) 2 2" xfId="45928" xr:uid="{00000000-0005-0000-0000-000064B30000}"/>
    <cellStyle name="제목1.###(12) 3" xfId="45929" xr:uid="{00000000-0005-0000-0000-000065B30000}"/>
    <cellStyle name="제목1.###(12) 3 2" xfId="45930" xr:uid="{00000000-0005-0000-0000-000066B30000}"/>
    <cellStyle name="제목1.###(12) 4" xfId="45931" xr:uid="{00000000-0005-0000-0000-000067B30000}"/>
    <cellStyle name="제목1.###(12) 4 2" xfId="45932" xr:uid="{00000000-0005-0000-0000-000068B30000}"/>
    <cellStyle name="제목1.###(12) 5" xfId="45933" xr:uid="{00000000-0005-0000-0000-000069B30000}"/>
    <cellStyle name="제목1.###(12) 6" xfId="45934" xr:uid="{00000000-0005-0000-0000-00006AB30000}"/>
    <cellStyle name="제목1.###(12) 7" xfId="45935" xr:uid="{00000000-0005-0000-0000-00006BB30000}"/>
    <cellStyle name="제목1.###(12) 8" xfId="45936" xr:uid="{00000000-0005-0000-0000-00006CB30000}"/>
    <cellStyle name="제목1.###(12) 8 2" xfId="45937" xr:uid="{00000000-0005-0000-0000-00006DB30000}"/>
    <cellStyle name="제목12" xfId="45938" xr:uid="{00000000-0005-0000-0000-00006EB30000}"/>
    <cellStyle name="제목12-1" xfId="45939" xr:uid="{00000000-0005-0000-0000-00006FB30000}"/>
    <cellStyle name="제목12-1 2" xfId="45940" xr:uid="{00000000-0005-0000-0000-000070B30000}"/>
    <cellStyle name="제목13" xfId="45941" xr:uid="{00000000-0005-0000-0000-000071B30000}"/>
    <cellStyle name="제목15" xfId="45942" xr:uid="{00000000-0005-0000-0000-000072B30000}"/>
    <cellStyle name="제목15 2" xfId="45943" xr:uid="{00000000-0005-0000-0000-000073B30000}"/>
    <cellStyle name="제목9(1. 자재비등)" xfId="45944" xr:uid="{00000000-0005-0000-0000-000074B30000}"/>
    <cellStyle name="제목9(1. 자재비등) 2" xfId="45945" xr:uid="{00000000-0005-0000-0000-000075B30000}"/>
    <cellStyle name="제목9(1. 자재비등) 2 2" xfId="45946" xr:uid="{00000000-0005-0000-0000-000076B30000}"/>
    <cellStyle name="제목9(1. 자재비등) 3" xfId="45947" xr:uid="{00000000-0005-0000-0000-000077B30000}"/>
    <cellStyle name="제목9(1. 자재비등) 4" xfId="45948" xr:uid="{00000000-0005-0000-0000-000078B30000}"/>
    <cellStyle name="제목솔체20" xfId="45949" xr:uid="{00000000-0005-0000-0000-000079B30000}"/>
    <cellStyle name="제목솔체20 2" xfId="45950" xr:uid="{00000000-0005-0000-0000-00007AB30000}"/>
    <cellStyle name="제목표준(송)" xfId="45951" xr:uid="{00000000-0005-0000-0000-00007BB30000}"/>
    <cellStyle name="좋음 2" xfId="45952" xr:uid="{00000000-0005-0000-0000-00007CB30000}"/>
    <cellStyle name="좋음 3" xfId="45953" xr:uid="{00000000-0005-0000-0000-00007DB30000}"/>
    <cellStyle name="중기사용11" xfId="45954" xr:uid="{00000000-0005-0000-0000-00007EB30000}"/>
    <cellStyle name="중기사용11-1" xfId="45955" xr:uid="{00000000-0005-0000-0000-00007FB30000}"/>
    <cellStyle name="중기사용11-1 2" xfId="45956" xr:uid="{00000000-0005-0000-0000-000080B30000}"/>
    <cellStyle name="중기사용12" xfId="45957" xr:uid="{00000000-0005-0000-0000-000081B30000}"/>
    <cellStyle name="중기사용12 2" xfId="45958" xr:uid="{00000000-0005-0000-0000-000082B30000}"/>
    <cellStyle name="중기사용13" xfId="45959" xr:uid="{00000000-0005-0000-0000-000083B30000}"/>
    <cellStyle name="중기사용13 2" xfId="45960" xr:uid="{00000000-0005-0000-0000-000084B30000}"/>
    <cellStyle name="중기사용9" xfId="45961" xr:uid="{00000000-0005-0000-0000-000085B30000}"/>
    <cellStyle name="줿㼿㼿㼿" xfId="45962" xr:uid="{00000000-0005-0000-0000-000086B30000}"/>
    <cellStyle name="줿㼿㼿㼿㼿?" xfId="45963" xr:uid="{00000000-0005-0000-0000-000087B30000}"/>
    <cellStyle name="지수문제" xfId="45964" xr:uid="{00000000-0005-0000-0000-000088B30000}"/>
    <cellStyle name="지정되지 않음" xfId="45965" xr:uid="{00000000-0005-0000-0000-000089B30000}"/>
    <cellStyle name="출력 2" xfId="45966" xr:uid="{00000000-0005-0000-0000-00008AB30000}"/>
    <cellStyle name="출력 3" xfId="45967" xr:uid="{00000000-0005-0000-0000-00008BB30000}"/>
    <cellStyle name="측점" xfId="45968" xr:uid="{00000000-0005-0000-0000-00008CB30000}"/>
    <cellStyle name="콤" xfId="45969" xr:uid="{00000000-0005-0000-0000-00008DB30000}"/>
    <cellStyle name="콤?_x0003_" xfId="45970" xr:uid="{00000000-0005-0000-0000-00008EB30000}"/>
    <cellStyle name="콤_01-토공_02-배수공" xfId="45971" xr:uid="{00000000-0005-0000-0000-00008FB30000}"/>
    <cellStyle name="콤_01-토공_02-배수공_2006 가지산도립공원 등산로 정비사업" xfId="45972" xr:uid="{00000000-0005-0000-0000-000090B30000}"/>
    <cellStyle name="콤_01-토공_02-배수공_2006 가지산도립공원 등산로 정비사업_2006 가지산도립공원 등산로 정비사업" xfId="45973" xr:uid="{00000000-0005-0000-0000-000091B30000}"/>
    <cellStyle name="콤_01-토공_02-배수공_2006 가지산도립공원 등산로 정비사업_2006가지산도립공원등산로정비공사" xfId="45974" xr:uid="{00000000-0005-0000-0000-000092B30000}"/>
    <cellStyle name="콤_01-토공_02-배수공_2006 가지산도립공원 등산로 정비사업_2006밀양시가지산도립공원등산로정비공사" xfId="45975" xr:uid="{00000000-0005-0000-0000-000093B30000}"/>
    <cellStyle name="콤_01-토공_02-배수공_2006 가지산도립공원 등산로 정비사업_가지산도립공원등산로정비공사" xfId="45976" xr:uid="{00000000-0005-0000-0000-000094B30000}"/>
    <cellStyle name="콤_02-배수공" xfId="45977" xr:uid="{00000000-0005-0000-0000-000095B30000}"/>
    <cellStyle name="콤_02-배수공_02-배수공" xfId="45978" xr:uid="{00000000-0005-0000-0000-000096B30000}"/>
    <cellStyle name="콤_02-배수공_02-배수공_2006 가지산도립공원 등산로 정비사업" xfId="45979" xr:uid="{00000000-0005-0000-0000-000097B30000}"/>
    <cellStyle name="콤_02-배수공_02-배수공_2006 가지산도립공원 등산로 정비사업_2006 가지산도립공원 등산로 정비사업" xfId="45980" xr:uid="{00000000-0005-0000-0000-000098B30000}"/>
    <cellStyle name="콤_02-배수공_02-배수공_2006 가지산도립공원 등산로 정비사업_2006가지산도립공원등산로정비공사" xfId="45981" xr:uid="{00000000-0005-0000-0000-000099B30000}"/>
    <cellStyle name="콤_02-배수공_02-배수공_2006 가지산도립공원 등산로 정비사업_2006밀양시가지산도립공원등산로정비공사" xfId="45982" xr:uid="{00000000-0005-0000-0000-00009AB30000}"/>
    <cellStyle name="콤_02-배수공_02-배수공_2006 가지산도립공원 등산로 정비사업_가지산도립공원등산로정비공사" xfId="45983" xr:uid="{00000000-0005-0000-0000-00009BB30000}"/>
    <cellStyle name="콤_02-배수공_2006 가지산도립공원 등산로 정비사업" xfId="45984" xr:uid="{00000000-0005-0000-0000-00009CB30000}"/>
    <cellStyle name="콤_02-배수공_2006 가지산도립공원 등산로 정비사업_2006 가지산도립공원 등산로 정비사업" xfId="45985" xr:uid="{00000000-0005-0000-0000-00009DB30000}"/>
    <cellStyle name="콤_02-배수공_2006 가지산도립공원 등산로 정비사업_2006가지산도립공원등산로정비공사" xfId="45986" xr:uid="{00000000-0005-0000-0000-00009EB30000}"/>
    <cellStyle name="콤_02-배수공_2006 가지산도립공원 등산로 정비사업_2006밀양시가지산도립공원등산로정비공사" xfId="45987" xr:uid="{00000000-0005-0000-0000-00009FB30000}"/>
    <cellStyle name="콤_02-배수공_2006 가지산도립공원 등산로 정비사업_가지산도립공원등산로정비공사" xfId="45988" xr:uid="{00000000-0005-0000-0000-0000A0B30000}"/>
    <cellStyle name="콤_03.호안공" xfId="45989" xr:uid="{00000000-0005-0000-0000-0000A1B30000}"/>
    <cellStyle name="콤_04-포장공_02-배수공" xfId="45990" xr:uid="{00000000-0005-0000-0000-0000A2B30000}"/>
    <cellStyle name="콤_04-포장공_02-배수공_2006 가지산도립공원 등산로 정비사업" xfId="45991" xr:uid="{00000000-0005-0000-0000-0000A3B30000}"/>
    <cellStyle name="콤_04-포장공_02-배수공_2006 가지산도립공원 등산로 정비사업_2006 가지산도립공원 등산로 정비사업" xfId="45992" xr:uid="{00000000-0005-0000-0000-0000A4B30000}"/>
    <cellStyle name="콤_04-포장공_02-배수공_2006 가지산도립공원 등산로 정비사업_2006가지산도립공원등산로정비공사" xfId="45993" xr:uid="{00000000-0005-0000-0000-0000A5B30000}"/>
    <cellStyle name="콤_04-포장공_02-배수공_2006 가지산도립공원 등산로 정비사업_2006밀양시가지산도립공원등산로정비공사" xfId="45994" xr:uid="{00000000-0005-0000-0000-0000A6B30000}"/>
    <cellStyle name="콤_04-포장공_02-배수공_2006 가지산도립공원 등산로 정비사업_가지산도립공원등산로정비공사" xfId="45995" xr:uid="{00000000-0005-0000-0000-0000A7B30000}"/>
    <cellStyle name="콤_06-부대공_02-배수공" xfId="45996" xr:uid="{00000000-0005-0000-0000-0000A8B30000}"/>
    <cellStyle name="콤_06-부대공_02-배수공_2006 가지산도립공원 등산로 정비사업" xfId="45997" xr:uid="{00000000-0005-0000-0000-0000A9B30000}"/>
    <cellStyle name="콤_06-부대공_02-배수공_2006 가지산도립공원 등산로 정비사업_2006 가지산도립공원 등산로 정비사업" xfId="45998" xr:uid="{00000000-0005-0000-0000-0000AAB30000}"/>
    <cellStyle name="콤_06-부대공_02-배수공_2006 가지산도립공원 등산로 정비사업_2006가지산도립공원등산로정비공사" xfId="45999" xr:uid="{00000000-0005-0000-0000-0000ABB30000}"/>
    <cellStyle name="콤_06-부대공_02-배수공_2006 가지산도립공원 등산로 정비사업_2006밀양시가지산도립공원등산로정비공사" xfId="46000" xr:uid="{00000000-0005-0000-0000-0000ACB30000}"/>
    <cellStyle name="콤_06-부대공_02-배수공_2006 가지산도립공원 등산로 정비사업_가지산도립공원등산로정비공사" xfId="46001" xr:uid="{00000000-0005-0000-0000-0000ADB30000}"/>
    <cellStyle name="콤_수량산출서(수정)" xfId="46002" xr:uid="{00000000-0005-0000-0000-0000AEB30000}"/>
    <cellStyle name="콤_수량산출서(수정)_01-토공_02-배수공" xfId="46003" xr:uid="{00000000-0005-0000-0000-0000AFB30000}"/>
    <cellStyle name="콤_수량산출서(수정)_01-토공_02-배수공_2006 가지산도립공원 등산로 정비사업" xfId="46004" xr:uid="{00000000-0005-0000-0000-0000B0B30000}"/>
    <cellStyle name="콤_수량산출서(수정)_01-토공_02-배수공_2006 가지산도립공원 등산로 정비사업_2006 가지산도립공원 등산로 정비사업" xfId="46005" xr:uid="{00000000-0005-0000-0000-0000B1B30000}"/>
    <cellStyle name="콤_수량산출서(수정)_01-토공_02-배수공_2006 가지산도립공원 등산로 정비사업_2006가지산도립공원등산로정비공사" xfId="46006" xr:uid="{00000000-0005-0000-0000-0000B2B30000}"/>
    <cellStyle name="콤_수량산출서(수정)_01-토공_02-배수공_2006 가지산도립공원 등산로 정비사업_2006밀양시가지산도립공원등산로정비공사" xfId="46007" xr:uid="{00000000-0005-0000-0000-0000B3B30000}"/>
    <cellStyle name="콤_수량산출서(수정)_01-토공_02-배수공_2006 가지산도립공원 등산로 정비사업_가지산도립공원등산로정비공사" xfId="46008" xr:uid="{00000000-0005-0000-0000-0000B4B30000}"/>
    <cellStyle name="콤_수량산출서(수정)_02-배수공" xfId="46009" xr:uid="{00000000-0005-0000-0000-0000B5B30000}"/>
    <cellStyle name="콤_수량산출서(수정)_02-배수공_02-배수공" xfId="46010" xr:uid="{00000000-0005-0000-0000-0000B6B30000}"/>
    <cellStyle name="콤_수량산출서(수정)_02-배수공_02-배수공_2006 가지산도립공원 등산로 정비사업" xfId="46011" xr:uid="{00000000-0005-0000-0000-0000B7B30000}"/>
    <cellStyle name="콤_수량산출서(수정)_02-배수공_02-배수공_2006 가지산도립공원 등산로 정비사업_2006 가지산도립공원 등산로 정비사업" xfId="46012" xr:uid="{00000000-0005-0000-0000-0000B8B30000}"/>
    <cellStyle name="콤_수량산출서(수정)_02-배수공_02-배수공_2006 가지산도립공원 등산로 정비사업_2006가지산도립공원등산로정비공사" xfId="46013" xr:uid="{00000000-0005-0000-0000-0000B9B30000}"/>
    <cellStyle name="콤_수량산출서(수정)_02-배수공_02-배수공_2006 가지산도립공원 등산로 정비사업_2006밀양시가지산도립공원등산로정비공사" xfId="46014" xr:uid="{00000000-0005-0000-0000-0000BAB30000}"/>
    <cellStyle name="콤_수량산출서(수정)_02-배수공_02-배수공_2006 가지산도립공원 등산로 정비사업_가지산도립공원등산로정비공사" xfId="46015" xr:uid="{00000000-0005-0000-0000-0000BBB30000}"/>
    <cellStyle name="콤_수량산출서(수정)_02-배수공_2006 가지산도립공원 등산로 정비사업" xfId="46016" xr:uid="{00000000-0005-0000-0000-0000BCB30000}"/>
    <cellStyle name="콤_수량산출서(수정)_02-배수공_2006 가지산도립공원 등산로 정비사업_2006 가지산도립공원 등산로 정비사업" xfId="46017" xr:uid="{00000000-0005-0000-0000-0000BDB30000}"/>
    <cellStyle name="콤_수량산출서(수정)_02-배수공_2006 가지산도립공원 등산로 정비사업_2006가지산도립공원등산로정비공사" xfId="46018" xr:uid="{00000000-0005-0000-0000-0000BEB30000}"/>
    <cellStyle name="콤_수량산출서(수정)_02-배수공_2006 가지산도립공원 등산로 정비사업_2006밀양시가지산도립공원등산로정비공사" xfId="46019" xr:uid="{00000000-0005-0000-0000-0000BFB30000}"/>
    <cellStyle name="콤_수량산출서(수정)_02-배수공_2006 가지산도립공원 등산로 정비사업_가지산도립공원등산로정비공사" xfId="46020" xr:uid="{00000000-0005-0000-0000-0000C0B30000}"/>
    <cellStyle name="콤_수량산출서(수정)_03.호안공" xfId="46021" xr:uid="{00000000-0005-0000-0000-0000C1B30000}"/>
    <cellStyle name="콤_수량산출서(수정)_04-포장공_02-배수공" xfId="46022" xr:uid="{00000000-0005-0000-0000-0000C2B30000}"/>
    <cellStyle name="콤_수량산출서(수정)_04-포장공_02-배수공_2006 가지산도립공원 등산로 정비사업" xfId="46023" xr:uid="{00000000-0005-0000-0000-0000C3B30000}"/>
    <cellStyle name="콤_수량산출서(수정)_04-포장공_02-배수공_2006 가지산도립공원 등산로 정비사업_2006 가지산도립공원 등산로 정비사업" xfId="46024" xr:uid="{00000000-0005-0000-0000-0000C4B30000}"/>
    <cellStyle name="콤_수량산출서(수정)_04-포장공_02-배수공_2006 가지산도립공원 등산로 정비사업_2006가지산도립공원등산로정비공사" xfId="46025" xr:uid="{00000000-0005-0000-0000-0000C5B30000}"/>
    <cellStyle name="콤_수량산출서(수정)_04-포장공_02-배수공_2006 가지산도립공원 등산로 정비사업_2006밀양시가지산도립공원등산로정비공사" xfId="46026" xr:uid="{00000000-0005-0000-0000-0000C6B30000}"/>
    <cellStyle name="콤_수량산출서(수정)_04-포장공_02-배수공_2006 가지산도립공원 등산로 정비사업_가지산도립공원등산로정비공사" xfId="46027" xr:uid="{00000000-0005-0000-0000-0000C7B30000}"/>
    <cellStyle name="콤_수량산출서(수정)_06-부대공_02-배수공" xfId="46028" xr:uid="{00000000-0005-0000-0000-0000C8B30000}"/>
    <cellStyle name="콤_수량산출서(수정)_06-부대공_02-배수공_2006 가지산도립공원 등산로 정비사업" xfId="46029" xr:uid="{00000000-0005-0000-0000-0000C9B30000}"/>
    <cellStyle name="콤_수량산출서(수정)_06-부대공_02-배수공_2006 가지산도립공원 등산로 정비사업_2006 가지산도립공원 등산로 정비사업" xfId="46030" xr:uid="{00000000-0005-0000-0000-0000CAB30000}"/>
    <cellStyle name="콤_수량산출서(수정)_06-부대공_02-배수공_2006 가지산도립공원 등산로 정비사업_2006가지산도립공원등산로정비공사" xfId="46031" xr:uid="{00000000-0005-0000-0000-0000CBB30000}"/>
    <cellStyle name="콤_수량산출서(수정)_06-부대공_02-배수공_2006 가지산도립공원 등산로 정비사업_2006밀양시가지산도립공원등산로정비공사" xfId="46032" xr:uid="{00000000-0005-0000-0000-0000CCB30000}"/>
    <cellStyle name="콤_수량산출서(수정)_06-부대공_02-배수공_2006 가지산도립공원 등산로 정비사업_가지산도립공원등산로정비공사" xfId="46033" xr:uid="{00000000-0005-0000-0000-0000CDB30000}"/>
    <cellStyle name="콤마 [" xfId="46034" xr:uid="{00000000-0005-0000-0000-0000CEB30000}"/>
    <cellStyle name="콤마 [#]" xfId="46035" xr:uid="{00000000-0005-0000-0000-0000CFB30000}"/>
    <cellStyle name="콤마 []" xfId="46036" xr:uid="{00000000-0005-0000-0000-0000D0B30000}"/>
    <cellStyle name="콤마 [0.00]" xfId="46037" xr:uid="{00000000-0005-0000-0000-0000D1B30000}"/>
    <cellStyle name="콤마 [0.00] 10" xfId="46038" xr:uid="{00000000-0005-0000-0000-0000D2B30000}"/>
    <cellStyle name="콤마 [0.00] 10 2" xfId="46039" xr:uid="{00000000-0005-0000-0000-0000D3B30000}"/>
    <cellStyle name="콤마 [0.00] 10 3" xfId="46040" xr:uid="{00000000-0005-0000-0000-0000D4B30000}"/>
    <cellStyle name="콤마 [0.00] 11" xfId="46041" xr:uid="{00000000-0005-0000-0000-0000D5B30000}"/>
    <cellStyle name="콤마 [0.00] 11 2" xfId="46042" xr:uid="{00000000-0005-0000-0000-0000D6B30000}"/>
    <cellStyle name="콤마 [0.00] 11 3" xfId="46043" xr:uid="{00000000-0005-0000-0000-0000D7B30000}"/>
    <cellStyle name="콤마 [0.00] 12" xfId="46044" xr:uid="{00000000-0005-0000-0000-0000D8B30000}"/>
    <cellStyle name="콤마 [0.00] 12 2" xfId="46045" xr:uid="{00000000-0005-0000-0000-0000D9B30000}"/>
    <cellStyle name="콤마 [0.00] 12 3" xfId="46046" xr:uid="{00000000-0005-0000-0000-0000DAB30000}"/>
    <cellStyle name="콤마 [0.00] 13" xfId="46047" xr:uid="{00000000-0005-0000-0000-0000DBB30000}"/>
    <cellStyle name="콤마 [0.00] 13 2" xfId="46048" xr:uid="{00000000-0005-0000-0000-0000DCB30000}"/>
    <cellStyle name="콤마 [0.00] 13 3" xfId="46049" xr:uid="{00000000-0005-0000-0000-0000DDB30000}"/>
    <cellStyle name="콤마 [0.00] 14" xfId="46050" xr:uid="{00000000-0005-0000-0000-0000DEB30000}"/>
    <cellStyle name="콤마 [0.00] 14 2" xfId="46051" xr:uid="{00000000-0005-0000-0000-0000DFB30000}"/>
    <cellStyle name="콤마 [0.00] 14 3" xfId="46052" xr:uid="{00000000-0005-0000-0000-0000E0B30000}"/>
    <cellStyle name="콤마 [0.00] 15" xfId="46053" xr:uid="{00000000-0005-0000-0000-0000E1B30000}"/>
    <cellStyle name="콤마 [0.00] 15 2" xfId="46054" xr:uid="{00000000-0005-0000-0000-0000E2B30000}"/>
    <cellStyle name="콤마 [0.00] 15 3" xfId="46055" xr:uid="{00000000-0005-0000-0000-0000E3B30000}"/>
    <cellStyle name="콤마 [0.00] 16" xfId="46056" xr:uid="{00000000-0005-0000-0000-0000E4B30000}"/>
    <cellStyle name="콤마 [0.00] 16 2" xfId="46057" xr:uid="{00000000-0005-0000-0000-0000E5B30000}"/>
    <cellStyle name="콤마 [0.00] 16 3" xfId="46058" xr:uid="{00000000-0005-0000-0000-0000E6B30000}"/>
    <cellStyle name="콤마 [0.00] 17" xfId="46059" xr:uid="{00000000-0005-0000-0000-0000E7B30000}"/>
    <cellStyle name="콤마 [0.00] 17 2" xfId="46060" xr:uid="{00000000-0005-0000-0000-0000E8B30000}"/>
    <cellStyle name="콤마 [0.00] 17 3" xfId="46061" xr:uid="{00000000-0005-0000-0000-0000E9B30000}"/>
    <cellStyle name="콤마 [0.00] 18" xfId="46062" xr:uid="{00000000-0005-0000-0000-0000EAB30000}"/>
    <cellStyle name="콤마 [0.00] 18 2" xfId="46063" xr:uid="{00000000-0005-0000-0000-0000EBB30000}"/>
    <cellStyle name="콤마 [0.00] 18 3" xfId="46064" xr:uid="{00000000-0005-0000-0000-0000ECB30000}"/>
    <cellStyle name="콤마 [0.00] 19" xfId="46065" xr:uid="{00000000-0005-0000-0000-0000EDB30000}"/>
    <cellStyle name="콤마 [0.00] 19 2" xfId="46066" xr:uid="{00000000-0005-0000-0000-0000EEB30000}"/>
    <cellStyle name="콤마 [0.00] 19 3" xfId="46067" xr:uid="{00000000-0005-0000-0000-0000EFB30000}"/>
    <cellStyle name="콤마 [0.00] 2" xfId="46068" xr:uid="{00000000-0005-0000-0000-0000F0B30000}"/>
    <cellStyle name="콤마 [0.00] 2 10" xfId="46069" xr:uid="{00000000-0005-0000-0000-0000F1B30000}"/>
    <cellStyle name="콤마 [0.00] 2 10 2" xfId="46070" xr:uid="{00000000-0005-0000-0000-0000F2B30000}"/>
    <cellStyle name="콤마 [0.00] 2 10 3" xfId="46071" xr:uid="{00000000-0005-0000-0000-0000F3B30000}"/>
    <cellStyle name="콤마 [0.00] 2 11" xfId="46072" xr:uid="{00000000-0005-0000-0000-0000F4B30000}"/>
    <cellStyle name="콤마 [0.00] 2 11 2" xfId="46073" xr:uid="{00000000-0005-0000-0000-0000F5B30000}"/>
    <cellStyle name="콤마 [0.00] 2 11 3" xfId="46074" xr:uid="{00000000-0005-0000-0000-0000F6B30000}"/>
    <cellStyle name="콤마 [0.00] 2 12" xfId="46075" xr:uid="{00000000-0005-0000-0000-0000F7B30000}"/>
    <cellStyle name="콤마 [0.00] 2 12 2" xfId="46076" xr:uid="{00000000-0005-0000-0000-0000F8B30000}"/>
    <cellStyle name="콤마 [0.00] 2 12 3" xfId="46077" xr:uid="{00000000-0005-0000-0000-0000F9B30000}"/>
    <cellStyle name="콤마 [0.00] 2 13" xfId="46078" xr:uid="{00000000-0005-0000-0000-0000FAB30000}"/>
    <cellStyle name="콤마 [0.00] 2 13 2" xfId="46079" xr:uid="{00000000-0005-0000-0000-0000FBB30000}"/>
    <cellStyle name="콤마 [0.00] 2 13 3" xfId="46080" xr:uid="{00000000-0005-0000-0000-0000FCB30000}"/>
    <cellStyle name="콤마 [0.00] 2 14" xfId="46081" xr:uid="{00000000-0005-0000-0000-0000FDB30000}"/>
    <cellStyle name="콤마 [0.00] 2 14 2" xfId="46082" xr:uid="{00000000-0005-0000-0000-0000FEB30000}"/>
    <cellStyle name="콤마 [0.00] 2 14 3" xfId="46083" xr:uid="{00000000-0005-0000-0000-0000FFB30000}"/>
    <cellStyle name="콤마 [0.00] 2 15" xfId="46084" xr:uid="{00000000-0005-0000-0000-000000B40000}"/>
    <cellStyle name="콤마 [0.00] 2 15 2" xfId="46085" xr:uid="{00000000-0005-0000-0000-000001B40000}"/>
    <cellStyle name="콤마 [0.00] 2 15 3" xfId="46086" xr:uid="{00000000-0005-0000-0000-000002B40000}"/>
    <cellStyle name="콤마 [0.00] 2 16" xfId="46087" xr:uid="{00000000-0005-0000-0000-000003B40000}"/>
    <cellStyle name="콤마 [0.00] 2 16 2" xfId="46088" xr:uid="{00000000-0005-0000-0000-000004B40000}"/>
    <cellStyle name="콤마 [0.00] 2 16 3" xfId="46089" xr:uid="{00000000-0005-0000-0000-000005B40000}"/>
    <cellStyle name="콤마 [0.00] 2 17" xfId="46090" xr:uid="{00000000-0005-0000-0000-000006B40000}"/>
    <cellStyle name="콤마 [0.00] 2 17 2" xfId="46091" xr:uid="{00000000-0005-0000-0000-000007B40000}"/>
    <cellStyle name="콤마 [0.00] 2 17 3" xfId="46092" xr:uid="{00000000-0005-0000-0000-000008B40000}"/>
    <cellStyle name="콤마 [0.00] 2 18" xfId="46093" xr:uid="{00000000-0005-0000-0000-000009B40000}"/>
    <cellStyle name="콤마 [0.00] 2 18 2" xfId="46094" xr:uid="{00000000-0005-0000-0000-00000AB40000}"/>
    <cellStyle name="콤마 [0.00] 2 18 3" xfId="46095" xr:uid="{00000000-0005-0000-0000-00000BB40000}"/>
    <cellStyle name="콤마 [0.00] 2 19" xfId="46096" xr:uid="{00000000-0005-0000-0000-00000CB40000}"/>
    <cellStyle name="콤마 [0.00] 2 19 2" xfId="46097" xr:uid="{00000000-0005-0000-0000-00000DB40000}"/>
    <cellStyle name="콤마 [0.00] 2 19 3" xfId="46098" xr:uid="{00000000-0005-0000-0000-00000EB40000}"/>
    <cellStyle name="콤마 [0.00] 2 2" xfId="46099" xr:uid="{00000000-0005-0000-0000-00000FB40000}"/>
    <cellStyle name="콤마 [0.00] 2 2 2" xfId="46100" xr:uid="{00000000-0005-0000-0000-000010B40000}"/>
    <cellStyle name="콤마 [0.00] 2 2 3" xfId="46101" xr:uid="{00000000-0005-0000-0000-000011B40000}"/>
    <cellStyle name="콤마 [0.00] 2 20" xfId="46102" xr:uid="{00000000-0005-0000-0000-000012B40000}"/>
    <cellStyle name="콤마 [0.00] 2 20 2" xfId="46103" xr:uid="{00000000-0005-0000-0000-000013B40000}"/>
    <cellStyle name="콤마 [0.00] 2 20 3" xfId="46104" xr:uid="{00000000-0005-0000-0000-000014B40000}"/>
    <cellStyle name="콤마 [0.00] 2 21" xfId="46105" xr:uid="{00000000-0005-0000-0000-000015B40000}"/>
    <cellStyle name="콤마 [0.00] 2 21 2" xfId="46106" xr:uid="{00000000-0005-0000-0000-000016B40000}"/>
    <cellStyle name="콤마 [0.00] 2 21 3" xfId="46107" xr:uid="{00000000-0005-0000-0000-000017B40000}"/>
    <cellStyle name="콤마 [0.00] 2 22" xfId="46108" xr:uid="{00000000-0005-0000-0000-000018B40000}"/>
    <cellStyle name="콤마 [0.00] 2 23" xfId="46109" xr:uid="{00000000-0005-0000-0000-000019B40000}"/>
    <cellStyle name="콤마 [0.00] 2 3" xfId="46110" xr:uid="{00000000-0005-0000-0000-00001AB40000}"/>
    <cellStyle name="콤마 [0.00] 2 3 2" xfId="46111" xr:uid="{00000000-0005-0000-0000-00001BB40000}"/>
    <cellStyle name="콤마 [0.00] 2 3 3" xfId="46112" xr:uid="{00000000-0005-0000-0000-00001CB40000}"/>
    <cellStyle name="콤마 [0.00] 2 4" xfId="46113" xr:uid="{00000000-0005-0000-0000-00001DB40000}"/>
    <cellStyle name="콤마 [0.00] 2 4 2" xfId="46114" xr:uid="{00000000-0005-0000-0000-00001EB40000}"/>
    <cellStyle name="콤마 [0.00] 2 4 3" xfId="46115" xr:uid="{00000000-0005-0000-0000-00001FB40000}"/>
    <cellStyle name="콤마 [0.00] 2 5" xfId="46116" xr:uid="{00000000-0005-0000-0000-000020B40000}"/>
    <cellStyle name="콤마 [0.00] 2 5 2" xfId="46117" xr:uid="{00000000-0005-0000-0000-000021B40000}"/>
    <cellStyle name="콤마 [0.00] 2 5 3" xfId="46118" xr:uid="{00000000-0005-0000-0000-000022B40000}"/>
    <cellStyle name="콤마 [0.00] 2 6" xfId="46119" xr:uid="{00000000-0005-0000-0000-000023B40000}"/>
    <cellStyle name="콤마 [0.00] 2 6 2" xfId="46120" xr:uid="{00000000-0005-0000-0000-000024B40000}"/>
    <cellStyle name="콤마 [0.00] 2 6 3" xfId="46121" xr:uid="{00000000-0005-0000-0000-000025B40000}"/>
    <cellStyle name="콤마 [0.00] 2 7" xfId="46122" xr:uid="{00000000-0005-0000-0000-000026B40000}"/>
    <cellStyle name="콤마 [0.00] 2 7 2" xfId="46123" xr:uid="{00000000-0005-0000-0000-000027B40000}"/>
    <cellStyle name="콤마 [0.00] 2 7 3" xfId="46124" xr:uid="{00000000-0005-0000-0000-000028B40000}"/>
    <cellStyle name="콤마 [0.00] 2 8" xfId="46125" xr:uid="{00000000-0005-0000-0000-000029B40000}"/>
    <cellStyle name="콤마 [0.00] 2 8 2" xfId="46126" xr:uid="{00000000-0005-0000-0000-00002AB40000}"/>
    <cellStyle name="콤마 [0.00] 2 8 3" xfId="46127" xr:uid="{00000000-0005-0000-0000-00002BB40000}"/>
    <cellStyle name="콤마 [0.00] 2 9" xfId="46128" xr:uid="{00000000-0005-0000-0000-00002CB40000}"/>
    <cellStyle name="콤마 [0.00] 2 9 2" xfId="46129" xr:uid="{00000000-0005-0000-0000-00002DB40000}"/>
    <cellStyle name="콤마 [0.00] 2 9 3" xfId="46130" xr:uid="{00000000-0005-0000-0000-00002EB40000}"/>
    <cellStyle name="콤마 [0.00] 20" xfId="46131" xr:uid="{00000000-0005-0000-0000-00002FB40000}"/>
    <cellStyle name="콤마 [0.00] 20 2" xfId="46132" xr:uid="{00000000-0005-0000-0000-000030B40000}"/>
    <cellStyle name="콤마 [0.00] 20 3" xfId="46133" xr:uid="{00000000-0005-0000-0000-000031B40000}"/>
    <cellStyle name="콤마 [0.00] 21" xfId="46134" xr:uid="{00000000-0005-0000-0000-000032B40000}"/>
    <cellStyle name="콤마 [0.00] 21 2" xfId="46135" xr:uid="{00000000-0005-0000-0000-000033B40000}"/>
    <cellStyle name="콤마 [0.00] 21 3" xfId="46136" xr:uid="{00000000-0005-0000-0000-000034B40000}"/>
    <cellStyle name="콤마 [0.00] 22" xfId="46137" xr:uid="{00000000-0005-0000-0000-000035B40000}"/>
    <cellStyle name="콤마 [0.00] 22 2" xfId="46138" xr:uid="{00000000-0005-0000-0000-000036B40000}"/>
    <cellStyle name="콤마 [0.00] 22 3" xfId="46139" xr:uid="{00000000-0005-0000-0000-000037B40000}"/>
    <cellStyle name="콤마 [0.00] 23" xfId="46140" xr:uid="{00000000-0005-0000-0000-000038B40000}"/>
    <cellStyle name="콤마 [0.00] 24" xfId="46141" xr:uid="{00000000-0005-0000-0000-000039B40000}"/>
    <cellStyle name="콤마 [0.00] 3" xfId="46142" xr:uid="{00000000-0005-0000-0000-00003AB40000}"/>
    <cellStyle name="콤마 [0.00] 3 2" xfId="46143" xr:uid="{00000000-0005-0000-0000-00003BB40000}"/>
    <cellStyle name="콤마 [0.00] 3 3" xfId="46144" xr:uid="{00000000-0005-0000-0000-00003CB40000}"/>
    <cellStyle name="콤마 [0.00] 4" xfId="46145" xr:uid="{00000000-0005-0000-0000-00003DB40000}"/>
    <cellStyle name="콤마 [0.00] 4 2" xfId="46146" xr:uid="{00000000-0005-0000-0000-00003EB40000}"/>
    <cellStyle name="콤마 [0.00] 4 3" xfId="46147" xr:uid="{00000000-0005-0000-0000-00003FB40000}"/>
    <cellStyle name="콤마 [0.00] 5" xfId="46148" xr:uid="{00000000-0005-0000-0000-000040B40000}"/>
    <cellStyle name="콤마 [0.00] 5 2" xfId="46149" xr:uid="{00000000-0005-0000-0000-000041B40000}"/>
    <cellStyle name="콤마 [0.00] 5 3" xfId="46150" xr:uid="{00000000-0005-0000-0000-000042B40000}"/>
    <cellStyle name="콤마 [0.00] 6" xfId="46151" xr:uid="{00000000-0005-0000-0000-000043B40000}"/>
    <cellStyle name="콤마 [0.00] 6 2" xfId="46152" xr:uid="{00000000-0005-0000-0000-000044B40000}"/>
    <cellStyle name="콤마 [0.00] 6 3" xfId="46153" xr:uid="{00000000-0005-0000-0000-000045B40000}"/>
    <cellStyle name="콤마 [0.00] 7" xfId="46154" xr:uid="{00000000-0005-0000-0000-000046B40000}"/>
    <cellStyle name="콤마 [0.00] 7 2" xfId="46155" xr:uid="{00000000-0005-0000-0000-000047B40000}"/>
    <cellStyle name="콤마 [0.00] 7 3" xfId="46156" xr:uid="{00000000-0005-0000-0000-000048B40000}"/>
    <cellStyle name="콤마 [0.00] 8" xfId="46157" xr:uid="{00000000-0005-0000-0000-000049B40000}"/>
    <cellStyle name="콤마 [0.00] 8 2" xfId="46158" xr:uid="{00000000-0005-0000-0000-00004AB40000}"/>
    <cellStyle name="콤마 [0.00] 8 3" xfId="46159" xr:uid="{00000000-0005-0000-0000-00004BB40000}"/>
    <cellStyle name="콤마 [0.00] 9" xfId="46160" xr:uid="{00000000-0005-0000-0000-00004CB40000}"/>
    <cellStyle name="콤마 [0.00] 9 2" xfId="46161" xr:uid="{00000000-0005-0000-0000-00004DB40000}"/>
    <cellStyle name="콤마 [0.00] 9 3" xfId="46162" xr:uid="{00000000-0005-0000-0000-00004EB40000}"/>
    <cellStyle name="콤마 [0]_ " xfId="46163" xr:uid="{00000000-0005-0000-0000-00004FB40000}"/>
    <cellStyle name="콤마 [000]" xfId="46164" xr:uid="{00000000-0005-0000-0000-000050B40000}"/>
    <cellStyle name="콤마 [1]" xfId="46165" xr:uid="{00000000-0005-0000-0000-000051B40000}"/>
    <cellStyle name="콤마 [1] 10" xfId="46166" xr:uid="{00000000-0005-0000-0000-000052B40000}"/>
    <cellStyle name="콤마 [1] 10 2" xfId="46167" xr:uid="{00000000-0005-0000-0000-000053B40000}"/>
    <cellStyle name="콤마 [1] 10 3" xfId="46168" xr:uid="{00000000-0005-0000-0000-000054B40000}"/>
    <cellStyle name="콤마 [1] 10 4" xfId="46169" xr:uid="{00000000-0005-0000-0000-000055B40000}"/>
    <cellStyle name="콤마 [1] 11" xfId="46170" xr:uid="{00000000-0005-0000-0000-000056B40000}"/>
    <cellStyle name="콤마 [1] 11 2" xfId="46171" xr:uid="{00000000-0005-0000-0000-000057B40000}"/>
    <cellStyle name="콤마 [1] 11 3" xfId="46172" xr:uid="{00000000-0005-0000-0000-000058B40000}"/>
    <cellStyle name="콤마 [1] 11 4" xfId="46173" xr:uid="{00000000-0005-0000-0000-000059B40000}"/>
    <cellStyle name="콤마 [1] 12" xfId="46174" xr:uid="{00000000-0005-0000-0000-00005AB40000}"/>
    <cellStyle name="콤마 [1] 12 2" xfId="46175" xr:uid="{00000000-0005-0000-0000-00005BB40000}"/>
    <cellStyle name="콤마 [1] 12 3" xfId="46176" xr:uid="{00000000-0005-0000-0000-00005CB40000}"/>
    <cellStyle name="콤마 [1] 12 4" xfId="46177" xr:uid="{00000000-0005-0000-0000-00005DB40000}"/>
    <cellStyle name="콤마 [1] 13" xfId="46178" xr:uid="{00000000-0005-0000-0000-00005EB40000}"/>
    <cellStyle name="콤마 [1] 13 2" xfId="46179" xr:uid="{00000000-0005-0000-0000-00005FB40000}"/>
    <cellStyle name="콤마 [1] 13 3" xfId="46180" xr:uid="{00000000-0005-0000-0000-000060B40000}"/>
    <cellStyle name="콤마 [1] 13 4" xfId="46181" xr:uid="{00000000-0005-0000-0000-000061B40000}"/>
    <cellStyle name="콤마 [1] 14" xfId="46182" xr:uid="{00000000-0005-0000-0000-000062B40000}"/>
    <cellStyle name="콤마 [1] 14 2" xfId="46183" xr:uid="{00000000-0005-0000-0000-000063B40000}"/>
    <cellStyle name="콤마 [1] 14 3" xfId="46184" xr:uid="{00000000-0005-0000-0000-000064B40000}"/>
    <cellStyle name="콤마 [1] 14 4" xfId="46185" xr:uid="{00000000-0005-0000-0000-000065B40000}"/>
    <cellStyle name="콤마 [1] 15" xfId="46186" xr:uid="{00000000-0005-0000-0000-000066B40000}"/>
    <cellStyle name="콤마 [1] 15 2" xfId="46187" xr:uid="{00000000-0005-0000-0000-000067B40000}"/>
    <cellStyle name="콤마 [1] 15 3" xfId="46188" xr:uid="{00000000-0005-0000-0000-000068B40000}"/>
    <cellStyle name="콤마 [1] 15 4" xfId="46189" xr:uid="{00000000-0005-0000-0000-000069B40000}"/>
    <cellStyle name="콤마 [1] 16" xfId="46190" xr:uid="{00000000-0005-0000-0000-00006AB40000}"/>
    <cellStyle name="콤마 [1] 16 2" xfId="46191" xr:uid="{00000000-0005-0000-0000-00006BB40000}"/>
    <cellStyle name="콤마 [1] 16 3" xfId="46192" xr:uid="{00000000-0005-0000-0000-00006CB40000}"/>
    <cellStyle name="콤마 [1] 16 4" xfId="46193" xr:uid="{00000000-0005-0000-0000-00006DB40000}"/>
    <cellStyle name="콤마 [1] 17" xfId="46194" xr:uid="{00000000-0005-0000-0000-00006EB40000}"/>
    <cellStyle name="콤마 [1] 17 2" xfId="46195" xr:uid="{00000000-0005-0000-0000-00006FB40000}"/>
    <cellStyle name="콤마 [1] 17 3" xfId="46196" xr:uid="{00000000-0005-0000-0000-000070B40000}"/>
    <cellStyle name="콤마 [1] 17 4" xfId="46197" xr:uid="{00000000-0005-0000-0000-000071B40000}"/>
    <cellStyle name="콤마 [1] 18" xfId="46198" xr:uid="{00000000-0005-0000-0000-000072B40000}"/>
    <cellStyle name="콤마 [1] 18 2" xfId="46199" xr:uid="{00000000-0005-0000-0000-000073B40000}"/>
    <cellStyle name="콤마 [1] 18 3" xfId="46200" xr:uid="{00000000-0005-0000-0000-000074B40000}"/>
    <cellStyle name="콤마 [1] 18 4" xfId="46201" xr:uid="{00000000-0005-0000-0000-000075B40000}"/>
    <cellStyle name="콤마 [1] 19" xfId="46202" xr:uid="{00000000-0005-0000-0000-000076B40000}"/>
    <cellStyle name="콤마 [1] 19 2" xfId="46203" xr:uid="{00000000-0005-0000-0000-000077B40000}"/>
    <cellStyle name="콤마 [1] 19 3" xfId="46204" xr:uid="{00000000-0005-0000-0000-000078B40000}"/>
    <cellStyle name="콤마 [1] 19 4" xfId="46205" xr:uid="{00000000-0005-0000-0000-000079B40000}"/>
    <cellStyle name="콤마 [1] 2" xfId="46206" xr:uid="{00000000-0005-0000-0000-00007AB40000}"/>
    <cellStyle name="콤마 [1] 2 10" xfId="46207" xr:uid="{00000000-0005-0000-0000-00007BB40000}"/>
    <cellStyle name="콤마 [1] 2 10 2" xfId="46208" xr:uid="{00000000-0005-0000-0000-00007CB40000}"/>
    <cellStyle name="콤마 [1] 2 10 3" xfId="46209" xr:uid="{00000000-0005-0000-0000-00007DB40000}"/>
    <cellStyle name="콤마 [1] 2 10 4" xfId="46210" xr:uid="{00000000-0005-0000-0000-00007EB40000}"/>
    <cellStyle name="콤마 [1] 2 11" xfId="46211" xr:uid="{00000000-0005-0000-0000-00007FB40000}"/>
    <cellStyle name="콤마 [1] 2 11 2" xfId="46212" xr:uid="{00000000-0005-0000-0000-000080B40000}"/>
    <cellStyle name="콤마 [1] 2 11 3" xfId="46213" xr:uid="{00000000-0005-0000-0000-000081B40000}"/>
    <cellStyle name="콤마 [1] 2 11 4" xfId="46214" xr:uid="{00000000-0005-0000-0000-000082B40000}"/>
    <cellStyle name="콤마 [1] 2 12" xfId="46215" xr:uid="{00000000-0005-0000-0000-000083B40000}"/>
    <cellStyle name="콤마 [1] 2 12 2" xfId="46216" xr:uid="{00000000-0005-0000-0000-000084B40000}"/>
    <cellStyle name="콤마 [1] 2 12 3" xfId="46217" xr:uid="{00000000-0005-0000-0000-000085B40000}"/>
    <cellStyle name="콤마 [1] 2 12 4" xfId="46218" xr:uid="{00000000-0005-0000-0000-000086B40000}"/>
    <cellStyle name="콤마 [1] 2 13" xfId="46219" xr:uid="{00000000-0005-0000-0000-000087B40000}"/>
    <cellStyle name="콤마 [1] 2 13 2" xfId="46220" xr:uid="{00000000-0005-0000-0000-000088B40000}"/>
    <cellStyle name="콤마 [1] 2 13 3" xfId="46221" xr:uid="{00000000-0005-0000-0000-000089B40000}"/>
    <cellStyle name="콤마 [1] 2 13 4" xfId="46222" xr:uid="{00000000-0005-0000-0000-00008AB40000}"/>
    <cellStyle name="콤마 [1] 2 14" xfId="46223" xr:uid="{00000000-0005-0000-0000-00008BB40000}"/>
    <cellStyle name="콤마 [1] 2 14 2" xfId="46224" xr:uid="{00000000-0005-0000-0000-00008CB40000}"/>
    <cellStyle name="콤마 [1] 2 14 3" xfId="46225" xr:uid="{00000000-0005-0000-0000-00008DB40000}"/>
    <cellStyle name="콤마 [1] 2 14 4" xfId="46226" xr:uid="{00000000-0005-0000-0000-00008EB40000}"/>
    <cellStyle name="콤마 [1] 2 15" xfId="46227" xr:uid="{00000000-0005-0000-0000-00008FB40000}"/>
    <cellStyle name="콤마 [1] 2 15 2" xfId="46228" xr:uid="{00000000-0005-0000-0000-000090B40000}"/>
    <cellStyle name="콤마 [1] 2 15 3" xfId="46229" xr:uid="{00000000-0005-0000-0000-000091B40000}"/>
    <cellStyle name="콤마 [1] 2 15 4" xfId="46230" xr:uid="{00000000-0005-0000-0000-000092B40000}"/>
    <cellStyle name="콤마 [1] 2 16" xfId="46231" xr:uid="{00000000-0005-0000-0000-000093B40000}"/>
    <cellStyle name="콤마 [1] 2 16 2" xfId="46232" xr:uid="{00000000-0005-0000-0000-000094B40000}"/>
    <cellStyle name="콤마 [1] 2 16 3" xfId="46233" xr:uid="{00000000-0005-0000-0000-000095B40000}"/>
    <cellStyle name="콤마 [1] 2 16 4" xfId="46234" xr:uid="{00000000-0005-0000-0000-000096B40000}"/>
    <cellStyle name="콤마 [1] 2 17" xfId="46235" xr:uid="{00000000-0005-0000-0000-000097B40000}"/>
    <cellStyle name="콤마 [1] 2 17 2" xfId="46236" xr:uid="{00000000-0005-0000-0000-000098B40000}"/>
    <cellStyle name="콤마 [1] 2 17 3" xfId="46237" xr:uid="{00000000-0005-0000-0000-000099B40000}"/>
    <cellStyle name="콤마 [1] 2 17 4" xfId="46238" xr:uid="{00000000-0005-0000-0000-00009AB40000}"/>
    <cellStyle name="콤마 [1] 2 18" xfId="46239" xr:uid="{00000000-0005-0000-0000-00009BB40000}"/>
    <cellStyle name="콤마 [1] 2 18 2" xfId="46240" xr:uid="{00000000-0005-0000-0000-00009CB40000}"/>
    <cellStyle name="콤마 [1] 2 18 3" xfId="46241" xr:uid="{00000000-0005-0000-0000-00009DB40000}"/>
    <cellStyle name="콤마 [1] 2 18 4" xfId="46242" xr:uid="{00000000-0005-0000-0000-00009EB40000}"/>
    <cellStyle name="콤마 [1] 2 19" xfId="46243" xr:uid="{00000000-0005-0000-0000-00009FB40000}"/>
    <cellStyle name="콤마 [1] 2 2" xfId="46244" xr:uid="{00000000-0005-0000-0000-0000A0B40000}"/>
    <cellStyle name="콤마 [1] 2 2 2" xfId="46245" xr:uid="{00000000-0005-0000-0000-0000A1B40000}"/>
    <cellStyle name="콤마 [1] 2 2 3" xfId="46246" xr:uid="{00000000-0005-0000-0000-0000A2B40000}"/>
    <cellStyle name="콤마 [1] 2 2 4" xfId="46247" xr:uid="{00000000-0005-0000-0000-0000A3B40000}"/>
    <cellStyle name="콤마 [1] 2 20" xfId="46248" xr:uid="{00000000-0005-0000-0000-0000A4B40000}"/>
    <cellStyle name="콤마 [1] 2 21" xfId="46249" xr:uid="{00000000-0005-0000-0000-0000A5B40000}"/>
    <cellStyle name="콤마 [1] 2 3" xfId="46250" xr:uid="{00000000-0005-0000-0000-0000A6B40000}"/>
    <cellStyle name="콤마 [1] 2 3 2" xfId="46251" xr:uid="{00000000-0005-0000-0000-0000A7B40000}"/>
    <cellStyle name="콤마 [1] 2 3 3" xfId="46252" xr:uid="{00000000-0005-0000-0000-0000A8B40000}"/>
    <cellStyle name="콤마 [1] 2 3 4" xfId="46253" xr:uid="{00000000-0005-0000-0000-0000A9B40000}"/>
    <cellStyle name="콤마 [1] 2 4" xfId="46254" xr:uid="{00000000-0005-0000-0000-0000AAB40000}"/>
    <cellStyle name="콤마 [1] 2 4 2" xfId="46255" xr:uid="{00000000-0005-0000-0000-0000ABB40000}"/>
    <cellStyle name="콤마 [1] 2 4 3" xfId="46256" xr:uid="{00000000-0005-0000-0000-0000ACB40000}"/>
    <cellStyle name="콤마 [1] 2 4 4" xfId="46257" xr:uid="{00000000-0005-0000-0000-0000ADB40000}"/>
    <cellStyle name="콤마 [1] 2 5" xfId="46258" xr:uid="{00000000-0005-0000-0000-0000AEB40000}"/>
    <cellStyle name="콤마 [1] 2 5 2" xfId="46259" xr:uid="{00000000-0005-0000-0000-0000AFB40000}"/>
    <cellStyle name="콤마 [1] 2 5 3" xfId="46260" xr:uid="{00000000-0005-0000-0000-0000B0B40000}"/>
    <cellStyle name="콤마 [1] 2 5 4" xfId="46261" xr:uid="{00000000-0005-0000-0000-0000B1B40000}"/>
    <cellStyle name="콤마 [1] 2 6" xfId="46262" xr:uid="{00000000-0005-0000-0000-0000B2B40000}"/>
    <cellStyle name="콤마 [1] 2 6 2" xfId="46263" xr:uid="{00000000-0005-0000-0000-0000B3B40000}"/>
    <cellStyle name="콤마 [1] 2 6 3" xfId="46264" xr:uid="{00000000-0005-0000-0000-0000B4B40000}"/>
    <cellStyle name="콤마 [1] 2 6 4" xfId="46265" xr:uid="{00000000-0005-0000-0000-0000B5B40000}"/>
    <cellStyle name="콤마 [1] 2 7" xfId="46266" xr:uid="{00000000-0005-0000-0000-0000B6B40000}"/>
    <cellStyle name="콤마 [1] 2 7 2" xfId="46267" xr:uid="{00000000-0005-0000-0000-0000B7B40000}"/>
    <cellStyle name="콤마 [1] 2 7 3" xfId="46268" xr:uid="{00000000-0005-0000-0000-0000B8B40000}"/>
    <cellStyle name="콤마 [1] 2 7 4" xfId="46269" xr:uid="{00000000-0005-0000-0000-0000B9B40000}"/>
    <cellStyle name="콤마 [1] 2 8" xfId="46270" xr:uid="{00000000-0005-0000-0000-0000BAB40000}"/>
    <cellStyle name="콤마 [1] 2 8 2" xfId="46271" xr:uid="{00000000-0005-0000-0000-0000BBB40000}"/>
    <cellStyle name="콤마 [1] 2 8 3" xfId="46272" xr:uid="{00000000-0005-0000-0000-0000BCB40000}"/>
    <cellStyle name="콤마 [1] 2 8 4" xfId="46273" xr:uid="{00000000-0005-0000-0000-0000BDB40000}"/>
    <cellStyle name="콤마 [1] 2 9" xfId="46274" xr:uid="{00000000-0005-0000-0000-0000BEB40000}"/>
    <cellStyle name="콤마 [1] 2 9 2" xfId="46275" xr:uid="{00000000-0005-0000-0000-0000BFB40000}"/>
    <cellStyle name="콤마 [1] 2 9 3" xfId="46276" xr:uid="{00000000-0005-0000-0000-0000C0B40000}"/>
    <cellStyle name="콤마 [1] 2 9 4" xfId="46277" xr:uid="{00000000-0005-0000-0000-0000C1B40000}"/>
    <cellStyle name="콤마 [1] 20" xfId="46278" xr:uid="{00000000-0005-0000-0000-0000C2B40000}"/>
    <cellStyle name="콤마 [1] 21" xfId="46279" xr:uid="{00000000-0005-0000-0000-0000C3B40000}"/>
    <cellStyle name="콤마 [1] 22" xfId="46280" xr:uid="{00000000-0005-0000-0000-0000C4B40000}"/>
    <cellStyle name="콤마 [1] 3" xfId="46281" xr:uid="{00000000-0005-0000-0000-0000C5B40000}"/>
    <cellStyle name="콤마 [1] 3 2" xfId="46282" xr:uid="{00000000-0005-0000-0000-0000C6B40000}"/>
    <cellStyle name="콤마 [1] 3 3" xfId="46283" xr:uid="{00000000-0005-0000-0000-0000C7B40000}"/>
    <cellStyle name="콤마 [1] 3 4" xfId="46284" xr:uid="{00000000-0005-0000-0000-0000C8B40000}"/>
    <cellStyle name="콤마 [1] 4" xfId="46285" xr:uid="{00000000-0005-0000-0000-0000C9B40000}"/>
    <cellStyle name="콤마 [1] 4 2" xfId="46286" xr:uid="{00000000-0005-0000-0000-0000CAB40000}"/>
    <cellStyle name="콤마 [1] 4 3" xfId="46287" xr:uid="{00000000-0005-0000-0000-0000CBB40000}"/>
    <cellStyle name="콤마 [1] 4 4" xfId="46288" xr:uid="{00000000-0005-0000-0000-0000CCB40000}"/>
    <cellStyle name="콤마 [1] 5" xfId="46289" xr:uid="{00000000-0005-0000-0000-0000CDB40000}"/>
    <cellStyle name="콤마 [1] 5 2" xfId="46290" xr:uid="{00000000-0005-0000-0000-0000CEB40000}"/>
    <cellStyle name="콤마 [1] 5 3" xfId="46291" xr:uid="{00000000-0005-0000-0000-0000CFB40000}"/>
    <cellStyle name="콤마 [1] 5 4" xfId="46292" xr:uid="{00000000-0005-0000-0000-0000D0B40000}"/>
    <cellStyle name="콤마 [1] 6" xfId="46293" xr:uid="{00000000-0005-0000-0000-0000D1B40000}"/>
    <cellStyle name="콤마 [1] 6 2" xfId="46294" xr:uid="{00000000-0005-0000-0000-0000D2B40000}"/>
    <cellStyle name="콤마 [1] 6 3" xfId="46295" xr:uid="{00000000-0005-0000-0000-0000D3B40000}"/>
    <cellStyle name="콤마 [1] 6 4" xfId="46296" xr:uid="{00000000-0005-0000-0000-0000D4B40000}"/>
    <cellStyle name="콤마 [1] 7" xfId="46297" xr:uid="{00000000-0005-0000-0000-0000D5B40000}"/>
    <cellStyle name="콤마 [1] 7 2" xfId="46298" xr:uid="{00000000-0005-0000-0000-0000D6B40000}"/>
    <cellStyle name="콤마 [1] 7 3" xfId="46299" xr:uid="{00000000-0005-0000-0000-0000D7B40000}"/>
    <cellStyle name="콤마 [1] 7 4" xfId="46300" xr:uid="{00000000-0005-0000-0000-0000D8B40000}"/>
    <cellStyle name="콤마 [1] 8" xfId="46301" xr:uid="{00000000-0005-0000-0000-0000D9B40000}"/>
    <cellStyle name="콤마 [1] 8 2" xfId="46302" xr:uid="{00000000-0005-0000-0000-0000DAB40000}"/>
    <cellStyle name="콤마 [1] 8 3" xfId="46303" xr:uid="{00000000-0005-0000-0000-0000DBB40000}"/>
    <cellStyle name="콤마 [1] 8 4" xfId="46304" xr:uid="{00000000-0005-0000-0000-0000DCB40000}"/>
    <cellStyle name="콤마 [1] 9" xfId="46305" xr:uid="{00000000-0005-0000-0000-0000DDB40000}"/>
    <cellStyle name="콤마 [1] 9 2" xfId="46306" xr:uid="{00000000-0005-0000-0000-0000DEB40000}"/>
    <cellStyle name="콤마 [1] 9 3" xfId="46307" xr:uid="{00000000-0005-0000-0000-0000DFB40000}"/>
    <cellStyle name="콤마 [1] 9 4" xfId="46308" xr:uid="{00000000-0005-0000-0000-0000E0B40000}"/>
    <cellStyle name="콤마 [2]" xfId="46309" xr:uid="{00000000-0005-0000-0000-0000E1B40000}"/>
    <cellStyle name="콤마 [2] 2" xfId="46310" xr:uid="{00000000-0005-0000-0000-0000E2B40000}"/>
    <cellStyle name="콤마 [금액]" xfId="46311" xr:uid="{00000000-0005-0000-0000-0000E3B40000}"/>
    <cellStyle name="콤마 [소수]" xfId="46312" xr:uid="{00000000-0005-0000-0000-0000E4B40000}"/>
    <cellStyle name="콤마 [수량]" xfId="46313" xr:uid="{00000000-0005-0000-0000-0000E5B40000}"/>
    <cellStyle name="콤마 1" xfId="46314" xr:uid="{00000000-0005-0000-0000-0000E6B40000}"/>
    <cellStyle name="콤마[ ]" xfId="46315" xr:uid="{00000000-0005-0000-0000-0000E7B40000}"/>
    <cellStyle name="콤마[*]" xfId="46316" xr:uid="{00000000-0005-0000-0000-0000E8B40000}"/>
    <cellStyle name="콤마[,]" xfId="46317" xr:uid="{00000000-0005-0000-0000-0000E9B40000}"/>
    <cellStyle name="콤마[,] 10" xfId="46318" xr:uid="{00000000-0005-0000-0000-0000EAB40000}"/>
    <cellStyle name="콤마[,] 10 2" xfId="46319" xr:uid="{00000000-0005-0000-0000-0000EBB40000}"/>
    <cellStyle name="콤마[,] 10 3" xfId="46320" xr:uid="{00000000-0005-0000-0000-0000ECB40000}"/>
    <cellStyle name="콤마[,] 10 4" xfId="46321" xr:uid="{00000000-0005-0000-0000-0000EDB40000}"/>
    <cellStyle name="콤마[,] 11" xfId="46322" xr:uid="{00000000-0005-0000-0000-0000EEB40000}"/>
    <cellStyle name="콤마[,] 11 2" xfId="46323" xr:uid="{00000000-0005-0000-0000-0000EFB40000}"/>
    <cellStyle name="콤마[,] 11 3" xfId="46324" xr:uid="{00000000-0005-0000-0000-0000F0B40000}"/>
    <cellStyle name="콤마[,] 11 4" xfId="46325" xr:uid="{00000000-0005-0000-0000-0000F1B40000}"/>
    <cellStyle name="콤마[,] 12" xfId="46326" xr:uid="{00000000-0005-0000-0000-0000F2B40000}"/>
    <cellStyle name="콤마[,] 12 2" xfId="46327" xr:uid="{00000000-0005-0000-0000-0000F3B40000}"/>
    <cellStyle name="콤마[,] 12 3" xfId="46328" xr:uid="{00000000-0005-0000-0000-0000F4B40000}"/>
    <cellStyle name="콤마[,] 12 4" xfId="46329" xr:uid="{00000000-0005-0000-0000-0000F5B40000}"/>
    <cellStyle name="콤마[,] 13" xfId="46330" xr:uid="{00000000-0005-0000-0000-0000F6B40000}"/>
    <cellStyle name="콤마[,] 13 2" xfId="46331" xr:uid="{00000000-0005-0000-0000-0000F7B40000}"/>
    <cellStyle name="콤마[,] 13 3" xfId="46332" xr:uid="{00000000-0005-0000-0000-0000F8B40000}"/>
    <cellStyle name="콤마[,] 13 4" xfId="46333" xr:uid="{00000000-0005-0000-0000-0000F9B40000}"/>
    <cellStyle name="콤마[,] 14" xfId="46334" xr:uid="{00000000-0005-0000-0000-0000FAB40000}"/>
    <cellStyle name="콤마[,] 14 2" xfId="46335" xr:uid="{00000000-0005-0000-0000-0000FBB40000}"/>
    <cellStyle name="콤마[,] 14 3" xfId="46336" xr:uid="{00000000-0005-0000-0000-0000FCB40000}"/>
    <cellStyle name="콤마[,] 14 4" xfId="46337" xr:uid="{00000000-0005-0000-0000-0000FDB40000}"/>
    <cellStyle name="콤마[,] 15" xfId="46338" xr:uid="{00000000-0005-0000-0000-0000FEB40000}"/>
    <cellStyle name="콤마[,] 15 2" xfId="46339" xr:uid="{00000000-0005-0000-0000-0000FFB40000}"/>
    <cellStyle name="콤마[,] 15 3" xfId="46340" xr:uid="{00000000-0005-0000-0000-000000B50000}"/>
    <cellStyle name="콤마[,] 15 4" xfId="46341" xr:uid="{00000000-0005-0000-0000-000001B50000}"/>
    <cellStyle name="콤마[,] 16" xfId="46342" xr:uid="{00000000-0005-0000-0000-000002B50000}"/>
    <cellStyle name="콤마[,] 16 2" xfId="46343" xr:uid="{00000000-0005-0000-0000-000003B50000}"/>
    <cellStyle name="콤마[,] 16 3" xfId="46344" xr:uid="{00000000-0005-0000-0000-000004B50000}"/>
    <cellStyle name="콤마[,] 16 4" xfId="46345" xr:uid="{00000000-0005-0000-0000-000005B50000}"/>
    <cellStyle name="콤마[,] 17" xfId="46346" xr:uid="{00000000-0005-0000-0000-000006B50000}"/>
    <cellStyle name="콤마[,] 17 2" xfId="46347" xr:uid="{00000000-0005-0000-0000-000007B50000}"/>
    <cellStyle name="콤마[,] 17 3" xfId="46348" xr:uid="{00000000-0005-0000-0000-000008B50000}"/>
    <cellStyle name="콤마[,] 17 4" xfId="46349" xr:uid="{00000000-0005-0000-0000-000009B50000}"/>
    <cellStyle name="콤마[,] 18" xfId="46350" xr:uid="{00000000-0005-0000-0000-00000AB50000}"/>
    <cellStyle name="콤마[,] 18 2" xfId="46351" xr:uid="{00000000-0005-0000-0000-00000BB50000}"/>
    <cellStyle name="콤마[,] 18 3" xfId="46352" xr:uid="{00000000-0005-0000-0000-00000CB50000}"/>
    <cellStyle name="콤마[,] 18 4" xfId="46353" xr:uid="{00000000-0005-0000-0000-00000DB50000}"/>
    <cellStyle name="콤마[,] 19" xfId="46354" xr:uid="{00000000-0005-0000-0000-00000EB50000}"/>
    <cellStyle name="콤마[,] 19 2" xfId="46355" xr:uid="{00000000-0005-0000-0000-00000FB50000}"/>
    <cellStyle name="콤마[,] 19 3" xfId="46356" xr:uid="{00000000-0005-0000-0000-000010B50000}"/>
    <cellStyle name="콤마[,] 19 4" xfId="46357" xr:uid="{00000000-0005-0000-0000-000011B50000}"/>
    <cellStyle name="콤마[,] 2" xfId="46358" xr:uid="{00000000-0005-0000-0000-000012B50000}"/>
    <cellStyle name="콤마[,] 2 10" xfId="46359" xr:uid="{00000000-0005-0000-0000-000013B50000}"/>
    <cellStyle name="콤마[,] 2 10 2" xfId="46360" xr:uid="{00000000-0005-0000-0000-000014B50000}"/>
    <cellStyle name="콤마[,] 2 10 3" xfId="46361" xr:uid="{00000000-0005-0000-0000-000015B50000}"/>
    <cellStyle name="콤마[,] 2 10 4" xfId="46362" xr:uid="{00000000-0005-0000-0000-000016B50000}"/>
    <cellStyle name="콤마[,] 2 11" xfId="46363" xr:uid="{00000000-0005-0000-0000-000017B50000}"/>
    <cellStyle name="콤마[,] 2 11 2" xfId="46364" xr:uid="{00000000-0005-0000-0000-000018B50000}"/>
    <cellStyle name="콤마[,] 2 11 3" xfId="46365" xr:uid="{00000000-0005-0000-0000-000019B50000}"/>
    <cellStyle name="콤마[,] 2 11 4" xfId="46366" xr:uid="{00000000-0005-0000-0000-00001AB50000}"/>
    <cellStyle name="콤마[,] 2 12" xfId="46367" xr:uid="{00000000-0005-0000-0000-00001BB50000}"/>
    <cellStyle name="콤마[,] 2 12 2" xfId="46368" xr:uid="{00000000-0005-0000-0000-00001CB50000}"/>
    <cellStyle name="콤마[,] 2 12 3" xfId="46369" xr:uid="{00000000-0005-0000-0000-00001DB50000}"/>
    <cellStyle name="콤마[,] 2 12 4" xfId="46370" xr:uid="{00000000-0005-0000-0000-00001EB50000}"/>
    <cellStyle name="콤마[,] 2 13" xfId="46371" xr:uid="{00000000-0005-0000-0000-00001FB50000}"/>
    <cellStyle name="콤마[,] 2 13 2" xfId="46372" xr:uid="{00000000-0005-0000-0000-000020B50000}"/>
    <cellStyle name="콤마[,] 2 13 3" xfId="46373" xr:uid="{00000000-0005-0000-0000-000021B50000}"/>
    <cellStyle name="콤마[,] 2 13 4" xfId="46374" xr:uid="{00000000-0005-0000-0000-000022B50000}"/>
    <cellStyle name="콤마[,] 2 14" xfId="46375" xr:uid="{00000000-0005-0000-0000-000023B50000}"/>
    <cellStyle name="콤마[,] 2 14 2" xfId="46376" xr:uid="{00000000-0005-0000-0000-000024B50000}"/>
    <cellStyle name="콤마[,] 2 14 3" xfId="46377" xr:uid="{00000000-0005-0000-0000-000025B50000}"/>
    <cellStyle name="콤마[,] 2 14 4" xfId="46378" xr:uid="{00000000-0005-0000-0000-000026B50000}"/>
    <cellStyle name="콤마[,] 2 15" xfId="46379" xr:uid="{00000000-0005-0000-0000-000027B50000}"/>
    <cellStyle name="콤마[,] 2 15 2" xfId="46380" xr:uid="{00000000-0005-0000-0000-000028B50000}"/>
    <cellStyle name="콤마[,] 2 15 3" xfId="46381" xr:uid="{00000000-0005-0000-0000-000029B50000}"/>
    <cellStyle name="콤마[,] 2 15 4" xfId="46382" xr:uid="{00000000-0005-0000-0000-00002AB50000}"/>
    <cellStyle name="콤마[,] 2 16" xfId="46383" xr:uid="{00000000-0005-0000-0000-00002BB50000}"/>
    <cellStyle name="콤마[,] 2 16 2" xfId="46384" xr:uid="{00000000-0005-0000-0000-00002CB50000}"/>
    <cellStyle name="콤마[,] 2 16 3" xfId="46385" xr:uid="{00000000-0005-0000-0000-00002DB50000}"/>
    <cellStyle name="콤마[,] 2 16 4" xfId="46386" xr:uid="{00000000-0005-0000-0000-00002EB50000}"/>
    <cellStyle name="콤마[,] 2 17" xfId="46387" xr:uid="{00000000-0005-0000-0000-00002FB50000}"/>
    <cellStyle name="콤마[,] 2 17 2" xfId="46388" xr:uid="{00000000-0005-0000-0000-000030B50000}"/>
    <cellStyle name="콤마[,] 2 17 3" xfId="46389" xr:uid="{00000000-0005-0000-0000-000031B50000}"/>
    <cellStyle name="콤마[,] 2 17 4" xfId="46390" xr:uid="{00000000-0005-0000-0000-000032B50000}"/>
    <cellStyle name="콤마[,] 2 18" xfId="46391" xr:uid="{00000000-0005-0000-0000-000033B50000}"/>
    <cellStyle name="콤마[,] 2 18 2" xfId="46392" xr:uid="{00000000-0005-0000-0000-000034B50000}"/>
    <cellStyle name="콤마[,] 2 18 3" xfId="46393" xr:uid="{00000000-0005-0000-0000-000035B50000}"/>
    <cellStyle name="콤마[,] 2 18 4" xfId="46394" xr:uid="{00000000-0005-0000-0000-000036B50000}"/>
    <cellStyle name="콤마[,] 2 19" xfId="46395" xr:uid="{00000000-0005-0000-0000-000037B50000}"/>
    <cellStyle name="콤마[,] 2 2" xfId="46396" xr:uid="{00000000-0005-0000-0000-000038B50000}"/>
    <cellStyle name="콤마[,] 2 2 2" xfId="46397" xr:uid="{00000000-0005-0000-0000-000039B50000}"/>
    <cellStyle name="콤마[,] 2 2 3" xfId="46398" xr:uid="{00000000-0005-0000-0000-00003AB50000}"/>
    <cellStyle name="콤마[,] 2 2 4" xfId="46399" xr:uid="{00000000-0005-0000-0000-00003BB50000}"/>
    <cellStyle name="콤마[,] 2 20" xfId="46400" xr:uid="{00000000-0005-0000-0000-00003CB50000}"/>
    <cellStyle name="콤마[,] 2 21" xfId="46401" xr:uid="{00000000-0005-0000-0000-00003DB50000}"/>
    <cellStyle name="콤마[,] 2 3" xfId="46402" xr:uid="{00000000-0005-0000-0000-00003EB50000}"/>
    <cellStyle name="콤마[,] 2 3 2" xfId="46403" xr:uid="{00000000-0005-0000-0000-00003FB50000}"/>
    <cellStyle name="콤마[,] 2 3 3" xfId="46404" xr:uid="{00000000-0005-0000-0000-000040B50000}"/>
    <cellStyle name="콤마[,] 2 3 4" xfId="46405" xr:uid="{00000000-0005-0000-0000-000041B50000}"/>
    <cellStyle name="콤마[,] 2 4" xfId="46406" xr:uid="{00000000-0005-0000-0000-000042B50000}"/>
    <cellStyle name="콤마[,] 2 4 2" xfId="46407" xr:uid="{00000000-0005-0000-0000-000043B50000}"/>
    <cellStyle name="콤마[,] 2 4 3" xfId="46408" xr:uid="{00000000-0005-0000-0000-000044B50000}"/>
    <cellStyle name="콤마[,] 2 4 4" xfId="46409" xr:uid="{00000000-0005-0000-0000-000045B50000}"/>
    <cellStyle name="콤마[,] 2 5" xfId="46410" xr:uid="{00000000-0005-0000-0000-000046B50000}"/>
    <cellStyle name="콤마[,] 2 5 2" xfId="46411" xr:uid="{00000000-0005-0000-0000-000047B50000}"/>
    <cellStyle name="콤마[,] 2 5 3" xfId="46412" xr:uid="{00000000-0005-0000-0000-000048B50000}"/>
    <cellStyle name="콤마[,] 2 5 4" xfId="46413" xr:uid="{00000000-0005-0000-0000-000049B50000}"/>
    <cellStyle name="콤마[,] 2 6" xfId="46414" xr:uid="{00000000-0005-0000-0000-00004AB50000}"/>
    <cellStyle name="콤마[,] 2 6 2" xfId="46415" xr:uid="{00000000-0005-0000-0000-00004BB50000}"/>
    <cellStyle name="콤마[,] 2 6 3" xfId="46416" xr:uid="{00000000-0005-0000-0000-00004CB50000}"/>
    <cellStyle name="콤마[,] 2 6 4" xfId="46417" xr:uid="{00000000-0005-0000-0000-00004DB50000}"/>
    <cellStyle name="콤마[,] 2 7" xfId="46418" xr:uid="{00000000-0005-0000-0000-00004EB50000}"/>
    <cellStyle name="콤마[,] 2 7 2" xfId="46419" xr:uid="{00000000-0005-0000-0000-00004FB50000}"/>
    <cellStyle name="콤마[,] 2 7 3" xfId="46420" xr:uid="{00000000-0005-0000-0000-000050B50000}"/>
    <cellStyle name="콤마[,] 2 7 4" xfId="46421" xr:uid="{00000000-0005-0000-0000-000051B50000}"/>
    <cellStyle name="콤마[,] 2 8" xfId="46422" xr:uid="{00000000-0005-0000-0000-000052B50000}"/>
    <cellStyle name="콤마[,] 2 8 2" xfId="46423" xr:uid="{00000000-0005-0000-0000-000053B50000}"/>
    <cellStyle name="콤마[,] 2 8 3" xfId="46424" xr:uid="{00000000-0005-0000-0000-000054B50000}"/>
    <cellStyle name="콤마[,] 2 8 4" xfId="46425" xr:uid="{00000000-0005-0000-0000-000055B50000}"/>
    <cellStyle name="콤마[,] 2 9" xfId="46426" xr:uid="{00000000-0005-0000-0000-000056B50000}"/>
    <cellStyle name="콤마[,] 2 9 2" xfId="46427" xr:uid="{00000000-0005-0000-0000-000057B50000}"/>
    <cellStyle name="콤마[,] 2 9 3" xfId="46428" xr:uid="{00000000-0005-0000-0000-000058B50000}"/>
    <cellStyle name="콤마[,] 2 9 4" xfId="46429" xr:uid="{00000000-0005-0000-0000-000059B50000}"/>
    <cellStyle name="콤마[,] 20" xfId="46430" xr:uid="{00000000-0005-0000-0000-00005AB50000}"/>
    <cellStyle name="콤마[,] 21" xfId="46431" xr:uid="{00000000-0005-0000-0000-00005BB50000}"/>
    <cellStyle name="콤마[,] 22" xfId="46432" xr:uid="{00000000-0005-0000-0000-00005CB50000}"/>
    <cellStyle name="콤마[,] 3" xfId="46433" xr:uid="{00000000-0005-0000-0000-00005DB50000}"/>
    <cellStyle name="콤마[,] 3 2" xfId="46434" xr:uid="{00000000-0005-0000-0000-00005EB50000}"/>
    <cellStyle name="콤마[,] 3 3" xfId="46435" xr:uid="{00000000-0005-0000-0000-00005FB50000}"/>
    <cellStyle name="콤마[,] 3 4" xfId="46436" xr:uid="{00000000-0005-0000-0000-000060B50000}"/>
    <cellStyle name="콤마[,] 4" xfId="46437" xr:uid="{00000000-0005-0000-0000-000061B50000}"/>
    <cellStyle name="콤마[,] 4 2" xfId="46438" xr:uid="{00000000-0005-0000-0000-000062B50000}"/>
    <cellStyle name="콤마[,] 4 3" xfId="46439" xr:uid="{00000000-0005-0000-0000-000063B50000}"/>
    <cellStyle name="콤마[,] 4 4" xfId="46440" xr:uid="{00000000-0005-0000-0000-000064B50000}"/>
    <cellStyle name="콤마[,] 5" xfId="46441" xr:uid="{00000000-0005-0000-0000-000065B50000}"/>
    <cellStyle name="콤마[,] 5 2" xfId="46442" xr:uid="{00000000-0005-0000-0000-000066B50000}"/>
    <cellStyle name="콤마[,] 5 3" xfId="46443" xr:uid="{00000000-0005-0000-0000-000067B50000}"/>
    <cellStyle name="콤마[,] 5 4" xfId="46444" xr:uid="{00000000-0005-0000-0000-000068B50000}"/>
    <cellStyle name="콤마[,] 6" xfId="46445" xr:uid="{00000000-0005-0000-0000-000069B50000}"/>
    <cellStyle name="콤마[,] 6 2" xfId="46446" xr:uid="{00000000-0005-0000-0000-00006AB50000}"/>
    <cellStyle name="콤마[,] 6 3" xfId="46447" xr:uid="{00000000-0005-0000-0000-00006BB50000}"/>
    <cellStyle name="콤마[,] 6 4" xfId="46448" xr:uid="{00000000-0005-0000-0000-00006CB50000}"/>
    <cellStyle name="콤마[,] 7" xfId="46449" xr:uid="{00000000-0005-0000-0000-00006DB50000}"/>
    <cellStyle name="콤마[,] 7 2" xfId="46450" xr:uid="{00000000-0005-0000-0000-00006EB50000}"/>
    <cellStyle name="콤마[,] 7 3" xfId="46451" xr:uid="{00000000-0005-0000-0000-00006FB50000}"/>
    <cellStyle name="콤마[,] 7 4" xfId="46452" xr:uid="{00000000-0005-0000-0000-000070B50000}"/>
    <cellStyle name="콤마[,] 8" xfId="46453" xr:uid="{00000000-0005-0000-0000-000071B50000}"/>
    <cellStyle name="콤마[,] 8 2" xfId="46454" xr:uid="{00000000-0005-0000-0000-000072B50000}"/>
    <cellStyle name="콤마[,] 8 3" xfId="46455" xr:uid="{00000000-0005-0000-0000-000073B50000}"/>
    <cellStyle name="콤마[,] 8 4" xfId="46456" xr:uid="{00000000-0005-0000-0000-000074B50000}"/>
    <cellStyle name="콤마[,] 9" xfId="46457" xr:uid="{00000000-0005-0000-0000-000075B50000}"/>
    <cellStyle name="콤마[,] 9 2" xfId="46458" xr:uid="{00000000-0005-0000-0000-000076B50000}"/>
    <cellStyle name="콤마[,] 9 3" xfId="46459" xr:uid="{00000000-0005-0000-0000-000077B50000}"/>
    <cellStyle name="콤마[,] 9 4" xfId="46460" xr:uid="{00000000-0005-0000-0000-000078B50000}"/>
    <cellStyle name="콤마[.]" xfId="46461" xr:uid="{00000000-0005-0000-0000-000079B50000}"/>
    <cellStyle name="콤마[0]" xfId="46462" xr:uid="{00000000-0005-0000-0000-00007AB50000}"/>
    <cellStyle name="콤마_ " xfId="46463" xr:uid="{00000000-0005-0000-0000-00007BB50000}"/>
    <cellStyle name="타이틀" xfId="46464" xr:uid="{00000000-0005-0000-0000-00007CB50000}"/>
    <cellStyle name="토공" xfId="46465" xr:uid="{00000000-0005-0000-0000-00007DB50000}"/>
    <cellStyle name="통" xfId="46466" xr:uid="{00000000-0005-0000-0000-00007EB50000}"/>
    <cellStyle name="통_01-토공_02-배수공" xfId="46467" xr:uid="{00000000-0005-0000-0000-00007FB50000}"/>
    <cellStyle name="통_01-토공_02-배수공_2006 가지산도립공원 등산로 정비사업" xfId="46468" xr:uid="{00000000-0005-0000-0000-000080B50000}"/>
    <cellStyle name="통_01-토공_02-배수공_2006 가지산도립공원 등산로 정비사업_2006 가지산도립공원 등산로 정비사업" xfId="46469" xr:uid="{00000000-0005-0000-0000-000081B50000}"/>
    <cellStyle name="통_01-토공_02-배수공_2006 가지산도립공원 등산로 정비사업_2006가지산도립공원등산로정비공사" xfId="46470" xr:uid="{00000000-0005-0000-0000-000082B50000}"/>
    <cellStyle name="통_01-토공_02-배수공_2006 가지산도립공원 등산로 정비사업_2006밀양시가지산도립공원등산로정비공사" xfId="46471" xr:uid="{00000000-0005-0000-0000-000083B50000}"/>
    <cellStyle name="통_01-토공_02-배수공_2006 가지산도립공원 등산로 정비사업_가지산도립공원등산로정비공사" xfId="46472" xr:uid="{00000000-0005-0000-0000-000084B50000}"/>
    <cellStyle name="통_02-배수공" xfId="46473" xr:uid="{00000000-0005-0000-0000-000085B50000}"/>
    <cellStyle name="통_02-배수공_02-배수공" xfId="46474" xr:uid="{00000000-0005-0000-0000-000086B50000}"/>
    <cellStyle name="통_02-배수공_02-배수공_2006 가지산도립공원 등산로 정비사업" xfId="46475" xr:uid="{00000000-0005-0000-0000-000087B50000}"/>
    <cellStyle name="통_02-배수공_02-배수공_2006 가지산도립공원 등산로 정비사업_2006 가지산도립공원 등산로 정비사업" xfId="46476" xr:uid="{00000000-0005-0000-0000-000088B50000}"/>
    <cellStyle name="통_02-배수공_02-배수공_2006 가지산도립공원 등산로 정비사업_2006가지산도립공원등산로정비공사" xfId="46477" xr:uid="{00000000-0005-0000-0000-000089B50000}"/>
    <cellStyle name="통_02-배수공_02-배수공_2006 가지산도립공원 등산로 정비사업_2006밀양시가지산도립공원등산로정비공사" xfId="46478" xr:uid="{00000000-0005-0000-0000-00008AB50000}"/>
    <cellStyle name="통_02-배수공_02-배수공_2006 가지산도립공원 등산로 정비사업_가지산도립공원등산로정비공사" xfId="46479" xr:uid="{00000000-0005-0000-0000-00008BB50000}"/>
    <cellStyle name="통_02-배수공_2006 가지산도립공원 등산로 정비사업" xfId="46480" xr:uid="{00000000-0005-0000-0000-00008CB50000}"/>
    <cellStyle name="통_02-배수공_2006 가지산도립공원 등산로 정비사업_2006 가지산도립공원 등산로 정비사업" xfId="46481" xr:uid="{00000000-0005-0000-0000-00008DB50000}"/>
    <cellStyle name="통_02-배수공_2006 가지산도립공원 등산로 정비사업_2006가지산도립공원등산로정비공사" xfId="46482" xr:uid="{00000000-0005-0000-0000-00008EB50000}"/>
    <cellStyle name="통_02-배수공_2006 가지산도립공원 등산로 정비사업_2006밀양시가지산도립공원등산로정비공사" xfId="46483" xr:uid="{00000000-0005-0000-0000-00008FB50000}"/>
    <cellStyle name="통_02-배수공_2006 가지산도립공원 등산로 정비사업_가지산도립공원등산로정비공사" xfId="46484" xr:uid="{00000000-0005-0000-0000-000090B50000}"/>
    <cellStyle name="통_03.호안공" xfId="46485" xr:uid="{00000000-0005-0000-0000-000091B50000}"/>
    <cellStyle name="통_04-포장공_02-배수공" xfId="46486" xr:uid="{00000000-0005-0000-0000-000092B50000}"/>
    <cellStyle name="통_04-포장공_02-배수공_2006 가지산도립공원 등산로 정비사업" xfId="46487" xr:uid="{00000000-0005-0000-0000-000093B50000}"/>
    <cellStyle name="통_04-포장공_02-배수공_2006 가지산도립공원 등산로 정비사업_2006 가지산도립공원 등산로 정비사업" xfId="46488" xr:uid="{00000000-0005-0000-0000-000094B50000}"/>
    <cellStyle name="통_04-포장공_02-배수공_2006 가지산도립공원 등산로 정비사업_2006가지산도립공원등산로정비공사" xfId="46489" xr:uid="{00000000-0005-0000-0000-000095B50000}"/>
    <cellStyle name="통_04-포장공_02-배수공_2006 가지산도립공원 등산로 정비사업_2006밀양시가지산도립공원등산로정비공사" xfId="46490" xr:uid="{00000000-0005-0000-0000-000096B50000}"/>
    <cellStyle name="통_04-포장공_02-배수공_2006 가지산도립공원 등산로 정비사업_가지산도립공원등산로정비공사" xfId="46491" xr:uid="{00000000-0005-0000-0000-000097B50000}"/>
    <cellStyle name="통_06-부대공_02-배수공" xfId="46492" xr:uid="{00000000-0005-0000-0000-000098B50000}"/>
    <cellStyle name="통_06-부대공_02-배수공_2006 가지산도립공원 등산로 정비사업" xfId="46493" xr:uid="{00000000-0005-0000-0000-000099B50000}"/>
    <cellStyle name="통_06-부대공_02-배수공_2006 가지산도립공원 등산로 정비사업_2006 가지산도립공원 등산로 정비사업" xfId="46494" xr:uid="{00000000-0005-0000-0000-00009AB50000}"/>
    <cellStyle name="통_06-부대공_02-배수공_2006 가지산도립공원 등산로 정비사업_2006가지산도립공원등산로정비공사" xfId="46495" xr:uid="{00000000-0005-0000-0000-00009BB50000}"/>
    <cellStyle name="통_06-부대공_02-배수공_2006 가지산도립공원 등산로 정비사업_2006밀양시가지산도립공원등산로정비공사" xfId="46496" xr:uid="{00000000-0005-0000-0000-00009CB50000}"/>
    <cellStyle name="통_06-부대공_02-배수공_2006 가지산도립공원 등산로 정비사업_가지산도립공원등산로정비공사" xfId="46497" xr:uid="{00000000-0005-0000-0000-00009DB50000}"/>
    <cellStyle name="통_수량산출서(수정)" xfId="46498" xr:uid="{00000000-0005-0000-0000-00009EB50000}"/>
    <cellStyle name="통_수량산출서(수정)_01-토공_02-배수공" xfId="46499" xr:uid="{00000000-0005-0000-0000-00009FB50000}"/>
    <cellStyle name="통_수량산출서(수정)_01-토공_02-배수공_2006 가지산도립공원 등산로 정비사업" xfId="46500" xr:uid="{00000000-0005-0000-0000-0000A0B50000}"/>
    <cellStyle name="통_수량산출서(수정)_01-토공_02-배수공_2006 가지산도립공원 등산로 정비사업_2006 가지산도립공원 등산로 정비사업" xfId="46501" xr:uid="{00000000-0005-0000-0000-0000A1B50000}"/>
    <cellStyle name="통_수량산출서(수정)_01-토공_02-배수공_2006 가지산도립공원 등산로 정비사업_2006가지산도립공원등산로정비공사" xfId="46502" xr:uid="{00000000-0005-0000-0000-0000A2B50000}"/>
    <cellStyle name="통_수량산출서(수정)_01-토공_02-배수공_2006 가지산도립공원 등산로 정비사업_2006밀양시가지산도립공원등산로정비공사" xfId="46503" xr:uid="{00000000-0005-0000-0000-0000A3B50000}"/>
    <cellStyle name="통_수량산출서(수정)_01-토공_02-배수공_2006 가지산도립공원 등산로 정비사업_가지산도립공원등산로정비공사" xfId="46504" xr:uid="{00000000-0005-0000-0000-0000A4B50000}"/>
    <cellStyle name="통_수량산출서(수정)_02-배수공" xfId="46505" xr:uid="{00000000-0005-0000-0000-0000A5B50000}"/>
    <cellStyle name="통_수량산출서(수정)_02-배수공_02-배수공" xfId="46506" xr:uid="{00000000-0005-0000-0000-0000A6B50000}"/>
    <cellStyle name="통_수량산출서(수정)_02-배수공_02-배수공_2006 가지산도립공원 등산로 정비사업" xfId="46507" xr:uid="{00000000-0005-0000-0000-0000A7B50000}"/>
    <cellStyle name="통_수량산출서(수정)_02-배수공_02-배수공_2006 가지산도립공원 등산로 정비사업_2006 가지산도립공원 등산로 정비사업" xfId="46508" xr:uid="{00000000-0005-0000-0000-0000A8B50000}"/>
    <cellStyle name="통_수량산출서(수정)_02-배수공_02-배수공_2006 가지산도립공원 등산로 정비사업_2006가지산도립공원등산로정비공사" xfId="46509" xr:uid="{00000000-0005-0000-0000-0000A9B50000}"/>
    <cellStyle name="통_수량산출서(수정)_02-배수공_02-배수공_2006 가지산도립공원 등산로 정비사업_2006밀양시가지산도립공원등산로정비공사" xfId="46510" xr:uid="{00000000-0005-0000-0000-0000AAB50000}"/>
    <cellStyle name="통_수량산출서(수정)_02-배수공_02-배수공_2006 가지산도립공원 등산로 정비사업_가지산도립공원등산로정비공사" xfId="46511" xr:uid="{00000000-0005-0000-0000-0000ABB50000}"/>
    <cellStyle name="통_수량산출서(수정)_02-배수공_2006 가지산도립공원 등산로 정비사업" xfId="46512" xr:uid="{00000000-0005-0000-0000-0000ACB50000}"/>
    <cellStyle name="통_수량산출서(수정)_02-배수공_2006 가지산도립공원 등산로 정비사업_2006 가지산도립공원 등산로 정비사업" xfId="46513" xr:uid="{00000000-0005-0000-0000-0000ADB50000}"/>
    <cellStyle name="통_수량산출서(수정)_02-배수공_2006 가지산도립공원 등산로 정비사업_2006가지산도립공원등산로정비공사" xfId="46514" xr:uid="{00000000-0005-0000-0000-0000AEB50000}"/>
    <cellStyle name="통_수량산출서(수정)_02-배수공_2006 가지산도립공원 등산로 정비사업_2006밀양시가지산도립공원등산로정비공사" xfId="46515" xr:uid="{00000000-0005-0000-0000-0000AFB50000}"/>
    <cellStyle name="통_수량산출서(수정)_02-배수공_2006 가지산도립공원 등산로 정비사업_가지산도립공원등산로정비공사" xfId="46516" xr:uid="{00000000-0005-0000-0000-0000B0B50000}"/>
    <cellStyle name="통_수량산출서(수정)_03.호안공" xfId="46517" xr:uid="{00000000-0005-0000-0000-0000B1B50000}"/>
    <cellStyle name="통_수량산출서(수정)_04-포장공_02-배수공" xfId="46518" xr:uid="{00000000-0005-0000-0000-0000B2B50000}"/>
    <cellStyle name="통_수량산출서(수정)_04-포장공_02-배수공_2006 가지산도립공원 등산로 정비사업" xfId="46519" xr:uid="{00000000-0005-0000-0000-0000B3B50000}"/>
    <cellStyle name="통_수량산출서(수정)_04-포장공_02-배수공_2006 가지산도립공원 등산로 정비사업_2006 가지산도립공원 등산로 정비사업" xfId="46520" xr:uid="{00000000-0005-0000-0000-0000B4B50000}"/>
    <cellStyle name="통_수량산출서(수정)_04-포장공_02-배수공_2006 가지산도립공원 등산로 정비사업_2006가지산도립공원등산로정비공사" xfId="46521" xr:uid="{00000000-0005-0000-0000-0000B5B50000}"/>
    <cellStyle name="통_수량산출서(수정)_04-포장공_02-배수공_2006 가지산도립공원 등산로 정비사업_2006밀양시가지산도립공원등산로정비공사" xfId="46522" xr:uid="{00000000-0005-0000-0000-0000B6B50000}"/>
    <cellStyle name="통_수량산출서(수정)_04-포장공_02-배수공_2006 가지산도립공원 등산로 정비사업_가지산도립공원등산로정비공사" xfId="46523" xr:uid="{00000000-0005-0000-0000-0000B7B50000}"/>
    <cellStyle name="통_수량산출서(수정)_06-부대공_02-배수공" xfId="46524" xr:uid="{00000000-0005-0000-0000-0000B8B50000}"/>
    <cellStyle name="통_수량산출서(수정)_06-부대공_02-배수공_2006 가지산도립공원 등산로 정비사업" xfId="46525" xr:uid="{00000000-0005-0000-0000-0000B9B50000}"/>
    <cellStyle name="통_수량산출서(수정)_06-부대공_02-배수공_2006 가지산도립공원 등산로 정비사업_2006 가지산도립공원 등산로 정비사업" xfId="46526" xr:uid="{00000000-0005-0000-0000-0000BAB50000}"/>
    <cellStyle name="통_수량산출서(수정)_06-부대공_02-배수공_2006 가지산도립공원 등산로 정비사업_2006가지산도립공원등산로정비공사" xfId="46527" xr:uid="{00000000-0005-0000-0000-0000BBB50000}"/>
    <cellStyle name="통_수량산출서(수정)_06-부대공_02-배수공_2006 가지산도립공원 등산로 정비사업_2006밀양시가지산도립공원등산로정비공사" xfId="46528" xr:uid="{00000000-0005-0000-0000-0000BCB50000}"/>
    <cellStyle name="통_수량산출서(수정)_06-부대공_02-배수공_2006 가지산도립공원 등산로 정비사업_가지산도립공원등산로정비공사" xfId="46529" xr:uid="{00000000-0005-0000-0000-0000BDB50000}"/>
    <cellStyle name="통화 [" xfId="46530" xr:uid="{00000000-0005-0000-0000-0000BEB50000}"/>
    <cellStyle name="通貨 [0.00]_PLDT" xfId="46531" xr:uid="{00000000-0005-0000-0000-0000BFB50000}"/>
    <cellStyle name="통화 [0] 2" xfId="46532" xr:uid="{00000000-0005-0000-0000-0000C0B50000}"/>
    <cellStyle name="통화 [0] 2 2" xfId="46533" xr:uid="{00000000-0005-0000-0000-0000C1B50000}"/>
    <cellStyle name="통화 [0㉝〸" xfId="46534" xr:uid="{00000000-0005-0000-0000-0000C2B50000}"/>
    <cellStyle name="通貨_PLDT" xfId="46535" xr:uid="{00000000-0005-0000-0000-0000C3B50000}"/>
    <cellStyle name="퍼센트" xfId="46536" xr:uid="{00000000-0005-0000-0000-0000C4B50000}"/>
    <cellStyle name="표" xfId="46537" xr:uid="{00000000-0005-0000-0000-0000C5B50000}"/>
    <cellStyle name="표_01-토공_02-배수공" xfId="46538" xr:uid="{00000000-0005-0000-0000-0000C6B50000}"/>
    <cellStyle name="표_01-토공_02-배수공_2006 가지산도립공원 등산로 정비사업" xfId="46539" xr:uid="{00000000-0005-0000-0000-0000C7B50000}"/>
    <cellStyle name="표_01-토공_02-배수공_2006 가지산도립공원 등산로 정비사업_2006 가지산도립공원 등산로 정비사업" xfId="46540" xr:uid="{00000000-0005-0000-0000-0000C8B50000}"/>
    <cellStyle name="표_01-토공_02-배수공_2006 가지산도립공원 등산로 정비사업_2006가지산도립공원등산로정비공사" xfId="46541" xr:uid="{00000000-0005-0000-0000-0000C9B50000}"/>
    <cellStyle name="표_01-토공_02-배수공_2006 가지산도립공원 등산로 정비사업_2006밀양시가지산도립공원등산로정비공사" xfId="46542" xr:uid="{00000000-0005-0000-0000-0000CAB50000}"/>
    <cellStyle name="표_01-토공_02-배수공_2006 가지산도립공원 등산로 정비사업_가지산도립공원등산로정비공사" xfId="46543" xr:uid="{00000000-0005-0000-0000-0000CBB50000}"/>
    <cellStyle name="표_02-배수공" xfId="46544" xr:uid="{00000000-0005-0000-0000-0000CCB50000}"/>
    <cellStyle name="표_02-배수공_02-배수공" xfId="46545" xr:uid="{00000000-0005-0000-0000-0000CDB50000}"/>
    <cellStyle name="표_02-배수공_02-배수공_2006 가지산도립공원 등산로 정비사업" xfId="46546" xr:uid="{00000000-0005-0000-0000-0000CEB50000}"/>
    <cellStyle name="표_02-배수공_02-배수공_2006 가지산도립공원 등산로 정비사업_2006 가지산도립공원 등산로 정비사업" xfId="46547" xr:uid="{00000000-0005-0000-0000-0000CFB50000}"/>
    <cellStyle name="표_02-배수공_02-배수공_2006 가지산도립공원 등산로 정비사업_2006가지산도립공원등산로정비공사" xfId="46548" xr:uid="{00000000-0005-0000-0000-0000D0B50000}"/>
    <cellStyle name="표_02-배수공_02-배수공_2006 가지산도립공원 등산로 정비사업_2006밀양시가지산도립공원등산로정비공사" xfId="46549" xr:uid="{00000000-0005-0000-0000-0000D1B50000}"/>
    <cellStyle name="표_02-배수공_02-배수공_2006 가지산도립공원 등산로 정비사업_가지산도립공원등산로정비공사" xfId="46550" xr:uid="{00000000-0005-0000-0000-0000D2B50000}"/>
    <cellStyle name="표_02-배수공_2006 가지산도립공원 등산로 정비사업" xfId="46551" xr:uid="{00000000-0005-0000-0000-0000D3B50000}"/>
    <cellStyle name="표_02-배수공_2006 가지산도립공원 등산로 정비사업_2006 가지산도립공원 등산로 정비사업" xfId="46552" xr:uid="{00000000-0005-0000-0000-0000D4B50000}"/>
    <cellStyle name="표_02-배수공_2006 가지산도립공원 등산로 정비사업_2006가지산도립공원등산로정비공사" xfId="46553" xr:uid="{00000000-0005-0000-0000-0000D5B50000}"/>
    <cellStyle name="표_02-배수공_2006 가지산도립공원 등산로 정비사업_2006밀양시가지산도립공원등산로정비공사" xfId="46554" xr:uid="{00000000-0005-0000-0000-0000D6B50000}"/>
    <cellStyle name="표_02-배수공_2006 가지산도립공원 등산로 정비사업_가지산도립공원등산로정비공사" xfId="46555" xr:uid="{00000000-0005-0000-0000-0000D7B50000}"/>
    <cellStyle name="표_03.호안공" xfId="46556" xr:uid="{00000000-0005-0000-0000-0000D8B50000}"/>
    <cellStyle name="표_04-포장공_02-배수공" xfId="46557" xr:uid="{00000000-0005-0000-0000-0000D9B50000}"/>
    <cellStyle name="표_04-포장공_02-배수공_2006 가지산도립공원 등산로 정비사업" xfId="46558" xr:uid="{00000000-0005-0000-0000-0000DAB50000}"/>
    <cellStyle name="표_04-포장공_02-배수공_2006 가지산도립공원 등산로 정비사업_2006 가지산도립공원 등산로 정비사업" xfId="46559" xr:uid="{00000000-0005-0000-0000-0000DBB50000}"/>
    <cellStyle name="표_04-포장공_02-배수공_2006 가지산도립공원 등산로 정비사업_2006가지산도립공원등산로정비공사" xfId="46560" xr:uid="{00000000-0005-0000-0000-0000DCB50000}"/>
    <cellStyle name="표_04-포장공_02-배수공_2006 가지산도립공원 등산로 정비사업_2006밀양시가지산도립공원등산로정비공사" xfId="46561" xr:uid="{00000000-0005-0000-0000-0000DDB50000}"/>
    <cellStyle name="표_04-포장공_02-배수공_2006 가지산도립공원 등산로 정비사업_가지산도립공원등산로정비공사" xfId="46562" xr:uid="{00000000-0005-0000-0000-0000DEB50000}"/>
    <cellStyle name="표_06-부대공_02-배수공" xfId="46563" xr:uid="{00000000-0005-0000-0000-0000DFB50000}"/>
    <cellStyle name="표_06-부대공_02-배수공_2006 가지산도립공원 등산로 정비사업" xfId="46564" xr:uid="{00000000-0005-0000-0000-0000E0B50000}"/>
    <cellStyle name="표_06-부대공_02-배수공_2006 가지산도립공원 등산로 정비사업_2006 가지산도립공원 등산로 정비사업" xfId="46565" xr:uid="{00000000-0005-0000-0000-0000E1B50000}"/>
    <cellStyle name="표_06-부대공_02-배수공_2006 가지산도립공원 등산로 정비사업_2006가지산도립공원등산로정비공사" xfId="46566" xr:uid="{00000000-0005-0000-0000-0000E2B50000}"/>
    <cellStyle name="표_06-부대공_02-배수공_2006 가지산도립공원 등산로 정비사업_2006밀양시가지산도립공원등산로정비공사" xfId="46567" xr:uid="{00000000-0005-0000-0000-0000E3B50000}"/>
    <cellStyle name="표_06-부대공_02-배수공_2006 가지산도립공원 등산로 정비사업_가지산도립공원등산로정비공사" xfId="46568" xr:uid="{00000000-0005-0000-0000-0000E4B50000}"/>
    <cellStyle name="표_수량산출서(수정)" xfId="46569" xr:uid="{00000000-0005-0000-0000-0000E5B50000}"/>
    <cellStyle name="표_수량산출서(수정)_01-토공_02-배수공" xfId="46570" xr:uid="{00000000-0005-0000-0000-0000E6B50000}"/>
    <cellStyle name="표_수량산출서(수정)_01-토공_02-배수공_2006 가지산도립공원 등산로 정비사업" xfId="46571" xr:uid="{00000000-0005-0000-0000-0000E7B50000}"/>
    <cellStyle name="표_수량산출서(수정)_01-토공_02-배수공_2006 가지산도립공원 등산로 정비사업_2006 가지산도립공원 등산로 정비사업" xfId="46572" xr:uid="{00000000-0005-0000-0000-0000E8B50000}"/>
    <cellStyle name="표_수량산출서(수정)_01-토공_02-배수공_2006 가지산도립공원 등산로 정비사업_2006가지산도립공원등산로정비공사" xfId="46573" xr:uid="{00000000-0005-0000-0000-0000E9B50000}"/>
    <cellStyle name="표_수량산출서(수정)_01-토공_02-배수공_2006 가지산도립공원 등산로 정비사업_2006밀양시가지산도립공원등산로정비공사" xfId="46574" xr:uid="{00000000-0005-0000-0000-0000EAB50000}"/>
    <cellStyle name="표_수량산출서(수정)_01-토공_02-배수공_2006 가지산도립공원 등산로 정비사업_가지산도립공원등산로정비공사" xfId="46575" xr:uid="{00000000-0005-0000-0000-0000EBB50000}"/>
    <cellStyle name="표_수량산출서(수정)_02-배수공" xfId="46576" xr:uid="{00000000-0005-0000-0000-0000ECB50000}"/>
    <cellStyle name="표_수량산출서(수정)_02-배수공_02-배수공" xfId="46577" xr:uid="{00000000-0005-0000-0000-0000EDB50000}"/>
    <cellStyle name="표_수량산출서(수정)_02-배수공_02-배수공_2006 가지산도립공원 등산로 정비사업" xfId="46578" xr:uid="{00000000-0005-0000-0000-0000EEB50000}"/>
    <cellStyle name="표_수량산출서(수정)_02-배수공_02-배수공_2006 가지산도립공원 등산로 정비사업_2006 가지산도립공원 등산로 정비사업" xfId="46579" xr:uid="{00000000-0005-0000-0000-0000EFB50000}"/>
    <cellStyle name="표_수량산출서(수정)_02-배수공_02-배수공_2006 가지산도립공원 등산로 정비사업_2006가지산도립공원등산로정비공사" xfId="46580" xr:uid="{00000000-0005-0000-0000-0000F0B50000}"/>
    <cellStyle name="표_수량산출서(수정)_02-배수공_02-배수공_2006 가지산도립공원 등산로 정비사업_2006밀양시가지산도립공원등산로정비공사" xfId="46581" xr:uid="{00000000-0005-0000-0000-0000F1B50000}"/>
    <cellStyle name="표_수량산출서(수정)_02-배수공_02-배수공_2006 가지산도립공원 등산로 정비사업_가지산도립공원등산로정비공사" xfId="46582" xr:uid="{00000000-0005-0000-0000-0000F2B50000}"/>
    <cellStyle name="표_수량산출서(수정)_02-배수공_2006 가지산도립공원 등산로 정비사업" xfId="46583" xr:uid="{00000000-0005-0000-0000-0000F3B50000}"/>
    <cellStyle name="표_수량산출서(수정)_02-배수공_2006 가지산도립공원 등산로 정비사업_2006 가지산도립공원 등산로 정비사업" xfId="46584" xr:uid="{00000000-0005-0000-0000-0000F4B50000}"/>
    <cellStyle name="표_수량산출서(수정)_02-배수공_2006 가지산도립공원 등산로 정비사업_2006가지산도립공원등산로정비공사" xfId="46585" xr:uid="{00000000-0005-0000-0000-0000F5B50000}"/>
    <cellStyle name="표_수량산출서(수정)_02-배수공_2006 가지산도립공원 등산로 정비사업_2006밀양시가지산도립공원등산로정비공사" xfId="46586" xr:uid="{00000000-0005-0000-0000-0000F6B50000}"/>
    <cellStyle name="표_수량산출서(수정)_02-배수공_2006 가지산도립공원 등산로 정비사업_가지산도립공원등산로정비공사" xfId="46587" xr:uid="{00000000-0005-0000-0000-0000F7B50000}"/>
    <cellStyle name="표_수량산출서(수정)_03.호안공" xfId="46588" xr:uid="{00000000-0005-0000-0000-0000F8B50000}"/>
    <cellStyle name="표_수량산출서(수정)_04-포장공_02-배수공" xfId="46589" xr:uid="{00000000-0005-0000-0000-0000F9B50000}"/>
    <cellStyle name="표_수량산출서(수정)_04-포장공_02-배수공_2006 가지산도립공원 등산로 정비사업" xfId="46590" xr:uid="{00000000-0005-0000-0000-0000FAB50000}"/>
    <cellStyle name="표_수량산출서(수정)_04-포장공_02-배수공_2006 가지산도립공원 등산로 정비사업_2006 가지산도립공원 등산로 정비사업" xfId="46591" xr:uid="{00000000-0005-0000-0000-0000FBB50000}"/>
    <cellStyle name="표_수량산출서(수정)_04-포장공_02-배수공_2006 가지산도립공원 등산로 정비사업_2006가지산도립공원등산로정비공사" xfId="46592" xr:uid="{00000000-0005-0000-0000-0000FCB50000}"/>
    <cellStyle name="표_수량산출서(수정)_04-포장공_02-배수공_2006 가지산도립공원 등산로 정비사업_2006밀양시가지산도립공원등산로정비공사" xfId="46593" xr:uid="{00000000-0005-0000-0000-0000FDB50000}"/>
    <cellStyle name="표_수량산출서(수정)_04-포장공_02-배수공_2006 가지산도립공원 등산로 정비사업_가지산도립공원등산로정비공사" xfId="46594" xr:uid="{00000000-0005-0000-0000-0000FEB50000}"/>
    <cellStyle name="표_수량산출서(수정)_06-부대공_02-배수공" xfId="46595" xr:uid="{00000000-0005-0000-0000-0000FFB50000}"/>
    <cellStyle name="표_수량산출서(수정)_06-부대공_02-배수공_2006 가지산도립공원 등산로 정비사업" xfId="46596" xr:uid="{00000000-0005-0000-0000-000000B60000}"/>
    <cellStyle name="표_수량산출서(수정)_06-부대공_02-배수공_2006 가지산도립공원 등산로 정비사업_2006 가지산도립공원 등산로 정비사업" xfId="46597" xr:uid="{00000000-0005-0000-0000-000001B60000}"/>
    <cellStyle name="표_수량산출서(수정)_06-부대공_02-배수공_2006 가지산도립공원 등산로 정비사업_2006가지산도립공원등산로정비공사" xfId="46598" xr:uid="{00000000-0005-0000-0000-000002B60000}"/>
    <cellStyle name="표_수량산출서(수정)_06-부대공_02-배수공_2006 가지산도립공원 등산로 정비사업_2006밀양시가지산도립공원등산로정비공사" xfId="46599" xr:uid="{00000000-0005-0000-0000-000003B60000}"/>
    <cellStyle name="표_수량산출서(수정)_06-부대공_02-배수공_2006 가지산도립공원 등산로 정비사업_가지산도립공원등산로정비공사" xfId="46600" xr:uid="{00000000-0005-0000-0000-000004B60000}"/>
    <cellStyle name="표준" xfId="0" builtinId="0"/>
    <cellStyle name="표준 10" xfId="7" xr:uid="{00000000-0005-0000-0000-000006B60000}"/>
    <cellStyle name="표준 10 2" xfId="46601" xr:uid="{00000000-0005-0000-0000-000007B60000}"/>
    <cellStyle name="표준 100" xfId="46602" xr:uid="{00000000-0005-0000-0000-000008B60000}"/>
    <cellStyle name="표준 101" xfId="46603" xr:uid="{00000000-0005-0000-0000-000009B60000}"/>
    <cellStyle name="표준 102" xfId="46604" xr:uid="{00000000-0005-0000-0000-00000AB60000}"/>
    <cellStyle name="표준 103" xfId="46605" xr:uid="{00000000-0005-0000-0000-00000BB60000}"/>
    <cellStyle name="표준 104" xfId="46606" xr:uid="{00000000-0005-0000-0000-00000CB60000}"/>
    <cellStyle name="표준 104 2" xfId="46607" xr:uid="{00000000-0005-0000-0000-00000DB60000}"/>
    <cellStyle name="표준 105" xfId="46608" xr:uid="{00000000-0005-0000-0000-00000EB60000}"/>
    <cellStyle name="표준 106" xfId="46609" xr:uid="{00000000-0005-0000-0000-00000FB60000}"/>
    <cellStyle name="표준 107" xfId="46610" xr:uid="{00000000-0005-0000-0000-000010B60000}"/>
    <cellStyle name="표준 108" xfId="46611" xr:uid="{00000000-0005-0000-0000-000011B60000}"/>
    <cellStyle name="표준 109" xfId="46612" xr:uid="{00000000-0005-0000-0000-000012B60000}"/>
    <cellStyle name="표준 11" xfId="46613" xr:uid="{00000000-0005-0000-0000-000013B60000}"/>
    <cellStyle name="표준 11 2" xfId="46614" xr:uid="{00000000-0005-0000-0000-000014B60000}"/>
    <cellStyle name="표준 11 2 2" xfId="46615" xr:uid="{00000000-0005-0000-0000-000015B60000}"/>
    <cellStyle name="표준 11 3" xfId="46616" xr:uid="{00000000-0005-0000-0000-000016B60000}"/>
    <cellStyle name="표준 11 4" xfId="46617" xr:uid="{00000000-0005-0000-0000-000017B60000}"/>
    <cellStyle name="표준 110" xfId="46618" xr:uid="{00000000-0005-0000-0000-000018B60000}"/>
    <cellStyle name="표준 111" xfId="46619" xr:uid="{00000000-0005-0000-0000-000019B60000}"/>
    <cellStyle name="표준 112" xfId="46620" xr:uid="{00000000-0005-0000-0000-00001AB60000}"/>
    <cellStyle name="표준 113" xfId="46621" xr:uid="{00000000-0005-0000-0000-00001BB60000}"/>
    <cellStyle name="표준 114" xfId="46622" xr:uid="{00000000-0005-0000-0000-00001CB60000}"/>
    <cellStyle name="표준 115" xfId="46623" xr:uid="{00000000-0005-0000-0000-00001DB60000}"/>
    <cellStyle name="표준 116" xfId="46624" xr:uid="{00000000-0005-0000-0000-00001EB60000}"/>
    <cellStyle name="표준 117" xfId="46625" xr:uid="{00000000-0005-0000-0000-00001FB60000}"/>
    <cellStyle name="표준 118" xfId="46626" xr:uid="{00000000-0005-0000-0000-000020B60000}"/>
    <cellStyle name="표준 119" xfId="46627" xr:uid="{00000000-0005-0000-0000-000021B60000}"/>
    <cellStyle name="표준 12" xfId="46628" xr:uid="{00000000-0005-0000-0000-000022B60000}"/>
    <cellStyle name="표준 12 2" xfId="46629" xr:uid="{00000000-0005-0000-0000-000023B60000}"/>
    <cellStyle name="표준 12 3" xfId="46630" xr:uid="{00000000-0005-0000-0000-000024B60000}"/>
    <cellStyle name="표준 12 4" xfId="46631" xr:uid="{00000000-0005-0000-0000-000025B60000}"/>
    <cellStyle name="표준 120" xfId="46632" xr:uid="{00000000-0005-0000-0000-000026B60000}"/>
    <cellStyle name="표준 121" xfId="46633" xr:uid="{00000000-0005-0000-0000-000027B60000}"/>
    <cellStyle name="표준 122" xfId="46634" xr:uid="{00000000-0005-0000-0000-000028B60000}"/>
    <cellStyle name="표준 123" xfId="46635" xr:uid="{00000000-0005-0000-0000-000029B60000}"/>
    <cellStyle name="표준 124" xfId="46636" xr:uid="{00000000-0005-0000-0000-00002AB60000}"/>
    <cellStyle name="표준 125" xfId="46637" xr:uid="{00000000-0005-0000-0000-00002BB60000}"/>
    <cellStyle name="표준 126" xfId="46638" xr:uid="{00000000-0005-0000-0000-00002CB60000}"/>
    <cellStyle name="표준 127" xfId="46639" xr:uid="{00000000-0005-0000-0000-00002DB60000}"/>
    <cellStyle name="표준 128" xfId="46640" xr:uid="{00000000-0005-0000-0000-00002EB60000}"/>
    <cellStyle name="표준 129" xfId="46641" xr:uid="{00000000-0005-0000-0000-00002FB60000}"/>
    <cellStyle name="표준 13" xfId="5" xr:uid="{00000000-0005-0000-0000-000030B60000}"/>
    <cellStyle name="표준 13 2" xfId="46642" xr:uid="{00000000-0005-0000-0000-000031B60000}"/>
    <cellStyle name="표준 13 3" xfId="46643" xr:uid="{00000000-0005-0000-0000-000032B60000}"/>
    <cellStyle name="표준 13 4" xfId="46644" xr:uid="{00000000-0005-0000-0000-000033B60000}"/>
    <cellStyle name="표준 130" xfId="46645" xr:uid="{00000000-0005-0000-0000-000034B60000}"/>
    <cellStyle name="표준 131" xfId="46646" xr:uid="{00000000-0005-0000-0000-000035B60000}"/>
    <cellStyle name="표준 132" xfId="46647" xr:uid="{00000000-0005-0000-0000-000036B60000}"/>
    <cellStyle name="표준 133" xfId="46648" xr:uid="{00000000-0005-0000-0000-000037B60000}"/>
    <cellStyle name="표준 134" xfId="46649" xr:uid="{00000000-0005-0000-0000-000038B60000}"/>
    <cellStyle name="표준 135" xfId="46650" xr:uid="{00000000-0005-0000-0000-000039B60000}"/>
    <cellStyle name="표준 136" xfId="46651" xr:uid="{00000000-0005-0000-0000-00003AB60000}"/>
    <cellStyle name="표준 137" xfId="46652" xr:uid="{00000000-0005-0000-0000-00003BB60000}"/>
    <cellStyle name="표준 138" xfId="46653" xr:uid="{00000000-0005-0000-0000-00003CB60000}"/>
    <cellStyle name="표준 139" xfId="46654" xr:uid="{00000000-0005-0000-0000-00003DB60000}"/>
    <cellStyle name="표준 14" xfId="46655" xr:uid="{00000000-0005-0000-0000-00003EB60000}"/>
    <cellStyle name="표준 14 2" xfId="46656" xr:uid="{00000000-0005-0000-0000-00003FB60000}"/>
    <cellStyle name="표준 14 3" xfId="46657" xr:uid="{00000000-0005-0000-0000-000040B60000}"/>
    <cellStyle name="표준 14 4" xfId="46658" xr:uid="{00000000-0005-0000-0000-000041B60000}"/>
    <cellStyle name="표준 140" xfId="46659" xr:uid="{00000000-0005-0000-0000-000042B60000}"/>
    <cellStyle name="표준 141" xfId="46660" xr:uid="{00000000-0005-0000-0000-000043B60000}"/>
    <cellStyle name="표준 142" xfId="46661" xr:uid="{00000000-0005-0000-0000-000044B60000}"/>
    <cellStyle name="표준 143" xfId="46662" xr:uid="{00000000-0005-0000-0000-000045B60000}"/>
    <cellStyle name="표준 144" xfId="46663" xr:uid="{00000000-0005-0000-0000-000046B60000}"/>
    <cellStyle name="표준 145" xfId="46664" xr:uid="{00000000-0005-0000-0000-000047B60000}"/>
    <cellStyle name="표준 146" xfId="46665" xr:uid="{00000000-0005-0000-0000-000048B60000}"/>
    <cellStyle name="표준 147" xfId="46666" xr:uid="{00000000-0005-0000-0000-000049B60000}"/>
    <cellStyle name="표준 148" xfId="46667" xr:uid="{00000000-0005-0000-0000-00004AB60000}"/>
    <cellStyle name="표준 149" xfId="46668" xr:uid="{00000000-0005-0000-0000-00004BB60000}"/>
    <cellStyle name="표준 15" xfId="46669" xr:uid="{00000000-0005-0000-0000-00004CB60000}"/>
    <cellStyle name="표준 15 2" xfId="46670" xr:uid="{00000000-0005-0000-0000-00004DB60000}"/>
    <cellStyle name="표준 15 3" xfId="46671" xr:uid="{00000000-0005-0000-0000-00004EB60000}"/>
    <cellStyle name="표준 15 4" xfId="46672" xr:uid="{00000000-0005-0000-0000-00004FB60000}"/>
    <cellStyle name="표준 150" xfId="46673" xr:uid="{00000000-0005-0000-0000-000050B60000}"/>
    <cellStyle name="표준 151" xfId="46674" xr:uid="{00000000-0005-0000-0000-000051B60000}"/>
    <cellStyle name="표준 152" xfId="46675" xr:uid="{00000000-0005-0000-0000-000052B60000}"/>
    <cellStyle name="표준 153" xfId="46676" xr:uid="{00000000-0005-0000-0000-000053B60000}"/>
    <cellStyle name="표준 154" xfId="46677" xr:uid="{00000000-0005-0000-0000-000054B60000}"/>
    <cellStyle name="표준 155" xfId="46678" xr:uid="{00000000-0005-0000-0000-000055B60000}"/>
    <cellStyle name="표준 156" xfId="46679" xr:uid="{00000000-0005-0000-0000-000056B60000}"/>
    <cellStyle name="표준 157" xfId="46680" xr:uid="{00000000-0005-0000-0000-000057B60000}"/>
    <cellStyle name="표준 158" xfId="46681" xr:uid="{00000000-0005-0000-0000-000058B60000}"/>
    <cellStyle name="표준 159" xfId="46682" xr:uid="{00000000-0005-0000-0000-000059B60000}"/>
    <cellStyle name="표준 16" xfId="46683" xr:uid="{00000000-0005-0000-0000-00005AB60000}"/>
    <cellStyle name="표준 16 2" xfId="46684" xr:uid="{00000000-0005-0000-0000-00005BB60000}"/>
    <cellStyle name="표준 16 3" xfId="46685" xr:uid="{00000000-0005-0000-0000-00005CB60000}"/>
    <cellStyle name="표준 16 4" xfId="46686" xr:uid="{00000000-0005-0000-0000-00005DB60000}"/>
    <cellStyle name="표준 160" xfId="46687" xr:uid="{00000000-0005-0000-0000-00005EB60000}"/>
    <cellStyle name="표준 161" xfId="46688" xr:uid="{00000000-0005-0000-0000-00005FB60000}"/>
    <cellStyle name="표준 162" xfId="46689" xr:uid="{00000000-0005-0000-0000-000060B60000}"/>
    <cellStyle name="표준 163" xfId="46690" xr:uid="{00000000-0005-0000-0000-000061B60000}"/>
    <cellStyle name="표준 164" xfId="46691" xr:uid="{00000000-0005-0000-0000-000062B60000}"/>
    <cellStyle name="표준 165" xfId="46692" xr:uid="{00000000-0005-0000-0000-000063B60000}"/>
    <cellStyle name="표준 166" xfId="46693" xr:uid="{00000000-0005-0000-0000-000064B60000}"/>
    <cellStyle name="표준 167" xfId="46694" xr:uid="{00000000-0005-0000-0000-000065B60000}"/>
    <cellStyle name="표준 168" xfId="46695" xr:uid="{00000000-0005-0000-0000-000066B60000}"/>
    <cellStyle name="표준 169" xfId="46696" xr:uid="{00000000-0005-0000-0000-000067B60000}"/>
    <cellStyle name="표준 17" xfId="46697" xr:uid="{00000000-0005-0000-0000-000068B60000}"/>
    <cellStyle name="표준 17 2" xfId="46698" xr:uid="{00000000-0005-0000-0000-000069B60000}"/>
    <cellStyle name="표준 17 3" xfId="46699" xr:uid="{00000000-0005-0000-0000-00006AB60000}"/>
    <cellStyle name="표준 17 4" xfId="46700" xr:uid="{00000000-0005-0000-0000-00006BB60000}"/>
    <cellStyle name="표준 170" xfId="46701" xr:uid="{00000000-0005-0000-0000-00006CB60000}"/>
    <cellStyle name="표준 171" xfId="46702" xr:uid="{00000000-0005-0000-0000-00006DB60000}"/>
    <cellStyle name="표준 172" xfId="46703" xr:uid="{00000000-0005-0000-0000-00006EB60000}"/>
    <cellStyle name="표준 173" xfId="46704" xr:uid="{00000000-0005-0000-0000-00006FB60000}"/>
    <cellStyle name="표준 174" xfId="46705" xr:uid="{00000000-0005-0000-0000-000070B60000}"/>
    <cellStyle name="표준 175" xfId="46706" xr:uid="{00000000-0005-0000-0000-000071B60000}"/>
    <cellStyle name="표준 176" xfId="46707" xr:uid="{00000000-0005-0000-0000-000072B60000}"/>
    <cellStyle name="표준 177" xfId="46708" xr:uid="{00000000-0005-0000-0000-000073B60000}"/>
    <cellStyle name="표준 178" xfId="46709" xr:uid="{00000000-0005-0000-0000-000074B60000}"/>
    <cellStyle name="표준 179" xfId="46710" xr:uid="{00000000-0005-0000-0000-000075B60000}"/>
    <cellStyle name="표준 18" xfId="46711" xr:uid="{00000000-0005-0000-0000-000076B60000}"/>
    <cellStyle name="표준 18 2" xfId="46712" xr:uid="{00000000-0005-0000-0000-000077B60000}"/>
    <cellStyle name="표준 18 3" xfId="46713" xr:uid="{00000000-0005-0000-0000-000078B60000}"/>
    <cellStyle name="표준 18 4" xfId="46714" xr:uid="{00000000-0005-0000-0000-000079B60000}"/>
    <cellStyle name="표준 180" xfId="46715" xr:uid="{00000000-0005-0000-0000-00007AB60000}"/>
    <cellStyle name="표준 181" xfId="46716" xr:uid="{00000000-0005-0000-0000-00007BB60000}"/>
    <cellStyle name="표준 182" xfId="46717" xr:uid="{00000000-0005-0000-0000-00007CB60000}"/>
    <cellStyle name="표준 183" xfId="46718" xr:uid="{00000000-0005-0000-0000-00007DB60000}"/>
    <cellStyle name="표준 184" xfId="46719" xr:uid="{00000000-0005-0000-0000-00007EB60000}"/>
    <cellStyle name="표준 185" xfId="46720" xr:uid="{00000000-0005-0000-0000-00007FB60000}"/>
    <cellStyle name="표준 186" xfId="46721" xr:uid="{00000000-0005-0000-0000-000080B60000}"/>
    <cellStyle name="표준 187" xfId="46722" xr:uid="{00000000-0005-0000-0000-000081B60000}"/>
    <cellStyle name="표준 188" xfId="46723" xr:uid="{00000000-0005-0000-0000-000082B60000}"/>
    <cellStyle name="표준 189" xfId="46724" xr:uid="{00000000-0005-0000-0000-000083B60000}"/>
    <cellStyle name="표준 19" xfId="46725" xr:uid="{00000000-0005-0000-0000-000084B60000}"/>
    <cellStyle name="표준 19 2" xfId="46726" xr:uid="{00000000-0005-0000-0000-000085B60000}"/>
    <cellStyle name="표준 19 3" xfId="46727" xr:uid="{00000000-0005-0000-0000-000086B60000}"/>
    <cellStyle name="표준 19 4" xfId="46728" xr:uid="{00000000-0005-0000-0000-000087B60000}"/>
    <cellStyle name="표준 190" xfId="46729" xr:uid="{00000000-0005-0000-0000-000088B60000}"/>
    <cellStyle name="표준 191" xfId="46730" xr:uid="{00000000-0005-0000-0000-000089B60000}"/>
    <cellStyle name="표준 192" xfId="46731" xr:uid="{00000000-0005-0000-0000-00008AB60000}"/>
    <cellStyle name="표준 193" xfId="46732" xr:uid="{00000000-0005-0000-0000-00008BB60000}"/>
    <cellStyle name="표준 194" xfId="46733" xr:uid="{00000000-0005-0000-0000-00008CB60000}"/>
    <cellStyle name="표준 195" xfId="46734" xr:uid="{00000000-0005-0000-0000-00008DB60000}"/>
    <cellStyle name="표준 196" xfId="46735" xr:uid="{00000000-0005-0000-0000-00008EB60000}"/>
    <cellStyle name="표준 197" xfId="46736" xr:uid="{00000000-0005-0000-0000-00008FB60000}"/>
    <cellStyle name="표준 198" xfId="46737" xr:uid="{00000000-0005-0000-0000-000090B60000}"/>
    <cellStyle name="표준 199" xfId="46738" xr:uid="{00000000-0005-0000-0000-000091B60000}"/>
    <cellStyle name="표준 2" xfId="2" xr:uid="{00000000-0005-0000-0000-000092B60000}"/>
    <cellStyle name="표준 2 10" xfId="46739" xr:uid="{00000000-0005-0000-0000-000093B60000}"/>
    <cellStyle name="표준 2 11" xfId="46740" xr:uid="{00000000-0005-0000-0000-000094B60000}"/>
    <cellStyle name="표준 2 12" xfId="46741" xr:uid="{00000000-0005-0000-0000-000095B60000}"/>
    <cellStyle name="표준 2 13" xfId="46742" xr:uid="{00000000-0005-0000-0000-000096B60000}"/>
    <cellStyle name="표준 2 14" xfId="46743" xr:uid="{00000000-0005-0000-0000-000097B60000}"/>
    <cellStyle name="표준 2 15" xfId="46744" xr:uid="{00000000-0005-0000-0000-000098B60000}"/>
    <cellStyle name="표준 2 2" xfId="46745" xr:uid="{00000000-0005-0000-0000-000099B60000}"/>
    <cellStyle name="표준 2 2 2" xfId="46746" xr:uid="{00000000-0005-0000-0000-00009AB60000}"/>
    <cellStyle name="표준 2 2 3" xfId="46747" xr:uid="{00000000-0005-0000-0000-00009BB60000}"/>
    <cellStyle name="표준 2 2 4" xfId="46748" xr:uid="{00000000-0005-0000-0000-00009CB60000}"/>
    <cellStyle name="표준 2 2 5" xfId="46749" xr:uid="{00000000-0005-0000-0000-00009DB60000}"/>
    <cellStyle name="표준 2 2 6" xfId="46750" xr:uid="{00000000-0005-0000-0000-00009EB60000}"/>
    <cellStyle name="표준 2 2 7" xfId="46751" xr:uid="{00000000-0005-0000-0000-00009FB60000}"/>
    <cellStyle name="표준 2 2 8" xfId="46752" xr:uid="{00000000-0005-0000-0000-0000A0B60000}"/>
    <cellStyle name="표준 2 2_2010년 숲가꾸기대상지(소반정리)" xfId="46753" xr:uid="{00000000-0005-0000-0000-0000A1B60000}"/>
    <cellStyle name="표준 2 3" xfId="46754" xr:uid="{00000000-0005-0000-0000-0000A2B60000}"/>
    <cellStyle name="표준 2 3 2" xfId="46755" xr:uid="{00000000-0005-0000-0000-0000A3B60000}"/>
    <cellStyle name="표준 2 4" xfId="46756" xr:uid="{00000000-0005-0000-0000-0000A4B60000}"/>
    <cellStyle name="표준 2 5" xfId="46757" xr:uid="{00000000-0005-0000-0000-0000A5B60000}"/>
    <cellStyle name="표준 2 6" xfId="46758" xr:uid="{00000000-0005-0000-0000-0000A6B60000}"/>
    <cellStyle name="표준 2 7" xfId="46759" xr:uid="{00000000-0005-0000-0000-0000A7B60000}"/>
    <cellStyle name="표준 2 8" xfId="46760" xr:uid="{00000000-0005-0000-0000-0000A8B60000}"/>
    <cellStyle name="표준 2 9" xfId="46761" xr:uid="{00000000-0005-0000-0000-0000A9B60000}"/>
    <cellStyle name="표준 2_2010년 숲가꾸기대상지(소반정리)" xfId="46762" xr:uid="{00000000-0005-0000-0000-0000AAB60000}"/>
    <cellStyle name="표준 20" xfId="46763" xr:uid="{00000000-0005-0000-0000-0000ABB60000}"/>
    <cellStyle name="표준 20 2" xfId="46764" xr:uid="{00000000-0005-0000-0000-0000ACB60000}"/>
    <cellStyle name="표준 20 3" xfId="46765" xr:uid="{00000000-0005-0000-0000-0000ADB60000}"/>
    <cellStyle name="표준 20 4" xfId="46766" xr:uid="{00000000-0005-0000-0000-0000AEB60000}"/>
    <cellStyle name="표준 200" xfId="46767" xr:uid="{00000000-0005-0000-0000-0000AFB60000}"/>
    <cellStyle name="표준 201" xfId="46768" xr:uid="{00000000-0005-0000-0000-0000B0B60000}"/>
    <cellStyle name="표준 202" xfId="46769" xr:uid="{00000000-0005-0000-0000-0000B1B60000}"/>
    <cellStyle name="표준 203" xfId="46770" xr:uid="{00000000-0005-0000-0000-0000B2B60000}"/>
    <cellStyle name="표준 204" xfId="46771" xr:uid="{00000000-0005-0000-0000-0000B3B60000}"/>
    <cellStyle name="표준 205" xfId="46772" xr:uid="{00000000-0005-0000-0000-0000B4B60000}"/>
    <cellStyle name="표준 206" xfId="46773" xr:uid="{00000000-0005-0000-0000-0000B5B60000}"/>
    <cellStyle name="표준 207" xfId="46774" xr:uid="{00000000-0005-0000-0000-0000B6B60000}"/>
    <cellStyle name="표준 208" xfId="46775" xr:uid="{00000000-0005-0000-0000-0000B7B60000}"/>
    <cellStyle name="표준 209" xfId="46776" xr:uid="{00000000-0005-0000-0000-0000B8B60000}"/>
    <cellStyle name="표준 21" xfId="46777" xr:uid="{00000000-0005-0000-0000-0000B9B60000}"/>
    <cellStyle name="표준 210" xfId="46778" xr:uid="{00000000-0005-0000-0000-0000BAB60000}"/>
    <cellStyle name="표준 211" xfId="46779" xr:uid="{00000000-0005-0000-0000-0000BBB60000}"/>
    <cellStyle name="표준 212" xfId="46780" xr:uid="{00000000-0005-0000-0000-0000BCB60000}"/>
    <cellStyle name="표준 213" xfId="46781" xr:uid="{00000000-0005-0000-0000-0000BDB60000}"/>
    <cellStyle name="표준 214" xfId="46782" xr:uid="{00000000-0005-0000-0000-0000BEB60000}"/>
    <cellStyle name="표준 215" xfId="46783" xr:uid="{00000000-0005-0000-0000-0000BFB60000}"/>
    <cellStyle name="표준 216" xfId="46784" xr:uid="{00000000-0005-0000-0000-0000C0B60000}"/>
    <cellStyle name="표준 217" xfId="46785" xr:uid="{00000000-0005-0000-0000-0000C1B60000}"/>
    <cellStyle name="표준 218" xfId="46786" xr:uid="{00000000-0005-0000-0000-0000C2B60000}"/>
    <cellStyle name="표준 219" xfId="46787" xr:uid="{00000000-0005-0000-0000-0000C3B60000}"/>
    <cellStyle name="표준 22" xfId="46788" xr:uid="{00000000-0005-0000-0000-0000C4B60000}"/>
    <cellStyle name="표준 22 10" xfId="46789" xr:uid="{00000000-0005-0000-0000-0000C5B60000}"/>
    <cellStyle name="표준 22 11" xfId="46790" xr:uid="{00000000-0005-0000-0000-0000C6B60000}"/>
    <cellStyle name="표준 22 12" xfId="46791" xr:uid="{00000000-0005-0000-0000-0000C7B60000}"/>
    <cellStyle name="표준 22 13" xfId="46792" xr:uid="{00000000-0005-0000-0000-0000C8B60000}"/>
    <cellStyle name="표준 22 14" xfId="46793" xr:uid="{00000000-0005-0000-0000-0000C9B60000}"/>
    <cellStyle name="표준 22 15" xfId="46794" xr:uid="{00000000-0005-0000-0000-0000CAB60000}"/>
    <cellStyle name="표준 22 16" xfId="46795" xr:uid="{00000000-0005-0000-0000-0000CBB60000}"/>
    <cellStyle name="표준 22 17" xfId="46796" xr:uid="{00000000-0005-0000-0000-0000CCB60000}"/>
    <cellStyle name="표준 22 18" xfId="46797" xr:uid="{00000000-0005-0000-0000-0000CDB60000}"/>
    <cellStyle name="표준 22 19" xfId="46798" xr:uid="{00000000-0005-0000-0000-0000CEB60000}"/>
    <cellStyle name="표준 22 2" xfId="46799" xr:uid="{00000000-0005-0000-0000-0000CFB60000}"/>
    <cellStyle name="표준 22 20" xfId="46800" xr:uid="{00000000-0005-0000-0000-0000D0B60000}"/>
    <cellStyle name="표준 22 21" xfId="46801" xr:uid="{00000000-0005-0000-0000-0000D1B60000}"/>
    <cellStyle name="표준 22 22" xfId="46802" xr:uid="{00000000-0005-0000-0000-0000D2B60000}"/>
    <cellStyle name="표준 22 23" xfId="46803" xr:uid="{00000000-0005-0000-0000-0000D3B60000}"/>
    <cellStyle name="표준 22 24" xfId="46804" xr:uid="{00000000-0005-0000-0000-0000D4B60000}"/>
    <cellStyle name="표준 22 25" xfId="46805" xr:uid="{00000000-0005-0000-0000-0000D5B60000}"/>
    <cellStyle name="표준 22 26" xfId="46806" xr:uid="{00000000-0005-0000-0000-0000D6B60000}"/>
    <cellStyle name="표준 22 27" xfId="46807" xr:uid="{00000000-0005-0000-0000-0000D7B60000}"/>
    <cellStyle name="표준 22 28" xfId="46808" xr:uid="{00000000-0005-0000-0000-0000D8B60000}"/>
    <cellStyle name="표준 22 29" xfId="46809" xr:uid="{00000000-0005-0000-0000-0000D9B60000}"/>
    <cellStyle name="표준 22 3" xfId="46810" xr:uid="{00000000-0005-0000-0000-0000DAB60000}"/>
    <cellStyle name="표준 22 4" xfId="46811" xr:uid="{00000000-0005-0000-0000-0000DBB60000}"/>
    <cellStyle name="표준 22 5" xfId="46812" xr:uid="{00000000-0005-0000-0000-0000DCB60000}"/>
    <cellStyle name="표준 22 6" xfId="46813" xr:uid="{00000000-0005-0000-0000-0000DDB60000}"/>
    <cellStyle name="표준 22 7" xfId="46814" xr:uid="{00000000-0005-0000-0000-0000DEB60000}"/>
    <cellStyle name="표준 22 8" xfId="46815" xr:uid="{00000000-0005-0000-0000-0000DFB60000}"/>
    <cellStyle name="표준 22 9" xfId="46816" xr:uid="{00000000-0005-0000-0000-0000E0B60000}"/>
    <cellStyle name="표준 220" xfId="46817" xr:uid="{00000000-0005-0000-0000-0000E1B60000}"/>
    <cellStyle name="표준 221" xfId="46818" xr:uid="{00000000-0005-0000-0000-0000E2B60000}"/>
    <cellStyle name="표준 222" xfId="46819" xr:uid="{00000000-0005-0000-0000-0000E3B60000}"/>
    <cellStyle name="표준 223" xfId="46820" xr:uid="{00000000-0005-0000-0000-0000E4B60000}"/>
    <cellStyle name="표준 224" xfId="46821" xr:uid="{00000000-0005-0000-0000-0000E5B60000}"/>
    <cellStyle name="표준 225" xfId="46822" xr:uid="{00000000-0005-0000-0000-0000E6B60000}"/>
    <cellStyle name="표준 226" xfId="46823" xr:uid="{00000000-0005-0000-0000-0000E7B60000}"/>
    <cellStyle name="표준 227" xfId="46824" xr:uid="{00000000-0005-0000-0000-0000E8B60000}"/>
    <cellStyle name="표준 228" xfId="46825" xr:uid="{00000000-0005-0000-0000-0000E9B60000}"/>
    <cellStyle name="표준 229" xfId="46826" xr:uid="{00000000-0005-0000-0000-0000EAB60000}"/>
    <cellStyle name="표준 23" xfId="46827" xr:uid="{00000000-0005-0000-0000-0000EBB60000}"/>
    <cellStyle name="표준 230" xfId="46828" xr:uid="{00000000-0005-0000-0000-0000ECB60000}"/>
    <cellStyle name="표준 231" xfId="46829" xr:uid="{00000000-0005-0000-0000-0000EDB60000}"/>
    <cellStyle name="표준 232" xfId="46830" xr:uid="{00000000-0005-0000-0000-0000EEB60000}"/>
    <cellStyle name="표준 233" xfId="46831" xr:uid="{00000000-0005-0000-0000-0000EFB60000}"/>
    <cellStyle name="표준 234" xfId="46832" xr:uid="{00000000-0005-0000-0000-0000F0B60000}"/>
    <cellStyle name="표준 235" xfId="46833" xr:uid="{00000000-0005-0000-0000-0000F1B60000}"/>
    <cellStyle name="표준 236" xfId="46834" xr:uid="{00000000-0005-0000-0000-0000F2B60000}"/>
    <cellStyle name="표준 237" xfId="46835" xr:uid="{00000000-0005-0000-0000-0000F3B60000}"/>
    <cellStyle name="표준 238" xfId="46836" xr:uid="{00000000-0005-0000-0000-0000F4B60000}"/>
    <cellStyle name="표준 239" xfId="46837" xr:uid="{00000000-0005-0000-0000-0000F5B60000}"/>
    <cellStyle name="표준 24" xfId="46838" xr:uid="{00000000-0005-0000-0000-0000F6B60000}"/>
    <cellStyle name="표준 240" xfId="46839" xr:uid="{00000000-0005-0000-0000-0000F7B60000}"/>
    <cellStyle name="표준 241" xfId="46840" xr:uid="{00000000-0005-0000-0000-0000F8B60000}"/>
    <cellStyle name="표준 242" xfId="46841" xr:uid="{00000000-0005-0000-0000-0000F9B60000}"/>
    <cellStyle name="표준 243" xfId="46842" xr:uid="{00000000-0005-0000-0000-0000FAB60000}"/>
    <cellStyle name="표준 244" xfId="46843" xr:uid="{00000000-0005-0000-0000-0000FBB60000}"/>
    <cellStyle name="표준 245" xfId="46844" xr:uid="{00000000-0005-0000-0000-0000FCB60000}"/>
    <cellStyle name="표준 246" xfId="46845" xr:uid="{00000000-0005-0000-0000-0000FDB60000}"/>
    <cellStyle name="표준 247" xfId="46846" xr:uid="{00000000-0005-0000-0000-0000FEB60000}"/>
    <cellStyle name="표준 248" xfId="46847" xr:uid="{00000000-0005-0000-0000-0000FFB60000}"/>
    <cellStyle name="표준 249" xfId="46848" xr:uid="{00000000-0005-0000-0000-000000B70000}"/>
    <cellStyle name="표준 25" xfId="46849" xr:uid="{00000000-0005-0000-0000-000001B70000}"/>
    <cellStyle name="표준 250" xfId="46850" xr:uid="{00000000-0005-0000-0000-000002B70000}"/>
    <cellStyle name="표준 251" xfId="46851" xr:uid="{00000000-0005-0000-0000-000003B70000}"/>
    <cellStyle name="표준 252" xfId="46852" xr:uid="{00000000-0005-0000-0000-000004B70000}"/>
    <cellStyle name="표준 253" xfId="46853" xr:uid="{00000000-0005-0000-0000-000005B70000}"/>
    <cellStyle name="표준 254" xfId="46854" xr:uid="{00000000-0005-0000-0000-000006B70000}"/>
    <cellStyle name="표준 255" xfId="46855" xr:uid="{00000000-0005-0000-0000-000007B70000}"/>
    <cellStyle name="표준 256" xfId="46856" xr:uid="{00000000-0005-0000-0000-000008B70000}"/>
    <cellStyle name="표준 257" xfId="46857" xr:uid="{00000000-0005-0000-0000-000009B70000}"/>
    <cellStyle name="표준 258" xfId="46858" xr:uid="{00000000-0005-0000-0000-00000AB70000}"/>
    <cellStyle name="표준 259" xfId="46859" xr:uid="{00000000-0005-0000-0000-00000BB70000}"/>
    <cellStyle name="표준 26" xfId="46860" xr:uid="{00000000-0005-0000-0000-00000CB70000}"/>
    <cellStyle name="표준 26 10" xfId="46861" xr:uid="{00000000-0005-0000-0000-00000DB70000}"/>
    <cellStyle name="표준 26 11" xfId="46862" xr:uid="{00000000-0005-0000-0000-00000EB70000}"/>
    <cellStyle name="표준 26 12" xfId="46863" xr:uid="{00000000-0005-0000-0000-00000FB70000}"/>
    <cellStyle name="표준 26 13" xfId="46864" xr:uid="{00000000-0005-0000-0000-000010B70000}"/>
    <cellStyle name="표준 26 14" xfId="46865" xr:uid="{00000000-0005-0000-0000-000011B70000}"/>
    <cellStyle name="표준 26 15" xfId="46866" xr:uid="{00000000-0005-0000-0000-000012B70000}"/>
    <cellStyle name="표준 26 16" xfId="46867" xr:uid="{00000000-0005-0000-0000-000013B70000}"/>
    <cellStyle name="표준 26 17" xfId="46868" xr:uid="{00000000-0005-0000-0000-000014B70000}"/>
    <cellStyle name="표준 26 18" xfId="46869" xr:uid="{00000000-0005-0000-0000-000015B70000}"/>
    <cellStyle name="표준 26 19" xfId="46870" xr:uid="{00000000-0005-0000-0000-000016B70000}"/>
    <cellStyle name="표준 26 2" xfId="46871" xr:uid="{00000000-0005-0000-0000-000017B70000}"/>
    <cellStyle name="표준 26 20" xfId="46872" xr:uid="{00000000-0005-0000-0000-000018B70000}"/>
    <cellStyle name="표준 26 21" xfId="46873" xr:uid="{00000000-0005-0000-0000-000019B70000}"/>
    <cellStyle name="표준 26 22" xfId="46874" xr:uid="{00000000-0005-0000-0000-00001AB70000}"/>
    <cellStyle name="표준 26 23" xfId="46875" xr:uid="{00000000-0005-0000-0000-00001BB70000}"/>
    <cellStyle name="표준 26 24" xfId="46876" xr:uid="{00000000-0005-0000-0000-00001CB70000}"/>
    <cellStyle name="표준 26 25" xfId="46877" xr:uid="{00000000-0005-0000-0000-00001DB70000}"/>
    <cellStyle name="표준 26 26" xfId="46878" xr:uid="{00000000-0005-0000-0000-00001EB70000}"/>
    <cellStyle name="표준 26 27" xfId="46879" xr:uid="{00000000-0005-0000-0000-00001FB70000}"/>
    <cellStyle name="표준 26 28" xfId="46880" xr:uid="{00000000-0005-0000-0000-000020B70000}"/>
    <cellStyle name="표준 26 29" xfId="46881" xr:uid="{00000000-0005-0000-0000-000021B70000}"/>
    <cellStyle name="표준 26 3" xfId="46882" xr:uid="{00000000-0005-0000-0000-000022B70000}"/>
    <cellStyle name="표준 26 4" xfId="46883" xr:uid="{00000000-0005-0000-0000-000023B70000}"/>
    <cellStyle name="표준 26 5" xfId="46884" xr:uid="{00000000-0005-0000-0000-000024B70000}"/>
    <cellStyle name="표준 26 6" xfId="46885" xr:uid="{00000000-0005-0000-0000-000025B70000}"/>
    <cellStyle name="표준 26 7" xfId="46886" xr:uid="{00000000-0005-0000-0000-000026B70000}"/>
    <cellStyle name="표준 26 8" xfId="46887" xr:uid="{00000000-0005-0000-0000-000027B70000}"/>
    <cellStyle name="표준 26 9" xfId="46888" xr:uid="{00000000-0005-0000-0000-000028B70000}"/>
    <cellStyle name="표준 260" xfId="46889" xr:uid="{00000000-0005-0000-0000-000029B70000}"/>
    <cellStyle name="표준 261" xfId="46890" xr:uid="{00000000-0005-0000-0000-00002AB70000}"/>
    <cellStyle name="표준 262" xfId="46891" xr:uid="{00000000-0005-0000-0000-00002BB70000}"/>
    <cellStyle name="표준 263" xfId="46892" xr:uid="{00000000-0005-0000-0000-00002CB70000}"/>
    <cellStyle name="표준 264" xfId="46893" xr:uid="{00000000-0005-0000-0000-00002DB70000}"/>
    <cellStyle name="표준 265" xfId="46894" xr:uid="{00000000-0005-0000-0000-00002EB70000}"/>
    <cellStyle name="표준 266" xfId="46895" xr:uid="{00000000-0005-0000-0000-00002FB70000}"/>
    <cellStyle name="표준 267" xfId="46896" xr:uid="{00000000-0005-0000-0000-000030B70000}"/>
    <cellStyle name="표준 268" xfId="46897" xr:uid="{00000000-0005-0000-0000-000031B70000}"/>
    <cellStyle name="표준 269" xfId="46898" xr:uid="{00000000-0005-0000-0000-000032B70000}"/>
    <cellStyle name="표준 27" xfId="46899" xr:uid="{00000000-0005-0000-0000-000033B70000}"/>
    <cellStyle name="표준 27 10" xfId="46900" xr:uid="{00000000-0005-0000-0000-000034B70000}"/>
    <cellStyle name="표준 27 11" xfId="46901" xr:uid="{00000000-0005-0000-0000-000035B70000}"/>
    <cellStyle name="표준 27 12" xfId="46902" xr:uid="{00000000-0005-0000-0000-000036B70000}"/>
    <cellStyle name="표준 27 13" xfId="46903" xr:uid="{00000000-0005-0000-0000-000037B70000}"/>
    <cellStyle name="표준 27 14" xfId="46904" xr:uid="{00000000-0005-0000-0000-000038B70000}"/>
    <cellStyle name="표준 27 15" xfId="46905" xr:uid="{00000000-0005-0000-0000-000039B70000}"/>
    <cellStyle name="표준 27 16" xfId="46906" xr:uid="{00000000-0005-0000-0000-00003AB70000}"/>
    <cellStyle name="표준 27 17" xfId="46907" xr:uid="{00000000-0005-0000-0000-00003BB70000}"/>
    <cellStyle name="표준 27 18" xfId="46908" xr:uid="{00000000-0005-0000-0000-00003CB70000}"/>
    <cellStyle name="표준 27 19" xfId="46909" xr:uid="{00000000-0005-0000-0000-00003DB70000}"/>
    <cellStyle name="표준 27 2" xfId="46910" xr:uid="{00000000-0005-0000-0000-00003EB70000}"/>
    <cellStyle name="표준 27 20" xfId="46911" xr:uid="{00000000-0005-0000-0000-00003FB70000}"/>
    <cellStyle name="표준 27 21" xfId="46912" xr:uid="{00000000-0005-0000-0000-000040B70000}"/>
    <cellStyle name="표준 27 22" xfId="46913" xr:uid="{00000000-0005-0000-0000-000041B70000}"/>
    <cellStyle name="표준 27 23" xfId="46914" xr:uid="{00000000-0005-0000-0000-000042B70000}"/>
    <cellStyle name="표준 27 24" xfId="46915" xr:uid="{00000000-0005-0000-0000-000043B70000}"/>
    <cellStyle name="표준 27 25" xfId="46916" xr:uid="{00000000-0005-0000-0000-000044B70000}"/>
    <cellStyle name="표준 27 26" xfId="46917" xr:uid="{00000000-0005-0000-0000-000045B70000}"/>
    <cellStyle name="표준 27 27" xfId="46918" xr:uid="{00000000-0005-0000-0000-000046B70000}"/>
    <cellStyle name="표준 27 28" xfId="46919" xr:uid="{00000000-0005-0000-0000-000047B70000}"/>
    <cellStyle name="표준 27 29" xfId="46920" xr:uid="{00000000-0005-0000-0000-000048B70000}"/>
    <cellStyle name="표준 27 3" xfId="46921" xr:uid="{00000000-0005-0000-0000-000049B70000}"/>
    <cellStyle name="표준 27 4" xfId="46922" xr:uid="{00000000-0005-0000-0000-00004AB70000}"/>
    <cellStyle name="표준 27 5" xfId="46923" xr:uid="{00000000-0005-0000-0000-00004BB70000}"/>
    <cellStyle name="표준 27 6" xfId="46924" xr:uid="{00000000-0005-0000-0000-00004CB70000}"/>
    <cellStyle name="표준 27 7" xfId="46925" xr:uid="{00000000-0005-0000-0000-00004DB70000}"/>
    <cellStyle name="표준 27 8" xfId="46926" xr:uid="{00000000-0005-0000-0000-00004EB70000}"/>
    <cellStyle name="표준 27 9" xfId="46927" xr:uid="{00000000-0005-0000-0000-00004FB70000}"/>
    <cellStyle name="표준 270" xfId="46928" xr:uid="{00000000-0005-0000-0000-000050B70000}"/>
    <cellStyle name="표준 271" xfId="46929" xr:uid="{00000000-0005-0000-0000-000051B70000}"/>
    <cellStyle name="표준 272" xfId="46930" xr:uid="{00000000-0005-0000-0000-000052B70000}"/>
    <cellStyle name="표준 273" xfId="46931" xr:uid="{00000000-0005-0000-0000-000053B70000}"/>
    <cellStyle name="표준 274" xfId="46932" xr:uid="{00000000-0005-0000-0000-000054B70000}"/>
    <cellStyle name="표준 275" xfId="46933" xr:uid="{00000000-0005-0000-0000-000055B70000}"/>
    <cellStyle name="표준 276" xfId="46934" xr:uid="{00000000-0005-0000-0000-000056B70000}"/>
    <cellStyle name="표준 277" xfId="46935" xr:uid="{00000000-0005-0000-0000-000057B70000}"/>
    <cellStyle name="표준 278" xfId="46936" xr:uid="{00000000-0005-0000-0000-000058B70000}"/>
    <cellStyle name="표준 279" xfId="46937" xr:uid="{00000000-0005-0000-0000-000059B70000}"/>
    <cellStyle name="표준 28" xfId="46938" xr:uid="{00000000-0005-0000-0000-00005AB70000}"/>
    <cellStyle name="표준 28 10" xfId="46939" xr:uid="{00000000-0005-0000-0000-00005BB70000}"/>
    <cellStyle name="표준 28 11" xfId="46940" xr:uid="{00000000-0005-0000-0000-00005CB70000}"/>
    <cellStyle name="표준 28 12" xfId="46941" xr:uid="{00000000-0005-0000-0000-00005DB70000}"/>
    <cellStyle name="표준 28 13" xfId="46942" xr:uid="{00000000-0005-0000-0000-00005EB70000}"/>
    <cellStyle name="표준 28 14" xfId="46943" xr:uid="{00000000-0005-0000-0000-00005FB70000}"/>
    <cellStyle name="표준 28 15" xfId="46944" xr:uid="{00000000-0005-0000-0000-000060B70000}"/>
    <cellStyle name="표준 28 16" xfId="46945" xr:uid="{00000000-0005-0000-0000-000061B70000}"/>
    <cellStyle name="표준 28 17" xfId="46946" xr:uid="{00000000-0005-0000-0000-000062B70000}"/>
    <cellStyle name="표준 28 18" xfId="46947" xr:uid="{00000000-0005-0000-0000-000063B70000}"/>
    <cellStyle name="표준 28 19" xfId="46948" xr:uid="{00000000-0005-0000-0000-000064B70000}"/>
    <cellStyle name="표준 28 2" xfId="46949" xr:uid="{00000000-0005-0000-0000-000065B70000}"/>
    <cellStyle name="표준 28 20" xfId="46950" xr:uid="{00000000-0005-0000-0000-000066B70000}"/>
    <cellStyle name="표준 28 21" xfId="46951" xr:uid="{00000000-0005-0000-0000-000067B70000}"/>
    <cellStyle name="표준 28 22" xfId="46952" xr:uid="{00000000-0005-0000-0000-000068B70000}"/>
    <cellStyle name="표준 28 23" xfId="46953" xr:uid="{00000000-0005-0000-0000-000069B70000}"/>
    <cellStyle name="표준 28 24" xfId="46954" xr:uid="{00000000-0005-0000-0000-00006AB70000}"/>
    <cellStyle name="표준 28 25" xfId="46955" xr:uid="{00000000-0005-0000-0000-00006BB70000}"/>
    <cellStyle name="표준 28 26" xfId="46956" xr:uid="{00000000-0005-0000-0000-00006CB70000}"/>
    <cellStyle name="표준 28 27" xfId="46957" xr:uid="{00000000-0005-0000-0000-00006DB70000}"/>
    <cellStyle name="표준 28 28" xfId="46958" xr:uid="{00000000-0005-0000-0000-00006EB70000}"/>
    <cellStyle name="표준 28 29" xfId="46959" xr:uid="{00000000-0005-0000-0000-00006FB70000}"/>
    <cellStyle name="표준 28 3" xfId="46960" xr:uid="{00000000-0005-0000-0000-000070B70000}"/>
    <cellStyle name="표준 28 4" xfId="46961" xr:uid="{00000000-0005-0000-0000-000071B70000}"/>
    <cellStyle name="표준 28 5" xfId="46962" xr:uid="{00000000-0005-0000-0000-000072B70000}"/>
    <cellStyle name="표준 28 6" xfId="46963" xr:uid="{00000000-0005-0000-0000-000073B70000}"/>
    <cellStyle name="표준 28 7" xfId="46964" xr:uid="{00000000-0005-0000-0000-000074B70000}"/>
    <cellStyle name="표준 28 8" xfId="46965" xr:uid="{00000000-0005-0000-0000-000075B70000}"/>
    <cellStyle name="표준 28 9" xfId="46966" xr:uid="{00000000-0005-0000-0000-000076B70000}"/>
    <cellStyle name="표준 280" xfId="46967" xr:uid="{00000000-0005-0000-0000-000077B70000}"/>
    <cellStyle name="표준 281" xfId="46968" xr:uid="{00000000-0005-0000-0000-000078B70000}"/>
    <cellStyle name="표준 282" xfId="46969" xr:uid="{00000000-0005-0000-0000-000079B70000}"/>
    <cellStyle name="표준 283" xfId="46970" xr:uid="{00000000-0005-0000-0000-00007AB70000}"/>
    <cellStyle name="표준 284" xfId="46971" xr:uid="{00000000-0005-0000-0000-00007BB70000}"/>
    <cellStyle name="표준 285" xfId="46972" xr:uid="{00000000-0005-0000-0000-00007CB70000}"/>
    <cellStyle name="표준 286" xfId="46973" xr:uid="{00000000-0005-0000-0000-00007DB70000}"/>
    <cellStyle name="표준 287" xfId="46974" xr:uid="{00000000-0005-0000-0000-00007EB70000}"/>
    <cellStyle name="표준 288" xfId="46975" xr:uid="{00000000-0005-0000-0000-00007FB70000}"/>
    <cellStyle name="표준 289" xfId="46976" xr:uid="{00000000-0005-0000-0000-000080B70000}"/>
    <cellStyle name="표준 29" xfId="46977" xr:uid="{00000000-0005-0000-0000-000081B70000}"/>
    <cellStyle name="표준 29 10" xfId="46978" xr:uid="{00000000-0005-0000-0000-000082B70000}"/>
    <cellStyle name="표준 29 11" xfId="46979" xr:uid="{00000000-0005-0000-0000-000083B70000}"/>
    <cellStyle name="표준 29 12" xfId="46980" xr:uid="{00000000-0005-0000-0000-000084B70000}"/>
    <cellStyle name="표준 29 13" xfId="46981" xr:uid="{00000000-0005-0000-0000-000085B70000}"/>
    <cellStyle name="표준 29 14" xfId="46982" xr:uid="{00000000-0005-0000-0000-000086B70000}"/>
    <cellStyle name="표준 29 15" xfId="46983" xr:uid="{00000000-0005-0000-0000-000087B70000}"/>
    <cellStyle name="표준 29 16" xfId="46984" xr:uid="{00000000-0005-0000-0000-000088B70000}"/>
    <cellStyle name="표준 29 17" xfId="46985" xr:uid="{00000000-0005-0000-0000-000089B70000}"/>
    <cellStyle name="표준 29 18" xfId="46986" xr:uid="{00000000-0005-0000-0000-00008AB70000}"/>
    <cellStyle name="표준 29 19" xfId="46987" xr:uid="{00000000-0005-0000-0000-00008BB70000}"/>
    <cellStyle name="표준 29 2" xfId="46988" xr:uid="{00000000-0005-0000-0000-00008CB70000}"/>
    <cellStyle name="표준 29 20" xfId="46989" xr:uid="{00000000-0005-0000-0000-00008DB70000}"/>
    <cellStyle name="표준 29 21" xfId="46990" xr:uid="{00000000-0005-0000-0000-00008EB70000}"/>
    <cellStyle name="표준 29 22" xfId="46991" xr:uid="{00000000-0005-0000-0000-00008FB70000}"/>
    <cellStyle name="표준 29 23" xfId="46992" xr:uid="{00000000-0005-0000-0000-000090B70000}"/>
    <cellStyle name="표준 29 24" xfId="46993" xr:uid="{00000000-0005-0000-0000-000091B70000}"/>
    <cellStyle name="표준 29 25" xfId="46994" xr:uid="{00000000-0005-0000-0000-000092B70000}"/>
    <cellStyle name="표준 29 26" xfId="46995" xr:uid="{00000000-0005-0000-0000-000093B70000}"/>
    <cellStyle name="표준 29 27" xfId="46996" xr:uid="{00000000-0005-0000-0000-000094B70000}"/>
    <cellStyle name="표준 29 28" xfId="46997" xr:uid="{00000000-0005-0000-0000-000095B70000}"/>
    <cellStyle name="표준 29 29" xfId="46998" xr:uid="{00000000-0005-0000-0000-000096B70000}"/>
    <cellStyle name="표준 29 3" xfId="46999" xr:uid="{00000000-0005-0000-0000-000097B70000}"/>
    <cellStyle name="표준 29 4" xfId="47000" xr:uid="{00000000-0005-0000-0000-000098B70000}"/>
    <cellStyle name="표준 29 5" xfId="47001" xr:uid="{00000000-0005-0000-0000-000099B70000}"/>
    <cellStyle name="표준 29 6" xfId="47002" xr:uid="{00000000-0005-0000-0000-00009AB70000}"/>
    <cellStyle name="표준 29 7" xfId="47003" xr:uid="{00000000-0005-0000-0000-00009BB70000}"/>
    <cellStyle name="표준 29 8" xfId="47004" xr:uid="{00000000-0005-0000-0000-00009CB70000}"/>
    <cellStyle name="표준 29 9" xfId="47005" xr:uid="{00000000-0005-0000-0000-00009DB70000}"/>
    <cellStyle name="표준 290" xfId="47006" xr:uid="{00000000-0005-0000-0000-00009EB70000}"/>
    <cellStyle name="표준 291" xfId="47007" xr:uid="{00000000-0005-0000-0000-00009FB70000}"/>
    <cellStyle name="표준 292" xfId="47008" xr:uid="{00000000-0005-0000-0000-0000A0B70000}"/>
    <cellStyle name="표준 293" xfId="47009" xr:uid="{00000000-0005-0000-0000-0000A1B70000}"/>
    <cellStyle name="표준 294" xfId="47010" xr:uid="{00000000-0005-0000-0000-0000A2B70000}"/>
    <cellStyle name="표준 295" xfId="47011" xr:uid="{00000000-0005-0000-0000-0000A3B70000}"/>
    <cellStyle name="표준 296" xfId="47012" xr:uid="{00000000-0005-0000-0000-0000A4B70000}"/>
    <cellStyle name="표준 297" xfId="47013" xr:uid="{00000000-0005-0000-0000-0000A5B70000}"/>
    <cellStyle name="표준 298" xfId="47014" xr:uid="{00000000-0005-0000-0000-0000A6B70000}"/>
    <cellStyle name="표준 299" xfId="47015" xr:uid="{00000000-0005-0000-0000-0000A7B70000}"/>
    <cellStyle name="표준 3" xfId="47016" xr:uid="{00000000-0005-0000-0000-0000A8B70000}"/>
    <cellStyle name="표준 3 10" xfId="47017" xr:uid="{00000000-0005-0000-0000-0000A9B70000}"/>
    <cellStyle name="표준 3 11" xfId="47018" xr:uid="{00000000-0005-0000-0000-0000AAB70000}"/>
    <cellStyle name="표준 3 12" xfId="47019" xr:uid="{00000000-0005-0000-0000-0000ABB70000}"/>
    <cellStyle name="표준 3 13" xfId="47020" xr:uid="{00000000-0005-0000-0000-0000ACB70000}"/>
    <cellStyle name="표준 3 14" xfId="47021" xr:uid="{00000000-0005-0000-0000-0000ADB70000}"/>
    <cellStyle name="표준 3 15" xfId="47022" xr:uid="{00000000-0005-0000-0000-0000AEB70000}"/>
    <cellStyle name="표준 3 16" xfId="47023" xr:uid="{00000000-0005-0000-0000-0000AFB70000}"/>
    <cellStyle name="표준 3 2" xfId="47024" xr:uid="{00000000-0005-0000-0000-0000B0B70000}"/>
    <cellStyle name="표준 3 2 2" xfId="47025" xr:uid="{00000000-0005-0000-0000-0000B1B70000}"/>
    <cellStyle name="표준 3 3" xfId="47026" xr:uid="{00000000-0005-0000-0000-0000B2B70000}"/>
    <cellStyle name="표준 3 3 2" xfId="47027" xr:uid="{00000000-0005-0000-0000-0000B3B70000}"/>
    <cellStyle name="표준 3 4" xfId="47028" xr:uid="{00000000-0005-0000-0000-0000B4B70000}"/>
    <cellStyle name="표준 3 5" xfId="47029" xr:uid="{00000000-0005-0000-0000-0000B5B70000}"/>
    <cellStyle name="표준 3 6" xfId="47030" xr:uid="{00000000-0005-0000-0000-0000B6B70000}"/>
    <cellStyle name="표준 3 7" xfId="47031" xr:uid="{00000000-0005-0000-0000-0000B7B70000}"/>
    <cellStyle name="표준 3 8" xfId="47032" xr:uid="{00000000-0005-0000-0000-0000B8B70000}"/>
    <cellStyle name="표준 3 9" xfId="47033" xr:uid="{00000000-0005-0000-0000-0000B9B70000}"/>
    <cellStyle name="표준 3_남당리1소반" xfId="47034" xr:uid="{00000000-0005-0000-0000-0000BAB70000}"/>
    <cellStyle name="표준 30" xfId="47035" xr:uid="{00000000-0005-0000-0000-0000BBB70000}"/>
    <cellStyle name="표준 30 10" xfId="47036" xr:uid="{00000000-0005-0000-0000-0000BCB70000}"/>
    <cellStyle name="표준 30 11" xfId="47037" xr:uid="{00000000-0005-0000-0000-0000BDB70000}"/>
    <cellStyle name="표준 30 12" xfId="47038" xr:uid="{00000000-0005-0000-0000-0000BEB70000}"/>
    <cellStyle name="표준 30 13" xfId="47039" xr:uid="{00000000-0005-0000-0000-0000BFB70000}"/>
    <cellStyle name="표준 30 14" xfId="47040" xr:uid="{00000000-0005-0000-0000-0000C0B70000}"/>
    <cellStyle name="표준 30 15" xfId="47041" xr:uid="{00000000-0005-0000-0000-0000C1B70000}"/>
    <cellStyle name="표준 30 16" xfId="47042" xr:uid="{00000000-0005-0000-0000-0000C2B70000}"/>
    <cellStyle name="표준 30 17" xfId="47043" xr:uid="{00000000-0005-0000-0000-0000C3B70000}"/>
    <cellStyle name="표준 30 18" xfId="47044" xr:uid="{00000000-0005-0000-0000-0000C4B70000}"/>
    <cellStyle name="표준 30 19" xfId="47045" xr:uid="{00000000-0005-0000-0000-0000C5B70000}"/>
    <cellStyle name="표준 30 2" xfId="47046" xr:uid="{00000000-0005-0000-0000-0000C6B70000}"/>
    <cellStyle name="표준 30 20" xfId="47047" xr:uid="{00000000-0005-0000-0000-0000C7B70000}"/>
    <cellStyle name="표준 30 21" xfId="47048" xr:uid="{00000000-0005-0000-0000-0000C8B70000}"/>
    <cellStyle name="표준 30 22" xfId="47049" xr:uid="{00000000-0005-0000-0000-0000C9B70000}"/>
    <cellStyle name="표준 30 23" xfId="47050" xr:uid="{00000000-0005-0000-0000-0000CAB70000}"/>
    <cellStyle name="표준 30 24" xfId="47051" xr:uid="{00000000-0005-0000-0000-0000CBB70000}"/>
    <cellStyle name="표준 30 25" xfId="47052" xr:uid="{00000000-0005-0000-0000-0000CCB70000}"/>
    <cellStyle name="표준 30 26" xfId="47053" xr:uid="{00000000-0005-0000-0000-0000CDB70000}"/>
    <cellStyle name="표준 30 27" xfId="47054" xr:uid="{00000000-0005-0000-0000-0000CEB70000}"/>
    <cellStyle name="표준 30 28" xfId="47055" xr:uid="{00000000-0005-0000-0000-0000CFB70000}"/>
    <cellStyle name="표준 30 29" xfId="47056" xr:uid="{00000000-0005-0000-0000-0000D0B70000}"/>
    <cellStyle name="표준 30 3" xfId="47057" xr:uid="{00000000-0005-0000-0000-0000D1B70000}"/>
    <cellStyle name="표준 30 4" xfId="47058" xr:uid="{00000000-0005-0000-0000-0000D2B70000}"/>
    <cellStyle name="표준 30 5" xfId="47059" xr:uid="{00000000-0005-0000-0000-0000D3B70000}"/>
    <cellStyle name="표준 30 6" xfId="47060" xr:uid="{00000000-0005-0000-0000-0000D4B70000}"/>
    <cellStyle name="표준 30 7" xfId="47061" xr:uid="{00000000-0005-0000-0000-0000D5B70000}"/>
    <cellStyle name="표준 30 8" xfId="47062" xr:uid="{00000000-0005-0000-0000-0000D6B70000}"/>
    <cellStyle name="표준 30 9" xfId="47063" xr:uid="{00000000-0005-0000-0000-0000D7B70000}"/>
    <cellStyle name="표준 300" xfId="47064" xr:uid="{00000000-0005-0000-0000-0000D8B70000}"/>
    <cellStyle name="표준 301" xfId="47065" xr:uid="{00000000-0005-0000-0000-0000D9B70000}"/>
    <cellStyle name="표준 302" xfId="47066" xr:uid="{00000000-0005-0000-0000-0000DAB70000}"/>
    <cellStyle name="표준 303" xfId="47067" xr:uid="{00000000-0005-0000-0000-0000DBB70000}"/>
    <cellStyle name="표준 304" xfId="47068" xr:uid="{00000000-0005-0000-0000-0000DCB70000}"/>
    <cellStyle name="표준 305" xfId="47069" xr:uid="{00000000-0005-0000-0000-0000DDB70000}"/>
    <cellStyle name="표준 306" xfId="47070" xr:uid="{00000000-0005-0000-0000-0000DEB70000}"/>
    <cellStyle name="표준 307" xfId="47071" xr:uid="{00000000-0005-0000-0000-0000DFB70000}"/>
    <cellStyle name="표준 308" xfId="47072" xr:uid="{00000000-0005-0000-0000-0000E0B70000}"/>
    <cellStyle name="표준 309" xfId="47073" xr:uid="{00000000-0005-0000-0000-0000E1B70000}"/>
    <cellStyle name="표준 31" xfId="47074" xr:uid="{00000000-0005-0000-0000-0000E2B70000}"/>
    <cellStyle name="표준 31 10" xfId="47075" xr:uid="{00000000-0005-0000-0000-0000E3B70000}"/>
    <cellStyle name="표준 31 11" xfId="47076" xr:uid="{00000000-0005-0000-0000-0000E4B70000}"/>
    <cellStyle name="표준 31 12" xfId="47077" xr:uid="{00000000-0005-0000-0000-0000E5B70000}"/>
    <cellStyle name="표준 31 13" xfId="47078" xr:uid="{00000000-0005-0000-0000-0000E6B70000}"/>
    <cellStyle name="표준 31 14" xfId="47079" xr:uid="{00000000-0005-0000-0000-0000E7B70000}"/>
    <cellStyle name="표준 31 15" xfId="47080" xr:uid="{00000000-0005-0000-0000-0000E8B70000}"/>
    <cellStyle name="표준 31 16" xfId="47081" xr:uid="{00000000-0005-0000-0000-0000E9B70000}"/>
    <cellStyle name="표준 31 17" xfId="47082" xr:uid="{00000000-0005-0000-0000-0000EAB70000}"/>
    <cellStyle name="표준 31 18" xfId="47083" xr:uid="{00000000-0005-0000-0000-0000EBB70000}"/>
    <cellStyle name="표준 31 19" xfId="47084" xr:uid="{00000000-0005-0000-0000-0000ECB70000}"/>
    <cellStyle name="표준 31 2" xfId="47085" xr:uid="{00000000-0005-0000-0000-0000EDB70000}"/>
    <cellStyle name="표준 31 20" xfId="47086" xr:uid="{00000000-0005-0000-0000-0000EEB70000}"/>
    <cellStyle name="표준 31 21" xfId="47087" xr:uid="{00000000-0005-0000-0000-0000EFB70000}"/>
    <cellStyle name="표준 31 22" xfId="47088" xr:uid="{00000000-0005-0000-0000-0000F0B70000}"/>
    <cellStyle name="표준 31 23" xfId="47089" xr:uid="{00000000-0005-0000-0000-0000F1B70000}"/>
    <cellStyle name="표준 31 24" xfId="47090" xr:uid="{00000000-0005-0000-0000-0000F2B70000}"/>
    <cellStyle name="표준 31 25" xfId="47091" xr:uid="{00000000-0005-0000-0000-0000F3B70000}"/>
    <cellStyle name="표준 31 26" xfId="47092" xr:uid="{00000000-0005-0000-0000-0000F4B70000}"/>
    <cellStyle name="표준 31 27" xfId="47093" xr:uid="{00000000-0005-0000-0000-0000F5B70000}"/>
    <cellStyle name="표준 31 28" xfId="47094" xr:uid="{00000000-0005-0000-0000-0000F6B70000}"/>
    <cellStyle name="표준 31 29" xfId="47095" xr:uid="{00000000-0005-0000-0000-0000F7B70000}"/>
    <cellStyle name="표준 31 3" xfId="47096" xr:uid="{00000000-0005-0000-0000-0000F8B70000}"/>
    <cellStyle name="표준 31 4" xfId="47097" xr:uid="{00000000-0005-0000-0000-0000F9B70000}"/>
    <cellStyle name="표준 31 5" xfId="47098" xr:uid="{00000000-0005-0000-0000-0000FAB70000}"/>
    <cellStyle name="표준 31 6" xfId="47099" xr:uid="{00000000-0005-0000-0000-0000FBB70000}"/>
    <cellStyle name="표준 31 7" xfId="47100" xr:uid="{00000000-0005-0000-0000-0000FCB70000}"/>
    <cellStyle name="표준 31 8" xfId="47101" xr:uid="{00000000-0005-0000-0000-0000FDB70000}"/>
    <cellStyle name="표준 31 9" xfId="47102" xr:uid="{00000000-0005-0000-0000-0000FEB70000}"/>
    <cellStyle name="표준 310" xfId="47103" xr:uid="{00000000-0005-0000-0000-0000FFB70000}"/>
    <cellStyle name="표준 311" xfId="47104" xr:uid="{00000000-0005-0000-0000-000000B80000}"/>
    <cellStyle name="표준 312" xfId="47105" xr:uid="{00000000-0005-0000-0000-000001B80000}"/>
    <cellStyle name="표준 313" xfId="47106" xr:uid="{00000000-0005-0000-0000-000002B80000}"/>
    <cellStyle name="표준 314" xfId="47107" xr:uid="{00000000-0005-0000-0000-000003B80000}"/>
    <cellStyle name="표준 315" xfId="47108" xr:uid="{00000000-0005-0000-0000-000004B80000}"/>
    <cellStyle name="표준 316" xfId="47109" xr:uid="{00000000-0005-0000-0000-000005B80000}"/>
    <cellStyle name="표준 317" xfId="47110" xr:uid="{00000000-0005-0000-0000-000006B80000}"/>
    <cellStyle name="표준 318" xfId="47111" xr:uid="{00000000-0005-0000-0000-000007B80000}"/>
    <cellStyle name="표준 319" xfId="47112" xr:uid="{00000000-0005-0000-0000-000008B80000}"/>
    <cellStyle name="표준 32" xfId="47113" xr:uid="{00000000-0005-0000-0000-000009B80000}"/>
    <cellStyle name="표준 32 10" xfId="47114" xr:uid="{00000000-0005-0000-0000-00000AB80000}"/>
    <cellStyle name="표준 32 11" xfId="47115" xr:uid="{00000000-0005-0000-0000-00000BB80000}"/>
    <cellStyle name="표준 32 12" xfId="47116" xr:uid="{00000000-0005-0000-0000-00000CB80000}"/>
    <cellStyle name="표준 32 13" xfId="47117" xr:uid="{00000000-0005-0000-0000-00000DB80000}"/>
    <cellStyle name="표준 32 14" xfId="47118" xr:uid="{00000000-0005-0000-0000-00000EB80000}"/>
    <cellStyle name="표준 32 15" xfId="47119" xr:uid="{00000000-0005-0000-0000-00000FB80000}"/>
    <cellStyle name="표준 32 16" xfId="47120" xr:uid="{00000000-0005-0000-0000-000010B80000}"/>
    <cellStyle name="표준 32 17" xfId="47121" xr:uid="{00000000-0005-0000-0000-000011B80000}"/>
    <cellStyle name="표준 32 18" xfId="47122" xr:uid="{00000000-0005-0000-0000-000012B80000}"/>
    <cellStyle name="표준 32 19" xfId="47123" xr:uid="{00000000-0005-0000-0000-000013B80000}"/>
    <cellStyle name="표준 32 2" xfId="47124" xr:uid="{00000000-0005-0000-0000-000014B80000}"/>
    <cellStyle name="표준 32 20" xfId="47125" xr:uid="{00000000-0005-0000-0000-000015B80000}"/>
    <cellStyle name="표준 32 21" xfId="47126" xr:uid="{00000000-0005-0000-0000-000016B80000}"/>
    <cellStyle name="표준 32 22" xfId="47127" xr:uid="{00000000-0005-0000-0000-000017B80000}"/>
    <cellStyle name="표준 32 23" xfId="47128" xr:uid="{00000000-0005-0000-0000-000018B80000}"/>
    <cellStyle name="표준 32 24" xfId="47129" xr:uid="{00000000-0005-0000-0000-000019B80000}"/>
    <cellStyle name="표준 32 25" xfId="47130" xr:uid="{00000000-0005-0000-0000-00001AB80000}"/>
    <cellStyle name="표준 32 26" xfId="47131" xr:uid="{00000000-0005-0000-0000-00001BB80000}"/>
    <cellStyle name="표준 32 27" xfId="47132" xr:uid="{00000000-0005-0000-0000-00001CB80000}"/>
    <cellStyle name="표준 32 28" xfId="47133" xr:uid="{00000000-0005-0000-0000-00001DB80000}"/>
    <cellStyle name="표준 32 29" xfId="47134" xr:uid="{00000000-0005-0000-0000-00001EB80000}"/>
    <cellStyle name="표준 32 3" xfId="47135" xr:uid="{00000000-0005-0000-0000-00001FB80000}"/>
    <cellStyle name="표준 32 4" xfId="47136" xr:uid="{00000000-0005-0000-0000-000020B80000}"/>
    <cellStyle name="표준 32 5" xfId="47137" xr:uid="{00000000-0005-0000-0000-000021B80000}"/>
    <cellStyle name="표준 32 6" xfId="47138" xr:uid="{00000000-0005-0000-0000-000022B80000}"/>
    <cellStyle name="표준 32 7" xfId="47139" xr:uid="{00000000-0005-0000-0000-000023B80000}"/>
    <cellStyle name="표준 32 8" xfId="47140" xr:uid="{00000000-0005-0000-0000-000024B80000}"/>
    <cellStyle name="표준 32 9" xfId="47141" xr:uid="{00000000-0005-0000-0000-000025B80000}"/>
    <cellStyle name="표준 320" xfId="47142" xr:uid="{00000000-0005-0000-0000-000026B80000}"/>
    <cellStyle name="표준 321" xfId="47143" xr:uid="{00000000-0005-0000-0000-000027B80000}"/>
    <cellStyle name="표준 322" xfId="47144" xr:uid="{00000000-0005-0000-0000-000028B80000}"/>
    <cellStyle name="표준 323" xfId="47145" xr:uid="{00000000-0005-0000-0000-000029B80000}"/>
    <cellStyle name="표준 324" xfId="47146" xr:uid="{00000000-0005-0000-0000-00002AB80000}"/>
    <cellStyle name="표준 325" xfId="47147" xr:uid="{00000000-0005-0000-0000-00002BB80000}"/>
    <cellStyle name="표준 326" xfId="47148" xr:uid="{00000000-0005-0000-0000-00002CB80000}"/>
    <cellStyle name="표준 327" xfId="47149" xr:uid="{00000000-0005-0000-0000-00002DB80000}"/>
    <cellStyle name="표준 328" xfId="47150" xr:uid="{00000000-0005-0000-0000-00002EB80000}"/>
    <cellStyle name="표준 329" xfId="47151" xr:uid="{00000000-0005-0000-0000-00002FB80000}"/>
    <cellStyle name="표준 33" xfId="47152" xr:uid="{00000000-0005-0000-0000-000030B80000}"/>
    <cellStyle name="표준 33 10" xfId="47153" xr:uid="{00000000-0005-0000-0000-000031B80000}"/>
    <cellStyle name="표준 33 11" xfId="47154" xr:uid="{00000000-0005-0000-0000-000032B80000}"/>
    <cellStyle name="표준 33 12" xfId="47155" xr:uid="{00000000-0005-0000-0000-000033B80000}"/>
    <cellStyle name="표준 33 13" xfId="47156" xr:uid="{00000000-0005-0000-0000-000034B80000}"/>
    <cellStyle name="표준 33 14" xfId="47157" xr:uid="{00000000-0005-0000-0000-000035B80000}"/>
    <cellStyle name="표준 33 15" xfId="47158" xr:uid="{00000000-0005-0000-0000-000036B80000}"/>
    <cellStyle name="표준 33 16" xfId="47159" xr:uid="{00000000-0005-0000-0000-000037B80000}"/>
    <cellStyle name="표준 33 17" xfId="47160" xr:uid="{00000000-0005-0000-0000-000038B80000}"/>
    <cellStyle name="표준 33 18" xfId="47161" xr:uid="{00000000-0005-0000-0000-000039B80000}"/>
    <cellStyle name="표준 33 19" xfId="47162" xr:uid="{00000000-0005-0000-0000-00003AB80000}"/>
    <cellStyle name="표준 33 2" xfId="47163" xr:uid="{00000000-0005-0000-0000-00003BB80000}"/>
    <cellStyle name="표준 33 20" xfId="47164" xr:uid="{00000000-0005-0000-0000-00003CB80000}"/>
    <cellStyle name="표준 33 21" xfId="47165" xr:uid="{00000000-0005-0000-0000-00003DB80000}"/>
    <cellStyle name="표준 33 22" xfId="47166" xr:uid="{00000000-0005-0000-0000-00003EB80000}"/>
    <cellStyle name="표준 33 23" xfId="47167" xr:uid="{00000000-0005-0000-0000-00003FB80000}"/>
    <cellStyle name="표준 33 24" xfId="47168" xr:uid="{00000000-0005-0000-0000-000040B80000}"/>
    <cellStyle name="표준 33 25" xfId="47169" xr:uid="{00000000-0005-0000-0000-000041B80000}"/>
    <cellStyle name="표준 33 26" xfId="47170" xr:uid="{00000000-0005-0000-0000-000042B80000}"/>
    <cellStyle name="표준 33 27" xfId="47171" xr:uid="{00000000-0005-0000-0000-000043B80000}"/>
    <cellStyle name="표준 33 28" xfId="47172" xr:uid="{00000000-0005-0000-0000-000044B80000}"/>
    <cellStyle name="표준 33 29" xfId="47173" xr:uid="{00000000-0005-0000-0000-000045B80000}"/>
    <cellStyle name="표준 33 3" xfId="47174" xr:uid="{00000000-0005-0000-0000-000046B80000}"/>
    <cellStyle name="표준 33 4" xfId="47175" xr:uid="{00000000-0005-0000-0000-000047B80000}"/>
    <cellStyle name="표준 33 5" xfId="47176" xr:uid="{00000000-0005-0000-0000-000048B80000}"/>
    <cellStyle name="표준 33 6" xfId="47177" xr:uid="{00000000-0005-0000-0000-000049B80000}"/>
    <cellStyle name="표준 33 7" xfId="47178" xr:uid="{00000000-0005-0000-0000-00004AB80000}"/>
    <cellStyle name="표준 33 8" xfId="47179" xr:uid="{00000000-0005-0000-0000-00004BB80000}"/>
    <cellStyle name="표준 33 9" xfId="47180" xr:uid="{00000000-0005-0000-0000-00004CB80000}"/>
    <cellStyle name="표준 330" xfId="47181" xr:uid="{00000000-0005-0000-0000-00004DB80000}"/>
    <cellStyle name="표준 331" xfId="47182" xr:uid="{00000000-0005-0000-0000-00004EB80000}"/>
    <cellStyle name="표준 332" xfId="47183" xr:uid="{00000000-0005-0000-0000-00004FB80000}"/>
    <cellStyle name="표준 333" xfId="47184" xr:uid="{00000000-0005-0000-0000-000050B80000}"/>
    <cellStyle name="표준 334" xfId="47185" xr:uid="{00000000-0005-0000-0000-000051B80000}"/>
    <cellStyle name="표준 335" xfId="47186" xr:uid="{00000000-0005-0000-0000-000052B80000}"/>
    <cellStyle name="표준 336" xfId="47187" xr:uid="{00000000-0005-0000-0000-000053B80000}"/>
    <cellStyle name="표준 337" xfId="47188" xr:uid="{00000000-0005-0000-0000-000054B80000}"/>
    <cellStyle name="표준 338" xfId="47189" xr:uid="{00000000-0005-0000-0000-000055B80000}"/>
    <cellStyle name="표준 339" xfId="47190" xr:uid="{00000000-0005-0000-0000-000056B80000}"/>
    <cellStyle name="표준 34" xfId="47191" xr:uid="{00000000-0005-0000-0000-000057B80000}"/>
    <cellStyle name="표준 34 10" xfId="47192" xr:uid="{00000000-0005-0000-0000-000058B80000}"/>
    <cellStyle name="표준 34 11" xfId="47193" xr:uid="{00000000-0005-0000-0000-000059B80000}"/>
    <cellStyle name="표준 34 12" xfId="47194" xr:uid="{00000000-0005-0000-0000-00005AB80000}"/>
    <cellStyle name="표준 34 13" xfId="47195" xr:uid="{00000000-0005-0000-0000-00005BB80000}"/>
    <cellStyle name="표준 34 14" xfId="47196" xr:uid="{00000000-0005-0000-0000-00005CB80000}"/>
    <cellStyle name="표준 34 15" xfId="47197" xr:uid="{00000000-0005-0000-0000-00005DB80000}"/>
    <cellStyle name="표준 34 16" xfId="47198" xr:uid="{00000000-0005-0000-0000-00005EB80000}"/>
    <cellStyle name="표준 34 17" xfId="47199" xr:uid="{00000000-0005-0000-0000-00005FB80000}"/>
    <cellStyle name="표준 34 18" xfId="47200" xr:uid="{00000000-0005-0000-0000-000060B80000}"/>
    <cellStyle name="표준 34 19" xfId="47201" xr:uid="{00000000-0005-0000-0000-000061B80000}"/>
    <cellStyle name="표준 34 2" xfId="47202" xr:uid="{00000000-0005-0000-0000-000062B80000}"/>
    <cellStyle name="표준 34 20" xfId="47203" xr:uid="{00000000-0005-0000-0000-000063B80000}"/>
    <cellStyle name="표준 34 21" xfId="47204" xr:uid="{00000000-0005-0000-0000-000064B80000}"/>
    <cellStyle name="표준 34 22" xfId="47205" xr:uid="{00000000-0005-0000-0000-000065B80000}"/>
    <cellStyle name="표준 34 23" xfId="47206" xr:uid="{00000000-0005-0000-0000-000066B80000}"/>
    <cellStyle name="표준 34 24" xfId="47207" xr:uid="{00000000-0005-0000-0000-000067B80000}"/>
    <cellStyle name="표준 34 25" xfId="47208" xr:uid="{00000000-0005-0000-0000-000068B80000}"/>
    <cellStyle name="표준 34 26" xfId="47209" xr:uid="{00000000-0005-0000-0000-000069B80000}"/>
    <cellStyle name="표준 34 27" xfId="47210" xr:uid="{00000000-0005-0000-0000-00006AB80000}"/>
    <cellStyle name="표준 34 28" xfId="47211" xr:uid="{00000000-0005-0000-0000-00006BB80000}"/>
    <cellStyle name="표준 34 29" xfId="47212" xr:uid="{00000000-0005-0000-0000-00006CB80000}"/>
    <cellStyle name="표준 34 3" xfId="47213" xr:uid="{00000000-0005-0000-0000-00006DB80000}"/>
    <cellStyle name="표준 34 4" xfId="47214" xr:uid="{00000000-0005-0000-0000-00006EB80000}"/>
    <cellStyle name="표준 34 5" xfId="47215" xr:uid="{00000000-0005-0000-0000-00006FB80000}"/>
    <cellStyle name="표준 34 6" xfId="47216" xr:uid="{00000000-0005-0000-0000-000070B80000}"/>
    <cellStyle name="표준 34 7" xfId="47217" xr:uid="{00000000-0005-0000-0000-000071B80000}"/>
    <cellStyle name="표준 34 8" xfId="47218" xr:uid="{00000000-0005-0000-0000-000072B80000}"/>
    <cellStyle name="표준 34 9" xfId="47219" xr:uid="{00000000-0005-0000-0000-000073B80000}"/>
    <cellStyle name="표준 340" xfId="47220" xr:uid="{00000000-0005-0000-0000-000074B80000}"/>
    <cellStyle name="표준 341" xfId="47221" xr:uid="{00000000-0005-0000-0000-000075B80000}"/>
    <cellStyle name="표준 342" xfId="47222" xr:uid="{00000000-0005-0000-0000-000076B80000}"/>
    <cellStyle name="표준 343" xfId="47223" xr:uid="{00000000-0005-0000-0000-000077B80000}"/>
    <cellStyle name="표준 344" xfId="47224" xr:uid="{00000000-0005-0000-0000-000078B80000}"/>
    <cellStyle name="표준 345" xfId="47225" xr:uid="{00000000-0005-0000-0000-000079B80000}"/>
    <cellStyle name="표준 346" xfId="47226" xr:uid="{00000000-0005-0000-0000-00007AB80000}"/>
    <cellStyle name="표준 347" xfId="47227" xr:uid="{00000000-0005-0000-0000-00007BB80000}"/>
    <cellStyle name="표준 348" xfId="47228" xr:uid="{00000000-0005-0000-0000-00007CB80000}"/>
    <cellStyle name="표준 349" xfId="47229" xr:uid="{00000000-0005-0000-0000-00007DB80000}"/>
    <cellStyle name="표준 35" xfId="47230" xr:uid="{00000000-0005-0000-0000-00007EB80000}"/>
    <cellStyle name="표준 35 10" xfId="47231" xr:uid="{00000000-0005-0000-0000-00007FB80000}"/>
    <cellStyle name="표준 35 11" xfId="47232" xr:uid="{00000000-0005-0000-0000-000080B80000}"/>
    <cellStyle name="표준 35 12" xfId="47233" xr:uid="{00000000-0005-0000-0000-000081B80000}"/>
    <cellStyle name="표준 35 13" xfId="47234" xr:uid="{00000000-0005-0000-0000-000082B80000}"/>
    <cellStyle name="표준 35 14" xfId="47235" xr:uid="{00000000-0005-0000-0000-000083B80000}"/>
    <cellStyle name="표준 35 15" xfId="47236" xr:uid="{00000000-0005-0000-0000-000084B80000}"/>
    <cellStyle name="표준 35 16" xfId="47237" xr:uid="{00000000-0005-0000-0000-000085B80000}"/>
    <cellStyle name="표준 35 17" xfId="47238" xr:uid="{00000000-0005-0000-0000-000086B80000}"/>
    <cellStyle name="표준 35 18" xfId="47239" xr:uid="{00000000-0005-0000-0000-000087B80000}"/>
    <cellStyle name="표준 35 19" xfId="47240" xr:uid="{00000000-0005-0000-0000-000088B80000}"/>
    <cellStyle name="표준 35 2" xfId="47241" xr:uid="{00000000-0005-0000-0000-000089B80000}"/>
    <cellStyle name="표준 35 20" xfId="47242" xr:uid="{00000000-0005-0000-0000-00008AB80000}"/>
    <cellStyle name="표준 35 21" xfId="47243" xr:uid="{00000000-0005-0000-0000-00008BB80000}"/>
    <cellStyle name="표준 35 22" xfId="47244" xr:uid="{00000000-0005-0000-0000-00008CB80000}"/>
    <cellStyle name="표준 35 23" xfId="47245" xr:uid="{00000000-0005-0000-0000-00008DB80000}"/>
    <cellStyle name="표준 35 24" xfId="47246" xr:uid="{00000000-0005-0000-0000-00008EB80000}"/>
    <cellStyle name="표준 35 25" xfId="47247" xr:uid="{00000000-0005-0000-0000-00008FB80000}"/>
    <cellStyle name="표준 35 26" xfId="47248" xr:uid="{00000000-0005-0000-0000-000090B80000}"/>
    <cellStyle name="표준 35 27" xfId="47249" xr:uid="{00000000-0005-0000-0000-000091B80000}"/>
    <cellStyle name="표준 35 28" xfId="47250" xr:uid="{00000000-0005-0000-0000-000092B80000}"/>
    <cellStyle name="표준 35 29" xfId="47251" xr:uid="{00000000-0005-0000-0000-000093B80000}"/>
    <cellStyle name="표준 35 3" xfId="47252" xr:uid="{00000000-0005-0000-0000-000094B80000}"/>
    <cellStyle name="표준 35 30" xfId="47253" xr:uid="{00000000-0005-0000-0000-000095B80000}"/>
    <cellStyle name="표준 35 4" xfId="47254" xr:uid="{00000000-0005-0000-0000-000096B80000}"/>
    <cellStyle name="표준 35 5" xfId="47255" xr:uid="{00000000-0005-0000-0000-000097B80000}"/>
    <cellStyle name="표준 35 6" xfId="47256" xr:uid="{00000000-0005-0000-0000-000098B80000}"/>
    <cellStyle name="표준 35 7" xfId="47257" xr:uid="{00000000-0005-0000-0000-000099B80000}"/>
    <cellStyle name="표준 35 8" xfId="47258" xr:uid="{00000000-0005-0000-0000-00009AB80000}"/>
    <cellStyle name="표준 35 9" xfId="47259" xr:uid="{00000000-0005-0000-0000-00009BB80000}"/>
    <cellStyle name="표준 350" xfId="47260" xr:uid="{00000000-0005-0000-0000-00009CB80000}"/>
    <cellStyle name="표준 351" xfId="47261" xr:uid="{00000000-0005-0000-0000-00009DB80000}"/>
    <cellStyle name="표준 352" xfId="47262" xr:uid="{00000000-0005-0000-0000-00009EB80000}"/>
    <cellStyle name="표준 353" xfId="47263" xr:uid="{00000000-0005-0000-0000-00009FB80000}"/>
    <cellStyle name="표준 354" xfId="47264" xr:uid="{00000000-0005-0000-0000-0000A0B80000}"/>
    <cellStyle name="표준 355" xfId="47265" xr:uid="{00000000-0005-0000-0000-0000A1B80000}"/>
    <cellStyle name="표준 356" xfId="47266" xr:uid="{00000000-0005-0000-0000-0000A2B80000}"/>
    <cellStyle name="표준 357" xfId="47267" xr:uid="{00000000-0005-0000-0000-0000A3B80000}"/>
    <cellStyle name="표준 358" xfId="47268" xr:uid="{00000000-0005-0000-0000-0000A4B80000}"/>
    <cellStyle name="표준 359" xfId="47269" xr:uid="{00000000-0005-0000-0000-0000A5B80000}"/>
    <cellStyle name="표준 36" xfId="47270" xr:uid="{00000000-0005-0000-0000-0000A6B80000}"/>
    <cellStyle name="표준 36 10" xfId="47271" xr:uid="{00000000-0005-0000-0000-0000A7B80000}"/>
    <cellStyle name="표준 36 11" xfId="47272" xr:uid="{00000000-0005-0000-0000-0000A8B80000}"/>
    <cellStyle name="표준 36 12" xfId="47273" xr:uid="{00000000-0005-0000-0000-0000A9B80000}"/>
    <cellStyle name="표준 36 13" xfId="47274" xr:uid="{00000000-0005-0000-0000-0000AAB80000}"/>
    <cellStyle name="표준 36 14" xfId="47275" xr:uid="{00000000-0005-0000-0000-0000ABB80000}"/>
    <cellStyle name="표준 36 15" xfId="47276" xr:uid="{00000000-0005-0000-0000-0000ACB80000}"/>
    <cellStyle name="표준 36 16" xfId="47277" xr:uid="{00000000-0005-0000-0000-0000ADB80000}"/>
    <cellStyle name="표준 36 17" xfId="47278" xr:uid="{00000000-0005-0000-0000-0000AEB80000}"/>
    <cellStyle name="표준 36 18" xfId="47279" xr:uid="{00000000-0005-0000-0000-0000AFB80000}"/>
    <cellStyle name="표준 36 19" xfId="47280" xr:uid="{00000000-0005-0000-0000-0000B0B80000}"/>
    <cellStyle name="표준 36 2" xfId="47281" xr:uid="{00000000-0005-0000-0000-0000B1B80000}"/>
    <cellStyle name="표준 36 20" xfId="47282" xr:uid="{00000000-0005-0000-0000-0000B2B80000}"/>
    <cellStyle name="표준 36 21" xfId="47283" xr:uid="{00000000-0005-0000-0000-0000B3B80000}"/>
    <cellStyle name="표준 36 22" xfId="47284" xr:uid="{00000000-0005-0000-0000-0000B4B80000}"/>
    <cellStyle name="표준 36 23" xfId="47285" xr:uid="{00000000-0005-0000-0000-0000B5B80000}"/>
    <cellStyle name="표준 36 24" xfId="47286" xr:uid="{00000000-0005-0000-0000-0000B6B80000}"/>
    <cellStyle name="표준 36 25" xfId="47287" xr:uid="{00000000-0005-0000-0000-0000B7B80000}"/>
    <cellStyle name="표준 36 26" xfId="47288" xr:uid="{00000000-0005-0000-0000-0000B8B80000}"/>
    <cellStyle name="표준 36 27" xfId="47289" xr:uid="{00000000-0005-0000-0000-0000B9B80000}"/>
    <cellStyle name="표준 36 28" xfId="47290" xr:uid="{00000000-0005-0000-0000-0000BAB80000}"/>
    <cellStyle name="표준 36 29" xfId="47291" xr:uid="{00000000-0005-0000-0000-0000BBB80000}"/>
    <cellStyle name="표준 36 3" xfId="47292" xr:uid="{00000000-0005-0000-0000-0000BCB80000}"/>
    <cellStyle name="표준 36 30" xfId="47293" xr:uid="{00000000-0005-0000-0000-0000BDB80000}"/>
    <cellStyle name="표준 36 4" xfId="47294" xr:uid="{00000000-0005-0000-0000-0000BEB80000}"/>
    <cellStyle name="표준 36 5" xfId="47295" xr:uid="{00000000-0005-0000-0000-0000BFB80000}"/>
    <cellStyle name="표준 36 6" xfId="47296" xr:uid="{00000000-0005-0000-0000-0000C0B80000}"/>
    <cellStyle name="표준 36 7" xfId="47297" xr:uid="{00000000-0005-0000-0000-0000C1B80000}"/>
    <cellStyle name="표준 36 8" xfId="47298" xr:uid="{00000000-0005-0000-0000-0000C2B80000}"/>
    <cellStyle name="표준 36 9" xfId="47299" xr:uid="{00000000-0005-0000-0000-0000C3B80000}"/>
    <cellStyle name="표준 360" xfId="47300" xr:uid="{00000000-0005-0000-0000-0000C4B80000}"/>
    <cellStyle name="표준 361" xfId="47301" xr:uid="{00000000-0005-0000-0000-0000C5B80000}"/>
    <cellStyle name="표준 362" xfId="47302" xr:uid="{00000000-0005-0000-0000-0000C6B80000}"/>
    <cellStyle name="표준 363" xfId="47303" xr:uid="{00000000-0005-0000-0000-0000C7B80000}"/>
    <cellStyle name="표준 364" xfId="47304" xr:uid="{00000000-0005-0000-0000-0000C8B80000}"/>
    <cellStyle name="표준 365" xfId="47305" xr:uid="{00000000-0005-0000-0000-0000C9B80000}"/>
    <cellStyle name="표준 366" xfId="47306" xr:uid="{00000000-0005-0000-0000-0000CAB80000}"/>
    <cellStyle name="표준 367" xfId="47307" xr:uid="{00000000-0005-0000-0000-0000CBB80000}"/>
    <cellStyle name="표준 368" xfId="47308" xr:uid="{00000000-0005-0000-0000-0000CCB80000}"/>
    <cellStyle name="표준 369" xfId="47309" xr:uid="{00000000-0005-0000-0000-0000CDB80000}"/>
    <cellStyle name="표준 37" xfId="47310" xr:uid="{00000000-0005-0000-0000-0000CEB80000}"/>
    <cellStyle name="표준 37 10" xfId="47311" xr:uid="{00000000-0005-0000-0000-0000CFB80000}"/>
    <cellStyle name="표준 37 11" xfId="47312" xr:uid="{00000000-0005-0000-0000-0000D0B80000}"/>
    <cellStyle name="표준 37 12" xfId="47313" xr:uid="{00000000-0005-0000-0000-0000D1B80000}"/>
    <cellStyle name="표준 37 13" xfId="47314" xr:uid="{00000000-0005-0000-0000-0000D2B80000}"/>
    <cellStyle name="표준 37 14" xfId="47315" xr:uid="{00000000-0005-0000-0000-0000D3B80000}"/>
    <cellStyle name="표준 37 15" xfId="47316" xr:uid="{00000000-0005-0000-0000-0000D4B80000}"/>
    <cellStyle name="표준 37 16" xfId="47317" xr:uid="{00000000-0005-0000-0000-0000D5B80000}"/>
    <cellStyle name="표준 37 17" xfId="47318" xr:uid="{00000000-0005-0000-0000-0000D6B80000}"/>
    <cellStyle name="표준 37 18" xfId="47319" xr:uid="{00000000-0005-0000-0000-0000D7B80000}"/>
    <cellStyle name="표준 37 19" xfId="47320" xr:uid="{00000000-0005-0000-0000-0000D8B80000}"/>
    <cellStyle name="표준 37 2" xfId="47321" xr:uid="{00000000-0005-0000-0000-0000D9B80000}"/>
    <cellStyle name="표준 37 20" xfId="47322" xr:uid="{00000000-0005-0000-0000-0000DAB80000}"/>
    <cellStyle name="표준 37 21" xfId="47323" xr:uid="{00000000-0005-0000-0000-0000DBB80000}"/>
    <cellStyle name="표준 37 22" xfId="47324" xr:uid="{00000000-0005-0000-0000-0000DCB80000}"/>
    <cellStyle name="표준 37 23" xfId="47325" xr:uid="{00000000-0005-0000-0000-0000DDB80000}"/>
    <cellStyle name="표준 37 24" xfId="47326" xr:uid="{00000000-0005-0000-0000-0000DEB80000}"/>
    <cellStyle name="표준 37 25" xfId="47327" xr:uid="{00000000-0005-0000-0000-0000DFB80000}"/>
    <cellStyle name="표준 37 26" xfId="47328" xr:uid="{00000000-0005-0000-0000-0000E0B80000}"/>
    <cellStyle name="표준 37 27" xfId="47329" xr:uid="{00000000-0005-0000-0000-0000E1B80000}"/>
    <cellStyle name="표준 37 28" xfId="47330" xr:uid="{00000000-0005-0000-0000-0000E2B80000}"/>
    <cellStyle name="표준 37 29" xfId="47331" xr:uid="{00000000-0005-0000-0000-0000E3B80000}"/>
    <cellStyle name="표준 37 3" xfId="47332" xr:uid="{00000000-0005-0000-0000-0000E4B80000}"/>
    <cellStyle name="표준 37 30" xfId="47333" xr:uid="{00000000-0005-0000-0000-0000E5B80000}"/>
    <cellStyle name="표준 37 4" xfId="47334" xr:uid="{00000000-0005-0000-0000-0000E6B80000}"/>
    <cellStyle name="표준 37 5" xfId="47335" xr:uid="{00000000-0005-0000-0000-0000E7B80000}"/>
    <cellStyle name="표준 37 6" xfId="47336" xr:uid="{00000000-0005-0000-0000-0000E8B80000}"/>
    <cellStyle name="표준 37 7" xfId="47337" xr:uid="{00000000-0005-0000-0000-0000E9B80000}"/>
    <cellStyle name="표준 37 8" xfId="47338" xr:uid="{00000000-0005-0000-0000-0000EAB80000}"/>
    <cellStyle name="표준 37 9" xfId="47339" xr:uid="{00000000-0005-0000-0000-0000EBB80000}"/>
    <cellStyle name="표준 370" xfId="47340" xr:uid="{00000000-0005-0000-0000-0000ECB80000}"/>
    <cellStyle name="표준 371" xfId="47341" xr:uid="{00000000-0005-0000-0000-0000EDB80000}"/>
    <cellStyle name="표준 372" xfId="47342" xr:uid="{00000000-0005-0000-0000-0000EEB80000}"/>
    <cellStyle name="표준 373" xfId="47343" xr:uid="{00000000-0005-0000-0000-0000EFB80000}"/>
    <cellStyle name="표준 374" xfId="47344" xr:uid="{00000000-0005-0000-0000-0000F0B80000}"/>
    <cellStyle name="표준 375" xfId="47345" xr:uid="{00000000-0005-0000-0000-0000F1B80000}"/>
    <cellStyle name="표준 376" xfId="47346" xr:uid="{00000000-0005-0000-0000-0000F2B80000}"/>
    <cellStyle name="표준 377" xfId="47347" xr:uid="{00000000-0005-0000-0000-0000F3B80000}"/>
    <cellStyle name="표준 378" xfId="47348" xr:uid="{00000000-0005-0000-0000-0000F4B80000}"/>
    <cellStyle name="표준 379" xfId="47349" xr:uid="{00000000-0005-0000-0000-0000F5B80000}"/>
    <cellStyle name="표준 38" xfId="47350" xr:uid="{00000000-0005-0000-0000-0000F6B80000}"/>
    <cellStyle name="표준 38 10" xfId="47351" xr:uid="{00000000-0005-0000-0000-0000F7B80000}"/>
    <cellStyle name="표준 38 11" xfId="47352" xr:uid="{00000000-0005-0000-0000-0000F8B80000}"/>
    <cellStyle name="표준 38 12" xfId="47353" xr:uid="{00000000-0005-0000-0000-0000F9B80000}"/>
    <cellStyle name="표준 38 13" xfId="47354" xr:uid="{00000000-0005-0000-0000-0000FAB80000}"/>
    <cellStyle name="표준 38 14" xfId="47355" xr:uid="{00000000-0005-0000-0000-0000FBB80000}"/>
    <cellStyle name="표준 38 15" xfId="47356" xr:uid="{00000000-0005-0000-0000-0000FCB80000}"/>
    <cellStyle name="표준 38 16" xfId="47357" xr:uid="{00000000-0005-0000-0000-0000FDB80000}"/>
    <cellStyle name="표준 38 17" xfId="47358" xr:uid="{00000000-0005-0000-0000-0000FEB80000}"/>
    <cellStyle name="표준 38 18" xfId="47359" xr:uid="{00000000-0005-0000-0000-0000FFB80000}"/>
    <cellStyle name="표준 38 19" xfId="47360" xr:uid="{00000000-0005-0000-0000-000000B90000}"/>
    <cellStyle name="표준 38 2" xfId="47361" xr:uid="{00000000-0005-0000-0000-000001B90000}"/>
    <cellStyle name="표준 38 20" xfId="47362" xr:uid="{00000000-0005-0000-0000-000002B90000}"/>
    <cellStyle name="표준 38 21" xfId="47363" xr:uid="{00000000-0005-0000-0000-000003B90000}"/>
    <cellStyle name="표준 38 22" xfId="47364" xr:uid="{00000000-0005-0000-0000-000004B90000}"/>
    <cellStyle name="표준 38 23" xfId="47365" xr:uid="{00000000-0005-0000-0000-000005B90000}"/>
    <cellStyle name="표준 38 24" xfId="47366" xr:uid="{00000000-0005-0000-0000-000006B90000}"/>
    <cellStyle name="표준 38 25" xfId="47367" xr:uid="{00000000-0005-0000-0000-000007B90000}"/>
    <cellStyle name="표준 38 26" xfId="47368" xr:uid="{00000000-0005-0000-0000-000008B90000}"/>
    <cellStyle name="표준 38 27" xfId="47369" xr:uid="{00000000-0005-0000-0000-000009B90000}"/>
    <cellStyle name="표준 38 28" xfId="47370" xr:uid="{00000000-0005-0000-0000-00000AB90000}"/>
    <cellStyle name="표준 38 29" xfId="47371" xr:uid="{00000000-0005-0000-0000-00000BB90000}"/>
    <cellStyle name="표준 38 3" xfId="47372" xr:uid="{00000000-0005-0000-0000-00000CB90000}"/>
    <cellStyle name="표준 38 30" xfId="47373" xr:uid="{00000000-0005-0000-0000-00000DB90000}"/>
    <cellStyle name="표준 38 4" xfId="47374" xr:uid="{00000000-0005-0000-0000-00000EB90000}"/>
    <cellStyle name="표준 38 5" xfId="47375" xr:uid="{00000000-0005-0000-0000-00000FB90000}"/>
    <cellStyle name="표준 38 6" xfId="47376" xr:uid="{00000000-0005-0000-0000-000010B90000}"/>
    <cellStyle name="표준 38 7" xfId="47377" xr:uid="{00000000-0005-0000-0000-000011B90000}"/>
    <cellStyle name="표준 38 8" xfId="47378" xr:uid="{00000000-0005-0000-0000-000012B90000}"/>
    <cellStyle name="표준 38 9" xfId="47379" xr:uid="{00000000-0005-0000-0000-000013B90000}"/>
    <cellStyle name="표준 380" xfId="47380" xr:uid="{00000000-0005-0000-0000-000014B90000}"/>
    <cellStyle name="표준 381" xfId="47381" xr:uid="{00000000-0005-0000-0000-000015B90000}"/>
    <cellStyle name="표준 382" xfId="47382" xr:uid="{00000000-0005-0000-0000-000016B90000}"/>
    <cellStyle name="표준 383" xfId="47383" xr:uid="{00000000-0005-0000-0000-000017B90000}"/>
    <cellStyle name="표준 384" xfId="47384" xr:uid="{00000000-0005-0000-0000-000018B90000}"/>
    <cellStyle name="표준 385" xfId="47385" xr:uid="{00000000-0005-0000-0000-000019B90000}"/>
    <cellStyle name="표준 386" xfId="47386" xr:uid="{00000000-0005-0000-0000-00001AB90000}"/>
    <cellStyle name="표준 387" xfId="47387" xr:uid="{00000000-0005-0000-0000-00001BB90000}"/>
    <cellStyle name="표준 388" xfId="47388" xr:uid="{00000000-0005-0000-0000-00001CB90000}"/>
    <cellStyle name="표준 389" xfId="47389" xr:uid="{00000000-0005-0000-0000-00001DB90000}"/>
    <cellStyle name="표준 39" xfId="47390" xr:uid="{00000000-0005-0000-0000-00001EB90000}"/>
    <cellStyle name="표준 39 2" xfId="47391" xr:uid="{00000000-0005-0000-0000-00001FB90000}"/>
    <cellStyle name="표준 39 3" xfId="47392" xr:uid="{00000000-0005-0000-0000-000020B90000}"/>
    <cellStyle name="표준 39 4" xfId="47393" xr:uid="{00000000-0005-0000-0000-000021B90000}"/>
    <cellStyle name="표준 39 5" xfId="47394" xr:uid="{00000000-0005-0000-0000-000022B90000}"/>
    <cellStyle name="표준 39 6" xfId="47395" xr:uid="{00000000-0005-0000-0000-000023B90000}"/>
    <cellStyle name="표준 390" xfId="47396" xr:uid="{00000000-0005-0000-0000-000024B90000}"/>
    <cellStyle name="표준 391" xfId="47397" xr:uid="{00000000-0005-0000-0000-000025B90000}"/>
    <cellStyle name="표준 392" xfId="47398" xr:uid="{00000000-0005-0000-0000-000026B90000}"/>
    <cellStyle name="표준 393" xfId="47399" xr:uid="{00000000-0005-0000-0000-000027B90000}"/>
    <cellStyle name="표준 394" xfId="47400" xr:uid="{00000000-0005-0000-0000-000028B90000}"/>
    <cellStyle name="표준 395" xfId="47401" xr:uid="{00000000-0005-0000-0000-000029B90000}"/>
    <cellStyle name="표준 396" xfId="47402" xr:uid="{00000000-0005-0000-0000-00002AB90000}"/>
    <cellStyle name="표준 397" xfId="47403" xr:uid="{00000000-0005-0000-0000-00002BB90000}"/>
    <cellStyle name="표준 398" xfId="47404" xr:uid="{00000000-0005-0000-0000-00002CB90000}"/>
    <cellStyle name="표준 399" xfId="47405" xr:uid="{00000000-0005-0000-0000-00002DB90000}"/>
    <cellStyle name="표준 4" xfId="47406" xr:uid="{00000000-0005-0000-0000-00002EB90000}"/>
    <cellStyle name="표준 4 10" xfId="47407" xr:uid="{00000000-0005-0000-0000-00002FB90000}"/>
    <cellStyle name="표준 4 11" xfId="47408" xr:uid="{00000000-0005-0000-0000-000030B90000}"/>
    <cellStyle name="표준 4 12" xfId="47409" xr:uid="{00000000-0005-0000-0000-000031B90000}"/>
    <cellStyle name="표준 4 13" xfId="47410" xr:uid="{00000000-0005-0000-0000-000032B90000}"/>
    <cellStyle name="표준 4 14" xfId="47411" xr:uid="{00000000-0005-0000-0000-000033B90000}"/>
    <cellStyle name="표준 4 15" xfId="47412" xr:uid="{00000000-0005-0000-0000-000034B90000}"/>
    <cellStyle name="표준 4 16" xfId="47413" xr:uid="{00000000-0005-0000-0000-000035B90000}"/>
    <cellStyle name="표준 4 17" xfId="47414" xr:uid="{00000000-0005-0000-0000-000036B90000}"/>
    <cellStyle name="표준 4 2" xfId="47415" xr:uid="{00000000-0005-0000-0000-000037B90000}"/>
    <cellStyle name="표준 4 2 7" xfId="47416" xr:uid="{00000000-0005-0000-0000-000038B90000}"/>
    <cellStyle name="표준 4 3" xfId="47417" xr:uid="{00000000-0005-0000-0000-000039B90000}"/>
    <cellStyle name="표준 4 3 2" xfId="47418" xr:uid="{00000000-0005-0000-0000-00003AB90000}"/>
    <cellStyle name="표준 4 4" xfId="47419" xr:uid="{00000000-0005-0000-0000-00003BB90000}"/>
    <cellStyle name="표준 4 5" xfId="47420" xr:uid="{00000000-0005-0000-0000-00003CB90000}"/>
    <cellStyle name="표준 4 6" xfId="47421" xr:uid="{00000000-0005-0000-0000-00003DB90000}"/>
    <cellStyle name="표준 4 7" xfId="47422" xr:uid="{00000000-0005-0000-0000-00003EB90000}"/>
    <cellStyle name="표준 4 8" xfId="47423" xr:uid="{00000000-0005-0000-0000-00003FB90000}"/>
    <cellStyle name="표준 4 9" xfId="47424" xr:uid="{00000000-0005-0000-0000-000040B90000}"/>
    <cellStyle name="표준 40" xfId="47425" xr:uid="{00000000-0005-0000-0000-000041B90000}"/>
    <cellStyle name="표준 40 10" xfId="47426" xr:uid="{00000000-0005-0000-0000-000042B90000}"/>
    <cellStyle name="표준 40 11" xfId="47427" xr:uid="{00000000-0005-0000-0000-000043B90000}"/>
    <cellStyle name="표준 40 12" xfId="47428" xr:uid="{00000000-0005-0000-0000-000044B90000}"/>
    <cellStyle name="표준 40 13" xfId="47429" xr:uid="{00000000-0005-0000-0000-000045B90000}"/>
    <cellStyle name="표준 40 14" xfId="47430" xr:uid="{00000000-0005-0000-0000-000046B90000}"/>
    <cellStyle name="표준 40 15" xfId="47431" xr:uid="{00000000-0005-0000-0000-000047B90000}"/>
    <cellStyle name="표준 40 16" xfId="47432" xr:uid="{00000000-0005-0000-0000-000048B90000}"/>
    <cellStyle name="표준 40 17" xfId="47433" xr:uid="{00000000-0005-0000-0000-000049B90000}"/>
    <cellStyle name="표준 40 18" xfId="47434" xr:uid="{00000000-0005-0000-0000-00004AB90000}"/>
    <cellStyle name="표준 40 19" xfId="47435" xr:uid="{00000000-0005-0000-0000-00004BB90000}"/>
    <cellStyle name="표준 40 2" xfId="47436" xr:uid="{00000000-0005-0000-0000-00004CB90000}"/>
    <cellStyle name="표준 40 20" xfId="47437" xr:uid="{00000000-0005-0000-0000-00004DB90000}"/>
    <cellStyle name="표준 40 21" xfId="47438" xr:uid="{00000000-0005-0000-0000-00004EB90000}"/>
    <cellStyle name="표준 40 22" xfId="47439" xr:uid="{00000000-0005-0000-0000-00004FB90000}"/>
    <cellStyle name="표준 40 23" xfId="47440" xr:uid="{00000000-0005-0000-0000-000050B90000}"/>
    <cellStyle name="표준 40 24" xfId="47441" xr:uid="{00000000-0005-0000-0000-000051B90000}"/>
    <cellStyle name="표준 40 25" xfId="47442" xr:uid="{00000000-0005-0000-0000-000052B90000}"/>
    <cellStyle name="표준 40 26" xfId="47443" xr:uid="{00000000-0005-0000-0000-000053B90000}"/>
    <cellStyle name="표준 40 27" xfId="47444" xr:uid="{00000000-0005-0000-0000-000054B90000}"/>
    <cellStyle name="표준 40 3" xfId="47445" xr:uid="{00000000-0005-0000-0000-000055B90000}"/>
    <cellStyle name="표준 40 4" xfId="47446" xr:uid="{00000000-0005-0000-0000-000056B90000}"/>
    <cellStyle name="표준 40 5" xfId="47447" xr:uid="{00000000-0005-0000-0000-000057B90000}"/>
    <cellStyle name="표준 40 6" xfId="47448" xr:uid="{00000000-0005-0000-0000-000058B90000}"/>
    <cellStyle name="표준 40 7" xfId="47449" xr:uid="{00000000-0005-0000-0000-000059B90000}"/>
    <cellStyle name="표준 40 8" xfId="47450" xr:uid="{00000000-0005-0000-0000-00005AB90000}"/>
    <cellStyle name="표준 40 9" xfId="47451" xr:uid="{00000000-0005-0000-0000-00005BB90000}"/>
    <cellStyle name="표준 400" xfId="47452" xr:uid="{00000000-0005-0000-0000-00005CB90000}"/>
    <cellStyle name="표준 401" xfId="47453" xr:uid="{00000000-0005-0000-0000-00005DB90000}"/>
    <cellStyle name="표준 402" xfId="47454" xr:uid="{00000000-0005-0000-0000-00005EB90000}"/>
    <cellStyle name="표준 403" xfId="47455" xr:uid="{00000000-0005-0000-0000-00005FB90000}"/>
    <cellStyle name="표준 404" xfId="47456" xr:uid="{00000000-0005-0000-0000-000060B90000}"/>
    <cellStyle name="표준 405" xfId="47457" xr:uid="{00000000-0005-0000-0000-000061B90000}"/>
    <cellStyle name="표준 406" xfId="47458" xr:uid="{00000000-0005-0000-0000-000062B90000}"/>
    <cellStyle name="표준 407" xfId="47459" xr:uid="{00000000-0005-0000-0000-000063B90000}"/>
    <cellStyle name="표준 408" xfId="47460" xr:uid="{00000000-0005-0000-0000-000064B90000}"/>
    <cellStyle name="표준 409" xfId="47461" xr:uid="{00000000-0005-0000-0000-000065B90000}"/>
    <cellStyle name="표준 41" xfId="47462" xr:uid="{00000000-0005-0000-0000-000066B90000}"/>
    <cellStyle name="표준 41 10" xfId="47463" xr:uid="{00000000-0005-0000-0000-000067B90000}"/>
    <cellStyle name="표준 41 11" xfId="47464" xr:uid="{00000000-0005-0000-0000-000068B90000}"/>
    <cellStyle name="표준 41 12" xfId="47465" xr:uid="{00000000-0005-0000-0000-000069B90000}"/>
    <cellStyle name="표준 41 13" xfId="47466" xr:uid="{00000000-0005-0000-0000-00006AB90000}"/>
    <cellStyle name="표준 41 14" xfId="47467" xr:uid="{00000000-0005-0000-0000-00006BB90000}"/>
    <cellStyle name="표준 41 15" xfId="47468" xr:uid="{00000000-0005-0000-0000-00006CB90000}"/>
    <cellStyle name="표준 41 16" xfId="47469" xr:uid="{00000000-0005-0000-0000-00006DB90000}"/>
    <cellStyle name="표준 41 17" xfId="47470" xr:uid="{00000000-0005-0000-0000-00006EB90000}"/>
    <cellStyle name="표준 41 18" xfId="47471" xr:uid="{00000000-0005-0000-0000-00006FB90000}"/>
    <cellStyle name="표준 41 19" xfId="47472" xr:uid="{00000000-0005-0000-0000-000070B90000}"/>
    <cellStyle name="표준 41 2" xfId="47473" xr:uid="{00000000-0005-0000-0000-000071B90000}"/>
    <cellStyle name="표준 41 20" xfId="47474" xr:uid="{00000000-0005-0000-0000-000072B90000}"/>
    <cellStyle name="표준 41 21" xfId="47475" xr:uid="{00000000-0005-0000-0000-000073B90000}"/>
    <cellStyle name="표준 41 22" xfId="47476" xr:uid="{00000000-0005-0000-0000-000074B90000}"/>
    <cellStyle name="표준 41 23" xfId="47477" xr:uid="{00000000-0005-0000-0000-000075B90000}"/>
    <cellStyle name="표준 41 24" xfId="47478" xr:uid="{00000000-0005-0000-0000-000076B90000}"/>
    <cellStyle name="표준 41 25" xfId="47479" xr:uid="{00000000-0005-0000-0000-000077B90000}"/>
    <cellStyle name="표준 41 26" xfId="47480" xr:uid="{00000000-0005-0000-0000-000078B90000}"/>
    <cellStyle name="표준 41 27" xfId="47481" xr:uid="{00000000-0005-0000-0000-000079B90000}"/>
    <cellStyle name="표준 41 3" xfId="47482" xr:uid="{00000000-0005-0000-0000-00007AB90000}"/>
    <cellStyle name="표준 41 4" xfId="47483" xr:uid="{00000000-0005-0000-0000-00007BB90000}"/>
    <cellStyle name="표준 41 5" xfId="47484" xr:uid="{00000000-0005-0000-0000-00007CB90000}"/>
    <cellStyle name="표준 41 6" xfId="47485" xr:uid="{00000000-0005-0000-0000-00007DB90000}"/>
    <cellStyle name="표준 41 7" xfId="47486" xr:uid="{00000000-0005-0000-0000-00007EB90000}"/>
    <cellStyle name="표준 41 8" xfId="47487" xr:uid="{00000000-0005-0000-0000-00007FB90000}"/>
    <cellStyle name="표준 41 9" xfId="47488" xr:uid="{00000000-0005-0000-0000-000080B90000}"/>
    <cellStyle name="표준 410" xfId="47489" xr:uid="{00000000-0005-0000-0000-000081B90000}"/>
    <cellStyle name="표준 411" xfId="47490" xr:uid="{00000000-0005-0000-0000-000082B90000}"/>
    <cellStyle name="표준 412" xfId="47491" xr:uid="{00000000-0005-0000-0000-000083B90000}"/>
    <cellStyle name="표준 413" xfId="47492" xr:uid="{00000000-0005-0000-0000-000084B90000}"/>
    <cellStyle name="표준 414" xfId="47493" xr:uid="{00000000-0005-0000-0000-000085B90000}"/>
    <cellStyle name="표준 415" xfId="47494" xr:uid="{00000000-0005-0000-0000-000086B90000}"/>
    <cellStyle name="표준 416" xfId="47495" xr:uid="{00000000-0005-0000-0000-000087B90000}"/>
    <cellStyle name="표준 417" xfId="47496" xr:uid="{00000000-0005-0000-0000-000088B90000}"/>
    <cellStyle name="표준 418" xfId="47497" xr:uid="{00000000-0005-0000-0000-000089B90000}"/>
    <cellStyle name="표준 419" xfId="47498" xr:uid="{00000000-0005-0000-0000-00008AB90000}"/>
    <cellStyle name="표준 42" xfId="47499" xr:uid="{00000000-0005-0000-0000-00008BB90000}"/>
    <cellStyle name="표준 420" xfId="47500" xr:uid="{00000000-0005-0000-0000-00008CB90000}"/>
    <cellStyle name="표준 421" xfId="47501" xr:uid="{00000000-0005-0000-0000-00008DB90000}"/>
    <cellStyle name="표준 422" xfId="47502" xr:uid="{00000000-0005-0000-0000-00008EB90000}"/>
    <cellStyle name="표준 423" xfId="47503" xr:uid="{00000000-0005-0000-0000-00008FB90000}"/>
    <cellStyle name="표준 424" xfId="47504" xr:uid="{00000000-0005-0000-0000-000090B90000}"/>
    <cellStyle name="표준 425" xfId="47505" xr:uid="{00000000-0005-0000-0000-000091B90000}"/>
    <cellStyle name="표준 426" xfId="47506" xr:uid="{00000000-0005-0000-0000-000092B90000}"/>
    <cellStyle name="표준 427" xfId="47507" xr:uid="{00000000-0005-0000-0000-000093B90000}"/>
    <cellStyle name="표준 428" xfId="47508" xr:uid="{00000000-0005-0000-0000-000094B90000}"/>
    <cellStyle name="표준 429" xfId="47509" xr:uid="{00000000-0005-0000-0000-000095B90000}"/>
    <cellStyle name="표준 43" xfId="47510" xr:uid="{00000000-0005-0000-0000-000096B90000}"/>
    <cellStyle name="표준 43 2" xfId="47511" xr:uid="{00000000-0005-0000-0000-000097B90000}"/>
    <cellStyle name="표준 43 3" xfId="47512" xr:uid="{00000000-0005-0000-0000-000098B90000}"/>
    <cellStyle name="표준 43 4" xfId="47513" xr:uid="{00000000-0005-0000-0000-000099B90000}"/>
    <cellStyle name="표준 430" xfId="47514" xr:uid="{00000000-0005-0000-0000-00009AB90000}"/>
    <cellStyle name="표준 431" xfId="47515" xr:uid="{00000000-0005-0000-0000-00009BB90000}"/>
    <cellStyle name="표준 432" xfId="47516" xr:uid="{00000000-0005-0000-0000-00009CB90000}"/>
    <cellStyle name="표준 433" xfId="47517" xr:uid="{00000000-0005-0000-0000-00009DB90000}"/>
    <cellStyle name="표준 434" xfId="47518" xr:uid="{00000000-0005-0000-0000-00009EB90000}"/>
    <cellStyle name="표준 435" xfId="47519" xr:uid="{00000000-0005-0000-0000-00009FB90000}"/>
    <cellStyle name="표준 436" xfId="47520" xr:uid="{00000000-0005-0000-0000-0000A0B90000}"/>
    <cellStyle name="표준 437" xfId="47521" xr:uid="{00000000-0005-0000-0000-0000A1B90000}"/>
    <cellStyle name="표준 438" xfId="47522" xr:uid="{00000000-0005-0000-0000-0000A2B90000}"/>
    <cellStyle name="표준 439" xfId="47523" xr:uid="{00000000-0005-0000-0000-0000A3B90000}"/>
    <cellStyle name="표준 44" xfId="47524" xr:uid="{00000000-0005-0000-0000-0000A4B90000}"/>
    <cellStyle name="표준 44 2" xfId="47525" xr:uid="{00000000-0005-0000-0000-0000A5B90000}"/>
    <cellStyle name="표준 44 3" xfId="47526" xr:uid="{00000000-0005-0000-0000-0000A6B90000}"/>
    <cellStyle name="표준 44 4" xfId="47527" xr:uid="{00000000-0005-0000-0000-0000A7B90000}"/>
    <cellStyle name="표준 440" xfId="47528" xr:uid="{00000000-0005-0000-0000-0000A8B90000}"/>
    <cellStyle name="표준 441" xfId="47529" xr:uid="{00000000-0005-0000-0000-0000A9B90000}"/>
    <cellStyle name="표준 442" xfId="47530" xr:uid="{00000000-0005-0000-0000-0000AAB90000}"/>
    <cellStyle name="표준 443" xfId="47531" xr:uid="{00000000-0005-0000-0000-0000ABB90000}"/>
    <cellStyle name="표준 444" xfId="47532" xr:uid="{00000000-0005-0000-0000-0000ACB90000}"/>
    <cellStyle name="표준 445" xfId="47533" xr:uid="{00000000-0005-0000-0000-0000ADB90000}"/>
    <cellStyle name="표준 446" xfId="47534" xr:uid="{00000000-0005-0000-0000-0000AEB90000}"/>
    <cellStyle name="표준 447" xfId="47535" xr:uid="{00000000-0005-0000-0000-0000AFB90000}"/>
    <cellStyle name="표준 448" xfId="47536" xr:uid="{00000000-0005-0000-0000-0000B0B90000}"/>
    <cellStyle name="표준 449" xfId="47537" xr:uid="{00000000-0005-0000-0000-0000B1B90000}"/>
    <cellStyle name="표준 45" xfId="47538" xr:uid="{00000000-0005-0000-0000-0000B2B90000}"/>
    <cellStyle name="표준 45 2" xfId="47539" xr:uid="{00000000-0005-0000-0000-0000B3B90000}"/>
    <cellStyle name="표준 45 3" xfId="47540" xr:uid="{00000000-0005-0000-0000-0000B4B90000}"/>
    <cellStyle name="표준 45 4" xfId="47541" xr:uid="{00000000-0005-0000-0000-0000B5B90000}"/>
    <cellStyle name="표준 450" xfId="47542" xr:uid="{00000000-0005-0000-0000-0000B6B90000}"/>
    <cellStyle name="표준 451" xfId="47543" xr:uid="{00000000-0005-0000-0000-0000B7B90000}"/>
    <cellStyle name="표준 452" xfId="47544" xr:uid="{00000000-0005-0000-0000-0000B8B90000}"/>
    <cellStyle name="표준 453" xfId="47545" xr:uid="{00000000-0005-0000-0000-0000B9B90000}"/>
    <cellStyle name="표준 454" xfId="47546" xr:uid="{00000000-0005-0000-0000-0000BAB90000}"/>
    <cellStyle name="표준 455" xfId="47547" xr:uid="{00000000-0005-0000-0000-0000BBB90000}"/>
    <cellStyle name="표준 456" xfId="47548" xr:uid="{00000000-0005-0000-0000-0000BCB90000}"/>
    <cellStyle name="표준 457" xfId="47549" xr:uid="{00000000-0005-0000-0000-0000BDB90000}"/>
    <cellStyle name="표준 458" xfId="47550" xr:uid="{00000000-0005-0000-0000-0000BEB90000}"/>
    <cellStyle name="표준 459" xfId="47551" xr:uid="{00000000-0005-0000-0000-0000BFB90000}"/>
    <cellStyle name="표준 46" xfId="47552" xr:uid="{00000000-0005-0000-0000-0000C0B90000}"/>
    <cellStyle name="표준 46 10" xfId="47553" xr:uid="{00000000-0005-0000-0000-0000C1B90000}"/>
    <cellStyle name="표준 46 11" xfId="47554" xr:uid="{00000000-0005-0000-0000-0000C2B90000}"/>
    <cellStyle name="표준 46 12" xfId="47555" xr:uid="{00000000-0005-0000-0000-0000C3B90000}"/>
    <cellStyle name="표준 46 13" xfId="47556" xr:uid="{00000000-0005-0000-0000-0000C4B90000}"/>
    <cellStyle name="표준 46 14" xfId="47557" xr:uid="{00000000-0005-0000-0000-0000C5B90000}"/>
    <cellStyle name="표준 46 15" xfId="47558" xr:uid="{00000000-0005-0000-0000-0000C6B90000}"/>
    <cellStyle name="표준 46 16" xfId="47559" xr:uid="{00000000-0005-0000-0000-0000C7B90000}"/>
    <cellStyle name="표준 46 2" xfId="47560" xr:uid="{00000000-0005-0000-0000-0000C8B90000}"/>
    <cellStyle name="표준 46 3" xfId="47561" xr:uid="{00000000-0005-0000-0000-0000C9B90000}"/>
    <cellStyle name="표준 46 4" xfId="47562" xr:uid="{00000000-0005-0000-0000-0000CAB90000}"/>
    <cellStyle name="표준 46 5" xfId="47563" xr:uid="{00000000-0005-0000-0000-0000CBB90000}"/>
    <cellStyle name="표준 46 6" xfId="47564" xr:uid="{00000000-0005-0000-0000-0000CCB90000}"/>
    <cellStyle name="표준 46 7" xfId="47565" xr:uid="{00000000-0005-0000-0000-0000CDB90000}"/>
    <cellStyle name="표준 46 8" xfId="47566" xr:uid="{00000000-0005-0000-0000-0000CEB90000}"/>
    <cellStyle name="표준 46 9" xfId="47567" xr:uid="{00000000-0005-0000-0000-0000CFB90000}"/>
    <cellStyle name="표준 460" xfId="47568" xr:uid="{00000000-0005-0000-0000-0000D0B90000}"/>
    <cellStyle name="표준 461" xfId="47569" xr:uid="{00000000-0005-0000-0000-0000D1B90000}"/>
    <cellStyle name="표준 462" xfId="47570" xr:uid="{00000000-0005-0000-0000-0000D2B90000}"/>
    <cellStyle name="표준 463" xfId="47571" xr:uid="{00000000-0005-0000-0000-0000D3B90000}"/>
    <cellStyle name="표준 47" xfId="47572" xr:uid="{00000000-0005-0000-0000-0000D4B90000}"/>
    <cellStyle name="표준 47 10" xfId="47573" xr:uid="{00000000-0005-0000-0000-0000D5B90000}"/>
    <cellStyle name="표준 47 11" xfId="47574" xr:uid="{00000000-0005-0000-0000-0000D6B90000}"/>
    <cellStyle name="표준 47 12" xfId="47575" xr:uid="{00000000-0005-0000-0000-0000D7B90000}"/>
    <cellStyle name="표준 47 13" xfId="47576" xr:uid="{00000000-0005-0000-0000-0000D8B90000}"/>
    <cellStyle name="표준 47 14" xfId="47577" xr:uid="{00000000-0005-0000-0000-0000D9B90000}"/>
    <cellStyle name="표준 47 15" xfId="47578" xr:uid="{00000000-0005-0000-0000-0000DAB90000}"/>
    <cellStyle name="표준 47 16" xfId="47579" xr:uid="{00000000-0005-0000-0000-0000DBB90000}"/>
    <cellStyle name="표준 47 2" xfId="47580" xr:uid="{00000000-0005-0000-0000-0000DCB90000}"/>
    <cellStyle name="표준 47 3" xfId="47581" xr:uid="{00000000-0005-0000-0000-0000DDB90000}"/>
    <cellStyle name="표준 47 4" xfId="47582" xr:uid="{00000000-0005-0000-0000-0000DEB90000}"/>
    <cellStyle name="표준 47 5" xfId="47583" xr:uid="{00000000-0005-0000-0000-0000DFB90000}"/>
    <cellStyle name="표준 47 6" xfId="47584" xr:uid="{00000000-0005-0000-0000-0000E0B90000}"/>
    <cellStyle name="표준 47 7" xfId="47585" xr:uid="{00000000-0005-0000-0000-0000E1B90000}"/>
    <cellStyle name="표준 47 8" xfId="47586" xr:uid="{00000000-0005-0000-0000-0000E2B90000}"/>
    <cellStyle name="표준 47 9" xfId="47587" xr:uid="{00000000-0005-0000-0000-0000E3B90000}"/>
    <cellStyle name="표준 48" xfId="47588" xr:uid="{00000000-0005-0000-0000-0000E4B90000}"/>
    <cellStyle name="표준 48 10" xfId="47589" xr:uid="{00000000-0005-0000-0000-0000E5B90000}"/>
    <cellStyle name="표준 48 11" xfId="47590" xr:uid="{00000000-0005-0000-0000-0000E6B90000}"/>
    <cellStyle name="표준 48 12" xfId="47591" xr:uid="{00000000-0005-0000-0000-0000E7B90000}"/>
    <cellStyle name="표준 48 13" xfId="47592" xr:uid="{00000000-0005-0000-0000-0000E8B90000}"/>
    <cellStyle name="표준 48 14" xfId="47593" xr:uid="{00000000-0005-0000-0000-0000E9B90000}"/>
    <cellStyle name="표준 48 15" xfId="47594" xr:uid="{00000000-0005-0000-0000-0000EAB90000}"/>
    <cellStyle name="표준 48 16" xfId="47595" xr:uid="{00000000-0005-0000-0000-0000EBB90000}"/>
    <cellStyle name="표준 48 2" xfId="47596" xr:uid="{00000000-0005-0000-0000-0000ECB90000}"/>
    <cellStyle name="표준 48 3" xfId="47597" xr:uid="{00000000-0005-0000-0000-0000EDB90000}"/>
    <cellStyle name="표준 48 4" xfId="47598" xr:uid="{00000000-0005-0000-0000-0000EEB90000}"/>
    <cellStyle name="표준 48 5" xfId="47599" xr:uid="{00000000-0005-0000-0000-0000EFB90000}"/>
    <cellStyle name="표준 48 6" xfId="47600" xr:uid="{00000000-0005-0000-0000-0000F0B90000}"/>
    <cellStyle name="표준 48 7" xfId="47601" xr:uid="{00000000-0005-0000-0000-0000F1B90000}"/>
    <cellStyle name="표준 48 8" xfId="47602" xr:uid="{00000000-0005-0000-0000-0000F2B90000}"/>
    <cellStyle name="표준 48 9" xfId="47603" xr:uid="{00000000-0005-0000-0000-0000F3B90000}"/>
    <cellStyle name="표준 49" xfId="47604" xr:uid="{00000000-0005-0000-0000-0000F4B90000}"/>
    <cellStyle name="표준 49 10" xfId="47605" xr:uid="{00000000-0005-0000-0000-0000F5B90000}"/>
    <cellStyle name="표준 49 11" xfId="47606" xr:uid="{00000000-0005-0000-0000-0000F6B90000}"/>
    <cellStyle name="표준 49 12" xfId="47607" xr:uid="{00000000-0005-0000-0000-0000F7B90000}"/>
    <cellStyle name="표준 49 13" xfId="47608" xr:uid="{00000000-0005-0000-0000-0000F8B90000}"/>
    <cellStyle name="표준 49 14" xfId="47609" xr:uid="{00000000-0005-0000-0000-0000F9B90000}"/>
    <cellStyle name="표준 49 15" xfId="47610" xr:uid="{00000000-0005-0000-0000-0000FAB90000}"/>
    <cellStyle name="표준 49 2" xfId="47611" xr:uid="{00000000-0005-0000-0000-0000FBB90000}"/>
    <cellStyle name="표준 49 3" xfId="47612" xr:uid="{00000000-0005-0000-0000-0000FCB90000}"/>
    <cellStyle name="표준 49 4" xfId="47613" xr:uid="{00000000-0005-0000-0000-0000FDB90000}"/>
    <cellStyle name="표준 49 5" xfId="47614" xr:uid="{00000000-0005-0000-0000-0000FEB90000}"/>
    <cellStyle name="표준 49 6" xfId="47615" xr:uid="{00000000-0005-0000-0000-0000FFB90000}"/>
    <cellStyle name="표준 49 7" xfId="47616" xr:uid="{00000000-0005-0000-0000-000000BA0000}"/>
    <cellStyle name="표준 49 8" xfId="47617" xr:uid="{00000000-0005-0000-0000-000001BA0000}"/>
    <cellStyle name="표준 49 9" xfId="47618" xr:uid="{00000000-0005-0000-0000-000002BA0000}"/>
    <cellStyle name="표준 496" xfId="47619" xr:uid="{00000000-0005-0000-0000-000003BA0000}"/>
    <cellStyle name="표준 496 2" xfId="47620" xr:uid="{00000000-0005-0000-0000-000004BA0000}"/>
    <cellStyle name="표준 496 3" xfId="47621" xr:uid="{00000000-0005-0000-0000-000005BA0000}"/>
    <cellStyle name="표준 5" xfId="47622" xr:uid="{00000000-0005-0000-0000-000006BA0000}"/>
    <cellStyle name="표준 5 10" xfId="47623" xr:uid="{00000000-0005-0000-0000-000007BA0000}"/>
    <cellStyle name="표준 5 11" xfId="47624" xr:uid="{00000000-0005-0000-0000-000008BA0000}"/>
    <cellStyle name="표준 5 12" xfId="47625" xr:uid="{00000000-0005-0000-0000-000009BA0000}"/>
    <cellStyle name="표준 5 13" xfId="47626" xr:uid="{00000000-0005-0000-0000-00000ABA0000}"/>
    <cellStyle name="표준 5 2" xfId="47627" xr:uid="{00000000-0005-0000-0000-00000BBA0000}"/>
    <cellStyle name="표준 5 3" xfId="47628" xr:uid="{00000000-0005-0000-0000-00000CBA0000}"/>
    <cellStyle name="표준 5 3 2" xfId="47629" xr:uid="{00000000-0005-0000-0000-00000DBA0000}"/>
    <cellStyle name="표준 5 4" xfId="47630" xr:uid="{00000000-0005-0000-0000-00000EBA0000}"/>
    <cellStyle name="표준 5 5" xfId="47631" xr:uid="{00000000-0005-0000-0000-00000FBA0000}"/>
    <cellStyle name="표준 5 6" xfId="47632" xr:uid="{00000000-0005-0000-0000-000010BA0000}"/>
    <cellStyle name="표준 5 7" xfId="47633" xr:uid="{00000000-0005-0000-0000-000011BA0000}"/>
    <cellStyle name="표준 5 8" xfId="47634" xr:uid="{00000000-0005-0000-0000-000012BA0000}"/>
    <cellStyle name="표준 5 9" xfId="47635" xr:uid="{00000000-0005-0000-0000-000013BA0000}"/>
    <cellStyle name="표준 5_2010년 숲가꾸기대상지(소반정리)" xfId="47636" xr:uid="{00000000-0005-0000-0000-000014BA0000}"/>
    <cellStyle name="표준 50" xfId="47637" xr:uid="{00000000-0005-0000-0000-000015BA0000}"/>
    <cellStyle name="표준 50 10" xfId="47638" xr:uid="{00000000-0005-0000-0000-000016BA0000}"/>
    <cellStyle name="표준 50 11" xfId="47639" xr:uid="{00000000-0005-0000-0000-000017BA0000}"/>
    <cellStyle name="표준 50 12" xfId="47640" xr:uid="{00000000-0005-0000-0000-000018BA0000}"/>
    <cellStyle name="표준 50 13" xfId="47641" xr:uid="{00000000-0005-0000-0000-000019BA0000}"/>
    <cellStyle name="표준 50 14" xfId="47642" xr:uid="{00000000-0005-0000-0000-00001ABA0000}"/>
    <cellStyle name="표준 50 15" xfId="47643" xr:uid="{00000000-0005-0000-0000-00001BBA0000}"/>
    <cellStyle name="표준 50 2" xfId="47644" xr:uid="{00000000-0005-0000-0000-00001CBA0000}"/>
    <cellStyle name="표준 50 3" xfId="47645" xr:uid="{00000000-0005-0000-0000-00001DBA0000}"/>
    <cellStyle name="표준 50 4" xfId="47646" xr:uid="{00000000-0005-0000-0000-00001EBA0000}"/>
    <cellStyle name="표준 50 5" xfId="47647" xr:uid="{00000000-0005-0000-0000-00001FBA0000}"/>
    <cellStyle name="표준 50 6" xfId="47648" xr:uid="{00000000-0005-0000-0000-000020BA0000}"/>
    <cellStyle name="표준 50 7" xfId="47649" xr:uid="{00000000-0005-0000-0000-000021BA0000}"/>
    <cellStyle name="표준 50 8" xfId="47650" xr:uid="{00000000-0005-0000-0000-000022BA0000}"/>
    <cellStyle name="표준 50 9" xfId="47651" xr:uid="{00000000-0005-0000-0000-000023BA0000}"/>
    <cellStyle name="표준 51" xfId="47652" xr:uid="{00000000-0005-0000-0000-000024BA0000}"/>
    <cellStyle name="표준 51 10" xfId="47653" xr:uid="{00000000-0005-0000-0000-000025BA0000}"/>
    <cellStyle name="표준 51 11" xfId="47654" xr:uid="{00000000-0005-0000-0000-000026BA0000}"/>
    <cellStyle name="표준 51 12" xfId="47655" xr:uid="{00000000-0005-0000-0000-000027BA0000}"/>
    <cellStyle name="표준 51 13" xfId="47656" xr:uid="{00000000-0005-0000-0000-000028BA0000}"/>
    <cellStyle name="표준 51 14" xfId="47657" xr:uid="{00000000-0005-0000-0000-000029BA0000}"/>
    <cellStyle name="표준 51 15" xfId="47658" xr:uid="{00000000-0005-0000-0000-00002ABA0000}"/>
    <cellStyle name="표준 51 2" xfId="47659" xr:uid="{00000000-0005-0000-0000-00002BBA0000}"/>
    <cellStyle name="표준 51 3" xfId="47660" xr:uid="{00000000-0005-0000-0000-00002CBA0000}"/>
    <cellStyle name="표준 51 4" xfId="47661" xr:uid="{00000000-0005-0000-0000-00002DBA0000}"/>
    <cellStyle name="표준 51 5" xfId="47662" xr:uid="{00000000-0005-0000-0000-00002EBA0000}"/>
    <cellStyle name="표준 51 6" xfId="47663" xr:uid="{00000000-0005-0000-0000-00002FBA0000}"/>
    <cellStyle name="표준 51 7" xfId="47664" xr:uid="{00000000-0005-0000-0000-000030BA0000}"/>
    <cellStyle name="표준 51 8" xfId="47665" xr:uid="{00000000-0005-0000-0000-000031BA0000}"/>
    <cellStyle name="표준 51 9" xfId="47666" xr:uid="{00000000-0005-0000-0000-000032BA0000}"/>
    <cellStyle name="표준 52" xfId="47667" xr:uid="{00000000-0005-0000-0000-000033BA0000}"/>
    <cellStyle name="표준 52 10" xfId="47668" xr:uid="{00000000-0005-0000-0000-000034BA0000}"/>
    <cellStyle name="표준 52 11" xfId="47669" xr:uid="{00000000-0005-0000-0000-000035BA0000}"/>
    <cellStyle name="표준 52 12" xfId="47670" xr:uid="{00000000-0005-0000-0000-000036BA0000}"/>
    <cellStyle name="표준 52 13" xfId="47671" xr:uid="{00000000-0005-0000-0000-000037BA0000}"/>
    <cellStyle name="표준 52 14" xfId="47672" xr:uid="{00000000-0005-0000-0000-000038BA0000}"/>
    <cellStyle name="표준 52 15" xfId="47673" xr:uid="{00000000-0005-0000-0000-000039BA0000}"/>
    <cellStyle name="표준 52 2" xfId="47674" xr:uid="{00000000-0005-0000-0000-00003ABA0000}"/>
    <cellStyle name="표준 52 3" xfId="47675" xr:uid="{00000000-0005-0000-0000-00003BBA0000}"/>
    <cellStyle name="표준 52 4" xfId="47676" xr:uid="{00000000-0005-0000-0000-00003CBA0000}"/>
    <cellStyle name="표준 52 5" xfId="47677" xr:uid="{00000000-0005-0000-0000-00003DBA0000}"/>
    <cellStyle name="표준 52 6" xfId="47678" xr:uid="{00000000-0005-0000-0000-00003EBA0000}"/>
    <cellStyle name="표준 52 7" xfId="47679" xr:uid="{00000000-0005-0000-0000-00003FBA0000}"/>
    <cellStyle name="표준 52 8" xfId="47680" xr:uid="{00000000-0005-0000-0000-000040BA0000}"/>
    <cellStyle name="표준 52 9" xfId="47681" xr:uid="{00000000-0005-0000-0000-000041BA0000}"/>
    <cellStyle name="표준 53" xfId="47682" xr:uid="{00000000-0005-0000-0000-000042BA0000}"/>
    <cellStyle name="표준 54" xfId="47683" xr:uid="{00000000-0005-0000-0000-000043BA0000}"/>
    <cellStyle name="표준 54 2" xfId="47684" xr:uid="{00000000-0005-0000-0000-000044BA0000}"/>
    <cellStyle name="표준 54 3" xfId="47685" xr:uid="{00000000-0005-0000-0000-000045BA0000}"/>
    <cellStyle name="표준 55" xfId="47686" xr:uid="{00000000-0005-0000-0000-000046BA0000}"/>
    <cellStyle name="표준 55 2" xfId="47687" xr:uid="{00000000-0005-0000-0000-000047BA0000}"/>
    <cellStyle name="표준 55 3" xfId="47688" xr:uid="{00000000-0005-0000-0000-000048BA0000}"/>
    <cellStyle name="표준 56" xfId="47689" xr:uid="{00000000-0005-0000-0000-000049BA0000}"/>
    <cellStyle name="표준 56 2" xfId="47690" xr:uid="{00000000-0005-0000-0000-00004ABA0000}"/>
    <cellStyle name="표준 56 3" xfId="47691" xr:uid="{00000000-0005-0000-0000-00004BBA0000}"/>
    <cellStyle name="표준 57" xfId="47692" xr:uid="{00000000-0005-0000-0000-00004CBA0000}"/>
    <cellStyle name="표준 58" xfId="47693" xr:uid="{00000000-0005-0000-0000-00004DBA0000}"/>
    <cellStyle name="표준 59" xfId="47694" xr:uid="{00000000-0005-0000-0000-00004EBA0000}"/>
    <cellStyle name="표준 6" xfId="47695" xr:uid="{00000000-0005-0000-0000-00004FBA0000}"/>
    <cellStyle name="표준 6 10" xfId="47696" xr:uid="{00000000-0005-0000-0000-000050BA0000}"/>
    <cellStyle name="표준 6 11" xfId="47697" xr:uid="{00000000-0005-0000-0000-000051BA0000}"/>
    <cellStyle name="표준 6 12" xfId="47698" xr:uid="{00000000-0005-0000-0000-000052BA0000}"/>
    <cellStyle name="표준 6 13" xfId="47699" xr:uid="{00000000-0005-0000-0000-000053BA0000}"/>
    <cellStyle name="표준 6 14" xfId="47700" xr:uid="{00000000-0005-0000-0000-000054BA0000}"/>
    <cellStyle name="표준 6 2" xfId="47701" xr:uid="{00000000-0005-0000-0000-000055BA0000}"/>
    <cellStyle name="표준 6 3" xfId="47702" xr:uid="{00000000-0005-0000-0000-000056BA0000}"/>
    <cellStyle name="표준 6 4" xfId="47703" xr:uid="{00000000-0005-0000-0000-000057BA0000}"/>
    <cellStyle name="표준 6 5" xfId="47704" xr:uid="{00000000-0005-0000-0000-000058BA0000}"/>
    <cellStyle name="표준 6 6" xfId="47705" xr:uid="{00000000-0005-0000-0000-000059BA0000}"/>
    <cellStyle name="표준 6 7" xfId="47706" xr:uid="{00000000-0005-0000-0000-00005ABA0000}"/>
    <cellStyle name="표준 6 8" xfId="47707" xr:uid="{00000000-0005-0000-0000-00005BBA0000}"/>
    <cellStyle name="표준 6 9" xfId="47708" xr:uid="{00000000-0005-0000-0000-00005CBA0000}"/>
    <cellStyle name="표준 60" xfId="47709" xr:uid="{00000000-0005-0000-0000-00005DBA0000}"/>
    <cellStyle name="표준 61" xfId="47710" xr:uid="{00000000-0005-0000-0000-00005EBA0000}"/>
    <cellStyle name="표준 616" xfId="47711" xr:uid="{00000000-0005-0000-0000-00005FBA0000}"/>
    <cellStyle name="표준 616 2" xfId="47712" xr:uid="{00000000-0005-0000-0000-000060BA0000}"/>
    <cellStyle name="표준 62" xfId="47713" xr:uid="{00000000-0005-0000-0000-000061BA0000}"/>
    <cellStyle name="표준 63" xfId="47714" xr:uid="{00000000-0005-0000-0000-000062BA0000}"/>
    <cellStyle name="표준 64" xfId="47715" xr:uid="{00000000-0005-0000-0000-000063BA0000}"/>
    <cellStyle name="표준 65" xfId="47716" xr:uid="{00000000-0005-0000-0000-000064BA0000}"/>
    <cellStyle name="표준 66" xfId="47717" xr:uid="{00000000-0005-0000-0000-000065BA0000}"/>
    <cellStyle name="표준 67" xfId="47718" xr:uid="{00000000-0005-0000-0000-000066BA0000}"/>
    <cellStyle name="표준 68" xfId="47719" xr:uid="{00000000-0005-0000-0000-000067BA0000}"/>
    <cellStyle name="표준 69" xfId="47720" xr:uid="{00000000-0005-0000-0000-000068BA0000}"/>
    <cellStyle name="표준 7" xfId="47721" xr:uid="{00000000-0005-0000-0000-000069BA0000}"/>
    <cellStyle name="표준 7 10" xfId="47722" xr:uid="{00000000-0005-0000-0000-00006ABA0000}"/>
    <cellStyle name="표준 7 11" xfId="47723" xr:uid="{00000000-0005-0000-0000-00006BBA0000}"/>
    <cellStyle name="표준 7 12" xfId="47724" xr:uid="{00000000-0005-0000-0000-00006CBA0000}"/>
    <cellStyle name="표준 7 13" xfId="47725" xr:uid="{00000000-0005-0000-0000-00006DBA0000}"/>
    <cellStyle name="표준 7 14" xfId="47726" xr:uid="{00000000-0005-0000-0000-00006EBA0000}"/>
    <cellStyle name="표준 7 15" xfId="47727" xr:uid="{00000000-0005-0000-0000-00006FBA0000}"/>
    <cellStyle name="표준 7 16" xfId="47728" xr:uid="{00000000-0005-0000-0000-000070BA0000}"/>
    <cellStyle name="표준 7 17" xfId="47729" xr:uid="{00000000-0005-0000-0000-000071BA0000}"/>
    <cellStyle name="표준 7 18" xfId="47730" xr:uid="{00000000-0005-0000-0000-000072BA0000}"/>
    <cellStyle name="표준 7 19" xfId="47731" xr:uid="{00000000-0005-0000-0000-000073BA0000}"/>
    <cellStyle name="표준 7 2" xfId="47732" xr:uid="{00000000-0005-0000-0000-000074BA0000}"/>
    <cellStyle name="표준 7 20" xfId="47733" xr:uid="{00000000-0005-0000-0000-000075BA0000}"/>
    <cellStyle name="표준 7 21" xfId="47734" xr:uid="{00000000-0005-0000-0000-000076BA0000}"/>
    <cellStyle name="표준 7 22" xfId="47735" xr:uid="{00000000-0005-0000-0000-000077BA0000}"/>
    <cellStyle name="표준 7 23" xfId="47736" xr:uid="{00000000-0005-0000-0000-000078BA0000}"/>
    <cellStyle name="표준 7 24" xfId="47737" xr:uid="{00000000-0005-0000-0000-000079BA0000}"/>
    <cellStyle name="표준 7 25" xfId="47738" xr:uid="{00000000-0005-0000-0000-00007ABA0000}"/>
    <cellStyle name="표준 7 26" xfId="47739" xr:uid="{00000000-0005-0000-0000-00007BBA0000}"/>
    <cellStyle name="표준 7 27" xfId="47740" xr:uid="{00000000-0005-0000-0000-00007CBA0000}"/>
    <cellStyle name="표준 7 28" xfId="47741" xr:uid="{00000000-0005-0000-0000-00007DBA0000}"/>
    <cellStyle name="표준 7 29" xfId="47742" xr:uid="{00000000-0005-0000-0000-00007EBA0000}"/>
    <cellStyle name="표준 7 3" xfId="47743" xr:uid="{00000000-0005-0000-0000-00007FBA0000}"/>
    <cellStyle name="표준 7 30" xfId="47744" xr:uid="{00000000-0005-0000-0000-000080BA0000}"/>
    <cellStyle name="표준 7 4" xfId="47745" xr:uid="{00000000-0005-0000-0000-000081BA0000}"/>
    <cellStyle name="표준 7 5" xfId="47746" xr:uid="{00000000-0005-0000-0000-000082BA0000}"/>
    <cellStyle name="표준 7 6" xfId="47747" xr:uid="{00000000-0005-0000-0000-000083BA0000}"/>
    <cellStyle name="표준 7 7" xfId="47748" xr:uid="{00000000-0005-0000-0000-000084BA0000}"/>
    <cellStyle name="표준 7 8" xfId="47749" xr:uid="{00000000-0005-0000-0000-000085BA0000}"/>
    <cellStyle name="표준 7 9" xfId="47750" xr:uid="{00000000-0005-0000-0000-000086BA0000}"/>
    <cellStyle name="표준 70" xfId="47751" xr:uid="{00000000-0005-0000-0000-000087BA0000}"/>
    <cellStyle name="표준 71" xfId="47752" xr:uid="{00000000-0005-0000-0000-000088BA0000}"/>
    <cellStyle name="표준 72" xfId="47753" xr:uid="{00000000-0005-0000-0000-000089BA0000}"/>
    <cellStyle name="표준 73" xfId="47754" xr:uid="{00000000-0005-0000-0000-00008ABA0000}"/>
    <cellStyle name="표준 74" xfId="47755" xr:uid="{00000000-0005-0000-0000-00008BBA0000}"/>
    <cellStyle name="표준 75" xfId="47756" xr:uid="{00000000-0005-0000-0000-00008CBA0000}"/>
    <cellStyle name="표준 76" xfId="47757" xr:uid="{00000000-0005-0000-0000-00008DBA0000}"/>
    <cellStyle name="표준 77" xfId="47758" xr:uid="{00000000-0005-0000-0000-00008EBA0000}"/>
    <cellStyle name="표준 78" xfId="47759" xr:uid="{00000000-0005-0000-0000-00008FBA0000}"/>
    <cellStyle name="표준 79" xfId="47760" xr:uid="{00000000-0005-0000-0000-000090BA0000}"/>
    <cellStyle name="표준 8" xfId="47761" xr:uid="{00000000-0005-0000-0000-000091BA0000}"/>
    <cellStyle name="표준 8 2" xfId="47762" xr:uid="{00000000-0005-0000-0000-000092BA0000}"/>
    <cellStyle name="표준 80" xfId="47763" xr:uid="{00000000-0005-0000-0000-000093BA0000}"/>
    <cellStyle name="표준 81" xfId="47764" xr:uid="{00000000-0005-0000-0000-000094BA0000}"/>
    <cellStyle name="표준 82" xfId="47765" xr:uid="{00000000-0005-0000-0000-000095BA0000}"/>
    <cellStyle name="표준 83" xfId="47766" xr:uid="{00000000-0005-0000-0000-000096BA0000}"/>
    <cellStyle name="표준 84" xfId="47767" xr:uid="{00000000-0005-0000-0000-000097BA0000}"/>
    <cellStyle name="표준 85" xfId="47768" xr:uid="{00000000-0005-0000-0000-000098BA0000}"/>
    <cellStyle name="표준 86" xfId="47769" xr:uid="{00000000-0005-0000-0000-000099BA0000}"/>
    <cellStyle name="표준 87" xfId="47770" xr:uid="{00000000-0005-0000-0000-00009ABA0000}"/>
    <cellStyle name="표준 88" xfId="47771" xr:uid="{00000000-0005-0000-0000-00009BBA0000}"/>
    <cellStyle name="표준 89" xfId="47772" xr:uid="{00000000-0005-0000-0000-00009CBA0000}"/>
    <cellStyle name="표준 9" xfId="47773" xr:uid="{00000000-0005-0000-0000-00009DBA0000}"/>
    <cellStyle name="표준 9 2" xfId="47774" xr:uid="{00000000-0005-0000-0000-00009EBA0000}"/>
    <cellStyle name="표준 90" xfId="47775" xr:uid="{00000000-0005-0000-0000-00009FBA0000}"/>
    <cellStyle name="표준 91" xfId="47776" xr:uid="{00000000-0005-0000-0000-0000A0BA0000}"/>
    <cellStyle name="표준 92" xfId="47777" xr:uid="{00000000-0005-0000-0000-0000A1BA0000}"/>
    <cellStyle name="표준 93" xfId="47778" xr:uid="{00000000-0005-0000-0000-0000A2BA0000}"/>
    <cellStyle name="표준 94" xfId="47779" xr:uid="{00000000-0005-0000-0000-0000A3BA0000}"/>
    <cellStyle name="표준 95" xfId="47780" xr:uid="{00000000-0005-0000-0000-0000A4BA0000}"/>
    <cellStyle name="표준 96" xfId="47781" xr:uid="{00000000-0005-0000-0000-0000A5BA0000}"/>
    <cellStyle name="표준 97" xfId="47782" xr:uid="{00000000-0005-0000-0000-0000A6BA0000}"/>
    <cellStyle name="표준 98" xfId="47783" xr:uid="{00000000-0005-0000-0000-0000A7BA0000}"/>
    <cellStyle name="표준 99" xfId="47784" xr:uid="{00000000-0005-0000-0000-0000A8BA0000}"/>
    <cellStyle name="표준(배분)" xfId="47785" xr:uid="{00000000-0005-0000-0000-0000A9BA0000}"/>
    <cellStyle name="표준(배분) 2" xfId="47786" xr:uid="{00000000-0005-0000-0000-0000AABA0000}"/>
    <cellStyle name="標準_Akia(F）-8" xfId="47787" xr:uid="{00000000-0005-0000-0000-0000ABBA0000}"/>
    <cellStyle name="표준_서천_2007년3차숲가꾸기필지내역(수정)" xfId="3" xr:uid="{00000000-0005-0000-0000-0000ACBA0000}"/>
    <cellStyle name="표준1" xfId="47788" xr:uid="{00000000-0005-0000-0000-0000ADBA0000}"/>
    <cellStyle name="표준1(송)" xfId="47789" xr:uid="{00000000-0005-0000-0000-0000AEBA0000}"/>
    <cellStyle name="표준1_사진대장" xfId="47790" xr:uid="{00000000-0005-0000-0000-0000AFBA0000}"/>
    <cellStyle name="표준2" xfId="47791" xr:uid="{00000000-0005-0000-0000-0000B0BA0000}"/>
    <cellStyle name="합산" xfId="47792" xr:uid="{00000000-0005-0000-0000-0000B1BA0000}"/>
    <cellStyle name="桁区切り [0.00]_PLDT" xfId="47793" xr:uid="{00000000-0005-0000-0000-0000B2BA0000}"/>
    <cellStyle name="桁区切り_PLDT" xfId="47794" xr:uid="{00000000-0005-0000-0000-0000B3BA0000}"/>
    <cellStyle name="화폐기호" xfId="47795" xr:uid="{00000000-0005-0000-0000-0000B4BA0000}"/>
    <cellStyle name="화폐기호0" xfId="47796" xr:uid="{00000000-0005-0000-0000-0000B5BA0000}"/>
    <cellStyle name="ㅣ" xfId="47797" xr:uid="{00000000-0005-0000-0000-0000B6BA0000}"/>
    <cellStyle name="ㅣ 2" xfId="47798" xr:uid="{00000000-0005-0000-0000-0000B7BA0000}"/>
    <cellStyle name="ㅣ 3" xfId="47799" xr:uid="{00000000-0005-0000-0000-0000B8BA0000}"/>
    <cellStyle name="ㅣ 4" xfId="47800" xr:uid="{00000000-0005-0000-0000-0000B9BA000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9.xml"/><Relationship Id="rId117" Type="http://schemas.openxmlformats.org/officeDocument/2006/relationships/styles" Target="styles.xml"/><Relationship Id="rId21" Type="http://schemas.openxmlformats.org/officeDocument/2006/relationships/externalLink" Target="externalLinks/externalLink4.xml"/><Relationship Id="rId42" Type="http://schemas.openxmlformats.org/officeDocument/2006/relationships/externalLink" Target="externalLinks/externalLink25.xml"/><Relationship Id="rId47" Type="http://schemas.openxmlformats.org/officeDocument/2006/relationships/externalLink" Target="externalLinks/externalLink30.xml"/><Relationship Id="rId63" Type="http://schemas.openxmlformats.org/officeDocument/2006/relationships/externalLink" Target="externalLinks/externalLink46.xml"/><Relationship Id="rId68" Type="http://schemas.openxmlformats.org/officeDocument/2006/relationships/externalLink" Target="externalLinks/externalLink51.xml"/><Relationship Id="rId84" Type="http://schemas.openxmlformats.org/officeDocument/2006/relationships/externalLink" Target="externalLinks/externalLink67.xml"/><Relationship Id="rId89" Type="http://schemas.openxmlformats.org/officeDocument/2006/relationships/externalLink" Target="externalLinks/externalLink72.xml"/><Relationship Id="rId112" Type="http://schemas.openxmlformats.org/officeDocument/2006/relationships/externalLink" Target="externalLinks/externalLink95.xml"/><Relationship Id="rId16" Type="http://schemas.openxmlformats.org/officeDocument/2006/relationships/worksheet" Target="worksheets/sheet16.xml"/><Relationship Id="rId107" Type="http://schemas.openxmlformats.org/officeDocument/2006/relationships/externalLink" Target="externalLinks/externalLink90.xml"/><Relationship Id="rId11" Type="http://schemas.openxmlformats.org/officeDocument/2006/relationships/worksheet" Target="worksheets/sheet11.xml"/><Relationship Id="rId32" Type="http://schemas.openxmlformats.org/officeDocument/2006/relationships/externalLink" Target="externalLinks/externalLink15.xml"/><Relationship Id="rId37" Type="http://schemas.openxmlformats.org/officeDocument/2006/relationships/externalLink" Target="externalLinks/externalLink20.xml"/><Relationship Id="rId53" Type="http://schemas.openxmlformats.org/officeDocument/2006/relationships/externalLink" Target="externalLinks/externalLink36.xml"/><Relationship Id="rId58" Type="http://schemas.openxmlformats.org/officeDocument/2006/relationships/externalLink" Target="externalLinks/externalLink41.xml"/><Relationship Id="rId74" Type="http://schemas.openxmlformats.org/officeDocument/2006/relationships/externalLink" Target="externalLinks/externalLink57.xml"/><Relationship Id="rId79" Type="http://schemas.openxmlformats.org/officeDocument/2006/relationships/externalLink" Target="externalLinks/externalLink62.xml"/><Relationship Id="rId102" Type="http://schemas.openxmlformats.org/officeDocument/2006/relationships/externalLink" Target="externalLinks/externalLink85.xml"/><Relationship Id="rId5" Type="http://schemas.openxmlformats.org/officeDocument/2006/relationships/worksheet" Target="worksheets/sheet5.xml"/><Relationship Id="rId90" Type="http://schemas.openxmlformats.org/officeDocument/2006/relationships/externalLink" Target="externalLinks/externalLink73.xml"/><Relationship Id="rId95" Type="http://schemas.openxmlformats.org/officeDocument/2006/relationships/externalLink" Target="externalLinks/externalLink78.xml"/><Relationship Id="rId22" Type="http://schemas.openxmlformats.org/officeDocument/2006/relationships/externalLink" Target="externalLinks/externalLink5.xml"/><Relationship Id="rId27" Type="http://schemas.openxmlformats.org/officeDocument/2006/relationships/externalLink" Target="externalLinks/externalLink10.xml"/><Relationship Id="rId43" Type="http://schemas.openxmlformats.org/officeDocument/2006/relationships/externalLink" Target="externalLinks/externalLink26.xml"/><Relationship Id="rId48" Type="http://schemas.openxmlformats.org/officeDocument/2006/relationships/externalLink" Target="externalLinks/externalLink31.xml"/><Relationship Id="rId64" Type="http://schemas.openxmlformats.org/officeDocument/2006/relationships/externalLink" Target="externalLinks/externalLink47.xml"/><Relationship Id="rId69" Type="http://schemas.openxmlformats.org/officeDocument/2006/relationships/externalLink" Target="externalLinks/externalLink52.xml"/><Relationship Id="rId113" Type="http://schemas.openxmlformats.org/officeDocument/2006/relationships/externalLink" Target="externalLinks/externalLink96.xml"/><Relationship Id="rId118" Type="http://schemas.openxmlformats.org/officeDocument/2006/relationships/sharedStrings" Target="sharedStrings.xml"/><Relationship Id="rId80" Type="http://schemas.openxmlformats.org/officeDocument/2006/relationships/externalLink" Target="externalLinks/externalLink63.xml"/><Relationship Id="rId85" Type="http://schemas.openxmlformats.org/officeDocument/2006/relationships/externalLink" Target="externalLinks/externalLink68.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6.xml"/><Relationship Id="rId38" Type="http://schemas.openxmlformats.org/officeDocument/2006/relationships/externalLink" Target="externalLinks/externalLink21.xml"/><Relationship Id="rId59" Type="http://schemas.openxmlformats.org/officeDocument/2006/relationships/externalLink" Target="externalLinks/externalLink42.xml"/><Relationship Id="rId103" Type="http://schemas.openxmlformats.org/officeDocument/2006/relationships/externalLink" Target="externalLinks/externalLink86.xml"/><Relationship Id="rId108" Type="http://schemas.openxmlformats.org/officeDocument/2006/relationships/externalLink" Target="externalLinks/externalLink91.xml"/><Relationship Id="rId54" Type="http://schemas.openxmlformats.org/officeDocument/2006/relationships/externalLink" Target="externalLinks/externalLink37.xml"/><Relationship Id="rId70" Type="http://schemas.openxmlformats.org/officeDocument/2006/relationships/externalLink" Target="externalLinks/externalLink53.xml"/><Relationship Id="rId75" Type="http://schemas.openxmlformats.org/officeDocument/2006/relationships/externalLink" Target="externalLinks/externalLink58.xml"/><Relationship Id="rId91" Type="http://schemas.openxmlformats.org/officeDocument/2006/relationships/externalLink" Target="externalLinks/externalLink74.xml"/><Relationship Id="rId96" Type="http://schemas.openxmlformats.org/officeDocument/2006/relationships/externalLink" Target="externalLinks/externalLink79.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6.xml"/><Relationship Id="rId28" Type="http://schemas.openxmlformats.org/officeDocument/2006/relationships/externalLink" Target="externalLinks/externalLink11.xml"/><Relationship Id="rId49" Type="http://schemas.openxmlformats.org/officeDocument/2006/relationships/externalLink" Target="externalLinks/externalLink32.xml"/><Relationship Id="rId114" Type="http://schemas.openxmlformats.org/officeDocument/2006/relationships/externalLink" Target="externalLinks/externalLink97.xml"/><Relationship Id="rId119"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externalLink" Target="externalLinks/externalLink14.xml"/><Relationship Id="rId44" Type="http://schemas.openxmlformats.org/officeDocument/2006/relationships/externalLink" Target="externalLinks/externalLink27.xml"/><Relationship Id="rId52" Type="http://schemas.openxmlformats.org/officeDocument/2006/relationships/externalLink" Target="externalLinks/externalLink35.xml"/><Relationship Id="rId60" Type="http://schemas.openxmlformats.org/officeDocument/2006/relationships/externalLink" Target="externalLinks/externalLink43.xml"/><Relationship Id="rId65" Type="http://schemas.openxmlformats.org/officeDocument/2006/relationships/externalLink" Target="externalLinks/externalLink48.xml"/><Relationship Id="rId73" Type="http://schemas.openxmlformats.org/officeDocument/2006/relationships/externalLink" Target="externalLinks/externalLink56.xml"/><Relationship Id="rId78" Type="http://schemas.openxmlformats.org/officeDocument/2006/relationships/externalLink" Target="externalLinks/externalLink61.xml"/><Relationship Id="rId81" Type="http://schemas.openxmlformats.org/officeDocument/2006/relationships/externalLink" Target="externalLinks/externalLink64.xml"/><Relationship Id="rId86" Type="http://schemas.openxmlformats.org/officeDocument/2006/relationships/externalLink" Target="externalLinks/externalLink69.xml"/><Relationship Id="rId94" Type="http://schemas.openxmlformats.org/officeDocument/2006/relationships/externalLink" Target="externalLinks/externalLink77.xml"/><Relationship Id="rId99" Type="http://schemas.openxmlformats.org/officeDocument/2006/relationships/externalLink" Target="externalLinks/externalLink82.xml"/><Relationship Id="rId101" Type="http://schemas.openxmlformats.org/officeDocument/2006/relationships/externalLink" Target="externalLinks/externalLink84.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externalLink" Target="externalLinks/externalLink1.xml"/><Relationship Id="rId39" Type="http://schemas.openxmlformats.org/officeDocument/2006/relationships/externalLink" Target="externalLinks/externalLink22.xml"/><Relationship Id="rId109" Type="http://schemas.openxmlformats.org/officeDocument/2006/relationships/externalLink" Target="externalLinks/externalLink92.xml"/><Relationship Id="rId34" Type="http://schemas.openxmlformats.org/officeDocument/2006/relationships/externalLink" Target="externalLinks/externalLink17.xml"/><Relationship Id="rId50" Type="http://schemas.openxmlformats.org/officeDocument/2006/relationships/externalLink" Target="externalLinks/externalLink33.xml"/><Relationship Id="rId55" Type="http://schemas.openxmlformats.org/officeDocument/2006/relationships/externalLink" Target="externalLinks/externalLink38.xml"/><Relationship Id="rId76" Type="http://schemas.openxmlformats.org/officeDocument/2006/relationships/externalLink" Target="externalLinks/externalLink59.xml"/><Relationship Id="rId97" Type="http://schemas.openxmlformats.org/officeDocument/2006/relationships/externalLink" Target="externalLinks/externalLink80.xml"/><Relationship Id="rId104" Type="http://schemas.openxmlformats.org/officeDocument/2006/relationships/externalLink" Target="externalLinks/externalLink87.xml"/><Relationship Id="rId7" Type="http://schemas.openxmlformats.org/officeDocument/2006/relationships/worksheet" Target="worksheets/sheet7.xml"/><Relationship Id="rId71" Type="http://schemas.openxmlformats.org/officeDocument/2006/relationships/externalLink" Target="externalLinks/externalLink54.xml"/><Relationship Id="rId92" Type="http://schemas.openxmlformats.org/officeDocument/2006/relationships/externalLink" Target="externalLinks/externalLink75.xml"/><Relationship Id="rId2" Type="http://schemas.openxmlformats.org/officeDocument/2006/relationships/worksheet" Target="worksheets/sheet2.xml"/><Relationship Id="rId29" Type="http://schemas.openxmlformats.org/officeDocument/2006/relationships/externalLink" Target="externalLinks/externalLink12.xml"/><Relationship Id="rId24" Type="http://schemas.openxmlformats.org/officeDocument/2006/relationships/externalLink" Target="externalLinks/externalLink7.xml"/><Relationship Id="rId40" Type="http://schemas.openxmlformats.org/officeDocument/2006/relationships/externalLink" Target="externalLinks/externalLink23.xml"/><Relationship Id="rId45" Type="http://schemas.openxmlformats.org/officeDocument/2006/relationships/externalLink" Target="externalLinks/externalLink28.xml"/><Relationship Id="rId66" Type="http://schemas.openxmlformats.org/officeDocument/2006/relationships/externalLink" Target="externalLinks/externalLink49.xml"/><Relationship Id="rId87" Type="http://schemas.openxmlformats.org/officeDocument/2006/relationships/externalLink" Target="externalLinks/externalLink70.xml"/><Relationship Id="rId110" Type="http://schemas.openxmlformats.org/officeDocument/2006/relationships/externalLink" Target="externalLinks/externalLink93.xml"/><Relationship Id="rId115" Type="http://schemas.openxmlformats.org/officeDocument/2006/relationships/externalLink" Target="externalLinks/externalLink98.xml"/><Relationship Id="rId61" Type="http://schemas.openxmlformats.org/officeDocument/2006/relationships/externalLink" Target="externalLinks/externalLink44.xml"/><Relationship Id="rId82" Type="http://schemas.openxmlformats.org/officeDocument/2006/relationships/externalLink" Target="externalLinks/externalLink65.xml"/><Relationship Id="rId19" Type="http://schemas.openxmlformats.org/officeDocument/2006/relationships/externalLink" Target="externalLinks/externalLink2.xml"/><Relationship Id="rId14" Type="http://schemas.openxmlformats.org/officeDocument/2006/relationships/worksheet" Target="worksheets/sheet14.xml"/><Relationship Id="rId30" Type="http://schemas.openxmlformats.org/officeDocument/2006/relationships/externalLink" Target="externalLinks/externalLink13.xml"/><Relationship Id="rId35" Type="http://schemas.openxmlformats.org/officeDocument/2006/relationships/externalLink" Target="externalLinks/externalLink18.xml"/><Relationship Id="rId56" Type="http://schemas.openxmlformats.org/officeDocument/2006/relationships/externalLink" Target="externalLinks/externalLink39.xml"/><Relationship Id="rId77" Type="http://schemas.openxmlformats.org/officeDocument/2006/relationships/externalLink" Target="externalLinks/externalLink60.xml"/><Relationship Id="rId100" Type="http://schemas.openxmlformats.org/officeDocument/2006/relationships/externalLink" Target="externalLinks/externalLink83.xml"/><Relationship Id="rId105" Type="http://schemas.openxmlformats.org/officeDocument/2006/relationships/externalLink" Target="externalLinks/externalLink88.xml"/><Relationship Id="rId8" Type="http://schemas.openxmlformats.org/officeDocument/2006/relationships/worksheet" Target="worksheets/sheet8.xml"/><Relationship Id="rId51" Type="http://schemas.openxmlformats.org/officeDocument/2006/relationships/externalLink" Target="externalLinks/externalLink34.xml"/><Relationship Id="rId72" Type="http://schemas.openxmlformats.org/officeDocument/2006/relationships/externalLink" Target="externalLinks/externalLink55.xml"/><Relationship Id="rId93" Type="http://schemas.openxmlformats.org/officeDocument/2006/relationships/externalLink" Target="externalLinks/externalLink76.xml"/><Relationship Id="rId98" Type="http://schemas.openxmlformats.org/officeDocument/2006/relationships/externalLink" Target="externalLinks/externalLink81.xml"/><Relationship Id="rId3" Type="http://schemas.openxmlformats.org/officeDocument/2006/relationships/worksheet" Target="worksheets/sheet3.xml"/><Relationship Id="rId25" Type="http://schemas.openxmlformats.org/officeDocument/2006/relationships/externalLink" Target="externalLinks/externalLink8.xml"/><Relationship Id="rId46" Type="http://schemas.openxmlformats.org/officeDocument/2006/relationships/externalLink" Target="externalLinks/externalLink29.xml"/><Relationship Id="rId67" Type="http://schemas.openxmlformats.org/officeDocument/2006/relationships/externalLink" Target="externalLinks/externalLink50.xml"/><Relationship Id="rId116" Type="http://schemas.openxmlformats.org/officeDocument/2006/relationships/theme" Target="theme/theme1.xml"/><Relationship Id="rId20" Type="http://schemas.openxmlformats.org/officeDocument/2006/relationships/externalLink" Target="externalLinks/externalLink3.xml"/><Relationship Id="rId41" Type="http://schemas.openxmlformats.org/officeDocument/2006/relationships/externalLink" Target="externalLinks/externalLink24.xml"/><Relationship Id="rId62" Type="http://schemas.openxmlformats.org/officeDocument/2006/relationships/externalLink" Target="externalLinks/externalLink45.xml"/><Relationship Id="rId83" Type="http://schemas.openxmlformats.org/officeDocument/2006/relationships/externalLink" Target="externalLinks/externalLink66.xml"/><Relationship Id="rId88" Type="http://schemas.openxmlformats.org/officeDocument/2006/relationships/externalLink" Target="externalLinks/externalLink71.xml"/><Relationship Id="rId111" Type="http://schemas.openxmlformats.org/officeDocument/2006/relationships/externalLink" Target="externalLinks/externalLink94.xml"/><Relationship Id="rId15" Type="http://schemas.openxmlformats.org/officeDocument/2006/relationships/worksheet" Target="worksheets/sheet15.xml"/><Relationship Id="rId36" Type="http://schemas.openxmlformats.org/officeDocument/2006/relationships/externalLink" Target="externalLinks/externalLink19.xml"/><Relationship Id="rId57" Type="http://schemas.openxmlformats.org/officeDocument/2006/relationships/externalLink" Target="externalLinks/externalLink40.xml"/><Relationship Id="rId106" Type="http://schemas.openxmlformats.org/officeDocument/2006/relationships/externalLink" Target="externalLinks/externalLink8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xdr:row>
      <xdr:rowOff>0</xdr:rowOff>
    </xdr:from>
    <xdr:to>
      <xdr:col>9</xdr:col>
      <xdr:colOff>1</xdr:colOff>
      <xdr:row>36</xdr:row>
      <xdr:rowOff>0</xdr:rowOff>
    </xdr:to>
    <xdr:pic>
      <xdr:nvPicPr>
        <xdr:cNvPr id="2" name="그림 1">
          <a:extLst>
            <a:ext uri="{FF2B5EF4-FFF2-40B4-BE49-F238E27FC236}">
              <a16:creationId xmlns:a16="http://schemas.microsoft.com/office/drawing/2014/main" id="{F5B85A23-6F77-4319-9D11-8C4D69235CF2}"/>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661147" y="1109382"/>
          <a:ext cx="5289178" cy="7642412"/>
        </a:xfrm>
        <a:prstGeom prst="rect">
          <a:avLst/>
        </a:prstGeom>
      </xdr:spPr>
    </xdr:pic>
    <xdr:clientData/>
  </xdr:twoCellAnchor>
  <xdr:twoCellAnchor>
    <xdr:from>
      <xdr:col>7</xdr:col>
      <xdr:colOff>163233</xdr:colOff>
      <xdr:row>8</xdr:row>
      <xdr:rowOff>156882</xdr:rowOff>
    </xdr:from>
    <xdr:to>
      <xdr:col>8</xdr:col>
      <xdr:colOff>33618</xdr:colOff>
      <xdr:row>25</xdr:row>
      <xdr:rowOff>235323</xdr:rowOff>
    </xdr:to>
    <xdr:sp macro="" textlink="">
      <xdr:nvSpPr>
        <xdr:cNvPr id="3" name="직사각형 2">
          <a:extLst>
            <a:ext uri="{FF2B5EF4-FFF2-40B4-BE49-F238E27FC236}">
              <a16:creationId xmlns:a16="http://schemas.microsoft.com/office/drawing/2014/main" id="{E7211F7F-C6F5-A2E6-2387-712CA98015FD}"/>
            </a:ext>
          </a:extLst>
        </xdr:cNvPr>
        <xdr:cNvSpPr/>
      </xdr:nvSpPr>
      <xdr:spPr>
        <a:xfrm>
          <a:off x="4791262" y="2005853"/>
          <a:ext cx="531532" cy="4269441"/>
        </a:xfrm>
        <a:prstGeom prst="rect">
          <a:avLst/>
        </a:prstGeom>
        <a:no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54788;&#51109;&#48324;\&#51648;&#54616;&#52384;\&#49444;&#44228;&#44032;\&#53804;&#52272;&#44032;\&#49345;&#46020;&#45236;&#5066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esktop-7nqrjvt\Users\&#54952;&#47548;\Desktop\&#53685;&#54633;%20&#47928;&#49436;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sktop-7nqrjvt\d\Users\&#54952;&#47548;\Desktop\&#53685;&#54633;%20&#47928;&#49436;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j5\c\EXCEL\DATAPCS\DD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51068;&#50948;&#45824;&#44032;9803.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O:\My%20Documents\SKKIM\Work1999\&#54840;&#45224;&#49437;&#50976;\&#49892;&#54665;BM\YUKONG\PROPOSAL\SEOUL\PROPOS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51221;&#49437;&#50857;\J.S.Y\My%20Documents\&#45800;%20BOX%20&#44396;&#51312;&#44228;&#49328;&#49436;%20VER%203_0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50900;&#49569;Ic&#44368;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G:\&#45824;&#44396;&#51204;&#47141;&#44288;&#47532;&#52376;\&#52397;&#53685;\&#51648;&#48152;&#51312;&#49324;\&#50896;&#48376;\&#50556;&#45796;&#49884;&#45796;&#51096;&#45224;.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TL\DATA\TOTB4_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46020;&#50864;&#51200;&#51312;\D\&#51473;&#50836;&#47928;&#49436;&#51076;&#49884;&#48372;&#44288;\&#45236;&#47928;&#49436;\&#44144;&#47928;01&#49884;&#54665;\&#48176;&#49688;&#44277;~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cug.hq/BBS/BL0233/BL0411/BL0568/BL0598/990102/EXCEL/98&#49444;&#4422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4256;&#51064;&#50725;\&#48393;&#54868;&#52572;&#51333;&#47564;\unzipped\1&#44277;&#44396;&#44277;&#45236;&#50669;\&#51204;&#44592;&#44228;&#51109;\&#54032;&#51221;&#54364;.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Startup" Target="&#51089;&#50629;/&#49688;&#47049;/RC&#49836;&#46972;&#48652;/&#54620;&#44221;/&#51473;&#49328;&#44368;.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Net-hard\data\&#48169;&#46041;&#51648;&#44396;\&#45909;&#51201;,&#49444;&#48320;&#51088;&#47308;\&#48149;&#51008;&#49688;&#44048;&#46021;&#44288;\&#50629;&#47924;&#54260;&#45908;\&#45236;&#50669;&#49436;\&#50900;&#48324;&#49444;&#44228;&#45236;&#50669;&#49436;\juns&#50629;&#47924;&#54260;&#45908;\&#45236;&#50669;&#49436;\&#50900;&#48324;&#49444;&#44228;&#45236;&#50669;\99&#49444;&#44228;&#51032;&#47280;&#45236;&#50669;\&#44277;&#49324;&#48708;99-1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4608;&#44592;&#54788;\&#47196;&#52972;%20&#46356;&#49828;&#53356;%20(c)\My%20Documents\&#45800;%20BOX%20&#44396;&#51312;&#44228;&#49328;&#49436;%20VER%203_0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203.237.0.53/&#49444;&#44228;data/&#44397;&#53664;&#44228;&#54925;&#48512;&#44288;&#47144;/&#49345;&#50516;&#53469;&#51648;&#44060;&#48156;2&#44277;&#44396;/2,3&#44277;&#44396;/&#51204;&#50517;&#44053;&#54616;(&#46020;&#471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T7v1d3\C\My%20Documents\765KV.MUL\TOTAL\&#45817;1&#54788;.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51060;&#54840;&#49453;\2001&#45380;&#44204;&#51201;\&#44608;&#50857;&#44592;\&#50641;&#49472;\GUMI4B2\&#44396;&#48120;4&#45800;2.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H:\&#45824;&#44396;&#51204;&#47141;&#44288;&#47532;&#52376;\&#52397;&#53685;\&#51648;&#48152;&#51312;&#49324;\&#50896;&#48376;\&#50556;&#45796;&#49884;&#45796;&#51096;&#45224;.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49324;&#50629;&#44284;1\Data\&#49444;&#44228;&#49436;\97\&#50696;&#49328;&#49436;\&#50696;&#49328;&#49436;1.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GREENWORLD-PC\Documents%20and%20Settings\&#49324;&#50857;&#51088;\Application%20Data\Microsoft\Excel\&#45824;&#44396;&#51204;&#47141;&#44288;&#47532;&#52376;\&#52397;&#53685;\&#51648;&#48152;&#51312;&#49324;\&#50896;&#48376;\&#50556;&#45796;&#49884;&#45796;&#51096;&#45224;.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49436;&#50689;&#49437;\D\BAKUP\OLD-E\1760\1766\1766-1.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44256;&#51064;&#50725;\&#48393;&#54868;&#52572;&#51333;&#47564;\SUB1-02\ES3\&#50672;&#48512;97-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51089;&#50629;&#49892;\&#46020;&#47196;&#54364;&#51648;&#54032;\&#51089;&#50629;&#49892;\&#44036;&#54032;&#47448;\&#44592;&#53440;\&#51089;&#50629;&#54028;&#51068;\&#51648;&#51656;&#54364;&#48376;&#44288;&#51204;&#49884;&#47932;\&#50577;&#49885;\&#51068;&#50948;.xls" TargetMode="External"/></Relationships>
</file>

<file path=xl/externalLinks/_rels/externalLink33.xml.rels><?xml version="1.0" encoding="UTF-8" standalone="yes"?>
<Relationships xmlns="http://schemas.openxmlformats.org/package/2006/relationships"><Relationship Id="rId1" Type="http://schemas.microsoft.com/office/2006/relationships/xlExternalLinkPath/xlStartup" Target="TEST/&#51473;&#49328;&#4436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51060;&#54840;&#49453;\2001&#45380;&#44204;&#51201;\My%20Documents\Khdata99\&#44288;&#47532;&#52397;\&#49436;&#50872;\&#44053;&#48320;&#48513;&#47196;\My%20Documents\KHDATA\&#44288;&#47532;&#52397;\&#50896;&#45224;-&#50872;&#51652;\&#50896;&#45224;&#50872;&#51652;&#45209;&#52272;&#45236;&#50669;(99.4.13%20&#48512;&#49328;&#52397;).xls" TargetMode="External"/></Relationships>
</file>

<file path=xl/externalLinks/_rels/externalLink35.xml.rels><?xml version="1.0" encoding="UTF-8" standalone="yes"?>
<Relationships xmlns="http://schemas.openxmlformats.org/package/2006/relationships"><Relationship Id="rId1" Type="http://schemas.microsoft.com/office/2006/relationships/xlExternalLinkPath/xlStartup" Target="KHJ/XLS/DATA/&#51473;&#49328;&#4436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44608;&#54788;&#50857;\&#46020;&#47732;\My%20Documents\&#45800;%20BOX%20&#44396;&#51312;&#44228;&#49328;&#49436;%20VER%203_0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Net-hard\data\&#48169;&#46041;&#51648;&#44396;\&#45909;&#51201;,&#49444;&#48320;&#51088;&#47308;\&#48149;&#51008;&#49688;&#44048;&#46021;&#44288;\juns1107\&#45236;&#50669;&#49436;\&#50900;&#48324;&#49444;&#44228;&#45236;&#50669;\99&#49444;&#44228;&#51032;&#47280;&#45236;&#50669;\&#44277;&#49324;&#48708;99-1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Your-r63g56rhrg\c\My%20Documents\765KV.MUL\TOTAL\&#45817;1&#54788;.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51060;&#54840;&#49453;\2001&#45380;&#44204;&#51201;\My%20Documents\Khdata99\&#44288;&#47532;&#52397;\&#50896;&#45224;-&#50872;&#51652;\&#50896;&#45224;&#50872;&#51652;&#45209;&#52272;&#45236;&#50669;(99.4.13%20&#48512;&#49328;&#5239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T7v1d3\C\My%20Documents\KBY\HJH\765TL\&#49436;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User2\c\LJK-LAST\ILWIDAGA.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49888;&#49688;&#52285;-PC\Users\Users\&#44608;&#49345;&#48176;\Work\Reference\Form\3.&#47928;&#49436;\&#51068;&#50857;&#51649;%20&#44553;&#50668;&#45824;&#51109;\&#45432;&#47924;&#48708;&#45824;&#51109;(2009&#45380;&#48320;&#4422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Sever\my%20documents\Documents%20and%20Settings\user\My%20Documents\&#49328;&#49324;&#46993;\&#51077;&#52272;\090204&#50689;&#44305;&#49714;&#44032;&#44984;&#44592;&#49444;&#44228;\Documents%20and%20Settings\user\My%20Documents\&#49714;&#51060;&#46993;\2008&#54217;&#52285;\&#51116;&#51201;&#54364;.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49552;&#51116;&#50857;\&#45320;&#50612;&#51452;&#49492;&#50836;\My%20Documents\&#44592;&#53440;\projct\ANSAN\EXL\GONG181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O:\My%20Documents\SKKIM\Work1999\SKC%20CDP\My%20Documents\CIVIL\&#53664;&#47785;&#44204;&#51201;\%232CDU&#49892;&#54665;.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ERVER\SHARE1\DATA\DOWHA\STRUCTUR\REVISED\IGI-SU.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Desktop-7nqrjvt\Documents%20and%20Settings\&#54620;&#49714;ENG\&#48148;&#53461;%20&#54868;&#47732;\&#49900;&#49324;&#45824;&#49345;&#44160;&#53664;\&#44277;&#49324;\&#49888;&#48393;5&#47196;%20&#46020;&#47196;&#54869;&#51109;(&#52397;&#51452;&#49884;)\&#49900;&#49324;&#44160;&#53664;(&#46020;)\&#49444;&#44228;&#49436;\&#49888;&#48393;&#51228;&#44221;&#48708;%20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44032;&#46988;&#51076;&#50629;1\&#47196;&#52972;%20&#46356;&#49828;&#53356;%20(f)\&#48373;&#44396;&#49444;&#44228;\&#44032;&#46988;(&#49444;&#44228;&#50896;&#48376;)\EXCEL\EXCEL\&#44277;&#51333;&#45800;&#44032;.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T7v1d3\C\My%20Documents\EXCEL\EXCEL\&#44277;&#51333;&#45800;&#44032;.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Sanrim\&#49352;%20&#48380;&#47464;%20(H)\&#49436;&#48260;&#51089;&#50629;(H)\&#45380;&#46020;&#48324;%20&#54532;&#47196;&#51229;&#53944;\2010&#45380;\(&#50857;&#50669;)&#49444;&#44228;\&#51312;&#47548;&#49444;&#44228;\2010&#45380;&#52632;&#44592;&#51312;&#47548;&#49444;&#44228;\&#52628;&#44592;&#51312;&#47548;&#49444;&#44228;.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48177;&#48337;&#49440;\&#44288;&#47532;&#49892;\hb\&#49340;&#49328;1&#51648;&#44396;(&#49892;&#49884;)\&#51452;&#44277;&#49688;&#47049;\&#51068;&#50948;&#45824;&#44032;9803.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9888;&#46041;&#49688;&#45432;&#53944;&#48513;\&#44277;&#50976;%20&#47928;&#49436;\Documents%20and%20Settings\All%20Users\Documents\2007&#49444;&#44228;\&#50577;&#49328;\&#45236;&#50896;&#49324;&#50689;&#52629;&#49328;&#46321;&#49328;&#47196;\&#45236;&#50896;&#49324;&#46321;&#49328;&#47196;&#49688;&#51221;1215.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9569;&#48337;&#54868;\ETC\PROJECT\&#51473;&#50521;&#44256;&#49549;&#46020;&#47196;\&#51089;&#50629;&#47928;&#49436;\2&#44277;&#44396;.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48149;&#51116;&#49457;\D\&#46041;&#47749;&#48516;&#44592;\EXCEL\EXCEL\&#44277;&#51333;&#45800;&#44032;.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Z:\&#49436;&#48260;&#51089;&#50629;(H)\&#45380;&#46020;&#48324;%20&#54532;&#47196;&#51229;&#53944;\2013&#45380;(&#44228;&#49324;&#45380;)\&#51077;&#47785;&#48268;&#52292;\&#51077;&#47785;&#48268;&#52292;&#49436;&#47448;(&#49436;&#49885;).xlsx"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esktop-7nqrjvt\&#49436;&#48260;&#51089;&#50629;(H)\&#45380;&#46020;&#48324;%20&#54532;&#47196;&#51229;&#53944;\2013&#45380;(&#44228;&#49324;&#45380;)\&#51077;&#47785;&#48268;&#52292;\&#51077;&#47785;&#48268;&#52292;&#49436;&#47448;(&#49436;&#49885;).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WOOSUNG\&#51312;&#44368;&#47532;~&#44396;&#52636;\My%20Documents\123\&#51204;&#52404;10&#54924;&#49444;&#44228;&#49436;.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48149;&#44277;&#51061;\C\&#50629;&#47924;&#48169;\2001&#45380;\&#45909;&#52492;&#47732;(2001.1.18)\&#52572;&#51333;&#49688;&#47049;\&#49688;&#47049;\&#50745;&#48317;&#44277;\CIVIL\EXCLE\DAT\&#44256;&#50577;&#44288;&#5111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N:\&#48149;&#51221;&#54984;\&#51068;&#48152;&#44277;&#49324;\&#53664;&#47785;&#44228;&#54925;\&#50504;&#46041;PO\&#51032;&#49457;\&#51032;&#49457;&#48372;&#49688;&#44277;&#49324;\&#48393;&#50508;1\&#50772;&#45796;&#44052;&#45796;\&#44400;&#50948;&#49444;&#44228;.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mail.dreamwiz.com/AUTH/mail_attach.cgi/c=d&amp;m=494e424f58&amp;n=341&amp;s=1.5&amp;offset=0&amp;size=1544878&amp;vc=&amp;fname=&amp;rname=&amp;app=app.dreamwiz.com&amp;rnd=3ae69367b2731/&#51221;&#54840;&#51089;&#54408;/&#44368;&#44033;/&#53664;%20&#44277;/ENG/SAMAN/DOHWA03.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51312;&#50557;&#46028;\&#49888;&#44032;&#54217;TL\&#54924;&#49324;&#48516;\&#44277;&#49324;\&#49569;&#51204;&#44277;&#49324;\&#52384;&#53457;&#48143;&#51312;&#47549;\&#49888;&#44032;&#54217;TL\&#54924;&#49324;&#48516;\&#44277;&#49324;\&#52628;&#44032;&#44277;&#49324;\KBY\HJH\765TL\&#49436;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51060;&#54840;&#49453;\2001&#45380;&#44204;&#51201;\My%20Documents\KHDATA\&#44288;&#47532;&#52397;\&#50896;&#45224;-&#50872;&#51652;\&#50896;&#45224;&#50872;&#51652;&#45209;&#52272;&#45236;&#50669;(99.4.13%20&#48512;&#49328;&#52397;).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50980;&#51333;&#50896;&#52264;&#51109;\&#44277;&#50857;&#51088;&#47308;&#48169;\MSOFFICE\HEXCEL\P\DAECHAG\&#45824;&#44148;&#51068;.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44608;&#49457;&#51652;\&#49884;&#54868;&#51648;&#44396;\PJT-97\R-SUWONJ\REP\P7-5-31\LX-CA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aa\c\My%20Documents\&#50696;&#49328;&#49436;.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51060;&#54840;&#49453;\2001&#45380;&#44204;&#51201;\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49569;&#48337;&#54868;\ETC\PROJECT\&#51473;&#50521;&#44256;&#49549;&#46020;&#47196;\&#51089;&#50629;&#47928;&#49436;\&#50696;&#49328;&#49436;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49888;&#49688;&#52285;-PC\Users\&#54620;&#50508;\&#44540;&#47196;&#51088;&#47749;&#45800;.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49888;&#49688;&#52285;-PC\Users\&#54620;&#50508;\2008\&#54788;&#51109;%2008\&#51068;&#50857;&#45432;&#47924;&#45824;&#51109;-200800.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4018\c\ESTI96\&#44053;&#51652;&#51109;&#55141;\&#54980;&#45796;&#45236;&#50669;.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Win-&#47700;&#51064;\&#47196;&#52972;%20&#46356;&#49828;&#53356;%20(d)\Documents%20and%20Settings\Administrator\&#48148;&#53461;%20&#54868;&#47732;\&#44277;&#51452;&#49884;(2&#52264;)&#49714;&#49444;&#44228;\2.&#49444;&#44228;&#49436;\0.&#50556;&#51109;\(&#50556;&#51109;)&#51221;&#50504;&#51076;&#48152;2&#49548;&#48152;(&#50756;).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Desktop-7nqrjvt\BANDAL\EXCEL\RAHMEN\RAHMEN.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Cyh\excel\My%20Documents\&#52293;.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yh\excel\My%20Documents\&#51201;&#49328;\&#47932;&#4403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Main\main\&#49436;&#48260;&#51089;&#50629;(H)\&#45380;&#46020;&#48324;%20&#54532;&#47196;&#51229;&#53944;\2013&#45380;(&#44228;&#49324;&#45380;)\(&#50857;&#50669;)&#49714;&#44032;&#44984;&#44592;&#49444;&#44228;&#44048;&#47532;\&#49444;&#44228;\2013&#45436;&#49328;%20&#48268;&#44257;&#47732;%20&#45824;&#45909;,&#45909;&#44257;,&#44160;&#52380;&#51648;&#44396;(&#52572;&#51333;&#51652;&#51676;!)\&#49444;&#44228;&#49436;\&#49548;&#48152;&#48324;&#49884;&#48169;&#49436;&#48143;%20&#45800;&#44032;\&#48268;&#44257;&#51076;&#48152;&#45824;&#45909;&#49548;&#48152;(&#44592;&#44228;).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Sinmasan\cad%20d\&#44608;&#49884;&#47928;\&#51216;&#44160;\3&#50900;&#54801;&#47141;.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44608;&#49437;&#44260;&#48512;&#51109;\C\&#49884;&#44277;&#51089;&#50629;\&#49688;&#45768;\&#52264;&#51452;&#51076;\KKK.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Desktop-7nqrjvt\project\&#44053;&#44397;(&#44396;)\&#44396;&#51312;&#47932;~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54016;&#51109;\&#47196;&#52972;%20&#46356;&#49828;&#53356;%20(c)\&#44257;&#49457;\&#44257;&#49457;(&#54217;,&#48276;&#47168;)%20&#49714;&#44032;&#44984;&#44592;%20&#49892;&#49884;&#49444;&#44228;.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Desktop-7nqrjvt\d\&#44608;&#54788;&#54840;\&#49444;&#44228;\&#49324;&#48169;&#45840;(2002%20&#48512;&#50668;).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Desktop-7nqrjvt\&#44608;&#54788;&#54840;\&#49444;&#44228;\&#49324;&#48169;&#45840;(2002%20&#48512;&#50668;).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Sanrim\&#49352;%20&#48380;&#47464;%20(H)\&#44608;&#54788;&#54840;\&#49444;&#44228;\&#49324;&#48169;&#45840;(2002%20&#48512;&#50668;).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51312;&#50557;&#46028;\&#49888;&#44032;&#54217;TL\&#54924;&#49324;&#48516;\&#44277;&#49324;\&#49569;&#51204;&#44277;&#49324;\&#52384;&#53457;&#48143;&#51312;&#47549;\&#51020;&#49457;TL\&#54924;&#49324;&#48516;\&#49892;&#54665;&#45236;&#50669;\HJH\765TL\&#49436;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Net-hard\data\&#48169;&#46041;&#51648;&#44396;\&#45909;&#51201;,&#49444;&#48320;&#51088;&#47308;\&#48149;&#51008;&#49688;&#44048;&#46021;&#44288;\2000&#52572;&#50980;&#47925;&#50629;&#47924;&#54260;&#45908;\&#51068;&#48152;&#50629;&#47924;\99&#49444;&#44228;&#51032;&#47280;&#45236;&#50669;\&#44277;&#49324;&#48708;99-10.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51060;&#54840;&#49453;\2001&#45380;&#44204;&#51201;\&#51077;&#52272;&#45236;&#50669;\&#44592;&#50500;&#45824;&#44368;\&#44592;&#50500;&#45824;&#44368;.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yh\excel\My%20Documents\&#51201;&#49328;\&#44036;&#51060;&#52293;.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SH\&#44032;&#51256;&#44032;&#49464;&#50836;\OFFICE%20&#50577;&#49885;\N&#36035;&#63963;-&#32887;.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Users\User\Downloads\2023&#45380;%20&#51228;11&#52264;%20&#49714;&#44032;&#44984;&#44592;(&#49328;&#48520;&#50696;&#48169;%20&#49714;&#44032;&#44984;&#44592;)%20(1)\01.%20&#49444;&#44228;&#49436;\02.%20&#49444;&#44228;&#45236;&#50669;&#49436;(&#52488;&#50504;,%20&#50896;&#4837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단가"/>
      <sheetName val="발주내역"/>
      <sheetName val="설계개요"/>
      <sheetName val="계약일반사항"/>
      <sheetName val="사유서(출)"/>
      <sheetName val="ABUT수량-A1"/>
      <sheetName val="내역"/>
      <sheetName val="구조물철거타공정이월"/>
      <sheetName val="2000전체분"/>
      <sheetName val="2000년1차"/>
      <sheetName val="도로구조공사비"/>
      <sheetName val="도로토공공사비"/>
      <sheetName val="여수토공사비"/>
      <sheetName val="한전납입금"/>
      <sheetName val="실행철강하도"/>
      <sheetName val="약품설비"/>
      <sheetName val="제경비요율"/>
      <sheetName val="총괄표"/>
      <sheetName val="공사비"/>
      <sheetName val="산출근거"/>
      <sheetName val="전기"/>
      <sheetName val="사리부설"/>
      <sheetName val="집계표"/>
      <sheetName val="예가표"/>
      <sheetName val="노무비"/>
      <sheetName val="철집"/>
      <sheetName val="조경일람"/>
      <sheetName val="CCTV내역서"/>
      <sheetName val="unit"/>
      <sheetName val="재료값"/>
      <sheetName val="전차선로 물량표"/>
      <sheetName val="내역서"/>
      <sheetName val="단위가격 "/>
      <sheetName val="교각계산"/>
      <sheetName val="VXXXXX"/>
      <sheetName val="수토공단위당"/>
      <sheetName val="#REF"/>
      <sheetName val="결과조달"/>
      <sheetName val="Sheet1 (2)"/>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내역표지"/>
      <sheetName val="일위대가표"/>
      <sheetName val="설명"/>
      <sheetName val="시공여유율"/>
      <sheetName val="부안일위"/>
      <sheetName val="일위대가"/>
      <sheetName val="1호맨홀토공"/>
      <sheetName val="단면 (2)"/>
      <sheetName val="제출내역 (2)"/>
      <sheetName val="자재견적 (대왕) (2)"/>
      <sheetName val="금액내역서"/>
      <sheetName val="전기혼잡제경비(45)"/>
      <sheetName val="일위대가(가설)"/>
      <sheetName val="현장관리비 산출내역"/>
      <sheetName val="품셈(기초)"/>
      <sheetName val="유림골조"/>
      <sheetName val="재료비"/>
      <sheetName val="1.동력공사"/>
      <sheetName val="산수배수"/>
      <sheetName val="1,2공구원가계산서"/>
      <sheetName val="2공구산출내역"/>
      <sheetName val="1공구산출내역서"/>
      <sheetName val="투찰내역"/>
      <sheetName val="년도별"/>
      <sheetName val="일위"/>
      <sheetName val="남양내역"/>
      <sheetName val="내역서1"/>
      <sheetName val="중기비"/>
      <sheetName val="배수내역"/>
      <sheetName val="찍기"/>
      <sheetName val="P-산#1-1(WOWA1)"/>
      <sheetName val="총괄내역서"/>
      <sheetName val="입찰안"/>
      <sheetName val="BID"/>
      <sheetName val="단위가격"/>
      <sheetName val="공사비총괄표"/>
      <sheetName val="기기리스트"/>
      <sheetName val="밸브설치"/>
      <sheetName val="공사비증감"/>
      <sheetName val="공사비집계"/>
      <sheetName val="기계경비일람"/>
      <sheetName val="일위집계표"/>
      <sheetName val="날개벽"/>
      <sheetName val="PIPE내역_FCN_"/>
      <sheetName val="8.PILE  (돌출)"/>
      <sheetName val="설계"/>
      <sheetName val="1단계"/>
      <sheetName val="토적"/>
      <sheetName val="NYS"/>
      <sheetName val="공내역"/>
      <sheetName val="SG"/>
      <sheetName val="98NS-N"/>
      <sheetName val="참조"/>
      <sheetName val="날개벽(시점좌측)"/>
      <sheetName val="입상내역"/>
      <sheetName val="PAD TR보호대기초"/>
      <sheetName val="가로등기초"/>
      <sheetName val="HANDHOLE(2)"/>
      <sheetName val="일위대가(계측기설치)"/>
      <sheetName val="Sheet2"/>
      <sheetName val="양수장내역"/>
      <sheetName val="양수장"/>
      <sheetName val="대치판정"/>
      <sheetName val="횡배수관집현황(2공구)"/>
      <sheetName val="자재단가비교표"/>
      <sheetName val="CAT_5"/>
      <sheetName val="96보완계획7.12"/>
      <sheetName val="DATE"/>
      <sheetName val="조명시설"/>
      <sheetName val="수량산출"/>
      <sheetName val="김포IO"/>
      <sheetName val="일지-H"/>
      <sheetName val="약전닥트"/>
      <sheetName val="FD"/>
      <sheetName val="건축부하"/>
      <sheetName val="FA설치명세"/>
      <sheetName val="처리단락"/>
      <sheetName val="99관저"/>
      <sheetName val="LD"/>
      <sheetName val="위치조서"/>
      <sheetName val="공사비예산서(토목분)"/>
      <sheetName val="TOTAL3"/>
      <sheetName val="고창방향"/>
      <sheetName val="일위대가(목록)"/>
      <sheetName val="자원리스트"/>
      <sheetName val="대비"/>
      <sheetName val="터파기및재료"/>
      <sheetName val="단면가정"/>
      <sheetName val="부대내역"/>
      <sheetName val="별첨1-임식"/>
      <sheetName val="기본자료"/>
      <sheetName val="1.토공"/>
      <sheetName val="전선 및 전선관"/>
      <sheetName val="매립"/>
      <sheetName val="98수문일위"/>
      <sheetName val="천방교접속"/>
      <sheetName val="견적대비"/>
      <sheetName val="가설공사비"/>
      <sheetName val="지급자재"/>
      <sheetName val="변경집계표"/>
      <sheetName val="일위_파일"/>
      <sheetName val="지장물C"/>
      <sheetName val="원형1호맨홀토공수량"/>
      <sheetName val="1NYS(당)"/>
      <sheetName val="DATA"/>
      <sheetName val="작업일보"/>
      <sheetName val="표준계약서"/>
      <sheetName val="본선 토공 분배표"/>
      <sheetName val="장비"/>
      <sheetName val="부하계산서"/>
      <sheetName val="부하(성남)"/>
      <sheetName val="하수급견적대비"/>
      <sheetName val="요율"/>
      <sheetName val="산근1"/>
      <sheetName val="관리,공감"/>
      <sheetName val="입찰"/>
      <sheetName val="설계내역"/>
      <sheetName val="소야공정계획표"/>
      <sheetName val="자재대"/>
      <sheetName val="현경"/>
      <sheetName val="간선계산"/>
      <sheetName val="점수계산1-2"/>
      <sheetName val="전화번호DATA (2001)"/>
      <sheetName val="A-4"/>
      <sheetName val="노무"/>
      <sheetName val="자압"/>
      <sheetName val="주형"/>
      <sheetName val="자재"/>
      <sheetName val="Sheet1"/>
      <sheetName val="기자재비"/>
      <sheetName val="EP0618"/>
      <sheetName val="건              축"/>
      <sheetName val="수량이동"/>
      <sheetName val="조건표"/>
      <sheetName val="문학간접"/>
      <sheetName val="교각1"/>
      <sheetName val="CODE"/>
      <sheetName val="COPING"/>
      <sheetName val="기초공"/>
      <sheetName val="기둥(원형)"/>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원가계산서 "/>
      <sheetName val="고용보험료"/>
      <sheetName val="예산내역서"/>
      <sheetName val="9509"/>
      <sheetName val="공  종  별  집  계  표"/>
      <sheetName val="일  위  대  가  목  록"/>
      <sheetName val="일 위 대 가 표"/>
      <sheetName val="단  가  대  비  표"/>
      <sheetName val="연습"/>
      <sheetName val="건축내역"/>
      <sheetName val="본지점중"/>
      <sheetName val="업무처리전"/>
      <sheetName val="여과지동"/>
      <sheetName val="가도공"/>
      <sheetName val="분전함신설"/>
      <sheetName val="접지1종"/>
      <sheetName val="기존구조물철거집계계표"/>
      <sheetName val="일위대가목차"/>
      <sheetName val="충돌 내용"/>
      <sheetName val="설치중량_"/>
      <sheetName val="수문일위_"/>
      <sheetName val="자재견적_(대왕)_(2)"/>
      <sheetName val="공문"/>
      <sheetName val="신표지1"/>
      <sheetName val="6PILE  (돌출)"/>
      <sheetName val="수지예산서(세부) (2)"/>
      <sheetName val="MACRO(MCC)"/>
      <sheetName val="원가계산서(집계)"/>
      <sheetName val="COPING-1"/>
      <sheetName val="역T형교대-2수량"/>
      <sheetName val="약품공급2"/>
      <sheetName val="다곡2교"/>
      <sheetName val="1.설계기준"/>
      <sheetName val="참조자료"/>
      <sheetName val="설계내역서"/>
      <sheetName val="INPUT"/>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반중력식옹벽"/>
      <sheetName val="당초명세(평)"/>
      <sheetName val="건축"/>
      <sheetName val="건축-물가변동"/>
      <sheetName val="일반문틀 설치"/>
      <sheetName val="샌딩 에폭시 도장"/>
      <sheetName val="스텐문틀설치"/>
      <sheetName val="주beam"/>
      <sheetName val="1.설계조건"/>
      <sheetName val="가공비"/>
      <sheetName val="관급수량총"/>
      <sheetName val="설계조건"/>
      <sheetName val="안정계산"/>
      <sheetName val="단면검토"/>
      <sheetName val="석탄2.3물량"/>
      <sheetName val="수문일위(2012)"/>
      <sheetName val="공장유"/>
      <sheetName val="안정검토"/>
      <sheetName val="갑지"/>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토공총괄표"/>
      <sheetName val="TYPE-A"/>
      <sheetName val="단가산출"/>
      <sheetName val="청하배수"/>
      <sheetName val="설계명세서"/>
      <sheetName val="예산명세서"/>
      <sheetName val="자료입력"/>
      <sheetName val="계산근거"/>
      <sheetName val="200"/>
      <sheetName val="M-EQPT-Z"/>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증감내역서"/>
      <sheetName val="계화총괄"/>
      <sheetName val="계화배수(3대)"/>
      <sheetName val="정공공사"/>
      <sheetName val="기계경비(시간당)"/>
      <sheetName val="램머"/>
      <sheetName val="단가조사"/>
      <sheetName val="Baby일위대가"/>
      <sheetName val="조건"/>
      <sheetName val="전체도급"/>
      <sheetName val="부대대비"/>
      <sheetName val="냉연집계"/>
      <sheetName val="아파트 "/>
      <sheetName val="1-1"/>
      <sheetName val="현산지구200420"/>
      <sheetName val="상 부"/>
      <sheetName val="실행예산(97.12.17)"/>
      <sheetName val="집계표(육상)"/>
      <sheetName val="계화배수"/>
      <sheetName val="TOWER 12TON"/>
      <sheetName val="TOWER 10TON"/>
      <sheetName val="총괄내역"/>
      <sheetName val="제진기"/>
      <sheetName val="원가계산서"/>
      <sheetName val="MOTOR"/>
      <sheetName val="단가일람"/>
      <sheetName val="견적"/>
      <sheetName val="장문교(대전)"/>
      <sheetName val="주재료비"/>
      <sheetName val="공통"/>
      <sheetName val="단가산출내역(노임부분수정)"/>
      <sheetName val="공통비총괄표"/>
      <sheetName val="재개발"/>
      <sheetName val="토총괄 (2)"/>
      <sheetName val="음봉방향"/>
      <sheetName val="차액보증"/>
      <sheetName val="D-623D"/>
      <sheetName val="경비2내역"/>
      <sheetName val="국내"/>
      <sheetName val="A(Rev.3)"/>
      <sheetName val="Macro"/>
      <sheetName val="Taux"/>
      <sheetName val="입력시트"/>
      <sheetName val="3.하중산정4.지지력"/>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각형맨홀"/>
      <sheetName val="Y-WORK"/>
      <sheetName val="Sheet4"/>
      <sheetName val="준검 내역서"/>
      <sheetName val="strut type"/>
      <sheetName val="DATA1"/>
      <sheetName val="부표총괄"/>
      <sheetName val="간접비"/>
      <sheetName val="단위수량"/>
      <sheetName val="SHL"/>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Macro1"/>
      <sheetName val="집수정(600-700)"/>
      <sheetName val="포장물량집계"/>
      <sheetName val="공통부대비"/>
      <sheetName val="플랜트 설치"/>
      <sheetName val="교량하부공"/>
      <sheetName val="A1"/>
      <sheetName val="3.공통공사대비"/>
      <sheetName val="자재일위(경)"/>
      <sheetName val="b_balju_cho"/>
      <sheetName val="새공통"/>
      <sheetName val="화해(함평)"/>
      <sheetName val="화해(장성)"/>
      <sheetName val="이설도로유용토"/>
      <sheetName val="인부신상자료"/>
      <sheetName val="BLOCK(1)"/>
      <sheetName val="Total"/>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유입량"/>
      <sheetName val=" 냉각수펌프"/>
      <sheetName val="INPUT(덕도방향-시점)"/>
      <sheetName val="손익분석"/>
      <sheetName val="공사비내역서"/>
      <sheetName val="산근터빈"/>
      <sheetName val="갑지(추정)"/>
      <sheetName val="사  업  비  수  지  예  산  서"/>
      <sheetName val="Macro2"/>
      <sheetName val="단면설계"/>
      <sheetName val="입력단가"/>
      <sheetName val="시행후면적"/>
      <sheetName val="수지예산"/>
      <sheetName val="000000"/>
      <sheetName val="NAI"/>
      <sheetName val="하수처리장-사급자재대"/>
      <sheetName val="사급자재대-기계"/>
      <sheetName val="사급자재대-전기"/>
      <sheetName val="시운전비"/>
      <sheetName val="차집관로, 중계펌프장원가"/>
      <sheetName val="일반부표"/>
      <sheetName val="소산진입"/>
      <sheetName val="사업수지"/>
      <sheetName val="DHEQSUPT"/>
      <sheetName val=""/>
      <sheetName val="3도로"/>
      <sheetName val="자료"/>
      <sheetName val="단가보완"/>
      <sheetName val="무근깨기"/>
      <sheetName val="tggwan(mac)"/>
      <sheetName val="IW-LIST"/>
      <sheetName val="공사총원가계多⾊"/>
      <sheetName val="국공유지및사유지"/>
      <sheetName val="골조시행"/>
      <sheetName val="토사(PE)"/>
      <sheetName val="연면적(평)단가"/>
      <sheetName val="간접비총계"/>
      <sheetName val="부안변전"/>
      <sheetName val="대부예산서"/>
      <sheetName val="착공내역서"/>
      <sheetName val="차집관로, 중계펌프장"/>
      <sheetName val="중계펌프장-건축"/>
      <sheetName val="중계펌프장-사급자재대"/>
      <sheetName val="JUCK"/>
      <sheetName val="연결관암거"/>
      <sheetName val="진로도급"/>
      <sheetName val="백호우계수"/>
      <sheetName val="S0"/>
      <sheetName val="9GNG운반"/>
      <sheetName val="I一般比"/>
      <sheetName val="시설물일위"/>
      <sheetName val="Sheet3"/>
      <sheetName val="가격조사서"/>
      <sheetName val="MODELING"/>
      <sheetName val="_x005f_x0000__x005f_x000c__x005f_x0000__x005f_x000c__x0"/>
      <sheetName val="가도q"/>
      <sheetName val="최적단면"/>
      <sheetName val="구의33고"/>
      <sheetName val="견적대비표"/>
      <sheetName val="신당동집계표"/>
      <sheetName val="수로단위수량"/>
      <sheetName val="산근(PE,300)"/>
      <sheetName val="특2호부관하천산근"/>
      <sheetName val="PIPE내역(FCN)"/>
      <sheetName val="48일위(기존)"/>
      <sheetName val="Requirement(Work Crew)"/>
      <sheetName val="S.중기사용료"/>
      <sheetName val="입력란"/>
      <sheetName val="97노임단가"/>
      <sheetName val="직원유류수불현황"/>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WORK"/>
      <sheetName val="일반공사"/>
      <sheetName val="노임"/>
      <sheetName val="충주"/>
      <sheetName val="4.포장집계"/>
      <sheetName val="다곡땭⾘"/>
      <sheetName val="1062-X방향 "/>
      <sheetName val="포장공위치조서"/>
      <sheetName val="TARGET"/>
      <sheetName val="건축내역서"/>
      <sheetName val="설비내역서"/>
      <sheetName val="전기내역서"/>
      <sheetName val="CC16-내역서"/>
      <sheetName val="내역적용"/>
      <sheetName val="목표세부명세"/>
      <sheetName val="Macro(전선)"/>
      <sheetName val="맨홀수량산출"/>
      <sheetName val="수문보고"/>
      <sheetName val="CTEMCOST"/>
      <sheetName val="청구서 (별지)(3차분)"/>
      <sheetName val="기성내역서(전체,3차)"/>
      <sheetName val="입력값"/>
      <sheetName val="설계기준 및 하중계산"/>
      <sheetName val="BSD (2)"/>
      <sheetName val="cal"/>
      <sheetName val="Eq. Mobilization"/>
      <sheetName val="PI"/>
      <sheetName val="계수시트"/>
      <sheetName val="용수간선"/>
      <sheetName val="B.O.M"/>
      <sheetName val="ESC(K치)"/>
      <sheetName val="1.레미콘집계"/>
      <sheetName val="2.아스콘집계"/>
      <sheetName val="3.보도집계"/>
      <sheetName val="4.보차도경계석및 도로경계블럭"/>
      <sheetName val="Ⅰ.골재집계 "/>
      <sheetName val="대림경상68억"/>
      <sheetName val="대로근거"/>
      <sheetName val="중로근거"/>
      <sheetName val="N賃率-職"/>
      <sheetName val="연돌일위집계"/>
      <sheetName val="자재일람"/>
      <sheetName val="총집계표"/>
      <sheetName val="집계"/>
      <sheetName val="DT"/>
      <sheetName val="롤러"/>
      <sheetName val="BH"/>
      <sheetName val="펌프차타설"/>
      <sheetName val="기계원가계_xd800_"/>
      <sheetName val="토적계산서(전체)"/>
      <sheetName val="종단유용(전체)"/>
      <sheetName val="아울렛박스"/>
      <sheetName val="data2"/>
      <sheetName val="세골재  T2 변경 현황"/>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케이슨Type-A(제원)"/>
      <sheetName val="LRT Style BOQ"/>
      <sheetName val="3.바닥판설계"/>
      <sheetName val="호안블럭단가"/>
      <sheetName val="데리네이타현황"/>
      <sheetName val="수량산출서 갑지"/>
      <sheetName val="96노임기준"/>
      <sheetName val="보온 회사분"/>
      <sheetName val="RING WALL"/>
      <sheetName val="환경기계공정표 (3)"/>
      <sheetName val="깨기"/>
      <sheetName val="내역서적용집계표"/>
      <sheetName val="용역비내역-진짜"/>
      <sheetName val="기계경비"/>
      <sheetName val="공종단가"/>
      <sheetName val="DATA-UPS"/>
      <sheetName val="옹벽수량집계"/>
      <sheetName val="제수변수량"/>
      <sheetName val="투찰"/>
      <sheetName val="U-TYPE(1)"/>
      <sheetName val="FOOTING단면력"/>
      <sheetName val="총괄집계표"/>
      <sheetName val="list"/>
      <sheetName val="도근좌표"/>
      <sheetName val="노무비계"/>
      <sheetName val="석문"/>
      <sheetName val="인지"/>
      <sheetName val="신흑2"/>
      <sheetName val="괴산"/>
      <sheetName val="단월"/>
      <sheetName val="산척"/>
      <sheetName val="바인드"/>
      <sheetName val="공구원가계산"/>
      <sheetName val="3련 BOX"/>
      <sheetName val="YES-T"/>
      <sheetName val="데이타"/>
      <sheetName val="식재인부"/>
      <sheetName val="관리비"/>
      <sheetName val="1차네트공정"/>
      <sheetName val="(A)내역서"/>
      <sheetName val="말뚝지지력산정"/>
      <sheetName val="내역서01"/>
      <sheetName val="DANGA"/>
      <sheetName val="3BL공동구 수량"/>
      <sheetName val="관로조서"/>
      <sheetName val="바닥판"/>
      <sheetName val="정_x0000__x0000__x0005_"/>
      <sheetName val="Electricity"/>
      <sheetName val="3.공통공사_x0000__x0000_"/>
      <sheetName val="송라터널총괄"/>
      <sheetName val="COVER"/>
      <sheetName val="P.M 별"/>
      <sheetName val="전력"/>
      <sheetName val="woo(mac)"/>
      <sheetName val="설계예시"/>
      <sheetName val="화설내"/>
      <sheetName val="정부노임단가"/>
      <sheetName val="빗물받이(910-510-410)"/>
      <sheetName val="날개벽(TYPE1)"/>
      <sheetName val="우수공"/>
      <sheetName val="인건비"/>
      <sheetName val="PKG"/>
      <sheetName val="본부소개"/>
      <sheetName val="배관배선 단가조사"/>
      <sheetName val="일위대가집계"/>
      <sheetName val="교대(A1)"/>
      <sheetName val="GI-LIST"/>
      <sheetName val="주행"/>
      <sheetName val="연결관산출조서"/>
      <sheetName val="전체내역서"/>
      <sheetName val="6.7.8.우물통"/>
      <sheetName val="순공사비"/>
      <sheetName val="일_방수"/>
      <sheetName val="대상1"/>
      <sheetName val="평가데이터"/>
      <sheetName val="C3"/>
      <sheetName val="AHU집계"/>
      <sheetName val="공조기휀"/>
      <sheetName val="공조기"/>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설치중량_1"/>
      <sheetName val="수문일위_1"/>
      <sheetName val="1_동력공사"/>
      <sheetName val="자재견적_(대왕)_(2)1"/>
      <sheetName val="전차선로_물량표"/>
      <sheetName val="단위가격_"/>
      <sheetName val="Sheet1_(2)"/>
      <sheetName val="내역서_(변경)"/>
      <sheetName val="_U형배수관"/>
      <sheetName val="집수정_(우오수)"/>
      <sheetName val="단면_(2)"/>
      <sheetName val="제출내역_(2)"/>
      <sheetName val="현장관리비_산출내역"/>
      <sheetName val="1_토공"/>
      <sheetName val="전선_및_전선관"/>
      <sheetName val="6PILE__(돌출)"/>
      <sheetName val="1_설계기준"/>
      <sheetName val="PAD_TR보호대기초"/>
      <sheetName val="건______________축"/>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본선_토공_분배표"/>
      <sheetName val="전화번호DATA_(2001)"/>
      <sheetName val="원가계산서_"/>
      <sheetName val="96보완계획7_12"/>
      <sheetName val="공__종__별__집__계__표"/>
      <sheetName val="일__위__대__가__목__록"/>
      <sheetName val="일_위_대_가_표"/>
      <sheetName val="단__가__대__비__표"/>
      <sheetName val="8_PILE__(돌출)"/>
      <sheetName val="토총괄_(2)"/>
      <sheetName val="아파트_"/>
      <sheetName val="1공구_건정토건_철콘"/>
      <sheetName val="준검_내역서"/>
      <sheetName val="충돌_내용"/>
      <sheetName val="일반문틀_설치"/>
      <sheetName val="샌딩_에폭시_도장"/>
      <sheetName val="상_부"/>
      <sheetName val="1_설계조건"/>
      <sheetName val="1공구8_개소"/>
      <sheetName val="조립식_가설건물"/>
      <sheetName val="석탄2_3물량"/>
      <sheetName val="strut_type"/>
      <sheetName val="차집관로,_중계펌프장원가"/>
      <sheetName val="차집관로,_중계펌프장"/>
      <sheetName val="A(Rev_3)"/>
      <sheetName val="3_하중산정4_지지력"/>
      <sheetName val="수지예산서(세부)_(2)"/>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1공구원가계산서"/>
      <sheetName val="2.단면가정"/>
      <sheetName val="견"/>
      <sheetName val="이형관중량"/>
      <sheetName val="산근(목록)"/>
      <sheetName val="경비"/>
      <sheetName val="지선량"/>
      <sheetName val="왕십리방향"/>
      <sheetName val="상하차비용(기계상차)"/>
      <sheetName val="수간보호"/>
      <sheetName val="운반비"/>
      <sheetName val="산출내역서"/>
      <sheetName val="간접재료비산출표-27-30"/>
      <sheetName val="신고분기설정참고"/>
      <sheetName val="01"/>
      <sheetName val="날개벽수량표"/>
      <sheetName val="TEST1"/>
      <sheetName val="산출2-기기동력"/>
      <sheetName val="평균H"/>
      <sheetName val="우수"/>
      <sheetName val="가시설(TYPE-A)"/>
      <sheetName val="1호맨홀가감수량"/>
      <sheetName val="1호맨홀수량산출"/>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1TL종점(1)"/>
      <sheetName val="설계서을"/>
      <sheetName val="bm(CIcable)"/>
      <sheetName val="옵션"/>
      <sheetName val="합산자재"/>
      <sheetName val="노임근거"/>
      <sheetName val="옵션1"/>
      <sheetName val="합산자재1"/>
      <sheetName val="수량"/>
      <sheetName val="제직재"/>
      <sheetName val="설직재-1"/>
      <sheetName val="제-노임"/>
      <sheetName val="1.설_x0000__x0000__x0005_"/>
      <sheetName val="1.설_x0000__x0000_Ā"/>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마-2.전화"/>
      <sheetName val="구천"/>
      <sheetName val="T13(P68~72,78)"/>
      <sheetName val="신규일위대가"/>
      <sheetName val="포장복구집계"/>
      <sheetName val="Baby일_x0000__x0000__x0005_"/>
      <sheetName val="Baby일鄀谏Û"/>
      <sheetName val="Baby일닑⾸_x0005_"/>
      <sheetName val="와동수량"/>
      <sheetName val="입력정보"/>
      <sheetName val="철근단면적"/>
      <sheetName val="전기일위대가"/>
      <sheetName val="요약서"/>
      <sheetName val="단"/>
      <sheetName val="현금"/>
      <sheetName val="횡배수관"/>
      <sheetName val="집계표(OPTION)"/>
      <sheetName val="SLAB"/>
      <sheetName val="공종"/>
      <sheetName val="외주비"/>
      <sheetName val="견적조건"/>
      <sheetName val="저리조양"/>
      <sheetName val="b_balj_x0000__x0000__x0005__x0000_彀"/>
      <sheetName val="b_balj_x0000__x0000__x0005__x0000_㻀"/>
      <sheetName val="비탈면보호공수량산출"/>
      <sheetName val="マージン"/>
      <sheetName val="설명(1~8) "/>
      <sheetName val="화산경계"/>
      <sheetName val="耀僵䅛‎ӥ"/>
      <sheetName val="렀హ䆍2"/>
      <sheetName val="_냉각수펌프"/>
      <sheetName val="3_공통공사대비"/>
      <sheetName val="직재"/>
      <sheetName val="견적서갑지연속"/>
      <sheetName val="MAT"/>
      <sheetName val="수량산출표"/>
      <sheetName val="ENE-CAL 1"/>
      <sheetName val="범례"/>
      <sheetName val="30신설일위대가"/>
      <sheetName val="30집계표"/>
      <sheetName val="B"/>
      <sheetName val="1.설壆⿜_x0000_"/>
      <sheetName val="3. GROUNDING SYSTEM"/>
      <sheetName val="1.경관조명산출"/>
      <sheetName val="1.경관조명산출집계"/>
      <sheetName val="산업_x0000__x0000__x0005_"/>
      <sheetName val="토공,철콘"/>
      <sheetName val="시운전연료"/>
      <sheetName val="EACT10"/>
      <sheetName val="EKOG10 (2)"/>
      <sheetName val="EKOG10건축"/>
      <sheetName val="노원열병합  건축공사기성내역서"/>
      <sheetName val="조경"/>
      <sheetName val="판"/>
      <sheetName val="CLAUSE"/>
      <sheetName val="소비자가"/>
      <sheetName val="건축원가계산서"/>
      <sheetName val="hvac(제어동)"/>
      <sheetName val="수입"/>
      <sheetName val="도급잔고내역"/>
      <sheetName val="단락전류-A"/>
      <sheetName val="차수"/>
      <sheetName val="견적의뢰"/>
      <sheetName val="type-F"/>
      <sheetName val="금액집계"/>
      <sheetName val="내역서(총)"/>
      <sheetName val="정"/>
      <sheetName val="DATA2000"/>
      <sheetName val="소운반"/>
      <sheetName val="건축집계"/>
      <sheetName val="기성내역"/>
      <sheetName val="1을"/>
      <sheetName val="노견단위수량"/>
      <sheetName val="40총괄"/>
      <sheetName val="40집계"/>
      <sheetName val="곡관산근원본"/>
      <sheetName val="L형옹벽(key)"/>
      <sheetName val="유동표"/>
      <sheetName val="철골"/>
      <sheetName val="마감산출"/>
      <sheetName val="펌프장토공수량산출"/>
      <sheetName val="woo_mac_"/>
      <sheetName val="예정_3_"/>
      <sheetName val="동원_3_"/>
      <sheetName val="자재 집계표"/>
      <sheetName val="I.설계조건"/>
      <sheetName val="정산내역서"/>
      <sheetName val="표준건축비"/>
      <sheetName val="예산총괄표"/>
      <sheetName val="내역(한신APT)"/>
      <sheetName val="공사총원가계_x0000__x0000_"/>
      <sheetName val="공사총원가계芨-"/>
      <sheetName val="용산1(해보)"/>
      <sheetName val="제진헾"/>
      <sheetName val="해전배수"/>
      <sheetName val="횡배수관설치현황"/>
      <sheetName val="노임,재료비"/>
      <sheetName val="05년"/>
      <sheetName val="용소리교"/>
      <sheetName val="L형옹벽단위수량(35)"/>
      <sheetName val="L형옹벽_x0006__x0004__x0004__x001a__x001b__x0003__x0004__x000b_"/>
      <sheetName val="_x0000__x0006__x0000__x0000__x0000__x0000_"/>
      <sheetName val="전정1"/>
      <sheetName val="이토변실(A3-LINE)"/>
      <sheetName val="금융비용"/>
      <sheetName val="로우프"/>
      <sheetName val="데이터입력"/>
      <sheetName val="유효성검사"/>
      <sheetName val="1.(5억 미만)원가계산서(지급) "/>
      <sheetName val="가락화장을지"/>
      <sheetName val="?_x000c_?_x000c_??耀僵䅛????_x0001_???‎ӥ_x001b_?_x000c_?_x000c_??"/>
      <sheetName val="?_x000c_?_x000c_??렀హ䆍????_x0001_???2?????_x001c_?_x000c_?"/>
      <sheetName val="조도계산"/>
      <sheetName val="유천배수장"/>
      <sheetName val="역T형(H=6.0) (2)"/>
      <sheetName val="재료_x0000__x0000_Ԁ_x0000_"/>
      <sheetName val="대가수량"/>
      <sheetName val="토적1"/>
      <sheetName val="흄관헐기(원본)"/>
      <sheetName val="5.모델링"/>
      <sheetName val="진주방향"/>
      <sheetName val="2_x0000__x0000__x0005_"/>
      <sheetName val="아파트"/>
      <sheetName val="배선DATA"/>
      <sheetName val="EQT-ESTN"/>
      <sheetName val="2"/>
      <sheetName val="개거산출내역"/>
      <sheetName val="화해(장︀跕"/>
      <sheetName val="옹벽"/>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현장급여"/>
      <sheetName val="기초일위"/>
      <sheetName val="시설일위"/>
      <sheetName val="조명일위"/>
      <sheetName val="납부서"/>
      <sheetName val="기자재대비표"/>
      <sheetName val="일위목록"/>
      <sheetName val="기성내역1"/>
      <sheetName val="금액결정"/>
      <sheetName val="공정계획"/>
      <sheetName val="중간부"/>
      <sheetName val="실행"/>
      <sheetName val="품셈총괄표"/>
      <sheetName val="대운산출"/>
      <sheetName val="원데이타"/>
      <sheetName val="총집계"/>
      <sheetName val="GAS"/>
      <sheetName val="일위대가-1"/>
      <sheetName val="2000양배"/>
      <sheetName val="세목전체"/>
      <sheetName val="산출내역_x0000__x0000_Ԁ_x0000_"/>
      <sheetName val="변경내역대비표(2)"/>
      <sheetName val="경산"/>
      <sheetName val="간접"/>
      <sheetName val="일위대가(건축)"/>
      <sheetName val="건축(공종별내역서)"/>
      <sheetName val="공사비명세서"/>
      <sheetName val="교대"/>
      <sheetName val="단가표"/>
      <sheetName val="부표怀_x0010_"/>
      <sheetName val="새공·"/>
      <sheetName val="3.하중산정枵⿯_x0000__x0000_肨"/>
      <sheetName val="제잡비집계"/>
      <sheetName val="Eq__Mobilization"/>
      <sheetName val="플랜트_설치"/>
      <sheetName val="설계기준_및_하중계산"/>
      <sheetName val="입출재고현황_(2)"/>
      <sheetName val="설_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수로교깨기"/>
      <sheetName val="깨기 총괄"/>
      <sheetName val="옹벽식측구단위"/>
      <sheetName val="1공구8.개쌃"/>
      <sheetName val="7.PILE  (돌출)"/>
      <sheetName val="설산1.나"/>
      <sheetName val="본사S"/>
      <sheetName val="1.설"/>
      <sheetName val="Baby일"/>
      <sheetName val="산업"/>
      <sheetName val="b_balj"/>
      <sheetName val="감액총괄표"/>
      <sheetName val="수안보-MBR1"/>
      <sheetName val="토적계산"/>
      <sheetName val="공종별내역서"/>
      <sheetName val="1.공사원가"/>
      <sheetName val="인건-측정"/>
      <sheetName val="복통공Á_x0000_"/>
      <sheetName val="ASCEandUBC"/>
      <sheetName val="Rekap Addendum"/>
      <sheetName val="Har-mat"/>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석탄2ဴ_x0000_倀ﰨ"/>
      <sheetName val="석탄2쎕々/_x0000_"/>
      <sheetName val="주현(해보)"/>
      <sheetName val="예정(3)"/>
      <sheetName val="동원(3)"/>
      <sheetName val="JUCKEY_x0000_"/>
      <sheetName val="하수처리장-토_x0002__x0004__x0004_"/>
      <sheetName val="ఀ᠀갇_x0001__x0000_"/>
      <sheetName val="D+W"/>
      <sheetName val="KL THÉP MÓNG,DẦM, SÀN, CỘT B2"/>
      <sheetName val="THKLTT THÉP B2"/>
      <sheetName val="計算条件"/>
      <sheetName val="SITE-E"/>
      <sheetName val="Cao độ"/>
      <sheetName val="gvl"/>
      <sheetName val="CHITIET VL-NC-TT -1p"/>
      <sheetName val="chitiet"/>
      <sheetName val="NEW-PANEL"/>
      <sheetName val="MTL(AG)"/>
      <sheetName val="MTL$-INTER"/>
      <sheetName val="Tra_bang"/>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CT -THVLNC"/>
      <sheetName val="TBVL"/>
      <sheetName val="DGNC"/>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Baby嚸×닑『"/>
      <sheetName val="[내역.XLS]A__MSOffice_Excel_wor_2"/>
      <sheetName val="[내역.XLS]A__MSOffice_Excel_wor_6"/>
      <sheetName val="[내역.XLS]A__MSOffice_Excel_wor_4"/>
      <sheetName val="[내역.XLS]A__MSOffice_Excel_wor_3"/>
      <sheetName val="[내역.XLS]A__MSOffice_Excel_wor_5"/>
      <sheetName val="2000시행총괄"/>
      <sheetName val="기초자료"/>
      <sheetName val="여주,이천(명세)"/>
      <sheetName val="사유"/>
      <sheetName val="증감내역"/>
      <sheetName val="99노임"/>
      <sheetName val="산출서"/>
      <sheetName val="증설시공분"/>
      <sheetName val="교대(A1-A2)"/>
      <sheetName val="FACTOR"/>
      <sheetName val="금융"/>
      <sheetName val="화전내"/>
      <sheetName val="통합"/>
      <sheetName val="3.하중산정枵⿯"/>
      <sheetName val="석탄2ဴ"/>
      <sheetName val="106C0300"/>
      <sheetName val="착공내_x0000__x0000_"/>
      <sheetName val="[내역.XLS]A__MSOffice_Excel_wor_8"/>
      <sheetName val="[내역.XLS]A__MSOffice_Excel_wor_7"/>
      <sheetName val="본체"/>
      <sheetName val="[내역.XLS]A__MSOffice_Excel_wo_10"/>
      <sheetName val="[내역.XLS]A__MSOffice_Excel_wor_9"/>
      <sheetName val="[내역.XLS]A__MSOffice_Excel_wo_11"/>
      <sheetName val="Prabu"/>
      <sheetName val="PESANTREN"/>
      <sheetName val="On Time"/>
      <sheetName val="Cash Flow bulanan"/>
      <sheetName val="Galian 1"/>
      <sheetName val="schbhn"/>
      <sheetName val="schalt"/>
      <sheetName val="schtng"/>
      <sheetName val="HARGA MATERIAL"/>
      <sheetName val=" PE-F-42 MR 9 Manpower"/>
      <sheetName val="산출내역"/>
      <sheetName val="자재(원원+원대)"/>
      <sheetName val="종배수관"/>
      <sheetName val="유입_x0000_"/>
      <sheetName val="아이콘"/>
      <sheetName val="단가조_x0000_"/>
      <sheetName val="입력0_x0000_"/>
      <sheetName val="3.하중산정4_x0000__x0000__x0005__x0000_"/>
      <sheetName val="[내역.XLS]A__MSOffice_Excel_wo_16"/>
      <sheetName val="[내역.XLS]A__MSOffice_Excel_wo_14"/>
      <sheetName val="[내역.XLS]A__MSOffice_Excel_wo_12"/>
      <sheetName val="[내역.XLS]A__MSOffice_Excel_wo_13"/>
      <sheetName val="[내역.XLS]A__MSOffice_Excel_wo_15"/>
      <sheetName val="[내역.XLS]A__MSOffice_Excel_wo_19"/>
      <sheetName val="[내역.XLS]A__MSOffice_Excel_wo_17"/>
      <sheetName val="[내역.XLS]A__MSOffice_Excel_wo_18"/>
      <sheetName val="토적계산서"/>
      <sheetName val="내역서(전체)(횡)"/>
      <sheetName val="2Ვ쭻"/>
      <sheetName val="집행예산"/>
      <sheetName val="MAT_N048"/>
      <sheetName val="Supplement2"/>
      <sheetName val="DATA(내업)"/>
      <sheetName val="재료"/>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주입재산출조서"/>
      <sheetName val="J直材4"/>
      <sheetName val="기계공사"/>
      <sheetName val="건축내역(안동)"/>
      <sheetName val="[내역.XLS]A__MSOffice_Excel_wo_20"/>
      <sheetName val="[내역.XLS]A__MSOffice_Excel_wo_22"/>
      <sheetName val="[내역.XLS]A__MSOffice_Excel_wo_21"/>
      <sheetName val="유림콘도"/>
      <sheetName val="SORCE1"/>
      <sheetName val="기초목"/>
      <sheetName val="입찰내역 발주처 양식"/>
      <sheetName val="3.공통공사??"/>
      <sheetName val="정??_x0005_"/>
      <sheetName val="패널"/>
      <sheetName val="1-6(반품내역)"/>
      <sheetName val="건축공사 집계표"/>
      <sheetName val="골조"/>
      <sheetName val="0226"/>
      <sheetName val="부속동"/>
      <sheetName val="돈암사업"/>
      <sheetName val="동력"/>
      <sheetName val="변압기"/>
      <sheetName val="1ST"/>
      <sheetName val="남양주댠가표"/>
      <sheetName val="FB25JN"/>
      <sheetName val="cable-data"/>
      <sheetName val="정리내역"/>
      <sheetName val="간접비총_x0000_"/>
      <sheetName val="총투입계"/>
      <sheetName val="Sensitivity"/>
      <sheetName val="설계기준"/>
      <sheetName val="내역1"/>
      <sheetName val="INSTR"/>
      <sheetName val="1.설Ꙩօ됨"/>
      <sheetName val="1_설계기준3"/>
      <sheetName val="입출재고현황_(2)1"/>
      <sheetName val="설_계1"/>
      <sheetName val="BSD_(2)1"/>
      <sheetName val="차집관로,_중계펌프장원가3"/>
      <sheetName val="차집관로,_중계펌프장3"/>
      <sheetName val="B_O_M1"/>
      <sheetName val="실행예산(97_12_17)3"/>
      <sheetName val="S_중기사용료3"/>
      <sheetName val="3_바닥판설계1"/>
      <sheetName val="보온_회사분1"/>
      <sheetName val="RING_WALL1"/>
      <sheetName val="G_R300경비1"/>
      <sheetName val="1_취수장1"/>
      <sheetName val="중기조종사_단위단가1"/>
      <sheetName val="LRT_Style_BOQ1"/>
      <sheetName val="세골재__T2_변경_현황1"/>
      <sheetName val="TOWER_12TON3"/>
      <sheetName val="TOWER_10TON3"/>
      <sheetName val="환경기계공정표_(3)1"/>
      <sheetName val="1062-X방향_1"/>
      <sheetName val="1_레미콘집계1"/>
      <sheetName val="2_아스콘집계1"/>
      <sheetName val="3_보도집계1"/>
      <sheetName val="4_보차도경계석및_도로경계블럭1"/>
      <sheetName val="Ⅰ_골재집계_1"/>
      <sheetName val="청구서_(별지)(3차분)1"/>
      <sheetName val="P_M_별1"/>
      <sheetName val="배관배선_단가조사1"/>
      <sheetName val="4_포장집계1"/>
      <sheetName val="3련_BOX"/>
      <sheetName val="제당_(13신규)원도급내역"/>
      <sheetName val="제당_(14신규)원도급내역"/>
      <sheetName val="제당_(13신규)하도급내역"/>
      <sheetName val="제당_(14신규)하도급내역_"/>
      <sheetName val="여수토방수로_(13신규)원도급내역"/>
      <sheetName val="여수토방수로_(14신규)원도급내역"/>
      <sheetName val="여수토방수로_(13신규)하도급내역_"/>
      <sheetName val="여수토방수로_(14신규)하도급내역_"/>
      <sheetName val="이설도로_(14신규)원도급내역_"/>
      <sheetName val="이설도로_(14신규)하도급내역"/>
      <sheetName val="2호이설도로_(14신규)원도급내역"/>
      <sheetName val="2호이설도로(하도급내역)_"/>
      <sheetName val="2호이설도로_(14신규)하도급내역"/>
      <sheetName val="사통(하도급내역)_"/>
      <sheetName val="제1호용수지선_(하도급)"/>
      <sheetName val="3BL공동구_수량"/>
      <sheetName val="Requirement(Work_Crew)1"/>
      <sheetName val="2_단면가정"/>
      <sheetName val="6_7_8_우물통"/>
      <sheetName val="1_설"/>
      <sheetName val="1_설Ā"/>
      <sheetName val="1_설壆⿜"/>
      <sheetName val="SUMMARY_"/>
      <sheetName val="SUMMARY__(2)"/>
      <sheetName val="설명(1~8)_"/>
      <sheetName val="EKOG10_(2)"/>
      <sheetName val="노원열병합__건축공사기성내역서"/>
      <sheetName val="3__GROUNDING_SYSTEM"/>
      <sheetName val="1_경관조명산출"/>
      <sheetName val="1_경관조명산출집계"/>
      <sheetName val="b_balj彀"/>
      <sheetName val="b_balj㻀"/>
      <sheetName val="Baby일닑⾸"/>
      <sheetName val="IRR_sponsor"/>
      <sheetName val="2_223M_due_to_adj_profit"/>
      <sheetName val="간접비_총괄표"/>
      <sheetName val="co-no_2"/>
      <sheetName val="personnel_loading"/>
      <sheetName val="INPUT_DATA_HERE"/>
      <sheetName val="bridge_#_1"/>
      <sheetName val="Existing_PC_Pavement"/>
      <sheetName val="마-2_전화"/>
      <sheetName val="자재_집계표"/>
      <sheetName val="I_설계조건"/>
      <sheetName val="ENE-CAL_1"/>
      <sheetName val="5_모델링"/>
      <sheetName val="L형옹벽"/>
      <sheetName val="설산1_나"/>
      <sheetName val="1_공사원가"/>
      <sheetName val="3_공통공사1"/>
      <sheetName val="도급자관급자재집계"/>
      <sheetName val="관급자관급자재집계 (2)"/>
      <sheetName val="내역서적용수량"/>
      <sheetName val="수량집계"/>
      <sheetName val="아스콘덧씌우기"/>
      <sheetName val="도막형포장"/>
      <sheetName val="콘크리트블럭포장(T60)"/>
      <sheetName val="화강석경계석(150x150) (2)"/>
      <sheetName val="디자인그레이팅(500x500x70)"/>
      <sheetName val="Hauptdaten"/>
      <sheetName val="Macro(차단기)"/>
      <sheetName val="중기일위대가"/>
      <sheetName val="원가계산서(남측)"/>
      <sheetName val="9호관로"/>
      <sheetName val="부하집계표"/>
      <sheetName val="식재가격"/>
      <sheetName val="식재총괄"/>
      <sheetName val="청주(철골발주의뢰서)"/>
      <sheetName val="DAN"/>
      <sheetName val="철콘공사"/>
      <sheetName val="상반기손익차2총괄"/>
      <sheetName val="2.대외공문"/>
      <sheetName val="투찰금액"/>
      <sheetName val="단가(1)"/>
      <sheetName val="자  재"/>
      <sheetName val="건축외주"/>
      <sheetName val="웅진교-S2"/>
      <sheetName val="주소록"/>
      <sheetName val="단가 "/>
      <sheetName val="가스"/>
      <sheetName val="자동차폐수처리장"/>
      <sheetName val="하부철근수량"/>
      <sheetName val="제경비율"/>
      <sheetName val="주공기준"/>
      <sheetName val="유림총괄"/>
      <sheetName val="b_balju"/>
      <sheetName val="기본1"/>
      <sheetName val="수정일위대가"/>
      <sheetName val="금광1터널"/>
      <sheetName val="포장재료집계표"/>
      <sheetName val="포장면적산출"/>
      <sheetName val="포장수량집계"/>
      <sheetName val="이름정의"/>
      <sheetName val="_x0000__x0000__x0000__x0004__x0000_"/>
      <sheetName val="설계 갑지"/>
      <sheetName val="접속도로1"/>
      <sheetName val="선로정수계산"/>
      <sheetName val="기성내역서표지"/>
      <sheetName val="골프장예산"/>
      <sheetName val="변수"/>
      <sheetName val="BOX"/>
      <sheetName val="기존단가 (2)"/>
      <sheetName val="직노"/>
      <sheetName val="매매"/>
      <sheetName val="전신"/>
      <sheetName val="을지"/>
      <sheetName val="산출금액내역"/>
      <sheetName val="산1~6"/>
      <sheetName val="예산변경사항"/>
      <sheetName val="내역갑지"/>
      <sheetName val="증감표"/>
      <sheetName val="원가계산서(증감)"/>
      <sheetName val="원가계산서 (변경)"/>
      <sheetName val="내역서(변경)"/>
      <sheetName val="Macro(전기)"/>
      <sheetName val="방음벽기초"/>
      <sheetName val="본사공가현황"/>
      <sheetName val="원가계산서(변경)"/>
      <sheetName val="[내역.XLS]A__MSOffice_Excel_wo_29"/>
      <sheetName val="[내역.XLS]A__MSOffice_Excel_wo_23"/>
      <sheetName val="[내역.XLS]A__MSOffice_Excel_wo_26"/>
      <sheetName val="[내역.XLS]A__MSOffice_Excel_wo_24"/>
      <sheetName val="[내역.XLS]A__MSOffice_Excel_wo_25"/>
      <sheetName val="[내역.XLS]A__MSOffice_Excel_wo_27"/>
      <sheetName val="[내역.XLS]A__MSOffice_Excel_wo_28"/>
      <sheetName val="[내역.XLS]A__MSOffice_Excel_wo_31"/>
      <sheetName val="[내역.XLS]A__MSOffice_Excel_wo_30"/>
      <sheetName val="[내역.XLS]A__MSOffice_Excel_wo_35"/>
      <sheetName val="[내역.XLS]A__MSOffice_Excel_wo_32"/>
      <sheetName val="[내역.XLS]A__MSOffice_Excel_wo_33"/>
      <sheetName val="[내역.XLS]A__MSOffice_Excel_wo_34"/>
      <sheetName val="하수처리_x0000__x0000_Ԁ_x0000_"/>
      <sheetName val="내역(총)"/>
      <sheetName val="[내역.XLS]석탄2쎕々/_x0000_"/>
      <sheetName val="구조물공수량집계표 (2)"/>
      <sheetName val="COPk_x0000__x0000__x0001_Ԁ"/>
      <sheetName val="식재일위"/>
      <sheetName val="기계설비"/>
      <sheetName val="저"/>
      <sheetName val="차선도색(1)"/>
      <sheetName val="[내역.XLS]A__MSOffice_Excel_wo_36"/>
      <sheetName val="[내역.XLS]A__MSOffice_Excel_wo_52"/>
      <sheetName val="부대공Ⅱ"/>
      <sheetName val="BQMPALOC"/>
      <sheetName val="[내역.XLS]A__MSOffice_Excel_wo_37"/>
      <sheetName val="[내역.XLS]A__MSOffice_Excel_wo_41"/>
      <sheetName val="[내역.XLS]A__MSOffice_Excel_wo_38"/>
      <sheetName val="[내역.XLS]A__MSOffice_Excel_wo_39"/>
      <sheetName val="[내역.XLS]A__MSOffice_Excel_wo_40"/>
      <sheetName val="[내역.XLS]A__MSOffice_Excel_wo_46"/>
      <sheetName val="[내역.XLS]A__MSOffice_Excel_wo_42"/>
      <sheetName val="[내역.XLS]A__MSOffice_Excel_wo_43"/>
      <sheetName val="[내역.XLS]A__MSOffice_Excel_wo_44"/>
      <sheetName val="[내역.XLS]A__MSOffice_Excel_wo_45"/>
      <sheetName val="[내역.XLS]A__MSOffice_Excel_wo_47"/>
      <sheetName val="[내역.XLS]A__MSOffice_Excel_wo_49"/>
      <sheetName val="[내역.XLS]A__MSOffice_Excel_wo_48"/>
      <sheetName val="BM"/>
      <sheetName val="설계단Ä"/>
      <sheetName val="[내역.XLS]A__MSOffice_Excel_wo_50"/>
      <sheetName val="[내역.XLS]A__MSOffice_Excel_wo_51"/>
      <sheetName val="[내역.XLS]A__MSOffice_Excel_wo_59"/>
      <sheetName val="TinhGiaNC"/>
      <sheetName val="VCBo"/>
      <sheetName val="DMCP"/>
      <sheetName val="BocXep"/>
      <sheetName val="TinhGiaMTC"/>
      <sheetName val="TH N.Cong"/>
      <sheetName val="VCThuy"/>
      <sheetName val="Gia cuoc moi"/>
      <sheetName val="Bang gia cuoc"/>
      <sheetName val="Bu nhien lieu"/>
      <sheetName val="현설갑지"/>
      <sheetName val="[내역.XLS]A__MSOffice_Excel_wo_56"/>
      <sheetName val="[내역.XLS]A__MSOffice_Excel_wo_53"/>
      <sheetName val="[내역.XLS]A__MSOffice_Excel_wo_55"/>
      <sheetName val="[내역.XLS]A__MSOffice_Excel_wo_54"/>
      <sheetName val="[내역.XLS]A__MSOffice_Excel_wo_57"/>
      <sheetName val="[내역.XLS]A__MSOffice_Excel_wo_58"/>
      <sheetName val="하도급대비"/>
      <sheetName val="운E"/>
      <sheetName val="공사비 내역 (가)"/>
      <sheetName val="건축집계표이수"/>
      <sheetName val="건축집계합계"/>
      <sheetName val="당정동경상이수"/>
      <sheetName val="당정동공통이수"/>
      <sheetName val="입찰결과보고"/>
      <sheetName val="[내역.XLS]A__MSOffice_Excel_w_120"/>
      <sheetName val="[내역.XLS]A__MSOffice_Excel_wo_82"/>
      <sheetName val="[내역.XLS]A__MSOffice_Excel_wo_61"/>
      <sheetName val="[내역.XLS]A__MSOffice_Excel_wo_60"/>
      <sheetName val="[내역.XLS]A__MSOffice_Excel_wo_68"/>
      <sheetName val="[내역.XLS]A__MSOffice_Excel_wo_62"/>
      <sheetName val="[내역.XLS]A__MSOffice_Excel_wo_63"/>
      <sheetName val="[내역.XLS]A__MSOffice_Excel_wo_64"/>
      <sheetName val="[내역.XLS]A__MSOffice_Excel_wo_65"/>
      <sheetName val="[내역.XLS]A__MSOffice_Excel_wo_66"/>
      <sheetName val="[내역.XLS]A__MSOffice_Excel_wo_67"/>
      <sheetName val="[내역.XLS]A__MSOffice_Excel_wo_69"/>
      <sheetName val="[내역.XLS]A__MSOffice_Excel_wo_70"/>
      <sheetName val="[내역.XLS]A__MSOffice_Excel_wo_76"/>
      <sheetName val="[내역.XLS]A__MSOffice_Excel_wo_72"/>
      <sheetName val="[내역.XLS]A__MSOffice_Excel_wo_71"/>
      <sheetName val="[내역.XLS]A__MSOffice_Excel_wo_74"/>
      <sheetName val="[내역.XLS]A__MSOffice_Excel_wo_73"/>
      <sheetName val="[내역.XLS]A__MSOffice_Excel_wo_75"/>
      <sheetName val="[내역.XLS]A__MSOffice_Excel_wo_77"/>
      <sheetName val="[내역.XLS]A__MSOffice_Excel_wo_78"/>
      <sheetName val="[내역.XLS]A__MSOffice_Excel_wo_79"/>
      <sheetName val="[내역.XLS]A__MSOffice_Excel_wo_80"/>
      <sheetName val="[내역.XLS]A__MSOffice_Excel_wo_81"/>
      <sheetName val="[내역.XLS]A__MSOffice_Excel_w_100"/>
      <sheetName val="[내역.XLS]A__MSOffice_Excel_wo_83"/>
      <sheetName val="[내역.XLS]A__MSOffice_Excel_wo_84"/>
      <sheetName val="[내역.XLS]A__MSOffice_Excel_wo_86"/>
      <sheetName val="[내역.XLS]A__MSOffice_Excel_wo_85"/>
      <sheetName val="[내역.XLS]A__MSOffice_Excel_wo_88"/>
      <sheetName val="[내역.XLS]A__MSOffice_Excel_wo_87"/>
      <sheetName val="[내역.XLS]A__MSOffice_Excel_wo_90"/>
      <sheetName val="[내역.XLS]A__MSOffice_Excel_wo_89"/>
      <sheetName val="[내역.XLS]A__MSOffice_Excel_wo_91"/>
      <sheetName val="[내역.XLS]A__MSOffice_Excel_wo_92"/>
      <sheetName val="[내역.XLS]A__MSOffice_Excel_wo_93"/>
      <sheetName val="[내역.XLS]A__MSOffice_Excel_wo_94"/>
      <sheetName val="[내역.XLS]A__MSOffice_Excel_wo_95"/>
      <sheetName val="[내역.XLS]A__MSOffice_Excel_wo_97"/>
      <sheetName val="[내역.XLS]A__MSOffice_Excel_wo_96"/>
      <sheetName val="[내역.XLS]A__MSOffice_Excel_wo_98"/>
      <sheetName val="[내역.XLS]A__MSOffice_Excel_wo_99"/>
      <sheetName val="[내역.XLS]A__MSOffice_Excel_w_102"/>
      <sheetName val="[내역.XLS]A__MSOffice_Excel_w_101"/>
      <sheetName val="[내역.XLS]A__MSOffice_Excel_w_103"/>
      <sheetName val="[내역.XLS]A__MSOffice_Excel_w_104"/>
      <sheetName val="[내역.XLS]A__MSOffice_Excel_w_105"/>
      <sheetName val="[내역.XLS]A__MSOffice_Excel_w_106"/>
      <sheetName val="[내역.XLS]A__MSOffice_Excel_w_107"/>
      <sheetName val="[내역.XLS]A__MSOffice_Excel_w_108"/>
      <sheetName val="[내역.XLS]A__MSOffice_Excel_w_109"/>
      <sheetName val="[내역.XLS]A__MSOffice_Excel_w_111"/>
      <sheetName val="[내역.XLS]A__MSOffice_Excel_w_110"/>
      <sheetName val="[내역.XLS]A__MSOffice_Excel_w_113"/>
      <sheetName val="[내역.XLS]A__MSOffice_Excel_w_112"/>
      <sheetName val="[내역.XLS]A__MSOffice_Excel_w_114"/>
      <sheetName val="[내역.XLS]A__MSOffice_Excel_w_115"/>
      <sheetName val="[내역.XLS]A__MSOffice_Excel_w_116"/>
      <sheetName val="[내역.XLS]A__MSOffice_Excel_w_117"/>
      <sheetName val="[내역.XLS]A__MSOffice_Excel_w_119"/>
      <sheetName val="[내역.XLS]A__MSOffice_Excel_w_118"/>
      <sheetName val="[내역.XLS]A__MSOffice_Excel_w_121"/>
      <sheetName val="Sheet17"/>
      <sheetName val="기준정보"/>
      <sheetName val="Medagama"/>
      <sheetName val="L형옹벽측구"/>
      <sheetName val="부서별(배부후)_계획"/>
      <sheetName val="[내역.XLS]A__MSOffice_Excel_w_124"/>
      <sheetName val="설계단®"/>
      <sheetName val="[내역.XLS]A__MSOffice_Excel_w_122"/>
      <sheetName val="냉연집ç"/>
      <sheetName val="1SGATE97"/>
      <sheetName val="가⣐鳋"/>
      <sheetName val="가颌亸"/>
      <sheetName val="[내역.XLS]A__MSOffice_Excel_w_123"/>
      <sheetName val="[내역.XLS]A__MSOffice_Excel_w_125"/>
      <sheetName val="_x0000__x000c__x0000__x000c__x0"/>
      <sheetName val="_x005f_x0000__x005f_x000c__x005"/>
      <sheetName val="b_balj_x0000__x0000__x0005__x00"/>
      <sheetName val="L형옹벽_x0006__x0004__x0004__x001a"/>
      <sheetName val="_x0000__x0006__x0000__x0000__x0"/>
      <sheetName val="3.하중산정4_x0000__x0000__x0005__x0"/>
      <sheetName val="?_x000c_?_x000c_??耀僵䅛????_x0001"/>
      <sheetName val="?_x000c_?_x000c_??렀హ䆍????_x0001"/>
      <sheetName val="경영상태"/>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refreshError="1"/>
      <sheetData sheetId="179" refreshError="1"/>
      <sheetData sheetId="180" refreshError="1"/>
      <sheetData sheetId="181" refreshError="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sheetData sheetId="817"/>
      <sheetData sheetId="818"/>
      <sheetData sheetId="819"/>
      <sheetData sheetId="820"/>
      <sheetData sheetId="821"/>
      <sheetData sheetId="822"/>
      <sheetData sheetId="823"/>
      <sheetData sheetId="824"/>
      <sheetData sheetId="825">
        <row r="1">
          <cell r="C1" t="str">
            <v>F_CODE</v>
          </cell>
        </row>
      </sheetData>
      <sheetData sheetId="826"/>
      <sheetData sheetId="827"/>
      <sheetData sheetId="828"/>
      <sheetData sheetId="829"/>
      <sheetData sheetId="830"/>
      <sheetData sheetId="831"/>
      <sheetData sheetId="832"/>
      <sheetData sheetId="833"/>
      <sheetData sheetId="834">
        <row r="1">
          <cell r="C1" t="str">
            <v>F_CODE</v>
          </cell>
        </row>
      </sheetData>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row r="1">
          <cell r="C1" t="str">
            <v>F_CODE</v>
          </cell>
        </row>
      </sheetData>
      <sheetData sheetId="869">
        <row r="1">
          <cell r="C1" t="str">
            <v>F_CODE</v>
          </cell>
        </row>
      </sheetData>
      <sheetData sheetId="870">
        <row r="1">
          <cell r="C1" t="str">
            <v>F_CODE</v>
          </cell>
        </row>
      </sheetData>
      <sheetData sheetId="871">
        <row r="1">
          <cell r="C1" t="str">
            <v>F_CODE</v>
          </cell>
        </row>
      </sheetData>
      <sheetData sheetId="872">
        <row r="1">
          <cell r="C1" t="str">
            <v>F_CODE</v>
          </cell>
        </row>
      </sheetData>
      <sheetData sheetId="873">
        <row r="1">
          <cell r="C1" t="str">
            <v>F_CODE</v>
          </cell>
        </row>
      </sheetData>
      <sheetData sheetId="874">
        <row r="1">
          <cell r="C1" t="str">
            <v>F_CODE</v>
          </cell>
        </row>
      </sheetData>
      <sheetData sheetId="875">
        <row r="1">
          <cell r="C1" t="str">
            <v>F_CODE</v>
          </cell>
        </row>
      </sheetData>
      <sheetData sheetId="876">
        <row r="1">
          <cell r="C1" t="str">
            <v>F_CODE</v>
          </cell>
        </row>
      </sheetData>
      <sheetData sheetId="877">
        <row r="1">
          <cell r="C1" t="str">
            <v>F_CODE</v>
          </cell>
        </row>
      </sheetData>
      <sheetData sheetId="878">
        <row r="1">
          <cell r="C1" t="str">
            <v>F_CODE</v>
          </cell>
        </row>
      </sheetData>
      <sheetData sheetId="879">
        <row r="1">
          <cell r="C1" t="str">
            <v>F_CODE</v>
          </cell>
        </row>
      </sheetData>
      <sheetData sheetId="880">
        <row r="1">
          <cell r="C1" t="str">
            <v>F_CODE</v>
          </cell>
        </row>
      </sheetData>
      <sheetData sheetId="881">
        <row r="1">
          <cell r="C1" t="str">
            <v>F_CODE</v>
          </cell>
        </row>
      </sheetData>
      <sheetData sheetId="882">
        <row r="1">
          <cell r="C1" t="str">
            <v>F_CODE</v>
          </cell>
        </row>
      </sheetData>
      <sheetData sheetId="883">
        <row r="1">
          <cell r="C1" t="str">
            <v>F_CODE</v>
          </cell>
        </row>
      </sheetData>
      <sheetData sheetId="884">
        <row r="1">
          <cell r="C1" t="str">
            <v>F_CODE</v>
          </cell>
        </row>
      </sheetData>
      <sheetData sheetId="885">
        <row r="1">
          <cell r="C1" t="str">
            <v>F_CODE</v>
          </cell>
        </row>
      </sheetData>
      <sheetData sheetId="886">
        <row r="1">
          <cell r="C1" t="str">
            <v>F_CODE</v>
          </cell>
        </row>
      </sheetData>
      <sheetData sheetId="887">
        <row r="1">
          <cell r="C1" t="str">
            <v>F_CODE</v>
          </cell>
        </row>
      </sheetData>
      <sheetData sheetId="888">
        <row r="1">
          <cell r="C1" t="str">
            <v>F_CODE</v>
          </cell>
        </row>
      </sheetData>
      <sheetData sheetId="889">
        <row r="1">
          <cell r="C1" t="str">
            <v>F_CODE</v>
          </cell>
        </row>
      </sheetData>
      <sheetData sheetId="890"/>
      <sheetData sheetId="891">
        <row r="1">
          <cell r="C1" t="str">
            <v>F_CODE</v>
          </cell>
        </row>
      </sheetData>
      <sheetData sheetId="892">
        <row r="1">
          <cell r="C1" t="str">
            <v>F_CODE</v>
          </cell>
        </row>
      </sheetData>
      <sheetData sheetId="893">
        <row r="1">
          <cell r="C1" t="str">
            <v>F_CODE</v>
          </cell>
        </row>
      </sheetData>
      <sheetData sheetId="894">
        <row r="1">
          <cell r="C1" t="str">
            <v>F_CODE</v>
          </cell>
        </row>
      </sheetData>
      <sheetData sheetId="895">
        <row r="1">
          <cell r="C1" t="str">
            <v>F_CODE</v>
          </cell>
        </row>
      </sheetData>
      <sheetData sheetId="896">
        <row r="1">
          <cell r="C1" t="str">
            <v>F_CODE</v>
          </cell>
        </row>
      </sheetData>
      <sheetData sheetId="897">
        <row r="1">
          <cell r="C1" t="str">
            <v>F_CODE</v>
          </cell>
        </row>
      </sheetData>
      <sheetData sheetId="898"/>
      <sheetData sheetId="899"/>
      <sheetData sheetId="900">
        <row r="1">
          <cell r="C1" t="str">
            <v>F_CODE</v>
          </cell>
        </row>
      </sheetData>
      <sheetData sheetId="901">
        <row r="1">
          <cell r="C1" t="str">
            <v>F_CODE</v>
          </cell>
        </row>
      </sheetData>
      <sheetData sheetId="902">
        <row r="1">
          <cell r="C1" t="str">
            <v>F_CODE</v>
          </cell>
        </row>
      </sheetData>
      <sheetData sheetId="903"/>
      <sheetData sheetId="904"/>
      <sheetData sheetId="905"/>
      <sheetData sheetId="906">
        <row r="1">
          <cell r="C1" t="str">
            <v>F_CODE</v>
          </cell>
        </row>
      </sheetData>
      <sheetData sheetId="907">
        <row r="1">
          <cell r="C1" t="str">
            <v>F_CODE</v>
          </cell>
        </row>
      </sheetData>
      <sheetData sheetId="908">
        <row r="1">
          <cell r="C1" t="str">
            <v>F_CODE</v>
          </cell>
        </row>
      </sheetData>
      <sheetData sheetId="909">
        <row r="1">
          <cell r="C1" t="str">
            <v>F_CODE</v>
          </cell>
        </row>
      </sheetData>
      <sheetData sheetId="910"/>
      <sheetData sheetId="911"/>
      <sheetData sheetId="912"/>
      <sheetData sheetId="913">
        <row r="1">
          <cell r="C1" t="str">
            <v>F_CODE</v>
          </cell>
        </row>
      </sheetData>
      <sheetData sheetId="914">
        <row r="1">
          <cell r="C1" t="str">
            <v>F_CODE</v>
          </cell>
        </row>
      </sheetData>
      <sheetData sheetId="915">
        <row r="1">
          <cell r="C1" t="str">
            <v>F_CODE</v>
          </cell>
        </row>
      </sheetData>
      <sheetData sheetId="916">
        <row r="1">
          <cell r="C1" t="str">
            <v>F_CODE</v>
          </cell>
        </row>
      </sheetData>
      <sheetData sheetId="917">
        <row r="1">
          <cell r="C1" t="str">
            <v>F_CODE</v>
          </cell>
        </row>
      </sheetData>
      <sheetData sheetId="918"/>
      <sheetData sheetId="919"/>
      <sheetData sheetId="920">
        <row r="1">
          <cell r="C1" t="str">
            <v>F_CODE</v>
          </cell>
        </row>
      </sheetData>
      <sheetData sheetId="921"/>
      <sheetData sheetId="922"/>
      <sheetData sheetId="923">
        <row r="1">
          <cell r="C1" t="str">
            <v>F_CODE</v>
          </cell>
        </row>
      </sheetData>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ow r="1">
          <cell r="C1" t="str">
            <v>F_CODE</v>
          </cell>
        </row>
      </sheetData>
      <sheetData sheetId="1286">
        <row r="1">
          <cell r="C1" t="str">
            <v>F_CODE</v>
          </cell>
        </row>
      </sheetData>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ow r="1">
          <cell r="C1" t="str">
            <v>F_CODE</v>
          </cell>
        </row>
      </sheetData>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ow r="1">
          <cell r="C1" t="str">
            <v>F_CODE</v>
          </cell>
        </row>
      </sheetData>
      <sheetData sheetId="1380" refreshError="1"/>
      <sheetData sheetId="1381">
        <row r="1">
          <cell r="C1" t="str">
            <v>F_CODE</v>
          </cell>
        </row>
      </sheetData>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ow r="1">
          <cell r="C1" t="str">
            <v>F_CODE</v>
          </cell>
        </row>
      </sheetData>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ow r="1">
          <cell r="C1" t="str">
            <v>F_CODE</v>
          </cell>
        </row>
      </sheetData>
      <sheetData sheetId="1442">
        <row r="1">
          <cell r="C1" t="str">
            <v>F_CODE</v>
          </cell>
        </row>
      </sheetData>
      <sheetData sheetId="1443">
        <row r="1">
          <cell r="C1" t="str">
            <v>F_CODE</v>
          </cell>
        </row>
      </sheetData>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ow r="1">
          <cell r="C1" t="str">
            <v>F_CODE</v>
          </cell>
        </row>
      </sheetData>
      <sheetData sheetId="1454">
        <row r="1">
          <cell r="C1" t="str">
            <v>F_CODE</v>
          </cell>
        </row>
      </sheetData>
      <sheetData sheetId="1455">
        <row r="1">
          <cell r="C1" t="str">
            <v>F_CODE</v>
          </cell>
        </row>
      </sheetData>
      <sheetData sheetId="1456">
        <row r="1">
          <cell r="C1" t="str">
            <v>F_CODE</v>
          </cell>
        </row>
      </sheetData>
      <sheetData sheetId="1457">
        <row r="1">
          <cell r="C1" t="str">
            <v>F_CODE</v>
          </cell>
        </row>
      </sheetData>
      <sheetData sheetId="1458" refreshError="1"/>
      <sheetData sheetId="1459" refreshError="1"/>
      <sheetData sheetId="1460" refreshError="1"/>
      <sheetData sheetId="1461" refreshError="1"/>
      <sheetData sheetId="1462" refreshError="1"/>
      <sheetData sheetId="1463" refreshError="1"/>
      <sheetData sheetId="1464" refreshError="1"/>
      <sheetData sheetId="1465">
        <row r="1">
          <cell r="C1" t="str">
            <v>F_CODE</v>
          </cell>
        </row>
      </sheetData>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sheetData sheetId="159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sheetData sheetId="1604"/>
      <sheetData sheetId="1605"/>
      <sheetData sheetId="1606"/>
      <sheetData sheetId="1607"/>
      <sheetData sheetId="1608"/>
      <sheetData sheetId="1609"/>
      <sheetData sheetId="1610"/>
      <sheetData sheetId="1611"/>
      <sheetData sheetId="1612" refreshError="1"/>
      <sheetData sheetId="1613" refreshError="1"/>
      <sheetData sheetId="1614"/>
      <sheetData sheetId="1615" refreshError="1"/>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refreshError="1"/>
      <sheetData sheetId="1649"/>
      <sheetData sheetId="1650"/>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sheetData sheetId="180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PILE  (돌출)"/>
      <sheetName val="부안일위"/>
      <sheetName val="단위중량"/>
      <sheetName val="3BL공동구 수량"/>
      <sheetName val="소업1교"/>
      <sheetName val="조명시설"/>
      <sheetName val="6PILE  _돌출_"/>
      <sheetName val="내역서"/>
      <sheetName val="공사비집계"/>
      <sheetName val="총 괄 표"/>
      <sheetName val="U-TYPE(1)"/>
      <sheetName val="샘플표지"/>
      <sheetName val="내역표지"/>
      <sheetName val="사통"/>
      <sheetName val="오동"/>
      <sheetName val="대조"/>
      <sheetName val="나한"/>
      <sheetName val="밸브설치"/>
      <sheetName val="일위대가목록"/>
      <sheetName val="Sheet1"/>
      <sheetName val="빗물받이(910-510-410)"/>
      <sheetName val="약품설비"/>
      <sheetName val="업무처리전"/>
      <sheetName val="갑지"/>
      <sheetName val="약품공급2"/>
      <sheetName val="8.PILE  (돌출)"/>
      <sheetName val="진주방향"/>
      <sheetName val="반응조"/>
      <sheetName val="토공 갑지"/>
      <sheetName val="입찰안"/>
      <sheetName val="수지표"/>
      <sheetName val="셀명"/>
      <sheetName val="터파기및재료"/>
      <sheetName val="총괄"/>
      <sheetName val="#REF"/>
      <sheetName val="가설건물"/>
      <sheetName val="옹벽조금수정"/>
      <sheetName val="총괄내역서"/>
      <sheetName val="Sheet1 (2)"/>
      <sheetName val="본선 토공 분배표"/>
      <sheetName val="1.토공"/>
      <sheetName val="유림골조"/>
      <sheetName val="가격조사서"/>
      <sheetName val="DATA입력"/>
      <sheetName val="수로집계"/>
      <sheetName val="인사자료총집계"/>
      <sheetName val="공사비증감"/>
      <sheetName val="원형1호맨홀토공수량"/>
      <sheetName val="2.단면가정 "/>
      <sheetName val="배수관산출"/>
      <sheetName val="수안보-MBR1"/>
      <sheetName val="3.공통공사대비"/>
      <sheetName val="목표세부명세"/>
      <sheetName val="견적서(토공)"/>
      <sheetName val="2호맨홀공제수량"/>
      <sheetName val="BID"/>
      <sheetName val="산출내역서"/>
      <sheetName val="실행철강하도"/>
      <sheetName val="1062-X방향 "/>
      <sheetName val="발주설계서(당초)"/>
      <sheetName val="포장물량집계"/>
      <sheetName val="원가"/>
      <sheetName val="실정보고"/>
      <sheetName val="갑지1"/>
      <sheetName val="1,2,3,4,5단위수량"/>
      <sheetName val="DATA98"/>
      <sheetName val="고창방향"/>
      <sheetName val="DATE"/>
      <sheetName val="000000"/>
      <sheetName val="SIL98"/>
      <sheetName val="예가표"/>
      <sheetName val="연돌일위집계"/>
      <sheetName val="포장공자재집계표"/>
      <sheetName val="참조"/>
      <sheetName val="간선계산"/>
      <sheetName val="공사비증감(P4) "/>
      <sheetName val="물가시세"/>
      <sheetName val="노임단가"/>
      <sheetName val="하도내역 (철콘)"/>
      <sheetName val="SLAB&quot;1&quot;"/>
      <sheetName val="1. 설계조건 2.단면가정 3. 하중계산"/>
      <sheetName val="DATA 입력란"/>
      <sheetName val="2공구산출내역"/>
      <sheetName val="단면 (2)"/>
      <sheetName val="최적단면"/>
      <sheetName val="INPUT"/>
      <sheetName val="금액내역서"/>
      <sheetName val="교각계산"/>
      <sheetName val="배명(단가)"/>
      <sheetName val="견적의뢰서"/>
      <sheetName val="2000년1차"/>
      <sheetName val="2000전체분"/>
      <sheetName val="200"/>
      <sheetName val="내역"/>
      <sheetName val="슬래브"/>
      <sheetName val="안산기계장치"/>
      <sheetName val="해전배수"/>
      <sheetName val="수문일1"/>
      <sheetName val="결과조달"/>
      <sheetName val="수량3"/>
      <sheetName val="집계표(육상)"/>
      <sheetName val="지급자재"/>
      <sheetName val="4.2유효폭의 계산"/>
      <sheetName val="입찰"/>
      <sheetName val="현경"/>
      <sheetName val="ABUT수량-A1"/>
      <sheetName val="가도공"/>
      <sheetName val="6PILE 과속방지턱집계표!$K$12 (돌출)"/>
      <sheetName val="6PILE+옹벽집계!$G$6+옹벽집계!$H$10  (돌출"/>
      <sheetName val="일위(PN)"/>
      <sheetName val="ELECTRIC"/>
      <sheetName val="SCHEDULE"/>
      <sheetName val="간지(1)"/>
      <sheetName val="말뚝지지력산정"/>
      <sheetName val="Sheet2"/>
      <sheetName val="세대구분"/>
      <sheetName val="공문"/>
      <sheetName val="COVER"/>
      <sheetName val="Sheet4"/>
      <sheetName val="D200"/>
      <sheetName val="산근터빈"/>
      <sheetName val="산출근거"/>
      <sheetName val="옹벽"/>
      <sheetName val="자료"/>
      <sheetName val="CTEMCOST"/>
      <sheetName val="합천내역"/>
      <sheetName val="신당동집계표"/>
      <sheetName val="3.하중산정4.지지력"/>
      <sheetName val="식재"/>
      <sheetName val="시설물"/>
      <sheetName val="식재출력용"/>
      <sheetName val="유지관리"/>
      <sheetName val="단가"/>
      <sheetName val="TOTAL_BOQ"/>
      <sheetName val="관로토공집계표"/>
      <sheetName val="대비"/>
      <sheetName val="제출내역 (2)"/>
      <sheetName val="기자재비"/>
      <sheetName val="공통비총괄표"/>
      <sheetName val="1TL종점(1)"/>
      <sheetName val="토목품셈"/>
      <sheetName val="PAD TR보호대기초"/>
      <sheetName val="가로등기초"/>
      <sheetName val="HANDHOLE(2)"/>
      <sheetName val="전차선로 물량표"/>
      <sheetName val="일위대가"/>
      <sheetName val="장비"/>
      <sheetName val="산근1"/>
      <sheetName val="노무"/>
      <sheetName val="자재"/>
      <sheetName val="일위대가목차"/>
      <sheetName val="시행후면적"/>
      <sheetName val="산마루측구단위수량"/>
      <sheetName val="단위단가"/>
      <sheetName val="집계표"/>
      <sheetName val="설계조건"/>
      <sheetName val="갑지(집행)"/>
      <sheetName val="공종단가"/>
      <sheetName val="교각정보"/>
      <sheetName val="기기리스트"/>
      <sheetName val="일위대가(계측기설치)"/>
      <sheetName val="기성내역"/>
      <sheetName val="경상비"/>
      <sheetName val="DATA2000"/>
      <sheetName val="실행예산"/>
      <sheetName val="주식"/>
      <sheetName val="P.M 별"/>
      <sheetName val="단면A-A(TR)"/>
      <sheetName val="BOX 본체"/>
      <sheetName val="수량산출내역1115"/>
      <sheetName val="간 지1"/>
      <sheetName val="Basic"/>
      <sheetName val="D"/>
      <sheetName val="L"/>
      <sheetName val="M"/>
      <sheetName val="Part AB"/>
      <sheetName val="Part I"/>
      <sheetName val="Part M"/>
      <sheetName val="S"/>
      <sheetName val="E"/>
      <sheetName val="Resource"/>
      <sheetName val="Exrate"/>
      <sheetName val="40단가산출서"/>
      <sheetName val="40집계"/>
      <sheetName val="배수내역"/>
      <sheetName val="공사내역"/>
      <sheetName val="실행"/>
      <sheetName val="날개벽(시점좌측)"/>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프랜트면허"/>
      <sheetName val="토목주소"/>
      <sheetName val="archi(본사)"/>
      <sheetName val="본부소개"/>
      <sheetName val="민자토목설변1차"/>
      <sheetName val="6PILE__(돌출)"/>
      <sheetName val="1NYS(당)"/>
      <sheetName val="골재및자재집계표"/>
      <sheetName val="수문보고"/>
      <sheetName val="할증 "/>
      <sheetName val="내역(전체)"/>
      <sheetName val="견적서"/>
      <sheetName val="도봉2지구"/>
      <sheetName val="비목군분류일위"/>
      <sheetName val="TOWER 10TON"/>
      <sheetName val="TOWER 12TON"/>
      <sheetName val="메서,변+증"/>
      <sheetName val="식생블럭단위수량"/>
      <sheetName val="갑지(추정)"/>
      <sheetName val="공량산출서"/>
      <sheetName val="노무비"/>
      <sheetName val="EQUIP"/>
      <sheetName val="부하(성남)"/>
      <sheetName val="SG"/>
      <sheetName val="Quantity"/>
      <sheetName val="Sheet15"/>
      <sheetName val="정보"/>
      <sheetName val="합의경상"/>
      <sheetName val="대운산출"/>
      <sheetName val="배수통관(좌)"/>
      <sheetName val="단가일람"/>
      <sheetName val="조경일람"/>
      <sheetName val="1호맨홀토공"/>
      <sheetName val="정부노임단가"/>
      <sheetName val="본체"/>
      <sheetName val="견적대비표"/>
      <sheetName val="DAILY"/>
      <sheetName val="공사비예산서(토목분)"/>
      <sheetName val="침하계"/>
      <sheetName val="단면B-B(EA)"/>
      <sheetName val="역T형"/>
      <sheetName val="배수내역(98년도분)"/>
      <sheetName val="철근량"/>
      <sheetName val="수량명세서"/>
      <sheetName val="배수공"/>
      <sheetName val="간지"/>
      <sheetName val="뚝토공"/>
      <sheetName val="교통표지판수량집계표"/>
      <sheetName val="S.중기사용료"/>
      <sheetName val="97노임단가"/>
      <sheetName val="입력란"/>
      <sheetName val="교각1"/>
      <sheetName val="간접비"/>
      <sheetName val="당초"/>
      <sheetName val="단위수량"/>
      <sheetName val="음봉방향"/>
      <sheetName val="DATA"/>
      <sheetName val="수량집계"/>
      <sheetName val="2002상반기노임기준"/>
      <sheetName val="건축내역서"/>
      <sheetName val="설비내역서"/>
      <sheetName val="전기내역서"/>
      <sheetName val="수지예산"/>
      <sheetName val="교대(A1-A2)"/>
      <sheetName val="설비"/>
      <sheetName val="1.설계조건"/>
      <sheetName val="가공비"/>
      <sheetName val="수량산출"/>
      <sheetName val="설계산출표지"/>
      <sheetName val="토공"/>
      <sheetName val="★도급내역"/>
      <sheetName val="무근깨기"/>
      <sheetName val="6PILE  _돌_x001c__"/>
      <sheetName val="전선 및 전선관"/>
      <sheetName val="guard(mac)"/>
      <sheetName val="관로조사공"/>
      <sheetName val="코드표"/>
      <sheetName val="여과지동"/>
      <sheetName val="기초자료"/>
      <sheetName val="토사(PE)"/>
      <sheetName val="가압장구체수량산출서"/>
      <sheetName val="20-6(L)"/>
      <sheetName val="에너지동"/>
      <sheetName val="중기목록표"/>
      <sheetName val="계화총괄"/>
      <sheetName val="계화배수(3대)"/>
      <sheetName val="경영상태"/>
      <sheetName val="4)유동표"/>
      <sheetName val="토목"/>
      <sheetName val="기계(집계표)"/>
      <sheetName val="깨기"/>
      <sheetName val="도배공사언고"/>
      <sheetName val="COPING"/>
      <sheetName val="I.설계조건"/>
      <sheetName val="격점수량"/>
      <sheetName val="김여중"/>
      <sheetName val="방음벽기초"/>
      <sheetName val="입상내역"/>
      <sheetName val="9509"/>
      <sheetName val="DRUM"/>
      <sheetName val="Sheet3"/>
      <sheetName val="대,유,램"/>
      <sheetName val="허용지지력"/>
      <sheetName val="Output"/>
      <sheetName val="중기비"/>
      <sheetName val="단가산출서"/>
      <sheetName val="수량집계표"/>
      <sheetName val="우수받이재료집계표"/>
      <sheetName val="type-F"/>
      <sheetName val="가설사무소수량집계"/>
      <sheetName val="대부예산서"/>
      <sheetName val="기초공"/>
      <sheetName val="기둥(원형)"/>
      <sheetName val="데리네이타현황"/>
      <sheetName val="가옥철거"/>
      <sheetName val="산출근거(S4)"/>
      <sheetName val="을 2"/>
      <sheetName val="을 1"/>
      <sheetName val="손익분석"/>
      <sheetName val="2.교량(신설)"/>
      <sheetName val="인건비"/>
      <sheetName val="포장공"/>
      <sheetName val="바닥판"/>
      <sheetName val="중기사용료"/>
      <sheetName val="사유서제출현황-2"/>
      <sheetName val="6PILE___돌출_"/>
      <sheetName val="3BL공동구_수량"/>
      <sheetName val="대림경상68억"/>
      <sheetName val="직재"/>
      <sheetName val="집수정"/>
      <sheetName val="마감사양"/>
      <sheetName val="예정(3)"/>
      <sheetName val="현장관리비"/>
      <sheetName val="계산근거"/>
      <sheetName val="woo(mac)"/>
      <sheetName val="본선차로수량집계표"/>
      <sheetName val="96보완계획7.12"/>
      <sheetName val="제수변수량H2.15"/>
      <sheetName val="_공기변수량"/>
      <sheetName val="배수관설치현황"/>
      <sheetName val="건축"/>
      <sheetName val="TYPE-1"/>
      <sheetName val="수로단위수량"/>
      <sheetName val="건설기계_목록"/>
      <sheetName val="01.견적내역서"/>
      <sheetName val="수입"/>
      <sheetName val="부대공"/>
      <sheetName val="CIVIL4"/>
      <sheetName val="Sheet17"/>
      <sheetName val="BOX(1.5X1.5)"/>
      <sheetName val="CODE"/>
      <sheetName val="MOTOR"/>
      <sheetName val="토공계산서(부체도로)"/>
      <sheetName val="CAL(1)."/>
      <sheetName val="12CGOU"/>
      <sheetName val="Bend_fact "/>
      <sheetName val="요약배부"/>
      <sheetName val="주관사업"/>
      <sheetName val="STAFF ANALYSIS"/>
      <sheetName val="C"/>
      <sheetName val="AN-01"/>
      <sheetName val="PRICES"/>
      <sheetName val="골조시행"/>
      <sheetName val="예상"/>
      <sheetName val="지하"/>
      <sheetName val="기초일위"/>
      <sheetName val="수목단가"/>
      <sheetName val="시설수량표"/>
      <sheetName val="시설일위"/>
      <sheetName val="식재수량표"/>
      <sheetName val="식재일위"/>
      <sheetName val="일위목록"/>
      <sheetName val="자재단가"/>
      <sheetName val="대로근거"/>
      <sheetName val="중로근거"/>
      <sheetName val="직노"/>
      <sheetName val="A1(토공)"/>
      <sheetName val="A1(구조물)"/>
      <sheetName val="수량집계(1)"/>
      <sheetName val="철근집계표"/>
      <sheetName val="포장직선구간"/>
      <sheetName val="지장물C"/>
      <sheetName val="구조물공"/>
      <sheetName val="토공 total"/>
      <sheetName val="J형측구단위수량"/>
      <sheetName val="소산진입"/>
      <sheetName val="입력시트"/>
      <sheetName val="자금신청서"/>
      <sheetName val="01.인원현황 (계획)"/>
      <sheetName val="전체변경예정공정표_2012.07.30"/>
      <sheetName val="Sheet13"/>
      <sheetName val="Sheet14"/>
      <sheetName val="GEN"/>
      <sheetName val="I一般比"/>
      <sheetName val="2000시행예상"/>
      <sheetName val="기계경비일람"/>
      <sheetName val="ASP 일반구간_250A"/>
      <sheetName val="횡배날개"/>
      <sheetName val="자재집계표"/>
      <sheetName val="돌담교 상부수량"/>
      <sheetName val="연습"/>
      <sheetName val="차액보증"/>
      <sheetName val="YES-T"/>
      <sheetName val="1을"/>
      <sheetName val="1.수인터널"/>
      <sheetName val="A-4"/>
      <sheetName val="변경집계표"/>
      <sheetName val="L형집계"/>
      <sheetName val="신표지1"/>
      <sheetName val="우수받이"/>
      <sheetName val="96노임기준"/>
      <sheetName val="40총괄"/>
      <sheetName val="화전내"/>
      <sheetName val="칠산대교 중앙부"/>
      <sheetName val="칠산대교 시종점부"/>
      <sheetName val="70%"/>
      <sheetName val="소비자가"/>
      <sheetName val="공통가설공사"/>
      <sheetName val="전기"/>
      <sheetName val="입출재고현황 (2)"/>
      <sheetName val="3련 BOX"/>
      <sheetName val="일위대가1"/>
      <sheetName val="토적표(우안)"/>
      <sheetName val="토적표(좌안)"/>
      <sheetName val="2.대외공문"/>
      <sheetName val="좌측"/>
      <sheetName val="의뢰서"/>
      <sheetName val="건축물터파기"/>
      <sheetName val="날개벽"/>
      <sheetName val="우각부보강"/>
      <sheetName val="기본"/>
      <sheetName val="단가조사"/>
      <sheetName val="국공유지및사유지"/>
      <sheetName val="4-1.노무비(직영)"/>
      <sheetName val="조건표"/>
      <sheetName val="동원(3)"/>
      <sheetName val="9GNG운반"/>
      <sheetName val="총수량 (기성)"/>
      <sheetName val="설직재-1"/>
      <sheetName val="2_단면가정_"/>
      <sheetName val="총_괄_표"/>
      <sheetName val="토공_갑지"/>
      <sheetName val="공사비증감(P4)_"/>
      <sheetName val="본선_토공_분배표"/>
      <sheetName val="단면_(2)"/>
      <sheetName val="하도내역_(철콘)"/>
      <sheetName val="실행내역서"/>
      <sheetName val="운반"/>
      <sheetName val="부대토목"/>
      <sheetName val="낙찰표"/>
      <sheetName val="2.단면가정"/>
      <sheetName val="일반수량"/>
      <sheetName val="IW-LIST"/>
      <sheetName val="비탈면보호공수량산출"/>
      <sheetName val="금융비용"/>
      <sheetName val="우수"/>
      <sheetName val="내역-가"/>
      <sheetName val="관급자재대"/>
      <sheetName val="T.T.P 단위수량"/>
      <sheetName val="1단계"/>
      <sheetName val="집계표(OPTION)"/>
      <sheetName val="일위"/>
      <sheetName val="교량전기"/>
      <sheetName val="J01"/>
      <sheetName val="BOX"/>
      <sheetName val="보차도경계석"/>
      <sheetName val="설계내역(2001)"/>
      <sheetName val="자재(설치)"/>
      <sheetName val="이토변실(A3-LINE)"/>
      <sheetName val="참고사항"/>
      <sheetName val="근로자자료입력"/>
      <sheetName val="품"/>
      <sheetName val="loading"/>
      <sheetName val="설계내역서"/>
      <sheetName val="현황"/>
      <sheetName val="매립"/>
      <sheetName val="철집"/>
      <sheetName val="1.설계기준"/>
      <sheetName val="관급총괄"/>
      <sheetName val="기계경비"/>
      <sheetName val="DHEQSUPT"/>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6PILE (돌출)"/>
      <sheetName val="흥양2교토공집계표"/>
      <sheetName val="JUCKEYK"/>
      <sheetName val="2.하중산정"/>
      <sheetName val="TYPE-A"/>
      <sheetName val="부표총괄"/>
      <sheetName val="기계경비적용기준"/>
      <sheetName val="기존-내역"/>
      <sheetName val="당초내역서"/>
      <sheetName val="제직재"/>
      <sheetName val="제-노임"/>
      <sheetName val="단위수량산출"/>
      <sheetName val="부하계산서"/>
      <sheetName val="외주현황.wq1"/>
      <sheetName val="이름"/>
      <sheetName val="LOB"/>
      <sheetName val="C-직노1"/>
      <sheetName val="토공-내역"/>
      <sheetName val="내역서(교량)전체"/>
      <sheetName val="표준단면수량(출력안함)"/>
      <sheetName val="배수장토목공사비"/>
      <sheetName val="설계"/>
      <sheetName val="전기일위대가"/>
      <sheetName val="연결관암거"/>
      <sheetName val="구조물철거개소별명세"/>
      <sheetName val="일위대가표"/>
      <sheetName val="하천하류 철근수량 집계표"/>
      <sheetName val="원형맨홀수량"/>
      <sheetName val="지장물조서"/>
      <sheetName val="Supplement2"/>
      <sheetName val=""/>
      <sheetName val="품셈TABLE"/>
      <sheetName val="설계예시"/>
      <sheetName val="수량산출서"/>
      <sheetName val="을"/>
      <sheetName val="전력구구조물산근"/>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BQMPALOC"/>
      <sheetName val="Cash2"/>
      <sheetName val="Z"/>
      <sheetName val="단가대비표"/>
      <sheetName val="전기혼잡제경비(45)"/>
      <sheetName val="Pier 3"/>
      <sheetName val="증감내역"/>
      <sheetName val="STEEL BOX 단면설계(SEC.8)"/>
      <sheetName val="단위자갈수량1"/>
      <sheetName val="설계내역"/>
      <sheetName val="견적서세부내용"/>
      <sheetName val="견적내용입력"/>
      <sheetName val="찍기"/>
      <sheetName val="단가조사표"/>
      <sheetName val="6공구(당초)"/>
      <sheetName val="산출근거-S1"/>
      <sheetName val="단면검토"/>
      <sheetName val="A1-DATA"/>
      <sheetName val="단면"/>
      <sheetName val="상부공"/>
      <sheetName val="타견적(을)"/>
      <sheetName val="주요자재집계"/>
      <sheetName val="구체"/>
      <sheetName val="좌측날개벽"/>
      <sheetName val="우측날개벽"/>
      <sheetName val="tggwan(mac)"/>
      <sheetName val="노임"/>
      <sheetName val="단면가정"/>
      <sheetName val="총괄표"/>
      <sheetName val="우수맨홀공제단위수량"/>
      <sheetName val="실행대비"/>
      <sheetName val="일위7"/>
      <sheetName val="일위6"/>
      <sheetName val="일위5"/>
      <sheetName val="노무단가비교표"/>
      <sheetName val="일위1"/>
      <sheetName val="일위2"/>
      <sheetName val="일위3"/>
      <sheetName val="일위4"/>
      <sheetName val="일위8"/>
      <sheetName val="일위9"/>
      <sheetName val="철거산출근거"/>
      <sheetName val="목록"/>
      <sheetName val="자재단가표"/>
      <sheetName val="조합일"/>
      <sheetName val="철거일"/>
      <sheetName val="일위대가(1)"/>
      <sheetName val="우수공"/>
      <sheetName val="자재 집계표"/>
      <sheetName val="횡배수관설치현황"/>
      <sheetName val="5흙막이"/>
      <sheetName val="화재 탐지 설비"/>
      <sheetName val="일반공사"/>
      <sheetName val="저"/>
      <sheetName val="_x0018__x0000_℀"/>
      <sheetName val="용산1(해보)"/>
      <sheetName val="단가산출"/>
      <sheetName val="인부노임"/>
      <sheetName val="경산"/>
      <sheetName val="공사명입력"/>
      <sheetName val="참고자료"/>
      <sheetName val="데이타"/>
      <sheetName val="계약용량(서포)"/>
      <sheetName val="맨홀수량산출"/>
      <sheetName val="BOX-1510"/>
      <sheetName val="기초INPUT"/>
      <sheetName val="교대(A1)"/>
      <sheetName val="외자배분"/>
      <sheetName val="외자내역"/>
      <sheetName val="N賃率-職"/>
      <sheetName val="토적계산"/>
      <sheetName val="평가데이터"/>
      <sheetName val="옹벽집계표"/>
      <sheetName val="토공산출(시)"/>
      <sheetName val="토공산출(포)"/>
      <sheetName val="MATERIAL"/>
      <sheetName val="상반기손익차2총괄"/>
      <sheetName val="토공정보"/>
      <sheetName val="개요"/>
      <sheetName val="우수관로단위수량(300)"/>
      <sheetName val="1회기성을"/>
      <sheetName val="기계공사"/>
      <sheetName val="공사비총"/>
      <sheetName val="INPUTDATA"/>
      <sheetName val="중기목록"/>
      <sheetName val="운반단가"/>
      <sheetName val="포장총괄집계표"/>
      <sheetName val="우배수"/>
      <sheetName val="마산방향"/>
      <sheetName val="트랜치 집수정 연결관-연장산출서"/>
      <sheetName val="계수시트"/>
      <sheetName val="교차구"/>
      <sheetName val="토목검측서"/>
      <sheetName val="건축내역"/>
      <sheetName val="흄관기초"/>
      <sheetName val="날개벽수량표"/>
      <sheetName val="0"/>
      <sheetName val="날개수량1.5"/>
      <sheetName val="변경내역대비표(2)"/>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도급견적가"/>
      <sheetName val="보고서"/>
      <sheetName val="정공공사"/>
      <sheetName val="수량"/>
      <sheetName val="1련박스"/>
      <sheetName val="부대내역"/>
      <sheetName val="세목전체"/>
      <sheetName val="사리부설"/>
      <sheetName val="공틀공사"/>
      <sheetName val="총집계"/>
      <sheetName val="원가(조경)"/>
      <sheetName val="원가(토목)"/>
      <sheetName val="영동(D)"/>
      <sheetName val="01. 지사동"/>
      <sheetName val="REINF."/>
      <sheetName val="GAEYO"/>
      <sheetName val="이형관격점별수량산출(2)"/>
      <sheetName val="시멘트 및 골재량 (슬래브)"/>
      <sheetName val="시멘트 및 골재량 (거더)"/>
      <sheetName val="표지"/>
      <sheetName val="입찰내역 발주처 양식"/>
      <sheetName val="품의"/>
      <sheetName val="공사개요"/>
      <sheetName val="업체선정"/>
      <sheetName val="대목"/>
      <sheetName val="95MAKER"/>
      <sheetName val="재료율"/>
      <sheetName val="일위대가(여기까지)"/>
      <sheetName val="보험료산출"/>
      <sheetName val="산출내역(4월)"/>
      <sheetName val="산출내역(5월) (2)"/>
      <sheetName val="6PILE  _돌_x005f_x001c__"/>
      <sheetName val="주형"/>
      <sheetName val="직원인원"/>
      <sheetName val="공종별내역서"/>
      <sheetName val="추진공"/>
      <sheetName val="6월인원"/>
      <sheetName val="_x0018_"/>
      <sheetName val="연결임시"/>
      <sheetName val="부대토공"/>
      <sheetName val="차선위치조서"/>
      <sheetName val="시중노임"/>
      <sheetName val="A LINE"/>
      <sheetName val="C.배수관공"/>
      <sheetName val="옹벽식측구단위"/>
      <sheetName val="7.PILE  (돌출)"/>
      <sheetName val="토공사"/>
      <sheetName val="모델링"/>
      <sheetName val="하중계산"/>
      <sheetName val="가시설(TYPE-A)"/>
      <sheetName val="1호맨홀가감수량"/>
      <sheetName val="1-1평균터파기고(1)"/>
      <sheetName val="1호맨홀수량산출"/>
      <sheetName val="3절_CheckList_구분"/>
      <sheetName val="광주전남"/>
      <sheetName val="임목폐기물집계"/>
      <sheetName val="소방현물"/>
      <sheetName val="Finansal tamamlanma Eğrisi"/>
      <sheetName val="TESİSAT"/>
      <sheetName val="Finansal_tamamlanma_Eğrisi"/>
      <sheetName val="단가비교"/>
      <sheetName val="지장물현황"/>
      <sheetName val="분묘 총 현황"/>
      <sheetName val="지하매설물조서"/>
      <sheetName val="지장물도면"/>
      <sheetName val="포설list원본"/>
      <sheetName val="일위대가(가설)"/>
      <sheetName val="일위대가-1"/>
      <sheetName val="횡배수관"/>
      <sheetName val="직공시공계획서"/>
      <sheetName val="중기"/>
      <sheetName val="횡배위치"/>
      <sheetName val="6PILE_______G_6_______H_10____2"/>
      <sheetName val="격점관로집계"/>
      <sheetName val="6PILE_옹_____G_6_옹_____H_10____2"/>
      <sheetName val="역T형옹벽(3.0)"/>
      <sheetName val="단위수량(출력X)"/>
      <sheetName val="시설물일위"/>
      <sheetName val="단가산출2"/>
      <sheetName val="중기사용료산출근거"/>
      <sheetName val="단위가격"/>
      <sheetName val="1공구산출내역서"/>
      <sheetName val="연결원본-절대지우지말것"/>
      <sheetName val="설계예산2"/>
      <sheetName val="출입구총집계"/>
      <sheetName val="J直材4"/>
      <sheetName val="자재집계"/>
      <sheetName val="준검 내역서"/>
      <sheetName val="선급금신청서"/>
      <sheetName val="특2맨홀(차도)(T-A)"/>
      <sheetName val="특2맨홀(보도)(T-A)"/>
      <sheetName val="맨홀이음부 몰탈수량 집계표"/>
      <sheetName val="6PILE__(돌출)1"/>
      <sheetName val="토공_갑지1"/>
      <sheetName val="총_괄_표1"/>
      <sheetName val="1062-X방향_"/>
      <sheetName val="3_공통공사대비"/>
      <sheetName val="제출내역_(2)"/>
      <sheetName val="1_설계조건"/>
      <sheetName val="8_PILE__(돌출)"/>
      <sheetName val="1__설계조건_2_단면가정_3__하중계산"/>
      <sheetName val="DATA_입력란"/>
      <sheetName val="BOX_본체"/>
      <sheetName val="하수급견적대비"/>
      <sheetName val="EP0618"/>
      <sheetName val="집수정(600-700)"/>
      <sheetName val="6PILE_과속방지턱집계표!$K$12_(돌출)"/>
      <sheetName val="선적schedule_(2)"/>
      <sheetName val="4_2유효폭의_계산"/>
      <sheetName val="TOWER_10TON"/>
      <sheetName val="TOWER_12TON"/>
      <sheetName val="PAD_TR보호대기초"/>
      <sheetName val="전차선로_물량표"/>
      <sheetName val="3_하중산정4_지지력"/>
      <sheetName val="Summary "/>
      <sheetName val="Thiet bi"/>
      <sheetName val="DM.ChiPhi"/>
      <sheetName val="MAIN GATE HOUSE"/>
      <sheetName val="escon"/>
      <sheetName val="배수관토공산출"/>
      <sheetName val="6PILE___돌출_1"/>
      <sheetName val="2_단면가정_1"/>
      <sheetName val="3BL공동구_수량1"/>
      <sheetName val="Sheet1_(2)1"/>
      <sheetName val="하도내역_(철콘)1"/>
      <sheetName val="본선_토공_분배표1"/>
      <sheetName val="단면_(2)1"/>
      <sheetName val="공사비증감(P4)_1"/>
      <sheetName val="간_지1"/>
      <sheetName val="Part_AB"/>
      <sheetName val="Part_I"/>
      <sheetName val="Part_M"/>
      <sheetName val="할증_"/>
      <sheetName val="F301_3031"/>
      <sheetName val="plan&amp;section_of_foundation1"/>
      <sheetName val="design_load1"/>
      <sheetName val="working_load_at_the_btm_ft_1"/>
      <sheetName val="stability_check1"/>
      <sheetName val="design_criteria1"/>
      <sheetName val="4-1_노무비(직영)"/>
      <sheetName val="01_인원현황_(계획)"/>
      <sheetName val="을_2"/>
      <sheetName val="을_1"/>
      <sheetName val="S_중기사용료"/>
      <sheetName val="6PILE+옹벽집계!$G$6+옹벽집계!$H$10__(돌출"/>
      <sheetName val="01_견적내역서"/>
      <sheetName val="I_설계조건"/>
      <sheetName val="2_교량(신설)"/>
      <sheetName val="돌담교_상부수량"/>
      <sheetName val="6PILE___돌_"/>
      <sheetName val="1_수인터널"/>
      <sheetName val="CAL(1)_1"/>
      <sheetName val="Bend_fact_1"/>
      <sheetName val="STAFF_ANALYSIS1"/>
      <sheetName val="입출재고현황_(2)"/>
      <sheetName val="칠산대교_중앙부"/>
      <sheetName val="칠산대교_시종점부"/>
      <sheetName val="1_토공"/>
      <sheetName val="2_대외공문"/>
      <sheetName val="3련_BOX"/>
      <sheetName val="총수량_(기성)"/>
      <sheetName val="2_단면가정"/>
      <sheetName val="제수변수량H2_15"/>
      <sheetName val="T_T_P_단위수량"/>
      <sheetName val="BOX(1_5X1_5)"/>
      <sheetName val="전선_및_전선관"/>
      <sheetName val="ASP_일반구간_250A"/>
      <sheetName val="96보완계획7_12"/>
      <sheetName val="전체변경예정공정표_2012_07_30"/>
      <sheetName val="토공_total"/>
      <sheetName val="화재_탐지_설비"/>
      <sheetName val="6PILE_(돌출)"/>
      <sheetName val="외주현황_wq1"/>
      <sheetName val="REINF_"/>
      <sheetName val="P_M_별"/>
      <sheetName val="과속방지턱"/>
      <sheetName val="맨홀되메우기"/>
      <sheetName val="VS P-Q"/>
      <sheetName val="IMPEADENCE MAP 취수장"/>
      <sheetName val="Eq. Mobilization"/>
      <sheetName val="6MONTHS"/>
      <sheetName val="264"/>
      <sheetName val="dongia (2)"/>
      <sheetName val="負荷集計（断熱不燃）"/>
      <sheetName val="Div26 - Elect"/>
      <sheetName val="6PILE__(돌출)2"/>
      <sheetName val="토공_갑지2"/>
      <sheetName val="총_괄_표2"/>
      <sheetName val="1062-X방향_1"/>
      <sheetName val="3_공통공사대비1"/>
      <sheetName val="제출내역_(2)1"/>
      <sheetName val="1_설계조건1"/>
      <sheetName val="8_PILE__(돌출)1"/>
      <sheetName val="1__설계조건_2_단면가정_3__하중계산1"/>
      <sheetName val="DATA_입력란1"/>
      <sheetName val="소방현䀀"/>
      <sheetName val="소방현_x0000_"/>
      <sheetName val=" FURNACE현설"/>
      <sheetName val="T13(P68~72,78)"/>
      <sheetName val="목창호"/>
      <sheetName val="작성"/>
      <sheetName val="danga"/>
      <sheetName val="ilch"/>
      <sheetName val="안정검토"/>
      <sheetName val="99노임단가"/>
      <sheetName val="자판실행"/>
      <sheetName val="각형맨홀"/>
      <sheetName val="요율"/>
      <sheetName val="전체철근집계"/>
      <sheetName val="RAB AR&amp;STR"/>
      <sheetName val="electrical"/>
      <sheetName val="setup"/>
      <sheetName val="기성집계"/>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Benchmark"/>
      <sheetName val="GESTION FICHE"/>
      <sheetName val="TRADUCTION LISTES"/>
      <sheetName val="Table"/>
      <sheetName val="BQextra"/>
      <sheetName val="TOSHIBA-Structure"/>
      <sheetName val="8-31-98"/>
      <sheetName val="worksheet inchican"/>
      <sheetName val="combined 9-30"/>
      <sheetName val="금융"/>
      <sheetName val="U형측구 표준단면도"/>
      <sheetName val="INPUT(덕도방향-시점)"/>
      <sheetName val="MANP"/>
      <sheetName val="SYSTEM 945 Air&amp;Nitrogen"/>
      <sheetName val="백분율"/>
      <sheetName val="Contents"/>
      <sheetName val="Form.A"/>
      <sheetName val="Electrical(ISBL)"/>
      <sheetName val="Form.C"/>
      <sheetName val="Form.D"/>
      <sheetName val="Form.E"/>
      <sheetName val="Form.F"/>
      <sheetName val="Form.G"/>
      <sheetName val="BOX_본체1"/>
      <sheetName val="6PILE_과속방지턱집계표!$K$12_(돌출)1"/>
      <sheetName val="선적schedule_(2)1"/>
      <sheetName val="4_2유효폭의_계산1"/>
      <sheetName val="TOWER_10TON1"/>
      <sheetName val="TOWER_12TON1"/>
      <sheetName val="PAD_TR보호대기초1"/>
      <sheetName val="전차선로_물량표1"/>
      <sheetName val="3_하중산정4_지지력1"/>
      <sheetName val="Summary_"/>
      <sheetName val="Thiet_bi"/>
      <sheetName val="DM_ChiPhi"/>
      <sheetName val="MAIN_GATE_HOUSE"/>
      <sheetName val="DANHPHAP"/>
      <sheetName val="tifico"/>
      <sheetName val="EQT-ESTN"/>
      <sheetName val="PTdam"/>
      <sheetName val="MTP"/>
      <sheetName val="차선도색"/>
      <sheetName val="Open"/>
      <sheetName val="견적"/>
      <sheetName val="미생물배양기 기초"/>
      <sheetName val="총괄내역"/>
      <sheetName val="깨؀"/>
      <sheetName val="깨٫"/>
      <sheetName val="일위대가-2"/>
      <sheetName val="98지급계획"/>
      <sheetName val="6PILE_______G_6_______H_10____3"/>
      <sheetName val="방송(체육관)"/>
      <sheetName val="투입"/>
      <sheetName val="본실행경비"/>
      <sheetName val="현장관리비 산출내역"/>
      <sheetName val="관로연장산출"/>
      <sheetName val="STEEL_BOX_단면설계(SEC_8)"/>
      <sheetName val="01__지사동"/>
      <sheetName val="하천하류_철근수량_집계표"/>
      <sheetName val="2_하중산정"/>
      <sheetName val="1_설계기준"/>
      <sheetName val="입찰내역_발주처_양식"/>
      <sheetName val="datasheet"/>
      <sheetName val="방배2E"/>
      <sheetName val="일용노임단가"/>
      <sheetName val="이형관"/>
      <sheetName val="PM Demolition "/>
      <sheetName val="갈현동"/>
      <sheetName val="wall"/>
      <sheetName val="Y_WORK"/>
      <sheetName val="Master"/>
      <sheetName val="DGCT"/>
      <sheetName val="Ts"/>
      <sheetName val="TH"/>
      <sheetName val="Bia"/>
      <sheetName val="Vattu"/>
      <sheetName val="XL4Poppy"/>
      <sheetName val="6PILE  _돌_x005f_x005f_x005f_x001c__"/>
      <sheetName val="DG duoi"/>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6PILE___돌_x005f_x001c__"/>
      <sheetName val="아파트 기성내역서"/>
      <sheetName val="공정"/>
      <sheetName val="dongia_(2)1"/>
      <sheetName val="Div26_-_Elect1"/>
      <sheetName val="RAB_AR&amp;STR1"/>
      <sheetName val="시멘트_및_골재량_(슬래브)"/>
      <sheetName val="시멘트_및_골재량_(거더)"/>
      <sheetName val="산1~6"/>
      <sheetName val="중기조종사 단위단가"/>
      <sheetName val="금액결정"/>
      <sheetName val="철근단면적"/>
      <sheetName val="Y-WORK"/>
      <sheetName val="토공집계"/>
      <sheetName val="견적 (2)"/>
      <sheetName val="USGC"/>
      <sheetName val="Equip."/>
      <sheetName val="database"/>
      <sheetName val="INFOR-ST"/>
      <sheetName val="TEN CONG TRINH"/>
      <sheetName val="Notes"/>
      <sheetName val="BANG TONG HOP (2)"/>
      <sheetName val="AUTOMATIC SELECT"/>
      <sheetName val="단면치수"/>
      <sheetName val="가설대가"/>
      <sheetName val="토공대가"/>
      <sheetName val="구조대가"/>
      <sheetName val="포설대가1"/>
      <sheetName val="부대대가"/>
      <sheetName val="정산"/>
      <sheetName val="Cash Out Table"/>
      <sheetName val="Net Cash Table"/>
      <sheetName val="HVAC"/>
      <sheetName val="Riesgos y Oportunidades"/>
      <sheetName val="총수량_(기성)1"/>
      <sheetName val="4-1_노무비(직영)1"/>
      <sheetName val="을_21"/>
      <sheetName val="을_11"/>
      <sheetName val="2_단면가정1"/>
      <sheetName val="입출재고현황_(2)1"/>
      <sheetName val="1_토공1"/>
      <sheetName val="제수변수량H2_151"/>
      <sheetName val="T_T_P_단위수량1"/>
      <sheetName val="BOX(1_5X1_5)1"/>
      <sheetName val="칠산대교_중앙부1"/>
      <sheetName val="칠산대교_시종점부1"/>
      <sheetName val="96보완계획7_121"/>
      <sheetName val="전선_및_전선관1"/>
      <sheetName val="2_대외공문1"/>
      <sheetName val="전체변경예정공정표_2012_07_301"/>
      <sheetName val="토공_total1"/>
      <sheetName val="외주현황_wq11"/>
      <sheetName val="6PILE_(돌출)1"/>
      <sheetName val="P_M_별1"/>
      <sheetName val="화재_탐지_설비1"/>
      <sheetName val="자재_집계표"/>
      <sheetName val="REINF_1"/>
      <sheetName val="트랜치_집수정_연결관-연장산출서"/>
      <sheetName val="산출내역(5월)_(2)"/>
      <sheetName val="℀"/>
      <sheetName val="Pier_3"/>
      <sheetName val="Eq__Mobilization"/>
      <sheetName val="IRR_sponsor"/>
      <sheetName val="1_설계조건_"/>
      <sheetName val="2_단면1"/>
      <sheetName val="2_단면2"/>
      <sheetName val="3_토압계산"/>
      <sheetName val="4_하중계산"/>
      <sheetName val="5_안정검토"/>
      <sheetName val="5_안정검토_(2)"/>
      <sheetName val="6_벽체계산"/>
      <sheetName val="7_FOOTING_계산(직접기초)"/>
      <sheetName val="7_PILE_"/>
      <sheetName val="FOOTING_계산(PILE기초)"/>
      <sheetName val="(10)_Other_Costs5"/>
      <sheetName val="LAST_UPDATE"/>
      <sheetName val="Bill_summary_of_cost"/>
      <sheetName val="INTERIOR_WALLS"/>
      <sheetName val="Material_Price"/>
      <sheetName val="2_223M_due_to_adj_profit"/>
      <sheetName val="Land_Dev't__Ph-1"/>
      <sheetName val="GESTION_FICHE"/>
      <sheetName val="TRADUCTION_LISTES"/>
      <sheetName val="_FURNACE현설"/>
      <sheetName val="Finansal_tamamlanma_Eğrisi1"/>
      <sheetName val="A_LINE"/>
      <sheetName val="C_배수관공"/>
      <sheetName val="날개수량1_5"/>
      <sheetName val="맨홀이음부_몰탈수량_집계표"/>
      <sheetName val="U형측구_표준단면도"/>
      <sheetName val="SYSTEM_945_Air&amp;Nitrogen"/>
      <sheetName val="PM_Demolition_"/>
      <sheetName val="Form_A"/>
      <sheetName val="Form_C"/>
      <sheetName val="Form_D"/>
      <sheetName val="Form_E"/>
      <sheetName val="Form_F"/>
      <sheetName val="Form_G"/>
      <sheetName val="현장관리비_산출내역"/>
      <sheetName val="7_PILE__(돌출)"/>
      <sheetName val="분묘_총_현황"/>
      <sheetName val="준검_내역서"/>
      <sheetName val="잡비계산"/>
      <sheetName val="기본단가"/>
      <sheetName val="인건비단가"/>
      <sheetName val="상부하중"/>
      <sheetName val="풍하중1"/>
      <sheetName val="음성방향"/>
      <sheetName val="SLAB"/>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기계경비(시간당)"/>
      <sheetName val="램머"/>
      <sheetName val="식재인부"/>
      <sheetName val="시설물기초"/>
      <sheetName val="분석"/>
      <sheetName val="수자재단위당"/>
      <sheetName val="유리"/>
      <sheetName val="NAI"/>
      <sheetName val="품셈총_x0000__x0000_"/>
      <sheetName val="수목데이타 "/>
      <sheetName val="물가자료"/>
      <sheetName val="가로등내역서"/>
      <sheetName val="교사기준면적(초등)"/>
      <sheetName val="암거날개벽재료집계"/>
      <sheetName val="용산3(영광)"/>
      <sheetName val="_x0018_?℀"/>
      <sheetName val="125x125"/>
      <sheetName val="Du lieu ban dau"/>
      <sheetName val="Earthwork"/>
      <sheetName val="149-2"/>
      <sheetName val="Đon gia"/>
      <sheetName val="Duc_bk"/>
      <sheetName val="Đơn Giá "/>
      <sheetName val="Config"/>
      <sheetName val="TH_CPTB"/>
      <sheetName val="CP Khac cuoc VC"/>
      <sheetName val="Rates"/>
      <sheetName val="T.KE CP1"/>
      <sheetName val="Rekap Addendum"/>
      <sheetName val="Hrg.Sat"/>
      <sheetName val="Sec I ML"/>
      <sheetName val=" PE-F-42 MR 9 Manpower"/>
      <sheetName val="On Time"/>
      <sheetName val="Curup"/>
      <sheetName val="Prabu"/>
      <sheetName val="PESANTREN"/>
      <sheetName val="G"/>
      <sheetName val="A"/>
      <sheetName val="BG"/>
      <sheetName val="Parem"/>
      <sheetName val="SEX"/>
      <sheetName val="Takeoff"/>
      <sheetName val="INFO"/>
      <sheetName val="B3A - TOWER A"/>
      <sheetName val="Bill of Qty MEP"/>
      <sheetName val="ctTBA"/>
      <sheetName val="PNT_QUOT__3"/>
      <sheetName val="COAT_WRAP_QIOT__3"/>
      <sheetName val="Nhan cong"/>
      <sheetName val="Gld"/>
      <sheetName val="Gxd"/>
      <sheetName val="QD957"/>
      <sheetName val="공사개요-C"/>
      <sheetName val="Items"/>
      <sheetName val="HESO"/>
      <sheetName val="TOTAL SUMMARY"/>
      <sheetName val="전계가"/>
      <sheetName val="ACUNIT"/>
      <sheetName val="98수문일위"/>
      <sheetName val="평균터파기고(1-2,ASP)"/>
      <sheetName val="제1종배수관"/>
      <sheetName val="제2종배수관"/>
      <sheetName val="제4종배수관"/>
      <sheetName val="토목공사"/>
      <sheetName val="0226"/>
      <sheetName val="CFS3"/>
      <sheetName val="F4-F7"/>
      <sheetName val="검사원"/>
      <sheetName val="기성요약서"/>
      <sheetName val="원가계산서"/>
      <sheetName val="공종별집계표"/>
      <sheetName val="간지1"/>
      <sheetName val="순공사비산출서"/>
      <sheetName val="#첨부서류"/>
      <sheetName val="목차"/>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1.사유서"/>
      <sheetName val="부재별산출서"/>
      <sheetName val="CAUDIT"/>
      <sheetName val="능률"/>
      <sheetName val="동력부하계산"/>
      <sheetName val="WORK"/>
      <sheetName val="TTL"/>
      <sheetName val="Sheet9"/>
      <sheetName val="Sheet10"/>
      <sheetName val="전기자료"/>
      <sheetName val="도면자료제출일정"/>
      <sheetName val="XXXXXX"/>
      <sheetName val="도"/>
      <sheetName val="구성비"/>
      <sheetName val="시산표"/>
      <sheetName val="G2설비도급"/>
      <sheetName val="종배수관"/>
      <sheetName val="공예을"/>
      <sheetName val="맨홀조서"/>
      <sheetName val="Mc1"/>
      <sheetName val="일위대¹"/>
      <sheetName val="기본단가표"/>
      <sheetName val="현장지지물물량"/>
      <sheetName val="외자배_x0000_"/>
      <sheetName val="배수공집계표"/>
      <sheetName val="IncStat 03-04"/>
      <sheetName val="IncStat 03  "/>
      <sheetName val="Авансы по СНГ"/>
      <sheetName val="LOADDAT"/>
      <sheetName val="UNIT 3"/>
      <sheetName val="Cashflow Analysis"/>
      <sheetName val="VC2 8.98"/>
      <sheetName val="적용환율"/>
      <sheetName val="BREAKDOWN(철거설치)"/>
      <sheetName val="경비2내역"/>
      <sheetName val="Item#9.3"/>
      <sheetName val="Item#1.9"/>
      <sheetName val="Item#6.7"/>
      <sheetName val="Item#2.6"/>
      <sheetName val="Item#4.10"/>
      <sheetName val="Item#5.8"/>
      <sheetName val="Item#7.21"/>
      <sheetName val="Item#3.8"/>
      <sheetName val="Item#8.7"/>
      <sheetName val="DESBAST"/>
      <sheetName val="Arch"/>
      <sheetName val="チューブ仕様"/>
      <sheetName val="Insulation_Utl_Off"/>
      <sheetName val="Note_Piping"/>
      <sheetName val="Forecast"/>
      <sheetName val="part j"/>
      <sheetName val="Part B"/>
      <sheetName val="UPA (C)"/>
      <sheetName val="Regenerator  Concrete Structure"/>
      <sheetName val="Ex-Rate"/>
      <sheetName val="WORKER"/>
      <sheetName val="Schedule S-Curve Revision#3"/>
      <sheetName val="Master Data"/>
      <sheetName val="石炭性状"/>
      <sheetName val="PSV2701F"/>
      <sheetName val="DESBASTE"/>
      <sheetName val="환경기계공정표 (3)"/>
      <sheetName val="SANBAISU"/>
      <sheetName val="증감내역서"/>
      <sheetName val="관경결정"/>
      <sheetName val="역T형(H=6.0) (2)"/>
      <sheetName val="소도3교"/>
      <sheetName val="1호맨홀가시설토공(2~4)"/>
      <sheetName val="1호맨홀토공 (4)"/>
      <sheetName val="1호맨홀연결관토공 (2)"/>
    </sheetNames>
    <sheetDataSet>
      <sheetData sheetId="0"/>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sheetData sheetId="843" refreshError="1"/>
      <sheetData sheetId="844" refreshError="1"/>
      <sheetData sheetId="845" refreshError="1"/>
      <sheetData sheetId="846"/>
      <sheetData sheetId="847"/>
      <sheetData sheetId="848"/>
      <sheetData sheetId="849"/>
      <sheetData sheetId="850"/>
      <sheetData sheetId="851"/>
      <sheetData sheetId="852"/>
      <sheetData sheetId="853"/>
      <sheetData sheetId="854"/>
      <sheetData sheetId="855"/>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refreshError="1"/>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efreshError="1"/>
      <sheetData sheetId="905"/>
      <sheetData sheetId="906"/>
      <sheetData sheetId="907"/>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sheetData sheetId="929"/>
      <sheetData sheetId="930"/>
      <sheetData sheetId="931"/>
      <sheetData sheetId="932"/>
      <sheetData sheetId="933"/>
      <sheetData sheetId="934"/>
      <sheetData sheetId="935"/>
      <sheetData sheetId="936"/>
      <sheetData sheetId="937"/>
      <sheetData sheetId="938"/>
      <sheetData sheetId="939"/>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sheetData sheetId="962"/>
      <sheetData sheetId="963"/>
      <sheetData sheetId="964"/>
      <sheetData sheetId="965"/>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refreshError="1"/>
      <sheetData sheetId="1043" refreshError="1"/>
      <sheetData sheetId="1044"/>
      <sheetData sheetId="1045"/>
      <sheetData sheetId="1046"/>
      <sheetData sheetId="1047"/>
      <sheetData sheetId="1048"/>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refreshError="1"/>
      <sheetData sheetId="1144" refreshError="1"/>
      <sheetData sheetId="1145"/>
      <sheetData sheetId="1146" refreshError="1"/>
      <sheetData sheetId="1147" refreshError="1"/>
      <sheetData sheetId="1148" refreshError="1"/>
      <sheetData sheetId="1149" refreshError="1"/>
      <sheetData sheetId="1150" refreshError="1"/>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sheetData sheetId="1181" refreshError="1"/>
      <sheetData sheetId="1182" refreshError="1"/>
      <sheetData sheetId="1183" refreshError="1"/>
      <sheetData sheetId="1184" refreshError="1"/>
      <sheetData sheetId="1185" refreshError="1"/>
      <sheetData sheetId="1186" refreshError="1"/>
      <sheetData sheetId="1187"/>
      <sheetData sheetId="1188"/>
      <sheetData sheetId="1189"/>
      <sheetData sheetId="1190"/>
      <sheetData sheetId="1191"/>
      <sheetData sheetId="1192"/>
      <sheetData sheetId="1193"/>
      <sheetData sheetId="1194"/>
      <sheetData sheetId="1195"/>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비원가"/>
      <sheetName val="표지"/>
      <sheetName val="총(신설)"/>
      <sheetName val="BID"/>
      <sheetName val="인제내역"/>
      <sheetName val="조명시설"/>
      <sheetName val="간지"/>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성검사사진첩"/>
      <sheetName val="일위대가표"/>
      <sheetName val="통합 문서1"/>
      <sheetName val="표준지 조사집계표"/>
    </sheetNames>
    <definedNames>
      <definedName name="__________PM53"/>
      <definedName name="___PM17"/>
      <definedName name="A9L1R"/>
      <definedName name="ACH8L"/>
      <definedName name="B7B"/>
      <definedName name="be"/>
      <definedName name="Case6Qv1Len"/>
      <definedName name="Case6Qv2Len"/>
      <definedName name="CHO5L"/>
      <definedName name="CHP3L"/>
      <definedName name="CHP3R"/>
      <definedName name="CHQ6R"/>
      <definedName name="CHQ7L"/>
      <definedName name="CHSUM10L"/>
      <definedName name="CN9TR"/>
      <definedName name="CUT7R"/>
      <definedName name="CVB"/>
      <definedName name="CX5R"/>
      <definedName name="CYA9L"/>
      <definedName name="CYB8L"/>
    </definedNames>
    <sheetDataSet>
      <sheetData sheetId="0"/>
      <sheetData sheetId="1" refreshError="1"/>
      <sheetData sheetId="2" refreshError="1"/>
      <sheetData sheetId="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성검사사진첩"/>
      <sheetName val="일위대가표"/>
      <sheetName val="통합 문서1"/>
      <sheetName val="표준지 조사집계표"/>
    </sheetNames>
    <definedNames>
      <definedName name="__________PM53"/>
      <definedName name="___PM17"/>
      <definedName name="A6B2R"/>
      <definedName name="A9L1R"/>
      <definedName name="ACH8L"/>
      <definedName name="B7B"/>
      <definedName name="be"/>
      <definedName name="Case6Qv1Len"/>
      <definedName name="Case6Qv2Len"/>
      <definedName name="CHO5L"/>
      <definedName name="CHP3L"/>
      <definedName name="CHP3R"/>
      <definedName name="CHQ6R"/>
      <definedName name="CHQ7L"/>
      <definedName name="CHSUM10L"/>
      <definedName name="CN9TR"/>
      <definedName name="CUT7R"/>
      <definedName name="CVB"/>
      <definedName name="CX5R"/>
      <definedName name="CYA9L"/>
      <definedName name="CYB8L"/>
    </definedNames>
    <sheetDataSet>
      <sheetData sheetId="0" refreshError="1"/>
      <sheetData sheetId="1" refreshError="1"/>
      <sheetData sheetId="2"/>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67"/>
      <sheetName val="수간재적표"/>
      <sheetName val="덕전리"/>
      <sheetName val="7급줄떼"/>
      <sheetName val="조명시설"/>
      <sheetName val="자재일위(경)"/>
      <sheetName val="6PILE  (돌출)"/>
      <sheetName val="INPUT"/>
      <sheetName val="Sheet17"/>
      <sheetName val="편입토지조서"/>
      <sheetName val="금호"/>
      <sheetName val="준검 내역서"/>
      <sheetName val="대운산출"/>
      <sheetName val="옹벽단면치수"/>
      <sheetName val="조건표"/>
      <sheetName val="약품공급2"/>
      <sheetName val="기기리스트"/>
      <sheetName val="Total"/>
      <sheetName val="일위대가(계측기설치)"/>
      <sheetName val="DATA"/>
      <sheetName val="포장집계"/>
      <sheetName val="포장연장"/>
      <sheetName val="부대공자재집계표"/>
      <sheetName val="횡배수관토공수량"/>
      <sheetName val="설계개요"/>
      <sheetName val="약품설비"/>
      <sheetName val="가격조사서"/>
      <sheetName val="수영4,5,6,7,8,9"/>
      <sheetName val="양수장(기계)"/>
      <sheetName val="배수"/>
      <sheetName val="5흙막이"/>
      <sheetName val="COPING"/>
      <sheetName val="골막이(야매)"/>
      <sheetName val="포장수량"/>
      <sheetName val="#REF"/>
      <sheetName val="흄관기초"/>
      <sheetName val="깨기"/>
      <sheetName val="INPUT(덕도방향-시점)"/>
      <sheetName val="수량산출"/>
      <sheetName val="7급줄떼공"/>
      <sheetName val="용수량(생활용수)"/>
      <sheetName val="구분표"/>
      <sheetName val="Sheet1"/>
      <sheetName val="일반수량"/>
      <sheetName val="용소리교"/>
      <sheetName val="DDD"/>
      <sheetName val="수량이동"/>
      <sheetName val="신기1-LINE별연장"/>
      <sheetName val="단면치수"/>
      <sheetName val="가설공사비"/>
      <sheetName val="도로구조공사비"/>
      <sheetName val="도로토공공사비"/>
      <sheetName val="여수토공사비"/>
      <sheetName val="DATE"/>
      <sheetName val="수로BOX"/>
      <sheetName val="업무처리전"/>
      <sheetName val="터파기및재료"/>
      <sheetName val="총괄내역"/>
      <sheetName val="지구단위계획"/>
      <sheetName val="금액내역서"/>
      <sheetName val="구체"/>
      <sheetName val="좌측날개벽"/>
      <sheetName val="우측날개벽"/>
      <sheetName val="일위대가_호표"/>
      <sheetName val="노임"/>
      <sheetName val="자재"/>
      <sheetName val="신규산출근거"/>
      <sheetName val="수습"/>
      <sheetName val="4)유동표"/>
      <sheetName val="단가"/>
      <sheetName val="데리네이타현황"/>
      <sheetName val="포장공"/>
      <sheetName val="Sheet1 (2)"/>
      <sheetName val="Sheet2"/>
      <sheetName val="BOX-1510"/>
      <sheetName val="관급자재대"/>
      <sheetName val="1호맨홀토공"/>
      <sheetName val="일위대가"/>
      <sheetName val="내역서"/>
      <sheetName val="준공머리"/>
      <sheetName val="H-PILE수량집계"/>
      <sheetName val="찍기"/>
      <sheetName val="부총"/>
      <sheetName val="대치판정"/>
      <sheetName val="최적단면"/>
      <sheetName val="견적대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내역서 "/>
      <sheetName val="1.설계조건"/>
      <sheetName val="대로근거"/>
      <sheetName val="중로근거"/>
      <sheetName val="단가"/>
      <sheetName val="철근단면적"/>
      <sheetName val="TYPE-A"/>
      <sheetName val="교각1"/>
      <sheetName val="DATA 입력란"/>
      <sheetName val="1. 설계조건 2.단면가정 3. 하중계산"/>
      <sheetName val="공통가설"/>
      <sheetName val="대전21토목내역서"/>
      <sheetName val="BID"/>
      <sheetName val="식재일위대가"/>
      <sheetName val="입찰안"/>
      <sheetName val="산출근거"/>
      <sheetName val="코드표"/>
      <sheetName val="내역서_"/>
      <sheetName val="CODE"/>
      <sheetName val="견적990322"/>
      <sheetName val="일위대가9803"/>
      <sheetName val="하도금액분계"/>
      <sheetName val="토목"/>
      <sheetName val="70%"/>
      <sheetName val="기둥(원형)"/>
      <sheetName val="DATE"/>
      <sheetName val="일위대가표"/>
      <sheetName val="설계조건"/>
      <sheetName val="우수공"/>
      <sheetName val="hvac(제어동)"/>
      <sheetName val="전기"/>
      <sheetName val="물량표S"/>
      <sheetName val="물량표(신)"/>
      <sheetName val="danga"/>
      <sheetName val="ilch"/>
      <sheetName val="단면가정"/>
      <sheetName val="DATA"/>
      <sheetName val="ABUT수량-A1"/>
      <sheetName val="대비"/>
      <sheetName val="몰탈재료산출"/>
      <sheetName val="#REF"/>
      <sheetName val="일위대가(가설)"/>
      <sheetName val="노임단가"/>
      <sheetName val="유림골조"/>
      <sheetName val="방음벽기초(H=4m)"/>
      <sheetName val="터파기및재료"/>
      <sheetName val="9GNG운반"/>
      <sheetName val="Sheet1"/>
      <sheetName val="단위수량"/>
      <sheetName val="구조물철거타공정이월"/>
      <sheetName val="8.PILE  (돌출)"/>
      <sheetName val="99노임기준"/>
      <sheetName val="Sheet2"/>
      <sheetName val="COPING"/>
      <sheetName val="input"/>
      <sheetName val="원형맨홀수량"/>
      <sheetName val="guard(mac)"/>
      <sheetName val="BOX전기내역"/>
      <sheetName val="소운반"/>
      <sheetName val="자료"/>
      <sheetName val="SLAB&quot;1&quot;"/>
      <sheetName val="식생블럭단위수량"/>
      <sheetName val="데이타"/>
      <sheetName val="Front"/>
      <sheetName val="wall"/>
      <sheetName val="자재단가"/>
      <sheetName val="합계금액"/>
      <sheetName val="가도공"/>
      <sheetName val="WVAL"/>
      <sheetName val="총괄표"/>
      <sheetName val="hvac내역서(제어동)"/>
      <sheetName val="Macro(전선)"/>
      <sheetName val="을"/>
      <sheetName val="신규 수주분(사용자 정의)"/>
      <sheetName val="수량산출"/>
      <sheetName val="안정계산"/>
      <sheetName val="단면검토"/>
      <sheetName val="DATA2000"/>
      <sheetName val="하수급견적대비"/>
      <sheetName val="1.설계기준"/>
      <sheetName val="설계예산"/>
      <sheetName val="내역서"/>
      <sheetName val="sw1"/>
      <sheetName val="개산공사비"/>
      <sheetName val="분석"/>
      <sheetName val="Y-WORK"/>
      <sheetName val="H-pile(298x299)"/>
      <sheetName val="H-pile(250x250)"/>
      <sheetName val="설계내역서"/>
      <sheetName val="기기리스트"/>
      <sheetName val="내역"/>
      <sheetName val="총괄내역서"/>
      <sheetName val="보온자재단가표"/>
      <sheetName val="내력서"/>
      <sheetName val="가로등내역서"/>
      <sheetName val="역T형"/>
      <sheetName val="1.우편집중내역서"/>
      <sheetName val="플랜트 설치"/>
      <sheetName val="신우"/>
      <sheetName val="ITEM"/>
      <sheetName val="용산1(해보)"/>
      <sheetName val="설명서 "/>
      <sheetName val="가중치"/>
      <sheetName val="수량BOQ"/>
      <sheetName val="노임"/>
      <sheetName val="plan&amp;section of foundation"/>
      <sheetName val="pile bearing capa &amp; arrenge"/>
      <sheetName val="design load"/>
      <sheetName val="working load at the btm ft."/>
      <sheetName val="stability check"/>
      <sheetName val="design criteria"/>
      <sheetName val="토공(우물통,기타) "/>
      <sheetName val="조작대(1연)"/>
      <sheetName val="참조"/>
      <sheetName val="1"/>
      <sheetName val="본체"/>
      <sheetName val="설직재-1"/>
      <sheetName val="관리,공감"/>
      <sheetName val="업체별기성내역"/>
      <sheetName val="PAINT"/>
      <sheetName val="SUMMARY"/>
      <sheetName val="물량표"/>
      <sheetName val="일위대가(계측기설치)"/>
      <sheetName val="노임이"/>
      <sheetName val="6PILE  (돌출)"/>
      <sheetName val="교각계산"/>
      <sheetName val="crude.SLAB RE-bar"/>
      <sheetName val="CRUDE RE-bar"/>
      <sheetName val="COMPARISON TABLE"/>
      <sheetName val="부대공Ⅱ"/>
      <sheetName val="철근량"/>
      <sheetName val="견적대비"/>
      <sheetName val="단가조사서"/>
      <sheetName val="목차"/>
      <sheetName val="Macro1"/>
      <sheetName val="세목전체"/>
      <sheetName val="1,2,3,4,5단위수량"/>
      <sheetName val="절취및터파기"/>
      <sheetName val="총집계"/>
      <sheetName val="견적서"/>
      <sheetName val="주차구획선수량"/>
      <sheetName val="갑지(추정)"/>
      <sheetName val="일반부표"/>
      <sheetName val="N賃率-職"/>
      <sheetName val="제직재"/>
      <sheetName val="제-노임"/>
      <sheetName val="단면 (2)"/>
      <sheetName val="입찰보고"/>
      <sheetName val="20관리비율"/>
      <sheetName val="연령현황"/>
      <sheetName val="전체"/>
      <sheetName val="단가산출서1"/>
      <sheetName val="식재총괄"/>
      <sheetName val="좌측"/>
      <sheetName val="토적계산서"/>
      <sheetName val="정부노임단가"/>
      <sheetName val="슬래브"/>
      <sheetName val="견적조건"/>
      <sheetName val="개략"/>
      <sheetName val="토목품셈"/>
      <sheetName val="마산방향철근집계"/>
      <sheetName val="진주방향"/>
      <sheetName val="마산방향"/>
      <sheetName val="CPM챠트"/>
      <sheetName val="2호맨홀공제수량"/>
      <sheetName val="내역및총괄"/>
      <sheetName val="토공총괄표"/>
      <sheetName val="방음벽기초"/>
      <sheetName val="웅진교-S2"/>
      <sheetName val="찍기"/>
      <sheetName val="신표지1"/>
      <sheetName val="표  지"/>
      <sheetName val="전기일위대가"/>
      <sheetName val="3BL공동구 수량"/>
      <sheetName val="배수통관(좌)"/>
      <sheetName val="송라터널총괄"/>
      <sheetName val="INPUT(덕도방향-시점)"/>
      <sheetName val="금액내역서"/>
      <sheetName val="W3단면"/>
      <sheetName val="안산기계장치"/>
      <sheetName val="법면"/>
      <sheetName val="부대공"/>
      <sheetName val="구조물공"/>
      <sheetName val="중기일위대가"/>
      <sheetName val="포장공"/>
      <sheetName val="토공"/>
      <sheetName val="배수공1"/>
      <sheetName val="날개벽수량표"/>
      <sheetName val="덕전리"/>
      <sheetName val="98수문일위"/>
      <sheetName val="WORK"/>
      <sheetName val="SLIDES"/>
      <sheetName val="공사비예산서(토목분)"/>
      <sheetName val="손익분석"/>
      <sheetName val="일위대가(건축)"/>
      <sheetName val="증감내역서"/>
      <sheetName val="차액보증"/>
      <sheetName val="직공비"/>
      <sheetName val="7.PILE  (돌출)"/>
      <sheetName val="원형1호맨홀토공수량"/>
      <sheetName val="품셈TABLE"/>
      <sheetName val="기계경비(시간당)"/>
      <sheetName val="램머"/>
      <sheetName val="식재인부"/>
      <sheetName val="3.하중산정4.지지력"/>
      <sheetName val="표지 (2)"/>
      <sheetName val="원형측구(B-type)"/>
      <sheetName val="Sheet1 (2)"/>
      <sheetName val="내역표지"/>
      <sheetName val="실행철강하도"/>
      <sheetName val="수량집계표"/>
      <sheetName val="지장물C"/>
      <sheetName val="2.가정단면"/>
      <sheetName val="실행대비"/>
      <sheetName val="음료실행"/>
      <sheetName val="공량산출서"/>
      <sheetName val="교대(A1)"/>
      <sheetName val="총괄"/>
      <sheetName val="건축공사"/>
      <sheetName val="물가시세표"/>
      <sheetName val="BOX(1.5X1.5)"/>
      <sheetName val="U-TYPE(1)"/>
      <sheetName val="설계변경원가계산총괄표"/>
      <sheetName val="우수관"/>
      <sheetName val="산출내역서집계표"/>
      <sheetName val="기계시공"/>
      <sheetName val="날개벽(시점좌측)"/>
      <sheetName val="설계기준"/>
      <sheetName val="토공총괄집계"/>
      <sheetName val="통영LNG입찰현황"/>
      <sheetName val="한강운반비"/>
      <sheetName val="2.입력sheet"/>
      <sheetName val="M1"/>
      <sheetName val="뚝토공"/>
      <sheetName val="(3.품질관리 시험 총괄표)"/>
      <sheetName val="지급자재"/>
      <sheetName val="토량1-1"/>
      <sheetName val="토목주소"/>
      <sheetName val="프랜트면허"/>
      <sheetName val="별표 "/>
      <sheetName val="조명율표"/>
      <sheetName val="단가조사-2"/>
      <sheetName val="VE절감"/>
      <sheetName val="2000년1차"/>
      <sheetName val="시설물기초"/>
      <sheetName val="지주목시비량산출서"/>
      <sheetName val="일반공사"/>
      <sheetName val="별총"/>
      <sheetName val="COL"/>
      <sheetName val="옥룡잡비"/>
      <sheetName val="간지9)"/>
      <sheetName val="금융비용"/>
      <sheetName val="기안"/>
      <sheetName val="설계기준 및 하중계산"/>
      <sheetName val="갑지1"/>
      <sheetName val="정렬"/>
      <sheetName val="관경별우수관집계"/>
      <sheetName val="6호기"/>
      <sheetName val="대비표"/>
      <sheetName val="1.2.1 마루높이결정"/>
      <sheetName val="기계경비일람"/>
      <sheetName val="BID9697"/>
      <sheetName val="맨홀수량"/>
      <sheetName val="토사(PE)"/>
      <sheetName val="BOILING검토"/>
      <sheetName val="차선도색현황"/>
      <sheetName val="2000용수잠관-수량집계"/>
      <sheetName val="&lt;목록&gt;"/>
      <sheetName val="Total"/>
      <sheetName val="수입"/>
      <sheetName val="조경"/>
      <sheetName val="SILICATE"/>
      <sheetName val="TB-내역서"/>
      <sheetName val="단가(1)"/>
      <sheetName val="데리네이타현황"/>
      <sheetName val="A-4"/>
      <sheetName val="관경"/>
      <sheetName val="토목내역"/>
      <sheetName val="시행후면적"/>
      <sheetName val="시가지우회도로공내역서"/>
      <sheetName val="o현장경비"/>
      <sheetName val="spiral"/>
      <sheetName val="산근(PE,300)"/>
      <sheetName val="특2호하천산근"/>
      <sheetName val="특2호부관하천산근"/>
      <sheetName val="도장수량(하1)"/>
      <sheetName val="주형"/>
      <sheetName val="옹벽"/>
      <sheetName val="공사내역"/>
      <sheetName val="주식"/>
      <sheetName val="집계표(육상)"/>
      <sheetName val="조건표"/>
      <sheetName val="물가자료"/>
      <sheetName val="갑지"/>
      <sheetName val="지급자재조서"/>
      <sheetName val="참조M"/>
      <sheetName val="Sheet15"/>
      <sheetName val="1TL종점(1)"/>
      <sheetName val="도로경계블럭연장조서"/>
      <sheetName val="전력구구조물산근"/>
      <sheetName val="개요"/>
      <sheetName val="원하도급내역서(당초)"/>
      <sheetName val="하중"/>
      <sheetName val="Baby일위대가"/>
      <sheetName val="기자재비"/>
      <sheetName val="인명부"/>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현장일반사항"/>
      <sheetName val="일위대가1"/>
      <sheetName val="UEC영화관본공사내역"/>
      <sheetName val="DIAPHRAGM"/>
      <sheetName val="1_설계조건"/>
      <sheetName val="plan&amp;section_of_foundation"/>
      <sheetName val="working_load_at_the_btm_ft_"/>
      <sheetName val="stability_check"/>
      <sheetName val="design_criteria"/>
      <sheetName val="design_load"/>
      <sheetName val="※참고자료※"/>
      <sheetName val="전력"/>
      <sheetName val="Sheet3"/>
      <sheetName val="대운산출"/>
      <sheetName val="세부내역"/>
      <sheetName val="소방현물"/>
      <sheetName val="CON포장수량"/>
      <sheetName val="CONUNIT"/>
      <sheetName val="포장복구집계"/>
      <sheetName val="지구단위계획"/>
      <sheetName val="type-F"/>
      <sheetName val="-몰탈콘크리트"/>
      <sheetName val="설계명세"/>
      <sheetName val="MOTOR"/>
      <sheetName val="PD-5(직선)"/>
      <sheetName val="기초일위"/>
      <sheetName val="수목단가"/>
      <sheetName val="시설수량표"/>
      <sheetName val="시설일위"/>
      <sheetName val="식재수량표"/>
      <sheetName val="식재일위"/>
      <sheetName val="주요자재집계표"/>
      <sheetName val="ACUNIT"/>
      <sheetName val="XL4Poppy"/>
      <sheetName val="현황산출서"/>
      <sheetName val="부하계산서"/>
      <sheetName val="sheeet2"/>
      <sheetName val="소업1교"/>
      <sheetName val="수로단위수량"/>
      <sheetName val="계단"/>
      <sheetName val="단가조사"/>
      <sheetName val="용수량(생활용수)"/>
      <sheetName val="상승요인분석"/>
      <sheetName val="맨홀평균높이"/>
      <sheetName val="원가입력"/>
      <sheetName val="주경기-오배수"/>
      <sheetName val="배수철근"/>
      <sheetName val="기초공"/>
      <sheetName val="PAD TR보호대기초"/>
      <sheetName val="가로등기초"/>
      <sheetName val="중기사용료산출근거"/>
      <sheetName val="단가 및 재료비"/>
      <sheetName val="산근"/>
      <sheetName val="거래처등록"/>
      <sheetName val="설계예산서"/>
      <sheetName val="바닥판(1)"/>
      <sheetName val="상시"/>
      <sheetName val="단가일람"/>
      <sheetName val="단위량당중기"/>
      <sheetName val="P3"/>
      <sheetName val="자재목록"/>
      <sheetName val="입력"/>
      <sheetName val="전선 및 전선관"/>
      <sheetName val="시선유도표지집계표"/>
      <sheetName val="WEON"/>
      <sheetName val="단가(반정1교-원주)"/>
      <sheetName val="Sheet10"/>
      <sheetName val="각사별공사비분개 "/>
      <sheetName val="종배수관(신)"/>
      <sheetName val="적용단위길이"/>
      <sheetName val="자료입력"/>
      <sheetName val="종배수관면벽신"/>
      <sheetName val="수량산출근거"/>
      <sheetName val="기둥"/>
      <sheetName val="저판(버림100)"/>
      <sheetName val="계화배수"/>
      <sheetName val="Pier 3"/>
      <sheetName val="주beam"/>
      <sheetName val="석축"/>
      <sheetName val="예산작성기준(전기)"/>
      <sheetName val="수정내역서"/>
      <sheetName val="TEL"/>
      <sheetName val="품의"/>
      <sheetName val="약품공급2"/>
      <sheetName val="2011.(4)"/>
      <sheetName val="재집"/>
      <sheetName val="직재"/>
      <sheetName val="결과조달"/>
      <sheetName val="변경후-SHEET"/>
      <sheetName val="woo(mac)"/>
      <sheetName val="수량집계"/>
      <sheetName val="날개벽"/>
      <sheetName val="예상"/>
      <sheetName val="2002년12월"/>
      <sheetName val="평균터파기"/>
      <sheetName val="배수내역"/>
      <sheetName val="공내역"/>
      <sheetName val="노무비계"/>
      <sheetName val="터널구조물산근"/>
      <sheetName val="상수도공-간지"/>
      <sheetName val="보차도경계석"/>
      <sheetName val="통합"/>
      <sheetName val=" 냉각수펌프"/>
      <sheetName val="단면 _2_"/>
      <sheetName val="Sheet5"/>
      <sheetName val="2000년하반기"/>
      <sheetName val="유림총괄"/>
      <sheetName val="1062-X방향 "/>
      <sheetName val="BOX-1515"/>
      <sheetName val="BOX-1510"/>
      <sheetName val="산근목록"/>
      <sheetName val="내역서(전기)"/>
      <sheetName val="맨홀수량산출"/>
      <sheetName val="슬래브(유곡)"/>
      <sheetName val="공종별수량집계"/>
      <sheetName val="M_DB"/>
      <sheetName val="TYPE"/>
      <sheetName val="2000전체분"/>
      <sheetName val="대림경상68억"/>
      <sheetName val="인천제철"/>
      <sheetName val="재료"/>
      <sheetName val="Sheet6"/>
      <sheetName val="북방3터널"/>
      <sheetName val="원가계산서"/>
      <sheetName val="실행"/>
      <sheetName val="예산내역서"/>
      <sheetName val="단가산출"/>
      <sheetName val="2공구산출내역"/>
      <sheetName val="(A)내역서"/>
      <sheetName val="공종집계"/>
      <sheetName val="Sheet16"/>
      <sheetName val="Sheet14"/>
      <sheetName val="부하"/>
      <sheetName val="APT"/>
      <sheetName val="Sheet13"/>
      <sheetName val="최적단면"/>
      <sheetName val="1호-아(오)0.4"/>
      <sheetName val="준검 내역서"/>
      <sheetName val="전차선로 물량표"/>
      <sheetName val="은행"/>
      <sheetName val="11.자재단가"/>
      <sheetName val="기계경비"/>
      <sheetName val="공사비산출내역"/>
      <sheetName val="입력시트"/>
      <sheetName val="공사현황"/>
      <sheetName val="계산서(곡선부)"/>
      <sheetName val="-치수표(곡선부)"/>
      <sheetName val="설정"/>
      <sheetName val="코드"/>
      <sheetName val="포장물량집계"/>
      <sheetName val="기계내역"/>
      <sheetName val="화단 철거"/>
      <sheetName val="집계"/>
      <sheetName val="수량산출서 갑지"/>
      <sheetName val="GAEYO"/>
      <sheetName val="SUMDO"/>
      <sheetName val="ENDDO"/>
      <sheetName val="PLDB"/>
      <sheetName val="AAA"/>
      <sheetName val="M-HOUR"/>
      <sheetName val="공기"/>
      <sheetName val="ASP"/>
      <sheetName val="역T형(H=6.0) (2)"/>
      <sheetName val="중기집계"/>
      <sheetName val="수지예산"/>
      <sheetName val="예정(3)"/>
      <sheetName val="예산대비"/>
      <sheetName val="배수공"/>
      <sheetName val="Dike for 49T03 &amp; 49T04"/>
      <sheetName val="Dike for 49T02, 05~07, 19 (1)"/>
      <sheetName val="wk prgs"/>
      <sheetName val="Berm"/>
      <sheetName val="costing_FE"/>
      <sheetName val="inter"/>
      <sheetName val="총수량집계표"/>
      <sheetName val="공정별 수량산출서"/>
      <sheetName val="일반시방서"/>
      <sheetName val="일위대가(조경)"/>
      <sheetName val="공사원가계산서"/>
      <sheetName val="자재 및 폐기물견적(2008)"/>
      <sheetName val="전계가"/>
      <sheetName val="인건비"/>
      <sheetName val="옥내아파트(전기)"/>
      <sheetName val="00000"/>
      <sheetName val="대정2공구"/>
      <sheetName val="품셈총괄표"/>
      <sheetName val="FOOTING단면력"/>
      <sheetName val="0226"/>
      <sheetName val="1호맨홀토공"/>
      <sheetName val="CTEMCOST"/>
      <sheetName val="현장관리비"/>
      <sheetName val="포장직선구간"/>
      <sheetName val="추정공사비_산출내역1.xlsx"/>
      <sheetName val="공구"/>
      <sheetName val="견적대비 견적서"/>
      <sheetName val="설계개요"/>
      <sheetName val="관로토공"/>
      <sheetName val="명세서"/>
      <sheetName val="일위대가_호표"/>
      <sheetName val="일위대가_호표 (계약)"/>
      <sheetName val="음봉방향"/>
      <sheetName val="국공유지및사유지"/>
      <sheetName val="Macro(차단기)"/>
      <sheetName val="터널조도"/>
      <sheetName val="도급예산내역서봉투"/>
      <sheetName val="도급예산내역서총괄표"/>
      <sheetName val="분전함신설"/>
      <sheetName val="설계산출표지"/>
      <sheetName val="을부담운반비"/>
      <sheetName val="운반비산출"/>
      <sheetName val="접지1종"/>
      <sheetName val="맨홀토공수량"/>
      <sheetName val="점수계산1-2"/>
      <sheetName val="3CHBDC"/>
      <sheetName val="사급자재"/>
      <sheetName val="CAT_5"/>
      <sheetName val="간접비내역-1"/>
      <sheetName val="수목표준대가"/>
      <sheetName val="공통부대비"/>
      <sheetName val="결재갑지"/>
      <sheetName val="IMPEADENCE MAP 취수장"/>
      <sheetName val="cable data1"/>
      <sheetName val="입력값"/>
      <sheetName val="DESCRIPTION"/>
      <sheetName val="내역(전체)"/>
      <sheetName val="측구공"/>
      <sheetName val="약품설비"/>
      <sheetName val="COPING-1"/>
      <sheetName val="역T형교대-2수량"/>
      <sheetName val="중동공구"/>
      <sheetName val="Model"/>
      <sheetName val="CONSTRUCTION COMPONENT"/>
      <sheetName val="자재 집계표"/>
      <sheetName val="기초(중마오수)"/>
      <sheetName val="예가표"/>
      <sheetName val="부속동"/>
      <sheetName val="변화치수"/>
      <sheetName val="밸브설치"/>
      <sheetName val="주소록2000(전화번호부)"/>
      <sheetName val="우수"/>
      <sheetName val="기본DATA"/>
      <sheetName val="접속 SLAB,BRACKET 설계"/>
      <sheetName val="가정급수관"/>
      <sheetName val="경산"/>
      <sheetName val="BOQ"/>
      <sheetName val="EQ"/>
      <sheetName val="아스콘단위"/>
      <sheetName val="2. 공원조도"/>
      <sheetName val="내역서_1"/>
      <sheetName val="6PILE__(돌출)"/>
      <sheetName val="플랜트_설치"/>
      <sheetName val="설명서_"/>
      <sheetName val="8_PILE__(돌출)"/>
      <sheetName val="1_설계기준"/>
      <sheetName val="3BL공동구_수량"/>
      <sheetName val="단면_(2)"/>
      <sheetName val="crude_SLAB_RE-bar"/>
      <sheetName val="CRUDE_RE-bar"/>
      <sheetName val="신규_수주분(사용자_정의)"/>
      <sheetName val="BOX(1_5X1_5)"/>
      <sheetName val="수량명세서"/>
      <sheetName val="위치조서"/>
      <sheetName val="안정검토"/>
      <sheetName val="단면설계"/>
      <sheetName val="EP0618"/>
      <sheetName val="암거공"/>
      <sheetName val="집1"/>
      <sheetName val="1-1"/>
      <sheetName val="일반수량총괄집계"/>
      <sheetName val="접속도로"/>
      <sheetName val="초기화면"/>
      <sheetName val="단가대비표"/>
      <sheetName val="집수정"/>
      <sheetName val="pvc연결관"/>
      <sheetName val="구조물공위치조서"/>
      <sheetName val="자재단가대비표"/>
      <sheetName val="공사비증감"/>
      <sheetName val="SPEC"/>
      <sheetName val="3련 BOX"/>
      <sheetName val="일위대가목차"/>
      <sheetName val="J直材4"/>
      <sheetName val="건축내역"/>
      <sheetName val="물가시세"/>
      <sheetName val="빌딩 안내"/>
      <sheetName val="대우단가(풍산)"/>
      <sheetName val="CAL"/>
      <sheetName val="도"/>
      <sheetName val="BOX"/>
      <sheetName val="2.단면가정 "/>
      <sheetName val="경비_원본"/>
      <sheetName val="3.공통공사대비"/>
      <sheetName val="(평균)"/>
      <sheetName val="N10(미지급) "/>
      <sheetName val="기초코드"/>
      <sheetName val="현장별계약현황('98.10.31)"/>
      <sheetName val="배수공BOQ"/>
      <sheetName val="공사내역서(을)실행"/>
      <sheetName val="소비자가"/>
      <sheetName val="CABLE SIZE-3"/>
      <sheetName val="대치판정"/>
      <sheetName val="재료비"/>
      <sheetName val="pile_bearing_capa_&amp;_arrenge"/>
      <sheetName val="DATA_입력란"/>
      <sheetName val="2_입력sheet"/>
      <sheetName val="(3_품질관리_시험_총괄표)"/>
      <sheetName val="별표_"/>
      <sheetName val="2_가정단면"/>
      <sheetName val="토공(우물통,기타)_"/>
      <sheetName val="7_PILE__(돌출)"/>
      <sheetName val="COMPARISON_TABLE"/>
      <sheetName val="수량"/>
      <sheetName val="배수개거"/>
      <sheetName val="변실"/>
      <sheetName val="이음부"/>
      <sheetName val="영동(D)"/>
      <sheetName val="AC포장수량"/>
      <sheetName val="건축집계"/>
      <sheetName val="간접비계산"/>
      <sheetName val="종단계산"/>
      <sheetName val="중기비"/>
      <sheetName val="청천내"/>
      <sheetName val="단면A-A(TR)"/>
      <sheetName val="TYPE1"/>
      <sheetName val="공사비집계"/>
      <sheetName val="업무"/>
      <sheetName val="범례표"/>
      <sheetName val="개방1"/>
      <sheetName val="특수선일위대가"/>
      <sheetName val="항목"/>
      <sheetName val="DNW"/>
      <sheetName val="BSD (2)"/>
      <sheetName val="tggwan(mac)"/>
      <sheetName val="단지조성공(가포)"/>
      <sheetName val="2.2 S-Curve"/>
      <sheetName val="장비사양"/>
      <sheetName val="빙장비사양"/>
      <sheetName val="Tables"/>
      <sheetName val="세부내역서"/>
      <sheetName val="단위중량"/>
      <sheetName val="수문보고"/>
      <sheetName val="중간간지 (2)"/>
      <sheetName val="CTG"/>
      <sheetName val="대포2교접속"/>
      <sheetName val="천방교접속"/>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평가데이터"/>
      <sheetName val="일위"/>
      <sheetName val="산출금액내역"/>
      <sheetName val="현장예산"/>
      <sheetName val="예총"/>
      <sheetName val="요율"/>
      <sheetName val="조경내역서"/>
      <sheetName val="공사기본내용입력"/>
      <sheetName val="동원인원"/>
      <sheetName val="2공구하도급내역서"/>
      <sheetName val="TOTAL_BOQ"/>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S.중기사용료"/>
      <sheetName val="97노임단가"/>
      <sheetName val="입력란"/>
      <sheetName val="배수관산출"/>
      <sheetName val="노임단가기준"/>
      <sheetName val="목표세부명세"/>
      <sheetName val="수로교총재료집계"/>
      <sheetName val="96보완계획7.12"/>
      <sheetName val="암거 제원표"/>
      <sheetName val="수량이동"/>
      <sheetName val="조은나오스빌"/>
      <sheetName val="성곽내역서"/>
      <sheetName val="1_우편집중내역서"/>
      <sheetName val="Sheet1_(2)"/>
      <sheetName val="3_하중산정4_지지력"/>
      <sheetName val="표__지"/>
      <sheetName val="표지_(2)"/>
      <sheetName val="가감수량"/>
      <sheetName val="공사원가"/>
      <sheetName val="S0"/>
      <sheetName val="깨기"/>
      <sheetName val="산출내역서"/>
      <sheetName val="6공구(당초)"/>
      <sheetName val="정읍농소"/>
      <sheetName val="편입용지조서"/>
      <sheetName val="전체내역서"/>
      <sheetName val="종배수관"/>
      <sheetName val="작성"/>
      <sheetName val="하중계산"/>
      <sheetName val="안정성검토"/>
      <sheetName val="내역서(우)"/>
      <sheetName val="깨기수량집계"/>
      <sheetName val="LKVL-CK-HT-GD1"/>
      <sheetName val="TONGKE-HT"/>
      <sheetName val="SG"/>
      <sheetName val="현금및현금등가물1"/>
      <sheetName val="지장물총괄표"/>
      <sheetName val="단면치수"/>
      <sheetName val="차선도색수량집계"/>
      <sheetName val="BLOCK(1)"/>
      <sheetName val="Sheet4"/>
      <sheetName val="포장재료집계표"/>
      <sheetName val="설직재_1"/>
      <sheetName val="배수내역 (2)"/>
      <sheetName val="경영상태"/>
      <sheetName val="252K444"/>
      <sheetName val="목록"/>
      <sheetName val="EQUIP-H"/>
      <sheetName val="6.단면검토"/>
      <sheetName val="Tool"/>
      <sheetName val="그림"/>
      <sheetName val="직접인건비"/>
      <sheetName val="부대내역"/>
      <sheetName val="-배수구조물공토공"/>
      <sheetName val="횡배수관재료-"/>
      <sheetName val="계산서(직선부)"/>
      <sheetName val="Multi-dims"/>
      <sheetName val="기초자료"/>
      <sheetName val="계약ITEM"/>
      <sheetName val="Contents"/>
      <sheetName val="Chiet tinh dz35"/>
      <sheetName val="가압장(토목)"/>
      <sheetName val="RFP002"/>
      <sheetName val="01"/>
      <sheetName val="Rooms"/>
      <sheetName val="TABLE DB"/>
      <sheetName val="쌍용 data base"/>
      <sheetName val="업무분장"/>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Thuc thanh"/>
      <sheetName val="264"/>
      <sheetName val="기초단가"/>
      <sheetName val="중기손료"/>
      <sheetName val="설계명세서"/>
      <sheetName val="#3_일위대가목록"/>
      <sheetName val="차수공개요"/>
      <sheetName val="당초"/>
      <sheetName val="PIPING"/>
      <sheetName val="#2_일위대가목록"/>
      <sheetName val="중기"/>
      <sheetName val="DB"/>
      <sheetName val="물류최종8월7"/>
      <sheetName val="Quantity"/>
      <sheetName val="침하계"/>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DI-ESTI"/>
      <sheetName val="일위대가표(유단가)"/>
      <sheetName val="Civil. Sub-Station 1"/>
      <sheetName val="Coax Designer"/>
      <sheetName val="tong du toan"/>
      <sheetName val="DAF-2"/>
      <sheetName val="TOSHIBA-Structure"/>
      <sheetName val="MAIN GATE HOUSE"/>
      <sheetName val="수리결과"/>
      <sheetName val="Rebar"/>
      <sheetName val="Bảng mã VT"/>
      <sheetName val="汇总表"/>
      <sheetName val="상세"/>
      <sheetName val="직노"/>
      <sheetName val="BG"/>
      <sheetName val="실행내역서 "/>
      <sheetName val="을지"/>
      <sheetName val="입찰견적보고서"/>
      <sheetName val="총괄설계내역서"/>
      <sheetName val="정보매체A동"/>
      <sheetName val="STRA2"/>
      <sheetName val="97 사업추정(WEKI)"/>
      <sheetName val="농로수량집계"/>
      <sheetName val="농로토공집계"/>
      <sheetName val="간접경상비"/>
      <sheetName val="수량산출서"/>
      <sheetName val="7월천안현장 집계표"/>
      <sheetName val="장비.자재"/>
      <sheetName val="장비명세서"/>
      <sheetName val=" 노무집계"/>
      <sheetName val="일용노무비"/>
      <sheetName val="단위수량산출"/>
      <sheetName val="Macro(전동기)"/>
      <sheetName val="마산월령동골조물량변경"/>
      <sheetName val="단가산출총괄표"/>
      <sheetName val="철거산출근거"/>
      <sheetName val="1.폐기물집계표"/>
      <sheetName val="제수"/>
      <sheetName val="PAINT (2)"/>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본선차로수량집계표"/>
      <sheetName val="SANBAISU"/>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수산(당)"/>
      <sheetName val="화설내"/>
      <sheetName val="본사공가현황"/>
      <sheetName val="토목검측서"/>
      <sheetName val="관급자재"/>
      <sheetName val="9811"/>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dnc4"/>
      <sheetName val="사각맨홀"/>
      <sheetName val="공문"/>
      <sheetName val="현장조사"/>
      <sheetName val="우각부보강"/>
      <sheetName val="Project Brief"/>
      <sheetName val="AILC004"/>
      <sheetName val="경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sheetData sheetId="748"/>
      <sheetData sheetId="749"/>
      <sheetData sheetId="750"/>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몰탈재료산출"/>
      <sheetName val="96보완계획7.12"/>
      <sheetName val="시멘,골재"/>
      <sheetName val="콘크집계"/>
      <sheetName val="낙차공"/>
      <sheetName val="자재집계1"/>
      <sheetName val="측구날개벽"/>
      <sheetName val="호안공재료집계표"/>
      <sheetName val="Sheet1 (2)"/>
      <sheetName val="차액보증"/>
      <sheetName val="2000년1차"/>
      <sheetName val="노임"/>
      <sheetName val="가압장구체수량산출서"/>
      <sheetName val="노임단가"/>
      <sheetName val="내역서"/>
      <sheetName val="참고자료"/>
      <sheetName val="일위대가(가설)"/>
      <sheetName val="데리네이타현황"/>
      <sheetName val="산출근거"/>
      <sheetName val="이토변실(A3-LINE)"/>
      <sheetName val="슬래브"/>
      <sheetName val="실행철강하도"/>
      <sheetName val="bid"/>
      <sheetName val="성곽내역서"/>
      <sheetName val="#REF"/>
      <sheetName val="인건비"/>
      <sheetName val="목록"/>
      <sheetName val="일위대가목록"/>
      <sheetName val="일위대가9803"/>
      <sheetName val="덕전리"/>
      <sheetName val="N賃率-職"/>
      <sheetName val="변압기 및 발전기 용량"/>
      <sheetName val="DATA"/>
      <sheetName val="데이타"/>
      <sheetName val="일위대가"/>
      <sheetName val="SORCE1"/>
      <sheetName val="공종목록표"/>
      <sheetName val="파일의이용"/>
      <sheetName val="터파기및재료"/>
      <sheetName val="인건비 "/>
      <sheetName val="대창(장성)"/>
      <sheetName val="웅진교-S2"/>
      <sheetName val="1.설계조건"/>
      <sheetName val="물가"/>
      <sheetName val="수량집계"/>
      <sheetName val="Pier 3"/>
      <sheetName val="노견단위수량"/>
      <sheetName val="증감내역서"/>
      <sheetName val="자재"/>
      <sheetName val="하부철근수량"/>
      <sheetName val="수량산출"/>
      <sheetName val="비탈면보호공수량산출"/>
      <sheetName val="Sheet1"/>
      <sheetName val="ABUT수량-A1"/>
      <sheetName val="Sheet2"/>
      <sheetName val="코드표"/>
      <sheetName val="DATE"/>
      <sheetName val="단 box"/>
      <sheetName val="공사비"/>
      <sheetName val="1,2,3,4,5단위수량"/>
      <sheetName val="내역"/>
      <sheetName val="아스팔트 포장총괄집계표"/>
      <sheetName val="EQ"/>
      <sheetName val="현황산출서"/>
      <sheetName val="단위수량"/>
      <sheetName val="ⴭⴭⴭⴭ"/>
      <sheetName val="가도공"/>
      <sheetName val="교대철근집계"/>
      <sheetName val="노임이"/>
      <sheetName val="9811"/>
      <sheetName val="총집계표"/>
      <sheetName val="대비"/>
      <sheetName val="을"/>
      <sheetName val="비교표"/>
      <sheetName val="말뚝지지력산정"/>
      <sheetName val="6PILE  (돌출)"/>
      <sheetName val="입찰안"/>
      <sheetName val="배수량"/>
      <sheetName val="wall"/>
      <sheetName val="구조물철거타공정이월"/>
      <sheetName val="7단가"/>
      <sheetName val="Y-WORK"/>
      <sheetName val="수자재단위당"/>
      <sheetName val="코드"/>
      <sheetName val="Baby일위대가"/>
      <sheetName val="3련 BOX"/>
      <sheetName val="단"/>
      <sheetName val="횡배수관집현황(2공구)"/>
      <sheetName val="8.PILE  (돌출)"/>
      <sheetName val="자재단가"/>
      <sheetName val="공사비증감"/>
      <sheetName val="INPUT"/>
      <sheetName val="A1(토공)"/>
      <sheetName val="A1(구조물)"/>
      <sheetName val="수량집계(1)"/>
      <sheetName val="철근집계표"/>
      <sheetName val="포장직선구간"/>
      <sheetName val="Sheet17"/>
      <sheetName val="설계조건"/>
      <sheetName val="단면가정"/>
      <sheetName val="98수문일위"/>
      <sheetName val="수목표준대가"/>
      <sheetName val="월말"/>
      <sheetName val="기자재비"/>
      <sheetName val="원가계산 (2)"/>
      <sheetName val="설계"/>
      <sheetName val="내역서(기성청구)"/>
      <sheetName val="전기일위대가"/>
      <sheetName val="일위대가표"/>
      <sheetName val="봉산운반"/>
      <sheetName val="보도공제면적"/>
      <sheetName val="맨홀수량"/>
      <sheetName val="마산월령동골조물량변경"/>
      <sheetName val="갑지"/>
      <sheetName val="설계내역서"/>
      <sheetName val="J형측구단위수량"/>
      <sheetName val="노임단"/>
      <sheetName val="설계서을"/>
      <sheetName val="I.설계조건"/>
      <sheetName val="골막이(야매)"/>
      <sheetName val="증명지번목록"/>
      <sheetName val="입력"/>
      <sheetName val="안정검토(온1)"/>
      <sheetName val="포장면적산출"/>
      <sheetName val="교각1"/>
      <sheetName val="건축내역"/>
      <sheetName val="C.배수관공"/>
      <sheetName val="공통자료"/>
      <sheetName val="BDATA"/>
      <sheetName val="2설계 (웅촌고연)"/>
      <sheetName val="토목내역서"/>
      <sheetName val="적용단위길이"/>
      <sheetName val="피벗테이블데이터분석"/>
      <sheetName val="특수기호강도거푸집"/>
      <sheetName val="종배수관면벽신"/>
      <sheetName val="종배수관(신)"/>
      <sheetName val="자료입력"/>
      <sheetName val="실행내역서"/>
      <sheetName val="단가(1)"/>
      <sheetName val="이음개소"/>
      <sheetName val="수량산출서"/>
      <sheetName val="경산"/>
      <sheetName val="DATA 입력부"/>
      <sheetName val="물건조서"/>
      <sheetName val="2000전체분"/>
      <sheetName val="공양식"/>
      <sheetName val="날개벽수량표"/>
      <sheetName val="공구"/>
      <sheetName val="단가 "/>
      <sheetName val="일위총괄표"/>
      <sheetName val="요율"/>
      <sheetName val="보호공"/>
      <sheetName val="직노"/>
      <sheetName val="6공구(당초)"/>
      <sheetName val="사  업  비  수  지  예  산  서"/>
      <sheetName val="5지진시"/>
      <sheetName val="부대내역"/>
      <sheetName val="부대공"/>
      <sheetName val="내역서 (2)"/>
      <sheetName val="작업금지"/>
      <sheetName val="단면 (2)"/>
      <sheetName val="옥룡잡비"/>
      <sheetName val="자가"/>
      <sheetName val="조도계산서 (도서)"/>
      <sheetName val="절대지우지말것"/>
      <sheetName val="단가산출서"/>
      <sheetName val="총괄내역"/>
      <sheetName val="tggwan(mac)"/>
      <sheetName val="SLAB"/>
      <sheetName val="기본데이타입력"/>
      <sheetName val="3연box"/>
      <sheetName val="일반수량총괄집계"/>
      <sheetName val="단가"/>
      <sheetName val="기계경비"/>
      <sheetName val="단가산출2"/>
      <sheetName val="단재적표"/>
      <sheetName val="기존단가 (2)"/>
      <sheetName val="횡배수관"/>
      <sheetName val="간접"/>
      <sheetName val="중기일위대가"/>
      <sheetName val="자재조사표"/>
      <sheetName val="4.2유효폭의 계산"/>
      <sheetName val="TYPE1"/>
      <sheetName val="1공구내역서(1)"/>
      <sheetName val="투찰금액"/>
      <sheetName val="45,46"/>
      <sheetName val="노무비"/>
      <sheetName val="기초단가"/>
      <sheetName val="식대장부"/>
      <sheetName val="단위단가"/>
      <sheetName val="식생블럭단위수량"/>
      <sheetName val="제경비최종"/>
      <sheetName val="주현(해보)"/>
      <sheetName val="주현(영광)"/>
      <sheetName val="밸브설치"/>
      <sheetName val="철근량"/>
      <sheetName val="2.건축"/>
      <sheetName val="5.정산서"/>
      <sheetName val="계정별실적"/>
      <sheetName val="영업권조서"/>
      <sheetName val="토지조서"/>
      <sheetName val="이름표"/>
      <sheetName val="토지가격산출기초"/>
      <sheetName val="공시지가"/>
      <sheetName val="여비"/>
      <sheetName val="노임목록"/>
      <sheetName val="24분기"/>
      <sheetName val="노면및방향"/>
      <sheetName val="현금및현금등가물"/>
      <sheetName val="유림총괄"/>
      <sheetName val="단가산출"/>
      <sheetName val="맨홀수량산출"/>
      <sheetName val="준검 내역서"/>
      <sheetName val="단가 및 재료비"/>
      <sheetName val="중기사용료산출근거"/>
      <sheetName val="소분류목록"/>
      <sheetName val="1"/>
      <sheetName val="2"/>
      <sheetName val="3"/>
      <sheetName val="4"/>
      <sheetName val="5"/>
      <sheetName val="6"/>
      <sheetName val="구간별"/>
      <sheetName val="토사(PE)"/>
      <sheetName val="마산방향"/>
      <sheetName val="진주방향"/>
      <sheetName val="7.PILE  (돌출)"/>
      <sheetName val="원가계산"/>
      <sheetName val="교대(a1)"/>
      <sheetName val="한강운반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산근"/>
      <sheetName val="갑지"/>
      <sheetName val="증감대비"/>
      <sheetName val="공종단가"/>
      <sheetName val="#REF"/>
      <sheetName val="단면치수"/>
      <sheetName val="부하(성남)"/>
      <sheetName val="정부노임단가"/>
      <sheetName val="플랜트 설치"/>
      <sheetName val="재료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 설계조건 2.단면가정 3. 하중계산"/>
      <sheetName val="4. 구조해석"/>
      <sheetName val="3) SAP90 DATA"/>
      <sheetName val="4) 구조해석 출력자료"/>
      <sheetName val="(2) 실하중에 의한 부재력도"/>
      <sheetName val="5. 단면설계"/>
      <sheetName val="6. 주철근 조립도"/>
      <sheetName val="7. 1) 우각부 검토"/>
      <sheetName val="2) 균열에 대한 검토"/>
      <sheetName val="DATA 입력란"/>
      <sheetName val="내역서"/>
      <sheetName val="날개벽수량표"/>
      <sheetName val="Sheet2"/>
      <sheetName val="중동공구"/>
      <sheetName val="금액내역서"/>
      <sheetName val="갑지"/>
      <sheetName val="노임단가"/>
      <sheetName val="자재단가"/>
      <sheetName val="설계내역서"/>
      <sheetName val="단면 (2)"/>
      <sheetName val="수량집계표"/>
      <sheetName val="#REF"/>
      <sheetName val="공종별수량집계"/>
      <sheetName val="기초도면제작"/>
      <sheetName val="주출입구조사"/>
      <sheetName val="수량명세서"/>
      <sheetName val="설계내역집계"/>
      <sheetName val="ha단가산출서(1-0-1)"/>
      <sheetName val="ha단가산출서 (1-0-2)"/>
      <sheetName val="단가산출서(파쇄기)"/>
      <sheetName val="단가산출서(HAM200)"/>
      <sheetName val="노임"/>
      <sheetName val="내역서(을) "/>
      <sheetName val="BID"/>
      <sheetName val="INPUT"/>
      <sheetName val="타견적(을)"/>
      <sheetName val="원가계산서"/>
      <sheetName val="1 자원총괄"/>
      <sheetName val="자료"/>
      <sheetName val="준검 내역서"/>
      <sheetName val="찍기"/>
      <sheetName val="Sheet1 (2)"/>
      <sheetName val="환경평가"/>
      <sheetName val="96보완계획7.12"/>
      <sheetName val="사용성검토"/>
      <sheetName val="중기일위대가"/>
    </sheetNames>
    <sheetDataSet>
      <sheetData sheetId="0" refreshError="1"/>
      <sheetData sheetId="1" refreshError="1">
        <row r="1">
          <cell r="C1" t="str">
            <v>북수원권 10호광장 통로 Box</v>
          </cell>
        </row>
        <row r="69">
          <cell r="I69">
            <v>3.17</v>
          </cell>
        </row>
        <row r="89">
          <cell r="I89">
            <v>1.7509999999999999</v>
          </cell>
        </row>
        <row r="97">
          <cell r="I97">
            <v>4.4829999999999997</v>
          </cell>
        </row>
        <row r="99">
          <cell r="G99">
            <v>0.5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C1" t="str">
            <v>북수원권 10호광장 통로 Box</v>
          </cell>
        </row>
        <row r="6">
          <cell r="D6">
            <v>1.5</v>
          </cell>
        </row>
        <row r="7">
          <cell r="D7">
            <v>0.8</v>
          </cell>
        </row>
        <row r="26">
          <cell r="D26">
            <v>1.54</v>
          </cell>
        </row>
        <row r="27">
          <cell r="D27">
            <v>1.7</v>
          </cell>
        </row>
        <row r="28">
          <cell r="D28">
            <v>1.8</v>
          </cell>
        </row>
        <row r="29">
          <cell r="D29">
            <v>0.9</v>
          </cell>
        </row>
        <row r="31">
          <cell r="D31">
            <v>1.3</v>
          </cell>
        </row>
        <row r="32">
          <cell r="D32">
            <v>2.15</v>
          </cell>
        </row>
        <row r="33">
          <cell r="D33">
            <v>1.7</v>
          </cell>
        </row>
        <row r="34">
          <cell r="D34">
            <v>0.65</v>
          </cell>
        </row>
        <row r="38">
          <cell r="D38">
            <v>0.35</v>
          </cell>
        </row>
        <row r="41">
          <cell r="D41">
            <v>2.5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 val="2.단면가정_x0000_ (6)"/>
      <sheetName val="U-TYPE구간"/>
      <sheetName val="계단 종점부구간"/>
      <sheetName val="집수정"/>
      <sheetName val="BOX 구간"/>
      <sheetName val="D-철근총괄"/>
      <sheetName val="H-철근총괄  "/>
      <sheetName val="TOTAL_BOQ"/>
      <sheetName val="중동공구"/>
      <sheetName val="2.단면가정"/>
      <sheetName val="수량산출표"/>
      <sheetName val="배수공"/>
      <sheetName val="간지"/>
      <sheetName val="1. 설계조건 2.단면가정 3. 하중계산"/>
      <sheetName val="DATA 입력란"/>
      <sheetName val="입적표"/>
      <sheetName val="SG"/>
      <sheetName val="우각부보강"/>
      <sheetName val="G.R300경비"/>
      <sheetName val="#REF"/>
      <sheetName val="교각계산"/>
      <sheetName val="수로단위수량"/>
      <sheetName val="000000"/>
      <sheetName val="ABUT수량-A1"/>
      <sheetName val="횡배위치"/>
      <sheetName val="일위대가"/>
      <sheetName val="Y-WORK"/>
      <sheetName val="6PILE  (돌출)"/>
      <sheetName val="unitpric"/>
      <sheetName val="noyim"/>
      <sheetName val="junggi"/>
      <sheetName val="2.단면가정_x005f_x0000_ (6)"/>
      <sheetName val="내역서"/>
      <sheetName val="집계표"/>
      <sheetName val="1.설계조건"/>
      <sheetName val="4.2.1 마루높이 검토"/>
      <sheetName val="rate"/>
      <sheetName val="INPUT"/>
      <sheetName val="물가시세"/>
      <sheetName val="노임단가"/>
      <sheetName val="정부노임단가"/>
      <sheetName val="차액보증"/>
      <sheetName val="설계조건"/>
      <sheetName val="단위중량"/>
      <sheetName val="2.단면가정? (6)"/>
      <sheetName val="월송Ic교1"/>
      <sheetName val="역T형"/>
      <sheetName val="정산입력"/>
      <sheetName val="상부집계표"/>
      <sheetName val="조명시설"/>
      <sheetName val="ilc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노임단가"/>
      <sheetName val="부표9705"/>
      <sheetName val="수량집계"/>
      <sheetName val="별표"/>
      <sheetName val="부표"/>
      <sheetName val="품셈"/>
      <sheetName val="공예을"/>
      <sheetName val="간공양"/>
      <sheetName val="철근수량"/>
      <sheetName val="자재단가표"/>
      <sheetName val="수량"/>
      <sheetName val="집계"/>
      <sheetName val="공예갑"/>
      <sheetName val="차액보증"/>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대운반"/>
      <sheetName val="대운산출"/>
      <sheetName val="자재단가"/>
      <sheetName val="부표총괄표"/>
      <sheetName val="노임단가"/>
      <sheetName val="노임단가(직종번호 순)"/>
      <sheetName val="예산서"/>
      <sheetName val="토목내역"/>
      <sheetName val="수량총괄표"/>
      <sheetName val="단면"/>
      <sheetName val="부표"/>
      <sheetName val="별표집계"/>
      <sheetName val="재료비단가"/>
      <sheetName val="평가데이터"/>
      <sheetName val="공예을"/>
      <sheetName val="공사비총괄표"/>
      <sheetName val="자금신청서"/>
      <sheetName val="시중노임단가"/>
      <sheetName val="자재조사표"/>
      <sheetName val="공종단가"/>
      <sheetName val="공사설명서 "/>
      <sheetName val="설계서"/>
      <sheetName val="기초자료입력"/>
      <sheetName val="별표"/>
      <sheetName val="총괄내역서"/>
      <sheetName val="자료"/>
      <sheetName val="주현(해보)"/>
      <sheetName val="주현(영광)"/>
      <sheetName val="대창(장성)"/>
      <sheetName val="일위대가"/>
      <sheetName val="단가"/>
      <sheetName val="수량집계(변전)"/>
      <sheetName val="경비산출"/>
      <sheetName val="갑지"/>
      <sheetName val="반납및충용수량산출"/>
      <sheetName val="집계표"/>
      <sheetName val="공통(20-91)"/>
      <sheetName val="전차선로 물량표"/>
      <sheetName val="G2설비도급"/>
      <sheetName val="대운반(철재)"/>
      <sheetName val="기성"/>
      <sheetName val="정산"/>
      <sheetName val="공문"/>
      <sheetName val="TOTB4_1"/>
      <sheetName val="1단계"/>
      <sheetName val="1.설계조건"/>
      <sheetName val="정부노임단가"/>
      <sheetName val="공사비집계"/>
      <sheetName val="금액내역서"/>
      <sheetName val="공사예산하조서(O.K)"/>
      <sheetName val="9GNG운반"/>
      <sheetName val="노임"/>
      <sheetName val="증감대비"/>
      <sheetName val="단가산출"/>
      <sheetName val="00상노임"/>
      <sheetName val="말뚝물량"/>
      <sheetName val="맨홀조서"/>
      <sheetName val="설계명세서"/>
      <sheetName val="친척"/>
      <sheetName val="유림골조"/>
      <sheetName val="EP0618"/>
      <sheetName val="철거명세서"/>
      <sheetName val="일반,특기시방서"/>
      <sheetName val="지지가대.잡철물"/>
      <sheetName val="공사예산"/>
      <sheetName val="설계예산내역서"/>
      <sheetName val="자재단가(강관파일)"/>
      <sheetName val="부표총괄표(강관파일)"/>
      <sheetName val="업무처리전"/>
      <sheetName val="철거산출근거"/>
      <sheetName val="단가비교표"/>
      <sheetName val="찍기"/>
      <sheetName val="´ë¿î¹Ý"/>
      <sheetName val="´ë¿î»êÃâ"/>
      <sheetName val="설계서(7)"/>
      <sheetName val="예산서(6)"/>
      <sheetName val="각입중량산출서"/>
      <sheetName val="내역서"/>
      <sheetName val="참조 - 총괄표"/>
      <sheetName val="경비"/>
      <sheetName val="관급자재"/>
      <sheetName val="6PILE  (돌출)"/>
      <sheetName val="93D"/>
      <sheetName val="94D"/>
      <sheetName val="95D"/>
      <sheetName val="P.M 별"/>
      <sheetName val="토목수량(공정)"/>
      <sheetName val="자재"/>
      <sheetName val="#REF"/>
      <sheetName val="집계(총괄)"/>
      <sheetName val="원가(총괄)"/>
      <sheetName val="사용전"/>
      <sheetName val="한전불입금"/>
      <sheetName val="시운전비"/>
      <sheetName val="전력비"/>
      <sheetName val="산근(시운전)"/>
      <sheetName val="예비품,계측기"/>
      <sheetName val="교육훈련"/>
      <sheetName val="성능시험"/>
      <sheetName val="가설비"/>
      <sheetName val="40총괄"/>
      <sheetName val="40집계"/>
      <sheetName val="cost"/>
      <sheetName val="입찰안"/>
      <sheetName val="공종"/>
      <sheetName val="2-1.단가산출기초"/>
      <sheetName val="8.가설공사비(안산)"/>
      <sheetName val="8.가설공사비(고양)"/>
      <sheetName val="5.운반비산출내역(고양)"/>
      <sheetName val="5.운반비산출내역(안산)"/>
      <sheetName val="3-1.현장관리비"/>
      <sheetName val="공사비예산서(토목분)"/>
      <sheetName val="참조"/>
      <sheetName val="수량3"/>
      <sheetName val="연돌일위집계"/>
      <sheetName val="예정(3)"/>
      <sheetName val="Sheet3"/>
      <sheetName val="Sheet1"/>
      <sheetName val="6PILE__(돌출)"/>
      <sheetName val="공사설명서_"/>
      <sheetName val="노임단가(직종번호_순)"/>
      <sheetName val="공사예산하조서(O_K)"/>
      <sheetName val="전차선로_물량표"/>
      <sheetName val="SPEC"/>
      <sheetName val="CTEMCOST"/>
      <sheetName val="전체철근집계"/>
      <sheetName val="대비"/>
      <sheetName val="조명시설"/>
      <sheetName val="CCTV"/>
      <sheetName val="음성"/>
      <sheetName val="CD-실적"/>
      <sheetName val="깨기"/>
      <sheetName val="품셈집계표"/>
      <sheetName val="DATA"/>
      <sheetName val="가격조사서"/>
      <sheetName val="ENE-CAL 1"/>
      <sheetName val="F4-F7"/>
      <sheetName val="내역표지"/>
      <sheetName val="장문교(대전)"/>
      <sheetName val="도급예산내역서"/>
      <sheetName val="날개벽수량표"/>
      <sheetName val="설계산출표지"/>
      <sheetName val="C3"/>
      <sheetName val="콘크리트타설집계표"/>
      <sheetName val="Total"/>
      <sheetName val="옥외등신설"/>
      <sheetName val="저케CV22신설"/>
      <sheetName val="저케CV38신설"/>
      <sheetName val="저케CV8신설"/>
      <sheetName val="접지3종"/>
      <sheetName val="HaulingLine hardware"/>
      <sheetName val="실행철강하도"/>
      <sheetName val="1_설계조건"/>
      <sheetName val="BEND LOSS"/>
      <sheetName val="시설장비"/>
      <sheetName val="BID"/>
      <sheetName val="내역(한신APT)"/>
    </sheetNames>
    <sheetDataSet>
      <sheetData sheetId="0"/>
      <sheetData sheetId="1"/>
      <sheetData sheetId="2" refreshError="1"/>
      <sheetData sheetId="3" refreshError="1"/>
      <sheetData sheetId="4" refreshError="1"/>
      <sheetData sheetId="5"/>
      <sheetData sheetId="6"/>
      <sheetData sheetId="7"/>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refreshError="1"/>
      <sheetData sheetId="154" refreshError="1"/>
      <sheetData sheetId="155" refreshError="1"/>
      <sheetData sheetId="15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료입력"/>
      <sheetName val="횡배수관수량총"/>
      <sheetName val="맹암거단위수량(절성토경계부)"/>
      <sheetName val="종배수관(신)"/>
      <sheetName val="종배수관면벽신"/>
      <sheetName val="횡배수관수량"/>
      <sheetName val="횡배수관날개수량(구배1.5)"/>
      <sheetName val="횡배수관날개벽공제토&amp;공제떼산출식"/>
      <sheetName val="집수정"/>
      <sheetName val="횡배수관위치조서"/>
      <sheetName val="평균높이산출근거"/>
      <sheetName val="적용단위길이"/>
      <sheetName val="특수기호강도거푸집"/>
      <sheetName val="피벗테이블데이터분석"/>
      <sheetName val="Dialog3"/>
      <sheetName val="집수정수량집계표"/>
      <sheetName val="조언자"/>
      <sheetName val="슬래브"/>
      <sheetName val="일위대가"/>
      <sheetName val="5흙막이"/>
      <sheetName val="직노"/>
      <sheetName val="단위수량"/>
      <sheetName val="맨홀수량산출"/>
      <sheetName val="일위대가(계측기설치)"/>
      <sheetName val="부대내역"/>
      <sheetName val="배수공~2"/>
      <sheetName val="제잡비계산"/>
      <sheetName val="A-4"/>
      <sheetName val="06 일위대가목록"/>
      <sheetName val="일위대가(가설)"/>
      <sheetName val="계림(함평)"/>
      <sheetName val="계림(장성)"/>
      <sheetName val="8.PILE  (돌출)"/>
      <sheetName val="건축공사실행"/>
      <sheetName val="INPUT"/>
      <sheetName val="설계내역서"/>
      <sheetName val="일위대가목록"/>
      <sheetName val="건축원가"/>
      <sheetName val="unitpric"/>
      <sheetName val="danga"/>
      <sheetName val="6PILE  (돌출)"/>
      <sheetName val="ilch"/>
      <sheetName val="암거날개벽재료집계"/>
      <sheetName val="1차증가원가계산"/>
      <sheetName val="C.배수관공"/>
      <sheetName val="밸브설치"/>
      <sheetName val="날개벽수량표"/>
      <sheetName val="시설물기초"/>
      <sheetName val="건축"/>
      <sheetName val="내역서"/>
      <sheetName val="수량(1)"/>
      <sheetName val="수종별총괄표"/>
      <sheetName val="휴양시설물구간별총괄표"/>
      <sheetName val="용소리교"/>
      <sheetName val="덕전리"/>
      <sheetName val="원형1호맨홀토공수량"/>
      <sheetName val="1호철근량"/>
      <sheetName val="단가표 (2)"/>
      <sheetName val="위치조서"/>
      <sheetName val="기자재비"/>
      <sheetName val="7급줄떼"/>
      <sheetName val="대운산출"/>
      <sheetName val="Base"/>
      <sheetName val="2공구산출내역"/>
      <sheetName val="대로근거"/>
      <sheetName val="내역서(삼호)"/>
      <sheetName val="수량산출"/>
      <sheetName val="데이타"/>
      <sheetName val="식재인부"/>
      <sheetName val="3수량"/>
    </sheetNames>
    <sheetDataSet>
      <sheetData sheetId="0" refreshError="1">
        <row r="16">
          <cell r="A16">
            <v>2</v>
          </cell>
        </row>
        <row r="21">
          <cell r="C21">
            <v>20</v>
          </cell>
        </row>
      </sheetData>
      <sheetData sheetId="1">
        <row r="27">
          <cell r="A27">
            <v>500</v>
          </cell>
        </row>
      </sheetData>
      <sheetData sheetId="2">
        <row r="34">
          <cell r="A34">
            <v>500</v>
          </cell>
        </row>
      </sheetData>
      <sheetData sheetId="3" refreshError="1">
        <row r="1">
          <cell r="L1" t="str">
            <v>흄관면벽단위수량입력</v>
          </cell>
        </row>
        <row r="27">
          <cell r="A27">
            <v>500</v>
          </cell>
          <cell r="B27">
            <v>4.2000000000000003E-2</v>
          </cell>
          <cell r="C27">
            <v>0.58399999999999996</v>
          </cell>
          <cell r="D27">
            <v>0.2</v>
          </cell>
          <cell r="E27">
            <v>1</v>
          </cell>
          <cell r="F27">
            <v>1.5840000000000001</v>
          </cell>
          <cell r="G27">
            <v>0.78400000000000003</v>
          </cell>
          <cell r="H27">
            <v>1.0840000000000001</v>
          </cell>
          <cell r="I27">
            <v>0.67900000000000005</v>
          </cell>
          <cell r="J27">
            <v>0.40500000000000003</v>
          </cell>
          <cell r="K27">
            <v>0.13700000000000001</v>
          </cell>
          <cell r="L27">
            <v>4.0000000000000001E-3</v>
          </cell>
        </row>
        <row r="28">
          <cell r="A28">
            <v>0</v>
          </cell>
          <cell r="B28">
            <v>0</v>
          </cell>
          <cell r="C28">
            <v>0</v>
          </cell>
          <cell r="D28">
            <v>0</v>
          </cell>
          <cell r="E28">
            <v>0</v>
          </cell>
          <cell r="F28">
            <v>0</v>
          </cell>
          <cell r="G28">
            <v>0</v>
          </cell>
          <cell r="H28">
            <v>0</v>
          </cell>
          <cell r="I28">
            <v>0</v>
          </cell>
          <cell r="J28">
            <v>0</v>
          </cell>
          <cell r="K28">
            <v>0</v>
          </cell>
          <cell r="L28">
            <v>0</v>
          </cell>
        </row>
        <row r="29">
          <cell r="A29">
            <v>0</v>
          </cell>
          <cell r="B29">
            <v>0</v>
          </cell>
          <cell r="C29">
            <v>0</v>
          </cell>
          <cell r="D29">
            <v>0</v>
          </cell>
          <cell r="E29">
            <v>0</v>
          </cell>
          <cell r="F29">
            <v>0</v>
          </cell>
          <cell r="G29">
            <v>0</v>
          </cell>
          <cell r="H29">
            <v>0</v>
          </cell>
          <cell r="I29">
            <v>0</v>
          </cell>
          <cell r="J29">
            <v>0</v>
          </cell>
          <cell r="K29">
            <v>0</v>
          </cell>
          <cell r="L29">
            <v>0</v>
          </cell>
        </row>
        <row r="30">
          <cell r="A30">
            <v>0</v>
          </cell>
          <cell r="B30">
            <v>0</v>
          </cell>
          <cell r="C30">
            <v>0</v>
          </cell>
          <cell r="D30">
            <v>0</v>
          </cell>
          <cell r="E30">
            <v>0</v>
          </cell>
          <cell r="F30">
            <v>0</v>
          </cell>
          <cell r="G30">
            <v>0</v>
          </cell>
          <cell r="H30">
            <v>0</v>
          </cell>
          <cell r="I30">
            <v>0</v>
          </cell>
          <cell r="J30">
            <v>0</v>
          </cell>
          <cell r="K30">
            <v>0</v>
          </cell>
          <cell r="L30">
            <v>0</v>
          </cell>
        </row>
        <row r="31">
          <cell r="A31">
            <v>0</v>
          </cell>
          <cell r="B31">
            <v>0</v>
          </cell>
          <cell r="C31">
            <v>0</v>
          </cell>
          <cell r="D31">
            <v>0</v>
          </cell>
          <cell r="E31">
            <v>0</v>
          </cell>
          <cell r="F31">
            <v>0</v>
          </cell>
          <cell r="G31">
            <v>0</v>
          </cell>
          <cell r="H31">
            <v>0</v>
          </cell>
          <cell r="I31">
            <v>0</v>
          </cell>
          <cell r="J31">
            <v>0</v>
          </cell>
          <cell r="K31">
            <v>0</v>
          </cell>
          <cell r="L31">
            <v>0</v>
          </cell>
        </row>
        <row r="32">
          <cell r="A32">
            <v>0</v>
          </cell>
          <cell r="B32">
            <v>0</v>
          </cell>
          <cell r="C32">
            <v>0</v>
          </cell>
          <cell r="D32">
            <v>0</v>
          </cell>
          <cell r="E32">
            <v>0</v>
          </cell>
          <cell r="F32">
            <v>0</v>
          </cell>
          <cell r="G32">
            <v>0</v>
          </cell>
          <cell r="H32">
            <v>0</v>
          </cell>
          <cell r="I32">
            <v>0</v>
          </cell>
          <cell r="J32">
            <v>0</v>
          </cell>
          <cell r="K32">
            <v>0</v>
          </cell>
          <cell r="L32">
            <v>0</v>
          </cell>
        </row>
        <row r="33">
          <cell r="A33">
            <v>0</v>
          </cell>
          <cell r="B33">
            <v>0</v>
          </cell>
          <cell r="C33">
            <v>0</v>
          </cell>
          <cell r="D33">
            <v>0</v>
          </cell>
          <cell r="E33">
            <v>0</v>
          </cell>
          <cell r="F33">
            <v>0</v>
          </cell>
          <cell r="G33">
            <v>0</v>
          </cell>
          <cell r="H33">
            <v>0</v>
          </cell>
          <cell r="I33">
            <v>0</v>
          </cell>
          <cell r="J33">
            <v>0</v>
          </cell>
          <cell r="K33">
            <v>0</v>
          </cell>
          <cell r="L33">
            <v>0</v>
          </cell>
        </row>
      </sheetData>
      <sheetData sheetId="4" refreshError="1">
        <row r="2">
          <cell r="S2" t="str">
            <v>횡배수관</v>
          </cell>
        </row>
        <row r="34">
          <cell r="A34">
            <v>500</v>
          </cell>
          <cell r="B34">
            <v>4.2000000000000003E-2</v>
          </cell>
          <cell r="C34">
            <v>1.1000000000000001</v>
          </cell>
          <cell r="D34">
            <v>1.9</v>
          </cell>
          <cell r="E34">
            <v>0.58399999999999996</v>
          </cell>
          <cell r="F34">
            <v>0.27300000000000002</v>
          </cell>
          <cell r="G34">
            <v>3.9740000000000002</v>
          </cell>
          <cell r="H34">
            <v>0.54700000000000004</v>
          </cell>
          <cell r="I34">
            <v>0.47599999999999998</v>
          </cell>
          <cell r="J34">
            <v>7.0999999999999994E-2</v>
          </cell>
        </row>
        <row r="35">
          <cell r="A35">
            <v>0</v>
          </cell>
          <cell r="B35">
            <v>0</v>
          </cell>
          <cell r="C35">
            <v>0</v>
          </cell>
          <cell r="D35">
            <v>0</v>
          </cell>
          <cell r="E35">
            <v>0</v>
          </cell>
          <cell r="F35">
            <v>0</v>
          </cell>
          <cell r="G35">
            <v>0</v>
          </cell>
          <cell r="H35">
            <v>0</v>
          </cell>
          <cell r="I35">
            <v>0</v>
          </cell>
          <cell r="J35">
            <v>0</v>
          </cell>
        </row>
        <row r="36">
          <cell r="A36">
            <v>0</v>
          </cell>
          <cell r="B36">
            <v>0</v>
          </cell>
          <cell r="C36">
            <v>0</v>
          </cell>
          <cell r="D36">
            <v>0</v>
          </cell>
          <cell r="E36">
            <v>0</v>
          </cell>
          <cell r="F36">
            <v>0</v>
          </cell>
          <cell r="G36">
            <v>0</v>
          </cell>
          <cell r="H36">
            <v>0</v>
          </cell>
          <cell r="I36">
            <v>0</v>
          </cell>
          <cell r="J36">
            <v>0</v>
          </cell>
        </row>
        <row r="37">
          <cell r="A37">
            <v>0</v>
          </cell>
          <cell r="B37">
            <v>0</v>
          </cell>
          <cell r="C37">
            <v>0</v>
          </cell>
          <cell r="D37">
            <v>0</v>
          </cell>
          <cell r="E37">
            <v>0</v>
          </cell>
          <cell r="F37">
            <v>0</v>
          </cell>
          <cell r="G37">
            <v>0</v>
          </cell>
          <cell r="H37">
            <v>0</v>
          </cell>
          <cell r="I37">
            <v>0</v>
          </cell>
          <cell r="J37">
            <v>0</v>
          </cell>
        </row>
        <row r="38">
          <cell r="A38">
            <v>0</v>
          </cell>
          <cell r="B38">
            <v>0</v>
          </cell>
          <cell r="C38">
            <v>0</v>
          </cell>
          <cell r="D38">
            <v>0</v>
          </cell>
          <cell r="E38">
            <v>0</v>
          </cell>
          <cell r="F38">
            <v>0</v>
          </cell>
          <cell r="G38">
            <v>0</v>
          </cell>
          <cell r="H38">
            <v>0</v>
          </cell>
          <cell r="I38">
            <v>0</v>
          </cell>
          <cell r="J38">
            <v>0</v>
          </cell>
        </row>
        <row r="39">
          <cell r="A39">
            <v>0</v>
          </cell>
          <cell r="B39">
            <v>0</v>
          </cell>
          <cell r="C39">
            <v>0</v>
          </cell>
          <cell r="D39">
            <v>0</v>
          </cell>
          <cell r="E39">
            <v>0</v>
          </cell>
          <cell r="F39">
            <v>0</v>
          </cell>
          <cell r="G39">
            <v>0</v>
          </cell>
          <cell r="H39">
            <v>0</v>
          </cell>
          <cell r="I39">
            <v>0</v>
          </cell>
          <cell r="J39">
            <v>0</v>
          </cell>
        </row>
        <row r="40">
          <cell r="A40">
            <v>0</v>
          </cell>
          <cell r="B40">
            <v>0</v>
          </cell>
          <cell r="C40">
            <v>0</v>
          </cell>
          <cell r="D40">
            <v>0</v>
          </cell>
          <cell r="E40">
            <v>0</v>
          </cell>
          <cell r="F40">
            <v>0</v>
          </cell>
          <cell r="G40">
            <v>0</v>
          </cell>
          <cell r="H40">
            <v>0</v>
          </cell>
          <cell r="I40">
            <v>0</v>
          </cell>
          <cell r="J40">
            <v>0</v>
          </cell>
        </row>
      </sheetData>
      <sheetData sheetId="5"/>
      <sheetData sheetId="6"/>
      <sheetData sheetId="7"/>
      <sheetData sheetId="8">
        <row r="1">
          <cell r="L1" t="str">
            <v>흄관면벽단위수량입력</v>
          </cell>
        </row>
      </sheetData>
      <sheetData sheetId="9">
        <row r="2">
          <cell r="S2" t="str">
            <v>횡배수관</v>
          </cell>
        </row>
      </sheetData>
      <sheetData sheetId="10"/>
      <sheetData sheetId="11" refreshError="1">
        <row r="1">
          <cell r="L1" t="str">
            <v>흄관면벽단위수량입력</v>
          </cell>
          <cell r="M1">
            <v>0</v>
          </cell>
          <cell r="N1">
            <v>0</v>
          </cell>
          <cell r="O1">
            <v>0</v>
          </cell>
          <cell r="P1" t="str">
            <v>윗</v>
          </cell>
          <cell r="Q1" t="str">
            <v xml:space="preserve">          횡       배       수        관        단        위      수       량</v>
          </cell>
          <cell r="R1">
            <v>0</v>
          </cell>
          <cell r="S1">
            <v>0</v>
          </cell>
          <cell r="T1">
            <v>0</v>
          </cell>
          <cell r="U1">
            <v>0</v>
          </cell>
          <cell r="V1">
            <v>0</v>
          </cell>
          <cell r="AB1" t="str">
            <v>맹암거수량집계표</v>
          </cell>
        </row>
        <row r="2">
          <cell r="L2" t="str">
            <v>흄관(MM)</v>
          </cell>
          <cell r="M2" t="str">
            <v>두께(M)</v>
          </cell>
          <cell r="N2" t="str">
            <v>폭(M)</v>
          </cell>
          <cell r="O2" t="str">
            <v>높이(M)</v>
          </cell>
          <cell r="P2">
            <v>0.3</v>
          </cell>
          <cell r="Q2" t="str">
            <v>A</v>
          </cell>
          <cell r="R2" t="str">
            <v>B</v>
          </cell>
          <cell r="S2" t="str">
            <v>C</v>
          </cell>
          <cell r="T2" t="str">
            <v>W</v>
          </cell>
          <cell r="U2" t="str">
            <v>E</v>
          </cell>
          <cell r="V2" t="str">
            <v>모르터</v>
          </cell>
          <cell r="AB2" t="str">
            <v>TYPE</v>
          </cell>
          <cell r="AC2" t="str">
            <v>유공관</v>
          </cell>
          <cell r="AD2" t="str">
            <v>쇄석</v>
          </cell>
          <cell r="AE2" t="str">
            <v>부직포</v>
          </cell>
          <cell r="AF2" t="str">
            <v>터파기</v>
          </cell>
          <cell r="AG2" t="str">
            <v>잔토</v>
          </cell>
          <cell r="AH2" t="str">
            <v>면고르기</v>
          </cell>
        </row>
        <row r="3">
          <cell r="L3">
            <v>200</v>
          </cell>
          <cell r="M3">
            <v>2.7E-2</v>
          </cell>
          <cell r="N3">
            <v>1</v>
          </cell>
          <cell r="O3">
            <v>0.5</v>
          </cell>
          <cell r="P3">
            <v>0</v>
          </cell>
          <cell r="Q3">
            <v>0.127</v>
          </cell>
          <cell r="R3">
            <v>0.16</v>
          </cell>
          <cell r="S3">
            <v>0.127</v>
          </cell>
          <cell r="T3">
            <v>0.45400000000000001</v>
          </cell>
          <cell r="U3">
            <v>0.03</v>
          </cell>
          <cell r="V3">
            <v>1.2800000000000001E-3</v>
          </cell>
          <cell r="AB3">
            <v>0</v>
          </cell>
          <cell r="AC3">
            <v>200</v>
          </cell>
          <cell r="AD3" t="str">
            <v>㎥</v>
          </cell>
          <cell r="AE3" t="str">
            <v>㎡</v>
          </cell>
          <cell r="AF3" t="str">
            <v>㎥</v>
          </cell>
          <cell r="AG3" t="str">
            <v>㎥</v>
          </cell>
          <cell r="AH3" t="str">
            <v>㎡</v>
          </cell>
        </row>
        <row r="4">
          <cell r="L4">
            <v>250</v>
          </cell>
          <cell r="M4">
            <v>2.8000000000000001E-2</v>
          </cell>
          <cell r="N4">
            <v>1</v>
          </cell>
          <cell r="O4">
            <v>0.55000000000000004</v>
          </cell>
          <cell r="P4">
            <v>0</v>
          </cell>
          <cell r="Q4">
            <v>0.153</v>
          </cell>
          <cell r="R4">
            <v>0.16</v>
          </cell>
          <cell r="S4">
            <v>0.153</v>
          </cell>
          <cell r="T4">
            <v>0.50600000000000001</v>
          </cell>
          <cell r="U4">
            <v>0.03</v>
          </cell>
          <cell r="V4">
            <v>1.6000000000000001E-3</v>
          </cell>
          <cell r="AB4">
            <v>1</v>
          </cell>
          <cell r="AC4">
            <v>1</v>
          </cell>
          <cell r="AD4">
            <v>0.20899999999999999</v>
          </cell>
          <cell r="AE4">
            <v>2.0169999999999999</v>
          </cell>
          <cell r="AF4">
            <v>0.24</v>
          </cell>
          <cell r="AG4">
            <v>0.24</v>
          </cell>
        </row>
        <row r="5">
          <cell r="L5">
            <v>300</v>
          </cell>
          <cell r="M5">
            <v>0.03</v>
          </cell>
          <cell r="N5">
            <v>1.5</v>
          </cell>
          <cell r="O5">
            <v>0.6</v>
          </cell>
          <cell r="P5">
            <v>0</v>
          </cell>
          <cell r="Q5">
            <v>0.18</v>
          </cell>
          <cell r="R5">
            <v>0.16</v>
          </cell>
          <cell r="S5">
            <v>0.18</v>
          </cell>
          <cell r="T5">
            <v>0.56000000000000005</v>
          </cell>
          <cell r="U5">
            <v>0.03</v>
          </cell>
          <cell r="V5">
            <v>2.32E-3</v>
          </cell>
          <cell r="AB5">
            <v>2</v>
          </cell>
          <cell r="AC5">
            <v>1</v>
          </cell>
          <cell r="AD5">
            <v>0.21</v>
          </cell>
          <cell r="AE5">
            <v>0</v>
          </cell>
          <cell r="AF5">
            <v>0.24</v>
          </cell>
          <cell r="AG5">
            <v>0.24</v>
          </cell>
          <cell r="AH5">
            <v>0</v>
          </cell>
        </row>
        <row r="6">
          <cell r="L6">
            <v>350</v>
          </cell>
          <cell r="M6">
            <v>3.2000000000000001E-2</v>
          </cell>
          <cell r="N6">
            <v>1.5</v>
          </cell>
          <cell r="O6">
            <v>0.64999999999999991</v>
          </cell>
          <cell r="P6">
            <v>0</v>
          </cell>
          <cell r="Q6">
            <v>0.20699999999999999</v>
          </cell>
          <cell r="R6">
            <v>0.16</v>
          </cell>
          <cell r="S6">
            <v>0.20699999999999999</v>
          </cell>
          <cell r="T6">
            <v>0.61399999999999999</v>
          </cell>
          <cell r="U6">
            <v>0.03</v>
          </cell>
          <cell r="V6">
            <v>2.5999999999999999E-3</v>
          </cell>
          <cell r="AB6">
            <v>3</v>
          </cell>
          <cell r="AC6">
            <v>0</v>
          </cell>
          <cell r="AD6">
            <v>0.24</v>
          </cell>
          <cell r="AE6">
            <v>2.0169999999999999</v>
          </cell>
          <cell r="AF6">
            <v>0.24</v>
          </cell>
          <cell r="AG6">
            <v>0.24</v>
          </cell>
        </row>
        <row r="7">
          <cell r="L7">
            <v>400</v>
          </cell>
          <cell r="M7">
            <v>3.5000000000000003E-2</v>
          </cell>
          <cell r="N7">
            <v>1.5</v>
          </cell>
          <cell r="O7">
            <v>0.7</v>
          </cell>
          <cell r="P7">
            <v>0</v>
          </cell>
          <cell r="Q7">
            <v>0.23500000000000001</v>
          </cell>
          <cell r="R7">
            <v>0.16</v>
          </cell>
          <cell r="S7">
            <v>0.23500000000000001</v>
          </cell>
          <cell r="T7">
            <v>0.67</v>
          </cell>
          <cell r="U7">
            <v>0.03</v>
          </cell>
          <cell r="V7">
            <v>3.1199999999999999E-3</v>
          </cell>
        </row>
        <row r="8">
          <cell r="L8">
            <v>450</v>
          </cell>
          <cell r="M8">
            <v>3.7999999999999999E-2</v>
          </cell>
          <cell r="N8">
            <v>1.5</v>
          </cell>
          <cell r="O8">
            <v>0.75</v>
          </cell>
          <cell r="P8">
            <v>0</v>
          </cell>
          <cell r="Q8">
            <v>0.26300000000000001</v>
          </cell>
          <cell r="R8">
            <v>0.16</v>
          </cell>
          <cell r="S8">
            <v>0.26300000000000001</v>
          </cell>
          <cell r="T8">
            <v>0.72599999999999998</v>
          </cell>
          <cell r="U8">
            <v>0.03</v>
          </cell>
          <cell r="V8">
            <v>3.5999999999999999E-3</v>
          </cell>
        </row>
        <row r="9">
          <cell r="L9">
            <v>500</v>
          </cell>
          <cell r="M9">
            <v>4.2000000000000003E-2</v>
          </cell>
          <cell r="N9">
            <v>1.8</v>
          </cell>
          <cell r="O9">
            <v>0.8</v>
          </cell>
          <cell r="P9">
            <v>0</v>
          </cell>
          <cell r="Q9">
            <v>0.29199999999999998</v>
          </cell>
          <cell r="R9">
            <v>0.25</v>
          </cell>
          <cell r="S9">
            <v>0.29199999999999998</v>
          </cell>
          <cell r="T9">
            <v>0.78400000000000003</v>
          </cell>
          <cell r="U9">
            <v>0.03</v>
          </cell>
          <cell r="V9">
            <v>4.0000000000000001E-3</v>
          </cell>
        </row>
        <row r="10">
          <cell r="L10">
            <v>600</v>
          </cell>
          <cell r="M10">
            <v>0.05</v>
          </cell>
          <cell r="N10">
            <v>1.8</v>
          </cell>
          <cell r="O10">
            <v>0.89999999999999991</v>
          </cell>
          <cell r="P10">
            <v>0</v>
          </cell>
          <cell r="Q10">
            <v>0.35</v>
          </cell>
          <cell r="R10">
            <v>0.25</v>
          </cell>
          <cell r="S10">
            <v>0.35</v>
          </cell>
          <cell r="T10">
            <v>0.89999999999999991</v>
          </cell>
          <cell r="U10">
            <v>0.03</v>
          </cell>
          <cell r="V10">
            <v>4.8000000000000004E-3</v>
          </cell>
        </row>
        <row r="11">
          <cell r="L11">
            <v>700</v>
          </cell>
          <cell r="M11">
            <v>5.8000000000000003E-2</v>
          </cell>
          <cell r="N11">
            <v>1.8</v>
          </cell>
          <cell r="O11">
            <v>1</v>
          </cell>
          <cell r="P11">
            <v>0</v>
          </cell>
          <cell r="Q11">
            <v>0.40799999999999997</v>
          </cell>
          <cell r="R11">
            <v>0.25</v>
          </cell>
          <cell r="S11">
            <v>0.40799999999999997</v>
          </cell>
          <cell r="T11">
            <v>1.016</v>
          </cell>
          <cell r="U11">
            <v>0.04</v>
          </cell>
          <cell r="V11">
            <v>5.5999999999999999E-3</v>
          </cell>
        </row>
        <row r="12">
          <cell r="L12">
            <v>800</v>
          </cell>
          <cell r="M12">
            <v>6.6000000000000003E-2</v>
          </cell>
          <cell r="N12">
            <v>2.1</v>
          </cell>
          <cell r="O12">
            <v>1.1000000000000001</v>
          </cell>
          <cell r="P12">
            <v>0</v>
          </cell>
          <cell r="Q12">
            <v>0.46600000000000003</v>
          </cell>
          <cell r="R12">
            <v>0.25</v>
          </cell>
          <cell r="S12">
            <v>0.46600000000000003</v>
          </cell>
          <cell r="T12">
            <v>1.1320000000000001</v>
          </cell>
          <cell r="U12">
            <v>0.05</v>
          </cell>
          <cell r="V12">
            <v>6.4000000000000003E-3</v>
          </cell>
        </row>
        <row r="13">
          <cell r="L13">
            <v>900</v>
          </cell>
          <cell r="M13">
            <v>7.4999999999999997E-2</v>
          </cell>
          <cell r="N13">
            <v>2.1</v>
          </cell>
          <cell r="O13">
            <v>1.2</v>
          </cell>
          <cell r="P13">
            <v>0</v>
          </cell>
          <cell r="Q13">
            <v>0.52500000000000002</v>
          </cell>
          <cell r="R13">
            <v>0.28000000000000003</v>
          </cell>
          <cell r="S13">
            <v>0.52500000000000002</v>
          </cell>
          <cell r="T13">
            <v>1.25</v>
          </cell>
          <cell r="U13">
            <v>0.05</v>
          </cell>
          <cell r="V13">
            <v>7.1999999999999998E-3</v>
          </cell>
        </row>
        <row r="14">
          <cell r="L14">
            <v>1000</v>
          </cell>
          <cell r="M14">
            <v>8.2000000000000003E-2</v>
          </cell>
          <cell r="N14">
            <v>2.1</v>
          </cell>
          <cell r="O14">
            <v>1.3</v>
          </cell>
          <cell r="P14">
            <v>0</v>
          </cell>
          <cell r="Q14">
            <v>0.58199999999999996</v>
          </cell>
          <cell r="R14">
            <v>0.28000000000000003</v>
          </cell>
          <cell r="S14">
            <v>0.58199999999999996</v>
          </cell>
          <cell r="T14">
            <v>1.3639999999999999</v>
          </cell>
          <cell r="U14">
            <v>0.05</v>
          </cell>
          <cell r="V14">
            <v>1.192E-2</v>
          </cell>
        </row>
        <row r="15">
          <cell r="L15">
            <v>1100</v>
          </cell>
          <cell r="M15">
            <v>8.7999999999999995E-2</v>
          </cell>
          <cell r="N15">
            <v>2.1</v>
          </cell>
          <cell r="O15">
            <v>1.4000000000000001</v>
          </cell>
          <cell r="P15">
            <v>0</v>
          </cell>
          <cell r="Q15">
            <v>0.63800000000000001</v>
          </cell>
          <cell r="R15">
            <v>0.28000000000000003</v>
          </cell>
          <cell r="S15">
            <v>0.63800000000000001</v>
          </cell>
          <cell r="T15">
            <v>1.476</v>
          </cell>
          <cell r="U15">
            <v>0.05</v>
          </cell>
          <cell r="V15">
            <v>1.3000000000000001E-2</v>
          </cell>
        </row>
        <row r="16">
          <cell r="L16">
            <v>1200</v>
          </cell>
          <cell r="M16">
            <v>9.5000000000000001E-2</v>
          </cell>
          <cell r="N16">
            <v>2.4</v>
          </cell>
          <cell r="O16">
            <v>1.5</v>
          </cell>
          <cell r="P16">
            <v>0</v>
          </cell>
          <cell r="Q16">
            <v>0.69499999999999995</v>
          </cell>
          <cell r="R16">
            <v>0.36</v>
          </cell>
          <cell r="S16">
            <v>0.69499999999999995</v>
          </cell>
          <cell r="T16">
            <v>1.5899999999999999</v>
          </cell>
          <cell r="U16">
            <v>0.06</v>
          </cell>
          <cell r="V16">
            <v>1.4199999999999999E-2</v>
          </cell>
        </row>
        <row r="17">
          <cell r="L17">
            <v>1350</v>
          </cell>
          <cell r="M17">
            <v>0.10299999999999999</v>
          </cell>
          <cell r="N17">
            <v>2.4</v>
          </cell>
          <cell r="O17">
            <v>1.6500000000000001</v>
          </cell>
          <cell r="P17">
            <v>0</v>
          </cell>
          <cell r="Q17">
            <v>0.77800000000000002</v>
          </cell>
          <cell r="R17">
            <v>0.36</v>
          </cell>
          <cell r="S17">
            <v>0.77800000000000002</v>
          </cell>
          <cell r="T17">
            <v>1.756</v>
          </cell>
          <cell r="U17">
            <v>0.06</v>
          </cell>
          <cell r="V17">
            <v>1.5800000000000002E-2</v>
          </cell>
        </row>
        <row r="18">
          <cell r="L18">
            <v>1500</v>
          </cell>
          <cell r="M18">
            <v>0.112</v>
          </cell>
          <cell r="N18">
            <v>2.4</v>
          </cell>
          <cell r="O18">
            <v>1.8</v>
          </cell>
          <cell r="P18">
            <v>0</v>
          </cell>
          <cell r="Q18">
            <v>0.86199999999999999</v>
          </cell>
          <cell r="R18">
            <v>0.36</v>
          </cell>
          <cell r="S18">
            <v>0.86199999999999999</v>
          </cell>
          <cell r="T18">
            <v>1.9239999999999999</v>
          </cell>
          <cell r="U18">
            <v>0.06</v>
          </cell>
          <cell r="V18">
            <v>2.1600000000000001E-2</v>
          </cell>
        </row>
        <row r="19">
          <cell r="L19">
            <v>1650</v>
          </cell>
          <cell r="M19">
            <v>0</v>
          </cell>
          <cell r="N19">
            <v>2.7</v>
          </cell>
          <cell r="O19">
            <v>1.95</v>
          </cell>
          <cell r="P19">
            <v>0</v>
          </cell>
          <cell r="Q19">
            <v>0.82499999999999996</v>
          </cell>
          <cell r="R19">
            <v>0.44</v>
          </cell>
          <cell r="S19">
            <v>0.82499999999999996</v>
          </cell>
          <cell r="T19">
            <v>1.8499999999999999</v>
          </cell>
          <cell r="U19">
            <v>7.0000000000000007E-2</v>
          </cell>
          <cell r="V19">
            <v>2.3400000000000001E-2</v>
          </cell>
        </row>
        <row r="20">
          <cell r="L20">
            <v>1800</v>
          </cell>
          <cell r="M20">
            <v>0</v>
          </cell>
          <cell r="N20">
            <v>2.7</v>
          </cell>
          <cell r="O20">
            <v>2.1</v>
          </cell>
          <cell r="P20">
            <v>0</v>
          </cell>
          <cell r="Q20">
            <v>0.9</v>
          </cell>
          <cell r="R20">
            <v>0.44</v>
          </cell>
          <cell r="S20">
            <v>0.9</v>
          </cell>
          <cell r="T20">
            <v>2</v>
          </cell>
          <cell r="U20">
            <v>7.0000000000000007E-2</v>
          </cell>
          <cell r="V20">
            <v>2.5600000000000001E-2</v>
          </cell>
        </row>
        <row r="21">
          <cell r="L21">
            <v>2000</v>
          </cell>
          <cell r="M21">
            <v>0</v>
          </cell>
          <cell r="N21">
            <v>2.7</v>
          </cell>
          <cell r="O21">
            <v>2.2999999999999998</v>
          </cell>
          <cell r="P21">
            <v>0</v>
          </cell>
          <cell r="Q21">
            <v>1</v>
          </cell>
          <cell r="R21">
            <v>0.44</v>
          </cell>
          <cell r="S21">
            <v>1</v>
          </cell>
          <cell r="T21">
            <v>2.2000000000000002</v>
          </cell>
          <cell r="U21">
            <v>7.0000000000000007E-2</v>
          </cell>
          <cell r="V21">
            <v>2.8399999999999998E-2</v>
          </cell>
        </row>
        <row r="27">
          <cell r="L27">
            <v>4.0000000000000001E-3</v>
          </cell>
        </row>
        <row r="28">
          <cell r="L28">
            <v>0</v>
          </cell>
        </row>
        <row r="29">
          <cell r="L29">
            <v>0</v>
          </cell>
        </row>
        <row r="30">
          <cell r="L30">
            <v>0</v>
          </cell>
        </row>
        <row r="31">
          <cell r="L31">
            <v>0</v>
          </cell>
        </row>
        <row r="32">
          <cell r="L32">
            <v>0</v>
          </cell>
        </row>
        <row r="33">
          <cell r="L33">
            <v>0</v>
          </cell>
        </row>
      </sheetData>
      <sheetData sheetId="12" refreshError="1">
        <row r="2">
          <cell r="S2" t="str">
            <v>횡배수관</v>
          </cell>
          <cell r="T2" t="str">
            <v>40-180-8</v>
          </cell>
          <cell r="U2" t="str">
            <v>합판6회</v>
          </cell>
          <cell r="V2" t="str">
            <v>1:2</v>
          </cell>
        </row>
        <row r="3">
          <cell r="S3" t="str">
            <v>횡배수관날개벽</v>
          </cell>
          <cell r="T3" t="str">
            <v>25-210-8</v>
          </cell>
          <cell r="U3" t="str">
            <v>합판4회</v>
          </cell>
          <cell r="V3" t="e">
            <v>#VALUE!</v>
          </cell>
        </row>
        <row r="4">
          <cell r="S4" t="str">
            <v>종배수관면벽</v>
          </cell>
          <cell r="T4" t="str">
            <v>40-180-8</v>
          </cell>
          <cell r="U4" t="str">
            <v>합판6회</v>
          </cell>
          <cell r="V4" t="str">
            <v>1:2</v>
          </cell>
        </row>
        <row r="5">
          <cell r="S5" t="str">
            <v>집수정</v>
          </cell>
          <cell r="T5" t="str">
            <v>40-180-8</v>
          </cell>
          <cell r="U5" t="str">
            <v>합판6회</v>
          </cell>
          <cell r="V5" t="e">
            <v>#VALUE!</v>
          </cell>
        </row>
        <row r="6">
          <cell r="S6" t="str">
            <v>취수문</v>
          </cell>
          <cell r="T6" t="str">
            <v>40-180-8</v>
          </cell>
          <cell r="U6" t="str">
            <v>합판4회</v>
          </cell>
          <cell r="V6" t="e">
            <v>#VALUE!</v>
          </cell>
        </row>
        <row r="7">
          <cell r="S7">
            <v>0</v>
          </cell>
          <cell r="T7" t="e">
            <v>#VALUE!</v>
          </cell>
          <cell r="U7" t="e">
            <v>#VALUE!</v>
          </cell>
          <cell r="V7" t="e">
            <v>#VALUE!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노임단가"/>
      <sheetName val="Sheet1"/>
      <sheetName val="overflow"/>
      <sheetName val="유수지 준설"/>
      <sheetName val="지원사업"/>
      <sheetName val="토적표"/>
      <sheetName val="소내준설"/>
      <sheetName val="준설공사"/>
      <sheetName val="물처리실"/>
      <sheetName val="유수지 돌쌓기"/>
      <sheetName val="사택포장"/>
      <sheetName val="펌프"/>
      <sheetName val="통신"/>
      <sheetName val="전용선로"/>
      <sheetName val="발전본관 주변 정비공사"/>
      <sheetName val="tea tank"/>
      <sheetName val="발전본관주변"/>
      <sheetName val="intake 방호옹벽"/>
      <sheetName val="군선교 pem관"/>
      <sheetName val="검사정 설치"/>
      <sheetName val="검사정 부표"/>
      <sheetName val="Sheet23"/>
      <sheetName val="Sheet24"/>
      <sheetName val="Sheet25"/>
      <sheetName val="Sheet26"/>
      <sheetName val="Sheet27"/>
      <sheetName val="Sheet28"/>
      <sheetName val="Sheet29"/>
      <sheetName val="Sheet30"/>
      <sheetName val="기별수량산출서"/>
      <sheetName val="수목단가"/>
      <sheetName val="시설수량표"/>
      <sheetName val="식재수량표"/>
      <sheetName val="일위목록"/>
      <sheetName val="자재단가"/>
      <sheetName val="변경품셈"/>
      <sheetName val="공사예산하조서(O.K)"/>
      <sheetName val="4공철탑검토"/>
      <sheetName val="00상노임"/>
      <sheetName val="재료비단가"/>
      <sheetName val="98설계"/>
      <sheetName val="면간거리&amp;사거리"/>
      <sheetName val="증감대비"/>
      <sheetName val="공예을"/>
      <sheetName val="준공머리"/>
      <sheetName val="노임단가(직종번호 순)"/>
      <sheetName val="단가입력창"/>
      <sheetName val="산출명세"/>
      <sheetName val="공종단가"/>
      <sheetName val="품셈집계표"/>
      <sheetName val="자재조사표"/>
      <sheetName val="노임코드"/>
      <sheetName val="02하노임"/>
      <sheetName val="출력X"/>
      <sheetName val="건설산출"/>
      <sheetName val="별표집계"/>
      <sheetName val="총괄내역서"/>
      <sheetName val="Sheet2"/>
      <sheetName val="수량산출서"/>
      <sheetName val="노임단가(일반)"/>
      <sheetName val="부표"/>
      <sheetName val="철거분"/>
      <sheetName val="각입중량산출서"/>
      <sheetName val="노무비"/>
      <sheetName val="건축내역"/>
      <sheetName val="수량산출"/>
      <sheetName val="시중노임단가"/>
      <sheetName val="송전재료비"/>
      <sheetName val="산출내역서집계표"/>
      <sheetName val="5.세운W-A"/>
      <sheetName val="데이타"/>
      <sheetName val="식재인부"/>
      <sheetName val="강원소나무"/>
      <sheetName val="낙엽송"/>
      <sheetName val="상수리"/>
      <sheetName val="신갈"/>
      <sheetName val="잣나무"/>
      <sheetName val="건설기계"/>
      <sheetName val="노임"/>
      <sheetName val="단가산출"/>
      <sheetName val="사급자재"/>
      <sheetName val="일위대가"/>
      <sheetName val="7급줄떼"/>
      <sheetName val="노임자재단가"/>
      <sheetName val="설계기준"/>
      <sheetName val="내역1"/>
      <sheetName val="건축명"/>
      <sheetName val="기계명"/>
      <sheetName val="전기명"/>
      <sheetName val="토목명"/>
      <sheetName val="인부노임단가"/>
      <sheetName val="산출1"/>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1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상수도토공집계표"/>
      <sheetName val="산출근거"/>
      <sheetName val="입찰안"/>
      <sheetName val="일위대가목록"/>
      <sheetName val="설계조건"/>
      <sheetName val="목재동바리"/>
      <sheetName val="중산교"/>
      <sheetName val="반중력식옹벽"/>
      <sheetName val="설계예산서"/>
      <sheetName val="날1"/>
      <sheetName val="INPUT"/>
      <sheetName val="S.중기사용료"/>
      <sheetName val="입력란"/>
      <sheetName val="97노임단가"/>
      <sheetName val="시중노임단가"/>
      <sheetName val="노임단가기초"/>
      <sheetName val="98수문일위"/>
      <sheetName val="낙찰표"/>
      <sheetName val="교각1"/>
      <sheetName val="여수토공사비"/>
      <sheetName val="토공"/>
      <sheetName val="unitpric"/>
      <sheetName val="DATE"/>
      <sheetName val="일위목록"/>
      <sheetName val="총괄내역서"/>
      <sheetName val="집수정(600-700)"/>
      <sheetName val="가도공"/>
      <sheetName val="1.설계조건"/>
      <sheetName val="하중계산"/>
      <sheetName val="안정성검토"/>
      <sheetName val="설계기준"/>
      <sheetName val="자재단가비교표"/>
      <sheetName val="조명시설"/>
      <sheetName val="집수정"/>
      <sheetName val="5CHBDC"/>
      <sheetName val="갑지"/>
      <sheetName val="ABUT수량_A1"/>
      <sheetName val="표층포설및다짐"/>
      <sheetName val="1. 설계조건 2.단면가정 3. 하중계산"/>
      <sheetName val="DATA 입력란"/>
      <sheetName val="1.설계기준"/>
      <sheetName val="#REF"/>
      <sheetName val="A-4"/>
      <sheetName val="우수공"/>
      <sheetName val="역T형"/>
      <sheetName val="상부집계표"/>
      <sheetName val="대운산출"/>
      <sheetName val="기초단면설계"/>
      <sheetName val="안정검토"/>
      <sheetName val="용소리교"/>
      <sheetName val="우각부보강"/>
      <sheetName val="단가"/>
      <sheetName val="포장공"/>
      <sheetName val="배수공"/>
      <sheetName val="Sheet1"/>
      <sheetName val="NYS"/>
      <sheetName val="Sheet1 (2)"/>
      <sheetName val="품셈TABLE"/>
      <sheetName val="제수"/>
      <sheetName val="일위대가표"/>
      <sheetName val="기기리스트"/>
      <sheetName val="기계공사"/>
      <sheetName val="교대A1"/>
      <sheetName val="일위대가목차"/>
      <sheetName val="POOM_MOTO"/>
      <sheetName val="POOM_MOTO2"/>
      <sheetName val="SG"/>
      <sheetName val="JUCKEYK"/>
      <sheetName val="우배수"/>
      <sheetName val="BID"/>
      <sheetName val="Sheet2"/>
      <sheetName val="수량산출서"/>
      <sheetName val="북방3터널"/>
      <sheetName val="설직재-1"/>
      <sheetName val="type-F"/>
      <sheetName val="내역서"/>
      <sheetName val="상행-교대(A1-A2)"/>
      <sheetName val="신당동집계표"/>
      <sheetName val="guard(mac)"/>
      <sheetName val="연결관산출조서"/>
      <sheetName val="일위대가(가설)"/>
      <sheetName val="G.R300경비"/>
      <sheetName val="노임단가"/>
      <sheetName val="시멘트"/>
      <sheetName val="말뚝지지력산정"/>
      <sheetName val="사용자정의"/>
      <sheetName val="약품설비"/>
      <sheetName val="입력DATA"/>
      <sheetName val="주빔의 설계"/>
      <sheetName val="JOIN(2span)"/>
      <sheetName val="바닥판"/>
      <sheetName val="철근량산정및사용성검토"/>
      <sheetName val="공사수행방안"/>
      <sheetName val="물량집계"/>
      <sheetName val="관리,공감"/>
      <sheetName val="9902"/>
      <sheetName val="CAT_5"/>
      <sheetName val="간선계산"/>
      <sheetName val="산근터빈"/>
      <sheetName val="가격조사서"/>
      <sheetName val="VXXXXXXX"/>
      <sheetName val="tggwan(mac)"/>
      <sheetName val="현장관리비"/>
      <sheetName val="말뚝기초(안정검토)-외측"/>
      <sheetName val="8.PILE  (돌출)"/>
      <sheetName val="입출재고현황 (2)"/>
      <sheetName val="FB25JN"/>
      <sheetName val="내역표지"/>
      <sheetName val="공기"/>
      <sheetName val="토적표(1)"/>
      <sheetName val="Sheet22"/>
      <sheetName val="Y-WORK"/>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cell>
        </row>
        <row r="41">
          <cell r="A41" t="str">
            <v>제    도    공</v>
          </cell>
          <cell r="D41">
            <v>1</v>
          </cell>
          <cell r="E41" t="str">
            <v>"</v>
          </cell>
          <cell r="H41">
            <v>32747</v>
          </cell>
        </row>
        <row r="42">
          <cell r="A42" t="str">
            <v>현    도    공</v>
          </cell>
          <cell r="C42" t="str">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cell>
        </row>
        <row r="68">
          <cell r="A68" t="str">
            <v>특급기술자(건설및기타)</v>
          </cell>
          <cell r="D68">
            <v>1</v>
          </cell>
          <cell r="E68" t="str">
            <v xml:space="preserve">일 </v>
          </cell>
          <cell r="H68">
            <v>142203</v>
          </cell>
          <cell r="L68" t="str">
            <v/>
          </cell>
        </row>
        <row r="69">
          <cell r="A69" t="str">
            <v>고급기술자(    "     )</v>
          </cell>
          <cell r="D69">
            <v>1</v>
          </cell>
          <cell r="E69" t="str">
            <v xml:space="preserve">일 </v>
          </cell>
          <cell r="H69">
            <v>117410</v>
          </cell>
          <cell r="L69" t="str">
            <v/>
          </cell>
        </row>
        <row r="70">
          <cell r="A70" t="str">
            <v>중급기술자(    "     )</v>
          </cell>
          <cell r="D70">
            <v>1</v>
          </cell>
          <cell r="E70" t="str">
            <v xml:space="preserve">일 </v>
          </cell>
          <cell r="H70">
            <v>97488</v>
          </cell>
          <cell r="L70" t="str">
            <v/>
          </cell>
        </row>
        <row r="71">
          <cell r="A71" t="str">
            <v>초급기술자(    "     )</v>
          </cell>
          <cell r="D71">
            <v>1</v>
          </cell>
          <cell r="E71" t="str">
            <v xml:space="preserve">일 </v>
          </cell>
          <cell r="H71">
            <v>69405</v>
          </cell>
          <cell r="L71" t="str">
            <v/>
          </cell>
        </row>
        <row r="72">
          <cell r="A72" t="str">
            <v>고급기능사(    "     )</v>
          </cell>
          <cell r="D72">
            <v>1</v>
          </cell>
          <cell r="E72" t="str">
            <v xml:space="preserve">일 </v>
          </cell>
          <cell r="H72">
            <v>68094</v>
          </cell>
          <cell r="L72" t="str">
            <v/>
          </cell>
        </row>
        <row r="73">
          <cell r="A73" t="str">
            <v>중급기능사(    "     )</v>
          </cell>
          <cell r="D73">
            <v>1</v>
          </cell>
          <cell r="E73" t="str">
            <v xml:space="preserve">일 </v>
          </cell>
          <cell r="H73">
            <v>60249</v>
          </cell>
          <cell r="L73" t="str">
            <v/>
          </cell>
        </row>
        <row r="74">
          <cell r="A74" t="str">
            <v>초급기능사(    "     )</v>
          </cell>
          <cell r="D74">
            <v>1</v>
          </cell>
          <cell r="E74" t="str">
            <v xml:space="preserve">일 </v>
          </cell>
          <cell r="H74">
            <v>48652</v>
          </cell>
          <cell r="L74" t="str">
            <v/>
          </cell>
        </row>
        <row r="75">
          <cell r="C75" t="str">
            <v/>
          </cell>
        </row>
        <row r="76">
          <cell r="C76" t="str">
            <v/>
          </cell>
        </row>
        <row r="77">
          <cell r="C77" t="str">
            <v/>
          </cell>
        </row>
        <row r="78">
          <cell r="C78" t="str">
            <v/>
          </cell>
        </row>
        <row r="79">
          <cell r="C79" t="str">
            <v/>
          </cell>
        </row>
        <row r="81">
          <cell r="B81" t="str">
            <v>'98 년도  소 모 자 재  단 가 표</v>
          </cell>
        </row>
        <row r="82">
          <cell r="E82" t="str">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cell>
          <cell r="L156">
            <v>12</v>
          </cell>
        </row>
        <row r="157">
          <cell r="B157" t="str">
            <v xml:space="preserve">  "</v>
          </cell>
          <cell r="C157" t="str">
            <v>1.5 Hp</v>
          </cell>
          <cell r="D157">
            <v>1</v>
          </cell>
          <cell r="E157" t="str">
            <v>"</v>
          </cell>
          <cell r="H157" t="str">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cell>
        </row>
        <row r="317">
          <cell r="A317" t="str">
            <v/>
          </cell>
          <cell r="B317" t="str">
            <v>⊙ 제작 가공비</v>
          </cell>
        </row>
        <row r="318">
          <cell r="A318" t="str">
            <v/>
          </cell>
          <cell r="B318" t="str">
            <v>▷GATE LEAF</v>
          </cell>
          <cell r="C318" t="str">
            <v>소   계</v>
          </cell>
          <cell r="F318">
            <v>1668518</v>
          </cell>
          <cell r="H318">
            <v>1322330</v>
          </cell>
          <cell r="J318">
            <v>237292</v>
          </cell>
          <cell r="L318">
            <v>108896</v>
          </cell>
        </row>
        <row r="319">
          <cell r="A319" t="str">
            <v/>
          </cell>
          <cell r="C319" t="str">
            <v>인 건 비</v>
          </cell>
          <cell r="D319">
            <v>1</v>
          </cell>
          <cell r="E319" t="str">
            <v>TON</v>
          </cell>
          <cell r="F319">
            <v>1195828</v>
          </cell>
          <cell r="H319">
            <v>1195828</v>
          </cell>
        </row>
        <row r="320">
          <cell r="A320" t="str">
            <v/>
          </cell>
          <cell r="C320" t="str">
            <v>사용장비경비</v>
          </cell>
          <cell r="D320">
            <v>1</v>
          </cell>
          <cell r="E320" t="str">
            <v>TON</v>
          </cell>
          <cell r="F320">
            <v>247732</v>
          </cell>
          <cell r="H320">
            <v>126502</v>
          </cell>
          <cell r="J320">
            <v>31430</v>
          </cell>
          <cell r="L320">
            <v>89800</v>
          </cell>
        </row>
        <row r="321">
          <cell r="A321" t="str">
            <v/>
          </cell>
          <cell r="C321" t="str">
            <v>소모자재비</v>
          </cell>
          <cell r="D321">
            <v>1</v>
          </cell>
          <cell r="E321" t="str">
            <v>TON</v>
          </cell>
          <cell r="F321">
            <v>224958</v>
          </cell>
          <cell r="J321">
            <v>205862</v>
          </cell>
          <cell r="L321">
            <v>19096</v>
          </cell>
        </row>
        <row r="323">
          <cell r="A323" t="str">
            <v/>
          </cell>
          <cell r="B323" t="str">
            <v>▷GUIDE FRAME</v>
          </cell>
          <cell r="C323" t="str">
            <v>소   계</v>
          </cell>
          <cell r="F323">
            <v>4324511</v>
          </cell>
          <cell r="H323">
            <v>3911039</v>
          </cell>
          <cell r="J323">
            <v>289792</v>
          </cell>
          <cell r="L323">
            <v>123680</v>
          </cell>
        </row>
        <row r="324">
          <cell r="A324" t="str">
            <v/>
          </cell>
          <cell r="C324" t="str">
            <v>인 건 비</v>
          </cell>
          <cell r="D324">
            <v>1</v>
          </cell>
          <cell r="E324" t="str">
            <v>TON</v>
          </cell>
          <cell r="F324">
            <v>3784537</v>
          </cell>
          <cell r="H324">
            <v>3784537</v>
          </cell>
        </row>
        <row r="325">
          <cell r="A325" t="str">
            <v/>
          </cell>
          <cell r="C325" t="str">
            <v>사용장비경비</v>
          </cell>
          <cell r="D325">
            <v>1</v>
          </cell>
          <cell r="E325" t="str">
            <v>TON</v>
          </cell>
          <cell r="F325">
            <v>247732</v>
          </cell>
          <cell r="H325">
            <v>126502</v>
          </cell>
          <cell r="J325">
            <v>31430</v>
          </cell>
          <cell r="L325">
            <v>89800</v>
          </cell>
          <cell r="M325" t="str">
            <v>ROLLER GATELEAF 적용</v>
          </cell>
        </row>
        <row r="326">
          <cell r="A326" t="str">
            <v/>
          </cell>
          <cell r="C326" t="str">
            <v>소모자재비</v>
          </cell>
          <cell r="D326">
            <v>1</v>
          </cell>
          <cell r="E326" t="str">
            <v>TON</v>
          </cell>
          <cell r="F326">
            <v>292242</v>
          </cell>
          <cell r="J326">
            <v>258362</v>
          </cell>
          <cell r="L326">
            <v>33880</v>
          </cell>
        </row>
        <row r="328">
          <cell r="A328" t="str">
            <v/>
          </cell>
          <cell r="B328" t="str">
            <v>⊙ 설  치  비</v>
          </cell>
        </row>
        <row r="329">
          <cell r="A329" t="str">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cell>
          <cell r="C332" t="str">
            <v>인 건 비</v>
          </cell>
          <cell r="D332">
            <v>1</v>
          </cell>
          <cell r="E332" t="str">
            <v>TON</v>
          </cell>
          <cell r="F332">
            <v>1091285</v>
          </cell>
          <cell r="H332">
            <v>1091285</v>
          </cell>
        </row>
        <row r="333">
          <cell r="A333" t="str">
            <v/>
          </cell>
          <cell r="C333" t="str">
            <v>사용장비경비</v>
          </cell>
          <cell r="D333">
            <v>1</v>
          </cell>
          <cell r="E333" t="str">
            <v>TON</v>
          </cell>
          <cell r="F333">
            <v>1341424</v>
          </cell>
          <cell r="H333">
            <v>578744</v>
          </cell>
          <cell r="J333">
            <v>187256</v>
          </cell>
          <cell r="L333">
            <v>575424</v>
          </cell>
        </row>
        <row r="334">
          <cell r="A334" t="str">
            <v/>
          </cell>
          <cell r="C334" t="str">
            <v>소모자재비</v>
          </cell>
          <cell r="D334">
            <v>1</v>
          </cell>
          <cell r="E334" t="str">
            <v>TON</v>
          </cell>
          <cell r="F334">
            <v>38867</v>
          </cell>
          <cell r="J334">
            <v>38867</v>
          </cell>
        </row>
        <row r="336">
          <cell r="A336" t="str">
            <v/>
          </cell>
          <cell r="B336" t="str">
            <v>▷GUIDE FRAME</v>
          </cell>
          <cell r="C336" t="str">
            <v>소   계</v>
          </cell>
          <cell r="F336">
            <v>5148432</v>
          </cell>
          <cell r="H336">
            <v>4267975</v>
          </cell>
          <cell r="J336">
            <v>305033</v>
          </cell>
          <cell r="L336">
            <v>575424</v>
          </cell>
        </row>
        <row r="337">
          <cell r="A337" t="str">
            <v/>
          </cell>
          <cell r="C337" t="str">
            <v>인 건 비</v>
          </cell>
          <cell r="D337">
            <v>1</v>
          </cell>
          <cell r="E337" t="str">
            <v>TON</v>
          </cell>
          <cell r="F337">
            <v>3689231</v>
          </cell>
          <cell r="H337">
            <v>3689231</v>
          </cell>
        </row>
        <row r="338">
          <cell r="A338" t="str">
            <v/>
          </cell>
          <cell r="C338" t="str">
            <v>사용장비경비</v>
          </cell>
          <cell r="D338">
            <v>1</v>
          </cell>
          <cell r="E338" t="str">
            <v>TON</v>
          </cell>
          <cell r="F338">
            <v>1341424</v>
          </cell>
          <cell r="H338">
            <v>578744</v>
          </cell>
          <cell r="J338">
            <v>187256</v>
          </cell>
          <cell r="L338">
            <v>575424</v>
          </cell>
        </row>
        <row r="339">
          <cell r="A339" t="str">
            <v/>
          </cell>
          <cell r="C339" t="str">
            <v>소모자재비</v>
          </cell>
          <cell r="D339">
            <v>1</v>
          </cell>
          <cell r="E339" t="str">
            <v>TON</v>
          </cell>
          <cell r="F339">
            <v>117777</v>
          </cell>
          <cell r="J339">
            <v>117777</v>
          </cell>
        </row>
        <row r="341">
          <cell r="A341" t="str">
            <v/>
          </cell>
          <cell r="B341" t="str">
            <v>▷ HOIST</v>
          </cell>
          <cell r="C341" t="str">
            <v>소   계</v>
          </cell>
          <cell r="F341">
            <v>2100502</v>
          </cell>
          <cell r="H341">
            <v>1186896</v>
          </cell>
          <cell r="J341">
            <v>275550</v>
          </cell>
          <cell r="L341">
            <v>638056</v>
          </cell>
        </row>
        <row r="342">
          <cell r="A342" t="str">
            <v/>
          </cell>
          <cell r="C342" t="str">
            <v>인 건 비</v>
          </cell>
          <cell r="D342">
            <v>1</v>
          </cell>
          <cell r="E342" t="str">
            <v>TON</v>
          </cell>
          <cell r="F342">
            <v>687704</v>
          </cell>
          <cell r="H342">
            <v>687704</v>
          </cell>
        </row>
        <row r="343">
          <cell r="A343" t="str">
            <v/>
          </cell>
          <cell r="C343" t="str">
            <v>사용장비경비</v>
          </cell>
          <cell r="D343">
            <v>1</v>
          </cell>
          <cell r="E343" t="str">
            <v>TON</v>
          </cell>
          <cell r="F343">
            <v>1384600</v>
          </cell>
          <cell r="H343">
            <v>499192</v>
          </cell>
          <cell r="J343">
            <v>247352</v>
          </cell>
          <cell r="L343">
            <v>638056</v>
          </cell>
        </row>
        <row r="344">
          <cell r="A344" t="str">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cell>
          <cell r="C352" t="str">
            <v>소모자재비</v>
          </cell>
          <cell r="E352" t="str">
            <v>TON</v>
          </cell>
          <cell r="F352">
            <v>26619</v>
          </cell>
          <cell r="J352">
            <v>26619</v>
          </cell>
        </row>
        <row r="354">
          <cell r="A354" t="str">
            <v/>
          </cell>
          <cell r="B354" t="str">
            <v>▷GUIDE FRAME</v>
          </cell>
          <cell r="C354" t="str">
            <v>소   계</v>
          </cell>
          <cell r="F354">
            <v>4324511</v>
          </cell>
          <cell r="H354">
            <v>3911039</v>
          </cell>
          <cell r="J354">
            <v>289792</v>
          </cell>
          <cell r="L354">
            <v>123680</v>
          </cell>
          <cell r="M354" t="str">
            <v>ROLLER GATE GUIDE FRAME적용</v>
          </cell>
        </row>
        <row r="355">
          <cell r="A355" t="str">
            <v/>
          </cell>
          <cell r="C355" t="str">
            <v>인 건 비</v>
          </cell>
          <cell r="E355" t="str">
            <v>TON</v>
          </cell>
          <cell r="F355">
            <v>3784537</v>
          </cell>
          <cell r="H355">
            <v>3784537</v>
          </cell>
          <cell r="M355" t="str">
            <v>"</v>
          </cell>
        </row>
        <row r="356">
          <cell r="A356" t="str">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cell>
          <cell r="B371" t="str">
            <v>▷LIFTING BEAM</v>
          </cell>
          <cell r="C371" t="str">
            <v>⇒ STOP LOG LEAF 적용</v>
          </cell>
        </row>
        <row r="373">
          <cell r="A373" t="str">
            <v>◈ RADIAL GATE</v>
          </cell>
        </row>
        <row r="374">
          <cell r="A374" t="str">
            <v/>
          </cell>
          <cell r="B374" t="str">
            <v>⊙ 제작 가공비</v>
          </cell>
        </row>
        <row r="376">
          <cell r="A376" t="str">
            <v/>
          </cell>
          <cell r="B376" t="str">
            <v>▷GATE LEAF</v>
          </cell>
          <cell r="C376" t="str">
            <v>소   계</v>
          </cell>
          <cell r="F376">
            <v>2124730</v>
          </cell>
          <cell r="H376">
            <v>1660499</v>
          </cell>
          <cell r="J376">
            <v>304929</v>
          </cell>
          <cell r="L376">
            <v>159302</v>
          </cell>
        </row>
        <row r="377">
          <cell r="A377" t="str">
            <v/>
          </cell>
          <cell r="C377" t="str">
            <v>인 건 비</v>
          </cell>
          <cell r="E377" t="str">
            <v>TON</v>
          </cell>
          <cell r="F377">
            <v>1502694</v>
          </cell>
          <cell r="H377">
            <v>1502694</v>
          </cell>
        </row>
        <row r="378">
          <cell r="A378" t="str">
            <v/>
          </cell>
          <cell r="C378" t="str">
            <v>사용장비경비</v>
          </cell>
          <cell r="E378" t="str">
            <v>TON</v>
          </cell>
          <cell r="F378">
            <v>341716</v>
          </cell>
          <cell r="H378">
            <v>157805</v>
          </cell>
          <cell r="J378">
            <v>47401</v>
          </cell>
          <cell r="L378">
            <v>136510</v>
          </cell>
        </row>
        <row r="379">
          <cell r="A379" t="str">
            <v/>
          </cell>
          <cell r="C379" t="str">
            <v>소모자재비</v>
          </cell>
          <cell r="E379" t="str">
            <v>TON</v>
          </cell>
          <cell r="F379">
            <v>280320</v>
          </cell>
          <cell r="J379">
            <v>257528</v>
          </cell>
          <cell r="L379">
            <v>22792</v>
          </cell>
        </row>
        <row r="381">
          <cell r="A381" t="str">
            <v/>
          </cell>
          <cell r="B381" t="str">
            <v>▷GUIDE FRAME</v>
          </cell>
          <cell r="C381" t="str">
            <v>소   계</v>
          </cell>
          <cell r="F381">
            <v>4842008</v>
          </cell>
          <cell r="H381">
            <v>4473673</v>
          </cell>
          <cell r="J381">
            <v>195173</v>
          </cell>
          <cell r="L381">
            <v>173162</v>
          </cell>
        </row>
        <row r="382">
          <cell r="A382" t="str">
            <v/>
          </cell>
          <cell r="B382" t="str">
            <v/>
          </cell>
          <cell r="C382" t="str">
            <v>인 건 비</v>
          </cell>
          <cell r="E382" t="str">
            <v>TON</v>
          </cell>
          <cell r="F382">
            <v>4315868</v>
          </cell>
          <cell r="H382">
            <v>4315868</v>
          </cell>
        </row>
        <row r="383">
          <cell r="A383" t="str">
            <v/>
          </cell>
          <cell r="B383" t="str">
            <v/>
          </cell>
          <cell r="C383" t="str">
            <v>사용장비경비</v>
          </cell>
          <cell r="E383" t="str">
            <v>TON</v>
          </cell>
          <cell r="F383">
            <v>341716</v>
          </cell>
          <cell r="H383">
            <v>157805</v>
          </cell>
          <cell r="J383">
            <v>47401</v>
          </cell>
          <cell r="L383">
            <v>136510</v>
          </cell>
          <cell r="M383" t="str">
            <v>RADIAL GATELEAF 적용</v>
          </cell>
        </row>
        <row r="384">
          <cell r="A384" t="str">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cell>
          <cell r="C399" t="str">
            <v>사용장비경비</v>
          </cell>
          <cell r="E399" t="str">
            <v>TON</v>
          </cell>
          <cell r="F399">
            <v>2312752</v>
          </cell>
          <cell r="H399">
            <v>868696</v>
          </cell>
          <cell r="J399">
            <v>321072</v>
          </cell>
          <cell r="K399" t="str">
            <v/>
          </cell>
          <cell r="L399">
            <v>1122984</v>
          </cell>
        </row>
        <row r="400">
          <cell r="C400" t="str">
            <v>소모자재비</v>
          </cell>
          <cell r="E400" t="str">
            <v>TON</v>
          </cell>
          <cell r="F400">
            <v>39098.400000000001</v>
          </cell>
          <cell r="J400">
            <v>39098.400000000001</v>
          </cell>
        </row>
        <row r="401">
          <cell r="A401" t="str">
            <v/>
          </cell>
        </row>
        <row r="402">
          <cell r="A402" t="str">
            <v/>
          </cell>
          <cell r="B402" t="str">
            <v>▷GUIDE FRAME</v>
          </cell>
          <cell r="C402" t="str">
            <v>소   계</v>
          </cell>
          <cell r="F402">
            <v>11345142</v>
          </cell>
          <cell r="H402">
            <v>10426754</v>
          </cell>
          <cell r="J402">
            <v>282044</v>
          </cell>
          <cell r="L402">
            <v>636344</v>
          </cell>
        </row>
        <row r="403">
          <cell r="A403" t="str">
            <v/>
          </cell>
          <cell r="C403" t="str">
            <v>인 건 비</v>
          </cell>
          <cell r="E403" t="str">
            <v>TON</v>
          </cell>
          <cell r="F403">
            <v>9780858</v>
          </cell>
          <cell r="H403">
            <v>9780858</v>
          </cell>
        </row>
        <row r="404">
          <cell r="A404" t="str">
            <v/>
          </cell>
          <cell r="C404" t="str">
            <v>사용장비경비</v>
          </cell>
          <cell r="E404" t="str">
            <v>TON</v>
          </cell>
          <cell r="F404">
            <v>1533472</v>
          </cell>
          <cell r="H404">
            <v>645896</v>
          </cell>
          <cell r="J404">
            <v>251232</v>
          </cell>
          <cell r="K404" t="str">
            <v/>
          </cell>
          <cell r="L404">
            <v>636344</v>
          </cell>
        </row>
        <row r="405">
          <cell r="A405" t="str">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cell>
          <cell r="B409" t="str">
            <v>▷ANCHORAGE</v>
          </cell>
          <cell r="C409" t="str">
            <v>소   계</v>
          </cell>
          <cell r="F409">
            <v>3544844.4</v>
          </cell>
          <cell r="H409">
            <v>2061690</v>
          </cell>
          <cell r="J409">
            <v>360170.4</v>
          </cell>
          <cell r="L409">
            <v>1122984</v>
          </cell>
        </row>
        <row r="410">
          <cell r="A410" t="str">
            <v/>
          </cell>
          <cell r="C410" t="str">
            <v>인 건 비</v>
          </cell>
          <cell r="E410" t="str">
            <v>TON</v>
          </cell>
          <cell r="F410">
            <v>1192994</v>
          </cell>
          <cell r="H410">
            <v>1192994</v>
          </cell>
          <cell r="M410" t="str">
            <v>RADIAL GATE LEAF 적용</v>
          </cell>
        </row>
        <row r="411">
          <cell r="A411" t="str">
            <v/>
          </cell>
          <cell r="C411" t="str">
            <v>사용장비경비</v>
          </cell>
          <cell r="E411" t="str">
            <v>TON</v>
          </cell>
          <cell r="F411">
            <v>2312752</v>
          </cell>
          <cell r="H411">
            <v>868696</v>
          </cell>
          <cell r="J411">
            <v>321072</v>
          </cell>
          <cell r="L411">
            <v>1122984</v>
          </cell>
          <cell r="M411" t="str">
            <v>"</v>
          </cell>
        </row>
        <row r="412">
          <cell r="A412" t="str">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cell>
          <cell r="C415" t="str">
            <v>인 건 비</v>
          </cell>
          <cell r="E415" t="str">
            <v>TON</v>
          </cell>
          <cell r="F415">
            <v>687704</v>
          </cell>
          <cell r="H415">
            <v>687704</v>
          </cell>
          <cell r="M415" t="str">
            <v>ROLLER HOIST와동일</v>
          </cell>
        </row>
        <row r="416">
          <cell r="A416" t="str">
            <v/>
          </cell>
          <cell r="C416" t="str">
            <v>사용장비경비</v>
          </cell>
          <cell r="E416" t="str">
            <v>TON</v>
          </cell>
          <cell r="F416">
            <v>793288</v>
          </cell>
          <cell r="H416">
            <v>360264</v>
          </cell>
          <cell r="J416">
            <v>56368</v>
          </cell>
          <cell r="L416">
            <v>376656</v>
          </cell>
        </row>
        <row r="417">
          <cell r="A417" t="str">
            <v/>
          </cell>
          <cell r="C417" t="str">
            <v>소모자재비</v>
          </cell>
          <cell r="E417" t="str">
            <v>TON</v>
          </cell>
          <cell r="F417">
            <v>28198</v>
          </cell>
          <cell r="J417">
            <v>28198</v>
          </cell>
          <cell r="M417" t="str">
            <v>ROLLER HOIST와동일</v>
          </cell>
        </row>
        <row r="418">
          <cell r="A418" t="str">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GATELEAF 적용</v>
          </cell>
        </row>
        <row r="423">
          <cell r="A423" t="str">
            <v/>
          </cell>
          <cell r="C423" t="str">
            <v>소모자재비</v>
          </cell>
          <cell r="E423" t="str">
            <v>TON</v>
          </cell>
          <cell r="F423">
            <v>87314</v>
          </cell>
          <cell r="J423">
            <v>87314</v>
          </cell>
        </row>
        <row r="425">
          <cell r="A425" t="str">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cell>
          <cell r="C428" t="str">
            <v>인  건  비</v>
          </cell>
          <cell r="E428" t="str">
            <v>TON</v>
          </cell>
          <cell r="F428">
            <v>1020296</v>
          </cell>
          <cell r="H428">
            <v>1020296</v>
          </cell>
        </row>
        <row r="429">
          <cell r="A429" t="str">
            <v/>
          </cell>
          <cell r="C429" t="str">
            <v>사용장비경비</v>
          </cell>
          <cell r="E429" t="str">
            <v>TON</v>
          </cell>
          <cell r="F429">
            <v>1341424</v>
          </cell>
          <cell r="H429">
            <v>578744</v>
          </cell>
          <cell r="J429">
            <v>187256</v>
          </cell>
          <cell r="L429">
            <v>575424</v>
          </cell>
          <cell r="M429" t="str">
            <v>ROLLER GATELEAF 적용</v>
          </cell>
        </row>
        <row r="430">
          <cell r="A430" t="str">
            <v/>
          </cell>
          <cell r="C430" t="str">
            <v>소모자재비</v>
          </cell>
          <cell r="E430" t="str">
            <v>TON</v>
          </cell>
          <cell r="F430">
            <v>8155</v>
          </cell>
          <cell r="J430">
            <v>8155</v>
          </cell>
        </row>
        <row r="431">
          <cell r="A431" t="str">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cell>
          <cell r="J503" t="str">
            <v/>
          </cell>
          <cell r="K503">
            <v>3775</v>
          </cell>
          <cell r="L503">
            <v>2023</v>
          </cell>
        </row>
        <row r="504">
          <cell r="A504" t="str">
            <v>PLANER</v>
          </cell>
          <cell r="C504" t="str">
            <v>4FT x 8FT</v>
          </cell>
          <cell r="D504">
            <v>7.5999999999999998E-2</v>
          </cell>
          <cell r="E504" t="str">
            <v>Hr</v>
          </cell>
          <cell r="G504">
            <v>3129</v>
          </cell>
          <cell r="H504">
            <v>237</v>
          </cell>
          <cell r="I504" t="str">
            <v/>
          </cell>
          <cell r="J504" t="str">
            <v/>
          </cell>
          <cell r="K504">
            <v>2743</v>
          </cell>
          <cell r="L504">
            <v>208</v>
          </cell>
        </row>
        <row r="505">
          <cell r="A505" t="str">
            <v>BORING M/C</v>
          </cell>
          <cell r="C505" t="str">
            <v>Hori.type,3HP</v>
          </cell>
          <cell r="D505">
            <v>1.4359999999999999</v>
          </cell>
          <cell r="E505" t="str">
            <v>Hr</v>
          </cell>
          <cell r="G505">
            <v>3547</v>
          </cell>
          <cell r="H505">
            <v>5093</v>
          </cell>
          <cell r="I505" t="str">
            <v/>
          </cell>
          <cell r="J505" t="str">
            <v/>
          </cell>
          <cell r="K505">
            <v>8928</v>
          </cell>
          <cell r="L505">
            <v>12820</v>
          </cell>
        </row>
        <row r="506">
          <cell r="A506" t="str">
            <v>UNION MELT WELDER</v>
          </cell>
          <cell r="C506" t="str">
            <v>5.5 KVA</v>
          </cell>
          <cell r="D506">
            <v>2.72</v>
          </cell>
          <cell r="E506" t="str">
            <v>Hr</v>
          </cell>
          <cell r="G506">
            <v>3488</v>
          </cell>
          <cell r="H506">
            <v>9487</v>
          </cell>
          <cell r="I506" t="str">
            <v/>
          </cell>
          <cell r="J506" t="str">
            <v/>
          </cell>
          <cell r="K506">
            <v>1797</v>
          </cell>
          <cell r="L506">
            <v>4887</v>
          </cell>
        </row>
        <row r="507">
          <cell r="A507" t="str">
            <v>A.C WELDER</v>
          </cell>
          <cell r="C507" t="str">
            <v>10KVA</v>
          </cell>
          <cell r="D507">
            <v>8.16</v>
          </cell>
          <cell r="E507" t="str">
            <v>Hr</v>
          </cell>
          <cell r="I507" t="str">
            <v/>
          </cell>
          <cell r="J507" t="str">
            <v/>
          </cell>
          <cell r="K507">
            <v>155</v>
          </cell>
          <cell r="L507">
            <v>1264</v>
          </cell>
        </row>
        <row r="508">
          <cell r="E508" t="str">
            <v/>
          </cell>
          <cell r="I508" t="str">
            <v/>
          </cell>
          <cell r="J508" t="str">
            <v/>
          </cell>
        </row>
        <row r="509">
          <cell r="A509" t="str">
            <v>GOUGING M/C</v>
          </cell>
          <cell r="C509" t="str">
            <v>중 형</v>
          </cell>
          <cell r="D509">
            <v>1.7</v>
          </cell>
          <cell r="E509" t="str">
            <v>Hr</v>
          </cell>
          <cell r="G509">
            <v>3380</v>
          </cell>
          <cell r="H509">
            <v>5746</v>
          </cell>
          <cell r="I509" t="str">
            <v/>
          </cell>
          <cell r="J509" t="str">
            <v/>
          </cell>
          <cell r="K509">
            <v>670</v>
          </cell>
          <cell r="L509">
            <v>1139</v>
          </cell>
        </row>
        <row r="510">
          <cell r="A510" t="str">
            <v>GAS CUTTING M/C</v>
          </cell>
          <cell r="C510" t="str">
            <v>Auto형</v>
          </cell>
          <cell r="D510">
            <v>1.016</v>
          </cell>
          <cell r="E510" t="str">
            <v>Hr</v>
          </cell>
          <cell r="G510">
            <v>11922</v>
          </cell>
          <cell r="H510">
            <v>12112</v>
          </cell>
          <cell r="I510" t="str">
            <v/>
          </cell>
          <cell r="J510" t="str">
            <v/>
          </cell>
          <cell r="K510">
            <v>119</v>
          </cell>
          <cell r="L510">
            <v>120</v>
          </cell>
        </row>
        <row r="511">
          <cell r="A511" t="str">
            <v>GAS CUTTING M/C</v>
          </cell>
          <cell r="C511" t="str">
            <v>수 동</v>
          </cell>
          <cell r="D511">
            <v>1.016</v>
          </cell>
          <cell r="E511" t="str">
            <v>Hr</v>
          </cell>
          <cell r="G511">
            <v>3974</v>
          </cell>
          <cell r="H511">
            <v>4037</v>
          </cell>
          <cell r="I511" t="str">
            <v/>
          </cell>
          <cell r="J511" t="str">
            <v/>
          </cell>
          <cell r="K511">
            <v>115</v>
          </cell>
          <cell r="L511">
            <v>116</v>
          </cell>
        </row>
        <row r="512">
          <cell r="A512" t="str">
            <v>GAS HEATING TOUCH</v>
          </cell>
          <cell r="C512" t="str">
            <v>중 형</v>
          </cell>
          <cell r="D512">
            <v>3.3279999999999998</v>
          </cell>
          <cell r="E512" t="str">
            <v>Hr</v>
          </cell>
          <cell r="G512">
            <v>3174</v>
          </cell>
          <cell r="H512">
            <v>10563</v>
          </cell>
          <cell r="I512" t="str">
            <v/>
          </cell>
          <cell r="J512" t="str">
            <v/>
          </cell>
          <cell r="K512">
            <v>115</v>
          </cell>
          <cell r="L512">
            <v>382</v>
          </cell>
        </row>
        <row r="513">
          <cell r="A513" t="str">
            <v>OVER HEAD CRANE</v>
          </cell>
          <cell r="C513" t="str">
            <v>30 TON</v>
          </cell>
          <cell r="D513">
            <v>1.2689999999999999</v>
          </cell>
          <cell r="E513" t="str">
            <v>Hr</v>
          </cell>
          <cell r="G513">
            <v>9681</v>
          </cell>
          <cell r="H513">
            <v>12285</v>
          </cell>
          <cell r="I513" t="str">
            <v/>
          </cell>
          <cell r="J513" t="str">
            <v/>
          </cell>
          <cell r="K513">
            <v>4123</v>
          </cell>
          <cell r="L513">
            <v>5232</v>
          </cell>
        </row>
        <row r="514">
          <cell r="E514" t="str">
            <v/>
          </cell>
          <cell r="I514" t="str">
            <v/>
          </cell>
          <cell r="J514" t="str">
            <v/>
          </cell>
        </row>
        <row r="515">
          <cell r="A515" t="str">
            <v>HYDRO PRESS</v>
          </cell>
          <cell r="C515" t="str">
            <v>100 TON</v>
          </cell>
          <cell r="D515">
            <v>1.48</v>
          </cell>
          <cell r="E515" t="str">
            <v>Hr</v>
          </cell>
          <cell r="G515">
            <v>3281</v>
          </cell>
          <cell r="H515">
            <v>4855</v>
          </cell>
          <cell r="I515" t="str">
            <v/>
          </cell>
          <cell r="J515" t="str">
            <v/>
          </cell>
          <cell r="K515">
            <v>6045</v>
          </cell>
          <cell r="L515">
            <v>8946</v>
          </cell>
        </row>
        <row r="516">
          <cell r="A516" t="str">
            <v>BENDING ROLLER</v>
          </cell>
          <cell r="C516" t="str">
            <v>23 FT</v>
          </cell>
          <cell r="D516">
            <v>1.0880000000000001</v>
          </cell>
          <cell r="E516" t="str">
            <v>Hr</v>
          </cell>
          <cell r="G516">
            <v>4281</v>
          </cell>
          <cell r="H516">
            <v>4657</v>
          </cell>
          <cell r="I516" t="str">
            <v/>
          </cell>
          <cell r="J516" t="str">
            <v/>
          </cell>
          <cell r="K516">
            <v>6323</v>
          </cell>
          <cell r="L516">
            <v>6879</v>
          </cell>
        </row>
        <row r="517">
          <cell r="A517" t="str">
            <v>SHEARING M/C</v>
          </cell>
          <cell r="D517">
            <v>0.25600000000000001</v>
          </cell>
          <cell r="E517" t="str">
            <v>Hr</v>
          </cell>
          <cell r="G517">
            <v>3688</v>
          </cell>
          <cell r="H517">
            <v>944</v>
          </cell>
          <cell r="I517" t="str">
            <v/>
          </cell>
          <cell r="J517" t="str">
            <v/>
          </cell>
          <cell r="K517">
            <v>3209</v>
          </cell>
          <cell r="L517">
            <v>821</v>
          </cell>
        </row>
        <row r="518">
          <cell r="A518" t="str">
            <v>DRILLING M/C</v>
          </cell>
          <cell r="C518" t="str">
            <v>3 HP</v>
          </cell>
          <cell r="D518">
            <v>1.6319999999999999</v>
          </cell>
          <cell r="E518" t="str">
            <v>Hr</v>
          </cell>
          <cell r="G518">
            <v>3401</v>
          </cell>
          <cell r="H518">
            <v>5550</v>
          </cell>
          <cell r="I518" t="str">
            <v/>
          </cell>
          <cell r="J518" t="str">
            <v/>
          </cell>
          <cell r="K518">
            <v>576</v>
          </cell>
          <cell r="L518">
            <v>940</v>
          </cell>
        </row>
        <row r="519">
          <cell r="A519" t="str">
            <v>DRILLING M/C</v>
          </cell>
          <cell r="C519" t="str">
            <v>Radial,5 HP</v>
          </cell>
          <cell r="D519">
            <v>0.81599999999999995</v>
          </cell>
          <cell r="E519" t="str">
            <v>Hr</v>
          </cell>
          <cell r="G519">
            <v>3401</v>
          </cell>
          <cell r="H519">
            <v>2775</v>
          </cell>
          <cell r="I519" t="str">
            <v/>
          </cell>
          <cell r="J519" t="str">
            <v/>
          </cell>
          <cell r="K519">
            <v>1720</v>
          </cell>
          <cell r="L519">
            <v>1403</v>
          </cell>
        </row>
        <row r="520">
          <cell r="E520" t="str">
            <v/>
          </cell>
          <cell r="I520" t="str">
            <v/>
          </cell>
          <cell r="J520" t="str">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cell>
          <cell r="L527">
            <v>89800</v>
          </cell>
        </row>
        <row r="528">
          <cell r="A528" t="str">
            <v>ROLLER GATE 제작 소모 자재비</v>
          </cell>
        </row>
        <row r="529">
          <cell r="E529" t="str">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cell>
          <cell r="K537">
            <v>61.6</v>
          </cell>
          <cell r="L537">
            <v>19096</v>
          </cell>
        </row>
        <row r="538">
          <cell r="E538" t="str">
            <v/>
          </cell>
          <cell r="I538" t="str">
            <v/>
          </cell>
          <cell r="K538" t="str">
            <v/>
          </cell>
        </row>
        <row r="540">
          <cell r="B540" t="str">
            <v>계</v>
          </cell>
          <cell r="F540">
            <v>224958</v>
          </cell>
          <cell r="J540">
            <v>205862</v>
          </cell>
          <cell r="L540">
            <v>19096</v>
          </cell>
        </row>
        <row r="557">
          <cell r="A557" t="str">
            <v>ROLLER GATE GUIDE FRAME 제작 인건비</v>
          </cell>
        </row>
        <row r="558">
          <cell r="E558" t="str">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cell>
          <cell r="B564" t="str">
            <v>괘    서</v>
          </cell>
          <cell r="C564" t="str">
            <v>마   킹   공</v>
          </cell>
          <cell r="D564">
            <v>1.26</v>
          </cell>
          <cell r="E564" t="str">
            <v>인</v>
          </cell>
          <cell r="G564">
            <v>26924</v>
          </cell>
          <cell r="H564">
            <v>33924</v>
          </cell>
        </row>
        <row r="565">
          <cell r="A565" t="str">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cell>
          <cell r="B571" t="str">
            <v>용    접</v>
          </cell>
          <cell r="C571" t="str">
            <v>프랜트 용접공</v>
          </cell>
          <cell r="D571">
            <v>1.3</v>
          </cell>
          <cell r="E571" t="str">
            <v>인</v>
          </cell>
          <cell r="G571">
            <v>95379</v>
          </cell>
          <cell r="H571">
            <v>123992</v>
          </cell>
        </row>
        <row r="573">
          <cell r="A573" t="str">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cell>
        </row>
        <row r="627">
          <cell r="B627" t="str">
            <v>계</v>
          </cell>
          <cell r="F627">
            <v>292242</v>
          </cell>
          <cell r="J627">
            <v>258362</v>
          </cell>
          <cell r="L627">
            <v>33880</v>
          </cell>
        </row>
        <row r="628">
          <cell r="F628" t="str">
            <v/>
          </cell>
          <cell r="J628" t="str">
            <v/>
          </cell>
          <cell r="L628" t="str">
            <v/>
          </cell>
        </row>
        <row r="629">
          <cell r="F629" t="str">
            <v/>
          </cell>
          <cell r="J629" t="str">
            <v/>
          </cell>
          <cell r="L629" t="str">
            <v/>
          </cell>
        </row>
        <row r="630">
          <cell r="F630" t="str">
            <v/>
          </cell>
          <cell r="J630" t="str">
            <v/>
          </cell>
          <cell r="L630" t="str">
            <v/>
          </cell>
        </row>
        <row r="631">
          <cell r="F631" t="str">
            <v/>
          </cell>
          <cell r="J631" t="str">
            <v/>
          </cell>
          <cell r="L631" t="str">
            <v/>
          </cell>
        </row>
        <row r="632">
          <cell r="F632" t="str">
            <v/>
          </cell>
          <cell r="J632" t="str">
            <v/>
          </cell>
          <cell r="L632" t="str">
            <v/>
          </cell>
        </row>
        <row r="633">
          <cell r="F633" t="str">
            <v/>
          </cell>
          <cell r="J633" t="str">
            <v/>
          </cell>
          <cell r="L633" t="str">
            <v/>
          </cell>
        </row>
        <row r="634">
          <cell r="F634" t="str">
            <v/>
          </cell>
          <cell r="J634" t="str">
            <v/>
          </cell>
          <cell r="L634" t="str">
            <v/>
          </cell>
        </row>
        <row r="635">
          <cell r="F635" t="str">
            <v/>
          </cell>
          <cell r="J635" t="str">
            <v/>
          </cell>
          <cell r="L635" t="str">
            <v/>
          </cell>
        </row>
        <row r="636">
          <cell r="F636" t="str">
            <v/>
          </cell>
          <cell r="J636" t="str">
            <v/>
          </cell>
          <cell r="L636" t="str">
            <v/>
          </cell>
        </row>
        <row r="637">
          <cell r="F637" t="str">
            <v/>
          </cell>
          <cell r="J637" t="str">
            <v/>
          </cell>
          <cell r="L637" t="str">
            <v/>
          </cell>
        </row>
        <row r="638">
          <cell r="F638" t="str">
            <v/>
          </cell>
          <cell r="J638" t="str">
            <v/>
          </cell>
          <cell r="L638" t="str">
            <v/>
          </cell>
        </row>
        <row r="639">
          <cell r="F639" t="str">
            <v/>
          </cell>
          <cell r="J639" t="str">
            <v/>
          </cell>
          <cell r="L639" t="str">
            <v/>
          </cell>
        </row>
        <row r="640">
          <cell r="F640" t="str">
            <v/>
          </cell>
          <cell r="J640" t="str">
            <v/>
          </cell>
          <cell r="L640" t="str">
            <v/>
          </cell>
        </row>
        <row r="641">
          <cell r="F641" t="str">
            <v/>
          </cell>
          <cell r="J641" t="str">
            <v/>
          </cell>
          <cell r="L641" t="str">
            <v/>
          </cell>
        </row>
        <row r="642">
          <cell r="F642" t="str">
            <v/>
          </cell>
          <cell r="J642" t="str">
            <v/>
          </cell>
          <cell r="L642" t="str">
            <v/>
          </cell>
        </row>
        <row r="643">
          <cell r="F643" t="str">
            <v/>
          </cell>
          <cell r="J643" t="str">
            <v/>
          </cell>
          <cell r="L643" t="str">
            <v/>
          </cell>
        </row>
        <row r="644">
          <cell r="A644" t="str">
            <v>ROLLER GATE 설치 인건비</v>
          </cell>
        </row>
        <row r="645">
          <cell r="E645" t="str">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cell>
          <cell r="C655" t="str">
            <v>프랜트 제관공</v>
          </cell>
          <cell r="D655">
            <v>2.0350000000000001</v>
          </cell>
          <cell r="E655" t="str">
            <v>인</v>
          </cell>
          <cell r="G655">
            <v>81966</v>
          </cell>
          <cell r="H655">
            <v>166800</v>
          </cell>
        </row>
        <row r="656">
          <cell r="A656" t="str">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cell>
          <cell r="C658" t="str">
            <v>플랜트기계설치공</v>
          </cell>
          <cell r="D658">
            <v>0.52700000000000002</v>
          </cell>
          <cell r="E658" t="str">
            <v>인</v>
          </cell>
          <cell r="G658">
            <v>80805</v>
          </cell>
          <cell r="H658">
            <v>42584</v>
          </cell>
        </row>
        <row r="659">
          <cell r="C659" t="str">
            <v/>
          </cell>
        </row>
        <row r="660">
          <cell r="A660" t="str">
            <v>용      접</v>
          </cell>
          <cell r="C660" t="str">
            <v>프랜트 용접공</v>
          </cell>
          <cell r="D660">
            <v>0.70499999999999996</v>
          </cell>
          <cell r="E660" t="str">
            <v>인</v>
          </cell>
          <cell r="G660">
            <v>95379</v>
          </cell>
          <cell r="H660">
            <v>67242</v>
          </cell>
        </row>
        <row r="661">
          <cell r="A661" t="str">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cell>
        </row>
        <row r="700">
          <cell r="J700" t="str">
            <v/>
          </cell>
        </row>
        <row r="701">
          <cell r="J701" t="str">
            <v/>
          </cell>
        </row>
        <row r="702">
          <cell r="A702" t="str">
            <v>ROLLER GATE LEAF 설치 소모 자재비</v>
          </cell>
        </row>
        <row r="703">
          <cell r="E703" t="str">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cell>
        </row>
        <row r="713">
          <cell r="L713" t="str">
            <v/>
          </cell>
        </row>
        <row r="714">
          <cell r="B714" t="str">
            <v>계</v>
          </cell>
          <cell r="F714">
            <v>38867</v>
          </cell>
          <cell r="J714">
            <v>38867</v>
          </cell>
        </row>
        <row r="715">
          <cell r="A715" t="str">
            <v/>
          </cell>
        </row>
        <row r="716">
          <cell r="A716" t="str">
            <v/>
          </cell>
        </row>
        <row r="717">
          <cell r="A717" t="str">
            <v/>
          </cell>
        </row>
        <row r="718">
          <cell r="A718" t="str">
            <v/>
          </cell>
        </row>
        <row r="719">
          <cell r="A719" t="str">
            <v/>
          </cell>
        </row>
        <row r="720">
          <cell r="A720" t="str">
            <v/>
          </cell>
        </row>
        <row r="721">
          <cell r="A721" t="str">
            <v/>
          </cell>
        </row>
        <row r="722">
          <cell r="A722" t="str">
            <v/>
          </cell>
        </row>
        <row r="723">
          <cell r="A723" t="str">
            <v/>
          </cell>
        </row>
        <row r="724">
          <cell r="A724" t="str">
            <v/>
          </cell>
        </row>
        <row r="725">
          <cell r="A725" t="str">
            <v/>
          </cell>
        </row>
        <row r="726">
          <cell r="A726" t="str">
            <v/>
          </cell>
        </row>
        <row r="727">
          <cell r="A727" t="str">
            <v/>
          </cell>
        </row>
        <row r="728">
          <cell r="A728" t="str">
            <v/>
          </cell>
        </row>
        <row r="729">
          <cell r="A729" t="str">
            <v/>
          </cell>
        </row>
        <row r="730">
          <cell r="A730" t="str">
            <v/>
          </cell>
        </row>
        <row r="731">
          <cell r="A731" t="str">
            <v>ROLLER GATE GUIDE FRAME 설치 인건비</v>
          </cell>
        </row>
        <row r="732">
          <cell r="E732" t="str">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cell>
          <cell r="C753" t="str">
            <v>프랜트기계설치공</v>
          </cell>
          <cell r="D753">
            <v>0.56000000000000005</v>
          </cell>
          <cell r="E753" t="str">
            <v>인</v>
          </cell>
          <cell r="G753">
            <v>80805</v>
          </cell>
          <cell r="H753">
            <v>45250</v>
          </cell>
        </row>
        <row r="754">
          <cell r="A754" t="str">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cell>
          <cell r="C765" t="str">
            <v>측   량   사</v>
          </cell>
          <cell r="D765">
            <v>0.59</v>
          </cell>
          <cell r="E765" t="str">
            <v>인</v>
          </cell>
          <cell r="G765">
            <v>58506</v>
          </cell>
          <cell r="H765">
            <v>34518</v>
          </cell>
          <cell r="I765" t="str">
            <v/>
          </cell>
        </row>
        <row r="766">
          <cell r="C766" t="str">
            <v>측 량 조 수</v>
          </cell>
          <cell r="D766">
            <v>0.59</v>
          </cell>
          <cell r="E766" t="str">
            <v>인</v>
          </cell>
          <cell r="G766">
            <v>38777</v>
          </cell>
          <cell r="H766">
            <v>22878</v>
          </cell>
        </row>
        <row r="767">
          <cell r="A767" t="str">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cell>
        </row>
        <row r="816">
          <cell r="J816" t="str">
            <v/>
          </cell>
        </row>
        <row r="817">
          <cell r="J817" t="str">
            <v/>
          </cell>
        </row>
        <row r="818">
          <cell r="A818" t="str">
            <v>ROLLER GATE GUIDE FRAME 설치 소모 자재비</v>
          </cell>
        </row>
        <row r="819">
          <cell r="E819" t="str">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cell>
          <cell r="D825" t="str">
            <v/>
          </cell>
          <cell r="E825" t="str">
            <v/>
          </cell>
        </row>
        <row r="828">
          <cell r="A828" t="str">
            <v/>
          </cell>
        </row>
        <row r="829">
          <cell r="L829" t="str">
            <v/>
          </cell>
        </row>
        <row r="830">
          <cell r="B830" t="str">
            <v>계</v>
          </cell>
          <cell r="F830">
            <v>117777</v>
          </cell>
          <cell r="J830">
            <v>117777</v>
          </cell>
          <cell r="L830" t="str">
            <v/>
          </cell>
        </row>
        <row r="831">
          <cell r="F831" t="str">
            <v/>
          </cell>
          <cell r="L831" t="str">
            <v/>
          </cell>
        </row>
        <row r="832">
          <cell r="F832" t="str">
            <v/>
          </cell>
          <cell r="J832" t="str">
            <v/>
          </cell>
          <cell r="L832" t="str">
            <v/>
          </cell>
        </row>
        <row r="833">
          <cell r="F833" t="str">
            <v/>
          </cell>
          <cell r="J833" t="str">
            <v/>
          </cell>
          <cell r="L833" t="str">
            <v/>
          </cell>
        </row>
        <row r="834">
          <cell r="F834" t="str">
            <v/>
          </cell>
          <cell r="J834" t="str">
            <v/>
          </cell>
          <cell r="L834" t="str">
            <v/>
          </cell>
        </row>
        <row r="835">
          <cell r="F835" t="str">
            <v/>
          </cell>
          <cell r="J835" t="str">
            <v/>
          </cell>
          <cell r="L835" t="str">
            <v/>
          </cell>
        </row>
        <row r="836">
          <cell r="F836" t="str">
            <v/>
          </cell>
          <cell r="J836" t="str">
            <v/>
          </cell>
          <cell r="L836" t="str">
            <v/>
          </cell>
        </row>
        <row r="837">
          <cell r="F837" t="str">
            <v/>
          </cell>
          <cell r="J837" t="str">
            <v/>
          </cell>
          <cell r="L837" t="str">
            <v/>
          </cell>
        </row>
        <row r="838">
          <cell r="F838" t="str">
            <v/>
          </cell>
          <cell r="J838" t="str">
            <v/>
          </cell>
          <cell r="L838" t="str">
            <v/>
          </cell>
        </row>
        <row r="839">
          <cell r="F839" t="str">
            <v/>
          </cell>
          <cell r="J839" t="str">
            <v/>
          </cell>
          <cell r="L839" t="str">
            <v/>
          </cell>
        </row>
        <row r="840">
          <cell r="F840" t="str">
            <v/>
          </cell>
          <cell r="J840" t="str">
            <v/>
          </cell>
          <cell r="L840" t="str">
            <v/>
          </cell>
        </row>
        <row r="841">
          <cell r="F841" t="str">
            <v/>
          </cell>
          <cell r="J841" t="str">
            <v/>
          </cell>
          <cell r="L841" t="str">
            <v/>
          </cell>
        </row>
        <row r="842">
          <cell r="F842" t="str">
            <v/>
          </cell>
          <cell r="J842" t="str">
            <v/>
          </cell>
          <cell r="L842" t="str">
            <v/>
          </cell>
        </row>
        <row r="843">
          <cell r="F843" t="str">
            <v/>
          </cell>
          <cell r="J843" t="str">
            <v/>
          </cell>
          <cell r="L843" t="str">
            <v/>
          </cell>
        </row>
        <row r="844">
          <cell r="F844" t="str">
            <v/>
          </cell>
          <cell r="J844" t="str">
            <v/>
          </cell>
          <cell r="L844" t="str">
            <v/>
          </cell>
        </row>
        <row r="845">
          <cell r="F845" t="str">
            <v/>
          </cell>
          <cell r="J845" t="str">
            <v/>
          </cell>
          <cell r="L845" t="str">
            <v/>
          </cell>
        </row>
        <row r="846">
          <cell r="F846" t="str">
            <v/>
          </cell>
          <cell r="J846" t="str">
            <v/>
          </cell>
          <cell r="L846" t="str">
            <v/>
          </cell>
        </row>
        <row r="847">
          <cell r="A847" t="str">
            <v>HOIST 설치 인건비</v>
          </cell>
        </row>
        <row r="848">
          <cell r="E848" t="str">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cell>
          <cell r="C854" t="str">
            <v>측   량   사</v>
          </cell>
          <cell r="D854">
            <v>0.26800000000000002</v>
          </cell>
          <cell r="E854" t="str">
            <v>인</v>
          </cell>
          <cell r="G854">
            <v>58506</v>
          </cell>
          <cell r="H854">
            <v>15679</v>
          </cell>
        </row>
        <row r="855">
          <cell r="A855" t="str">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cell>
          <cell r="B859" t="str">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cell>
        </row>
        <row r="863">
          <cell r="A863" t="str">
            <v/>
          </cell>
          <cell r="C863" t="str">
            <v>10 %</v>
          </cell>
        </row>
        <row r="865">
          <cell r="B865" t="str">
            <v>계</v>
          </cell>
          <cell r="F865">
            <v>687704</v>
          </cell>
          <cell r="H865">
            <v>687704</v>
          </cell>
        </row>
        <row r="876">
          <cell r="A876" t="str">
            <v>ROLLER GATE HOIST 설치 사용장비 경비</v>
          </cell>
        </row>
        <row r="877">
          <cell r="E877" t="str">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cell>
        </row>
        <row r="916">
          <cell r="L916" t="str">
            <v/>
          </cell>
        </row>
        <row r="917">
          <cell r="B917" t="str">
            <v>계</v>
          </cell>
          <cell r="F917">
            <v>28198</v>
          </cell>
          <cell r="J917">
            <v>28198</v>
          </cell>
          <cell r="L917" t="str">
            <v/>
          </cell>
        </row>
        <row r="918">
          <cell r="A918" t="str">
            <v/>
          </cell>
        </row>
        <row r="919">
          <cell r="A919" t="str">
            <v/>
          </cell>
        </row>
        <row r="920">
          <cell r="A920" t="str">
            <v/>
          </cell>
        </row>
        <row r="921">
          <cell r="A921" t="str">
            <v/>
          </cell>
        </row>
        <row r="922">
          <cell r="A922" t="str">
            <v/>
          </cell>
        </row>
        <row r="923">
          <cell r="A923" t="str">
            <v/>
          </cell>
        </row>
        <row r="924">
          <cell r="A924" t="str">
            <v/>
          </cell>
        </row>
        <row r="925">
          <cell r="A925" t="str">
            <v/>
          </cell>
        </row>
        <row r="926">
          <cell r="A926" t="str">
            <v/>
          </cell>
        </row>
        <row r="927">
          <cell r="A927" t="str">
            <v/>
          </cell>
        </row>
        <row r="928">
          <cell r="A928" t="str">
            <v/>
          </cell>
        </row>
        <row r="929">
          <cell r="A929" t="str">
            <v/>
          </cell>
        </row>
        <row r="930">
          <cell r="A930" t="str">
            <v/>
          </cell>
        </row>
        <row r="931">
          <cell r="A931" t="str">
            <v/>
          </cell>
        </row>
        <row r="932">
          <cell r="A932" t="str">
            <v/>
          </cell>
        </row>
        <row r="933">
          <cell r="A933" t="str">
            <v/>
          </cell>
        </row>
        <row r="934">
          <cell r="A934" t="str">
            <v>STOP LOG LEAF 제작 인건비</v>
          </cell>
        </row>
        <row r="935">
          <cell r="E935" t="str">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cell>
          <cell r="L991">
            <v>98984.228000000003</v>
          </cell>
        </row>
        <row r="992">
          <cell r="A992" t="str">
            <v>STOP LOG LEAF 제작 소모 자재비</v>
          </cell>
        </row>
        <row r="993">
          <cell r="E993" t="str">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cell>
          <cell r="D1000" t="str">
            <v/>
          </cell>
          <cell r="E1000" t="str">
            <v/>
          </cell>
        </row>
        <row r="1001">
          <cell r="E1001" t="str">
            <v/>
          </cell>
        </row>
        <row r="1003">
          <cell r="B1003" t="str">
            <v>계</v>
          </cell>
          <cell r="F1003">
            <v>26619</v>
          </cell>
          <cell r="J1003">
            <v>26619</v>
          </cell>
        </row>
        <row r="1021">
          <cell r="A1021" t="str">
            <v>STOP LOG LEAF 설치 인건비</v>
          </cell>
        </row>
        <row r="1022">
          <cell r="E1022" t="str">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cell>
          <cell r="C1028" t="str">
            <v>프랜트 제관공</v>
          </cell>
          <cell r="D1028">
            <v>1.19</v>
          </cell>
          <cell r="E1028" t="str">
            <v>인</v>
          </cell>
          <cell r="G1028">
            <v>81966</v>
          </cell>
          <cell r="H1028">
            <v>97539</v>
          </cell>
        </row>
        <row r="1029">
          <cell r="A1029" t="str">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cell>
          <cell r="J1034" t="str">
            <v/>
          </cell>
        </row>
        <row r="1035">
          <cell r="A1035" t="str">
            <v/>
          </cell>
          <cell r="C1035" t="str">
            <v/>
          </cell>
          <cell r="D1035" t="str">
            <v/>
          </cell>
          <cell r="E1035" t="str">
            <v/>
          </cell>
          <cell r="G1035" t="str">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cell>
          <cell r="F1050" t="str">
            <v>STOP LOG LEAF 설치 사용장비 경비</v>
          </cell>
        </row>
        <row r="1051">
          <cell r="E1051" t="str">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cell>
          <cell r="F1079" t="str">
            <v>STOP LOG LEAF 설치 소모 자재비</v>
          </cell>
        </row>
        <row r="1080">
          <cell r="E1080" t="str">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cell>
        </row>
        <row r="1091">
          <cell r="B1091" t="str">
            <v>계</v>
          </cell>
          <cell r="F1091">
            <v>175703</v>
          </cell>
          <cell r="J1091">
            <v>156854</v>
          </cell>
          <cell r="L1091">
            <v>18849</v>
          </cell>
        </row>
        <row r="1092">
          <cell r="A1092" t="str">
            <v/>
          </cell>
        </row>
        <row r="1093">
          <cell r="A1093" t="str">
            <v/>
          </cell>
        </row>
        <row r="1094">
          <cell r="A1094" t="str">
            <v/>
          </cell>
        </row>
        <row r="1095">
          <cell r="A1095" t="str">
            <v/>
          </cell>
        </row>
        <row r="1096">
          <cell r="A1096" t="str">
            <v/>
          </cell>
        </row>
        <row r="1097">
          <cell r="A1097" t="str">
            <v/>
          </cell>
        </row>
        <row r="1098">
          <cell r="A1098" t="str">
            <v/>
          </cell>
        </row>
        <row r="1099">
          <cell r="A1099" t="str">
            <v/>
          </cell>
        </row>
        <row r="1100">
          <cell r="A1100" t="str">
            <v/>
          </cell>
        </row>
        <row r="1101">
          <cell r="A1101" t="str">
            <v/>
          </cell>
        </row>
        <row r="1102">
          <cell r="A1102" t="str">
            <v/>
          </cell>
        </row>
        <row r="1103">
          <cell r="A1103" t="str">
            <v/>
          </cell>
        </row>
        <row r="1105">
          <cell r="A1105" t="str">
            <v/>
          </cell>
        </row>
        <row r="1106">
          <cell r="A1106" t="str">
            <v/>
          </cell>
        </row>
        <row r="1107">
          <cell r="A1107" t="str">
            <v/>
          </cell>
        </row>
        <row r="1108">
          <cell r="E1108" t="str">
            <v/>
          </cell>
          <cell r="F1108" t="str">
            <v>RADIAL GATE LEAF 제작 인건비</v>
          </cell>
        </row>
        <row r="1109">
          <cell r="E1109" t="str">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cell>
          <cell r="F1137" t="str">
            <v>RADIAL GATE LEAF 제작 사용장비 경비</v>
          </cell>
        </row>
        <row r="1138">
          <cell r="E1138" t="str">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cell>
          <cell r="L1170">
            <v>136510</v>
          </cell>
        </row>
        <row r="1195">
          <cell r="E1195" t="str">
            <v/>
          </cell>
          <cell r="F1195" t="str">
            <v>RADIAL GATE LEAF 제작 소모 자재비</v>
          </cell>
        </row>
        <row r="1196">
          <cell r="E1196" t="str">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cell>
          <cell r="K1204" t="str">
            <v/>
          </cell>
        </row>
        <row r="1206">
          <cell r="B1206" t="str">
            <v>계</v>
          </cell>
          <cell r="F1206">
            <v>280320</v>
          </cell>
          <cell r="J1206">
            <v>257528</v>
          </cell>
          <cell r="L1206">
            <v>22792</v>
          </cell>
        </row>
        <row r="1224">
          <cell r="E1224" t="str">
            <v/>
          </cell>
          <cell r="F1224" t="str">
            <v>RADIAL GATE GUIDE FRAME 제작 인건비</v>
          </cell>
        </row>
        <row r="1225">
          <cell r="E1225" t="str">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cell>
          <cell r="B1230" t="str">
            <v>현    도</v>
          </cell>
          <cell r="C1230" t="str">
            <v>현   도   공</v>
          </cell>
          <cell r="D1230">
            <v>1.4</v>
          </cell>
          <cell r="E1230" t="str">
            <v>인</v>
          </cell>
          <cell r="G1230">
            <v>28487</v>
          </cell>
          <cell r="H1230">
            <v>39881</v>
          </cell>
        </row>
        <row r="1231">
          <cell r="A1231" t="str">
            <v/>
          </cell>
          <cell r="B1231" t="str">
            <v>괘    서</v>
          </cell>
          <cell r="C1231" t="str">
            <v>마   킹   공</v>
          </cell>
          <cell r="D1231">
            <v>2.8</v>
          </cell>
          <cell r="E1231" t="str">
            <v>인</v>
          </cell>
          <cell r="G1231">
            <v>26924</v>
          </cell>
          <cell r="H1231">
            <v>75387</v>
          </cell>
        </row>
        <row r="1232">
          <cell r="A1232" t="str">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cell>
          <cell r="B1238" t="str">
            <v>용    접</v>
          </cell>
          <cell r="C1238" t="str">
            <v>프랜트 용접공</v>
          </cell>
          <cell r="D1238">
            <v>0.78</v>
          </cell>
          <cell r="E1238" t="str">
            <v>인</v>
          </cell>
          <cell r="G1238">
            <v>95379</v>
          </cell>
          <cell r="H1238">
            <v>74395</v>
          </cell>
        </row>
        <row r="1240">
          <cell r="A1240" t="str">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cell>
          <cell r="B1243" t="str">
            <v>용    접</v>
          </cell>
          <cell r="C1243" t="str">
            <v>프랜트 용접공</v>
          </cell>
          <cell r="D1243">
            <v>3.9</v>
          </cell>
          <cell r="E1243" t="str">
            <v>인</v>
          </cell>
          <cell r="G1243">
            <v>95379</v>
          </cell>
          <cell r="H1243">
            <v>371978</v>
          </cell>
        </row>
        <row r="1244">
          <cell r="A1244" t="str">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cell>
          <cell r="F1256" t="str">
            <v/>
          </cell>
          <cell r="H1256" t="str">
            <v/>
          </cell>
        </row>
        <row r="1257">
          <cell r="A1257" t="str">
            <v xml:space="preserve">       계</v>
          </cell>
          <cell r="F1257">
            <v>4315868</v>
          </cell>
          <cell r="H1257">
            <v>4315868</v>
          </cell>
        </row>
        <row r="1282">
          <cell r="E1282" t="str">
            <v/>
          </cell>
          <cell r="F1282" t="str">
            <v>RADIAL GATE GUIDE FRAME 제작 소모 자재비</v>
          </cell>
        </row>
        <row r="1283">
          <cell r="E1283" t="str">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cell>
          <cell r="K1290">
            <v>61.6</v>
          </cell>
          <cell r="L1290">
            <v>36652</v>
          </cell>
        </row>
        <row r="1291">
          <cell r="A1291" t="str">
            <v/>
          </cell>
          <cell r="C1291" t="str">
            <v/>
          </cell>
          <cell r="D1291" t="str">
            <v/>
          </cell>
          <cell r="E1291" t="str">
            <v/>
          </cell>
          <cell r="I1291" t="str">
            <v/>
          </cell>
          <cell r="K1291" t="str">
            <v/>
          </cell>
        </row>
        <row r="1293">
          <cell r="L1293" t="str">
            <v/>
          </cell>
        </row>
        <row r="1294">
          <cell r="B1294" t="str">
            <v>계</v>
          </cell>
          <cell r="F1294">
            <v>184424</v>
          </cell>
          <cell r="J1294">
            <v>147772</v>
          </cell>
          <cell r="L1294">
            <v>36652</v>
          </cell>
        </row>
        <row r="1295">
          <cell r="F1295" t="str">
            <v/>
          </cell>
          <cell r="J1295" t="str">
            <v/>
          </cell>
          <cell r="L1295" t="str">
            <v/>
          </cell>
        </row>
        <row r="1296">
          <cell r="F1296" t="str">
            <v/>
          </cell>
          <cell r="J1296" t="str">
            <v/>
          </cell>
          <cell r="L1296" t="str">
            <v/>
          </cell>
        </row>
        <row r="1297">
          <cell r="F1297" t="str">
            <v/>
          </cell>
          <cell r="J1297" t="str">
            <v/>
          </cell>
          <cell r="L1297" t="str">
            <v/>
          </cell>
        </row>
        <row r="1298">
          <cell r="F1298" t="str">
            <v/>
          </cell>
          <cell r="J1298" t="str">
            <v/>
          </cell>
          <cell r="L1298" t="str">
            <v/>
          </cell>
        </row>
        <row r="1299">
          <cell r="F1299" t="str">
            <v/>
          </cell>
          <cell r="J1299" t="str">
            <v/>
          </cell>
          <cell r="L1299" t="str">
            <v/>
          </cell>
        </row>
        <row r="1300">
          <cell r="F1300" t="str">
            <v/>
          </cell>
          <cell r="J1300" t="str">
            <v/>
          </cell>
          <cell r="L1300" t="str">
            <v/>
          </cell>
        </row>
        <row r="1301">
          <cell r="F1301" t="str">
            <v/>
          </cell>
          <cell r="J1301" t="str">
            <v/>
          </cell>
          <cell r="L1301" t="str">
            <v/>
          </cell>
        </row>
        <row r="1302">
          <cell r="F1302" t="str">
            <v/>
          </cell>
          <cell r="J1302" t="str">
            <v/>
          </cell>
          <cell r="L1302" t="str">
            <v/>
          </cell>
        </row>
        <row r="1303">
          <cell r="F1303" t="str">
            <v/>
          </cell>
          <cell r="J1303" t="str">
            <v/>
          </cell>
          <cell r="L1303" t="str">
            <v/>
          </cell>
        </row>
        <row r="1304">
          <cell r="F1304" t="str">
            <v/>
          </cell>
          <cell r="J1304" t="str">
            <v/>
          </cell>
          <cell r="L1304" t="str">
            <v/>
          </cell>
        </row>
        <row r="1305">
          <cell r="F1305" t="str">
            <v/>
          </cell>
          <cell r="J1305" t="str">
            <v/>
          </cell>
          <cell r="L1305" t="str">
            <v/>
          </cell>
        </row>
        <row r="1306">
          <cell r="F1306" t="str">
            <v/>
          </cell>
          <cell r="J1306" t="str">
            <v/>
          </cell>
          <cell r="L1306" t="str">
            <v/>
          </cell>
        </row>
        <row r="1307">
          <cell r="F1307" t="str">
            <v/>
          </cell>
          <cell r="J1307" t="str">
            <v/>
          </cell>
          <cell r="L1307" t="str">
            <v/>
          </cell>
        </row>
        <row r="1308">
          <cell r="F1308" t="str">
            <v/>
          </cell>
          <cell r="J1308" t="str">
            <v/>
          </cell>
          <cell r="L1308" t="str">
            <v/>
          </cell>
        </row>
        <row r="1309">
          <cell r="F1309" t="str">
            <v/>
          </cell>
          <cell r="J1309" t="str">
            <v/>
          </cell>
          <cell r="L1309" t="str">
            <v/>
          </cell>
        </row>
        <row r="1310">
          <cell r="F1310" t="str">
            <v/>
          </cell>
          <cell r="J1310" t="str">
            <v/>
          </cell>
          <cell r="L1310" t="str">
            <v/>
          </cell>
        </row>
        <row r="1311">
          <cell r="E1311" t="str">
            <v/>
          </cell>
          <cell r="F1311" t="str">
            <v>RADIAL GATE ANCHORAGE 제작 인건비</v>
          </cell>
        </row>
        <row r="1312">
          <cell r="E1312" t="str">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cell>
          <cell r="B1317" t="str">
            <v>현    도</v>
          </cell>
          <cell r="C1317" t="str">
            <v>현   도   공</v>
          </cell>
          <cell r="D1317">
            <v>0.2</v>
          </cell>
          <cell r="E1317" t="str">
            <v>인</v>
          </cell>
          <cell r="G1317">
            <v>28487</v>
          </cell>
          <cell r="H1317">
            <v>5697</v>
          </cell>
        </row>
        <row r="1318">
          <cell r="A1318" t="str">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cell>
          <cell r="F1369" t="str">
            <v>RADIAL GATE ANCHORAGE 제작 소모 자재비</v>
          </cell>
        </row>
        <row r="1370">
          <cell r="E1370" t="str">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cell>
        </row>
        <row r="1380">
          <cell r="B1380" t="str">
            <v>계</v>
          </cell>
          <cell r="F1380">
            <v>133706</v>
          </cell>
          <cell r="J1380">
            <v>107834</v>
          </cell>
          <cell r="L1380">
            <v>25872</v>
          </cell>
        </row>
        <row r="1398">
          <cell r="E1398" t="str">
            <v/>
          </cell>
          <cell r="F1398" t="str">
            <v>RADIAL GATE LEAF 설치 인건비</v>
          </cell>
        </row>
        <row r="1399">
          <cell r="E1399" t="str">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cell>
          <cell r="F1427" t="str">
            <v>RADIAL GATE 설치 사용장비 경비</v>
          </cell>
        </row>
        <row r="1428">
          <cell r="E1428" t="str">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cell>
          <cell r="F1456" t="str">
            <v>RADIAL GATE LEAF 설치 소모 자재비</v>
          </cell>
        </row>
        <row r="1457">
          <cell r="E1457" t="str">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cell>
          <cell r="D1463" t="str">
            <v/>
          </cell>
          <cell r="E1463" t="str">
            <v/>
          </cell>
        </row>
        <row r="1466">
          <cell r="B1466" t="str">
            <v>계</v>
          </cell>
          <cell r="F1466">
            <v>39098.400000000001</v>
          </cell>
          <cell r="J1466">
            <v>39098.400000000001</v>
          </cell>
        </row>
        <row r="1485">
          <cell r="E1485" t="str">
            <v/>
          </cell>
          <cell r="F1485" t="str">
            <v>RADIAL GATE GUIDE FRAME 설치 인건비</v>
          </cell>
        </row>
        <row r="1486">
          <cell r="E1486" t="str">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cell>
          <cell r="F1543" t="str">
            <v>RADIAL GATE GUIDE FRAME 설치 사용장비 경비</v>
          </cell>
        </row>
        <row r="1544">
          <cell r="E1544" t="str">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cell>
          <cell r="F1572" t="str">
            <v>RADIAL GATE GUIDE FRAME 설치 소모 자재비</v>
          </cell>
        </row>
        <row r="1573">
          <cell r="E1573" t="str">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cell>
          <cell r="D1579" t="str">
            <v/>
          </cell>
          <cell r="E1579" t="str">
            <v/>
          </cell>
          <cell r="I1579" t="str">
            <v/>
          </cell>
          <cell r="J1579" t="str">
            <v/>
          </cell>
        </row>
        <row r="1582">
          <cell r="B1582" t="str">
            <v>계</v>
          </cell>
          <cell r="F1582">
            <v>30812</v>
          </cell>
          <cell r="J1582">
            <v>30812</v>
          </cell>
          <cell r="L1582" t="str">
            <v/>
          </cell>
        </row>
        <row r="1601">
          <cell r="E1601" t="str">
            <v/>
          </cell>
          <cell r="F1601" t="str">
            <v>RADIAL GATE HOIST 설치 사용장비 경비</v>
          </cell>
        </row>
        <row r="1602">
          <cell r="E1602" t="str">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cell>
          <cell r="G1612" t="str">
            <v/>
          </cell>
          <cell r="I1612" t="str">
            <v/>
          </cell>
          <cell r="J1612" t="str">
            <v/>
          </cell>
          <cell r="K1612" t="str">
            <v/>
          </cell>
        </row>
        <row r="1613">
          <cell r="A1613" t="str">
            <v>WINCH</v>
          </cell>
          <cell r="C1613" t="str">
            <v>10 HP</v>
          </cell>
          <cell r="D1613">
            <v>16</v>
          </cell>
          <cell r="E1613" t="str">
            <v>Hr</v>
          </cell>
          <cell r="G1613">
            <v>9235</v>
          </cell>
          <cell r="H1613">
            <v>147760</v>
          </cell>
          <cell r="I1613" t="str">
            <v/>
          </cell>
          <cell r="J1613" t="str">
            <v/>
          </cell>
          <cell r="K1613">
            <v>850</v>
          </cell>
          <cell r="L1613">
            <v>13600</v>
          </cell>
        </row>
        <row r="1618">
          <cell r="B1618" t="str">
            <v xml:space="preserve"> 계</v>
          </cell>
          <cell r="F1618">
            <v>793288</v>
          </cell>
          <cell r="H1618">
            <v>360264</v>
          </cell>
          <cell r="J1618">
            <v>56368</v>
          </cell>
          <cell r="L1618">
            <v>376656</v>
          </cell>
        </row>
        <row r="1630">
          <cell r="E1630" t="str">
            <v/>
          </cell>
          <cell r="F1630" t="str">
            <v>TRASH RACK 제작 인건비</v>
          </cell>
        </row>
        <row r="1631">
          <cell r="E1631" t="str">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cell>
          <cell r="F1659" t="str">
            <v>TRASH RACK 제작 소모 자재비</v>
          </cell>
        </row>
        <row r="1660">
          <cell r="E1660" t="str">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cell>
          <cell r="D1667" t="str">
            <v/>
          </cell>
          <cell r="E1667" t="str">
            <v/>
          </cell>
          <cell r="K1667" t="str">
            <v/>
          </cell>
          <cell r="L1667" t="str">
            <v/>
          </cell>
        </row>
        <row r="1668">
          <cell r="A1668" t="str">
            <v>그라인다돌</v>
          </cell>
          <cell r="C1668" t="str">
            <v>300m/mΦ</v>
          </cell>
          <cell r="D1668">
            <v>1.55</v>
          </cell>
          <cell r="E1668" t="str">
            <v>개</v>
          </cell>
          <cell r="I1668">
            <v>3380</v>
          </cell>
          <cell r="J1668">
            <v>5239</v>
          </cell>
          <cell r="K1668" t="str">
            <v/>
          </cell>
        </row>
        <row r="1670">
          <cell r="B1670" t="str">
            <v>계</v>
          </cell>
          <cell r="F1670">
            <v>87314</v>
          </cell>
          <cell r="J1670">
            <v>87314</v>
          </cell>
          <cell r="L1670" t="str">
            <v/>
          </cell>
        </row>
        <row r="1672">
          <cell r="M1672" t="str">
            <v/>
          </cell>
        </row>
        <row r="1673">
          <cell r="M1673" t="str">
            <v/>
          </cell>
        </row>
        <row r="1674">
          <cell r="M1674" t="str">
            <v/>
          </cell>
        </row>
        <row r="1675">
          <cell r="M1675" t="str">
            <v/>
          </cell>
        </row>
        <row r="1676">
          <cell r="M1676" t="str">
            <v/>
          </cell>
        </row>
        <row r="1677">
          <cell r="M1677" t="str">
            <v/>
          </cell>
        </row>
        <row r="1678">
          <cell r="M1678" t="str">
            <v/>
          </cell>
        </row>
        <row r="1679">
          <cell r="M1679" t="str">
            <v/>
          </cell>
        </row>
        <row r="1680">
          <cell r="M1680" t="str">
            <v/>
          </cell>
        </row>
        <row r="1681">
          <cell r="M1681" t="str">
            <v/>
          </cell>
        </row>
        <row r="1682">
          <cell r="M1682" t="str">
            <v/>
          </cell>
        </row>
        <row r="1683">
          <cell r="M1683" t="str">
            <v/>
          </cell>
        </row>
        <row r="1684">
          <cell r="M1684" t="str">
            <v/>
          </cell>
        </row>
        <row r="1685">
          <cell r="M1685" t="str">
            <v/>
          </cell>
        </row>
        <row r="1686">
          <cell r="M1686" t="str">
            <v/>
          </cell>
        </row>
        <row r="1687">
          <cell r="M1687" t="str">
            <v/>
          </cell>
        </row>
        <row r="1688">
          <cell r="E1688" t="str">
            <v/>
          </cell>
          <cell r="F1688" t="str">
            <v>TRASH RACK 설치 인건비</v>
          </cell>
        </row>
        <row r="1689">
          <cell r="E1689" t="str">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cell>
          <cell r="C1696" t="str">
            <v>프랜트기계설치공</v>
          </cell>
          <cell r="D1696">
            <v>0.05</v>
          </cell>
          <cell r="E1696" t="str">
            <v>인</v>
          </cell>
          <cell r="G1696">
            <v>80805</v>
          </cell>
          <cell r="H1696">
            <v>4040</v>
          </cell>
        </row>
        <row r="1698">
          <cell r="A1698" t="str">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cell>
          <cell r="B1709" t="str">
            <v/>
          </cell>
        </row>
        <row r="1710">
          <cell r="A1710" t="str">
            <v/>
          </cell>
          <cell r="B1710" t="str">
            <v/>
          </cell>
          <cell r="C1710" t="str">
            <v>특 별 인 부</v>
          </cell>
          <cell r="D1710">
            <v>0.28000000000000003</v>
          </cell>
          <cell r="E1710" t="str">
            <v>인</v>
          </cell>
          <cell r="G1710">
            <v>57379</v>
          </cell>
          <cell r="H1710">
            <v>16066</v>
          </cell>
        </row>
        <row r="1711">
          <cell r="A1711" t="str">
            <v/>
          </cell>
          <cell r="B1711" t="str">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cell>
          <cell r="B1713" t="str">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cell>
        </row>
        <row r="1730">
          <cell r="A1730" t="str">
            <v>검        사</v>
          </cell>
          <cell r="C1730" t="str">
            <v>프랜트기계설치공</v>
          </cell>
          <cell r="D1730">
            <v>3.5000000000000003E-2</v>
          </cell>
          <cell r="E1730" t="str">
            <v>인</v>
          </cell>
          <cell r="G1730">
            <v>80805</v>
          </cell>
          <cell r="H1730">
            <v>2828</v>
          </cell>
        </row>
        <row r="1731">
          <cell r="A1731" t="str">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cell>
          <cell r="F1746" t="str">
            <v>TRASH RACK 설치 소모 자재비</v>
          </cell>
        </row>
        <row r="1747">
          <cell r="E1747" t="str">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cell>
          <cell r="D1754" t="str">
            <v/>
          </cell>
          <cell r="E1754" t="str">
            <v/>
          </cell>
        </row>
        <row r="1755">
          <cell r="B1755" t="str">
            <v>계</v>
          </cell>
          <cell r="F1755">
            <v>8155</v>
          </cell>
          <cell r="J1755">
            <v>8155</v>
          </cell>
        </row>
        <row r="1757">
          <cell r="A1757" t="str">
            <v/>
          </cell>
          <cell r="D1757" t="str">
            <v/>
          </cell>
          <cell r="E1757" t="str">
            <v/>
          </cell>
        </row>
        <row r="1758">
          <cell r="A1758" t="str">
            <v/>
          </cell>
          <cell r="D1758" t="str">
            <v/>
          </cell>
          <cell r="E1758" t="str">
            <v/>
          </cell>
        </row>
        <row r="1759">
          <cell r="A1759" t="str">
            <v/>
          </cell>
          <cell r="D1759" t="str">
            <v/>
          </cell>
          <cell r="E1759" t="str">
            <v/>
          </cell>
        </row>
        <row r="1760">
          <cell r="A1760" t="str">
            <v/>
          </cell>
          <cell r="D1760" t="str">
            <v/>
          </cell>
          <cell r="E1760" t="str">
            <v/>
          </cell>
        </row>
        <row r="1761">
          <cell r="A1761" t="str">
            <v/>
          </cell>
          <cell r="D1761" t="str">
            <v/>
          </cell>
          <cell r="E1761" t="str">
            <v/>
          </cell>
        </row>
        <row r="1762">
          <cell r="A1762" t="str">
            <v/>
          </cell>
          <cell r="D1762" t="str">
            <v/>
          </cell>
          <cell r="E1762" t="str">
            <v/>
          </cell>
        </row>
        <row r="1763">
          <cell r="A1763" t="str">
            <v/>
          </cell>
          <cell r="D1763" t="str">
            <v/>
          </cell>
          <cell r="E1763" t="str">
            <v/>
          </cell>
        </row>
        <row r="1764">
          <cell r="A1764" t="str">
            <v/>
          </cell>
          <cell r="D1764" t="str">
            <v/>
          </cell>
          <cell r="E1764" t="str">
            <v/>
          </cell>
        </row>
        <row r="1765">
          <cell r="A1765" t="str">
            <v/>
          </cell>
          <cell r="D1765" t="str">
            <v/>
          </cell>
          <cell r="E1765" t="str">
            <v/>
          </cell>
        </row>
        <row r="1766">
          <cell r="A1766" t="str">
            <v/>
          </cell>
          <cell r="D1766" t="str">
            <v/>
          </cell>
          <cell r="E1766" t="str">
            <v/>
          </cell>
        </row>
        <row r="1767">
          <cell r="A1767" t="str">
            <v/>
          </cell>
          <cell r="D1767" t="str">
            <v/>
          </cell>
          <cell r="E1767" t="str">
            <v/>
          </cell>
        </row>
        <row r="1768">
          <cell r="A1768" t="str">
            <v/>
          </cell>
          <cell r="D1768" t="str">
            <v/>
          </cell>
          <cell r="E1768" t="str">
            <v/>
          </cell>
        </row>
        <row r="1769">
          <cell r="A1769" t="str">
            <v/>
          </cell>
          <cell r="D1769" t="str">
            <v/>
          </cell>
          <cell r="E1769" t="str">
            <v/>
          </cell>
        </row>
        <row r="1770">
          <cell r="A1770" t="str">
            <v/>
          </cell>
          <cell r="D1770" t="str">
            <v/>
          </cell>
          <cell r="E1770" t="str">
            <v/>
          </cell>
        </row>
        <row r="1771">
          <cell r="A1771" t="str">
            <v/>
          </cell>
          <cell r="D1771" t="str">
            <v/>
          </cell>
          <cell r="E1771" t="str">
            <v/>
          </cell>
        </row>
        <row r="1772">
          <cell r="A1772" t="str">
            <v/>
          </cell>
          <cell r="D1772" t="str">
            <v/>
          </cell>
          <cell r="E1772" t="str">
            <v/>
          </cell>
        </row>
        <row r="1773">
          <cell r="A1773" t="str">
            <v/>
          </cell>
          <cell r="D1773" t="str">
            <v/>
          </cell>
          <cell r="E1773" t="str">
            <v/>
          </cell>
        </row>
        <row r="1774">
          <cell r="A1774" t="str">
            <v/>
          </cell>
          <cell r="D1774" t="str">
            <v/>
          </cell>
          <cell r="E1774" t="str">
            <v/>
          </cell>
        </row>
        <row r="1775">
          <cell r="A1775" t="str">
            <v>잡철물 제작,설치(SCREEN등)</v>
          </cell>
        </row>
        <row r="1776">
          <cell r="E1776" t="str">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cell>
        </row>
        <row r="1800">
          <cell r="F1800" t="str">
            <v/>
          </cell>
        </row>
        <row r="1801">
          <cell r="F1801" t="str">
            <v/>
          </cell>
        </row>
        <row r="1802">
          <cell r="F1802" t="str">
            <v/>
          </cell>
        </row>
        <row r="1803">
          <cell r="B1803" t="str">
            <v>기존도장 방식을 채택할 경우</v>
          </cell>
          <cell r="E1803" t="str">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cell>
        </row>
        <row r="1893">
          <cell r="B1893" t="str">
            <v>무기질 징크리치 푸라이머</v>
          </cell>
          <cell r="D1893">
            <v>0.2</v>
          </cell>
          <cell r="E1893" t="str">
            <v>L</v>
          </cell>
          <cell r="F1893" t="str">
            <v/>
          </cell>
          <cell r="I1893">
            <v>7945</v>
          </cell>
          <cell r="J1893">
            <v>1589</v>
          </cell>
        </row>
        <row r="1894">
          <cell r="B1894" t="str">
            <v>중도용 엑폭시 수지도료</v>
          </cell>
          <cell r="D1894">
            <v>0.2</v>
          </cell>
          <cell r="E1894" t="str">
            <v>L</v>
          </cell>
          <cell r="F1894" t="str">
            <v/>
          </cell>
          <cell r="I1894">
            <v>7500</v>
          </cell>
          <cell r="J1894">
            <v>1500</v>
          </cell>
        </row>
        <row r="1895">
          <cell r="B1895" t="str">
            <v>상도용 엑폭시</v>
          </cell>
          <cell r="D1895">
            <v>0.68</v>
          </cell>
          <cell r="E1895" t="str">
            <v>L</v>
          </cell>
          <cell r="F1895" t="str">
            <v/>
          </cell>
          <cell r="I1895">
            <v>18000</v>
          </cell>
          <cell r="J1895">
            <v>12240</v>
          </cell>
        </row>
        <row r="1896">
          <cell r="B1896" t="str">
            <v>희 석 제</v>
          </cell>
          <cell r="D1896">
            <v>0.3</v>
          </cell>
          <cell r="E1896" t="str">
            <v>L</v>
          </cell>
          <cell r="F1896" t="str">
            <v/>
          </cell>
          <cell r="I1896">
            <v>2111</v>
          </cell>
          <cell r="J1896">
            <v>633</v>
          </cell>
        </row>
        <row r="1897">
          <cell r="B1897" t="str">
            <v>도  장  공</v>
          </cell>
          <cell r="D1897">
            <v>0.1</v>
          </cell>
          <cell r="E1897" t="str">
            <v>인</v>
          </cell>
          <cell r="F1897" t="str">
            <v/>
          </cell>
          <cell r="G1897">
            <v>63038</v>
          </cell>
          <cell r="H1897">
            <v>6303</v>
          </cell>
        </row>
        <row r="1898">
          <cell r="B1898" t="str">
            <v>보 통 인 부</v>
          </cell>
          <cell r="D1898">
            <v>0.1</v>
          </cell>
          <cell r="E1898" t="str">
            <v>인</v>
          </cell>
          <cell r="F1898" t="str">
            <v/>
          </cell>
          <cell r="G1898">
            <v>37736</v>
          </cell>
          <cell r="H1898">
            <v>3773</v>
          </cell>
        </row>
        <row r="1899">
          <cell r="B1899" t="str">
            <v>공 구 손 료</v>
          </cell>
          <cell r="C1899" t="str">
            <v>노임의 2%</v>
          </cell>
          <cell r="D1899" t="str">
            <v>1</v>
          </cell>
          <cell r="E1899" t="str">
            <v>식</v>
          </cell>
          <cell r="F1899" t="str">
            <v/>
          </cell>
          <cell r="L1899">
            <v>201</v>
          </cell>
        </row>
        <row r="1900">
          <cell r="B1900" t="str">
            <v>소      계</v>
          </cell>
          <cell r="F1900">
            <v>26239</v>
          </cell>
          <cell r="H1900">
            <v>10076</v>
          </cell>
          <cell r="J1900">
            <v>15962</v>
          </cell>
          <cell r="L1900">
            <v>201</v>
          </cell>
        </row>
        <row r="1901">
          <cell r="F1901" t="str">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cell>
        </row>
        <row r="1909">
          <cell r="A1909" t="str">
            <v>공사비 산출</v>
          </cell>
          <cell r="F1909" t="str">
            <v/>
          </cell>
        </row>
        <row r="1910">
          <cell r="B1910" t="str">
            <v>무기질 징크리치 푸라이머</v>
          </cell>
          <cell r="D1910">
            <v>0.2</v>
          </cell>
          <cell r="E1910" t="str">
            <v>L</v>
          </cell>
          <cell r="F1910" t="str">
            <v/>
          </cell>
          <cell r="I1910">
            <v>7945</v>
          </cell>
          <cell r="J1910">
            <v>1589</v>
          </cell>
        </row>
        <row r="1911">
          <cell r="B1911" t="str">
            <v>중도용 엑폭시 수지도료 1</v>
          </cell>
          <cell r="D1911">
            <v>0.2</v>
          </cell>
          <cell r="E1911" t="str">
            <v>L</v>
          </cell>
          <cell r="F1911" t="str">
            <v/>
          </cell>
          <cell r="I1911">
            <v>7500</v>
          </cell>
          <cell r="J1911">
            <v>1500</v>
          </cell>
        </row>
        <row r="1912">
          <cell r="B1912" t="str">
            <v>중도용 엑폭시 수지도료 2</v>
          </cell>
          <cell r="D1912">
            <v>0.6</v>
          </cell>
          <cell r="E1912" t="str">
            <v>L</v>
          </cell>
          <cell r="F1912" t="str">
            <v/>
          </cell>
          <cell r="I1912">
            <v>18000</v>
          </cell>
          <cell r="J1912">
            <v>10800</v>
          </cell>
        </row>
        <row r="1913">
          <cell r="B1913" t="str">
            <v>상도용 엑폭시</v>
          </cell>
          <cell r="D1913">
            <v>0.2</v>
          </cell>
          <cell r="E1913" t="str">
            <v>L</v>
          </cell>
          <cell r="F1913" t="str">
            <v/>
          </cell>
          <cell r="I1913">
            <v>5900</v>
          </cell>
          <cell r="J1913">
            <v>1180</v>
          </cell>
        </row>
        <row r="1914">
          <cell r="B1914" t="str">
            <v>희 석 제</v>
          </cell>
          <cell r="D1914">
            <v>0.36</v>
          </cell>
          <cell r="E1914" t="str">
            <v>L</v>
          </cell>
          <cell r="F1914" t="str">
            <v/>
          </cell>
          <cell r="I1914">
            <v>2111</v>
          </cell>
          <cell r="J1914">
            <v>759</v>
          </cell>
        </row>
        <row r="1915">
          <cell r="B1915" t="str">
            <v>도  장  공</v>
          </cell>
          <cell r="D1915">
            <v>0.13</v>
          </cell>
          <cell r="E1915" t="str">
            <v>인</v>
          </cell>
          <cell r="F1915" t="str">
            <v/>
          </cell>
          <cell r="G1915">
            <v>63038</v>
          </cell>
          <cell r="H1915">
            <v>8194</v>
          </cell>
        </row>
        <row r="1916">
          <cell r="B1916" t="str">
            <v>보 통 인 부</v>
          </cell>
          <cell r="D1916">
            <v>0.13</v>
          </cell>
          <cell r="E1916" t="str">
            <v>인</v>
          </cell>
          <cell r="F1916" t="str">
            <v/>
          </cell>
          <cell r="G1916">
            <v>37736</v>
          </cell>
          <cell r="H1916">
            <v>4905</v>
          </cell>
        </row>
        <row r="1917">
          <cell r="B1917" t="str">
            <v>공 구 손 료</v>
          </cell>
          <cell r="C1917" t="str">
            <v>노임의 2%</v>
          </cell>
          <cell r="D1917" t="str">
            <v>1</v>
          </cell>
          <cell r="E1917" t="str">
            <v>식</v>
          </cell>
          <cell r="F1917" t="str">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cell>
        </row>
        <row r="1925">
          <cell r="A1925" t="str">
            <v>공사비 산출</v>
          </cell>
          <cell r="F1925" t="str">
            <v/>
          </cell>
        </row>
        <row r="1926">
          <cell r="B1926" t="str">
            <v>상도용 엑폭시</v>
          </cell>
          <cell r="D1926">
            <v>1.74</v>
          </cell>
          <cell r="E1926" t="str">
            <v>L</v>
          </cell>
          <cell r="F1926" t="str">
            <v/>
          </cell>
          <cell r="I1926">
            <v>26000</v>
          </cell>
          <cell r="J1926">
            <v>45240</v>
          </cell>
        </row>
        <row r="1927">
          <cell r="B1927" t="str">
            <v>잠  수  부</v>
          </cell>
          <cell r="D1927">
            <v>0.5</v>
          </cell>
          <cell r="E1927" t="str">
            <v>인</v>
          </cell>
          <cell r="F1927" t="str">
            <v/>
          </cell>
          <cell r="G1927">
            <v>81832</v>
          </cell>
          <cell r="H1927">
            <v>40916</v>
          </cell>
        </row>
        <row r="1928">
          <cell r="B1928" t="str">
            <v>공 구 손 료</v>
          </cell>
          <cell r="C1928" t="str">
            <v>노임의 2%</v>
          </cell>
          <cell r="D1928" t="str">
            <v>1</v>
          </cell>
          <cell r="E1928" t="str">
            <v>식</v>
          </cell>
          <cell r="F1928" t="str">
            <v/>
          </cell>
          <cell r="L1928">
            <v>818</v>
          </cell>
        </row>
        <row r="1929">
          <cell r="B1929" t="str">
            <v>소      계</v>
          </cell>
          <cell r="F1929">
            <v>86974</v>
          </cell>
          <cell r="H1929">
            <v>40916</v>
          </cell>
          <cell r="J1929">
            <v>45240</v>
          </cell>
          <cell r="L1929">
            <v>818</v>
          </cell>
        </row>
        <row r="1930">
          <cell r="F1930" t="str">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cell>
        </row>
        <row r="1976">
          <cell r="E1976" t="str">
            <v/>
          </cell>
          <cell r="F1976" t="str">
            <v>S.T.S 잡철물 제작,설치(SCREEN등)</v>
          </cell>
        </row>
        <row r="1977">
          <cell r="E1977" t="str">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cell>
        </row>
        <row r="2001">
          <cell r="F2001" t="str">
            <v/>
          </cell>
        </row>
        <row r="2002">
          <cell r="F2002" t="str">
            <v/>
          </cell>
        </row>
        <row r="2004">
          <cell r="F2004" t="str">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REF"/>
      <sheetName val="실행내역"/>
      <sheetName val="직노"/>
      <sheetName val="J直材4"/>
      <sheetName val="I一般比"/>
      <sheetName val="N賃率-職"/>
      <sheetName val="내역서2안"/>
      <sheetName val="설직재-1"/>
      <sheetName val="제직재"/>
      <sheetName val="패널"/>
      <sheetName val="목록"/>
      <sheetName val="기본일위"/>
      <sheetName val="집계"/>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갑지"/>
      <sheetName val="집계표"/>
      <sheetName val="2공구산출내역"/>
      <sheetName val="수량산출"/>
      <sheetName val="1안"/>
      <sheetName val="조명시설"/>
      <sheetName val="내역"/>
      <sheetName val="견적을지"/>
      <sheetName val="재정비직인"/>
      <sheetName val="재정비내역"/>
      <sheetName val="지적고시내역"/>
      <sheetName val="6호기"/>
      <sheetName val="조직"/>
      <sheetName val="데이타"/>
      <sheetName val="식재인부"/>
      <sheetName val="경율산정.XLS"/>
      <sheetName val="을"/>
      <sheetName val="총괄내역서"/>
      <sheetName val="수량산출(모형)"/>
      <sheetName val="수량산출(공수)"/>
      <sheetName val="모형단가"/>
      <sheetName val="금액내역서"/>
      <sheetName val="내역을"/>
      <sheetName val="명세서"/>
      <sheetName val="전기일위대가"/>
      <sheetName val="Sheet1 (2)"/>
      <sheetName val="부하계산서"/>
      <sheetName val="부하(성남)"/>
      <sheetName val="교수설계"/>
      <sheetName val="table"/>
      <sheetName val="Sheet6"/>
      <sheetName val="공정집계_국별"/>
      <sheetName val="Option"/>
      <sheetName val="인제내역"/>
      <sheetName val="252K444"/>
      <sheetName val="최종총괄"/>
      <sheetName val="세부산출내역서"/>
      <sheetName val="공사원가계산서"/>
      <sheetName val="LEGEND"/>
      <sheetName val="표지 (2)"/>
      <sheetName val="내역서1-2"/>
      <sheetName val="교통대책내역"/>
      <sheetName val="제-노임"/>
      <sheetName val="산정표"/>
      <sheetName val="재집"/>
      <sheetName val="품"/>
      <sheetName val="수로교총재료집계"/>
      <sheetName val="입찰안"/>
      <sheetName val="요율"/>
      <sheetName val="안정검토"/>
      <sheetName val="일위대가표지"/>
      <sheetName val="공조기휀"/>
      <sheetName val="제수"/>
      <sheetName val="공기"/>
      <sheetName val="GAS"/>
      <sheetName val="적용환율"/>
      <sheetName val="Transaction"/>
      <sheetName val="진주방향"/>
      <sheetName val="마산방향"/>
      <sheetName val="전차선로 물량표"/>
      <sheetName val="단가조사"/>
      <sheetName val="bCord공정"/>
      <sheetName val="e대가"/>
      <sheetName val="g단가"/>
      <sheetName val="h집계"/>
      <sheetName val="재공품기초자료"/>
      <sheetName val="표지"/>
      <sheetName val="약품공급2"/>
      <sheetName val="설계서"/>
      <sheetName val="자재조사표"/>
      <sheetName val="별표"/>
      <sheetName val="예산내역서(총괄)"/>
      <sheetName val="예산내역서"/>
      <sheetName val="공제대산출"/>
      <sheetName val="운반공사,공구손료"/>
      <sheetName val="적용단가"/>
      <sheetName val="건축"/>
      <sheetName val="배수관공"/>
      <sheetName val="개산공사비"/>
      <sheetName val="금액집계"/>
      <sheetName val="날개수량1.5"/>
      <sheetName val="DATE"/>
      <sheetName val="북제주원가"/>
      <sheetName val="양천현"/>
      <sheetName val="2F_회의실견적(5_14_일대)"/>
      <sheetName val="_HIT-&gt;HMC_견적(3900)"/>
      <sheetName val="단가_(2)"/>
      <sheetName val="경율산정_XLS"/>
      <sheetName val="APT"/>
      <sheetName val="카니발(자105노60)"/>
      <sheetName val="토사(PE)"/>
      <sheetName val="공사내역"/>
      <sheetName val="코드"/>
      <sheetName val="20관리비율"/>
      <sheetName val="원본(갑지)"/>
      <sheetName val="세부내역"/>
      <sheetName val="인사자료총집계"/>
      <sheetName val="제경비율"/>
      <sheetName val="Customer Databas"/>
      <sheetName val="차액보증"/>
      <sheetName val="건축내역"/>
      <sheetName val="설비단가표"/>
      <sheetName val="건축일위"/>
      <sheetName val="그라우팅일위"/>
      <sheetName val="Baby일위대가"/>
      <sheetName val="주요공정"/>
      <sheetName val="입력변수"/>
      <sheetName val="C-직노1"/>
      <sheetName val="PROJECT BRIEF(EX.NEW)"/>
      <sheetName val="IMPEADENCE MAP 취수장"/>
      <sheetName val="금융비용"/>
      <sheetName val="갑지(추정)"/>
      <sheetName val="개요"/>
      <sheetName val="공사비예산서(토목분)"/>
      <sheetName val="일위대가표"/>
      <sheetName val="GAEYO"/>
      <sheetName val="소비자가"/>
      <sheetName val="비탈면보호공수량산출"/>
      <sheetName val="공사현황"/>
      <sheetName val="원가계산서"/>
      <sheetName val="설계내역서"/>
      <sheetName val="Sheet5"/>
      <sheetName val="원가 (2)"/>
      <sheetName val="1층"/>
      <sheetName val="간선계산"/>
      <sheetName val="DATA"/>
      <sheetName val="ITEM"/>
      <sheetName val="동력부하(도산)"/>
      <sheetName val="Macro(차단기)"/>
      <sheetName val="터널조도"/>
      <sheetName val="설계산출기초"/>
      <sheetName val="도급예산내역서봉투"/>
      <sheetName val="기계경비(시간당)"/>
      <sheetName val="설계산출표지"/>
      <sheetName val="도급예산내역서총괄표"/>
      <sheetName val="램머"/>
      <sheetName val="분전함신설"/>
      <sheetName val="단가산출"/>
      <sheetName val="자재단가"/>
      <sheetName val="을부담운반비"/>
      <sheetName val="운반비산출"/>
      <sheetName val="접지1종"/>
      <sheetName val="조명율표"/>
      <sheetName val="유기공정"/>
      <sheetName val="중기손료"/>
      <sheetName val="공통가설(기준안)"/>
      <sheetName val="정보"/>
      <sheetName val="Sheet4"/>
      <sheetName val="이천향토(모형제작)"/>
      <sheetName val="총괄"/>
      <sheetName val="총괄집계표"/>
      <sheetName val="발신정보"/>
      <sheetName val="순공사비"/>
      <sheetName val="적현로"/>
      <sheetName val="CT "/>
      <sheetName val="노무비"/>
      <sheetName val="을지"/>
      <sheetName val="3BL공동구 수량"/>
      <sheetName val="납부서"/>
      <sheetName val="단위단가"/>
      <sheetName val="연부97-1"/>
      <sheetName val="갑지1"/>
      <sheetName val="일위목차"/>
      <sheetName val="내역1"/>
      <sheetName val="판매시설"/>
      <sheetName val="재료"/>
      <sheetName val="설치자재"/>
      <sheetName val="공조기(삭제)"/>
      <sheetName val="노임단가"/>
      <sheetName val="단"/>
      <sheetName val="경비"/>
      <sheetName val="부하LOAD"/>
      <sheetName val="국내조달(통합-1)"/>
      <sheetName val="조도계산서 (도서)"/>
      <sheetName val="8.PILE  (돌출)"/>
      <sheetName val="BID"/>
      <sheetName val="부대tu"/>
      <sheetName val="물량"/>
      <sheetName val="단위수량"/>
      <sheetName val="일반부표"/>
      <sheetName val="설계명세"/>
      <sheetName val="일위목록"/>
      <sheetName val="관급_File"/>
      <sheetName val="인건비"/>
      <sheetName val=" 냉각수펌프"/>
      <sheetName val="대비"/>
      <sheetName val="조명율"/>
      <sheetName val="입력"/>
      <sheetName val="구의33고"/>
      <sheetName val="신우"/>
      <sheetName val="품셈TABLE"/>
      <sheetName val="청천내"/>
      <sheetName val="공구"/>
      <sheetName val="매립"/>
      <sheetName val="직접경비"/>
      <sheetName val="직접인건비"/>
      <sheetName val="청산공사"/>
      <sheetName val="샘플표지"/>
      <sheetName val="한강운반비"/>
      <sheetName val="경영"/>
      <sheetName val="98년"/>
      <sheetName val="실적"/>
      <sheetName val="정SW(원)"/>
      <sheetName val="내역서1999.8최종"/>
      <sheetName val="1차설계변경내역"/>
      <sheetName val="전선 및 전선관"/>
      <sheetName val="토적계산"/>
      <sheetName val="sh1"/>
      <sheetName val="ABUT수량-A1"/>
      <sheetName val="구역화물"/>
      <sheetName val="단위목록"/>
      <sheetName val="시험비"/>
      <sheetName val="기계경비목록"/>
      <sheetName val="#3_일위대가목록"/>
      <sheetName val="TOT"/>
      <sheetName val="미드수량"/>
      <sheetName val="노임이"/>
      <sheetName val="토목공사"/>
      <sheetName val="마산월령동골조물량변경"/>
      <sheetName val="소방"/>
      <sheetName val="설계명세서"/>
      <sheetName val="22전선(P)"/>
      <sheetName val="22전선(L)"/>
      <sheetName val="22전선(R)"/>
      <sheetName val="FitOutConfCentre"/>
      <sheetName val="FAB별"/>
      <sheetName val="연결임시"/>
      <sheetName val="가로등내역서"/>
      <sheetName val="내역서(교량)전체"/>
      <sheetName val="일위대가(계측기설치)"/>
      <sheetName val="6PILE  (돌출)"/>
      <sheetName val="수지예산"/>
      <sheetName val="I.설계조건"/>
      <sheetName val="000000"/>
      <sheetName val="감가상각"/>
      <sheetName val="단위중량"/>
      <sheetName val="_REF"/>
      <sheetName val="설직재_1"/>
      <sheetName val="에어샵공사"/>
      <sheetName val="Macro(ST)"/>
      <sheetName val="조건입력"/>
      <sheetName val="조건입력(2)"/>
      <sheetName val="장비선정"/>
      <sheetName val="내역서-CCTV"/>
      <sheetName val="copy"/>
      <sheetName val="서식"/>
      <sheetName val="실행"/>
      <sheetName val="danga"/>
      <sheetName val="ilch"/>
      <sheetName val="부대비율"/>
      <sheetName val="KCS-CA"/>
      <sheetName val="본공사"/>
      <sheetName val="심사계산"/>
      <sheetName val="심사물량"/>
      <sheetName val="BOQ건축"/>
      <sheetName val="중기사용료"/>
      <sheetName val="5.연간운전비계산서"/>
      <sheetName val="작업시작"/>
      <sheetName val="INPUT"/>
      <sheetName val="G.R300경비"/>
      <sheetName val="회사정보"/>
      <sheetName val="산출내역서"/>
      <sheetName val="COPING-1"/>
      <sheetName val="역T형교대-2수량"/>
      <sheetName val="결과조달"/>
      <sheetName val="최적단면"/>
      <sheetName val="PARAMETER"/>
      <sheetName val="고시단가"/>
      <sheetName val="Sheet13"/>
      <sheetName val="GEN"/>
      <sheetName val="발전기"/>
      <sheetName val="Sheet14"/>
      <sheetName val="간선"/>
      <sheetName val="CA지입"/>
      <sheetName val="소요자재명세서"/>
      <sheetName val="노무비명세서"/>
      <sheetName val="각형맨홀"/>
      <sheetName val="장비집계"/>
      <sheetName val="현장관리비"/>
      <sheetName val="제경집계"/>
      <sheetName val="정부노임단가"/>
      <sheetName val="guard(mac)"/>
      <sheetName val="2000년1차"/>
      <sheetName val="부서현황"/>
      <sheetName val="비가동-20"/>
      <sheetName val="예가표"/>
      <sheetName val="유림골조"/>
      <sheetName val="기초대가"/>
      <sheetName val="Macro1"/>
      <sheetName val="0000"/>
      <sheetName val="참고"/>
      <sheetName val="내역서(변경)"/>
      <sheetName val="1차 내역서"/>
      <sheetName val="준검 내역서"/>
      <sheetName val="교대(A1)"/>
      <sheetName val="파일의이용"/>
      <sheetName val="Sheet1_(2)"/>
      <sheetName val="간접"/>
      <sheetName val="하중계산"/>
      <sheetName val="대조표(0108)"/>
      <sheetName val="식재"/>
      <sheetName val="시설물"/>
      <sheetName val="식재출력용"/>
      <sheetName val="유지관리"/>
      <sheetName val="공비대비"/>
      <sheetName val="우수"/>
      <sheetName val="97년추정손익계산서"/>
      <sheetName val="AS복구"/>
      <sheetName val="중기터파기"/>
      <sheetName val="변수값"/>
      <sheetName val="중기상차"/>
      <sheetName val=" 내역"/>
      <sheetName val="3.공통공사대비"/>
      <sheetName val="입찰"/>
      <sheetName val="현경"/>
      <sheetName val="토목주소"/>
      <sheetName val="프랜트면허"/>
      <sheetName val="도급양식"/>
      <sheetName val="토공(우물통,기타) "/>
      <sheetName val="부속동"/>
      <sheetName val="빗물받이(910-510-410)"/>
      <sheetName val="실행철강하도"/>
      <sheetName val="기계공사"/>
      <sheetName val="이토변실"/>
      <sheetName val="을-ATYPE"/>
      <sheetName val="2회내역"/>
      <sheetName val="설비원가"/>
      <sheetName val="토목"/>
      <sheetName val="COVER-P"/>
      <sheetName val="본서하반기"/>
      <sheetName val="하반기(지구대)"/>
      <sheetName val="말뚝지지력산정"/>
      <sheetName val="인부신상자료"/>
      <sheetName val="기둥(원형)"/>
      <sheetName val="교각1"/>
      <sheetName val="단면 (2)"/>
      <sheetName val="COPING"/>
      <sheetName val="날개벽수량표"/>
      <sheetName val="토공사(흙막이)"/>
      <sheetName val="94"/>
      <sheetName val="DB구축"/>
      <sheetName val="수량집계1"/>
      <sheetName val="수량집계2"/>
      <sheetName val="일위대가(가설)"/>
      <sheetName val="_산근2_"/>
      <sheetName val="_산근4_"/>
      <sheetName val="_산근5_"/>
      <sheetName val="공사요율"/>
      <sheetName val="마산방향철근집계"/>
      <sheetName val="자료"/>
      <sheetName val="기초공"/>
      <sheetName val="가압장(토목)"/>
      <sheetName val="미장공사"/>
      <sheetName val="가설공사"/>
      <sheetName val="목공사"/>
      <sheetName val="48일위"/>
      <sheetName val="날개벽"/>
      <sheetName val="전력"/>
      <sheetName val="70%"/>
      <sheetName val="TOWER 10TON"/>
      <sheetName val="수정시산표"/>
      <sheetName val="수리결과"/>
      <sheetName val="원본 (4)"/>
      <sheetName val="소방사항"/>
      <sheetName val="전계가"/>
      <sheetName val="가시설흙막이"/>
      <sheetName val="콘_재료분리(1)"/>
      <sheetName val="조건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 설계조건 2.단면가정 3. 하중계산"/>
      <sheetName val="4. 구조해석"/>
      <sheetName val="3) SAP90 DATA"/>
      <sheetName val="4) 구조해석 출력자료"/>
      <sheetName val="(2) 실하중에 의한 부재력도"/>
      <sheetName val="5. 단면설계"/>
      <sheetName val="6. 주철근 조립도"/>
      <sheetName val="7. 1) 우각부 검토"/>
      <sheetName val="2) 균열에 대한 검토"/>
      <sheetName val="DATA 입력란"/>
      <sheetName val="ABUT수량-A1"/>
      <sheetName val="계약서"/>
      <sheetName val="단면"/>
      <sheetName val="일위대가"/>
      <sheetName val="깨기"/>
      <sheetName val="간지"/>
      <sheetName val="교각1"/>
      <sheetName val="산출근거"/>
      <sheetName val="자판실행"/>
      <sheetName val="토적"/>
      <sheetName val="자재집계표"/>
      <sheetName val="토공"/>
      <sheetName val="깨기집계"/>
      <sheetName val="건축내역"/>
      <sheetName val="1.설계조건"/>
      <sheetName val="XL4Poppy"/>
      <sheetName val="말뚝지지력산정"/>
      <sheetName val="수량산출"/>
      <sheetName val="Sheet1"/>
      <sheetName val="단 BOX 구조계산서 VER 3_01"/>
      <sheetName val="99노임기준"/>
      <sheetName val="조명시설"/>
      <sheetName val="전기일위대가"/>
      <sheetName val="법면보호공내역서"/>
      <sheetName val="기둥(원형)"/>
      <sheetName val="공통가설"/>
      <sheetName val="단면가정"/>
      <sheetName val="1련박스"/>
      <sheetName val="안정검토"/>
      <sheetName val="사용성검토"/>
      <sheetName val="가로등기초"/>
      <sheetName val="H-pile(298x299)"/>
      <sheetName val="H-pile(250x250)"/>
      <sheetName val="내역서"/>
      <sheetName val="총괄표"/>
      <sheetName val="일위대가표"/>
      <sheetName val="3BL공동구 수량"/>
      <sheetName val="좌측"/>
      <sheetName val="지급자재"/>
      <sheetName val="7단가"/>
      <sheetName val="DATE"/>
      <sheetName val="INPUT"/>
      <sheetName val="단재적표"/>
      <sheetName val="대치판정"/>
      <sheetName val="Y-WORK"/>
      <sheetName val="마산방향철근집계"/>
      <sheetName val="진주방향"/>
      <sheetName val="마산방향"/>
      <sheetName val="차수공개요"/>
      <sheetName val="품셈TABLE"/>
      <sheetName val="교각계산"/>
      <sheetName val="소비자가"/>
      <sheetName val="입찰안"/>
      <sheetName val="CODE"/>
      <sheetName val="VXXXXX"/>
      <sheetName val="맨홀수량산출"/>
      <sheetName val="가감수량"/>
      <sheetName val="DIAPHRAGM"/>
      <sheetName val="매목조사"/>
      <sheetName val="가시설단위수량"/>
      <sheetName val="터파기및재료"/>
      <sheetName val="guard(mac)"/>
      <sheetName val="밸브설치"/>
      <sheetName val="설계"/>
      <sheetName val="부하계산서"/>
      <sheetName val="예총"/>
      <sheetName val="요율"/>
      <sheetName val="설계조건"/>
      <sheetName val="데이타"/>
      <sheetName val="식재인부"/>
      <sheetName val="1.우편집중내역서"/>
      <sheetName val="구조물직영노무비"/>
      <sheetName val="일위대가목록"/>
      <sheetName val="토적계산"/>
    </sheetNames>
    <sheetDataSet>
      <sheetData sheetId="0" refreshError="1"/>
      <sheetData sheetId="1" refreshError="1">
        <row r="69">
          <cell r="I69">
            <v>3.17</v>
          </cell>
        </row>
        <row r="73">
          <cell r="G73">
            <v>3.9</v>
          </cell>
        </row>
        <row r="89">
          <cell r="I89">
            <v>1.7509999999999999</v>
          </cell>
        </row>
        <row r="97">
          <cell r="I97">
            <v>4.4829999999999997</v>
          </cell>
        </row>
        <row r="99">
          <cell r="G99">
            <v>0.5</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C1" t="str">
            <v>북수원권 10호광장 통로 Box</v>
          </cell>
        </row>
        <row r="5">
          <cell r="E5">
            <v>3.5</v>
          </cell>
          <cell r="G5">
            <v>2.5</v>
          </cell>
        </row>
        <row r="6">
          <cell r="D6">
            <v>1.5</v>
          </cell>
        </row>
        <row r="7">
          <cell r="D7">
            <v>0.8</v>
          </cell>
        </row>
        <row r="26">
          <cell r="D26">
            <v>1.54</v>
          </cell>
        </row>
        <row r="28">
          <cell r="D28">
            <v>1.8</v>
          </cell>
        </row>
        <row r="29">
          <cell r="D29">
            <v>0.9</v>
          </cell>
        </row>
        <row r="31">
          <cell r="D31">
            <v>1.3</v>
          </cell>
        </row>
        <row r="32">
          <cell r="D32">
            <v>2.15</v>
          </cell>
        </row>
        <row r="33">
          <cell r="D33">
            <v>1.7</v>
          </cell>
        </row>
        <row r="34">
          <cell r="D34">
            <v>0.65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강하1"/>
      <sheetName val="강하1 (3)"/>
      <sheetName val="Sheet3"/>
      <sheetName val="전압강하계산"/>
      <sheetName val="전압강하계산-1"/>
      <sheetName val="내역서"/>
      <sheetName val="화재 탐지 설비"/>
      <sheetName val="데이타"/>
      <sheetName val="DATA"/>
      <sheetName val="일위대가목차"/>
      <sheetName val="일위대가"/>
      <sheetName val="설계조건"/>
      <sheetName val="수량산출"/>
      <sheetName val="전압강하(도로)"/>
      <sheetName val="#REF"/>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당진"/>
      <sheetName val="말뚝물량"/>
      <sheetName val="간접재료비산출표-27-30"/>
    </sheetNames>
    <sheetDataSet>
      <sheetData sheetId="0"/>
      <sheetData sheetId="1" refreshError="1">
        <row r="10">
          <cell r="D10">
            <v>1.8</v>
          </cell>
        </row>
        <row r="14">
          <cell r="D14">
            <v>2.7</v>
          </cell>
        </row>
      </sheetData>
      <sheetData sheetId="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차액보증"/>
      <sheetName val="입찰안"/>
      <sheetName val="부대입찰"/>
      <sheetName val="부대공"/>
      <sheetName val="적격점수"/>
      <sheetName val="자재인력"/>
      <sheetName val="입찰조건"/>
      <sheetName val="조건표"/>
      <sheetName val="기별수량산출서"/>
      <sheetName val="노임단가"/>
      <sheetName val="경비_원본"/>
      <sheetName val="일위대가"/>
      <sheetName val="가로등내역서"/>
      <sheetName val="member design"/>
      <sheetName val="design criteria"/>
      <sheetName val="working load at the btm ft."/>
      <sheetName val="plan&amp;section of foundation"/>
      <sheetName val="soil bearing check"/>
      <sheetName val="BID"/>
      <sheetName val="갑지"/>
      <sheetName val="교각1"/>
      <sheetName val="일위대가표"/>
      <sheetName val="공통가설"/>
      <sheetName val="결과조달"/>
      <sheetName val="지급자재"/>
      <sheetName val="TEL"/>
      <sheetName val="단가표"/>
      <sheetName val="날개벽(좌,우=45도,75도)"/>
      <sheetName val="노임이"/>
      <sheetName val="Proposal"/>
      <sheetName val="건축내역"/>
      <sheetName val="소비자가"/>
      <sheetName val="대비"/>
      <sheetName val="양수장(기계)"/>
      <sheetName val="구미4단2"/>
      <sheetName val="단면제원"/>
      <sheetName val="조명시설"/>
      <sheetName val="Sheet15"/>
      <sheetName val="SLAB"/>
      <sheetName val="음료실행"/>
      <sheetName val="시멘트"/>
      <sheetName val="현장별"/>
      <sheetName val="공사비집계"/>
      <sheetName val="일위대가목차"/>
      <sheetName val="8. 내진해석"/>
      <sheetName val="데이타"/>
      <sheetName val="DATA"/>
      <sheetName val="세부내역"/>
      <sheetName val="설계명세서"/>
      <sheetName val="내역서"/>
      <sheetName val="갑지1"/>
      <sheetName val="가설공사내역"/>
      <sheetName val="저"/>
      <sheetName val="주beam"/>
      <sheetName val="BSD (2)"/>
      <sheetName val="소업1교"/>
      <sheetName val="BQ"/>
      <sheetName val="A-4"/>
      <sheetName val="갑지(추정)"/>
      <sheetName val="자료"/>
      <sheetName val="Sheet5"/>
      <sheetName val="PUMP"/>
      <sheetName val="설계내역서"/>
      <sheetName val="금액"/>
      <sheetName val="CIVIL"/>
      <sheetName val="유림골조"/>
      <sheetName val="★도급내역"/>
      <sheetName val="토목주소"/>
      <sheetName val="프랜트면허"/>
      <sheetName val="일위대가표(DEEP)"/>
      <sheetName val="식재총괄"/>
      <sheetName val="ABUT수량-A1"/>
      <sheetName val="수량산출"/>
      <sheetName val="#REF"/>
      <sheetName val="Sheet2"/>
      <sheetName val="데리네이타현황"/>
      <sheetName val="wall"/>
      <sheetName val="NEWDRAW"/>
      <sheetName val="00000"/>
      <sheetName val="사급자재"/>
      <sheetName val="금액내역서"/>
      <sheetName val="골조시행"/>
      <sheetName val="CODE"/>
      <sheetName val="출력표"/>
      <sheetName val="기초공"/>
      <sheetName val="기둥(원형)"/>
      <sheetName val="일반공사"/>
      <sheetName val="단가조사"/>
      <sheetName val="type-F"/>
      <sheetName val="낙찰표"/>
      <sheetName val="현장관리비 산출내역"/>
      <sheetName val="인수공규격"/>
      <sheetName val="보도경계블럭"/>
      <sheetName val="수량산출서"/>
      <sheetName val="CAL"/>
      <sheetName val="DATE"/>
      <sheetName val="날개벽"/>
      <sheetName val="내역"/>
      <sheetName val="실행철강하도"/>
      <sheetName val="배수통관(좌)"/>
      <sheetName val="Customer Datab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노임단가"/>
      <sheetName val="부표9705"/>
      <sheetName val="수량집계"/>
      <sheetName val="별표"/>
      <sheetName val="부표"/>
      <sheetName val="품셈"/>
      <sheetName val="공예을"/>
      <sheetName val="간공양"/>
      <sheetName val="철근수량"/>
      <sheetName val="자재단가표"/>
      <sheetName val="수량"/>
      <sheetName val="집계"/>
      <sheetName val="공예갑"/>
      <sheetName val="차액보증"/>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danga"/>
      <sheetName val="ilch"/>
      <sheetName val="단면가정"/>
      <sheetName val="일위대가표"/>
      <sheetName val="일위대가목차"/>
      <sheetName val="맨홀수량집계"/>
      <sheetName val="정부노임단가"/>
      <sheetName val="2F 회의실견적(5_14 일대)"/>
      <sheetName val="교각계산"/>
      <sheetName val="을"/>
      <sheetName val="INPUT(덕도방향-시점)"/>
      <sheetName val="기둥(원형)"/>
      <sheetName val="토목내역"/>
      <sheetName val="Y-WORK"/>
      <sheetName val="토공"/>
      <sheetName val="일위대가"/>
      <sheetName val="내역서"/>
      <sheetName val="공통가설"/>
      <sheetName val="평가데이터"/>
      <sheetName val="LEGEND"/>
      <sheetName val="내역"/>
      <sheetName val="직노"/>
      <sheetName val="계화배수"/>
      <sheetName val="DATA"/>
      <sheetName val="code"/>
      <sheetName val="총괄-1"/>
      <sheetName val="JUCKEYK"/>
      <sheetName val="직공비"/>
      <sheetName val="3BL공동구 수량"/>
      <sheetName val="현장"/>
      <sheetName val="전기"/>
      <sheetName val="연령현황"/>
      <sheetName val=" 견적서"/>
      <sheetName val="일반물자(한국통신)"/>
      <sheetName val="TABLE"/>
      <sheetName val="토공(완충)"/>
      <sheetName val="input"/>
      <sheetName val="VXXXXXXX"/>
      <sheetName val="COPING"/>
      <sheetName val="3.하중산정4.지지력"/>
      <sheetName val="Sheet5"/>
      <sheetName val="원형맨홀수량"/>
      <sheetName val="SLAB&quot;1&quot;"/>
      <sheetName val="가설건물"/>
      <sheetName val="1월"/>
      <sheetName val="1-1"/>
      <sheetName val="공사비명세서"/>
      <sheetName val="설산1.나"/>
      <sheetName val="본사S"/>
      <sheetName val="투찰"/>
      <sheetName val="공사비예산서(토목분)"/>
      <sheetName val="I一般比"/>
      <sheetName val="공통부대비"/>
      <sheetName val="부대내역"/>
      <sheetName val="포장절단"/>
      <sheetName val="표지"/>
      <sheetName val="품셈"/>
      <sheetName val="대비"/>
      <sheetName val="설계조건"/>
      <sheetName val="안정계산"/>
      <sheetName val="기본단가표"/>
      <sheetName val="대치판정"/>
      <sheetName val="목록"/>
      <sheetName val="데이타"/>
      <sheetName val="기성내역"/>
      <sheetName val="교각1"/>
      <sheetName val="설계변경원가계산총괄표"/>
      <sheetName val="BID"/>
      <sheetName val="SORCE1"/>
      <sheetName val="가시설단위수량"/>
      <sheetName val="20관리비율"/>
      <sheetName val="날개벽(시점좌측)"/>
      <sheetName val="정보매체A동"/>
      <sheetName val="Sheet4"/>
      <sheetName val="변화치수"/>
      <sheetName val="Total"/>
      <sheetName val="부하(성남)"/>
      <sheetName val="쌍송교"/>
      <sheetName val="96수출"/>
      <sheetName val="단면검토"/>
      <sheetName val="깨기"/>
      <sheetName val="일반맨홀수량집계"/>
      <sheetName val="D-3503"/>
      <sheetName val="토목품셈"/>
      <sheetName val="ITB COST"/>
      <sheetName val="Sheet1"/>
      <sheetName val="#REF"/>
      <sheetName val="수량3"/>
      <sheetName val="차액보증"/>
      <sheetName val="마산방향철근집계"/>
      <sheetName val="진주방향"/>
      <sheetName val="마산방향"/>
      <sheetName val="단가"/>
      <sheetName val="사급자재"/>
      <sheetName val="총괄"/>
      <sheetName val="입출재고현황 (2)"/>
      <sheetName val="자재대"/>
      <sheetName val="수량산출"/>
      <sheetName val="공구원가계산"/>
      <sheetName val="우배수"/>
      <sheetName val="조건표"/>
      <sheetName val="2F_회의실견적(5_14_일대)"/>
      <sheetName val="3BL공동구_수량"/>
      <sheetName val="자재단가비교표"/>
      <sheetName val="N賃率-職"/>
      <sheetName val="별표집계"/>
      <sheetName val="집계표"/>
      <sheetName val="TB-내역서"/>
      <sheetName val="열린교실"/>
      <sheetName val="일반맨홀수량집계(A-7 LINE)"/>
      <sheetName val="LOPCALC"/>
      <sheetName val="품목"/>
      <sheetName val="물량산출근거"/>
      <sheetName val="공사개요"/>
      <sheetName val="예산서"/>
      <sheetName val="b_gunmul"/>
      <sheetName val="b_balju (2)"/>
      <sheetName val="J直材4"/>
      <sheetName val="단위수량"/>
      <sheetName val="연부97-1"/>
      <sheetName val="갑지1"/>
      <sheetName val="공정집계_국별"/>
      <sheetName val="적용률"/>
      <sheetName val="기본일위"/>
      <sheetName val="전기품산출"/>
      <sheetName val="주경기-오배수"/>
      <sheetName val="토사(PE)"/>
      <sheetName val="기계내역"/>
      <sheetName val="CIVIL"/>
      <sheetName val="기초공"/>
      <sheetName val="입찰안"/>
      <sheetName val="식재품셈"/>
      <sheetName val="치수표"/>
      <sheetName val="간선계산"/>
      <sheetName val="노임단가"/>
      <sheetName val="보차도경계석"/>
      <sheetName val="LABTOTAL"/>
      <sheetName val="허용전류-IEC"/>
      <sheetName val="허용전류-IEC DATA"/>
      <sheetName val="1.우편집중내역서"/>
      <sheetName val="CPM챠트"/>
      <sheetName val="기계경비"/>
      <sheetName val="인건비(환율)"/>
      <sheetName val="남양시작동자105노65기1.3화1.2"/>
      <sheetName val="간노_콘"/>
      <sheetName val="woo(mac)"/>
      <sheetName val="DATA-1"/>
      <sheetName val="증감분석"/>
      <sheetName val="guard(mac)"/>
      <sheetName val="전압강하계산"/>
      <sheetName val="내역1"/>
      <sheetName val="기초1"/>
      <sheetName val="부재력정리"/>
      <sheetName val="TYPE-A"/>
      <sheetName val="제원.설계조건"/>
      <sheetName val="단면(RW1)"/>
      <sheetName val="DATE"/>
      <sheetName val="TEL"/>
      <sheetName val="설비"/>
      <sheetName val="XL4Poppy"/>
      <sheetName val="단가조사서"/>
      <sheetName val="가공비"/>
      <sheetName val="날개벽"/>
      <sheetName val="단면 (2)"/>
      <sheetName val="공통가설공사"/>
      <sheetName val="BEND LOSS"/>
      <sheetName val="RING WALL"/>
      <sheetName val="작성"/>
      <sheetName val="산출내역"/>
      <sheetName val="공사비"/>
      <sheetName val="모니터"/>
      <sheetName val="건축내역"/>
      <sheetName val="CAT_5"/>
      <sheetName val="방송노임"/>
      <sheetName val="부속동"/>
      <sheetName val="백암비스타내역"/>
      <sheetName val="단가표 "/>
      <sheetName val="내역서2안"/>
      <sheetName val="월선수금"/>
      <sheetName val="방송일위대가"/>
      <sheetName val="SILICATE"/>
      <sheetName val="06-BATCH "/>
      <sheetName val="실행내역"/>
      <sheetName val="조작대(1연)"/>
      <sheetName val="총계"/>
      <sheetName val="기흥하도용"/>
      <sheetName val="L형옹벽(key)"/>
      <sheetName val="경산"/>
      <sheetName val="제품"/>
      <sheetName val="세부내역"/>
      <sheetName val="마감물량3"/>
      <sheetName val="집1"/>
      <sheetName val="내역서(갑)"/>
      <sheetName val="관람석제출"/>
      <sheetName val="케이블"/>
      <sheetName val="CONCRETE"/>
      <sheetName val="EACT10"/>
      <sheetName val="자재"/>
      <sheetName val="목표세부명세"/>
      <sheetName val="공문"/>
      <sheetName val="갑지(추정)"/>
      <sheetName val="Macro1"/>
      <sheetName val="견적대비표"/>
      <sheetName val="DATA1"/>
      <sheetName val="ITEM"/>
      <sheetName val="공사요율"/>
      <sheetName val="FRT_O"/>
      <sheetName val="FAB_I"/>
      <sheetName val="기본"/>
      <sheetName val="을지"/>
      <sheetName val="기둥"/>
      <sheetName val="저판(버림100)"/>
      <sheetName val="계산근거"/>
      <sheetName val="Tables"/>
      <sheetName val="금액내역서"/>
      <sheetName val="영업.일1"/>
      <sheetName val="광혁기성"/>
      <sheetName val="일위대가목록"/>
      <sheetName val="BSD (2)"/>
      <sheetName val="원가계산서"/>
      <sheetName val="옹벽"/>
      <sheetName val="경비2내역"/>
      <sheetName val="배수장공사비명세서"/>
      <sheetName val="전기일위대가"/>
      <sheetName val="Sheet2"/>
      <sheetName val="1단계"/>
      <sheetName val="정렬"/>
      <sheetName val="KMT물량"/>
      <sheetName val="전장품(관리용)"/>
      <sheetName val="WORK"/>
      <sheetName val="97년추정손익계산서"/>
      <sheetName val="단가산출2"/>
      <sheetName val="내역서-CCTV"/>
      <sheetName val="인테리어세부내역"/>
      <sheetName val="피엘"/>
      <sheetName val="공종집계"/>
      <sheetName val="ETC"/>
      <sheetName val="2공구산출내역"/>
      <sheetName val="설직재-1"/>
      <sheetName val="제직재"/>
      <sheetName val="제-노임"/>
      <sheetName val="부하"/>
      <sheetName val="DATA(BAC)"/>
      <sheetName val="배수관공"/>
      <sheetName val="P.M 별"/>
      <sheetName val="960318-1"/>
      <sheetName val="단중표"/>
      <sheetName val="소비자가"/>
      <sheetName val="삼성전기"/>
      <sheetName val="Sheet1 (2)"/>
      <sheetName val="A-4"/>
      <sheetName val="입찰보고"/>
      <sheetName val="현장관리비내역서"/>
      <sheetName val="2.냉난방설비공사"/>
      <sheetName val="A"/>
      <sheetName val="민속촌메뉴"/>
      <sheetName val="우각부보강"/>
      <sheetName val="출력X"/>
      <sheetName val="단가견적조사표"/>
      <sheetName val="중기사용료산출근거"/>
      <sheetName val="단가 및 재료비"/>
      <sheetName val="지장물C"/>
      <sheetName val="기초자료"/>
      <sheetName val="견적집계표"/>
      <sheetName val="하중계산"/>
      <sheetName val="실행내역 "/>
      <sheetName val="설계명세서(선로)"/>
      <sheetName val="cross beam"/>
      <sheetName val="안정검토"/>
      <sheetName val="식재인부"/>
      <sheetName val="주관사업"/>
      <sheetName val="설계"/>
      <sheetName val="말뚝물량"/>
      <sheetName val="흄관기초"/>
      <sheetName val="C-직노1"/>
      <sheetName val="터파기및재료"/>
      <sheetName val="대전월평내역"/>
      <sheetName val="공통자료"/>
      <sheetName val="적용기준"/>
      <sheetName val="보도경계블럭"/>
      <sheetName val="설계명세서"/>
      <sheetName val="수량산출서"/>
      <sheetName val="모래운반"/>
      <sheetName val="ABUT수량-A1"/>
      <sheetName val="토공(우물통,기타) "/>
      <sheetName val="원형1호맨홀토공수량"/>
      <sheetName val="조명시설"/>
      <sheetName val="타공종이기"/>
      <sheetName val="대전-교대(A1-A2)"/>
      <sheetName val="수량산출내역1115"/>
      <sheetName val="FACTOR"/>
      <sheetName val="샘플표지"/>
      <sheetName val="Customer Databas"/>
      <sheetName val="ASP"/>
      <sheetName val="직재"/>
      <sheetName val="단가조사"/>
      <sheetName val="BLOCK(1)"/>
      <sheetName val="금액"/>
      <sheetName val="SLAB"/>
      <sheetName val="COPING-1"/>
      <sheetName val="역T형교대-2수량"/>
      <sheetName val="방음벽기초-수량"/>
      <sheetName val="일위"/>
      <sheetName val="이토변실제원"/>
      <sheetName val="물가자료"/>
      <sheetName val="리터팬내장형"/>
      <sheetName val="기둥(하중)"/>
      <sheetName val="8.PILE  (돌출)"/>
      <sheetName val="교각1(좌)"/>
      <sheetName val="토공대가"/>
      <sheetName val="구조대가"/>
      <sheetName val="포설대가1"/>
      <sheetName val="부대대가"/>
      <sheetName val="특2호하천산근"/>
      <sheetName val="특2호부관하천산근"/>
      <sheetName val="산근(PE,300)"/>
      <sheetName val="1.설계조건"/>
      <sheetName val="Baby일위대가"/>
      <sheetName val="송라터널총괄"/>
      <sheetName val="별표"/>
      <sheetName val="감시제어"/>
      <sheetName val="목차임시"/>
      <sheetName val="견적대비"/>
      <sheetName val="단락전류-A"/>
      <sheetName val="골재산출"/>
      <sheetName val="2.가정단면"/>
      <sheetName val="슬래브"/>
      <sheetName val="산출근거"/>
      <sheetName val="협조전"/>
      <sheetName val="특별교실"/>
      <sheetName val="CABLE SIZE-3"/>
      <sheetName val="세부내역(직접인건비)"/>
      <sheetName val="단면치수"/>
      <sheetName val="F-Assump"/>
      <sheetName val="b_balju"/>
      <sheetName val="와동25-3(변경)"/>
      <sheetName val="금액집계"/>
      <sheetName val="공주-교대(A1)"/>
      <sheetName val="개요"/>
      <sheetName val="_산근2_"/>
      <sheetName val="_산근4_"/>
      <sheetName val="_산근5_"/>
      <sheetName val="심사계산"/>
      <sheetName val="심사물량"/>
      <sheetName val="도급"/>
      <sheetName val="폐토수익화 "/>
      <sheetName val="종합일지"/>
      <sheetName val="공종별 집계"/>
      <sheetName val="배"/>
      <sheetName val="토공총괄표"/>
      <sheetName val="CAL."/>
      <sheetName val="건설노임"/>
      <sheetName val="SANTOGO"/>
      <sheetName val="SANBAISU"/>
      <sheetName val="전체"/>
      <sheetName val="PRE"/>
      <sheetName val="PLCAL"/>
      <sheetName val="경비_원본"/>
      <sheetName val="원가"/>
      <sheetName val="실행"/>
      <sheetName val="대전21토목내역서"/>
      <sheetName val="조명율표"/>
      <sheetName val="말뚝지지력산정"/>
      <sheetName val="B부대공"/>
      <sheetName val="배수공"/>
      <sheetName val="외자내역"/>
      <sheetName val="외자배분"/>
      <sheetName val="설비내역서"/>
      <sheetName val="건축내역서"/>
      <sheetName val="전기내역서"/>
      <sheetName val="약품공급2"/>
      <sheetName val="FAB별"/>
      <sheetName val="각종양식"/>
      <sheetName val="06 일위대가목록"/>
      <sheetName val="IMPEADENCE MAP 취수장"/>
      <sheetName val="대,유,램"/>
      <sheetName val="월별수입"/>
      <sheetName val="내역서form"/>
      <sheetName val="빙장비사양"/>
      <sheetName val="장비사양"/>
      <sheetName val="공사비내역서"/>
      <sheetName val="시설물일위"/>
      <sheetName val="계수시트"/>
      <sheetName val="항목별"/>
      <sheetName val="합천내역"/>
      <sheetName val="내외국인총괄"/>
      <sheetName val="1을"/>
      <sheetName val="Mc1"/>
      <sheetName val="copy"/>
      <sheetName val="서식"/>
      <sheetName val="3_하중산정4_지지력"/>
      <sheetName val="_견적서"/>
      <sheetName val="설산1_나"/>
      <sheetName val="일반맨홀수량집계(A-7_LINE)"/>
      <sheetName val="b_balju_(2)"/>
      <sheetName val="단가산출서"/>
      <sheetName val="도장수량(하1)"/>
      <sheetName val="주형"/>
      <sheetName val="일반수량집계표"/>
      <sheetName val="심사내역서(선감길외).xlsx"/>
      <sheetName val="일위_파일"/>
      <sheetName val="연결임시"/>
      <sheetName val="산출금액내역"/>
      <sheetName val="내역서1999.8최종"/>
      <sheetName val="신우"/>
      <sheetName val="운임"/>
      <sheetName val="충주"/>
      <sheetName val="과천MAIN"/>
      <sheetName val="일 위 대 가 표"/>
      <sheetName val="6PILE  (돌출)"/>
      <sheetName val="4.2유효폭의 계산"/>
      <sheetName val="집수정"/>
      <sheetName val="2000.05"/>
      <sheetName val="현장관리비집계표"/>
      <sheetName val="기계경비일람"/>
      <sheetName val="근고 블록 유형별 수량"/>
      <sheetName val="공사비 내역 (가)"/>
      <sheetName val="노무산출서"/>
      <sheetName val="재집"/>
      <sheetName val="단가대비표"/>
      <sheetName val="CABdata"/>
      <sheetName val="단가산출1"/>
      <sheetName val="Sheet3"/>
      <sheetName val="일위대가(가설)"/>
      <sheetName val="부하계산서"/>
      <sheetName val="갑지"/>
      <sheetName val="type-F"/>
      <sheetName val="횡분배정리(DB)"/>
      <sheetName val="내역(입찰)"/>
      <sheetName val="Parts"/>
      <sheetName val="Menu A"/>
      <sheetName val="동관마찰손실표"/>
      <sheetName val="예산M12A"/>
      <sheetName val="준검 내역서"/>
      <sheetName val="UserData"/>
      <sheetName val="점수계산1-2"/>
      <sheetName val="인공LIST"/>
      <sheetName val="98수문일위"/>
      <sheetName val="가설공사"/>
      <sheetName val="단가결정"/>
      <sheetName val="내역아"/>
      <sheetName val="울타리"/>
      <sheetName val="노단"/>
      <sheetName val="관리비"/>
      <sheetName val="sum"/>
      <sheetName val="인건-측정"/>
      <sheetName val="인건비"/>
      <sheetName val="재료집계"/>
      <sheetName val="소모"/>
      <sheetName val="석축단"/>
      <sheetName val="법면수집"/>
      <sheetName val="석축설면"/>
      <sheetName val="법면단"/>
      <sheetName val="기타 정보통신공사"/>
      <sheetName val="자재단가"/>
      <sheetName val="원가입력"/>
      <sheetName val="wall"/>
      <sheetName val="노임"/>
      <sheetName val="단가표"/>
      <sheetName val="gvl"/>
      <sheetName val="Sheet6"/>
      <sheetName val="참조 (2)"/>
      <sheetName val="1. 설계조건 2.단면가정 3. 하중계산"/>
      <sheetName val="DATA 입력란"/>
      <sheetName val="5지구단위"/>
      <sheetName val="매장-시행견적"/>
      <sheetName val="수리결과"/>
      <sheetName val="BS Prior"/>
      <sheetName val="Threshold Table"/>
      <sheetName val="조직"/>
      <sheetName val="토공연장"/>
      <sheetName val="DESIGN"/>
      <sheetName val="재1"/>
      <sheetName val="사통"/>
      <sheetName val="전신환매도율"/>
      <sheetName val="MATRLDATA"/>
      <sheetName val="견적"/>
      <sheetName val="내역서_1.(3)"/>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Áý°èÇ¥"/>
      <sheetName val="ÀÏ¹Ý¹°ÀÚ(ÇÑ±¹Åë½Å)"/>
      <sheetName val="3.ÇÏÁß»êÁ¤4.ÁöÁö·Â"/>
      <sheetName val="°ø»çºñ¸í¼¼¼­"/>
      <sheetName val="Æ÷ÀåÀý´Ü"/>
      <sheetName val="Àü±â"/>
      <sheetName val="¿¬·ÉÇöÈ²"/>
      <sheetName val="¿­¸°±³½Ç"/>
      <sheetName val="손익분석"/>
      <sheetName val="버스운행안내"/>
      <sheetName val="예방접종계획"/>
      <sheetName val="근태계획서"/>
      <sheetName val="비교표"/>
      <sheetName val="화산경계"/>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부표총괄"/>
      <sheetName val="품셈1-17"/>
      <sheetName val="가시설수량"/>
      <sheetName val="단"/>
      <sheetName val="단가일람"/>
      <sheetName val="지중자재단가"/>
      <sheetName val="11.단가비교표_"/>
      <sheetName val="16.기계경비산출내역_"/>
      <sheetName val="노무비"/>
      <sheetName val="내역서1"/>
      <sheetName val="1공구 건정토건 토공"/>
      <sheetName val="PAINT"/>
      <sheetName val="Macro(전선)"/>
      <sheetName val="암거공"/>
      <sheetName val="터널조도"/>
      <sheetName val="ML"/>
      <sheetName val="5공철탑검토표"/>
      <sheetName val="4공철탑검토"/>
      <sheetName val="dg"/>
      <sheetName val="파일의이용"/>
      <sheetName val="재료-CODE"/>
      <sheetName val="내역_FILE"/>
      <sheetName val="9.2단가산출서"/>
      <sheetName val="손료"/>
      <sheetName val="archi(본사)"/>
      <sheetName val="토공사"/>
      <sheetName val="내역색인"/>
      <sheetName val="표준내역"/>
      <sheetName val="차수"/>
      <sheetName val="집계"/>
      <sheetName val="부대비율"/>
      <sheetName val="Facility Information"/>
      <sheetName val="General"/>
      <sheetName val="Instructions"/>
      <sheetName val="People"/>
      <sheetName val="Quality"/>
      <sheetName val="Risk"/>
      <sheetName val="Training"/>
      <sheetName val="비용"/>
      <sheetName val="2.내역서"/>
      <sheetName val="환율"/>
      <sheetName val="CP-E2 (품셈표)"/>
      <sheetName val="보합"/>
      <sheetName val="상부하중"/>
      <sheetName val="풍하중1"/>
      <sheetName val="HW"/>
      <sheetName val="DS-최종"/>
      <sheetName val="한강운반비"/>
      <sheetName val=" HIT-&gt;HMC 견적(3900)"/>
      <sheetName val="조도계산서 (도서)"/>
      <sheetName val="기별"/>
      <sheetName val="참조"/>
      <sheetName val="날개벽수량표"/>
      <sheetName val="가정단면"/>
      <sheetName val="견"/>
      <sheetName val="11.자재단가"/>
      <sheetName val="plan&amp;section of foundation"/>
      <sheetName val="변경총괄지(1)"/>
      <sheetName val="J"/>
      <sheetName val="Proposal"/>
      <sheetName val="일위목록"/>
      <sheetName val="산출내역서"/>
      <sheetName val="선로정수계산"/>
      <sheetName val="입력시트"/>
      <sheetName val="중기일위대가"/>
      <sheetName val="인건비 "/>
      <sheetName val="UNIT"/>
      <sheetName val="member design"/>
      <sheetName val="design criteria"/>
      <sheetName val="working load at the btm ft."/>
      <sheetName val="soil bearing check"/>
      <sheetName val="일위(시설)"/>
      <sheetName val="데리네이타현황"/>
      <sheetName val="적용건축"/>
      <sheetName val="가정급수관"/>
      <sheetName val="2000전체분"/>
      <sheetName val="대로근거"/>
      <sheetName val="SG"/>
      <sheetName val="수목데이타 "/>
      <sheetName val="요율"/>
      <sheetName val="단가산출"/>
      <sheetName val="6.수량산출서(설치공사)"/>
      <sheetName val="기별(종합)"/>
      <sheetName val="국별인원"/>
      <sheetName val="품셈TABLE"/>
      <sheetName val="CDU"/>
      <sheetName val="本体適用"/>
      <sheetName val="기초DATA(2)"/>
      <sheetName val="FKM_장애분류별"/>
      <sheetName val="기초DATA(5)"/>
      <sheetName val="NNV"/>
      <sheetName val="자재집계표"/>
      <sheetName val="Project Information In-Out"/>
      <sheetName val="케이블(6)"/>
      <sheetName val="구조물"/>
      <sheetName val="가격정보"/>
      <sheetName val="#1,2"/>
      <sheetName val="예산분석"/>
      <sheetName val="3련 BOX"/>
      <sheetName val="제수"/>
      <sheetName val="공기"/>
      <sheetName val="신호등일위대가"/>
      <sheetName val="CALCULATION"/>
      <sheetName val="포장수량집계"/>
      <sheetName val="토적표"/>
      <sheetName val="현장지지물물량"/>
      <sheetName val="환률"/>
      <sheetName val="해외 연수비용 계산-삭제"/>
      <sheetName val="카메라"/>
      <sheetName val="해외 기술훈련비 (합계)"/>
      <sheetName val="국공유지및사유지"/>
      <sheetName val="고정단포트구조계산서"/>
      <sheetName val="물량표"/>
      <sheetName val="품질 및 특성 보정계수"/>
      <sheetName val="802191"/>
      <sheetName val="Sheet17"/>
      <sheetName val="공사비증감"/>
      <sheetName val="인사자료총집계"/>
      <sheetName val="OPT손익 내수"/>
      <sheetName val="OPT손익 수출"/>
      <sheetName val="공사비총괄표"/>
      <sheetName val="가로내역"/>
      <sheetName val="공사비집계표(서해안고속도로)"/>
      <sheetName val="70%"/>
      <sheetName val="부대공"/>
      <sheetName val="지급자재"/>
      <sheetName val="단가_및_재료비"/>
      <sheetName val="1_설계조건"/>
      <sheetName val="단면_(2)"/>
      <sheetName val="토공(우물통,기타)_"/>
      <sheetName val="CABLE_SIZE-3"/>
      <sheetName val="Customer_Databas"/>
      <sheetName val="cross_beam"/>
      <sheetName val="실행내역_"/>
      <sheetName val="제원_설계조건"/>
      <sheetName val="3BL공동구_수량2"/>
      <sheetName val="2F_회의실견적(5_14_일대)2"/>
      <sheetName val="남양시작동자105노65기1_3화1_21"/>
      <sheetName val="단가_및_재료비1"/>
      <sheetName val="cross_beam1"/>
      <sheetName val="P_M_별1"/>
      <sheetName val="BEND_LOSS1"/>
      <sheetName val="BSD_(2)1"/>
      <sheetName val="RING_WALL1"/>
      <sheetName val="ITB_COST1"/>
      <sheetName val="Sheet1_(2)1"/>
      <sheetName val="1_설계조건1"/>
      <sheetName val="단면_(2)1"/>
      <sheetName val="토공(우물통,기타)_1"/>
      <sheetName val="단가표_1"/>
      <sheetName val="CABLE_SIZE-31"/>
      <sheetName val="Customer_Databas1"/>
      <sheetName val="1_우편집중내역서1"/>
      <sheetName val="실행내역_1"/>
      <sheetName val="제원_설계조건1"/>
      <sheetName val="영업_일11"/>
      <sheetName val="06-BATCH_1"/>
      <sheetName val="허용전류-IEC_DATA1"/>
      <sheetName val="2_냉난방설비공사1"/>
      <sheetName val="OCT.FDN"/>
      <sheetName val="1차증가원가계산"/>
      <sheetName val="운동장 (2)"/>
      <sheetName val="사용자정의"/>
      <sheetName val="제품표준규격"/>
      <sheetName val="XXXXXXXX"/>
      <sheetName val="하수실행"/>
      <sheetName val="부대공Ⅱ"/>
      <sheetName val="index"/>
      <sheetName val="해외법인"/>
      <sheetName val="자료입력"/>
      <sheetName val="1.취수장"/>
      <sheetName val="횡배수관토공수량"/>
      <sheetName val="SE-611"/>
      <sheetName val="ACDIM6D"/>
      <sheetName val="재료비"/>
      <sheetName val="L형옹벽"/>
      <sheetName val="간접재료비산출표-27-30"/>
      <sheetName val="1.관로"/>
      <sheetName val="B탱크"/>
      <sheetName val="계단수량집계"/>
      <sheetName val="교량전기"/>
      <sheetName val="목차"/>
      <sheetName val="Sheet1(X)"/>
      <sheetName val="기타경비"/>
      <sheetName val="입출재고현황_(2)"/>
      <sheetName val="건축원가계산서"/>
      <sheetName val="견적서세부내용"/>
      <sheetName val="견적내용입력"/>
      <sheetName val="바.한일양산"/>
      <sheetName val="setup"/>
      <sheetName val="CostData"/>
      <sheetName val="IncomeData"/>
      <sheetName val="Summary"/>
      <sheetName val="PropertyData"/>
      <sheetName val="용소리교"/>
      <sheetName val="DT"/>
      <sheetName val="롤러"/>
      <sheetName val="BH"/>
      <sheetName val="BD"/>
      <sheetName val="BD운반거리"/>
      <sheetName val="공사시행계획"/>
      <sheetName val="정산서"/>
      <sheetName val="매장-정산내역"/>
      <sheetName val="매장-공사완료보고서"/>
      <sheetName val="매장-시행합의"/>
      <sheetName val="공사완료보고"/>
      <sheetName val="빌트인시행합의"/>
      <sheetName val="사무실-시행합의"/>
      <sheetName val="집기견적서"/>
      <sheetName val="여방토적"/>
      <sheetName val="묘곡여방 철근"/>
      <sheetName val="경상비"/>
      <sheetName val="지출결의서(1-3)"/>
      <sheetName val="2.단면가정"/>
      <sheetName val="4.말뚝설계"/>
      <sheetName val="기기리스트"/>
      <sheetName val="9."/>
      <sheetName val="상호참고자료"/>
      <sheetName val="11.우각부 보강"/>
      <sheetName val="플랜트 설치"/>
      <sheetName val="프랜트면허"/>
      <sheetName val="수량산출기초(케블등)"/>
      <sheetName val="에너지동"/>
      <sheetName val="내역(전체)"/>
      <sheetName val="수원 호매실 119안전센터"/>
      <sheetName val="수량"/>
      <sheetName val="예산"/>
      <sheetName val="MCC제원"/>
      <sheetName val="NOMUBI"/>
      <sheetName val="sw1"/>
      <sheetName val="가압장(토목)"/>
      <sheetName val="배수내역"/>
      <sheetName val="뚝토공"/>
      <sheetName val="B2BERP"/>
      <sheetName val="stability check"/>
      <sheetName val="design load"/>
      <sheetName val="Macro(차단기)"/>
      <sheetName val="RAHMEN"/>
      <sheetName val="D040416"/>
      <sheetName val="자판실행"/>
      <sheetName val="MOTOR"/>
      <sheetName val="교통시설 표지판"/>
      <sheetName val="일위대가(목록)"/>
      <sheetName val="산근(목록)"/>
      <sheetName val="이형관중량"/>
      <sheetName val="물량"/>
      <sheetName val="비열TABLE"/>
      <sheetName val="현황"/>
      <sheetName val="투찰내역"/>
      <sheetName val="주요가정"/>
      <sheetName val="1.물가시세표"/>
      <sheetName val="5.노임단가"/>
      <sheetName val="4.중기단가산출"/>
      <sheetName val="FB25JN"/>
      <sheetName val="도급철콘내역"/>
      <sheetName val="노임이"/>
      <sheetName val="총집계표"/>
      <sheetName val="지열설계-1"/>
      <sheetName val="c_balju"/>
      <sheetName val="공조유량"/>
      <sheetName val="공내역"/>
      <sheetName val="가도공"/>
      <sheetName val="06_BATCH "/>
      <sheetName val="산업"/>
      <sheetName val="NAI"/>
      <sheetName val="기본입력"/>
      <sheetName val="책임감리공제요율"/>
      <sheetName val="건설공사인월수"/>
      <sheetName val="부표총괄표"/>
      <sheetName val="일위집계표"/>
      <sheetName val="조달요청서"/>
      <sheetName val="중기조종사 단위단가"/>
      <sheetName val="직원현황(최근)"/>
      <sheetName val="수처리사업"/>
      <sheetName val="BS"/>
      <sheetName val="BS_Prior"/>
      <sheetName val="Threshold_Table"/>
      <sheetName val="11_자재단가"/>
      <sheetName val="BS_Prior1"/>
      <sheetName val="Threshold_Table1"/>
      <sheetName val="11_자재단가1"/>
      <sheetName val="Asset9809CAK"/>
      <sheetName val="수안보-MBR1"/>
      <sheetName val="가격조사서"/>
      <sheetName val="음료실행"/>
      <sheetName val="외주가공"/>
      <sheetName val="기계 사용료"/>
      <sheetName val="건설기계"/>
      <sheetName val="벌목조재,박피"/>
      <sheetName val="작업로"/>
      <sheetName val="Imp-Data"/>
    </sheetNames>
    <sheetDataSet>
      <sheetData sheetId="0">
        <row r="1">
          <cell r="A1" t="str">
            <v>코드</v>
          </cell>
        </row>
      </sheetData>
      <sheetData sheetId="1" refreshError="1"/>
      <sheetData sheetId="2" refreshError="1">
        <row r="1">
          <cell r="A1" t="str">
            <v>코드</v>
          </cell>
        </row>
        <row r="3">
          <cell r="A3" t="str">
            <v>t0001</v>
          </cell>
          <cell r="B3">
            <v>1</v>
          </cell>
          <cell r="C3" t="str">
            <v>전선관 지지행거</v>
          </cell>
          <cell r="D3" t="str">
            <v>W:200</v>
          </cell>
          <cell r="E3" t="str">
            <v>개소</v>
          </cell>
          <cell r="F3">
            <v>1</v>
          </cell>
          <cell r="G3">
            <v>1693</v>
          </cell>
          <cell r="H3">
            <v>1693</v>
          </cell>
          <cell r="I3">
            <v>11024</v>
          </cell>
          <cell r="J3">
            <v>11024</v>
          </cell>
        </row>
        <row r="4">
          <cell r="A4" t="str">
            <v>t0002</v>
          </cell>
          <cell r="B4">
            <v>2</v>
          </cell>
          <cell r="C4" t="str">
            <v>전선관 지지행거</v>
          </cell>
          <cell r="D4" t="str">
            <v>W:300</v>
          </cell>
          <cell r="E4" t="str">
            <v>개소</v>
          </cell>
          <cell r="F4">
            <v>1</v>
          </cell>
          <cell r="G4">
            <v>1733</v>
          </cell>
          <cell r="H4">
            <v>1733</v>
          </cell>
          <cell r="I4">
            <v>11024</v>
          </cell>
          <cell r="J4">
            <v>11024</v>
          </cell>
        </row>
        <row r="5">
          <cell r="A5" t="str">
            <v>t0003</v>
          </cell>
          <cell r="B5">
            <v>3</v>
          </cell>
          <cell r="C5" t="str">
            <v>전선관 지지행거</v>
          </cell>
          <cell r="D5" t="str">
            <v>16C</v>
          </cell>
          <cell r="E5" t="str">
            <v>개소</v>
          </cell>
          <cell r="F5">
            <v>1</v>
          </cell>
          <cell r="G5">
            <v>1755</v>
          </cell>
          <cell r="H5">
            <v>1755</v>
          </cell>
          <cell r="I5">
            <v>1101</v>
          </cell>
          <cell r="J5">
            <v>1101</v>
          </cell>
        </row>
        <row r="6">
          <cell r="A6" t="str">
            <v>t0004</v>
          </cell>
          <cell r="B6">
            <v>4</v>
          </cell>
          <cell r="C6" t="str">
            <v>전선관 지지행거</v>
          </cell>
          <cell r="D6" t="str">
            <v>22C</v>
          </cell>
          <cell r="E6" t="str">
            <v>개소</v>
          </cell>
          <cell r="F6">
            <v>1</v>
          </cell>
          <cell r="G6">
            <v>1775</v>
          </cell>
          <cell r="H6">
            <v>1775</v>
          </cell>
          <cell r="I6">
            <v>1101</v>
          </cell>
          <cell r="J6">
            <v>1101</v>
          </cell>
        </row>
        <row r="7">
          <cell r="A7" t="str">
            <v>t0005</v>
          </cell>
          <cell r="B7">
            <v>5</v>
          </cell>
          <cell r="C7" t="str">
            <v>전선관 지지행거</v>
          </cell>
          <cell r="D7" t="str">
            <v>28C</v>
          </cell>
          <cell r="E7" t="str">
            <v>개소</v>
          </cell>
          <cell r="F7">
            <v>1</v>
          </cell>
          <cell r="G7">
            <v>1799</v>
          </cell>
          <cell r="H7">
            <v>1799</v>
          </cell>
          <cell r="I7">
            <v>1101</v>
          </cell>
          <cell r="J7">
            <v>1101</v>
          </cell>
        </row>
        <row r="8">
          <cell r="A8" t="str">
            <v>t0006</v>
          </cell>
          <cell r="B8">
            <v>6</v>
          </cell>
          <cell r="C8" t="str">
            <v>전선관 지지행거</v>
          </cell>
          <cell r="D8" t="str">
            <v>36C</v>
          </cell>
          <cell r="E8" t="str">
            <v>개소</v>
          </cell>
          <cell r="F8">
            <v>1</v>
          </cell>
          <cell r="G8">
            <v>2075</v>
          </cell>
          <cell r="H8">
            <v>2075</v>
          </cell>
          <cell r="I8">
            <v>1101</v>
          </cell>
          <cell r="J8">
            <v>1101</v>
          </cell>
        </row>
        <row r="9">
          <cell r="A9" t="str">
            <v>t0007</v>
          </cell>
          <cell r="B9">
            <v>7</v>
          </cell>
          <cell r="C9" t="str">
            <v>전선관 지지행거</v>
          </cell>
          <cell r="D9" t="str">
            <v>42C</v>
          </cell>
          <cell r="E9" t="str">
            <v>개소</v>
          </cell>
          <cell r="F9">
            <v>1</v>
          </cell>
          <cell r="G9">
            <v>2201</v>
          </cell>
          <cell r="H9">
            <v>2201</v>
          </cell>
          <cell r="I9">
            <v>1101</v>
          </cell>
          <cell r="J9">
            <v>1101</v>
          </cell>
        </row>
        <row r="10">
          <cell r="A10" t="str">
            <v>t0008</v>
          </cell>
          <cell r="B10">
            <v>8</v>
          </cell>
          <cell r="C10" t="str">
            <v>전선관 지지행거</v>
          </cell>
          <cell r="D10" t="str">
            <v>54C</v>
          </cell>
          <cell r="E10" t="str">
            <v>개소</v>
          </cell>
          <cell r="F10">
            <v>1</v>
          </cell>
          <cell r="G10">
            <v>2457</v>
          </cell>
          <cell r="H10">
            <v>2457</v>
          </cell>
          <cell r="I10">
            <v>1101</v>
          </cell>
          <cell r="J10">
            <v>1101</v>
          </cell>
        </row>
        <row r="11">
          <cell r="A11" t="str">
            <v>t0009</v>
          </cell>
          <cell r="B11">
            <v>9</v>
          </cell>
          <cell r="C11" t="str">
            <v xml:space="preserve">녹막이 페이트 </v>
          </cell>
          <cell r="D11" t="str">
            <v>2회</v>
          </cell>
          <cell r="E11" t="str">
            <v>식</v>
          </cell>
          <cell r="F11">
            <v>1</v>
          </cell>
          <cell r="G11">
            <v>591.86800000000005</v>
          </cell>
          <cell r="H11">
            <v>591.86800000000005</v>
          </cell>
          <cell r="I11">
            <v>1787</v>
          </cell>
          <cell r="J11">
            <v>1787</v>
          </cell>
        </row>
        <row r="12">
          <cell r="A12" t="str">
            <v>t0010</v>
          </cell>
          <cell r="B12">
            <v>10</v>
          </cell>
          <cell r="C12" t="str">
            <v>은분도장</v>
          </cell>
          <cell r="D12" t="str">
            <v>2회</v>
          </cell>
          <cell r="E12" t="str">
            <v>식</v>
          </cell>
          <cell r="F12">
            <v>1</v>
          </cell>
          <cell r="G12">
            <v>236.34500000000003</v>
          </cell>
          <cell r="H12">
            <v>236.34500000000003</v>
          </cell>
          <cell r="I12">
            <v>3216</v>
          </cell>
          <cell r="J12">
            <v>3216</v>
          </cell>
        </row>
        <row r="13">
          <cell r="A13" t="str">
            <v>t0011</v>
          </cell>
          <cell r="B13">
            <v>11</v>
          </cell>
          <cell r="C13" t="str">
            <v>철재류 가공 및 조립</v>
          </cell>
          <cell r="D13" t="str">
            <v>현장제작</v>
          </cell>
          <cell r="E13" t="str">
            <v>식</v>
          </cell>
          <cell r="F13">
            <v>1</v>
          </cell>
          <cell r="G13">
            <v>27913</v>
          </cell>
          <cell r="H13">
            <v>27913</v>
          </cell>
          <cell r="I13">
            <v>2176675</v>
          </cell>
          <cell r="J13">
            <v>2176675</v>
          </cell>
        </row>
        <row r="14">
          <cell r="A14" t="str">
            <v>t0012</v>
          </cell>
          <cell r="B14">
            <v>12</v>
          </cell>
          <cell r="C14" t="str">
            <v>콘크리트 기초</v>
          </cell>
          <cell r="D14" t="str">
            <v>무근</v>
          </cell>
          <cell r="E14" t="str">
            <v>식</v>
          </cell>
          <cell r="F14">
            <v>1</v>
          </cell>
          <cell r="G14">
            <v>54876</v>
          </cell>
          <cell r="H14">
            <v>54876</v>
          </cell>
          <cell r="I14">
            <v>196800</v>
          </cell>
          <cell r="J14">
            <v>196800</v>
          </cell>
        </row>
        <row r="15">
          <cell r="A15" t="str">
            <v>t0013</v>
          </cell>
          <cell r="B15">
            <v>13</v>
          </cell>
          <cell r="C15" t="str">
            <v>터파기 데메우기</v>
          </cell>
          <cell r="D15" t="str">
            <v>1M 이하</v>
          </cell>
          <cell r="E15" t="str">
            <v>㎥</v>
          </cell>
          <cell r="F15">
            <v>1</v>
          </cell>
          <cell r="G15">
            <v>0</v>
          </cell>
          <cell r="H15">
            <v>0</v>
          </cell>
          <cell r="I15">
            <v>10483</v>
          </cell>
          <cell r="J15">
            <v>10483</v>
          </cell>
        </row>
        <row r="16">
          <cell r="A16" t="str">
            <v>t0014</v>
          </cell>
          <cell r="B16">
            <v>14</v>
          </cell>
          <cell r="C16" t="str">
            <v>동력배관 지지가대</v>
          </cell>
          <cell r="D16" t="str">
            <v>ㄷ앵글</v>
          </cell>
          <cell r="E16" t="str">
            <v>㎥</v>
          </cell>
          <cell r="F16">
            <v>1</v>
          </cell>
          <cell r="G16">
            <v>7188.4515000000001</v>
          </cell>
          <cell r="H16">
            <v>7188.4515000000001</v>
          </cell>
          <cell r="I16">
            <v>166035.663</v>
          </cell>
          <cell r="J16">
            <v>166035.663</v>
          </cell>
        </row>
        <row r="17">
          <cell r="A17" t="str">
            <v>t0015</v>
          </cell>
          <cell r="B17">
            <v>15</v>
          </cell>
          <cell r="C17" t="str">
            <v>전등 전열 분전반</v>
          </cell>
          <cell r="D17" t="str">
            <v>L-1</v>
          </cell>
          <cell r="E17" t="str">
            <v>식</v>
          </cell>
          <cell r="F17">
            <v>1</v>
          </cell>
          <cell r="G17">
            <v>167121</v>
          </cell>
          <cell r="H17">
            <v>167121</v>
          </cell>
          <cell r="I17">
            <v>244058</v>
          </cell>
          <cell r="J17">
            <v>244058</v>
          </cell>
        </row>
        <row r="18">
          <cell r="A18" t="str">
            <v>t0016</v>
          </cell>
          <cell r="B18">
            <v>16</v>
          </cell>
          <cell r="C18" t="str">
            <v>전등 전열 분전반</v>
          </cell>
          <cell r="D18" t="str">
            <v>L-2</v>
          </cell>
          <cell r="E18" t="str">
            <v>식</v>
          </cell>
          <cell r="F18">
            <v>1</v>
          </cell>
          <cell r="G18">
            <v>209376</v>
          </cell>
          <cell r="H18">
            <v>209376</v>
          </cell>
          <cell r="I18">
            <v>213125</v>
          </cell>
          <cell r="J18">
            <v>213125</v>
          </cell>
        </row>
        <row r="19">
          <cell r="A19" t="str">
            <v>t0017</v>
          </cell>
          <cell r="B19">
            <v>17</v>
          </cell>
          <cell r="C19" t="str">
            <v>보안용 접지공사</v>
          </cell>
          <cell r="D19" t="str">
            <v>100Ω이하</v>
          </cell>
          <cell r="E19" t="str">
            <v>식</v>
          </cell>
          <cell r="F19">
            <v>1</v>
          </cell>
          <cell r="G19">
            <v>773105</v>
          </cell>
          <cell r="H19">
            <v>773105</v>
          </cell>
          <cell r="I19">
            <v>130426.31999999999</v>
          </cell>
          <cell r="J19">
            <v>130426.31999999999</v>
          </cell>
        </row>
        <row r="20">
          <cell r="A20" t="str">
            <v>t0018</v>
          </cell>
          <cell r="B20">
            <v>18</v>
          </cell>
          <cell r="C20" t="str">
            <v>덕트 지지행거</v>
          </cell>
          <cell r="D20" t="str">
            <v>W : 200</v>
          </cell>
          <cell r="E20" t="str">
            <v>개소</v>
          </cell>
          <cell r="F20">
            <v>1</v>
          </cell>
          <cell r="G20">
            <v>3296</v>
          </cell>
          <cell r="H20">
            <v>3296</v>
          </cell>
          <cell r="I20">
            <v>8508</v>
          </cell>
          <cell r="J20">
            <v>8508</v>
          </cell>
        </row>
        <row r="21">
          <cell r="A21" t="str">
            <v>t0019</v>
          </cell>
          <cell r="B21">
            <v>19</v>
          </cell>
          <cell r="C21" t="str">
            <v>덕트 지지행거</v>
          </cell>
          <cell r="D21" t="str">
            <v>W : 300</v>
          </cell>
          <cell r="E21" t="str">
            <v>개소</v>
          </cell>
          <cell r="F21">
            <v>1</v>
          </cell>
          <cell r="G21">
            <v>3566</v>
          </cell>
          <cell r="H21">
            <v>3566</v>
          </cell>
          <cell r="I21">
            <v>8508</v>
          </cell>
          <cell r="J21">
            <v>8508</v>
          </cell>
        </row>
        <row r="22">
          <cell r="A22" t="str">
            <v>t0020</v>
          </cell>
          <cell r="B22">
            <v>20</v>
          </cell>
          <cell r="C22" t="str">
            <v>냉방기 분전반</v>
          </cell>
          <cell r="D22" t="str">
            <v>M - 50A(노출)</v>
          </cell>
          <cell r="E22" t="str">
            <v>면</v>
          </cell>
          <cell r="F22">
            <v>1</v>
          </cell>
          <cell r="G22">
            <v>55680</v>
          </cell>
          <cell r="H22">
            <v>55680</v>
          </cell>
          <cell r="I22">
            <v>13827</v>
          </cell>
          <cell r="J22">
            <v>13827</v>
          </cell>
        </row>
        <row r="23">
          <cell r="A23" t="str">
            <v>t0021</v>
          </cell>
          <cell r="B23">
            <v>21</v>
          </cell>
          <cell r="C23" t="str">
            <v>동력 분전반</v>
          </cell>
          <cell r="D23" t="str">
            <v>P - 1</v>
          </cell>
          <cell r="E23" t="str">
            <v>면</v>
          </cell>
          <cell r="F23">
            <v>1</v>
          </cell>
          <cell r="G23">
            <v>524487</v>
          </cell>
          <cell r="H23">
            <v>524487</v>
          </cell>
          <cell r="I23">
            <v>881611</v>
          </cell>
          <cell r="J23">
            <v>881611</v>
          </cell>
        </row>
        <row r="24">
          <cell r="A24" t="str">
            <v>t0022</v>
          </cell>
          <cell r="B24">
            <v>22</v>
          </cell>
          <cell r="C24" t="str">
            <v>노 무 비</v>
          </cell>
          <cell r="D24" t="str">
            <v>통신기사 1급</v>
          </cell>
          <cell r="E24" t="str">
            <v>인</v>
          </cell>
          <cell r="F24">
            <v>89527</v>
          </cell>
        </row>
        <row r="25">
          <cell r="A25" t="str">
            <v>t0023</v>
          </cell>
          <cell r="B25">
            <v>25</v>
          </cell>
          <cell r="C25" t="str">
            <v>노 무 비</v>
          </cell>
          <cell r="D25" t="str">
            <v>통신기사 2급</v>
          </cell>
          <cell r="E25" t="str">
            <v>인</v>
          </cell>
          <cell r="F25">
            <v>78395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예산서1"/>
      <sheetName val="차액보증"/>
      <sheetName val="ⴭⴭⴭⴭ"/>
      <sheetName val="일위대가"/>
      <sheetName val="ABUT수량-A1"/>
      <sheetName val="1.설계조건"/>
      <sheetName val="MOTOR"/>
      <sheetName val="DATA 입력란"/>
      <sheetName val="1. 설계조건 2.단면가정 3. 하중계산"/>
      <sheetName val="001"/>
      <sheetName val="적용단위길이"/>
      <sheetName val="내역"/>
      <sheetName val="ilch"/>
      <sheetName val="BID"/>
      <sheetName val="수량"/>
      <sheetName val="자료기입"/>
      <sheetName val="교각1"/>
      <sheetName val="개요"/>
      <sheetName val="VXXXXX"/>
      <sheetName val="바닥막이1.5"/>
      <sheetName val="COPING-1"/>
      <sheetName val="역T형교대-2수량"/>
      <sheetName val="000000"/>
      <sheetName val="일위대가모듈"/>
      <sheetName val="Sheet17"/>
      <sheetName val="L형옹벽측구"/>
      <sheetName val="FOOTING단면력"/>
      <sheetName val="8.PILE  (돌출)"/>
      <sheetName val="배수공"/>
      <sheetName val="암거"/>
      <sheetName val="포장공"/>
      <sheetName val="노임"/>
      <sheetName val="기계경비일람"/>
      <sheetName val="종배수관(신)"/>
      <sheetName val="총괄직영"/>
      <sheetName val="구조물철거타공정이월"/>
      <sheetName val="설계요소"/>
      <sheetName val="대치판정"/>
      <sheetName val="예산서"/>
      <sheetName val="unitpric"/>
      <sheetName val="noyim"/>
      <sheetName val="Sheet1"/>
      <sheetName val="터파기및재료"/>
      <sheetName val="건축내역"/>
      <sheetName val="[예산서1.xls]\\사업과1\Data\설계서\97\예산"/>
      <sheetName val="간지"/>
      <sheetName val="기본일위"/>
      <sheetName val="[예산서1.xls]_____1_Data_____97__5"/>
      <sheetName val="[예산서1.xls]_____1_Data_____97__2"/>
      <sheetName val="[예산서1.xls]_____1_Data_____97__4"/>
      <sheetName val="[예산서1.xls]_____1_Data_____97__3"/>
      <sheetName val="[예산서1.xls]_____1_Data_____97_10"/>
      <sheetName val="기초자료"/>
      <sheetName val="[예산서1.xls]_____1_Data_____97__6"/>
      <sheetName val="[예산서1.xls]_____1_Data_____97__7"/>
      <sheetName val="[예산서1.xls]_____1_Data_____97__8"/>
      <sheetName val="[예산서1.xls]_____1_Data_____97__9"/>
      <sheetName val="[예산서1.xls]_____1_Data_____97_11"/>
      <sheetName val="[예산서1.xls]_____1_Data_____97_12"/>
      <sheetName val="[예산서1.xls]_____1_Data_____97_13"/>
      <sheetName val="횡배수관단위수량"/>
      <sheetName val="[예산서1.xls]_____1_Data_____97_14"/>
      <sheetName val="[예산서1.xls]_____1_Data_____97_15"/>
      <sheetName val="노임단가"/>
      <sheetName val="자재단가"/>
      <sheetName val="[예산서1.xls]_____1_Data___서_97__2"/>
      <sheetName val="[예산서1.xls]_____1_Data_____97_40"/>
      <sheetName val="[예산서1.xls]_____1_Data_____97_21"/>
      <sheetName val="[예산서1.xls]_____1_Data_____97_16"/>
      <sheetName val="[예산서1.xls]_____1_Data_____97_17"/>
      <sheetName val="[예산서1.xls]_____1_Data_____97_18"/>
      <sheetName val="[예산서1.xls]_____1_Data_____97_19"/>
      <sheetName val="[예산서1.xls]_____1_Data_____97_20"/>
      <sheetName val="[예산서1.xls]_____1_Data_____97_22"/>
      <sheetName val="[예산서1.xls]_____1_Data_____97_24"/>
      <sheetName val="[예산서1.xls]_____1_Data_____97_23"/>
      <sheetName val="[예산서1.xls]_____1_Data_____97_25"/>
      <sheetName val="[예산서1.xls]_____1_Data_____97_27"/>
      <sheetName val="[예산서1.xls]_____1_Data_____97_26"/>
      <sheetName val="[예산서1.xls]_____1_Data_____97_31"/>
      <sheetName val="[예산서1.xls]_____1_Data_____97_28"/>
      <sheetName val="[예산서1.xls]_____1_Data_____97_29"/>
      <sheetName val="[예산서1.xls]_____1_Data_____97_30"/>
      <sheetName val="[예산서1.xls]_____1_Data_____97_38"/>
      <sheetName val="[예산서1.xls]_____1_Data_____97_32"/>
      <sheetName val="[예산서1.xls]_____1_Data_____97_35"/>
      <sheetName val="[예산서1.xls]_____1_Data_____97_33"/>
      <sheetName val="[예산서1.xls]_____1_Data_____97_34"/>
      <sheetName val="[예산서1.xls]_____1_Data_____97_37"/>
      <sheetName val="[예산서1.xls]_____1_Data_____97_36"/>
      <sheetName val="[예산서1.xls]_____1_Data_____97_39"/>
      <sheetName val="[예산서1.xls]_____1_Data_____97_41"/>
      <sheetName val="[예산서1.xls]_____1_Data_____97_42"/>
      <sheetName val="[예산서1.xls]_____1_Data_____97_43"/>
      <sheetName val="[예산서1.xls]_____1_Data_____97_44"/>
      <sheetName val="[예산서1.xls]_____1_Data_____97_45"/>
      <sheetName val="[예산서1.xls]_____1_Data_____97_63"/>
      <sheetName val="농로수량집계"/>
      <sheetName val="농로토공집계"/>
      <sheetName val="[예산서1.xls]_____1_Data_____97_46"/>
      <sheetName val="[예산서1.xls]_____1_Data_____97_48"/>
      <sheetName val="[예산서1.xls]_____1_Data_____97_47"/>
      <sheetName val="[예산서1.xls]_____1_Data_____97_51"/>
      <sheetName val="[예산서1.xls]_____1_Data_____97_49"/>
      <sheetName val="[예산서1.xls]_____1_Data_____97_50"/>
      <sheetName val="[예산서1.xls]_____1_Data_____97_52"/>
      <sheetName val="[예산서1.xls]_____1_Data_____97_53"/>
      <sheetName val="[예산서1.xls]_____1_Data_____97_54"/>
      <sheetName val="[예산서1.xls]_____1_Data_____97_55"/>
      <sheetName val="지수"/>
      <sheetName val="[예산서1.xls]_____1_Data_____97_61"/>
      <sheetName val="[예산서1.xls]_____1_Data_____97_60"/>
      <sheetName val="[예산서1.xls]_____1_Data_____97_56"/>
      <sheetName val="[예산서1.xls]_____1_Data_____97_57"/>
      <sheetName val="[예산서1.xls]_____1_Data_____97_58"/>
      <sheetName val="[예산서1.xls]_____1_Data_____97_59"/>
      <sheetName val="[예산서1.xls]_____1_Data_____97_62"/>
      <sheetName val="[예산서1.xls]_____1_Data_____97_66"/>
      <sheetName val="[예산서1.xls]_____1_Data_____97_64"/>
      <sheetName val="[예산서1.xls]_____1_Data_____97_65"/>
      <sheetName val="[예산서1.xls]_____1_Data_____97_71"/>
      <sheetName val="[예산서1.xls]_____1_Data___서_97__4"/>
      <sheetName val="[예산서1.xls]_____1_Data___서_97__3"/>
      <sheetName val="[예산서1.xls]_____1_Data_____97_67"/>
      <sheetName val="[예산서1.xls]_____1_Data_____97_68"/>
      <sheetName val="[예산서1.xls]_____1_Data_____97_69"/>
      <sheetName val="[예산서1.xls]_____1_Data_____97_70"/>
      <sheetName val="[예산서1.xls]_____1_Data_____97_73"/>
      <sheetName val="[예산서1.xls]_____1_Data_____97_72"/>
      <sheetName val="[예산서1.xls]_____1_Data_____97_75"/>
      <sheetName val="[예산서1.xls]_____1_Data_____97_74"/>
      <sheetName val="[예산서1.xls]_____1_Data___서_97__5"/>
      <sheetName val="[예산서1.xls]_____1_Data_____97_80"/>
      <sheetName val="[예산서1.xls]_____1_Data_____97_79"/>
      <sheetName val="[예산서1.xls]_____1_Data_____97_77"/>
      <sheetName val="[예산서1.xls]_____1_Data_____97_76"/>
      <sheetName val="[예산서1.xls]_____1_Data_____97_78"/>
      <sheetName val="[예산서1.xls]_____1_Data_____97_81"/>
      <sheetName val="[예산서1.xls]_____1_Data_____97_82"/>
      <sheetName val="[예산서1.xls]_____1_Data_____97_83"/>
      <sheetName val="L형옹벽(key)"/>
      <sheetName val="[예산서1.xls]_____1_Data_____97_84"/>
      <sheetName val="[예산서1.xls]_____1_Data_____97_96"/>
      <sheetName val="[예산서1.xls]_____1_Data_____97_85"/>
      <sheetName val="[예산서1.xls]_____1_Data_____97_86"/>
      <sheetName val="[예산서1.xls]_____1_Data_____97_87"/>
      <sheetName val="[예산서1.xls]_____1_Data_____97_88"/>
      <sheetName val="[예산서1.xls]_____1_Data_____97_89"/>
      <sheetName val="[예산서1.xls]_____1_Data_____97_90"/>
      <sheetName val="[예산서1.xls]_____1_Data_____97_94"/>
      <sheetName val="[예산서1.xls]_____1_Data_____97_92"/>
      <sheetName val="[예산서1.xls]_____1_Data_____97_91"/>
      <sheetName val="[예산서1.xls]_____1_Data_____97_93"/>
      <sheetName val="[예산서1.xls]_____1_Data_____97_95"/>
      <sheetName val="[예산서1.xls]_____1_Data_____97_97"/>
      <sheetName val="[예산서1.xls]_____1_Data_____97_98"/>
    </sheetNames>
    <definedNames>
      <definedName name="Macro1" sheetId="2"/>
      <definedName name="Macro1" sheetId="2"/>
      <definedName name="Macro1" sheetId="2"/>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refreshError="1"/>
      <sheetData sheetId="53"/>
      <sheetData sheetId="54"/>
      <sheetData sheetId="55"/>
      <sheetData sheetId="56"/>
      <sheetData sheetId="57"/>
      <sheetData sheetId="58"/>
      <sheetData sheetId="59"/>
      <sheetData sheetId="60" refreshError="1"/>
      <sheetData sheetId="61"/>
      <sheetData sheetId="62"/>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refreshError="1"/>
      <sheetData sheetId="121" refreshError="1"/>
      <sheetData sheetId="122" refreshError="1"/>
      <sheetData sheetId="123"/>
      <sheetData sheetId="124" refreshError="1"/>
      <sheetData sheetId="125" refreshError="1"/>
      <sheetData sheetId="126" refreshError="1"/>
      <sheetData sheetId="127"/>
      <sheetData sheetId="128"/>
      <sheetData sheetId="129"/>
      <sheetData sheetId="130"/>
      <sheetData sheetId="131" refreshError="1"/>
      <sheetData sheetId="132" refreshError="1"/>
      <sheetData sheetId="133" refreshError="1"/>
      <sheetData sheetId="134"/>
      <sheetData sheetId="135"/>
      <sheetData sheetId="136" refreshError="1"/>
      <sheetData sheetId="137" refreshError="1"/>
      <sheetData sheetId="138" refreshError="1"/>
      <sheetData sheetId="139"/>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자재총괄"/>
      <sheetName val="시멘트레미콘구입량"/>
      <sheetName val="골재구입량"/>
      <sheetName val="T13(P68~72,78)"/>
      <sheetName val="구조물철거타공정이월"/>
      <sheetName val="지장물보호(수집)"/>
      <sheetName val="지장물산근"/>
      <sheetName val="지장물보호공단위수량"/>
      <sheetName val="Sheet1"/>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표지"/>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데이타"/>
      <sheetName val="관급자재대"/>
      <sheetName val="bearing"/>
      <sheetName val="연동내역"/>
      <sheetName val="관접합및부설"/>
      <sheetName val="단가"/>
      <sheetName val="변수값"/>
      <sheetName val="중기상차"/>
      <sheetName val="AS복구"/>
      <sheetName val="중기터파기"/>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식재"/>
      <sheetName val="시설물"/>
      <sheetName val="식재출력용"/>
      <sheetName val="유지관리"/>
      <sheetName val="공사설명서"/>
      <sheetName val="진주방향"/>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해평견적"/>
      <sheetName val="용역비내역-진짜"/>
      <sheetName val="장비집계"/>
      <sheetName val="고양관재"/>
      <sheetName val="가도공"/>
      <sheetName val="Sheet5"/>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전차선로 물량표"/>
      <sheetName val="한강운반비"/>
      <sheetName val="#REF"/>
      <sheetName val="자재"/>
      <sheetName val="공통(20-91)"/>
      <sheetName val="집계표"/>
      <sheetName val="날개벽(시점좌측)"/>
      <sheetName val="삭제및변경불가"/>
      <sheetName val="COPING"/>
      <sheetName val="말뚝지지력산정"/>
      <sheetName val="법면단"/>
      <sheetName val="석축설면"/>
      <sheetName val="법면설면"/>
      <sheetName val="석축단"/>
      <sheetName val="법면수집"/>
      <sheetName val="내역"/>
      <sheetName val="총괄내역서"/>
      <sheetName val="SLAB"/>
      <sheetName val="guard(mac)"/>
      <sheetName val="수량산출"/>
      <sheetName val="우수받이"/>
      <sheetName val="Sheet1 (2)"/>
      <sheetName val="1-4-2.관(약)"/>
      <sheetName val="토공 total"/>
      <sheetName val="금액"/>
      <sheetName val="수지표"/>
      <sheetName val="셀명"/>
      <sheetName val="공사"/>
      <sheetName val="차수별내역서"/>
      <sheetName val="입찰"/>
      <sheetName val="현경"/>
      <sheetName val="조명시설"/>
      <sheetName val="터파기및재료"/>
      <sheetName val="수안보-MBR1"/>
      <sheetName val="단가일람"/>
      <sheetName val="조경일람"/>
      <sheetName val="내역서(전기)"/>
      <sheetName val="일위대가목차"/>
      <sheetName val="고압수량(철거)"/>
      <sheetName val="증감내역서"/>
      <sheetName val="우배수"/>
      <sheetName val="계산식"/>
      <sheetName val="총괄내역서(설계)"/>
      <sheetName val="견적대비표"/>
      <sheetName val="자료"/>
      <sheetName val="교각1"/>
      <sheetName val="산출근거"/>
      <sheetName val="설계조건"/>
      <sheetName val="요율"/>
      <sheetName val="계산서(곡선부)"/>
      <sheetName val="포장재료집계표"/>
      <sheetName val="데리네이타현황"/>
      <sheetName val="집수정(600-700)"/>
      <sheetName val="원가"/>
      <sheetName val="P-산#1-1(WOWA1)"/>
      <sheetName val="BD"/>
      <sheetName val="식재인부"/>
      <sheetName val="개산공사비"/>
      <sheetName val="일위대가표"/>
      <sheetName val="레미콘"/>
      <sheetName val="pe이중벽관"/>
      <sheetName val="pe이중벽관 (우수)"/>
      <sheetName val="D100관"/>
      <sheetName val="D16"/>
      <sheetName val="D20"/>
      <sheetName val="D25"/>
      <sheetName val="D50"/>
      <sheetName val="D75,D100"/>
      <sheetName val="JUCK"/>
      <sheetName val="관경고용테이프수집"/>
      <sheetName val="관경고용산근"/>
      <sheetName val="2003상반기노임기준"/>
      <sheetName val="Total"/>
      <sheetName val="5.정산서"/>
      <sheetName val="nys"/>
      <sheetName val="신당동집계표"/>
      <sheetName val="부대내역"/>
      <sheetName val="설계명세서"/>
      <sheetName val="CODE"/>
      <sheetName val="슬래브(유곡)"/>
      <sheetName val="가점"/>
      <sheetName val="index"/>
      <sheetName val="etc"/>
      <sheetName val="data"/>
      <sheetName val="4차원가계산서"/>
      <sheetName val="L형 옹벽"/>
      <sheetName val="건축내역"/>
      <sheetName val="설 계"/>
      <sheetName val="값"/>
      <sheetName val="집수정단위수량600 "/>
      <sheetName val="S.중기사용료"/>
      <sheetName val="입력란"/>
      <sheetName val="소비자가"/>
      <sheetName val="간지 (세)"/>
      <sheetName val="공사개요"/>
      <sheetName val="상부집계표"/>
      <sheetName val="실행대비"/>
      <sheetName val="2000,9월 일위"/>
      <sheetName val="공통단가"/>
      <sheetName val="단가조사"/>
      <sheetName val="코드표"/>
      <sheetName val="재료비"/>
      <sheetName val="운반비"/>
      <sheetName val="단가표"/>
      <sheetName val="보차도경계석"/>
      <sheetName val="기초입력 DATA"/>
      <sheetName val="실행내역"/>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99노임단가"/>
      <sheetName val="상호참고자료"/>
      <sheetName val="공사기본내용입력"/>
      <sheetName val="발주처자료입력"/>
      <sheetName val="회사기본자료"/>
      <sheetName val="하자보증자료"/>
      <sheetName val="기술자관련자료"/>
      <sheetName val="8.석축단위(H=1.5M)"/>
      <sheetName val="설계예산서"/>
      <sheetName val="예산내역서"/>
      <sheetName val="비탈면보호공수량산출"/>
      <sheetName val="토공연장"/>
      <sheetName val="FOB발"/>
      <sheetName val="우각부보강"/>
      <sheetName val="기본단가표"/>
      <sheetName val="맨홀수량산출"/>
      <sheetName val="-치수표(곡선부)"/>
      <sheetName val="일위대가(가설)"/>
      <sheetName val="설계예시"/>
      <sheetName val="일위산출"/>
      <sheetName val="건축내역서"/>
      <sheetName val="설비내역서"/>
      <sheetName val="전기내역서"/>
      <sheetName val="중기조종사 단위단가"/>
      <sheetName val="아파트 내역"/>
      <sheetName val="배수장토목공사비"/>
      <sheetName val="실행예산"/>
      <sheetName val="총괄 내역서"/>
      <sheetName val="공사요율"/>
      <sheetName val="골재집계"/>
      <sheetName val="-레미콘집계"/>
      <sheetName val="-몰탈콘크리트"/>
      <sheetName val="자갈,시멘트,모래산출"/>
      <sheetName val="-철근집계"/>
      <sheetName val="포장재료(1)"/>
      <sheetName val="-흄관집계"/>
      <sheetName val="부시수량"/>
      <sheetName val="정부노임단가"/>
      <sheetName val="unitpric"/>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차액보증"/>
      <sheetName val="슬래브"/>
      <sheetName val="원가계산"/>
      <sheetName val="부하계산서"/>
      <sheetName val="설비"/>
      <sheetName val="도급"/>
      <sheetName val="공사비"/>
      <sheetName val="설계내역"/>
      <sheetName val="이토변실(A3-LINE)"/>
      <sheetName val="물가자료"/>
      <sheetName val="설명"/>
      <sheetName val="ⴭⴭⴭⴭ"/>
      <sheetName val="자압1"/>
      <sheetName val="을"/>
      <sheetName val="지급자재"/>
      <sheetName val="자압"/>
      <sheetName val="input"/>
      <sheetName val="4차공사"/>
      <sheetName val="수자재단위당"/>
      <sheetName val="Sheet2"/>
      <sheetName val="단면가정"/>
      <sheetName val="EP0618"/>
      <sheetName val="토적(3차분)"/>
      <sheetName val="토량운반계산"/>
      <sheetName val="계수시트"/>
      <sheetName val="원가계산서"/>
      <sheetName val="noyim"/>
      <sheetName val="기초단가"/>
      <sheetName val="토공집계"/>
      <sheetName val="고유코드_설계"/>
      <sheetName val="노임"/>
      <sheetName val="Macro(차단기)"/>
      <sheetName val="MOTOR"/>
      <sheetName val="내역서갑지"/>
      <sheetName val="내역서을지"/>
      <sheetName val="내역서1999.8최종"/>
      <sheetName val="★도급내역(2공구)"/>
      <sheetName val="일위대가 "/>
      <sheetName val="토사(PE)"/>
      <sheetName val="6PILE  (돌출)"/>
      <sheetName val="건축일위"/>
      <sheetName val="그라우팅일위"/>
      <sheetName val="도면명"/>
      <sheetName val="5.모델링"/>
      <sheetName val="Cost bd-&quot;A&quot;"/>
      <sheetName val="노임단가"/>
      <sheetName val="자재단가"/>
      <sheetName val="경비단가"/>
      <sheetName val="물가대비표"/>
      <sheetName val="대로근거"/>
      <sheetName val="중로근거"/>
      <sheetName val="ABUT수량-A1"/>
      <sheetName val="공사비증감"/>
      <sheetName val="단가조사서"/>
      <sheetName val="깨기"/>
      <sheetName val="매입세율"/>
      <sheetName val="b_balju"/>
      <sheetName val="세금자료"/>
      <sheetName val="8.PILE  (돌출)"/>
      <sheetName val="인건비"/>
      <sheetName val="단면A-A(TR)"/>
      <sheetName val="1.설계조건"/>
      <sheetName val="관경별내역서"/>
      <sheetName val="POOM_MOTO"/>
      <sheetName val="원가계산 (2)"/>
      <sheetName val="BID"/>
      <sheetName val="Sheet17"/>
      <sheetName val="BOX"/>
      <sheetName val="70%"/>
      <sheetName val="노견단위수량"/>
      <sheetName val="산출내역서"/>
      <sheetName val="설계"/>
      <sheetName val="일위대가(건축)"/>
      <sheetName val="수로BOX"/>
      <sheetName val="맨홀수량집계"/>
      <sheetName val="3련 BOX"/>
      <sheetName val="입찰견적보고서"/>
      <sheetName val="LP-S"/>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하중조건(평상시)"/>
      <sheetName val="비계공사"/>
      <sheetName val="5.2.6~7공사요율"/>
      <sheetName val="예산명세서"/>
      <sheetName val="자료입력"/>
      <sheetName val="교각별철근수량집계표"/>
      <sheetName val="토적표"/>
      <sheetName val="배수공수집"/>
      <sheetName val="기계경비적용기준"/>
      <sheetName val="통관-유입(벌어짐)유출(도수)"/>
      <sheetName val="깨기 총괄"/>
      <sheetName val="전기일위대가"/>
      <sheetName val="APT"/>
      <sheetName val="ITEM"/>
      <sheetName val="WORK"/>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배수공총괄_집계표(횡)"/>
      <sheetName val="보차도경계석_조서"/>
      <sheetName val="맨홀집계표_"/>
      <sheetName val="전차선로_물량표"/>
      <sheetName val="1-4-2_관(약)"/>
      <sheetName val="pe이중벽관_(우수)"/>
      <sheetName val="Sheet1_(2)"/>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자판실행"/>
      <sheetName val="철근총괄집계표"/>
      <sheetName val="상부공"/>
      <sheetName val="3.하중산정4.지지력"/>
      <sheetName val="조작대(1연)"/>
      <sheetName val="이토변실"/>
      <sheetName val="가시설단위수량"/>
      <sheetName val="SORCE1"/>
      <sheetName val="인건비 "/>
      <sheetName val="가감수량"/>
      <sheetName val="전체철근집계"/>
      <sheetName val="안정계산"/>
      <sheetName val="단면검토"/>
      <sheetName val="참고사항"/>
      <sheetName val="근로자자료입력"/>
      <sheetName val="중부"/>
      <sheetName val="북부"/>
      <sheetName val="남부"/>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3.2 3차처리시설"/>
      <sheetName val="자재집계"/>
      <sheetName val="설비동집계표-전체"/>
      <sheetName val="설비동집계"/>
      <sheetName val="설비동산근"/>
      <sheetName val="불인산저장조집계"/>
      <sheetName val="설비동-불인산저장조"/>
      <sheetName val="원형맨홀수량"/>
      <sheetName val="summary"/>
      <sheetName val="chart"/>
      <sheetName val="chart update"/>
      <sheetName val="남평1"/>
      <sheetName val="남평2"/>
      <sheetName val="남평3"/>
      <sheetName val="회동1"/>
      <sheetName val="회동2"/>
      <sheetName val="회동3"/>
      <sheetName val="회동4"/>
      <sheetName val="SLAB&quot;1&quot;"/>
      <sheetName val="영업소산출근거"/>
      <sheetName val="노임단가(2009.상)"/>
      <sheetName val="10.1 중기기초단가"/>
      <sheetName val="내역서단가산출용"/>
      <sheetName val="40단가산출서"/>
      <sheetName val="40집계"/>
      <sheetName val="CON'C"/>
      <sheetName val="물가시세"/>
      <sheetName val="용수량(생활용수)"/>
      <sheetName val="영동(D)"/>
      <sheetName val="토목검측서"/>
      <sheetName val="D"/>
      <sheetName val="경  비 "/>
      <sheetName val="노무비"/>
      <sheetName val="잡비계산"/>
      <sheetName val="배수공총괄_집계표(횡)1"/>
      <sheetName val="보차도경계석_조서1"/>
      <sheetName val="맨홀집계표_1"/>
      <sheetName val="전차선로_물량표1"/>
      <sheetName val="1-4-2_관(약)1"/>
      <sheetName val="pe이중벽관_(우수)1"/>
      <sheetName val="Sheet1_(2)1"/>
      <sheetName val="3련_BOX1"/>
      <sheetName val="HVAC"/>
      <sheetName val="계장 품셈표"/>
      <sheetName val="청천내"/>
      <sheetName val="조건표"/>
      <sheetName val="인천성심병원"/>
      <sheetName val="평가데이터"/>
      <sheetName val="제잡비계산"/>
      <sheetName val="1호맨홀가감수량"/>
      <sheetName val="가시설(TYPE-A)"/>
      <sheetName val="1-1평균터파기고(1)"/>
      <sheetName val="1호맨홀수량산출"/>
      <sheetName val="[고양관재.XLSŝ보차도경계석집계표(종)"/>
      <sheetName val="전기"/>
      <sheetName val="6-1. 관개량조서"/>
      <sheetName val="원가서"/>
      <sheetName val="투찰"/>
      <sheetName val="99노임기준"/>
      <sheetName val="단가대비표"/>
      <sheetName val="기초자료입력"/>
      <sheetName val="노무"/>
      <sheetName val="wall"/>
      <sheetName val="공사비 증감 내역서"/>
      <sheetName val="단가산출내역(노임부분수정)"/>
      <sheetName val="조명율표"/>
      <sheetName val="중기일위대가"/>
      <sheetName val="포장공"/>
      <sheetName val="배수공1"/>
      <sheetName val="001"/>
      <sheetName val="TOTAL_BOQ"/>
      <sheetName val="전선 및 전선관"/>
      <sheetName val="단가및재료비"/>
      <sheetName val="배수공 주요자재 집계표"/>
      <sheetName val="교사기준면적(초등)"/>
      <sheetName val="유입부"/>
      <sheetName val="일반수량"/>
      <sheetName val="L_RPTB02_01"/>
      <sheetName val="총계"/>
      <sheetName val="차도조도계산"/>
      <sheetName val="산출"/>
      <sheetName val="파일의이용"/>
      <sheetName val="기본일위"/>
      <sheetName val="중기사용료"/>
      <sheetName val="부대tu"/>
      <sheetName val="수목표준대가"/>
      <sheetName val="외천교"/>
      <sheetName val="2.고용보험료산출근거"/>
      <sheetName val="원형1호맨홀토공수량"/>
      <sheetName val="조건"/>
      <sheetName val="수량총"/>
      <sheetName val="토공총"/>
      <sheetName val="수압시험수집"/>
      <sheetName val="수압시험산근"/>
      <sheetName val="구체"/>
      <sheetName val="좌측날개벽"/>
      <sheetName val="우측날개벽"/>
      <sheetName val="5.배수관로"/>
      <sheetName val="주요자재"/>
      <sheetName val="폐기물처리"/>
      <sheetName val="천방교접속"/>
      <sheetName val="대포2교접속"/>
      <sheetName val="총_구조물공"/>
      <sheetName val="A1-DATA"/>
      <sheetName val="단면"/>
      <sheetName val="type-F"/>
      <sheetName val="음봉방향"/>
      <sheetName val="접합 및 부설 "/>
      <sheetName val="기계경비(시간당)"/>
      <sheetName val="램머"/>
      <sheetName val="자재수량"/>
      <sheetName val="I.설계조건"/>
      <sheetName val="우수공"/>
      <sheetName val="Baby일위대가"/>
      <sheetName val="방음벽기초"/>
      <sheetName val="Help"/>
      <sheetName val="남평내역"/>
      <sheetName val="토공유용계획"/>
      <sheetName val="유입관로집계"/>
      <sheetName val="유입관로토적"/>
      <sheetName val="처리장집계"/>
      <sheetName val="처리장토적"/>
      <sheetName val="진입도로토적"/>
      <sheetName val="신당동산출근거"/>
      <sheetName val="SPEC"/>
      <sheetName val="왕십리방향"/>
      <sheetName val="기기리스트"/>
      <sheetName val="대치판정"/>
      <sheetName val="횡배수관재료-"/>
      <sheetName val="계산서(직선부)"/>
      <sheetName val="콘크리트측구연장"/>
      <sheetName val="-배수구조물공토공"/>
      <sheetName val="신우"/>
      <sheetName val="1호인버트수량"/>
      <sheetName val="일위대가(계측기설치)"/>
      <sheetName val="마산방향"/>
      <sheetName val="마산방향철근집계"/>
      <sheetName val="교대"/>
      <sheetName val="용량(1-2)"/>
      <sheetName val="bm(CIcable)"/>
      <sheetName val="5.소재"/>
      <sheetName val="노무단가"/>
      <sheetName val="적용단위길이"/>
      <sheetName val="교대(A1)"/>
      <sheetName val="공통가설"/>
      <sheetName val="준검 내역서"/>
      <sheetName val="계림(함평)"/>
      <sheetName val="계림(장성)"/>
      <sheetName val="Y-WORK"/>
      <sheetName val="가시설수량"/>
      <sheetName val="단가비교표"/>
      <sheetName val="ilch"/>
      <sheetName val="백호우계수"/>
      <sheetName val="A-4"/>
      <sheetName val="자재단가_사급"/>
      <sheetName val="중기적산목록"/>
      <sheetName val="입찰안"/>
      <sheetName val="위치조서"/>
      <sheetName val="기본"/>
      <sheetName val="배수내역"/>
      <sheetName val="2.토목공사"/>
      <sheetName val="가시설공개요"/>
      <sheetName val="부하(성남)"/>
      <sheetName val="구동"/>
      <sheetName val="conclusion"/>
      <sheetName val="comparables"/>
      <sheetName val="Deduction"/>
      <sheetName val="other"/>
      <sheetName val="공비대비"/>
      <sheetName val="참고자료"/>
      <sheetName val="6호기"/>
      <sheetName val="개비온집계"/>
      <sheetName val="개비온 단위"/>
      <sheetName val="손익분석"/>
      <sheetName val="토목공사"/>
      <sheetName val="견적서을지"/>
      <sheetName val="SG"/>
      <sheetName val="충주"/>
      <sheetName val="97노임단가"/>
      <sheetName val="BQ(실행)"/>
      <sheetName val="갑지"/>
      <sheetName val="부경대총괄내역서"/>
      <sheetName val="견적"/>
      <sheetName val="경산"/>
      <sheetName val="인건-측정"/>
      <sheetName val="배수지집꓄표"/>
      <sheetName val="밀도포장수량집계표"/>
      <sheetName val="3BL공동구 수량"/>
      <sheetName val="대비"/>
      <sheetName val="s"/>
      <sheetName val="단가결정"/>
      <sheetName val="연결관산출조서"/>
      <sheetName val="구의33고"/>
      <sheetName val="기계상세"/>
      <sheetName val="우수"/>
      <sheetName val="교량하부공"/>
      <sheetName val="G.R300경비"/>
      <sheetName val="매설지선굴착"/>
      <sheetName val="총괄표"/>
      <sheetName val="적현로"/>
      <sheetName val="INTRO."/>
      <sheetName val="공토공단위당"/>
      <sheetName val="제품"/>
      <sheetName val="지수"/>
      <sheetName val="토공정보"/>
      <sheetName val="TYPE-1"/>
      <sheetName val="단위수량(출력X)"/>
      <sheetName val="수량집계"/>
      <sheetName val="토적표(2차기성)"/>
      <sheetName val="자재코드"/>
      <sheetName val="경율산정.XLS"/>
      <sheetName val="품셈TABLE"/>
      <sheetName val="입력데이터"/>
      <sheetName val="단위단가"/>
      <sheetName val="오수관연장산출"/>
      <sheetName val="전력구구조물산근"/>
      <sheetName val="공사명입력"/>
      <sheetName val="내역서01"/>
      <sheetName val="1,2공구원가계산서"/>
      <sheetName val="2공구산출내역"/>
      <sheetName val="1공구산출내역서"/>
      <sheetName val="기초코드"/>
      <sheetName val="용수량_생활용수_"/>
      <sheetName val="배수관집계"/>
      <sheetName val="7월11일"/>
      <sheetName val="DATA1"/>
      <sheetName val="1호맨홀토공"/>
      <sheetName val="계약서"/>
      <sheetName val="내역갑지"/>
      <sheetName val="H-PILE수량집계"/>
      <sheetName val="감시비교(자동제어비교)"/>
      <sheetName val="동일대내"/>
      <sheetName val="노무비 근거"/>
      <sheetName val="교대(A1-A2)"/>
      <sheetName val="하수급견적대비"/>
      <sheetName val="토목내역서"/>
      <sheetName val="목록"/>
      <sheetName val="수량BOQ"/>
      <sheetName val="수량"/>
      <sheetName val="매입"/>
      <sheetName val="2차기성내역서"/>
      <sheetName val="계정"/>
      <sheetName val="고상실행"/>
      <sheetName val="취수탑"/>
      <sheetName val="내역서적용수량"/>
      <sheetName val="elecdtla"/>
      <sheetName val="노임자재단가"/>
      <sheetName val="이름정의"/>
      <sheetName val="초기화면"/>
      <sheetName val="국산화"/>
      <sheetName val="토공(우물통,기타) "/>
      <sheetName val="ITB COST"/>
      <sheetName val="자재대"/>
      <sheetName val="일반공사"/>
      <sheetName val="효성CB 1P기초"/>
      <sheetName val="공량산출서"/>
      <sheetName val="단가입력"/>
      <sheetName val="3연box"/>
      <sheetName val="수목단가"/>
      <sheetName val="시설수량표"/>
      <sheetName val="식재수량표"/>
      <sheetName val="일위목록"/>
      <sheetName val="기둥(원형)"/>
      <sheetName val="갱문및옹벽집계"/>
      <sheetName val="배수관산출"/>
      <sheetName val="FB25JN"/>
      <sheetName val="2)관접합"/>
      <sheetName val="철거산출근거"/>
      <sheetName val="설계산출기초"/>
      <sheetName val="도급예산내역서봉투"/>
      <sheetName val="공사원가계산서"/>
      <sheetName val="설계산출표지"/>
      <sheetName val="도급예산내역서총괄표"/>
      <sheetName val="을부담운반비"/>
      <sheetName val="운반비산출"/>
      <sheetName val="기둥"/>
      <sheetName val="저판(버림100)"/>
      <sheetName val="지수적용공사비내역서"/>
      <sheetName val="송장"/>
      <sheetName val="철근정산"/>
      <sheetName val="단면 (2)"/>
      <sheetName val="개인별조서"/>
      <sheetName val="개요"/>
      <sheetName val="1.수인터널"/>
      <sheetName val="관로토공"/>
      <sheetName val="STEEL BOX 단면설계(SEC.8)"/>
      <sheetName val="(A)내역서"/>
      <sheetName val="산근"/>
      <sheetName val="명세서"/>
      <sheetName val="S0"/>
      <sheetName val="공구"/>
      <sheetName val="개별직종노임단가(2003.9)"/>
      <sheetName val="기존도수로깨기"/>
      <sheetName val="cal"/>
      <sheetName val="노임단가 (2)"/>
      <sheetName val="안정검토(온1)"/>
      <sheetName val="점자블럭산_x0002_"/>
      <sheetName val="관련자료입력"/>
      <sheetName val="장비일위대가2002하"/>
      <sheetName val="계장_품셈표"/>
      <sheetName val="노임단가_(2)"/>
      <sheetName val="1공구"/>
      <sheetName val="물돌리기수량집계"/>
      <sheetName val="물돌리기연장산출"/>
      <sheetName val="물돌리기"/>
      <sheetName val="도근좌표"/>
      <sheetName val="을지"/>
      <sheetName val="쌍송교"/>
      <sheetName val="관급자재"/>
      <sheetName val="실행철강하도"/>
      <sheetName val="DATA 입력란"/>
      <sheetName val="공사비예산서(토목분)"/>
      <sheetName val="강교(Sub)"/>
      <sheetName val="전기실(고압)"/>
      <sheetName val="단위수량산출"/>
      <sheetName val="A LINE"/>
      <sheetName val="본체"/>
      <sheetName val="단가산출"/>
      <sheetName val="SPC노임(5월)"/>
      <sheetName val="맨홀수량산출(A-LINE)"/>
      <sheetName val="࠶IĂ_x0000_嫗ऀࠀ"/>
      <sheetName val="심사물량"/>
      <sheetName val="심사계산"/>
      <sheetName val="산정표"/>
      <sheetName val="4.고용보험"/>
      <sheetName val="3.고용보험료산출근거"/>
      <sheetName val="판"/>
      <sheetName val="7.PILE  (돌출)"/>
      <sheetName val="관경결정"/>
      <sheetName val="준공평가"/>
      <sheetName val="화설내"/>
      <sheetName val="3.공통공사대비"/>
      <sheetName val="돌담교 상부수량"/>
      <sheetName val="이티입력"/>
      <sheetName val="전등설비"/>
      <sheetName val="1-1"/>
      <sheetName val="품목"/>
      <sheetName val="연결임시"/>
      <sheetName val="빗물받이(910-510-410)"/>
      <sheetName val="2000년1차"/>
      <sheetName val="교각계산"/>
      <sheetName val="토공_total"/>
      <sheetName val="단위중량"/>
      <sheetName val="부대공자재집계표"/>
      <sheetName val="2.대외공문"/>
      <sheetName val="투자비"/>
      <sheetName val="조성원가DATA"/>
      <sheetName val="사업비"/>
      <sheetName val="골막이(야매)"/>
      <sheetName val="토목(대안)"/>
      <sheetName val="산근터빈"/>
      <sheetName val="토량1-1"/>
      <sheetName val="산업"/>
      <sheetName val="공사비내역서"/>
      <sheetName val="변경내역"/>
      <sheetName val="역T형교대(말뚝기초)"/>
      <sheetName val="7-2"/>
      <sheetName val="PumpSpec"/>
      <sheetName val="공사비_NDE"/>
      <sheetName val="단가(자재)"/>
      <sheetName val="단가(노임)"/>
      <sheetName val="기초목록"/>
      <sheetName val="순공사비"/>
      <sheetName val="L_RPTA05_목록"/>
      <sheetName val="금액결정"/>
      <sheetName val="수입"/>
      <sheetName val="직공비"/>
      <sheetName val="공종목록표"/>
      <sheetName val="CT "/>
      <sheetName val="광산내역"/>
      <sheetName val="피벗테이블데이터분석"/>
      <sheetName val="특수기호강도거푸집"/>
      <sheetName val="종배수관면벽신"/>
      <sheetName val="종배수관(신)"/>
      <sheetName val="기계공사"/>
      <sheetName val="총괄"/>
      <sheetName val="단가산출목록표"/>
      <sheetName val="1호철근량"/>
      <sheetName val="06 일위대가목록"/>
      <sheetName val="토적계산"/>
      <sheetName val="기계경비일람"/>
      <sheetName val="일위대가목록"/>
      <sheetName val="중기"/>
      <sheetName val="종배수관면벽구"/>
      <sheetName val="기초공"/>
      <sheetName val="Site Expenses"/>
      <sheetName val="SRC-B3U2"/>
      <sheetName val="각종양식"/>
      <sheetName val="입력"/>
      <sheetName val="원가입력"/>
      <sheetName val="사업총괄"/>
      <sheetName val="중기사용료산출근거"/>
      <sheetName val="단가산출2"/>
      <sheetName val="단가 및 재료비"/>
      <sheetName val="재료비단가"/>
      <sheetName val="actual"/>
      <sheetName val="시가지우회도로공내역서"/>
      <sheetName val="역T형"/>
      <sheetName val="철콘"/>
      <sheetName val="연수동"/>
      <sheetName val="Graph (LGEN)"/>
      <sheetName val="out_prog"/>
      <sheetName val="공사비산출내역"/>
      <sheetName val="토목원가계산"/>
      <sheetName val="선적schedule (2)"/>
      <sheetName val="CONCRETE"/>
      <sheetName val="내역(원안-대안)"/>
      <sheetName val="설계내역서"/>
      <sheetName val="X17-TOTAL"/>
      <sheetName val="표준건축비"/>
      <sheetName val="2호맨홀공제수량"/>
      <sheetName val="산출1"/>
      <sheetName val="특수선일위대가"/>
      <sheetName val="공문(신)"/>
      <sheetName val="1.설계기준"/>
      <sheetName val="음료실행"/>
      <sheetName val="원가data"/>
      <sheetName val="삼보지질"/>
      <sheetName val="CON기초"/>
      <sheetName val="설계서(본관)"/>
      <sheetName val="간선계산"/>
      <sheetName val="원가계산서(변경)"/>
      <sheetName val="소상 &quot;1&quot;"/>
      <sheetName val="하부철근수량"/>
      <sheetName val="플랜트 설치"/>
      <sheetName val="b_balju_cho"/>
      <sheetName val="토공개요"/>
      <sheetName val="토공(1)"/>
      <sheetName val="트렌치집계"/>
      <sheetName val="2000노임기준"/>
      <sheetName val="식재일위대가"/>
      <sheetName val="TYPE-A"/>
      <sheetName val="배수공"/>
      <sheetName val="측구공"/>
      <sheetName val="공종"/>
      <sheetName val="COVER"/>
      <sheetName val="합계금액"/>
      <sheetName val="static.cal"/>
      <sheetName val="7단가"/>
      <sheetName val="참조-(2)"/>
      <sheetName val="인부노임"/>
      <sheetName val="암거공"/>
      <sheetName val="역T형(H=6.0) (2)"/>
      <sheetName val="시설물일위"/>
      <sheetName val="GT 1050x650"/>
      <sheetName val="기계가격"/>
      <sheetName val="구간별"/>
      <sheetName val="2"/>
      <sheetName val="신호등일위대가"/>
      <sheetName val="주현(해보)"/>
      <sheetName val="주현(영광)"/>
      <sheetName val="상세"/>
      <sheetName val="경상비"/>
      <sheetName val="매입세"/>
      <sheetName val="조정금액결과표 (차수별)"/>
      <sheetName val="pier(각형)"/>
      <sheetName val="직접경비"/>
      <sheetName val="직접인건비"/>
      <sheetName val="개거산출내역"/>
      <sheetName val="바닥판"/>
      <sheetName val="4.중기단가산출"/>
      <sheetName val="1.물가시세표"/>
      <sheetName val="EACT10"/>
      <sheetName val="옹벽(수량)"/>
      <sheetName val="버스운행안내"/>
      <sheetName val="예방접종계획"/>
      <sheetName val="근태계획서"/>
      <sheetName val="용수개거 내역수량집계표"/>
      <sheetName val="진천방향"/>
      <sheetName val="࠶IĂ"/>
      <sheetName val="3.하중산정4.지_x0010__x0000_"/>
      <sheetName val="3.하중산정4.지多⾳"/>
      <sheetName val="설계예산2"/>
      <sheetName val="DATA2"/>
      <sheetName val="일위대가모듈"/>
      <sheetName val="세부내역(직접인건비)"/>
      <sheetName val="세부내역(직접경비)"/>
      <sheetName val="큰다리교깨기"/>
      <sheetName val="대창(함평)"/>
      <sheetName val="대창(장성)"/>
      <sheetName val="주공 갑지"/>
      <sheetName val="가압장(토목)"/>
      <sheetName val="와동25-3(변경)"/>
      <sheetName val="산출근거1"/>
      <sheetName val="2005(공무2)"/>
      <sheetName val="변수"/>
      <sheetName val="예산서"/>
      <sheetName val="장비사양"/>
      <sheetName val="Front"/>
      <sheetName val="LOPCALC"/>
      <sheetName val="도장"/>
      <sheetName val="을지총괄"/>
      <sheetName val="해외"/>
      <sheetName val="기계경비"/>
      <sheetName val="여과지동"/>
      <sheetName val="기초자료"/>
      <sheetName val=" 상부공통집계(총괄)"/>
      <sheetName val="기계경비시간당손료목록"/>
      <sheetName val="토공총괄표"/>
      <sheetName val="서∼군(2)"/>
      <sheetName val="일일작업보고"/>
      <sheetName val="기술자자료입력"/>
      <sheetName val="하중계산"/>
      <sheetName val="증감대비"/>
      <sheetName val="노임단가명세표"/>
      <sheetName val="단가적용기준"/>
      <sheetName val="토목주소"/>
      <sheetName val="프랜트면허"/>
      <sheetName val="신광초조도계선사업"/>
      <sheetName val="주형"/>
      <sheetName val="부대공"/>
      <sheetName val="대정2공구"/>
      <sheetName val="기계경비산출기준"/>
      <sheetName val="실행"/>
      <sheetName val="전기단가조사서"/>
      <sheetName val="터널조도"/>
      <sheetName val="현장관리비 산출내역"/>
      <sheetName val="노단"/>
      <sheetName val="단산"/>
      <sheetName val="명세"/>
      <sheetName val="일대"/>
      <sheetName val="군남내역서"/>
      <sheetName val="원가계산하도"/>
      <sheetName val="일위대가-2"/>
      <sheetName val="일위대가-1"/>
      <sheetName val="NAV000"/>
      <sheetName val="우수총괄표 (2)"/>
      <sheetName val="간지(2)"/>
      <sheetName val="우수수량집계"/>
      <sheetName val="간지(3)"/>
      <sheetName val="관기초집계"/>
      <sheetName val="관기초"/>
      <sheetName val="관로터파기"/>
      <sheetName val="우수연결관"/>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지장물C"/>
      <sheetName val="2000양배"/>
      <sheetName val="CTEMCOST"/>
      <sheetName val="Macro1"/>
      <sheetName val="단위집계표"/>
      <sheetName val="FOOTING단면력"/>
      <sheetName val="5.지반반력계수"/>
      <sheetName val="특별교실"/>
      <sheetName val="이토밸브실수량집계(D600)"/>
      <sheetName val="공정표"/>
      <sheetName val="공사 총괄 내역서"/>
      <sheetName val="제경비율"/>
      <sheetName val="01.10월"/>
      <sheetName val="약품공급2"/>
      <sheetName val="N賃率-職"/>
      <sheetName val="신길1동"/>
      <sheetName val="tggwan(mac)"/>
      <sheetName val="부하놬졣/_x0000_"/>
      <sheetName val="부하⢬⌴　"/>
      <sheetName val="설계기준"/>
      <sheetName val="내역1"/>
      <sheetName val="공정표첨부"/>
      <sheetName val="거래처등록"/>
      <sheetName val="공사명등록"/>
      <sheetName val="은행코드"/>
      <sheetName val="MFAB"/>
      <sheetName val="MFRT"/>
      <sheetName val="MPKG"/>
      <sheetName val="MPRD"/>
      <sheetName val="날개수량1.5"/>
      <sheetName val="SLA_x0002_"/>
      <sheetName val="U-TYPE(1)"/>
      <sheetName val="공무2과"/>
      <sheetName val="산출집계"/>
      <sheetName val="1. 조명내역서(조명설치)"/>
      <sheetName val="2. 조명내역서(조명자재)"/>
      <sheetName val="일위대가집계표"/>
      <sheetName val="일위_파일"/>
      <sheetName val="INPUT(덕도방향-시점)"/>
      <sheetName val="가로등설치"/>
      <sheetName val="갑지(추정)"/>
      <sheetName val="이중벽PE관치수표"/>
      <sheetName val="제출내역 (2)"/>
      <sheetName val="통합"/>
      <sheetName val="소도3교"/>
      <sheetName val="노임단가(2008.상)"/>
      <sheetName val="건축명"/>
      <sheetName val="기계명"/>
      <sheetName val="전기명"/>
      <sheetName val="토목명"/>
      <sheetName val="단중표"/>
      <sheetName val="노임단가(2008_x0000__x0000_畸"/>
      <sheetName val="3.하중산정4.지耀⦓"/>
      <sheetName val="결정단가"/>
      <sheetName val="01"/>
      <sheetName val="설계서(7)"/>
      <sheetName val="200"/>
      <sheetName val="산출내역서집계표"/>
      <sheetName val="일반토공견적"/>
      <sheetName val="상반기손익차2총괄"/>
      <sheetName val="기본Data"/>
      <sheetName val="공사일위대가"/>
      <sheetName val="최적단면"/>
      <sheetName val="날개벽수량표"/>
      <sheetName val="기초자료입橂"/>
      <sheetName val="공종별산출내역서"/>
      <sheetName val="1안"/>
      <sheetName val="차도부연장현황"/>
      <sheetName val="경비"/>
      <sheetName val="8.설치품셈"/>
      <sheetName val="용소리교"/>
      <sheetName val="[고양관재.XLS]부하놬졣/_x0000_"/>
      <sheetName val="견적단가"/>
      <sheetName val="I一般比"/>
      <sheetName val="단가 (2)"/>
      <sheetName val="포장복구집계"/>
      <sheetName val="에너지동"/>
      <sheetName val="시설물기초"/>
      <sheetName val="단"/>
      <sheetName val="1"/>
      <sheetName val="노원열병합  건축공사기성내역서"/>
      <sheetName val="EQT-ESTN"/>
      <sheetName val="6공구(당초)"/>
      <sheetName val="날개벽"/>
      <sheetName val="CABLE SIZE-3"/>
      <sheetName val="A1"/>
      <sheetName val="구조물"/>
      <sheetName val="SIL98"/>
      <sheetName val="Macro2"/>
      <sheetName val="자재집게표 "/>
      <sheetName val="정렬"/>
      <sheetName val="000000"/>
      <sheetName val="백암비스타내역"/>
      <sheetName val="1련박스"/>
      <sheetName val="연결관암거"/>
      <sheetName val="(전기)설계예산서"/>
      <sheetName val="SE-611"/>
      <sheetName val="내역서변경성원"/>
      <sheetName val="COST"/>
      <sheetName val="JUCKEYK"/>
      <sheetName val="MSG 수량"/>
      <sheetName val="1월요청,실사(운용통보기준)"/>
      <sheetName val="포설list원본"/>
      <sheetName val="중기목록"/>
      <sheetName val="중기내역"/>
      <sheetName val="구역화물"/>
      <sheetName val="기초계산(Pmax)"/>
      <sheetName val="정공공사"/>
      <sheetName val="옹벽"/>
      <sheetName val="고시단가"/>
      <sheetName val="고양리"/>
      <sheetName val="삼곡리"/>
      <sheetName val="영천리"/>
      <sheetName val="이름표"/>
      <sheetName val="조사자료"/>
      <sheetName val="수주현황2월"/>
      <sheetName val="영업총괄"/>
      <sheetName val="영업권1114"/>
      <sheetName val="개별지가"/>
      <sheetName val="토지사정조서"/>
      <sheetName val="안산기계장치"/>
      <sheetName val="하천제원"/>
      <sheetName val="중기상찠"/>
      <sheetName val="pier-1"/>
      <sheetName val="예정공정표"/>
      <sheetName val="수자재단위邰"/>
      <sheetName val="공용시설내역"/>
      <sheetName val="단락전류-A"/>
      <sheetName val="약품설비"/>
      <sheetName val="가격조사서"/>
      <sheetName val="직재"/>
      <sheetName val="일위"/>
      <sheetName val="설비동거푸집"/>
      <sheetName val="설비동기타"/>
      <sheetName val="회사기초자료"/>
      <sheetName val="시험비"/>
      <sheetName val="공종단가목록"/>
      <sheetName val="건설기계가격"/>
      <sheetName val="지구단위계획내역서"/>
      <sheetName val="일위대가 1"/>
      <sheetName val="산거 1(인력투입)"/>
      <sheetName val="일위대가 2"/>
      <sheetName val="일위대가 3"/>
      <sheetName val="데이터"/>
      <sheetName val="구분표"/>
      <sheetName val="기준액"/>
      <sheetName val="중기손료"/>
      <sheetName val="밸브설치"/>
      <sheetName val="96보완계획7.12"/>
      <sheetName val="1.우편집중내역서"/>
      <sheetName val="Sheet16 (2)"/>
      <sheetName val="계화배수"/>
      <sheetName val="개별직종노임단가(2005.1)"/>
      <sheetName val="L형옹벽단위수량(35)"/>
      <sheetName val="setup"/>
      <sheetName val="Macro(전선)"/>
      <sheetName val="종배수단위_CON기초"/>
      <sheetName val="화성태안9공구내역(실행)"/>
      <sheetName val="암거 제원표-1단계"/>
      <sheetName val="조도계산서 (도서)"/>
      <sheetName val="대창(함평)-창열"/>
      <sheetName val="당초내역서"/>
      <sheetName val="J01"/>
      <sheetName val="덕전리"/>
      <sheetName val="SOR纘$헾"/>
      <sheetName val="자재목록"/>
      <sheetName val="단가목록"/>
      <sheetName val="AS포장복구 "/>
      <sheetName val="발주내역서"/>
      <sheetName val="단면치수"/>
      <sheetName val="공사설계"/>
      <sheetName val="견적서"/>
      <sheetName val="냉천부속동"/>
      <sheetName val="관람데ԯ_x0000_"/>
      <sheetName val="관람데뀀轔"/>
      <sheetName val="SLAB&quot;1P"/>
      <sheetName val="SLAB&quot;1_x0000_"/>
      <sheetName val="RING WALL"/>
      <sheetName val="변화치수"/>
      <sheetName val="맨홀"/>
      <sheetName val="내역서적용수량 (지방도893)"/>
      <sheetName val="GRACE"/>
      <sheetName val="VST재료산출"/>
      <sheetName val="투찰가"/>
      <sheetName val="목포방향"/>
      <sheetName val="노무비단가"/>
      <sheetName val="포宰+"/>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220 (2)"/>
      <sheetName val="연결관연장산출"/>
      <sheetName val="참조"/>
      <sheetName val="참조(2)"/>
      <sheetName val="ASCEandUBC"/>
      <sheetName val="직노"/>
      <sheetName val="철집"/>
      <sheetName val="내역총괄"/>
      <sheetName val="도로경계블럭연장조서"/>
      <sheetName val="원가계산서구조조정"/>
      <sheetName val="도로포장면적산출(1)"/>
      <sheetName val="11.우각부 보강"/>
      <sheetName val="9902"/>
      <sheetName val="CRUDE RE-bar"/>
      <sheetName val="crude.SLAB RE-bar"/>
      <sheetName val="산출기준 (2)"/>
      <sheetName val="아파트堀Ꮕ︀"/>
      <sheetName val="건설기계"/>
      <sheetName val="기초자재"/>
      <sheetName val="일위대가단가표"/>
      <sheetName val="98수문일위"/>
      <sheetName val="2000.11월설계내역"/>
      <sheetName val="5지구단위"/>
      <sheetName val="21301동"/>
      <sheetName val="1. 설계조건 2.단면가정 3. 하중계산"/>
      <sheetName val="L형_옹벽"/>
      <sheetName val="5_정산서"/>
      <sheetName val="8_석축단위(H=1_5M)"/>
      <sheetName val="깨기_총괄"/>
      <sheetName val="기초입력_DATA"/>
      <sheetName val="설_계"/>
      <sheetName val="원가계산_(2)"/>
      <sheetName val="원가계산서 (2)"/>
      <sheetName val="공종별집계표"/>
      <sheetName val="공종별내역서"/>
      <sheetName val="중기단가목록"/>
      <sheetName val="중기단가산출서"/>
      <sheetName val="금액내역서"/>
      <sheetName val="PARAMETER"/>
      <sheetName val="LEGEND"/>
      <sheetName val="MEXICO-C"/>
      <sheetName val="piping"/>
      <sheetName val="손익분기점 데이터"/>
      <sheetName val="다이꾸"/>
      <sheetName val="단가산출서(기계)"/>
      <sheetName val="DANGA"/>
      <sheetName val="에너지요금"/>
      <sheetName val="총수량집계표"/>
      <sheetName val="내역서(교량)전체"/>
      <sheetName val="안전보건교육"/>
      <sheetName val="cable-data"/>
      <sheetName val="고가수조"/>
      <sheetName val="개거(철근,콘크리트)"/>
      <sheetName val="단가대비"/>
      <sheetName val="연습"/>
      <sheetName val="금속및금속창호"/>
      <sheetName val="guard(mac)_x0000__x0000__x0000__x0000__x0000__x0000__x0000__x0000__x0000_ _x0000_㣬ǚ_x0000__x0004__x0000__x0000__x0000__x0000__x0000__x0000_"/>
      <sheetName val="내역서 제출"/>
      <sheetName val="암거"/>
      <sheetName val="옹벽철근"/>
      <sheetName val="CABdata"/>
      <sheetName val="부하"/>
      <sheetName val="변경집계표"/>
      <sheetName val="ɬ_x0000_栀㞠_x0000__x0000_Ā_x0000_윈월"/>
      <sheetName val="수안보-M쁂㞔 "/>
      <sheetName val="Sheet3"/>
      <sheetName val="bi"/>
      <sheetName val="공사요율산출표"/>
      <sheetName val="장척총괄"/>
      <sheetName val="산근목록"/>
      <sheetName val="기준표"/>
      <sheetName val="실행(ALT1)"/>
      <sheetName val="참고"/>
      <sheetName val="설계변경원가계산총괄표"/>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L형_옹벽2"/>
      <sheetName val="2000,9월_일위2"/>
      <sheetName val="설_계2"/>
      <sheetName val="1_설계조건2"/>
      <sheetName val="5_모델링2"/>
      <sheetName val="8_석축단위(H=1_5M)2"/>
      <sheetName val="3련_BOX4"/>
      <sheetName val="총괄_내역서2"/>
      <sheetName val="옹벽1"/>
      <sheetName val="노임이"/>
      <sheetName val="입출재고현황 (2)"/>
      <sheetName val="다곡2교"/>
      <sheetName val="noyi_x000a_"/>
      <sheetName val="noyi "/>
      <sheetName val="4.장비손료"/>
      <sheetName val="관람석제출"/>
      <sheetName val="현장경비"/>
      <sheetName val="제수"/>
      <sheetName val="수로단위수량"/>
      <sheetName val="광양 3기 유입수"/>
      <sheetName val="공정계획(내부계획25%,내부w.f)"/>
      <sheetName val="pvc vent"/>
      <sheetName val="설계가"/>
      <sheetName val="96노임기준"/>
      <sheetName val="99총공사내역서"/>
      <sheetName val="RPF_일반수량(35m)"/>
      <sheetName val="지질조사"/>
      <sheetName val="M-MG1"/>
      <sheetName val="steel data sheet"/>
      <sheetName val="2000전체분"/>
      <sheetName val="TYPE-B 평균H"/>
      <sheetName val="장비경비"/>
      <sheetName val="4.2유효폭의 계산"/>
      <sheetName val="시중노임단가"/>
      <sheetName val="소방"/>
      <sheetName val="입력자료"/>
      <sheetName val="횡배수관토공수량"/>
      <sheetName val="설계예산"/>
      <sheetName val="계산중"/>
      <sheetName val="슬래브1"/>
      <sheetName val="3.바닥판  "/>
      <sheetName val="교대시점"/>
      <sheetName val="남양주부대"/>
      <sheetName val="INFO"/>
      <sheetName val="뚝토공"/>
      <sheetName val="3지구단위"/>
      <sheetName val="woo(mac)"/>
      <sheetName val="자재단가비교표"/>
      <sheetName val="정부노임"/>
      <sheetName val="경비_원본"/>
      <sheetName val="노무비(DB)"/>
      <sheetName val="산출및내역"/>
      <sheetName val="공사비명세서"/>
      <sheetName val="최종계약서"/>
      <sheetName val="TABLE01"/>
      <sheetName val="건물"/>
      <sheetName val="직접시공"/>
      <sheetName val="역사이펀평균높이"/>
      <sheetName val="합계"/>
      <sheetName val="총괄서"/>
      <sheetName val="단위량당중기"/>
      <sheetName val="제경비최종"/>
      <sheetName val="SAMPLE!"/>
      <sheetName val="guard(mac)_x0000__x0000__x0000__x0000__x0000__x0000__x0000__x0000__x0000__x0009__x0000_㣬ǚ_x0000__x0004__x0000__x0000__x0000__x0000__x0000__x0000_"/>
      <sheetName val="일위합"/>
      <sheetName val="운반공"/>
      <sheetName val="중기사"/>
      <sheetName val="기계경"/>
      <sheetName val="노임단"/>
      <sheetName val="장비단"/>
      <sheetName val="자재단"/>
      <sheetName val="기계합"/>
      <sheetName val="상 부"/>
      <sheetName val="파이프류"/>
      <sheetName val="제직재"/>
      <sheetName val="설직재-1"/>
      <sheetName val="제-노임"/>
      <sheetName val="4)유동표"/>
      <sheetName val="gvl"/>
      <sheetName val="목차"/>
      <sheetName val="대림경상68억"/>
      <sheetName val="기본자료"/>
      <sheetName val="설계서을"/>
      <sheetName val="상수도토공집계표"/>
      <sheetName val="당초계약"/>
      <sheetName val="등록자료"/>
      <sheetName val="시점부교대"/>
      <sheetName val="DAN"/>
      <sheetName val="C3"/>
      <sheetName val="내역(정지)"/>
      <sheetName val="안정성검토"/>
      <sheetName val="용집"/>
      <sheetName val="전신환매도율"/>
      <sheetName val="견적사양비교표"/>
      <sheetName val="TIE-IN"/>
      <sheetName val="수량산출서"/>
      <sheetName val="Culvert"/>
      <sheetName val="산근1,2"/>
      <sheetName val="물량집계"/>
      <sheetName val="1-1합"/>
      <sheetName val="1-1오"/>
      <sheetName val="1-1우"/>
      <sheetName val="ygd1-2"/>
      <sheetName val="ygr1-3"/>
      <sheetName val="ygr1-2"/>
      <sheetName val="ygr1-4"/>
      <sheetName val="분석투자 내역(광명)"/>
      <sheetName val="평가내역"/>
      <sheetName val="Sensitivity"/>
      <sheetName val="해외(원화)"/>
      <sheetName val="TB-내역서"/>
      <sheetName val="내역(한신APT)"/>
      <sheetName val="RangeObject"/>
      <sheetName val="진접"/>
      <sheetName val="카렌스센터계량기설치공사"/>
      <sheetName val="지구단위계획"/>
      <sheetName val="동해title"/>
      <sheetName val="인사자료총집계"/>
      <sheetName val="화재 탐지 설비"/>
      <sheetName val="S-F4301"/>
      <sheetName val="상부수량(1)"/>
      <sheetName val="내역서-2"/>
      <sheetName val="IW-LIST"/>
      <sheetName val="내역서(기계)"/>
      <sheetName val="식재가격"/>
      <sheetName val="식재총괄"/>
      <sheetName val="교각(P1)수량"/>
      <sheetName val="스케즐"/>
      <sheetName val="토공(완충)"/>
      <sheetName val="노임(1차)"/>
      <sheetName val="D-3109"/>
      <sheetName val="14공제"/>
      <sheetName val="6맨홀H"/>
      <sheetName val="시멘트,모래,자갈"/>
      <sheetName val="용산3(영광)"/>
      <sheetName val="유림골조"/>
      <sheetName val="마장"/>
      <sheetName val="물량표"/>
      <sheetName val="기성"/>
      <sheetName val="주차구획선수량"/>
      <sheetName val="CCTV조사(L15)"/>
      <sheetName val="대가목록"/>
      <sheetName val="상행-교대(A1-A2)"/>
      <sheetName val="TYPE1"/>
      <sheetName val="철근량"/>
      <sheetName val="45,46"/>
      <sheetName val="Pjny"/>
      <sheetName val="PIPE"/>
      <sheetName val="FLANGE"/>
      <sheetName val="VALVE"/>
      <sheetName val="3.골재원검토의견서 갑지"/>
      <sheetName val="견적서을"/>
      <sheetName val="L-type"/>
      <sheetName val="환경기계공정표 (3)"/>
      <sheetName val="별표 "/>
      <sheetName val="분뇨"/>
      <sheetName val="토사(PE "/>
      <sheetName val="기계상쐄"/>
      <sheetName val="실행내က"/>
      <sheetName val="집계"/>
      <sheetName val="설계명세서-2"/>
      <sheetName val="대총괄"/>
      <sheetName val="지진시"/>
      <sheetName val="복선-직선"/>
      <sheetName val="점수계산1-2"/>
      <sheetName val="교육종류"/>
      <sheetName val="초"/>
      <sheetName val="수문일1"/>
      <sheetName val="접속도로1"/>
      <sheetName val="기종별 합계"/>
      <sheetName val="옥외등신설"/>
      <sheetName val="저케CV22신설"/>
      <sheetName val="저케CV38신설"/>
      <sheetName val="저케CV8신설"/>
      <sheetName val="접지3종"/>
      <sheetName val="재료단가"/>
      <sheetName val="9GNG운반"/>
      <sheetName val="업무량"/>
      <sheetName val="2.가정단면"/>
      <sheetName val="치수표"/>
      <sheetName val="상계견적"/>
      <sheetName val="계획금액"/>
      <sheetName val="인원조직표"/>
      <sheetName val="공내역"/>
      <sheetName val="1-최종안"/>
      <sheetName val="사업분석-분양가결정"/>
      <sheetName val="입력DATA"/>
      <sheetName val="계측제어설비"/>
      <sheetName val="00상노임"/>
      <sheetName val="내#일산설치"/>
      <sheetName val="통계연보"/>
      <sheetName val="수목데이타"/>
      <sheetName val="빙축열"/>
      <sheetName val="가시설"/>
      <sheetName val="본실행경비"/>
      <sheetName val="보온자재단가표"/>
      <sheetName val="실행내역 "/>
      <sheetName val="노임,재료비"/>
      <sheetName val="도록겼계조서"/>
      <sheetName val="환율"/>
      <sheetName val="기집"/>
      <sheetName val="대우단가(풍산)"/>
      <sheetName val="세목전체"/>
      <sheetName val="시멘트,모래,자갈 및 골재산출표1"/>
      <sheetName val="2선재"/>
      <sheetName val="작성방법"/>
      <sheetName val="MW-S"/>
      <sheetName val="MW-BM"/>
      <sheetName val="단가조사서 (2)"/>
      <sheetName val="예총"/>
      <sheetName val="원수조 거푸집"/>
      <sheetName val="원수조 기타"/>
      <sheetName val="업체별기성내역"/>
      <sheetName val="2001년계약내력출력분"/>
      <sheetName val="1차기성분내력"/>
      <sheetName val="PVC접합개소__x0005__x0000__x0000_"/>
      <sheetName val="PVC접합개소_懸_x0013_颙〒"/>
      <sheetName val="PVC접합개소_颙〒_x0005__x0000_"/>
      <sheetName val="계약요청"/>
      <sheetName val="정보"/>
      <sheetName val="노임단가(2009_상)"/>
      <sheetName val="10_1_중기기초단가"/>
      <sheetName val="2000,9월_일위"/>
      <sheetName val="SILICATE"/>
      <sheetName val="부대공Ⅱ"/>
      <sheetName val="설명서 "/>
      <sheetName val="입력단가"/>
      <sheetName val="보도경계블럭"/>
      <sheetName val="3CHBDC"/>
      <sheetName val="현장관리비집계표"/>
      <sheetName val="조명일위"/>
      <sheetName val="토공계산서(부체도로)"/>
      <sheetName val="c_balju"/>
      <sheetName val="조명율"/>
      <sheetName val="106C0300"/>
      <sheetName val="암거단위-1련"/>
      <sheetName val="노임단가자료"/>
      <sheetName val="수량산출A"/>
      <sheetName val="과천MAIN"/>
      <sheetName val="공사원가계산"/>
      <sheetName val="총괄설계내역서"/>
      <sheetName val="임금단가"/>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전기공사"/>
      <sheetName val="연장및면적(좌측)"/>
      <sheetName val="물푸기집계"/>
      <sheetName val="관로구간산출(H)"/>
      <sheetName val="물푸기산근"/>
      <sheetName val="화산경계"/>
      <sheetName val="구천"/>
      <sheetName val="평균터파기고(1-2,ASP)"/>
      <sheetName val="Data&amp;Result"/>
      <sheetName val="발주설계서(당초)"/>
      <sheetName val="제경비"/>
      <sheetName val="총집계표"/>
      <sheetName val="토공A"/>
      <sheetName val="단 box"/>
      <sheetName val="CAT_5"/>
      <sheetName val="인부신상자료"/>
      <sheetName val="공문"/>
      <sheetName val="D-623D"/>
      <sheetName val="산출근거(가설_x0005__x0000__x0000__x0000__x0000_园"/>
      <sheetName val="부안일위"/>
      <sheetName val="우수공,맨홀,집수정"/>
      <sheetName val="1ESC내역"/>
      <sheetName val="1차 내역서"/>
      <sheetName val="1000 DB구축 부표"/>
      <sheetName val="목재동바리"/>
      <sheetName val="archi(본사)"/>
      <sheetName val="UNIT"/>
      <sheetName val="국민연금표"/>
      <sheetName val="철거현황"/>
      <sheetName val="기초일위"/>
      <sheetName val="식재일위"/>
      <sheetName val="기계내역서"/>
      <sheetName val="4.말뚝설계"/>
      <sheetName val="5_모델링"/>
      <sheetName val="●수량(침구보관창고-21평)"/>
      <sheetName val="A2"/>
      <sheetName val="투찰추정"/>
      <sheetName val="MBR9"/>
      <sheetName val="단가조사-1"/>
      <sheetName val="단가조사-2"/>
      <sheetName val="보정계수산정(1)"/>
      <sheetName val="보정계수산정(2)"/>
      <sheetName val="보정계수산정(3)"/>
      <sheetName val="저"/>
      <sheetName val="FAB별"/>
      <sheetName val="사다리"/>
      <sheetName val="NOMUBI"/>
      <sheetName val="sw1"/>
      <sheetName val="본사업"/>
      <sheetName val="8-2.수량산출서_중형"/>
      <sheetName val="기둥(하중)"/>
      <sheetName val="대3류 "/>
      <sheetName val="직영(직영)"/>
      <sheetName val="3.바닥판설계"/>
      <sheetName val="견적서-을지"/>
      <sheetName val="정화조"/>
      <sheetName val="A4"/>
      <sheetName val="Control"/>
      <sheetName val="수수료율표"/>
      <sheetName val="콘_재료분리(1)"/>
      <sheetName val="본공사"/>
      <sheetName val="J直材4"/>
      <sheetName val="맨홀토공수량"/>
      <sheetName val="주빔의 설계"/>
      <sheetName val="대가수량"/>
      <sheetName val="시설일위"/>
      <sheetName val="현장관리비"/>
      <sheetName val="장비"/>
      <sheetName val="포장공제집계"/>
      <sheetName val="MYUN(MAC)"/>
      <sheetName val="총괄표 "/>
      <sheetName val="000 단가"/>
      <sheetName val="전기산출"/>
      <sheetName val="1_설계조건"/>
      <sheetName val="5_소재"/>
      <sheetName val="Sheet3_(2)"/>
      <sheetName val="chart_update"/>
      <sheetName val="5_배수관로"/>
      <sheetName val="3_2_3차처리시설"/>
      <sheetName val="건축집계"/>
      <sheetName val="중기비"/>
      <sheetName val="몰탈재료산출"/>
      <sheetName val="공주-교대(A1)"/>
      <sheetName val="1SPAN"/>
      <sheetName val="30집계표"/>
      <sheetName val="현관"/>
      <sheetName val="산출근거(가설도로__x0007__x0000_Ԁ_x0000_怀鍶"/>
      <sheetName val="골재"/>
      <sheetName val="20관리비율"/>
      <sheetName val="5.1 단가비교표(분전반)"/>
      <sheetName val="5.2 단가비교표(CCTV, 방송, 주차관제, 타워폴)"/>
      <sheetName val="3. 단위내역목록"/>
      <sheetName val="6. 인건비"/>
      <sheetName val="STBOX"/>
      <sheetName val="원가계산서(1공구)"/>
      <sheetName val="부대"/>
      <sheetName val="2-1. 경관조명 내역총괄표"/>
      <sheetName val="H PILE수량"/>
      <sheetName val="링크해지용"/>
      <sheetName val="4.2.1 마루높이 검토"/>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기계설비-물가변동"/>
      <sheetName val="흄관기초"/>
      <sheetName val="FJ단가"/>
      <sheetName val="7.지층별제원"/>
      <sheetName val="매매"/>
      <sheetName val="보차도경계석수량"/>
      <sheetName val="A-8 PD(도로중앙)"/>
      <sheetName val="가로등"/>
      <sheetName val="매쌈適/"/>
      <sheetName val="매쌋蹩/"/>
      <sheetName val="TNHCHINH"/>
      <sheetName val="토적기초자료"/>
      <sheetName val="조달청적격심사"/>
      <sheetName val="도수로현황"/>
      <sheetName val="소방일위 "/>
      <sheetName val="옹벽기초자료"/>
      <sheetName val="현황산출서"/>
      <sheetName val="사유서"/>
      <sheetName val="암거단위"/>
      <sheetName val="횡 연장"/>
      <sheetName val="시멘트,모래집계"/>
      <sheetName val="상호 및 계좌정보 정리건"/>
      <sheetName val="아파트"/>
      <sheetName val="설계변경내역서"/>
      <sheetName val="토지조서"/>
      <sheetName val="인건비예산(정규직)"/>
      <sheetName val="인건비예산(용역)"/>
      <sheetName val="본부별매출"/>
      <sheetName val="빙장비사양"/>
      <sheetName val="참조M"/>
      <sheetName val="교대(A塀/墌/多"/>
      <sheetName val="중기기초자료"/>
      <sheetName val="일반수량집계표"/>
      <sheetName val="시행후면적"/>
      <sheetName val="수지예산"/>
      <sheetName val="수량총괄"/>
      <sheetName val="관일"/>
      <sheetName val="환경평가"/>
      <sheetName val="인구"/>
      <sheetName val="인입관수량총괄"/>
      <sheetName val="미지급청구"/>
      <sheetName val="2공구자재집"/>
      <sheetName val="호표"/>
      <sheetName val="보도단위수량"/>
      <sheetName val="장비일위대가2002상"/>
      <sheetName val="전체내역"/>
      <sheetName val="7_폐蠂胿㤁䒄琀"/>
      <sheetName val="집수정토공"/>
      <sheetName val="집수정단"/>
      <sheetName val="자재운반단가일람표"/>
      <sheetName val="0.단가"/>
      <sheetName val="차선도색수량집계"/>
      <sheetName val="cpm챠트"/>
      <sheetName val="96정변2"/>
      <sheetName val="사진첩"/>
      <sheetName val="기성공제요청서"/>
      <sheetName val="1호토공"/>
      <sheetName val="2@ BOX"/>
      <sheetName val="투입집계표"/>
      <sheetName val="이형관재료표(A-L)"/>
      <sheetName val="장비단가(010427)"/>
      <sheetName val="9811"/>
      <sheetName val="BEND LOSS"/>
      <sheetName val="적정심사"/>
      <sheetName val="표지 (2)"/>
      <sheetName val="L형옹벽측구"/>
      <sheetName val="조내역"/>
      <sheetName val="지장물닑⿬_x0005_"/>
      <sheetName val="각형맨홀"/>
      <sheetName val="양촌면도평리"/>
      <sheetName val="가로등기초"/>
      <sheetName val="공구원가계산"/>
      <sheetName val="보차도경계석집계恜Ⅎᘀ霏"/>
      <sheetName val="공정량"/>
      <sheetName val="골조시행"/>
      <sheetName val="참조 (2)"/>
      <sheetName val="내역서 "/>
      <sheetName val="예정(3)"/>
      <sheetName val="현금"/>
      <sheetName val="COA-17"/>
      <sheetName val="C-18"/>
      <sheetName val="첨부1"/>
      <sheetName val="오정환"/>
      <sheetName val="일반전기"/>
      <sheetName val="3차공사비요약"/>
      <sheetName val="용산1(해보)"/>
      <sheetName val="토공수량산출"/>
      <sheetName val="토적계산서"/>
      <sheetName val="제수변수량"/>
      <sheetName val="공기변수량"/>
      <sheetName val="일위대가(목록)"/>
      <sheetName val="산근(목록)"/>
      <sheetName val="이형관중량"/>
      <sheetName val="유입량"/>
      <sheetName val="잡철물"/>
      <sheetName val="범례표"/>
      <sheetName val="횡배수관설치현황"/>
      <sheetName val="토사(PE_x0009_"/>
      <sheetName val="교각별수량"/>
      <sheetName val="적용노임"/>
      <sheetName val="일반자재"/>
      <sheetName val="新철폐복2"/>
      <sheetName val="新철폐복3"/>
      <sheetName val="간접1"/>
      <sheetName val="CAB_OD"/>
      <sheetName val="호남2"/>
      <sheetName val="수량명세서"/>
      <sheetName val="80이상"/>
      <sheetName val="공사내역"/>
      <sheetName val="철거폐쇄현황"/>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측구"/>
      <sheetName val="U형플륨관"/>
      <sheetName val="우수수량산출"/>
      <sheetName val="다이크"/>
      <sheetName val="흙막이"/>
      <sheetName val="맨홀방수"/>
      <sheetName val="입력자료(노무비)"/>
      <sheetName val="토 적 표"/>
      <sheetName val="횡배수관"/>
      <sheetName val="주요설비계산"/>
      <sheetName val="목교수량집계"/>
      <sheetName val="관로표지못수집"/>
      <sheetName val="관로표지못"/>
      <sheetName val="포장구간곡관부산근"/>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이형관"/>
      <sheetName val="구조물공집계"/>
      <sheetName val="타기관"/>
      <sheetName val="단가산출1"/>
      <sheetName val="총재료집계(보)"/>
      <sheetName val="표  지"/>
      <sheetName val="단가및재료_x0000_"/>
      <sheetName val="임시정보시트"/>
      <sheetName val="기술부 VENDOR LIST"/>
      <sheetName val="단가 "/>
      <sheetName val="횡배위치"/>
      <sheetName val="도대하도변경최종정산조경"/>
      <sheetName val="단위수땭〒_x0005_"/>
      <sheetName val="사  업  비  수  지  예  산  서"/>
      <sheetName val="백호׉_x0000_缀"/>
      <sheetName val="도로횡단-D300"/>
      <sheetName val="13.접속슬래브"/>
      <sheetName val="산출근거(가설도로_유_x0010__x0000_ఀ"/>
      <sheetName val="[고양관재.XLS][고양관재.XLS]부하놬졣/_x0000_"/>
      <sheetName val="집수정"/>
      <sheetName val="일위대가︀ᇕ԰"/>
      <sheetName val="일위대가ﻎᇕ԰"/>
      <sheetName val="교대(A헾⾅_x0005__x0000_"/>
      <sheetName val="교대(A苘.茜.헾"/>
      <sheetName val="교대(A_x0005__x0000__x0000__x0000_"/>
      <sheetName val="교대(A興_x0017_艌_x0017_헾"/>
      <sheetName val="교대(A닑"/>
      <sheetName val="[고양관재.XLS]교대(A塀/墌/多"/>
      <sheetName val="일위대가Ⴐ"/>
      <sheetName val="교대(A_x0010_"/>
      <sheetName val="일위대가Ⴐ_x0000_倀椨"/>
      <sheetName val="부대공수량산출"/>
      <sheetName val="미결사항"/>
      <sheetName val="규준틀"/>
      <sheetName val="당초"/>
      <sheetName val="역T형단위수량"/>
      <sheetName val="간접"/>
      <sheetName val="1.취수장"/>
      <sheetName val="직영2"/>
      <sheetName val="교대(A賠ͅ峕ħ㉈"/>
      <sheetName val="교대(A賠ͅ峕ħ⬘"/>
      <sheetName val="교대(A㏨+䃠ત汿"/>
      <sheetName val="교대(A汿せ_x0000__x0000_净"/>
      <sheetName val="b_ba㰀숦뀂"/>
      <sheetName val="b_baꜹ저"/>
      <sheetName val="[고양관재.XLS][고양관재.XLS]교대(A塀/墌/多"/>
      <sheetName val="노임단가(인쇄제외)"/>
      <sheetName val="환율및유가"/>
      <sheetName val="A"/>
      <sheetName val="수로집계"/>
      <sheetName val="차선도색현황"/>
      <sheetName val="형식 - 1-2-3"/>
      <sheetName val="참조-(1)"/>
      <sheetName val="교량전기"/>
      <sheetName val="수압시_x0000__x0000__x0005_"/>
      <sheetName val="내역표지"/>
      <sheetName val="원가계산서 "/>
      <sheetName val="NAI"/>
      <sheetName val="일위대가(노임수정(완),_자쌂ꬅ/_x0000_㠀þ_x0000__x0000_萀鶏쀚Ⱶ_x0000_"/>
      <sheetName val="일위대가(노임수정(완),_자쌉℅/_x0000__x0000_÷_x0000__x0000_儀遍ゾᩘ_x0000_"/>
      <sheetName val="과업별 상세(계산 1)"/>
      <sheetName val="일위대가표 (2)"/>
      <sheetName val="고양관재.XLS"/>
      <sheetName val="대가표(품셈)"/>
      <sheetName val="L형측구단위수량"/>
      <sheetName val="L형측구연장조서"/>
      <sheetName val="도로경계블럭단위수량"/>
      <sheetName val="도로경계블럭단위토공"/>
      <sheetName val="견적시담(송포2공구)"/>
      <sheetName val="현장"/>
      <sheetName val="보차_x0002__x0000_рY_x0000__x0000__x0001_"/>
      <sheetName val="PRESS공사(을)"/>
      <sheetName val="1단계"/>
      <sheetName val="COMPRESSOR"/>
      <sheetName val="activity"/>
      <sheetName val="SEISMIC"/>
      <sheetName val="Turki"/>
      <sheetName val="인월수표"/>
      <sheetName val="POOM_MOTO2"/>
      <sheetName val="재료집계"/>
      <sheetName val="산근1(인건비)"/>
      <sheetName val="도장수량(하1)"/>
      <sheetName val="표층포설및다짐"/>
      <sheetName val="공기"/>
      <sheetName val="1호맨홀자연토공"/>
      <sheetName val="가. 노임단가"/>
      <sheetName val="내역서(기성청구)"/>
      <sheetName val="ɬ_x0000_栀㞠_x0000__x0000_Ā_x0000"/>
      <sheetName val="용역노임단가"/>
      <sheetName val="1_토공蔘_x001a_"/>
      <sheetName val="BOQ(전체)"/>
      <sheetName val="절대건들지마시오"/>
      <sheetName val="기성내역서표지"/>
      <sheetName val="투찰금액"/>
      <sheetName val="횡배수관집현황(2공구)"/>
      <sheetName val="기술자료 (광화문)"/>
      <sheetName val="산수배수"/>
      <sheetName val="동원인원"/>
      <sheetName val="수리계산"/>
      <sheetName val="재료값"/>
      <sheetName val="낙차공집계(총괄)"/>
      <sheetName val="K1CSP-00"/>
      <sheetName val="계획시간"/>
      <sheetName val="수량산출서 (2)"/>
      <sheetName val="예산M12A"/>
      <sheetName val="FAB_I"/>
      <sheetName val="3.하중"/>
      <sheetName val="총공사비집계표"/>
      <sheetName val="고재중량"/>
      <sheetName val="1_토총2"/>
      <sheetName val="2_관로집2"/>
      <sheetName val="3_구조물집계2"/>
      <sheetName val="4_포장공2"/>
      <sheetName val="5_부대공2"/>
      <sheetName val="6_주요자재대2"/>
      <sheetName val="7_폐기물2"/>
      <sheetName val="가스"/>
      <sheetName val="시멘트 및 골재량산출"/>
      <sheetName val="맨홀집︀ϕ԰"/>
      <sheetName val="맨홀집԰_x0000_缀"/>
      <sheetName val="맨홀집砀쾁︀"/>
      <sheetName val="UBC(WIND)"/>
      <sheetName val="단가산출서1"/>
      <sheetName val="신천3호용수로"/>
      <sheetName val="CC16-내역서"/>
      <sheetName val="입상내역"/>
      <sheetName val="설비동-불인산저장欀"/>
      <sheetName val="설비동-불인산저장焀"/>
      <sheetName val="E.P.T수량산출서"/>
      <sheetName val="일위대가 (목록)"/>
      <sheetName val="BREAKDOWN(철거설치)"/>
      <sheetName val="월별수입"/>
      <sheetName val="원가&amp;하도급원가"/>
      <sheetName val="기계경비집계"/>
      <sheetName val="배수통관(좌)"/>
      <sheetName val="3수량"/>
      <sheetName val="5흙막이"/>
      <sheetName val="6᭗"/>
      <sheetName val="공종단가"/>
      <sheetName val="TH VL, NC, DDHT Thanhphuoc"/>
      <sheetName val="공양식"/>
      <sheetName val="설계총괄표"/>
      <sheetName val="TANK견적대지"/>
      <sheetName val="(포장)BOQ-실적공사"/>
      <sheetName val="3.하중계산"/>
      <sheetName val="경유"/>
      <sheetName val="휘발유"/>
      <sheetName val="방호벽"/>
      <sheetName val="낙석방지책"/>
      <sheetName val="0226"/>
      <sheetName val="EJ"/>
      <sheetName val="대공종"/>
      <sheetName val="신고분기설정참고"/>
      <sheetName val="거래처자료등록"/>
      <sheetName val="하수BOX이설"/>
      <sheetName val="BSD (2)"/>
      <sheetName val="도로구조공사비"/>
      <sheetName val="3도로"/>
      <sheetName val="산출근거(가설도로_살_x0000__x0000__x0005_"/>
      <sheetName val="조도계산"/>
      <sheetName val="산출근거(가설도로_살헾】_x0005_"/>
      <sheetName val="단가적용"/>
      <sheetName val="맨홀기준"/>
      <sheetName val="시점교대"/>
      <sheetName val="일반수량총괄집계"/>
      <sheetName val="내역(전체)"/>
      <sheetName val="기안"/>
      <sheetName val="인건비(10)"/>
      <sheetName val="IMPEADENCE MAP 취수장"/>
      <sheetName val="인제내역"/>
      <sheetName val="STORAGE"/>
      <sheetName val="[고양관재.XLS]A__CIVIL_EXCLE_DAT__2"/>
      <sheetName val="관리,공감"/>
      <sheetName val="5CHBDC"/>
      <sheetName val="6.7.8.우물통"/>
      <sheetName val="Ⅴ-2.공종별내역"/>
      <sheetName val="부재력정리"/>
      <sheetName val="2021용량계산"/>
      <sheetName val="INPUT-DATA"/>
      <sheetName val="수량-양식"/>
      <sheetName val="SULKEA"/>
      <sheetName val="시행예산"/>
      <sheetName val="수로접합"/>
      <sheetName val="설계기준 및 하중계산"/>
      <sheetName val="일집"/>
      <sheetName val="A 견적"/>
      <sheetName val="VXXXXXXX"/>
      <sheetName val="Sheet10"/>
      <sheetName val="반중력식옹벽"/>
      <sheetName val="암거날개벽"/>
      <sheetName val="사업수지"/>
      <sheetName val="50201련박스"/>
      <sheetName val="역T형옹벽(3.0)"/>
      <sheetName val="간접비계산"/>
      <sheetName val="발신정보"/>
      <sheetName val="5. 단면설계"/>
      <sheetName val="전체제잡비"/>
      <sheetName val="PIPE내역(FCN)"/>
      <sheetName val="개략"/>
      <sheetName val="하남내역"/>
      <sheetName val="대가"/>
      <sheetName val="측량요율"/>
      <sheetName val="소야공정계획표"/>
      <sheetName val="General Data"/>
      <sheetName val="표지1"/>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1.2 Staff Schedule"/>
      <sheetName val="총원가.24"/>
      <sheetName val="WIND"/>
      <sheetName val="BCPAB"/>
      <sheetName val="CALCULATION"/>
      <sheetName val="(4-2)열관류값-2"/>
      <sheetName val="토적표(1)"/>
      <sheetName val="예가표"/>
      <sheetName val="1호구조물"/>
      <sheetName val="깨_x0000_"/>
      <sheetName val="공사비집계표(서해안고속도로)"/>
      <sheetName val="편입용지조서"/>
      <sheetName val="2.단면가정"/>
      <sheetName val="2. 공원조도"/>
      <sheetName val="가로등 조도계산"/>
      <sheetName val="관보호공단위수량"/>
      <sheetName val="구룡간선입력"/>
      <sheetName val="아스팔트 포장총괄집계표"/>
      <sheetName val="Excel"/>
      <sheetName val="SVF715"/>
      <sheetName val="하수관로 포장철거 및 복구 자재 집계표 "/>
      <sheetName val="11-2.아파트내역"/>
      <sheetName val="별첨1(임금)"/>
      <sheetName val="중기솔뇨"/>
      <sheetName val="기자재단가조사서"/>
      <sheetName val="신규노무비"/>
      <sheetName val="맨홀집계표"/>
      <sheetName val="환경일위대가"/>
      <sheetName val="BQ"/>
      <sheetName val="구분자"/>
      <sheetName val="날개벽(좌,우=45도,75도)"/>
      <sheetName val="TARGET"/>
      <sheetName val="간접재료비산출표-27-30"/>
      <sheetName val="청하배수"/>
      <sheetName val="A(Rev.3)"/>
      <sheetName val="96.12"/>
      <sheetName val="TYPE별집계"/>
      <sheetName val="예산M11A"/>
      <sheetName val="추천서"/>
      <sheetName val="문학간접"/>
      <sheetName val="실행(1)"/>
      <sheetName val="할증 "/>
      <sheetName val="노임단가(2009.상"/>
      <sheetName val="INPUTDATA"/>
      <sheetName val="rate"/>
      <sheetName val="401"/>
      <sheetName val="수지"/>
      <sheetName val="편입조서"/>
      <sheetName val="시멘트"/>
      <sheetName val="Assumptions"/>
      <sheetName val="50"/>
      <sheetName val="인수공규격"/>
      <sheetName val="Price List"/>
      <sheetName val="좌측"/>
      <sheetName val="토공1"/>
      <sheetName val="토공2"/>
      <sheetName val="구조물토공1"/>
      <sheetName val="토공3"/>
      <sheetName val="일위대가집계"/>
      <sheetName val="2-2직관자재산출서-A-LINE"/>
      <sheetName val="관급자재단가내역"/>
      <sheetName val="확정실적"/>
      <sheetName val="보할공정"/>
      <sheetName val="일위대가(1)"/>
      <sheetName val="U형측구"/>
      <sheetName val="변경원가서갑"/>
      <sheetName val="3"/>
      <sheetName val="단가설계"/>
      <sheetName val="직관 수량산출"/>
      <sheetName val="노임단가(`11.1.1~)"/>
      <sheetName val="암거날개벽재료집계"/>
      <sheetName val="삼태곡(B)함개소별수량"/>
      <sheetName val="BOX 본체"/>
      <sheetName val="EQ"/>
      <sheetName val="접속슬래브"/>
      <sheetName val="공통비"/>
      <sheetName val="노임단가(2008"/>
      <sheetName val="copy"/>
      <sheetName val="광주운남을"/>
      <sheetName val="PAD TR보호대기초"/>
      <sheetName val="giathanh1"/>
      <sheetName val="원내역"/>
      <sheetName val="내역서2안"/>
      <sheetName val="간접비"/>
      <sheetName val="전체토공집계표"/>
      <sheetName val="관로토공집계표"/>
      <sheetName val="구조물토공집계표"/>
      <sheetName val="시점부맨홀토공"/>
      <sheetName val="종점부맨홀토공"/>
      <sheetName val="일반수H"/>
      <sheetName val="단가및재__x0000_"/>
      <sheetName val="등급 별 단가표"/>
      <sheetName val="경비비목코드"/>
      <sheetName val="내역금액적용"/>
      <sheetName val="노무비비목코드"/>
      <sheetName val="비목코드"/>
      <sheetName val="costing_CV"/>
      <sheetName val="costing_ESDV"/>
      <sheetName val="costing_FE"/>
      <sheetName val="costing_Misc"/>
      <sheetName val="costing_MOV"/>
      <sheetName val="costing_Press"/>
      <sheetName val="수량3"/>
      <sheetName val="SELTDATA"/>
      <sheetName val="역T형(H=6.0)柖_x0000__x0000_"/>
      <sheetName val="factor"/>
      <sheetName val="3.하중산정4.相_x0017_眼"/>
      <sheetName val="3.하중산정4.瞨7矬"/>
      <sheetName val="3.하중산정4.艨_x001f_헾"/>
      <sheetName val="3.하중산정4.稈(穌"/>
      <sheetName val="3.하중산정4._x0005__x0000_"/>
      <sheetName val="3.하중산정4.痘_x0018_瘜"/>
      <sheetName val="3.하중산정4.臘&quot;헾"/>
      <sheetName val="3.하중산정4.舘5艜"/>
      <sheetName val="3.하중산정4.茈3헾"/>
      <sheetName val="3.하중산정4.莨7菬"/>
      <sheetName val="3.하중산정4.헾⿸_x0005_"/>
      <sheetName val="3.하중산정4.苨$茬"/>
      <sheetName val="기둥(원退⹺"/>
      <sheetName val="1단계총괄내역서"/>
      <sheetName val="맨홀_토공"/>
      <sheetName val="기자재대비표"/>
      <sheetName val="지구단위계획수립(공사수행)"/>
      <sheetName val="내촌육교방음벽수량집계표"/>
      <sheetName val="30신설일위대가"/>
      <sheetName val="TOTAL3"/>
      <sheetName val="2차"/>
      <sheetName val="제원.설계조건"/>
      <sheetName val="기존구조물철거집계계표"/>
      <sheetName val="원계약서"/>
      <sheetName val="표준차도부연장집계-ASP"/>
      <sheetName val="보도포장연장조서-표준차도부"/>
      <sheetName val="표준차도부연장조서-ASP"/>
      <sheetName val="차수"/>
      <sheetName val="역T형(H=6.0)_x0005__x0000__x0000_"/>
      <sheetName val="점검총괄"/>
      <sheetName val="BATCH"/>
      <sheetName val="기준"/>
      <sheetName val="NOV"/>
      <sheetName val="CONTROL-100"/>
      <sheetName val="hori. vessel(E-895)"/>
      <sheetName val="물량집계(전기)"/>
      <sheetName val="물량집계(계장)"/>
      <sheetName val="bdown"/>
      <sheetName val="Resource"/>
      <sheetName val="Break Down"/>
      <sheetName val="RFP002"/>
      <sheetName val="HOT 공제분"/>
      <sheetName val="wagerate"/>
      <sheetName val="TTL"/>
      <sheetName val="Base_Data"/>
      <sheetName val="BM"/>
      <sheetName val="OCT.FDN"/>
      <sheetName val="hori. vessel"/>
      <sheetName val="cable"/>
      <sheetName val="D-3503"/>
      <sheetName val="2.설계제원"/>
      <sheetName val="공사비 내역 (가)"/>
      <sheetName val="sheet"/>
      <sheetName val="소업1교"/>
      <sheetName val="수식변수"/>
      <sheetName val="TRE TABLE"/>
      <sheetName val="hp5월가격"/>
      <sheetName val="Template"/>
      <sheetName val="Initial Input Variable"/>
      <sheetName val="지장물"/>
      <sheetName val="명세표"/>
      <sheetName val="평균높이"/>
      <sheetName val="Sheet3 (2_x0000_"/>
      <sheetName val="DESIGN(77C-102A)-2"/>
      <sheetName val="DESIGN CRETERIA"/>
      <sheetName val="계산서"/>
      <sheetName val="DESIGN_CRETERIA"/>
      <sheetName val="일위대가_"/>
      <sheetName val="8_PILE__(돌출)"/>
      <sheetName val="Cost_bd-&quot;A&quot;"/>
      <sheetName val="중기조종사_단위단가"/>
      <sheetName val="아파트_내역"/>
      <sheetName val="6-1__관개량조서"/>
      <sheetName val="Q&amp;pl-V"/>
      <sheetName val="포장수량집계"/>
      <sheetName val="Macro3"/>
      <sheetName val="고부제"/>
      <sheetName val="삼기제"/>
      <sheetName val="원평천상류2차"/>
      <sheetName val="일반하천실시설계용역"/>
      <sheetName val="조촌제"/>
      <sheetName val="변경총괄지(1)"/>
      <sheetName val="교통대책내역"/>
      <sheetName val="POL6차-PIPING"/>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사급자재"/>
      <sheetName val="최민영집계25"/>
      <sheetName val="Items Listings"/>
      <sheetName val="SITE-E"/>
      <sheetName val="_고양관재.XLSŝ보차도경계석집계표(종)"/>
      <sheetName val="견적내역서"/>
      <sheetName val="품셈총괄표"/>
      <sheetName val="본사공가현황"/>
      <sheetName val="재료"/>
      <sheetName val="LOAD-46"/>
      <sheetName val="구간산출"/>
      <sheetName val="Preli"/>
      <sheetName val="Project Management"/>
      <sheetName val="anchor"/>
      <sheetName val="복공및주형(수직)"/>
      <sheetName val="교량공"/>
      <sheetName val="기성청구서"/>
      <sheetName val="기성고조서"/>
      <sheetName val="기성청구서-2"/>
      <sheetName val="통장사본"/>
      <sheetName val="직접비"/>
      <sheetName val="물집"/>
      <sheetName val="공사비집계"/>
      <sheetName val="BOJUNGGM"/>
      <sheetName val="24.보증금"/>
      <sheetName val="6PILE  _x0000__x0000_Ԁ_x0000_"/>
      <sheetName val="슬래브일반"/>
      <sheetName val="전기내역1"/>
      <sheetName val="관구보호몰탈"/>
      <sheetName val="대상공사(조달청)"/>
      <sheetName val="자료(통합)"/>
      <sheetName val="단면제원"/>
      <sheetName val="3.설계예산내역서(예산서)"/>
      <sheetName val="2.예정공정표"/>
      <sheetName val="1.2.1 마루높이결정"/>
      <sheetName val="9509"/>
      <sheetName val="유치원내역"/>
      <sheetName val="견적조건"/>
      <sheetName val="재집"/>
      <sheetName val="금전출납"/>
      <sheetName val="직영명부"/>
      <sheetName val="포장수량"/>
      <sheetName val="EKOG10건축"/>
      <sheetName val="포장공자재집계표"/>
      <sheetName val="공기압축기실"/>
      <sheetName val="TG9504"/>
      <sheetName val="토목勘_x0010_"/>
      <sheetName val="가설공사"/>
      <sheetName val="내역아"/>
      <sheetName val="울타리"/>
      <sheetName val="esc"/>
      <sheetName val="인원01"/>
      <sheetName val="설계변경총괄표(계산식)"/>
      <sheetName val="포_x0000__x0000_"/>
      <sheetName val="2.재료비"/>
      <sheetName val="12.보오링"/>
      <sheetName val="18.공내수압탄성자연"/>
      <sheetName val="배수설비"/>
      <sheetName val="&lt;목록&gt;"/>
      <sheetName val="일위대가ვ_x0000_䀀衼"/>
      <sheetName val="방음벽기_x0000_"/>
      <sheetName val="전차선로_물량砀"/>
      <sheetName val="품셈 "/>
      <sheetName val="PAINT"/>
      <sheetName val="방화도료"/>
      <sheetName val="기성내역"/>
      <sheetName val="영동(棠げ"/>
      <sheetName val="소일위대가코드표"/>
      <sheetName val="노㍬ʣ"/>
      <sheetName val="송라터널총괄"/>
      <sheetName val="절대지우지말것"/>
      <sheetName val="수수료산출용"/>
      <sheetName val="상가매매0115"/>
      <sheetName val="상가임대0115"/>
      <sheetName val="지장물조서"/>
      <sheetName val="물건조서"/>
      <sheetName val="Tenants"/>
      <sheetName val="주관사업"/>
      <sheetName val="시설이용권명세서"/>
      <sheetName val="공통부대비"/>
      <sheetName val="단자차입일별"/>
      <sheetName val="용수로집계"/>
      <sheetName val="입력정보"/>
      <sheetName val="진ᦂⰀ"/>
      <sheetName val="성곽내역서"/>
      <sheetName val="C &amp; G RHS"/>
      <sheetName val="유동표"/>
      <sheetName val="연약지반처리공_(장기주차장)_131007).xlsx"/>
      <sheetName val="(입력)동배치"/>
      <sheetName val="actua_x0000_"/>
      <sheetName val="actua"/>
      <sheetName val="actua@"/>
      <sheetName val="BACK DATA"/>
      <sheetName val="견"/>
      <sheetName val="수압시"/>
      <sheetName val="램프"/>
      <sheetName val="집수A"/>
      <sheetName val="개비온_x0000__x0000_"/>
      <sheetName val="공사대장"/>
      <sheetName val="내역서(도급)"/>
      <sheetName val="1-瑈"/>
      <sheetName val="1-瓘"/>
      <sheetName val="1-甈"/>
      <sheetName val="일위(시설)"/>
      <sheetName val="변압기 및 발전기 용량"/>
      <sheetName val="개별직종노임단가(2002.5)"/>
      <sheetName val="C.배수관공"/>
      <sheetName val="수량산출내역1115"/>
      <sheetName val="코드"/>
      <sheetName val="제출문"/>
      <sheetName val="02자재"/>
      <sheetName val="07기준"/>
      <sheetName val="개별직종노임단가(2003.1)"/>
      <sheetName val="적용단가"/>
      <sheetName val="비교표"/>
      <sheetName val="투입(관수_건축)"/>
      <sheetName val="투입(APT500)"/>
      <sheetName val="투입(분당)"/>
      <sheetName val="작성지침서2)"/>
      <sheetName val="투입스케쥴양식"/>
      <sheetName val="투입(APT1200)"/>
      <sheetName val="투입(평촌)"/>
      <sheetName val="투입(APT1000)"/>
      <sheetName val="투입내역"/>
      <sheetName val="4지구단위"/>
      <sheetName val="교사기준면적(초)"/>
      <sheetName val="가정연䊰"/>
      <sheetName val="조경식재굴취"/>
      <sheetName val="조경유지관리"/>
      <sheetName val="인력터파기품"/>
      <sheetName val="컨테이너"/>
      <sheetName val="검측서"/>
      <sheetName val="BQMP"/>
      <sheetName val="경비집계"/>
      <sheetName val="구간공종"/>
      <sheetName val="실행(표지,갑,을)"/>
      <sheetName val="토공산근"/>
      <sheetName val="합천내역"/>
      <sheetName val="모래기초 (2)"/>
      <sheetName val="25.보증금(임차보증금외)"/>
      <sheetName val="온도 데이터"/>
      <sheetName val="단위목록"/>
      <sheetName val="일위대가표목록"/>
      <sheetName val="기계경비목록1"/>
      <sheetName val="수량산근"/>
      <sheetName val="INDEX  LIST"/>
      <sheetName val="CB"/>
      <sheetName val="BEND_LOSS"/>
      <sheetName val="수목데이타 "/>
      <sheetName val="빌딩 안내"/>
      <sheetName val="사진내용 입력"/>
      <sheetName val="설계내역2"/>
      <sheetName val="R&amp;D"/>
      <sheetName val="토목공사일반"/>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겉표지"/>
      <sheetName val="R15"/>
      <sheetName val="본선토공수량산출근거"/>
      <sheetName val="전신"/>
      <sheetName val="Cost vs. Invoice (2)"/>
      <sheetName val="98년도 투자현황"/>
      <sheetName val="인부임"/>
      <sheetName val="SANBAISU"/>
      <sheetName val="1~9 하중계산"/>
      <sheetName val="콤보DATA"/>
      <sheetName val="대전(세창동)"/>
      <sheetName val="경상직원"/>
      <sheetName val="시설물단가표"/>
      <sheetName val="노무비단가표"/>
      <sheetName val="기자재비"/>
      <sheetName val="대신2차총괄"/>
      <sheetName val="경상"/>
      <sheetName val="15 문제점"/>
      <sheetName val="ㄱ"/>
      <sheetName val="장비비"/>
      <sheetName val="갑(전기)"/>
      <sheetName val="오수토공"/>
      <sheetName val="내역서(삼호)"/>
      <sheetName val="신표지1"/>
      <sheetName val="Sheet13"/>
      <sheetName val="Sheet14"/>
      <sheetName val="Sheet9"/>
      <sheetName val="순성토"/>
      <sheetName val="기초안정검토"/>
      <sheetName val="교대(A_x0000__x0000_Ā_x0000__x0005_"/>
      <sheetName val="제원입력"/>
      <sheetName val="교대(A_x0000__x0000__x0000__x0000_㊀"/>
      <sheetName val="부재치수입력"/>
      <sheetName val="측구터파기공수량집계"/>
      <sheetName val="배수공 시멘트 및 골재량 산출"/>
      <sheetName val="구조물터파기수량집계"/>
      <sheetName val="통관-유입(벌어짐)유출턀宲ԯ_x0000_"/>
      <sheetName val="통관-유입(벌어짐)유출ကど尀ど"/>
      <sheetName val="포˘"/>
      <sheetName val="수리계산(2021)"/>
      <sheetName val="REACTION(USD지진시)"/>
      <sheetName val="REACTION(USE평시)"/>
      <sheetName val="특2호부관하천산근"/>
      <sheetName val="산근(PE,300)"/>
      <sheetName val="특2호하천산근"/>
      <sheetName val="집계표1"/>
      <sheetName val="단가(1)"/>
      <sheetName val="은평작업지시대장"/>
      <sheetName val="설계서"/>
      <sheetName val="라멘본체수량"/>
      <sheetName val="산1~6"/>
      <sheetName val="설비내역"/>
      <sheetName val="EQUIP"/>
      <sheetName val="노임단가표"/>
      <sheetName val="일 위 대 가 표"/>
      <sheetName val="일 위 목 록 표"/>
      <sheetName val="단면설계"/>
      <sheetName val="Macro"/>
      <sheetName val="교대(A汿せ_x0000__x0000_陘"/>
      <sheetName val="교대(A㘨_x001f_䄘Έ汿"/>
      <sheetName val="실적공사비"/>
      <sheetName val="장비기준"/>
      <sheetName val="옥룡잡비"/>
      <sheetName val="수량蕈&lt;헾"/>
    </sheetNames>
    <sheetDataSet>
      <sheetData sheetId="0" refreshError="1">
        <row r="24">
          <cell r="B24" t="str">
            <v>수평곡관</v>
          </cell>
          <cell r="D24" t="str">
            <v xml:space="preserve"> ⊃</v>
          </cell>
          <cell r="E24">
            <v>10</v>
          </cell>
        </row>
        <row r="25">
          <cell r="B25" t="str">
            <v>수평곡관</v>
          </cell>
          <cell r="D25" t="str">
            <v xml:space="preserve"> ⊃</v>
          </cell>
          <cell r="E25">
            <v>12</v>
          </cell>
        </row>
        <row r="26">
          <cell r="B26" t="str">
            <v>수평곡관</v>
          </cell>
          <cell r="D26" t="str">
            <v xml:space="preserve"> ⊃</v>
          </cell>
          <cell r="E26">
            <v>17</v>
          </cell>
        </row>
        <row r="27">
          <cell r="B27" t="str">
            <v>수평곡관</v>
          </cell>
          <cell r="D27" t="str">
            <v xml:space="preserve"> ⊃</v>
          </cell>
          <cell r="E27">
            <v>20</v>
          </cell>
        </row>
        <row r="28">
          <cell r="B28" t="str">
            <v>수평곡관</v>
          </cell>
          <cell r="D28" t="str">
            <v xml:space="preserve"> ⊃</v>
          </cell>
          <cell r="E28">
            <v>4</v>
          </cell>
        </row>
        <row r="29">
          <cell r="B29" t="str">
            <v>수평곡관</v>
          </cell>
          <cell r="D29" t="str">
            <v xml:space="preserve"> ⊃</v>
          </cell>
          <cell r="E29">
            <v>5</v>
          </cell>
        </row>
        <row r="30">
          <cell r="B30" t="str">
            <v>수평곡관</v>
          </cell>
          <cell r="D30" t="str">
            <v xml:space="preserve"> ⊃</v>
          </cell>
          <cell r="E30">
            <v>5</v>
          </cell>
        </row>
        <row r="31">
          <cell r="B31" t="str">
            <v>수평곡관</v>
          </cell>
          <cell r="D31" t="str">
            <v xml:space="preserve"> ⊃</v>
          </cell>
          <cell r="E31">
            <v>5</v>
          </cell>
        </row>
        <row r="32">
          <cell r="B32" t="str">
            <v>수평곡관</v>
          </cell>
          <cell r="D32" t="str">
            <v xml:space="preserve"> ⊃</v>
          </cell>
          <cell r="E32">
            <v>4</v>
          </cell>
        </row>
        <row r="33">
          <cell r="B33" t="str">
            <v>수평곡관</v>
          </cell>
          <cell r="D33" t="str">
            <v xml:space="preserve"> ⊃</v>
          </cell>
          <cell r="E33">
            <v>6</v>
          </cell>
        </row>
        <row r="34">
          <cell r="B34" t="str">
            <v>수평곡관</v>
          </cell>
          <cell r="D34" t="str">
            <v xml:space="preserve"> ⊃</v>
          </cell>
          <cell r="E34">
            <v>5</v>
          </cell>
        </row>
        <row r="35">
          <cell r="B35" t="str">
            <v>수평곡관</v>
          </cell>
          <cell r="D35" t="str">
            <v xml:space="preserve"> ⊃</v>
          </cell>
          <cell r="E35">
            <v>55</v>
          </cell>
        </row>
        <row r="36">
          <cell r="B36" t="str">
            <v>소켓플랜지T형관</v>
          </cell>
          <cell r="D36">
            <v>0</v>
          </cell>
          <cell r="E36">
            <v>5</v>
          </cell>
        </row>
        <row r="37">
          <cell r="B37" t="str">
            <v>소켓플랜지T형관</v>
          </cell>
          <cell r="D37">
            <v>0</v>
          </cell>
          <cell r="E37">
            <v>5</v>
          </cell>
        </row>
        <row r="38">
          <cell r="B38" t="str">
            <v>소켓플랜지T형관</v>
          </cell>
          <cell r="D38">
            <v>0</v>
          </cell>
          <cell r="E38">
            <v>6</v>
          </cell>
        </row>
        <row r="39">
          <cell r="B39" t="str">
            <v>소켓T형관</v>
          </cell>
          <cell r="D39">
            <v>0</v>
          </cell>
          <cell r="E39">
            <v>4</v>
          </cell>
        </row>
        <row r="40">
          <cell r="B40" t="str">
            <v>소켓T형관</v>
          </cell>
          <cell r="D40">
            <v>0</v>
          </cell>
          <cell r="E40">
            <v>5</v>
          </cell>
        </row>
        <row r="41">
          <cell r="B41" t="str">
            <v>소켓T형관</v>
          </cell>
          <cell r="D41">
            <v>0</v>
          </cell>
          <cell r="E41">
            <v>8</v>
          </cell>
        </row>
        <row r="42">
          <cell r="B42" t="str">
            <v>이 음 관</v>
          </cell>
          <cell r="D42">
            <v>0</v>
          </cell>
          <cell r="E42">
            <v>9</v>
          </cell>
        </row>
        <row r="43">
          <cell r="B43" t="str">
            <v>이 음 관</v>
          </cell>
          <cell r="D43">
            <v>0</v>
          </cell>
          <cell r="E43">
            <v>10</v>
          </cell>
        </row>
        <row r="44">
          <cell r="B44" t="str">
            <v>이 음 관</v>
          </cell>
          <cell r="D44">
            <v>0</v>
          </cell>
          <cell r="E44">
            <v>12</v>
          </cell>
        </row>
        <row r="45">
          <cell r="B45" t="str">
            <v>이 음 관</v>
          </cell>
          <cell r="D45">
            <v>0</v>
          </cell>
          <cell r="E45">
            <v>18</v>
          </cell>
        </row>
        <row r="46">
          <cell r="B46" t="str">
            <v>이 음 관</v>
          </cell>
          <cell r="D46">
            <v>0</v>
          </cell>
          <cell r="E46">
            <v>25</v>
          </cell>
        </row>
        <row r="47">
          <cell r="B47" t="str">
            <v>이 음 관</v>
          </cell>
          <cell r="D47">
            <v>0</v>
          </cell>
          <cell r="E47">
            <v>34</v>
          </cell>
        </row>
        <row r="48">
          <cell r="B48" t="str">
            <v>플랜지관</v>
          </cell>
          <cell r="D48">
            <v>0</v>
          </cell>
          <cell r="E48">
            <v>7.9</v>
          </cell>
        </row>
        <row r="49">
          <cell r="B49" t="str">
            <v>플랜지관</v>
          </cell>
          <cell r="D49">
            <v>0</v>
          </cell>
          <cell r="E49">
            <v>9.6</v>
          </cell>
        </row>
        <row r="50">
          <cell r="B50" t="str">
            <v>플랜지관</v>
          </cell>
          <cell r="D50">
            <v>0</v>
          </cell>
          <cell r="E50">
            <v>15.6</v>
          </cell>
        </row>
        <row r="51">
          <cell r="B51" t="str">
            <v>플랜지관</v>
          </cell>
          <cell r="D51">
            <v>0</v>
          </cell>
          <cell r="E51">
            <v>22.5</v>
          </cell>
        </row>
        <row r="52">
          <cell r="B52" t="str">
            <v>플랜지관</v>
          </cell>
          <cell r="D52">
            <v>0</v>
          </cell>
          <cell r="E52">
            <v>31.5</v>
          </cell>
        </row>
        <row r="53">
          <cell r="B53" t="str">
            <v>플랜지관</v>
          </cell>
          <cell r="D53">
            <v>0</v>
          </cell>
          <cell r="E53">
            <v>41.5</v>
          </cell>
        </row>
        <row r="54">
          <cell r="B54" t="str">
            <v>제 수 변</v>
          </cell>
          <cell r="D54">
            <v>0</v>
          </cell>
          <cell r="E54">
            <v>42</v>
          </cell>
        </row>
        <row r="55">
          <cell r="B55" t="str">
            <v>제 수 변</v>
          </cell>
          <cell r="D55">
            <v>0</v>
          </cell>
          <cell r="E55">
            <v>50</v>
          </cell>
        </row>
        <row r="56">
          <cell r="B56" t="str">
            <v>제 수 변</v>
          </cell>
          <cell r="D56">
            <v>0</v>
          </cell>
          <cell r="E56">
            <v>90</v>
          </cell>
        </row>
        <row r="57">
          <cell r="B57" t="str">
            <v>제 수 변</v>
          </cell>
          <cell r="D57">
            <v>0</v>
          </cell>
          <cell r="E57">
            <v>140</v>
          </cell>
        </row>
        <row r="58">
          <cell r="B58" t="str">
            <v>제 수 변</v>
          </cell>
          <cell r="D58">
            <v>0</v>
          </cell>
          <cell r="E58">
            <v>280</v>
          </cell>
        </row>
        <row r="59">
          <cell r="B59" t="str">
            <v>공 기 변</v>
          </cell>
          <cell r="D59">
            <v>0</v>
          </cell>
          <cell r="E59">
            <v>94</v>
          </cell>
        </row>
        <row r="60">
          <cell r="B60" t="str">
            <v>공 기 변</v>
          </cell>
          <cell r="D60">
            <v>0</v>
          </cell>
          <cell r="E60">
            <v>110</v>
          </cell>
        </row>
        <row r="61">
          <cell r="B61" t="str">
            <v>단    관</v>
          </cell>
          <cell r="D61">
            <v>0</v>
          </cell>
          <cell r="E61">
            <v>13.5</v>
          </cell>
          <cell r="G61">
            <v>0</v>
          </cell>
          <cell r="H61">
            <v>0.8</v>
          </cell>
          <cell r="I61" t="str">
            <v>×</v>
          </cell>
          <cell r="J61" t="str">
            <v>＋</v>
          </cell>
        </row>
        <row r="62">
          <cell r="B62" t="str">
            <v>플랜지단관</v>
          </cell>
          <cell r="D62">
            <v>0</v>
          </cell>
          <cell r="E62">
            <v>16.399999999999999</v>
          </cell>
          <cell r="G62">
            <v>0</v>
          </cell>
          <cell r="H62">
            <v>0.8</v>
          </cell>
          <cell r="I62" t="str">
            <v>×</v>
          </cell>
          <cell r="J62" t="str">
            <v>＋</v>
          </cell>
        </row>
        <row r="63">
          <cell r="B63" t="str">
            <v>플랜지단관</v>
          </cell>
          <cell r="D63">
            <v>0</v>
          </cell>
          <cell r="E63">
            <v>16.399999999999999</v>
          </cell>
          <cell r="G63">
            <v>0</v>
          </cell>
          <cell r="H63">
            <v>0.92</v>
          </cell>
          <cell r="I63" t="str">
            <v>×</v>
          </cell>
          <cell r="J63" t="str">
            <v>＋</v>
          </cell>
        </row>
        <row r="64">
          <cell r="B64" t="str">
            <v>플랜지단관</v>
          </cell>
          <cell r="D64">
            <v>0</v>
          </cell>
          <cell r="E64">
            <v>16.399999999999999</v>
          </cell>
          <cell r="G64">
            <v>0</v>
          </cell>
          <cell r="H64">
            <v>-2</v>
          </cell>
          <cell r="I64" t="str">
            <v>×</v>
          </cell>
          <cell r="J64" t="str">
            <v>＋</v>
          </cell>
        </row>
        <row r="65">
          <cell r="B65" t="str">
            <v>플랜지단관</v>
          </cell>
          <cell r="D65">
            <v>0</v>
          </cell>
          <cell r="E65">
            <v>16.399999999999999</v>
          </cell>
          <cell r="G65">
            <v>0</v>
          </cell>
          <cell r="H65">
            <v>-1</v>
          </cell>
          <cell r="I65" t="str">
            <v>×</v>
          </cell>
          <cell r="J65" t="str">
            <v>＋</v>
          </cell>
        </row>
        <row r="66">
          <cell r="B66" t="str">
            <v>플랜지단관</v>
          </cell>
          <cell r="D66">
            <v>0</v>
          </cell>
          <cell r="E66">
            <v>16.399999999999999</v>
          </cell>
          <cell r="G66">
            <v>0</v>
          </cell>
          <cell r="H66">
            <v>0</v>
          </cell>
          <cell r="I66" t="str">
            <v>×</v>
          </cell>
          <cell r="J66" t="str">
            <v>＋</v>
          </cell>
        </row>
        <row r="67">
          <cell r="B67" t="str">
            <v>플랜지단관</v>
          </cell>
          <cell r="D67">
            <v>0</v>
          </cell>
          <cell r="E67">
            <v>16.399999999999999</v>
          </cell>
          <cell r="G67">
            <v>0</v>
          </cell>
          <cell r="H67">
            <v>1</v>
          </cell>
          <cell r="I67" t="str">
            <v>×</v>
          </cell>
          <cell r="J67" t="str">
            <v>＋</v>
          </cell>
        </row>
        <row r="68">
          <cell r="B68" t="str">
            <v>플랜지단관</v>
          </cell>
          <cell r="D68">
            <v>0</v>
          </cell>
          <cell r="E68">
            <v>16.399999999999999</v>
          </cell>
          <cell r="G68">
            <v>0</v>
          </cell>
          <cell r="H68">
            <v>2</v>
          </cell>
          <cell r="I68" t="str">
            <v>×</v>
          </cell>
          <cell r="J68" t="str">
            <v>＋</v>
          </cell>
        </row>
        <row r="69">
          <cell r="B69" t="str">
            <v>단    관</v>
          </cell>
          <cell r="D69">
            <v>0</v>
          </cell>
          <cell r="E69">
            <v>21</v>
          </cell>
          <cell r="G69">
            <v>0</v>
          </cell>
          <cell r="H69">
            <v>3</v>
          </cell>
          <cell r="I69" t="str">
            <v>×</v>
          </cell>
          <cell r="J69" t="str">
            <v>＋</v>
          </cell>
        </row>
        <row r="70">
          <cell r="B70" t="str">
            <v>단    관</v>
          </cell>
          <cell r="D70">
            <v>0</v>
          </cell>
          <cell r="E70">
            <v>25.3</v>
          </cell>
          <cell r="G70">
            <v>0</v>
          </cell>
          <cell r="H70">
            <v>4</v>
          </cell>
          <cell r="I70" t="str">
            <v>×</v>
          </cell>
          <cell r="J70" t="str">
            <v>＋</v>
          </cell>
        </row>
        <row r="71">
          <cell r="B71" t="str">
            <v>단    관</v>
          </cell>
          <cell r="D71">
            <v>0</v>
          </cell>
          <cell r="E71">
            <v>33.799999999999997</v>
          </cell>
          <cell r="G71">
            <v>0</v>
          </cell>
          <cell r="H71">
            <v>5</v>
          </cell>
          <cell r="I71" t="str">
            <v>×</v>
          </cell>
          <cell r="J71" t="str">
            <v>＋</v>
          </cell>
        </row>
        <row r="72">
          <cell r="B72" t="str">
            <v>단    관</v>
          </cell>
          <cell r="D72">
            <v>0</v>
          </cell>
          <cell r="E72">
            <v>44.3</v>
          </cell>
          <cell r="G72">
            <v>0</v>
          </cell>
          <cell r="H72">
            <v>6</v>
          </cell>
          <cell r="I72" t="str">
            <v>×</v>
          </cell>
          <cell r="J72" t="str">
            <v>＋</v>
          </cell>
        </row>
        <row r="73">
          <cell r="B73" t="str">
            <v>단    관</v>
          </cell>
          <cell r="D73">
            <v>0</v>
          </cell>
          <cell r="E73">
            <v>56.3</v>
          </cell>
          <cell r="G73">
            <v>0</v>
          </cell>
          <cell r="H73">
            <v>7</v>
          </cell>
          <cell r="I73" t="str">
            <v>×</v>
          </cell>
          <cell r="J73" t="str">
            <v>＋</v>
          </cell>
        </row>
        <row r="74">
          <cell r="B74" t="str">
            <v>단    관</v>
          </cell>
          <cell r="D74">
            <v>0</v>
          </cell>
          <cell r="E74">
            <v>69.599999999999994</v>
          </cell>
          <cell r="G74">
            <v>0</v>
          </cell>
          <cell r="H74">
            <v>8</v>
          </cell>
          <cell r="I74" t="str">
            <v>×</v>
          </cell>
          <cell r="J74" t="str">
            <v>＋</v>
          </cell>
        </row>
        <row r="75">
          <cell r="B75" t="str">
            <v>단    관</v>
          </cell>
          <cell r="D75">
            <v>0</v>
          </cell>
          <cell r="E75">
            <v>83.7</v>
          </cell>
          <cell r="G75">
            <v>0</v>
          </cell>
          <cell r="H75">
            <v>9</v>
          </cell>
          <cell r="I75" t="str">
            <v>×</v>
          </cell>
          <cell r="J75" t="str">
            <v>＋</v>
          </cell>
        </row>
        <row r="76">
          <cell r="B76" t="str">
            <v>단    관</v>
          </cell>
          <cell r="D76">
            <v>0</v>
          </cell>
          <cell r="E76">
            <v>98.5</v>
          </cell>
          <cell r="G76">
            <v>0</v>
          </cell>
          <cell r="H76">
            <v>10</v>
          </cell>
          <cell r="I76" t="str">
            <v>×</v>
          </cell>
          <cell r="J76" t="str">
            <v>＋</v>
          </cell>
        </row>
        <row r="77">
          <cell r="B77" t="str">
            <v>단    관</v>
          </cell>
          <cell r="D77">
            <v>0</v>
          </cell>
          <cell r="E77">
            <v>115.6</v>
          </cell>
          <cell r="G77">
            <v>0</v>
          </cell>
          <cell r="H77">
            <v>11</v>
          </cell>
          <cell r="I77" t="str">
            <v>×</v>
          </cell>
          <cell r="J77" t="str">
            <v>＋</v>
          </cell>
        </row>
        <row r="78">
          <cell r="B78" t="str">
            <v>단    관</v>
          </cell>
          <cell r="D78">
            <v>0</v>
          </cell>
          <cell r="E78">
            <v>152</v>
          </cell>
          <cell r="G78">
            <v>0</v>
          </cell>
          <cell r="H78">
            <v>12</v>
          </cell>
          <cell r="I78" t="str">
            <v>×</v>
          </cell>
          <cell r="J78" t="str">
            <v>＋</v>
          </cell>
        </row>
        <row r="79">
          <cell r="B79" t="str">
            <v>단    관</v>
          </cell>
          <cell r="D79">
            <v>0</v>
          </cell>
          <cell r="E79">
            <v>193</v>
          </cell>
          <cell r="G79">
            <v>0</v>
          </cell>
          <cell r="H79">
            <v>13</v>
          </cell>
          <cell r="I79" t="str">
            <v>×</v>
          </cell>
          <cell r="J79" t="str">
            <v>＋</v>
          </cell>
        </row>
        <row r="80">
          <cell r="B80" t="str">
            <v>단    관</v>
          </cell>
          <cell r="D80">
            <v>0</v>
          </cell>
          <cell r="E80">
            <v>238.7</v>
          </cell>
          <cell r="H80">
            <v>14</v>
          </cell>
          <cell r="I80" t="str">
            <v>×</v>
          </cell>
          <cell r="J80" t="str">
            <v>＋</v>
          </cell>
        </row>
        <row r="81">
          <cell r="B81" t="str">
            <v>단    관</v>
          </cell>
          <cell r="D81">
            <v>0</v>
          </cell>
          <cell r="E81">
            <v>288.7</v>
          </cell>
          <cell r="H81">
            <v>15</v>
          </cell>
          <cell r="I81" t="str">
            <v>×</v>
          </cell>
          <cell r="J81" t="str">
            <v>＋</v>
          </cell>
        </row>
        <row r="82">
          <cell r="B82" t="str">
            <v>단    관</v>
          </cell>
          <cell r="D82">
            <v>0</v>
          </cell>
          <cell r="E82">
            <v>343.2</v>
          </cell>
          <cell r="H82">
            <v>16</v>
          </cell>
          <cell r="I82" t="str">
            <v>×</v>
          </cell>
          <cell r="J82" t="str">
            <v>＋</v>
          </cell>
        </row>
        <row r="83">
          <cell r="B83" t="str">
            <v>단    관</v>
          </cell>
          <cell r="D83">
            <v>0</v>
          </cell>
          <cell r="E83">
            <v>399.5</v>
          </cell>
          <cell r="H83">
            <v>17</v>
          </cell>
          <cell r="I83" t="str">
            <v>×</v>
          </cell>
          <cell r="J83" t="str">
            <v>＋</v>
          </cell>
        </row>
        <row r="84">
          <cell r="B84" t="str">
            <v>단    관</v>
          </cell>
          <cell r="D84">
            <v>0</v>
          </cell>
          <cell r="E84">
            <v>465.9</v>
          </cell>
          <cell r="H84">
            <v>18</v>
          </cell>
          <cell r="I84" t="str">
            <v>×</v>
          </cell>
          <cell r="J84" t="str">
            <v>＋</v>
          </cell>
        </row>
        <row r="85">
          <cell r="B85" t="str">
            <v>없음</v>
          </cell>
        </row>
      </sheetData>
      <sheetData sheetId="1">
        <row r="24">
          <cell r="B24" t="str">
            <v>수평곡관</v>
          </cell>
        </row>
      </sheetData>
      <sheetData sheetId="2">
        <row r="24">
          <cell r="B24" t="str">
            <v>수평곡관</v>
          </cell>
        </row>
      </sheetData>
      <sheetData sheetId="3">
        <row r="24">
          <cell r="B24" t="str">
            <v>수평곡관</v>
          </cell>
        </row>
      </sheetData>
      <sheetData sheetId="4">
        <row r="24">
          <cell r="B24" t="str">
            <v>수평곡관</v>
          </cell>
        </row>
      </sheetData>
      <sheetData sheetId="5">
        <row r="24">
          <cell r="B24" t="str">
            <v>수평곡관</v>
          </cell>
        </row>
      </sheetData>
      <sheetData sheetId="6">
        <row r="24">
          <cell r="B24" t="str">
            <v>수평곡관</v>
          </cell>
        </row>
      </sheetData>
      <sheetData sheetId="7">
        <row r="24">
          <cell r="B24" t="str">
            <v>수평곡관</v>
          </cell>
        </row>
      </sheetData>
      <sheetData sheetId="8">
        <row r="24">
          <cell r="B24" t="str">
            <v>수평곡관</v>
          </cell>
        </row>
      </sheetData>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ow r="24">
          <cell r="B24" t="str">
            <v>수평곡관</v>
          </cell>
        </row>
      </sheetData>
      <sheetData sheetId="15">
        <row r="24">
          <cell r="B24" t="str">
            <v>수평곡관</v>
          </cell>
        </row>
      </sheetData>
      <sheetData sheetId="16">
        <row r="24">
          <cell r="B24" t="str">
            <v>수평곡관</v>
          </cell>
        </row>
      </sheetData>
      <sheetData sheetId="17">
        <row r="24">
          <cell r="B24" t="str">
            <v>수평곡관</v>
          </cell>
        </row>
      </sheetData>
      <sheetData sheetId="18">
        <row r="24">
          <cell r="B24" t="str">
            <v>수평곡관</v>
          </cell>
        </row>
      </sheetData>
      <sheetData sheetId="19">
        <row r="24">
          <cell r="B24" t="str">
            <v>수평곡관</v>
          </cell>
        </row>
      </sheetData>
      <sheetData sheetId="20">
        <row r="24">
          <cell r="B24" t="str">
            <v>수평곡관</v>
          </cell>
        </row>
      </sheetData>
      <sheetData sheetId="21">
        <row r="24">
          <cell r="B24" t="str">
            <v>수평곡관</v>
          </cell>
        </row>
      </sheetData>
      <sheetData sheetId="22">
        <row r="24">
          <cell r="B24" t="str">
            <v>수평곡관</v>
          </cell>
        </row>
      </sheetData>
      <sheetData sheetId="23">
        <row r="24">
          <cell r="B24" t="str">
            <v>수평곡관</v>
          </cell>
        </row>
      </sheetData>
      <sheetData sheetId="24">
        <row r="24">
          <cell r="B24" t="str">
            <v>수평곡관</v>
          </cell>
        </row>
      </sheetData>
      <sheetData sheetId="25">
        <row r="24">
          <cell r="B24" t="str">
            <v>수평곡관</v>
          </cell>
        </row>
      </sheetData>
      <sheetData sheetId="26">
        <row r="24">
          <cell r="B24" t="str">
            <v>수평곡관</v>
          </cell>
        </row>
      </sheetData>
      <sheetData sheetId="27">
        <row r="24">
          <cell r="B24" t="str">
            <v>수평곡관</v>
          </cell>
        </row>
      </sheetData>
      <sheetData sheetId="28">
        <row r="24">
          <cell r="B24" t="str">
            <v>수평곡관</v>
          </cell>
        </row>
      </sheetData>
      <sheetData sheetId="29">
        <row r="24">
          <cell r="B24" t="str">
            <v>수평곡관</v>
          </cell>
        </row>
      </sheetData>
      <sheetData sheetId="30">
        <row r="24">
          <cell r="B24" t="str">
            <v>수평곡관</v>
          </cell>
        </row>
      </sheetData>
      <sheetData sheetId="31">
        <row r="24">
          <cell r="B24" t="str">
            <v>수평곡관</v>
          </cell>
        </row>
      </sheetData>
      <sheetData sheetId="32">
        <row r="24">
          <cell r="B24" t="str">
            <v>수평곡관</v>
          </cell>
        </row>
      </sheetData>
      <sheetData sheetId="33">
        <row r="24">
          <cell r="B24" t="str">
            <v>수평곡관</v>
          </cell>
        </row>
      </sheetData>
      <sheetData sheetId="34">
        <row r="24">
          <cell r="B24" t="str">
            <v>수평곡관</v>
          </cell>
        </row>
      </sheetData>
      <sheetData sheetId="35">
        <row r="24">
          <cell r="B24" t="str">
            <v>수평곡관</v>
          </cell>
        </row>
      </sheetData>
      <sheetData sheetId="36">
        <row r="24">
          <cell r="B24" t="str">
            <v>수평곡관</v>
          </cell>
        </row>
      </sheetData>
      <sheetData sheetId="37">
        <row r="24">
          <cell r="B24" t="str">
            <v>수평곡관</v>
          </cell>
        </row>
      </sheetData>
      <sheetData sheetId="38">
        <row r="24">
          <cell r="B24" t="str">
            <v>수평곡관</v>
          </cell>
        </row>
      </sheetData>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ow r="24">
          <cell r="I24">
            <v>0</v>
          </cell>
        </row>
      </sheetData>
      <sheetData sheetId="68"/>
      <sheetData sheetId="69">
        <row r="24">
          <cell r="I24">
            <v>0</v>
          </cell>
        </row>
      </sheetData>
      <sheetData sheetId="70">
        <row r="24">
          <cell r="I24">
            <v>0</v>
          </cell>
        </row>
      </sheetData>
      <sheetData sheetId="71">
        <row r="24">
          <cell r="I24">
            <v>0</v>
          </cell>
        </row>
      </sheetData>
      <sheetData sheetId="72">
        <row r="25">
          <cell r="E25" t="str">
            <v>+</v>
          </cell>
        </row>
      </sheetData>
      <sheetData sheetId="73">
        <row r="24">
          <cell r="I24">
            <v>0</v>
          </cell>
        </row>
      </sheetData>
      <sheetData sheetId="74">
        <row r="24">
          <cell r="I24">
            <v>0</v>
          </cell>
        </row>
      </sheetData>
      <sheetData sheetId="75"/>
      <sheetData sheetId="76">
        <row r="24">
          <cell r="I24">
            <v>0</v>
          </cell>
        </row>
      </sheetData>
      <sheetData sheetId="77">
        <row r="24">
          <cell r="I24">
            <v>0</v>
          </cell>
        </row>
      </sheetData>
      <sheetData sheetId="78">
        <row r="24">
          <cell r="I24">
            <v>0</v>
          </cell>
        </row>
      </sheetData>
      <sheetData sheetId="79">
        <row r="24">
          <cell r="I24">
            <v>0</v>
          </cell>
        </row>
      </sheetData>
      <sheetData sheetId="80">
        <row r="24">
          <cell r="I24">
            <v>0</v>
          </cell>
        </row>
      </sheetData>
      <sheetData sheetId="81">
        <row r="24">
          <cell r="I24">
            <v>0</v>
          </cell>
        </row>
      </sheetData>
      <sheetData sheetId="82">
        <row r="24">
          <cell r="I24">
            <v>0</v>
          </cell>
        </row>
      </sheetData>
      <sheetData sheetId="83">
        <row r="24">
          <cell r="I24">
            <v>0</v>
          </cell>
        </row>
      </sheetData>
      <sheetData sheetId="84">
        <row r="24">
          <cell r="I24">
            <v>0</v>
          </cell>
        </row>
      </sheetData>
      <sheetData sheetId="85">
        <row r="24">
          <cell r="I24">
            <v>0</v>
          </cell>
        </row>
      </sheetData>
      <sheetData sheetId="86">
        <row r="24">
          <cell r="I24">
            <v>0</v>
          </cell>
        </row>
      </sheetData>
      <sheetData sheetId="87">
        <row r="24">
          <cell r="I24">
            <v>0</v>
          </cell>
        </row>
      </sheetData>
      <sheetData sheetId="88">
        <row r="24">
          <cell r="I24">
            <v>0</v>
          </cell>
        </row>
      </sheetData>
      <sheetData sheetId="89">
        <row r="24">
          <cell r="I24">
            <v>0</v>
          </cell>
        </row>
      </sheetData>
      <sheetData sheetId="90"/>
      <sheetData sheetId="91"/>
      <sheetData sheetId="92"/>
      <sheetData sheetId="93"/>
      <sheetData sheetId="94"/>
      <sheetData sheetId="95">
        <row r="24">
          <cell r="I24">
            <v>0</v>
          </cell>
        </row>
      </sheetData>
      <sheetData sheetId="96">
        <row r="24">
          <cell r="I24">
            <v>0</v>
          </cell>
        </row>
      </sheetData>
      <sheetData sheetId="97">
        <row r="24">
          <cell r="I24">
            <v>0</v>
          </cell>
        </row>
      </sheetData>
      <sheetData sheetId="98">
        <row r="24">
          <cell r="I24">
            <v>0</v>
          </cell>
        </row>
      </sheetData>
      <sheetData sheetId="99">
        <row r="24">
          <cell r="I24">
            <v>0</v>
          </cell>
        </row>
      </sheetData>
      <sheetData sheetId="100">
        <row r="24">
          <cell r="I24">
            <v>0</v>
          </cell>
        </row>
      </sheetData>
      <sheetData sheetId="101"/>
      <sheetData sheetId="102">
        <row r="24">
          <cell r="I24">
            <v>0</v>
          </cell>
        </row>
      </sheetData>
      <sheetData sheetId="103">
        <row r="24">
          <cell r="I24">
            <v>0</v>
          </cell>
        </row>
      </sheetData>
      <sheetData sheetId="104">
        <row r="24">
          <cell r="I24">
            <v>0</v>
          </cell>
        </row>
      </sheetData>
      <sheetData sheetId="105">
        <row r="24">
          <cell r="I24">
            <v>0</v>
          </cell>
        </row>
      </sheetData>
      <sheetData sheetId="106">
        <row r="24">
          <cell r="I24">
            <v>0</v>
          </cell>
        </row>
      </sheetData>
      <sheetData sheetId="107">
        <row r="24">
          <cell r="I24">
            <v>0</v>
          </cell>
        </row>
      </sheetData>
      <sheetData sheetId="108">
        <row r="24">
          <cell r="I24">
            <v>0</v>
          </cell>
        </row>
      </sheetData>
      <sheetData sheetId="109"/>
      <sheetData sheetId="110">
        <row r="24">
          <cell r="I24">
            <v>0</v>
          </cell>
        </row>
      </sheetData>
      <sheetData sheetId="111">
        <row r="24">
          <cell r="B24" t="str">
            <v>수평곡관</v>
          </cell>
        </row>
      </sheetData>
      <sheetData sheetId="112">
        <row r="24">
          <cell r="B24" t="str">
            <v>수평곡관</v>
          </cell>
        </row>
      </sheetData>
      <sheetData sheetId="113">
        <row r="24">
          <cell r="B24" t="str">
            <v>수평곡관</v>
          </cell>
        </row>
      </sheetData>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sheetData sheetId="141">
        <row r="24">
          <cell r="I24">
            <v>0</v>
          </cell>
        </row>
      </sheetData>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refreshError="1"/>
      <sheetData sheetId="180"/>
      <sheetData sheetId="181" refreshError="1"/>
      <sheetData sheetId="182" refreshError="1"/>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sheetData sheetId="656"/>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sheetData sheetId="687"/>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sheetData sheetId="1223"/>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sheetData sheetId="1239"/>
      <sheetData sheetId="1240"/>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sheetData sheetId="1303"/>
      <sheetData sheetId="1304"/>
      <sheetData sheetId="1305"/>
      <sheetData sheetId="1306"/>
      <sheetData sheetId="1307"/>
      <sheetData sheetId="1308"/>
      <sheetData sheetId="1309"/>
      <sheetData sheetId="1310"/>
      <sheetData sheetId="131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sheetData sheetId="1573"/>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sheetData sheetId="1800"/>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sheetData sheetId="2262" refreshError="1"/>
      <sheetData sheetId="2263" refreshError="1"/>
      <sheetData sheetId="2264" refreshError="1"/>
      <sheetData sheetId="2265" refreshError="1"/>
      <sheetData sheetId="2266" refreshError="1"/>
      <sheetData sheetId="2267" refreshError="1"/>
      <sheetData sheetId="2268"/>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sheetData sheetId="2317"/>
      <sheetData sheetId="2318" refreshError="1"/>
      <sheetData sheetId="2319" refreshError="1"/>
      <sheetData sheetId="2320" refreshError="1"/>
      <sheetData sheetId="2321"/>
      <sheetData sheetId="2322" refreshError="1"/>
      <sheetData sheetId="2323" refreshError="1"/>
      <sheetData sheetId="2324" refreshError="1"/>
      <sheetData sheetId="2325" refreshError="1"/>
      <sheetData sheetId="2326" refreshError="1"/>
      <sheetData sheetId="2327" refreshError="1"/>
      <sheetData sheetId="2328" refreshError="1"/>
      <sheetData sheetId="2329"/>
      <sheetData sheetId="2330"/>
      <sheetData sheetId="2331"/>
      <sheetData sheetId="2332"/>
      <sheetData sheetId="2333"/>
      <sheetData sheetId="2334"/>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sheetData sheetId="2406" refreshError="1"/>
      <sheetData sheetId="2407" refreshError="1"/>
      <sheetData sheetId="2408" refreshError="1"/>
      <sheetData sheetId="2409" refreshError="1"/>
      <sheetData sheetId="2410" refreshError="1"/>
      <sheetData sheetId="2411" refreshError="1"/>
      <sheetData sheetId="2412" refreshError="1"/>
      <sheetData sheetId="2413"/>
      <sheetData sheetId="2414"/>
      <sheetData sheetId="2415"/>
      <sheetData sheetId="2416"/>
      <sheetData sheetId="2417"/>
      <sheetData sheetId="2418" refreshError="1"/>
      <sheetData sheetId="2419" refreshError="1"/>
      <sheetData sheetId="2420" refreshError="1"/>
      <sheetData sheetId="2421"/>
      <sheetData sheetId="2422"/>
      <sheetData sheetId="2423"/>
      <sheetData sheetId="2424" refreshError="1"/>
      <sheetData sheetId="2425" refreshError="1"/>
      <sheetData sheetId="2426" refreshError="1"/>
      <sheetData sheetId="2427"/>
      <sheetData sheetId="2428"/>
      <sheetData sheetId="2429"/>
      <sheetData sheetId="2430"/>
      <sheetData sheetId="2431"/>
      <sheetData sheetId="2432" refreshError="1"/>
      <sheetData sheetId="2433" refreshError="1"/>
      <sheetData sheetId="2434"/>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sheetData sheetId="2493"/>
      <sheetData sheetId="2494"/>
      <sheetData sheetId="2495"/>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sheetData sheetId="2608"/>
      <sheetData sheetId="2609"/>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sheetData sheetId="2653"/>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sheetData sheetId="2703"/>
      <sheetData sheetId="2704" refreshError="1"/>
      <sheetData sheetId="2705" refreshError="1"/>
      <sheetData sheetId="2706" refreshError="1"/>
      <sheetData sheetId="270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노임단가"/>
      <sheetName val="부표9705"/>
      <sheetName val="수량집계"/>
      <sheetName val="별표"/>
      <sheetName val="부표"/>
      <sheetName val="품셈"/>
      <sheetName val="공예을"/>
      <sheetName val="간공양"/>
      <sheetName val="철근수량"/>
      <sheetName val="자재단가표"/>
      <sheetName val="수량"/>
      <sheetName val="집계"/>
      <sheetName val="공예갑"/>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ABUT수량_A1"/>
      <sheetName val="터널조도"/>
      <sheetName val="실행철강하도"/>
      <sheetName val="총괄내역서"/>
      <sheetName val="설비"/>
      <sheetName val="노임"/>
      <sheetName val="4)유동표"/>
      <sheetName val="입찰안"/>
      <sheetName val="우배수"/>
      <sheetName val="설계"/>
      <sheetName val="동원(3)"/>
      <sheetName val="우각부보강"/>
      <sheetName val="수안보-MBR1"/>
      <sheetName val="별표집계"/>
      <sheetName val="tggwan(mac)"/>
      <sheetName val="내역서"/>
      <sheetName val="Sheet17"/>
      <sheetName val="INPUT"/>
      <sheetName val="일위"/>
      <sheetName val="식재총괄"/>
      <sheetName val="6PILE  (돌출)"/>
      <sheetName val="#REF"/>
      <sheetName val="기본DATA"/>
      <sheetName val="ETC"/>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예정(3)"/>
      <sheetName val="중산교"/>
      <sheetName val="인건-측정"/>
      <sheetName val="배수장토목공사비"/>
      <sheetName val="Sheet1"/>
      <sheetName val="청천내"/>
      <sheetName val="전신환매도율"/>
      <sheetName val="BID"/>
      <sheetName val="종배수관"/>
      <sheetName val="조도계산(1)"/>
      <sheetName val="PIER수량m1"/>
      <sheetName val="통합"/>
      <sheetName val="날개벽"/>
      <sheetName val="NOMUBI"/>
      <sheetName val="1.설계조건"/>
      <sheetName val="sw1"/>
      <sheetName val="원형1호맨홀토공수량"/>
      <sheetName val="자재단가"/>
      <sheetName val="토량산출서"/>
      <sheetName val="일위대가표"/>
      <sheetName val="Macro(차단기)"/>
      <sheetName val="산출근거"/>
      <sheetName val="원가"/>
      <sheetName val="부하계산서"/>
      <sheetName val="적용단위길이"/>
      <sheetName val="계산중"/>
      <sheetName val="횡배위치"/>
      <sheetName val="J直材4"/>
      <sheetName val="200"/>
      <sheetName val="Sheet1 (2)"/>
      <sheetName val="제잡비.xls"/>
      <sheetName val="토사(PE)"/>
      <sheetName val="JUCKEYK"/>
      <sheetName val="수질정화시설"/>
      <sheetName val="SG"/>
      <sheetName val="내역"/>
      <sheetName val="터파기및재료"/>
      <sheetName val="좌측"/>
      <sheetName val="EACT10"/>
      <sheetName val="일위대가(계측기설치)"/>
      <sheetName val="부안변전"/>
      <sheetName val="A-4"/>
      <sheetName val="깨기"/>
      <sheetName val="기둥(원형)"/>
      <sheetName val="DATE"/>
      <sheetName val="집계장(대목_실행)"/>
      <sheetName val="전계가"/>
      <sheetName val="품셈TABLE"/>
      <sheetName val="횡배수관토공수량"/>
      <sheetName val="9GNG운반"/>
      <sheetName val="COPING"/>
      <sheetName val="말뚝지지력산정"/>
      <sheetName val="신기1-LINE별연장"/>
      <sheetName val="화산경계"/>
      <sheetName val="입출재고현황 (2)"/>
      <sheetName val="데리네이타현황"/>
      <sheetName val="일반맨홀수량집계"/>
      <sheetName val="ASP포장"/>
      <sheetName val="1-1평균터파기고(1)"/>
      <sheetName val="FOOTING단면력"/>
      <sheetName val="98수문일위"/>
      <sheetName val="공사비집계"/>
      <sheetName val="MOTOR"/>
      <sheetName val="공용시설내역"/>
      <sheetName val="Sheet2"/>
      <sheetName val="일위대가목차"/>
      <sheetName val="眞비상(진주)"/>
      <sheetName val="안전노무비(3월)"/>
      <sheetName val="1SPAN"/>
      <sheetName val="배수통관(좌)"/>
      <sheetName val="DATA"/>
      <sheetName val="J형측구단위수량"/>
      <sheetName val="가시설단위수량"/>
      <sheetName val="4.구조물boq"/>
      <sheetName val="1호맨홀토공"/>
      <sheetName val="옹벽철근"/>
      <sheetName val="단위수량(출력X)"/>
      <sheetName val="수량집계"/>
      <sheetName val="단면 (2)"/>
      <sheetName val="실행내역서"/>
      <sheetName val="설계조건"/>
      <sheetName val="단면치수"/>
      <sheetName val="일위대가"/>
      <sheetName val="대로근거"/>
      <sheetName val="중로근거"/>
      <sheetName val="주형"/>
      <sheetName val="단위수량"/>
      <sheetName val="1. 설계조건 2.단면가정 3. 하중계산"/>
      <sheetName val="DATA 입력란"/>
      <sheetName val="단위중량"/>
      <sheetName val="L형옹벽단위수량(25)"/>
      <sheetName val="L형옹벽단위수량(35)"/>
      <sheetName val="자압"/>
      <sheetName val="전체내역 (2)"/>
      <sheetName val="노임단가"/>
      <sheetName val="배수공 주요자재 집계표"/>
      <sheetName val="인건비 "/>
      <sheetName val="지장물C"/>
      <sheetName val="기술자료 (연수)"/>
      <sheetName val="실행비교"/>
      <sheetName val="자재단가비교표"/>
      <sheetName val="취수탑"/>
      <sheetName val="대치판정"/>
      <sheetName val="capbeam(1)"/>
      <sheetName val="Stem Footing"/>
      <sheetName val="부속동"/>
      <sheetName val="단면가정"/>
      <sheetName val="경비단가"/>
      <sheetName val="하수급견적대비"/>
      <sheetName val="기초공"/>
      <sheetName val="부안일위"/>
      <sheetName val="unitpric"/>
      <sheetName val="noyim"/>
      <sheetName val="junggi"/>
      <sheetName val="일위대가모듈"/>
      <sheetName val="2000년1차"/>
      <sheetName val="기존"/>
      <sheetName val="식생블럭단위수량"/>
      <sheetName val="공사내역"/>
      <sheetName val="3BL공동구 수량"/>
      <sheetName val="연결임시"/>
      <sheetName val="단면검토"/>
      <sheetName val="조건표"/>
      <sheetName val="1련박스"/>
      <sheetName val="배수공"/>
      <sheetName val="암거"/>
      <sheetName val="포장공"/>
      <sheetName val="차액보증"/>
      <sheetName val="조명시설"/>
      <sheetName val="외천교"/>
      <sheetName val="가시설수량"/>
      <sheetName val="노임이"/>
      <sheetName val="제-노임"/>
      <sheetName val="제직재"/>
      <sheetName val="내역을"/>
      <sheetName val="1-1"/>
      <sheetName val="물가시세"/>
      <sheetName val="말뚝기초"/>
      <sheetName val="ilch"/>
      <sheetName val="70%"/>
      <sheetName val="3련 BOX"/>
      <sheetName val="집수정단"/>
      <sheetName val="출입문(C-C)수량_4"/>
      <sheetName val="출입문(C-C)수량_"/>
      <sheetName val="출입문(C-C)수량_1"/>
      <sheetName val="출입문(C-C)수량_2"/>
      <sheetName val="출입문(C-C)수량_3"/>
      <sheetName val="조도계산서 (도서)"/>
      <sheetName val="도근좌표"/>
      <sheetName val="기초계산(Pmax)"/>
      <sheetName val="ITEM"/>
      <sheetName val="지급자재"/>
      <sheetName val="SCH"/>
      <sheetName val="변화치수"/>
      <sheetName val="수목단가"/>
      <sheetName val="시설수량표"/>
      <sheetName val="주beam"/>
      <sheetName val="이토변실(A3-LINE)"/>
      <sheetName val="단가조사서"/>
      <sheetName val="공사개요"/>
      <sheetName val="Sheet5"/>
      <sheetName val="바닥판"/>
      <sheetName val="공사요율"/>
      <sheetName val="기초자료"/>
      <sheetName val="001"/>
      <sheetName val="견적서"/>
      <sheetName val="약품공급2"/>
      <sheetName val="물량집계"/>
      <sheetName val="흄관기초"/>
      <sheetName val="Type(123)"/>
      <sheetName val="교각1"/>
      <sheetName val="위치조서"/>
      <sheetName val="방음벽기초(H=4m)"/>
      <sheetName val="IMPEADENCE MAP 취수장"/>
      <sheetName val="제수"/>
      <sheetName val="도장수량(하1)"/>
      <sheetName val="TYPE-A"/>
      <sheetName val="A(Rev.3)"/>
      <sheetName val="가도공"/>
      <sheetName val="DIAPHRAGM"/>
      <sheetName val="금액내역서"/>
      <sheetName val="지구단위계획"/>
      <sheetName val="전력구구조물산근2구간"/>
      <sheetName val="플랜트 설치"/>
      <sheetName val="PROJECT BRIEF(EX.NEW)"/>
      <sheetName val="부하(성남)"/>
      <sheetName val="단가비교"/>
      <sheetName val="2000년하반기"/>
      <sheetName val="배수내역 (2)"/>
      <sheetName val="관로공수량집계표(본선)"/>
      <sheetName val="Macro1"/>
      <sheetName val="정부노임단가"/>
      <sheetName val="입력DATA"/>
      <sheetName val="반중력식옹벽"/>
      <sheetName val="전기일위대가"/>
      <sheetName val="말뚝물량"/>
      <sheetName val="약품설비"/>
      <sheetName val="충주"/>
      <sheetName val="상 부"/>
      <sheetName val="수량산출"/>
      <sheetName val="상수도토공집계표"/>
      <sheetName val="물질수지(2011)"/>
      <sheetName val="안정계산"/>
      <sheetName val="우수"/>
      <sheetName val="WORK"/>
      <sheetName val="C"/>
      <sheetName val="배수통관토공수량"/>
      <sheetName val="화재 탐지 설비"/>
      <sheetName val="ⴭⴭⴭⴭ"/>
      <sheetName val="수량이동"/>
      <sheetName val="자료"/>
      <sheetName val="보도경계블럭"/>
      <sheetName val="집1"/>
      <sheetName val="단가산출"/>
      <sheetName val="전기일위목록"/>
      <sheetName val="요율"/>
      <sheetName val="b_balju_cho"/>
      <sheetName val="SORCE1"/>
      <sheetName val="쌍송교"/>
      <sheetName val="공량산출서"/>
      <sheetName val="주방환기"/>
      <sheetName val="지장물"/>
      <sheetName val="단가"/>
      <sheetName val="토지조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cash"/>
      <sheetName val="anaysis_sheet"/>
      <sheetName val="편입조서"/>
      <sheetName val="계약서"/>
      <sheetName val="자재집게표 "/>
      <sheetName val="표층포설및다짐"/>
      <sheetName val="8-3기계경비"/>
      <sheetName val="1공구내역서(1)"/>
      <sheetName val="증감대비"/>
      <sheetName val="양식"/>
      <sheetName val="인건비"/>
      <sheetName val="97노임단가"/>
      <sheetName val="MFAB"/>
      <sheetName val="MFRT"/>
      <sheetName val="MPKG"/>
      <sheetName val="MPRD"/>
      <sheetName val="전기 원가계산서"/>
      <sheetName val="토공집계"/>
      <sheetName val="농로수량집계"/>
      <sheetName val="농로토공집계"/>
      <sheetName val="L형 옹벽"/>
      <sheetName val="단가조건(02년)"/>
      <sheetName val="차선도색현황"/>
      <sheetName val="회사정보"/>
      <sheetName val="코드표"/>
      <sheetName val="집수정"/>
      <sheetName val="토목공사일반"/>
      <sheetName val="샌딩 에폭시 도장"/>
      <sheetName val="토공1차"/>
      <sheetName val="수량"/>
      <sheetName val="POOM_MOTO"/>
      <sheetName val="단가 및 재료비"/>
      <sheetName val="단가산출2"/>
      <sheetName val="단가산출1"/>
      <sheetName val="관공일위대가"/>
      <sheetName val="입찰"/>
      <sheetName val="현경"/>
      <sheetName val="변경집계표"/>
      <sheetName val="백호우계수"/>
      <sheetName val="도로토적"/>
      <sheetName val="HANDHOLE(2)"/>
      <sheetName val="수량3"/>
      <sheetName val="지중자재단가"/>
      <sheetName val="20관리비율"/>
      <sheetName val="변경서식"/>
      <sheetName val="노무비"/>
      <sheetName val="투찰"/>
      <sheetName val="공기"/>
      <sheetName val="대림경상68억"/>
      <sheetName val="내역서(당초변경)"/>
      <sheetName val="일위(PN)"/>
      <sheetName val="1.설계기준"/>
      <sheetName val="가압장(토목)"/>
      <sheetName val="중기일위대가"/>
      <sheetName val="L형옹벽(key)"/>
      <sheetName val="건축내역"/>
      <sheetName val="부대내역"/>
      <sheetName val="설계내역서"/>
      <sheetName val="U-TYPE(1)"/>
      <sheetName val="직노"/>
      <sheetName val="원가계산서"/>
      <sheetName val="용소리교"/>
      <sheetName val="1_설계조건"/>
      <sheetName val="Sheet1_(2)"/>
      <sheetName val="6PILE__(돌출)"/>
      <sheetName val="항목별세부내역"/>
      <sheetName val="1,2공구원가계산서"/>
      <sheetName val="2공구산출내역"/>
      <sheetName val="1공구산출내역서"/>
      <sheetName val="투찰내역"/>
      <sheetName val="현장관리비 산출내역"/>
      <sheetName val="단가비교표"/>
      <sheetName val="교각토공"/>
      <sheetName val="개별직종노임단가(2003.9)"/>
      <sheetName val="중기경유지급대장"/>
      <sheetName val="중기잡유공제"/>
      <sheetName val="중기잡유지급대장"/>
      <sheetName val="중기임차료"/>
      <sheetName val="중기경유공제"/>
      <sheetName val="자료입력"/>
      <sheetName val="기초1"/>
      <sheetName val="PE관"/>
      <sheetName val="8.PILE  (돌출)"/>
      <sheetName val="우수맨홀공제단위수량"/>
      <sheetName val="2.단면가정"/>
      <sheetName val="단가대비표"/>
      <sheetName val="진접"/>
      <sheetName val="입력"/>
      <sheetName val="날개벽수량표"/>
      <sheetName val="입찰결과보고"/>
      <sheetName val="일반공사"/>
      <sheetName val="맨홀수량"/>
      <sheetName val="맨홀수량산출"/>
      <sheetName val="EQUIP LIST"/>
      <sheetName val="일위_파일"/>
      <sheetName val="신표지1"/>
      <sheetName val="당초내역서"/>
      <sheetName val="배수공1"/>
      <sheetName val="토공"/>
      <sheetName val="철근단면적"/>
      <sheetName val="국공유지및사유지"/>
      <sheetName val="조정금액결과표 (차수별)"/>
      <sheetName val="가격조사서"/>
      <sheetName val="단중표"/>
      <sheetName val="Cost bd-&quot;A&quot;"/>
      <sheetName val="공사비 내역 (가)"/>
      <sheetName val="D-3109"/>
      <sheetName val="Excel"/>
      <sheetName val="평균터파기고(1-2,ASP)"/>
      <sheetName val="상부집계표"/>
      <sheetName val="guard(mac)"/>
      <sheetName val="날개벽(시점좌측)"/>
      <sheetName val="오동"/>
      <sheetName val="대조"/>
      <sheetName val="나한"/>
      <sheetName val="기계경비일람"/>
      <sheetName val="SLAB&quot;1&quot;"/>
      <sheetName val="CALCULATION"/>
      <sheetName val="증감내역서"/>
      <sheetName val="가설공사비"/>
      <sheetName val="JUCK"/>
      <sheetName val="기계경비"/>
      <sheetName val="반중력식옹벽3.5"/>
      <sheetName val="가설건물"/>
      <sheetName val="원형측구(B-type)"/>
      <sheetName val="SKETCH"/>
      <sheetName val="REINF."/>
      <sheetName val="LOADS"/>
      <sheetName val="CHECK1"/>
      <sheetName val="설계개요"/>
      <sheetName val="card1"/>
      <sheetName val="옹벽(수량)"/>
      <sheetName val="45,46"/>
      <sheetName val="4.고용보험"/>
      <sheetName val="포장재료(1)"/>
      <sheetName val="견적대비표"/>
      <sheetName val="수원역(전체분)설계서"/>
      <sheetName val="표지"/>
      <sheetName val="양수장(기계)"/>
      <sheetName val="총수량집계표"/>
      <sheetName val="대창(함평)-창열"/>
      <sheetName val="대창(장성)"/>
      <sheetName val="단가(반정1교-원주)"/>
      <sheetName val="변경후-SHEET"/>
      <sheetName val="집수정(600-700)"/>
      <sheetName val="단 box"/>
      <sheetName val="장비집계"/>
      <sheetName val="기초별표"/>
      <sheetName val="입출재고현황_(2)"/>
      <sheetName val="일위집계표"/>
      <sheetName val="심사계산"/>
      <sheetName val="심사물량"/>
      <sheetName val="암거단위"/>
      <sheetName val="횡 연장"/>
      <sheetName val="자압1"/>
      <sheetName val="가시설(TYPE-A)"/>
      <sheetName val="시멘트"/>
      <sheetName val="기기리스트"/>
      <sheetName val="I一般比"/>
      <sheetName val="토PIER수량-2_x0000__x000f_[중산교.XLS]Sheet6_x0000__x0000__x0000__x0000__x000f_"/>
      <sheetName val="98비정기소모"/>
      <sheetName val="수문일1"/>
      <sheetName val="cost"/>
      <sheetName val="표지판현황"/>
      <sheetName val="3. 지하차도 물량 집계표"/>
      <sheetName val="(A)내역서"/>
      <sheetName val="A_4"/>
      <sheetName val="대비"/>
      <sheetName val="수량산근(출력X)"/>
      <sheetName val="표준화수량집계표(출력X)"/>
      <sheetName val="품셈총괄(출력X)"/>
      <sheetName val="견적접수"/>
      <sheetName val="사  업  비  수  지  예  산  서"/>
      <sheetName val="신규일위대가"/>
      <sheetName val="P-산#1-1(WOWA1)"/>
      <sheetName val="no_1"/>
      <sheetName val="no_2"/>
      <sheetName val="no_3"/>
      <sheetName val="no_4"/>
      <sheetName val="no_5"/>
      <sheetName val="검색"/>
      <sheetName val="횡날개수집"/>
      <sheetName val="산출내역서집계표"/>
      <sheetName val="하나모듈옥외소화전이설"/>
      <sheetName val="관개"/>
      <sheetName val="000000"/>
      <sheetName val="내역서적용수량 (지방도893)"/>
      <sheetName val="Macro2"/>
      <sheetName val="산근"/>
      <sheetName val="PROCESS"/>
      <sheetName val="골재산출"/>
      <sheetName val="밸브설치"/>
      <sheetName val="지진시"/>
      <sheetName val="보차도경계석"/>
      <sheetName val="견적내역서"/>
      <sheetName val="PARAMETER"/>
      <sheetName val="LEGEND"/>
      <sheetName val="PIPE"/>
      <sheetName val="FLANGE"/>
      <sheetName val="VALVE"/>
      <sheetName val="도장"/>
      <sheetName val="1"/>
      <sheetName val="건축-물가변동"/>
      <sheetName val="양수장내역"/>
      <sheetName val="부대공사비"/>
      <sheetName val="출입구총집계"/>
      <sheetName val="횡배수관 토공량 산출"/>
      <sheetName val="토공정보"/>
      <sheetName val="용수량(생활용수)"/>
      <sheetName val="MSG 수량"/>
      <sheetName val="맨홀수량집계"/>
      <sheetName val="간선계산"/>
      <sheetName val="받이단위량"/>
      <sheetName val="날개벽(TYPE2)"/>
      <sheetName val="시행후면적"/>
      <sheetName val="수지예산"/>
      <sheetName val="감가상각"/>
      <sheetName val="계산식"/>
      <sheetName val="경비"/>
      <sheetName val="공정표(2001년)"/>
      <sheetName val="토목내역서"/>
      <sheetName val="c_balju"/>
      <sheetName val="현장타설맨홀수량산출"/>
      <sheetName val="9902"/>
      <sheetName val="5월항목"/>
      <sheetName val="자재집계표"/>
      <sheetName val="10.1"/>
      <sheetName val="노무비단가"/>
      <sheetName val="수량산출서(당초)"/>
      <sheetName val="일위대가(뷔페)"/>
      <sheetName val="공정코드"/>
      <sheetName val="단가산출서"/>
      <sheetName val="전기단가조사서"/>
      <sheetName val="과천MAIN"/>
      <sheetName val="2"/>
      <sheetName val="수로BOX"/>
      <sheetName val="제원.설계조건"/>
      <sheetName val="토공(우물통,기타) "/>
      <sheetName val="집계표"/>
      <sheetName val="포장연장"/>
      <sheetName val="총괄표"/>
      <sheetName val="Piping(Methanol)"/>
      <sheetName val="nys"/>
      <sheetName val="설 계"/>
      <sheetName val="건축집계"/>
      <sheetName val="배수관토공산출"/>
      <sheetName val="3.바닥판설계"/>
      <sheetName val="품셈"/>
      <sheetName val="INPUT-DATA"/>
      <sheetName val="물질수지"/>
      <sheetName val="내역(포장)"/>
      <sheetName val="기본"/>
      <sheetName val="일반맨홀수량집계(A-7 LINE)"/>
      <sheetName val="가람과비교"/>
      <sheetName val="표준지"/>
      <sheetName val="포장공사"/>
      <sheetName val="허용지지력"/>
      <sheetName val="재료비"/>
      <sheetName val="견적서(대외) (2)"/>
      <sheetName val="계수시트"/>
      <sheetName val="금액"/>
      <sheetName val="1호맨홀가감수량"/>
      <sheetName val="토적계산"/>
      <sheetName val="목차"/>
      <sheetName val="※참고자료※"/>
      <sheetName val="수량산출서"/>
      <sheetName val="배수내역"/>
      <sheetName val="토적계산서"/>
      <sheetName val="횡배수관수량집계"/>
      <sheetName val="깨기 총괄"/>
      <sheetName val="집계"/>
      <sheetName val="단가표"/>
      <sheetName val="UNIT"/>
      <sheetName val="낙찰표"/>
      <sheetName val="고창방향"/>
      <sheetName val="입력값"/>
      <sheetName val="설계기준 및 하중계산"/>
      <sheetName val="토공총괄표"/>
      <sheetName val="측구집계"/>
      <sheetName val="member design"/>
      <sheetName val="design criteria"/>
      <sheetName val="수입"/>
      <sheetName val="수지"/>
      <sheetName val="데이타"/>
      <sheetName val="주관사업"/>
      <sheetName val="법곳동"/>
      <sheetName val="대화동"/>
      <sheetName val="변동률산출"/>
      <sheetName val="명세표"/>
      <sheetName val="Intro2"/>
      <sheetName val="Id"/>
      <sheetName val="변수"/>
      <sheetName val="1월"/>
      <sheetName val="관로토공집계표"/>
      <sheetName val="working load at the btm ft."/>
      <sheetName val="plan&amp;section of foundation"/>
      <sheetName val="기초"/>
      <sheetName val="맨홀,터파기"/>
      <sheetName val="도로절단및포장"/>
      <sheetName val="구조"/>
      <sheetName val="상부수량(1)"/>
      <sheetName val="DANGA"/>
      <sheetName val="피벗테이블데이터분석"/>
      <sheetName val="횡배수관"/>
      <sheetName val="2층LOAD"/>
      <sheetName val="경비산출"/>
      <sheetName val="시화점실행"/>
      <sheetName val="BQ(실행)"/>
      <sheetName val="최적단면"/>
      <sheetName val="수로단위수량"/>
      <sheetName val="실행내역서 "/>
      <sheetName val="수공기"/>
      <sheetName val="하수실행"/>
      <sheetName val="진주방향"/>
      <sheetName val="세목전체"/>
      <sheetName val="와동25-3(변경)"/>
      <sheetName val="실행예산"/>
      <sheetName val="역T형교대(말뚝기초)"/>
      <sheetName val="빌딩 안내"/>
      <sheetName val="기준액"/>
      <sheetName val="N賃率-職"/>
      <sheetName val="BEND LOSS"/>
      <sheetName val="마산방향"/>
      <sheetName val="1호맨홀수량산출"/>
      <sheetName val="BOX(1.5X1.5)"/>
      <sheetName val="방음벽기초"/>
      <sheetName val="A LINE"/>
      <sheetName val="역T형"/>
      <sheetName val="5.모델링"/>
      <sheetName val="자(3.0m)"/>
      <sheetName val="인구밀도산정"/>
      <sheetName val="97 사업추정(WEKI)"/>
      <sheetName val="다이꾸"/>
      <sheetName val="CHITIET VL-NC"/>
      <sheetName val="DON GIA"/>
      <sheetName val="횡배수관위치조서"/>
      <sheetName val="LOPCALC"/>
      <sheetName val="제수변실산출근거"/>
      <sheetName val="구조물철거타공정이월"/>
      <sheetName val="주현(해보)"/>
      <sheetName val="주현(영광)"/>
      <sheetName val="평균높이산출근거"/>
      <sheetName val="설계기준_및_하중계산"/>
      <sheetName val="자재조사표(참고용)"/>
      <sheetName val="품셈집계표"/>
      <sheetName val="969910( R)"/>
      <sheetName val="Apt내역"/>
      <sheetName val="부대시설"/>
      <sheetName val="STEEL BOX 단면설계(SEC.8)"/>
      <sheetName val="원형맨홀수량"/>
      <sheetName val="단가표 "/>
      <sheetName val="IN"/>
      <sheetName val="AHU집계"/>
      <sheetName val="공조기휀"/>
      <sheetName val="공조기"/>
      <sheetName val="판"/>
      <sheetName val="일위대가(가설)"/>
      <sheetName val="CAL"/>
      <sheetName val="수리계산(2021)"/>
      <sheetName val="내역서1"/>
      <sheetName val="표지판단위"/>
      <sheetName val="중간부"/>
      <sheetName val="본체"/>
      <sheetName val="Sheet3"/>
      <sheetName val="여과지동"/>
      <sheetName val="접속 SLAB,BRACKET 설계"/>
      <sheetName val="일위목록"/>
      <sheetName val="품셈총괄표"/>
      <sheetName val="총괄설계내역서"/>
      <sheetName val="기계시공"/>
      <sheetName val="특수기호강도거푸집"/>
      <sheetName val="종배수관면벽신"/>
      <sheetName val="종배수관(신)"/>
      <sheetName val="빗물받이(910-510-410)"/>
      <sheetName val="중기사용료"/>
      <sheetName val="가압장구체수량산출서"/>
      <sheetName val="01"/>
      <sheetName val="EJ"/>
      <sheetName val="조서입력"/>
      <sheetName val="입력창"/>
      <sheetName val="결과창"/>
      <sheetName val="이음개소"/>
      <sheetName val="인원계획-미화"/>
      <sheetName val="개략"/>
      <sheetName val="손익차총괄2"/>
      <sheetName val="부동산(물건 등)의 표시 및 청구내역"/>
      <sheetName val="영업,지장물,이사확인서(개인,법인,종중)"/>
      <sheetName val="시설이용권명세서"/>
      <sheetName val="수곡내역"/>
      <sheetName val="Tenants"/>
      <sheetName val="개별지가"/>
      <sheetName val="수식변수"/>
      <sheetName val="제출내역 (2)"/>
      <sheetName val="총집계표"/>
      <sheetName val="RAHMEN"/>
      <sheetName val="Sump,Pit,MH"/>
      <sheetName val="자재집계표2 "/>
      <sheetName val="VXXXXX"/>
      <sheetName val="가공비"/>
      <sheetName val="단위가격"/>
      <sheetName val="1호인버트수량"/>
      <sheetName val="활성탄 여과지토공"/>
      <sheetName val="Baby일위대가"/>
      <sheetName val="현금및현금등가물"/>
      <sheetName val="횡배수관 토공 조서"/>
      <sheetName val="공사비명세서"/>
      <sheetName val="연결관산출조서"/>
      <sheetName val="천안IP공장자100노100물량110할증"/>
      <sheetName val="공사비예산서(토목분)"/>
      <sheetName val="경비2내역"/>
      <sheetName val="05년"/>
      <sheetName val="전체원가계산서작업용"/>
      <sheetName val="전체내역작업용"/>
      <sheetName val="퇴직공제부금산출근거"/>
      <sheetName val="L_RPTA05_목록"/>
      <sheetName val="가드"/>
      <sheetName val="1공구"/>
      <sheetName val="안정성검토"/>
      <sheetName val="하중계산"/>
      <sheetName val="설계기준"/>
      <sheetName val="98지급계획"/>
      <sheetName val="DAN"/>
      <sheetName val="E.P.T수량산출서"/>
      <sheetName val="법면단"/>
      <sheetName val="간지8)"/>
      <sheetName val="b_balju"/>
      <sheetName val="(폐기물)물량집계표(2구역)"/>
      <sheetName val="현황산출서"/>
      <sheetName val="옹벽기초자료"/>
      <sheetName val="J01"/>
      <sheetName val="청하배수"/>
      <sheetName val="제수변수량"/>
      <sheetName val="자갈,시멘트,모래산출"/>
      <sheetName val="특별교실"/>
      <sheetName val="시중노임단가"/>
      <sheetName val="일반부표집계표"/>
      <sheetName val="1단계"/>
      <sheetName val="공사비예비관리공감측설산출내역"/>
      <sheetName val="공감비"/>
      <sheetName val="각형우수맨홀"/>
      <sheetName val="자재목록"/>
      <sheetName val="설계예산서"/>
      <sheetName val="GI-LIST"/>
      <sheetName val="Y-WORK"/>
      <sheetName val="VXXXXXXX"/>
      <sheetName val="woo(mac)"/>
      <sheetName val="PAINT"/>
      <sheetName val="2BOX본체"/>
      <sheetName val="H-PILE수량집계"/>
      <sheetName val="뚝토공"/>
      <sheetName val="1SGATE97"/>
      <sheetName val="CRUDE RE-bar"/>
      <sheetName val="도장수량"/>
      <sheetName val="10"/>
      <sheetName val="11"/>
      <sheetName val="12"/>
      <sheetName val="13"/>
      <sheetName val="14"/>
      <sheetName val="15"/>
      <sheetName val="16"/>
      <sheetName val="3"/>
      <sheetName val="4"/>
      <sheetName val="5"/>
      <sheetName val="6"/>
      <sheetName val="7"/>
      <sheetName val="8"/>
      <sheetName val="9"/>
      <sheetName val="SLAB"/>
      <sheetName val="내역서변경성원"/>
      <sheetName val="일반수량총괄집계"/>
      <sheetName val="포장공제집계"/>
      <sheetName val="Dae_Jiju"/>
      <sheetName val="산근터빈"/>
      <sheetName val="C.배수관공"/>
      <sheetName val="3지구단위"/>
      <sheetName val="도체종-상수표"/>
      <sheetName val="일위대가목록"/>
      <sheetName val="crude.SLAB RE-bar"/>
      <sheetName val="XL4Poppy"/>
      <sheetName val="포장복구집계"/>
      <sheetName val="노무비(전기)뽑지마세요"/>
      <sheetName val="6.일위대가표(전기)"/>
      <sheetName val="화전입력"/>
      <sheetName val="일지-H"/>
      <sheetName val="김포IO"/>
      <sheetName val="약전닥트"/>
      <sheetName val="FD"/>
      <sheetName val="건축부하"/>
      <sheetName val="FA설치명세"/>
      <sheetName val="처리단락"/>
      <sheetName val="99관저"/>
      <sheetName val="LD"/>
      <sheetName val="조명율표"/>
      <sheetName val="방송(체육관)"/>
      <sheetName val="총계"/>
      <sheetName val="Sikje_ingun"/>
      <sheetName val="TREE_D"/>
      <sheetName val="S0"/>
      <sheetName val="ASCEandUBC"/>
      <sheetName val="CAT_5"/>
      <sheetName val="ISO_input"/>
      <sheetName val="PI"/>
      <sheetName val="설직재-1"/>
      <sheetName val="역T형교대-2수량"/>
      <sheetName val="단면A-A(TR)"/>
      <sheetName val="1.3.1절점좌표"/>
      <sheetName val="1.1설계기준"/>
      <sheetName val="표  지"/>
      <sheetName val="02 SLAB"/>
      <sheetName val="05 BOX"/>
      <sheetName val="10월요금선로출력"/>
      <sheetName val="상수관로단위수량"/>
      <sheetName val="우수관로공조서"/>
      <sheetName val="공통(20-91)"/>
      <sheetName val="전차선로 물량표"/>
      <sheetName val="한강운반비"/>
      <sheetName val="자재"/>
      <sheetName val="토PIER수량-2_x0000__x000f_[중산교.XLS"/>
      <sheetName val="4.2유효폭의 계산"/>
      <sheetName val="토공계산"/>
      <sheetName val="산출근거1"/>
      <sheetName val="공문"/>
      <sheetName val="목재동바리"/>
      <sheetName val="BOX형 교대"/>
      <sheetName val="CPM챠트"/>
      <sheetName val="언양휴게소배수관 흄관설치"/>
      <sheetName val="공사비"/>
      <sheetName val="포장공자재집계표"/>
      <sheetName val="몰탈재료산출"/>
      <sheetName val="공사설계"/>
      <sheetName val="맨홀조서"/>
      <sheetName val="우수공"/>
      <sheetName val="6공구(당초)"/>
      <sheetName val="98NS-N"/>
      <sheetName val="BSD (2)"/>
      <sheetName val="보안등"/>
      <sheetName val="횡배수관집현황(2공구)"/>
      <sheetName val="준검 내역서"/>
      <sheetName val="토공계산서(부체도로)"/>
      <sheetName val="포장면적산출"/>
      <sheetName val="당초"/>
      <sheetName val="웅진교-S2"/>
      <sheetName val="설계가"/>
      <sheetName val="논산"/>
      <sheetName val="토공A"/>
      <sheetName val="설계변경내역서"/>
      <sheetName val="예정공정완"/>
      <sheetName val="Cover"/>
      <sheetName val="규준틀"/>
      <sheetName val="역T형옹벽(3.0)"/>
      <sheetName val="흙쌓기도수로설치현황"/>
      <sheetName val="A"/>
      <sheetName val="점수계산1-2"/>
      <sheetName val="97 사업추◸̀쿆ê䲸ᣕ"/>
      <sheetName val="편입토지조서"/>
      <sheetName val="주식"/>
      <sheetName val="[중산교.XLS][중산교.XLS][중산교.XLS]A__3"/>
      <sheetName val="[중산교.XLS][중산교.XLS][중산교.XLS]A__2"/>
      <sheetName val="[중산교.XLS][중산교.XLS][중산교.XLS]A__4"/>
      <sheetName val="[중산교.XLS][중산교.XLS][중산교.XLS]A__5"/>
      <sheetName val="유동표(변경)"/>
      <sheetName val="b_babun _2_"/>
      <sheetName val="옥외부분합"/>
      <sheetName val="Stem_Footing"/>
      <sheetName val="2_단면가정"/>
      <sheetName val="8_PILE__(돌출)"/>
      <sheetName val="3BL공동구_수량"/>
      <sheetName val="진천방향"/>
      <sheetName val="I.설계조건"/>
      <sheetName val="조도계산서_(도서)"/>
      <sheetName val="데이터입력"/>
      <sheetName val="설계명세서"/>
      <sheetName val="Project Brief"/>
      <sheetName val="ISO"/>
      <sheetName val="구조물공"/>
      <sheetName val="부대공(BOQ)"/>
      <sheetName val="시설물기초"/>
      <sheetName val="단가조사"/>
      <sheetName val="6PILE__(돌출)2"/>
      <sheetName val="1_설계조건2"/>
      <sheetName val="8_PILE__(돌출)1"/>
      <sheetName val="3BL공동구_수량1"/>
      <sheetName val="Sheet1_(2)2"/>
      <sheetName val="입출재고현황_(2)1"/>
      <sheetName val="제잡비_xls1"/>
      <sheetName val="현장관리비_산출내역1"/>
      <sheetName val="단면_(2)1"/>
      <sheetName val="조도계산서_(도서)1"/>
      <sheetName val="플랜트_설치1"/>
      <sheetName val="상_부1"/>
      <sheetName val="Stem_Footing1"/>
      <sheetName val="배수내역_(2)1"/>
      <sheetName val="2_단면가정1"/>
      <sheetName val="IMPEADENCE_MAP_취수장1"/>
      <sheetName val="PROJECT_BRIEF(EX_NEW)1"/>
      <sheetName val="배수공_주요자재_집계표1"/>
      <sheetName val="전체내역_(2)1"/>
      <sheetName val="인건비_1"/>
      <sheetName val="A(Rev_3)1"/>
      <sheetName val="3련_BOX1"/>
      <sheetName val="샌딩_에폭시_도장1"/>
      <sheetName val="EQUIP_LIST1"/>
      <sheetName val="단가_및_재료비1"/>
      <sheetName val="4_구조물boq1"/>
      <sheetName val="횡배수관_토공량_산출1"/>
      <sheetName val="자재집게표_1"/>
      <sheetName val="1_설계기준1"/>
      <sheetName val="조정금액결과표_(차수별)1"/>
      <sheetName val="자(3_0m)1"/>
      <sheetName val="화재_탐지_설비1"/>
      <sheetName val="3__지하차도_물량_집계표1"/>
      <sheetName val="2009_06지가변동율1"/>
      <sheetName val="2006_표준지공시지가1"/>
      <sheetName val="기타요인_산출근거1"/>
      <sheetName val="횡_연장1"/>
      <sheetName val="전기_원가계산서1"/>
      <sheetName val="제원_설계조건1"/>
      <sheetName val="공사비_내역_(가)1"/>
      <sheetName val="개별직종노임단가(2003_9)1"/>
      <sheetName val="토공(우물통,기타)_1"/>
      <sheetName val="10_11"/>
      <sheetName val="MSG_수량1"/>
      <sheetName val="6PILE__(돌출)1"/>
      <sheetName val="1_설계조건1"/>
      <sheetName val="Sheet1_(2)1"/>
      <sheetName val="제잡비_xls"/>
      <sheetName val="현장관리비_산출내역"/>
      <sheetName val="단면_(2)"/>
      <sheetName val="플랜트_설치"/>
      <sheetName val="상_부"/>
      <sheetName val="배수내역_(2)"/>
      <sheetName val="IMPEADENCE_MAP_취수장"/>
      <sheetName val="PROJECT_BRIEF(EX_NEW)"/>
      <sheetName val="배수공_주요자재_집계표"/>
      <sheetName val="전체내역_(2)"/>
      <sheetName val="인건비_"/>
      <sheetName val="A(Rev_3)"/>
      <sheetName val="3련_BOX"/>
      <sheetName val="샌딩_에폭시_도장"/>
      <sheetName val="EQUIP_LIST"/>
      <sheetName val="INPUT(덕도방향-시점)"/>
      <sheetName val="현장관리비내역서"/>
      <sheetName val="토목주소"/>
      <sheetName val="프랜트면허"/>
      <sheetName val="부대토목(토공)한석"/>
      <sheetName val="기계내역"/>
      <sheetName val="예산내역서"/>
      <sheetName val="BACK DATA"/>
      <sheetName val="본사업"/>
      <sheetName val="갑지"/>
      <sheetName val="soil bearing check"/>
      <sheetName val="copy"/>
      <sheetName val="Total"/>
      <sheetName val="산#3-2-2"/>
      <sheetName val="발생토"/>
      <sheetName val="현금"/>
      <sheetName val="교대(A1)"/>
      <sheetName val="배수공 시멘트 및 골재량 산출"/>
      <sheetName val="단가일람"/>
      <sheetName val="조경일람"/>
      <sheetName val="노임,재료비"/>
      <sheetName val="3.구조물공"/>
      <sheetName val="내역전기"/>
      <sheetName val="7단가"/>
      <sheetName val="기력고압전동기"/>
      <sheetName val="경상비"/>
      <sheetName val="교대일반수량"/>
      <sheetName val="CP-E2 (품셈표)"/>
      <sheetName val="수_x0000_"/>
      <sheetName val="날개벽(TYPE3)"/>
      <sheetName val="공사수행방안"/>
      <sheetName val="수량산출서-2"/>
      <sheetName val="sheet4"/>
      <sheetName val="이형관집계표"/>
      <sheetName val="동물이동통로"/>
      <sheetName val="안정검토"/>
      <sheetName val="골재집계"/>
      <sheetName val="소야공정계획표"/>
      <sheetName val="2000전체분"/>
      <sheetName val="GAEYO"/>
      <sheetName val="북방3터널"/>
      <sheetName val="자재일람"/>
      <sheetName val="검토"/>
      <sheetName val="암거날개벽재료집계"/>
      <sheetName val="접속도수량집계표"/>
      <sheetName val="자재조사표"/>
      <sheetName val="상행-교대(A1-A2)"/>
      <sheetName val="일위대가(1)"/>
      <sheetName val="단면설계"/>
      <sheetName val="을지"/>
      <sheetName val="중사"/>
      <sheetName val="설산1.나"/>
      <sheetName val="본사S"/>
      <sheetName val="PSCbeam설계"/>
      <sheetName val="방호벽"/>
      <sheetName val="3차설계"/>
      <sheetName val="자재단가_사급"/>
      <sheetName val="중기적산목록"/>
      <sheetName val="BSD_(2)"/>
      <sheetName val="STEEL_BOX_단면설계(SEC_8)"/>
      <sheetName val="규격"/>
      <sheetName val="수종"/>
      <sheetName val="부대tu"/>
      <sheetName val="파일의이용"/>
      <sheetName val="산출금액내역"/>
      <sheetName val="내역서1999.8최종"/>
      <sheetName val="5.정산서"/>
      <sheetName val="전기"/>
      <sheetName val="2000시행"/>
      <sheetName val="기성내역서"/>
      <sheetName val="t형"/>
      <sheetName val="안정검토(온1)"/>
      <sheetName val="BOX"/>
      <sheetName val="화재_탐지_설비"/>
      <sheetName val="경산"/>
      <sheetName val="개요"/>
      <sheetName val="직접비"/>
      <sheetName val="중기사용료산출근거"/>
      <sheetName val="wall"/>
      <sheetName val="Front"/>
      <sheetName val="기본일위"/>
      <sheetName val="집계표(육상)"/>
      <sheetName val="직접경비"/>
      <sheetName val="PANEL 중량산출"/>
      <sheetName val="중량산출"/>
      <sheetName val="자재단가표"/>
      <sheetName val="공사원가계산서"/>
      <sheetName val="소일위대가코드표"/>
      <sheetName val="수량산출(VMS)"/>
      <sheetName val="C3"/>
      <sheetName val="유기공정"/>
      <sheetName val="B.O.M"/>
      <sheetName val="98연계표"/>
      <sheetName val="제일"/>
      <sheetName val="남양구조시험동"/>
      <sheetName val="EP0618"/>
      <sheetName val="신우"/>
      <sheetName val="Macro상수"/>
      <sheetName val="직재"/>
      <sheetName val="경"/>
      <sheetName val="K-SET1"/>
      <sheetName val="CT "/>
      <sheetName val="토적표"/>
      <sheetName val="견"/>
      <sheetName val="건축일위"/>
      <sheetName val="그라우팅일위"/>
      <sheetName val="48일위(기존)"/>
      <sheetName val="갑지(추정)"/>
      <sheetName val="HD01"/>
      <sheetName val="총괄집계표"/>
      <sheetName val="PRJE(CRJE)"/>
      <sheetName val="PAJE(CAJE)"/>
      <sheetName val="TB"/>
      <sheetName val="XREF"/>
      <sheetName val="유림골조"/>
      <sheetName val="2F 회의실견적(5_14 일대)"/>
      <sheetName val="직공비"/>
      <sheetName val="원가 (2)"/>
      <sheetName val="N賃率_職"/>
      <sheetName val="연습"/>
      <sheetName val="참조자료"/>
      <sheetName val="HW일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sheetData sheetId="52"/>
      <sheetData sheetId="53"/>
      <sheetData sheetId="54"/>
      <sheetData sheetId="55"/>
      <sheetData sheetId="56"/>
      <sheetData sheetId="57"/>
      <sheetData sheetId="58"/>
      <sheetData sheetId="59"/>
      <sheetData sheetId="60" refreshError="1"/>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refreshError="1"/>
      <sheetData sheetId="260" refreshError="1"/>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refreshError="1"/>
      <sheetData sheetId="593" refreshError="1"/>
      <sheetData sheetId="594" refreshError="1"/>
      <sheetData sheetId="595" refreshError="1"/>
      <sheetData sheetId="596" refreshError="1"/>
      <sheetData sheetId="597" refreshError="1"/>
      <sheetData sheetId="598"/>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sheetData sheetId="650" refreshError="1"/>
      <sheetData sheetId="651" refreshError="1"/>
      <sheetData sheetId="652" refreshError="1"/>
      <sheetData sheetId="653" refreshError="1"/>
      <sheetData sheetId="654" refreshError="1"/>
      <sheetData sheetId="655" refreshError="1"/>
      <sheetData sheetId="656"/>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sheetData sheetId="85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sheetData sheetId="878"/>
      <sheetData sheetId="879" refreshError="1"/>
      <sheetData sheetId="880" refreshError="1"/>
      <sheetData sheetId="881" refreshError="1"/>
      <sheetData sheetId="882" refreshError="1"/>
      <sheetData sheetId="883" refreshError="1"/>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sheetData sheetId="1040"/>
      <sheetData sheetId="1041" refreshError="1"/>
      <sheetData sheetId="1042" refreshError="1"/>
      <sheetData sheetId="1043" refreshError="1"/>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갑지"/>
      <sheetName val="과천MAIN"/>
      <sheetName val="일위 (2)"/>
      <sheetName val="갑지 (2)"/>
      <sheetName val="산출근거서"/>
      <sheetName val="일위"/>
      <sheetName val="수량산출"/>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총괄97-1"/>
      <sheetName val="연부97-1"/>
      <sheetName val="갑지1"/>
      <sheetName val="갑지2"/>
      <sheetName val="총괄갑지"/>
      <sheetName val="연부갑지"/>
      <sheetName val="수량산출"/>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동학"/>
      <sheetName val="동학1"/>
      <sheetName val="경북안동"/>
      <sheetName val="진해"/>
      <sheetName val="당항포"/>
      <sheetName val="일위(거제) "/>
      <sheetName val="농업기반"/>
      <sheetName val="일위(달서)"/>
      <sheetName val="일위(숭실)"/>
      <sheetName val="숭실1"/>
      <sheetName val="일위(완도)"/>
      <sheetName val="완도1"/>
      <sheetName val="일위대가"/>
      <sheetName val="내역"/>
      <sheetName val="내역(청마)"/>
      <sheetName val="내역(청마) (2)"/>
      <sheetName val="공사 Scope 표지"/>
      <sheetName val="공사 Scope"/>
      <sheetName val="표지"/>
      <sheetName val="원가표"/>
      <sheetName val="집계표"/>
      <sheetName val="내역-1"/>
      <sheetName val="내역-2"/>
      <sheetName val="일위2"/>
      <sheetName val="일위3"/>
      <sheetName val="내역서"/>
      <sheetName val="총계"/>
      <sheetName val="직노"/>
      <sheetName val="설계조건"/>
      <sheetName val="STBOX"/>
      <sheetName val="정부노임단가"/>
      <sheetName val="일위"/>
      <sheetName val="노임"/>
      <sheetName val="Sheet2"/>
      <sheetName val="#REF"/>
      <sheetName val="일위목록"/>
      <sheetName val="실행내역"/>
      <sheetName val="터널조도"/>
      <sheetName val="Sheet1 (2)"/>
      <sheetName val="수량3"/>
      <sheetName val="견적서(대외) (2)"/>
      <sheetName val="가공비"/>
      <sheetName val="1-1"/>
      <sheetName val="시공계획"/>
      <sheetName val="ABUT수량-A1"/>
      <sheetName val="공사진행"/>
      <sheetName val="영업소실적"/>
      <sheetName val="본체"/>
      <sheetName val="Pier 3"/>
      <sheetName val="JUCK"/>
      <sheetName val="기둥(원형)"/>
      <sheetName val="기계경비"/>
      <sheetName val="실행철강하도"/>
      <sheetName val="설비"/>
      <sheetName val="과천MAIN"/>
      <sheetName val="3.바닥판설계"/>
      <sheetName val="주형"/>
      <sheetName val="03하반기내역서"/>
      <sheetName val="04상반기"/>
      <sheetName val="날개벽수량표"/>
      <sheetName val="t형"/>
      <sheetName val="내역서적용수량 (지방도893)"/>
      <sheetName val="노임단가"/>
      <sheetName val="옹벽"/>
      <sheetName val="단면치수"/>
      <sheetName val="Sheet1"/>
      <sheetName val="하도급원가계산총괄표(식재)"/>
      <sheetName val="DATA"/>
      <sheetName val="Sheet6"/>
      <sheetName val="MOTOR"/>
      <sheetName val="플랜트 설치"/>
      <sheetName val="ilch"/>
      <sheetName val="BID"/>
      <sheetName val="수안보-MBR1"/>
      <sheetName val="우수"/>
      <sheetName val="교각계산"/>
      <sheetName val="H-PILE수량집계"/>
      <sheetName val="토공A"/>
      <sheetName val="5공철탑검토표"/>
      <sheetName val="4공철탑검토"/>
      <sheetName val="Stem Footing"/>
      <sheetName val="유기공정"/>
      <sheetName val="동원(3)"/>
      <sheetName val="예정(3)"/>
      <sheetName val="POOM_MOTO"/>
      <sheetName val="POOM_MOTO2"/>
      <sheetName val="열원설비"/>
      <sheetName val="자재단가"/>
      <sheetName val="일위(거제)_"/>
      <sheetName val="내역(청마)_(2)"/>
      <sheetName val="공사_Scope_표지"/>
      <sheetName val="공사_Scope"/>
      <sheetName val="工완성공사율"/>
      <sheetName val="98지급계획"/>
      <sheetName val="교각1"/>
      <sheetName val="부속동"/>
      <sheetName val="DATE"/>
      <sheetName val="기계경비시간당손료목록"/>
      <sheetName val="운동장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내역"/>
      <sheetName val="횡배수관집현황(2공구)"/>
      <sheetName val="내충격수도관"/>
      <sheetName val="집계표"/>
      <sheetName val="단위목록"/>
      <sheetName val="지급자재"/>
      <sheetName val="수량산출"/>
      <sheetName val="건축내역"/>
      <sheetName val="1. 설계조건 2.단면가정 3. 하중계산"/>
      <sheetName val="DATA 입력란"/>
      <sheetName val="단면가정"/>
      <sheetName val="설계조건"/>
      <sheetName val="차액보증"/>
      <sheetName val="코드표"/>
      <sheetName val="소야공정계획표"/>
      <sheetName val="입찰안"/>
      <sheetName val="VXXXXX"/>
      <sheetName val="8.석축단위(H=1.5M)"/>
      <sheetName val="변압기 및 발전기 용량"/>
      <sheetName val="노임단가"/>
      <sheetName val="일위대가"/>
      <sheetName val="1.설계조건"/>
      <sheetName val="Sheet1"/>
      <sheetName val="1련박스"/>
      <sheetName val="설계예산서"/>
      <sheetName val="XL4Poppy"/>
      <sheetName val="DATE"/>
      <sheetName val="일위대가목차"/>
      <sheetName val="조도계산서 (도서)"/>
      <sheetName val="가시설(TYPE-A)"/>
      <sheetName val="1-1평균터파기고(1)"/>
      <sheetName val="unitpric"/>
      <sheetName val="noyim"/>
      <sheetName val="공사설명서"/>
      <sheetName val="원가"/>
      <sheetName val="수량산출서"/>
      <sheetName val="토공"/>
      <sheetName val="교각1"/>
      <sheetName val="간지"/>
      <sheetName val="내역서(총)"/>
      <sheetName val="공사비"/>
      <sheetName val="날개벽"/>
      <sheetName val="3련 BOX"/>
      <sheetName val="보도경계블럭"/>
      <sheetName val="중산교"/>
      <sheetName val="적용단위길이"/>
      <sheetName val="001"/>
      <sheetName val="단가조사"/>
      <sheetName val="일위목록"/>
      <sheetName val="연장및면적(좌측)"/>
      <sheetName val="이토변실(A3-LINE)"/>
      <sheetName val="통합"/>
      <sheetName val="12. 직접경비"/>
      <sheetName val="기계경비"/>
      <sheetName val="일위대가모듈"/>
      <sheetName val="본체"/>
      <sheetName val="MOTOR"/>
      <sheetName val="junggi"/>
      <sheetName val="이름표지정"/>
      <sheetName val="96노임기준"/>
      <sheetName val="터파기및재료"/>
      <sheetName val="input"/>
      <sheetName val="조명시설"/>
      <sheetName val="자압1"/>
      <sheetName val="DIAPHRAGM"/>
      <sheetName val="말뚝지지력산정"/>
      <sheetName val="기초공"/>
      <sheetName val="BID"/>
      <sheetName val="수목표준대가"/>
      <sheetName val="ABUT수량_A1"/>
      <sheetName val="type-F"/>
      <sheetName val="소비자가"/>
      <sheetName val="기둥(원형)"/>
      <sheetName val="규준틀"/>
      <sheetName val="SORCE1"/>
      <sheetName val="가시설단위수량"/>
      <sheetName val="설비"/>
      <sheetName val="진주방향"/>
      <sheetName val="일위"/>
      <sheetName val="단가산출"/>
      <sheetName val="웅진교-S2"/>
      <sheetName val="기초대가"/>
      <sheetName val="CTEMCOST"/>
      <sheetName val="역T형교대-2수량"/>
      <sheetName val="데이타"/>
      <sheetName val="우배수"/>
      <sheetName val="6PILE  (돌출)"/>
      <sheetName val="단위중량"/>
      <sheetName val="1.설계기준"/>
      <sheetName val="횡배수관"/>
      <sheetName val="내역서"/>
      <sheetName val="#REF"/>
      <sheetName val="우수"/>
      <sheetName val="관리비"/>
      <sheetName val="5.정산서"/>
      <sheetName val="DATA"/>
      <sheetName val="가설공사비"/>
      <sheetName val="도로구조공사비"/>
      <sheetName val="도로토공공사비"/>
      <sheetName val="여수토공사비"/>
      <sheetName val="단면검토"/>
      <sheetName val="시중노임(공사)"/>
      <sheetName val="TYPE1"/>
      <sheetName val="노임단가표"/>
      <sheetName val="시설C"/>
      <sheetName val="화산경계"/>
      <sheetName val="비탈면보호공수량산출"/>
      <sheetName val="3.바닥판설계"/>
      <sheetName val="차선도색수량집계"/>
      <sheetName val="기계경비일람"/>
      <sheetName val="토공분배표"/>
      <sheetName val="마산방향"/>
      <sheetName val="마산방향철근집계"/>
      <sheetName val="ⴭⴭⴭⴭⴭ"/>
      <sheetName val="수안보-MBR1"/>
      <sheetName val="tggwan(mac)"/>
      <sheetName val="안정검토"/>
      <sheetName val="조건표"/>
      <sheetName val="토사(PE)"/>
      <sheetName val="총괄표"/>
      <sheetName val="FRT_O"/>
      <sheetName val="FAB_I"/>
      <sheetName val="T13(P68~72,78)"/>
      <sheetName val="평균터파기고(1-2,ASP)"/>
      <sheetName val="재료비"/>
      <sheetName val="건축공사"/>
      <sheetName val="횡배위치"/>
      <sheetName val="I.설계조건"/>
      <sheetName val="단가"/>
      <sheetName val="시설물일위"/>
      <sheetName val="하부철근수량"/>
      <sheetName val="경비2내역"/>
      <sheetName val="심사물량"/>
      <sheetName val="심사계산"/>
      <sheetName val="토적표"/>
      <sheetName val="CAL"/>
      <sheetName val="member design"/>
      <sheetName val="design criteria"/>
      <sheetName val="working load at the btm ft."/>
      <sheetName val="plan&amp;section of foundation"/>
      <sheetName val="soil bearing check"/>
      <sheetName val="일위대가목록"/>
      <sheetName val="값"/>
      <sheetName val="관접합및부설"/>
      <sheetName val="관람석제출"/>
      <sheetName val="변경1총괄"/>
      <sheetName val="A-4"/>
      <sheetName val="설계내역(2001)"/>
      <sheetName val="3BL공동구 수량"/>
      <sheetName val="정부노임단가"/>
      <sheetName val="날개벽(좌,우=45도,75도)"/>
      <sheetName val="COPING"/>
      <sheetName val="내역서(갑)"/>
      <sheetName val="설계명세서"/>
      <sheetName val="예산명세서"/>
      <sheetName val="자료입력"/>
      <sheetName val="J直材4"/>
      <sheetName val="입력DATA"/>
      <sheetName val="바닥판"/>
      <sheetName val="급수공사"/>
      <sheetName val="식재가격"/>
      <sheetName val="식재총괄"/>
      <sheetName val="crude.SLAB RE-bar"/>
      <sheetName val="8.PILE  (돌출)"/>
      <sheetName val="토공(우물통,기타) "/>
      <sheetName val="N賃率-職"/>
      <sheetName val="960318-1"/>
      <sheetName val="견적시담(송포2공구)"/>
      <sheetName val="화재 탐지 설비"/>
      <sheetName val="BOX"/>
      <sheetName val="버스운행안내"/>
      <sheetName val="예방접종계획"/>
      <sheetName val="근태계획서"/>
      <sheetName val="세목전체"/>
      <sheetName val="원형1호맨홀토공수량"/>
      <sheetName val="FAB별"/>
      <sheetName val="ilch"/>
      <sheetName val="내역서1"/>
      <sheetName val="공사개요"/>
      <sheetName val="산1~6"/>
      <sheetName val="COST"/>
      <sheetName val="99노임기준"/>
      <sheetName val="stability check"/>
      <sheetName val="design load"/>
      <sheetName val="예산서"/>
      <sheetName val="PipWT"/>
      <sheetName val="내역서적용수량"/>
      <sheetName val="노임"/>
      <sheetName val="물가"/>
      <sheetName val="투찰추정"/>
      <sheetName val="SLAB&quot;1&quot;"/>
      <sheetName val="구조물철거타공정이월"/>
      <sheetName val="총괄내역서"/>
      <sheetName val="Sheet1 (2)"/>
      <sheetName val="시설물기초"/>
      <sheetName val="F-Assump"/>
      <sheetName val="실행철강하도"/>
      <sheetName val="신우"/>
      <sheetName val="대치판정"/>
      <sheetName val="직재"/>
      <sheetName val="H-pile(298x299)"/>
      <sheetName val="H-pile(250x250)"/>
      <sheetName val="2.단면가정"/>
      <sheetName val="4.말뚝설계"/>
      <sheetName val="소업1교"/>
      <sheetName val="단위수량"/>
      <sheetName val="방음벽 기초 일반수량"/>
      <sheetName val="안정계산"/>
      <sheetName val="일반수량총괄집계"/>
      <sheetName val="중기사용료산출근거"/>
      <sheetName val="간선계산"/>
      <sheetName val="터널조도"/>
      <sheetName val="동원(3)"/>
      <sheetName val="예정(3)"/>
      <sheetName val="우각부보강"/>
      <sheetName val="NOMUBI"/>
      <sheetName val="sw1"/>
      <sheetName val="기본DATA"/>
      <sheetName val="계산중"/>
      <sheetName val="4)유동표"/>
      <sheetName val="ETC"/>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종배수관"/>
      <sheetName val="200"/>
      <sheetName val="수질정화시설"/>
      <sheetName val="Sheet17"/>
      <sheetName val="JUCKEYK"/>
      <sheetName val="도근좌표"/>
      <sheetName val="단면 (2)"/>
      <sheetName val="배수장토목공사비"/>
      <sheetName val="설계"/>
      <sheetName val="자재단가"/>
      <sheetName val="토량산출서"/>
      <sheetName val="SG"/>
      <sheetName val="제잡비.xls"/>
      <sheetName val="별표집계"/>
      <sheetName val="데리네이타현황"/>
      <sheetName val="기초계산(Pmax)"/>
      <sheetName val="PIER수량m1"/>
      <sheetName val="ITEM"/>
      <sheetName val="1_설계조건"/>
      <sheetName val="Sheet1_(2)"/>
      <sheetName val="6PILE__(돌출)"/>
      <sheetName val="출입문(C-C)수량_"/>
      <sheetName val="주형"/>
      <sheetName val="청천내"/>
      <sheetName val="기존"/>
      <sheetName val="J형측구단위수량"/>
      <sheetName val="식생블럭단위수량"/>
      <sheetName val="자압"/>
      <sheetName val="부하계산서"/>
      <sheetName val="공사내역"/>
      <sheetName val="연결임시"/>
      <sheetName val="항목별세부내역"/>
      <sheetName val="EACT10"/>
      <sheetName val="일위대가(계측기설치)"/>
      <sheetName val="부안변전"/>
      <sheetName val="외천교"/>
      <sheetName val="1,2공구원가계산서"/>
      <sheetName val="2공구산출내역"/>
      <sheetName val="1공구산출내역서"/>
      <sheetName val="투찰내역"/>
      <sheetName val="횡배수관토공수량"/>
      <sheetName val="전신환매도율"/>
      <sheetName val="ASP포장"/>
      <sheetName val="FOOTING단면력"/>
      <sheetName val="Macro(차단기)"/>
      <sheetName val="입출재고현황 (2)"/>
      <sheetName val="L형옹벽단위수량(25)"/>
      <sheetName val="L형옹벽단위수량(35)"/>
      <sheetName val="중기일위대가"/>
      <sheetName val="반중력식옹벽"/>
      <sheetName val="2000년1차"/>
      <sheetName val="인건-측정"/>
      <sheetName val="좌측"/>
      <sheetName val="Type(123)"/>
      <sheetName val="산출근거"/>
      <sheetName val="단면치수"/>
      <sheetName val="IMPEADENCE MAP 취수장"/>
      <sheetName val="신기1-LINE별연장"/>
      <sheetName val="노임이"/>
      <sheetName val="capbeam(1)"/>
      <sheetName val="1SPAN"/>
      <sheetName val="품셈TABLE"/>
      <sheetName val="옹벽철근"/>
      <sheetName val="단위수량(출력X)"/>
      <sheetName val="수량집계"/>
      <sheetName val="SCH"/>
      <sheetName val="변화치수"/>
      <sheetName val="공용시설내역"/>
      <sheetName val="수목단가"/>
      <sheetName val="시설수량표"/>
      <sheetName val="Sheet2"/>
      <sheetName val="현장관리비 산출내역"/>
      <sheetName val="단가비교표"/>
      <sheetName val="대로근거"/>
      <sheetName val="중로근거"/>
      <sheetName val="b_balju_cho"/>
      <sheetName val="토공1차"/>
      <sheetName val="수량"/>
      <sheetName val="8-3기계경비"/>
      <sheetName val="집수정"/>
      <sheetName val="말뚝기초"/>
      <sheetName val="물가시세"/>
      <sheetName val="1-1"/>
      <sheetName val="집계장(대목_실행)"/>
      <sheetName val="전계가"/>
      <sheetName val="9GNG운반"/>
      <sheetName val="眞비상(진주)"/>
      <sheetName val="TYPE-A"/>
      <sheetName val="상수도토공집계표"/>
      <sheetName val="쌍송교"/>
      <sheetName val="지장물C"/>
      <sheetName val="흄관기초"/>
      <sheetName val="용소리교"/>
      <sheetName val="MFAB"/>
      <sheetName val="MFRT"/>
      <sheetName val="MPKG"/>
      <sheetName val="MPRD"/>
      <sheetName val="주방환기"/>
      <sheetName val="차선도색현황"/>
      <sheetName val="위치조서"/>
      <sheetName val="도장수량(하1)"/>
      <sheetName val="실행내역서"/>
      <sheetName val="플랜트 설치"/>
      <sheetName val="충주"/>
      <sheetName val="상 부"/>
      <sheetName val="일위대가표"/>
      <sheetName val="부속동"/>
      <sheetName val="제수"/>
      <sheetName val="기초1"/>
      <sheetName val="공사비집계"/>
      <sheetName val="수문일1"/>
      <sheetName val="상부집계표"/>
      <sheetName val="날개벽(시점좌측)"/>
      <sheetName val="실행비교"/>
      <sheetName val="안전노무비(3월)"/>
      <sheetName val="전력구구조물산근2구간"/>
      <sheetName val="PROJECT BRIEF(EX.NEW)"/>
      <sheetName val="부하(성남)"/>
      <sheetName val="단가비교"/>
      <sheetName val="2000년하반기"/>
      <sheetName val="깨기"/>
      <sheetName val="배수공 주요자재 집계표"/>
      <sheetName val="배수내역 (2)"/>
      <sheetName val="도로토적"/>
      <sheetName val="배수통관토공수량"/>
      <sheetName val="전기 원가계산서"/>
      <sheetName val="옹벽(수량)"/>
      <sheetName val="우수맨홀공제단위수량"/>
      <sheetName val="증감대비"/>
      <sheetName val="1호맨홀토공"/>
      <sheetName val="가설건물"/>
      <sheetName val="공량산출서"/>
      <sheetName val="부대내역"/>
      <sheetName val="일반맨홀수량집계"/>
      <sheetName val="교각토공"/>
      <sheetName val="조도계산(1)"/>
      <sheetName val="98수문일위"/>
      <sheetName val="자재단가비교표"/>
      <sheetName val="가시설수량"/>
      <sheetName val="약품설비"/>
      <sheetName val="Stem Footing"/>
      <sheetName val="가도공"/>
      <sheetName val="지중자재단가"/>
      <sheetName val="기초자료"/>
      <sheetName val="토공계산"/>
      <sheetName val="산출근거1"/>
      <sheetName val="공문"/>
      <sheetName val="I一般比"/>
      <sheetName val="실행예산"/>
      <sheetName val="시멘트"/>
      <sheetName val="Sheet3"/>
      <sheetName val="조명율표"/>
      <sheetName val="인건비"/>
      <sheetName val="설직재-1"/>
      <sheetName val="목재동바리"/>
      <sheetName val="BOX형 교대"/>
      <sheetName val="CPM챠트"/>
      <sheetName val="언양휴게소배수관 흄관설치"/>
      <sheetName val="하수급견적대비"/>
      <sheetName val="포장공자재집계표"/>
      <sheetName val="몰탈재료산출"/>
      <sheetName val="공사설계"/>
      <sheetName val="맨홀조서"/>
      <sheetName val="단가산출서"/>
      <sheetName val="노무비"/>
      <sheetName val="우수공"/>
      <sheetName val="6공구(당초)"/>
      <sheetName val="98NS-N"/>
      <sheetName val="BSD (2)"/>
      <sheetName val="한강운반비"/>
      <sheetName val="보안등"/>
      <sheetName val="준검 내역서"/>
      <sheetName val="토공계산서(부체도로)"/>
      <sheetName val="포장면적산출"/>
      <sheetName val="당초"/>
      <sheetName val="일반공사"/>
      <sheetName val="설계가"/>
      <sheetName val="논산"/>
      <sheetName val="토공A"/>
      <sheetName val="설계변경내역서"/>
      <sheetName val="예정공정완"/>
      <sheetName val="Dae_Jiju"/>
      <sheetName val="DANGA"/>
      <sheetName val="Sikje_ingun"/>
      <sheetName val="TREE_D"/>
      <sheetName val="2000전체분"/>
      <sheetName val="GAEYO"/>
      <sheetName val="북방3터널"/>
      <sheetName val="공기"/>
      <sheetName val="자재일람"/>
      <sheetName val="견적서"/>
      <sheetName val="검토"/>
      <sheetName val="암거날개벽재료집계"/>
      <sheetName val="접속도수량집계표"/>
      <sheetName val="자재조사표"/>
      <sheetName val="품셈총괄표"/>
      <sheetName val="시중노임단가"/>
      <sheetName val="상행-교대(A1-A2)"/>
      <sheetName val="일위대가(1)"/>
      <sheetName val="일위_파일"/>
      <sheetName val="빗물받이(910-510-410)"/>
      <sheetName val="단면설계"/>
      <sheetName val="교대(A1)"/>
      <sheetName val="을지"/>
      <sheetName val="5.모델링"/>
      <sheetName val="중사"/>
      <sheetName val="설산1.나"/>
      <sheetName val="본사S"/>
      <sheetName val="PSCbeam설계"/>
      <sheetName val="방호벽"/>
      <sheetName val="3차설계"/>
      <sheetName val="STEEL BOX 단면설계(SEC.8)"/>
      <sheetName val="자재단가_사급"/>
      <sheetName val="중기적산목록"/>
      <sheetName val="BSD_(2)"/>
      <sheetName val="STEEL_BOX_단면설계(SEC_8)"/>
      <sheetName val="규격"/>
      <sheetName val="수종"/>
      <sheetName val="부대tu"/>
      <sheetName val="파일의이용"/>
      <sheetName val="산출금액내역"/>
      <sheetName val="내역서1999.8최종"/>
      <sheetName val="신표지1"/>
      <sheetName val="당초내역서"/>
      <sheetName val="배수공1"/>
      <sheetName val="U-TYPE(1)"/>
      <sheetName val="약품공급2"/>
      <sheetName val="토목내역서"/>
      <sheetName val="현황산출서"/>
      <sheetName val="전기"/>
      <sheetName val="표층포설및다짐"/>
      <sheetName val="2000시행"/>
      <sheetName val="과천MAIN"/>
      <sheetName val="기성내역서"/>
      <sheetName val="t형"/>
      <sheetName val="수량산출서-2"/>
      <sheetName val="안정검토(온1)"/>
      <sheetName val="VXXXXXXX"/>
      <sheetName val="NYS"/>
      <sheetName val="3.현장배치"/>
      <sheetName val="토공집계"/>
      <sheetName val="간선"/>
      <sheetName val="설비내역서"/>
      <sheetName val="건축내역서"/>
      <sheetName val="전기내역서"/>
      <sheetName val="기본일위"/>
      <sheetName val="노임자재"/>
      <sheetName val="단가일람"/>
      <sheetName val="조경일람"/>
      <sheetName val="전체"/>
      <sheetName val="자재단가표"/>
      <sheetName val="중기경비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N賃率-職"/>
      <sheetName val="자재단가"/>
      <sheetName val="여과지동"/>
      <sheetName val="기초자료"/>
      <sheetName val="집계표"/>
      <sheetName val="우수"/>
      <sheetName val="일위대가"/>
      <sheetName val="내역"/>
      <sheetName val="남양내역"/>
      <sheetName val="b_balju"/>
      <sheetName val="감액총괄표"/>
      <sheetName val="49"/>
      <sheetName val="원남울진낙찰내역(99.4.13 부산청)"/>
      <sheetName val="추가예산"/>
      <sheetName val="산출근거"/>
      <sheetName val="총괄표"/>
      <sheetName val="일위대가(1)"/>
      <sheetName val="노임단가"/>
      <sheetName val="현장별"/>
      <sheetName val="기초수량집"/>
      <sheetName val="내역표지"/>
      <sheetName val="Sheet2"/>
      <sheetName val="본사인상전"/>
      <sheetName val="잔수량(작성)"/>
      <sheetName val="조명시설"/>
      <sheetName val="유림골조"/>
      <sheetName val="가설공사내역"/>
      <sheetName val="401"/>
      <sheetName val="전신환매도율"/>
      <sheetName val="금액산정"/>
      <sheetName val="6PILE  (돌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BUT수량-A1"/>
      <sheetName val="상부"/>
      <sheetName val="단면력"/>
      <sheetName val="사용성검토"/>
      <sheetName val="신축이음"/>
      <sheetName val="내진"/>
      <sheetName val="내진삽도"/>
      <sheetName val="교각계산"/>
      <sheetName val="SLAB수량"/>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화재 탐지 설비"/>
      <sheetName val="noyim"/>
      <sheetName val="1. 설계조건 2.단면가정 3. 하중계산"/>
      <sheetName val="DATA 입력란"/>
      <sheetName val="tggwan(mac)"/>
      <sheetName val="중산교"/>
      <sheetName val="unitpric"/>
      <sheetName val="내역"/>
      <sheetName val="표층포설및다짐"/>
      <sheetName val="Sheet1 (2)"/>
      <sheetName val="DATE"/>
      <sheetName val="주형"/>
      <sheetName val="#REF"/>
      <sheetName val="세목전체"/>
      <sheetName val="부대내역"/>
      <sheetName val="우수"/>
      <sheetName val="STEEL BOX 단면설계(SEC.8)"/>
      <sheetName val="내역서"/>
      <sheetName val="ABUT수량_A1"/>
      <sheetName val="DATA"/>
      <sheetName val="내역서총집계표"/>
      <sheetName val="공량산출서"/>
      <sheetName val="Sheet1"/>
      <sheetName val="실행철강하도"/>
      <sheetName val="구조물철거타공정이월"/>
      <sheetName val="일위대가모듈"/>
      <sheetName val="3.바닥판설계"/>
      <sheetName val="가도공"/>
      <sheetName val="가설공사비"/>
      <sheetName val="집수정(0.7)"/>
      <sheetName val="Sheet2"/>
      <sheetName val="시멘트"/>
      <sheetName val="capbeam(1)"/>
      <sheetName val="설명"/>
      <sheetName val="5.정산서"/>
      <sheetName val="(A)내역서"/>
      <sheetName val="토목내역서"/>
      <sheetName val="관급원내역"/>
      <sheetName val="설비"/>
      <sheetName val="포장공"/>
      <sheetName val="정부노임단가"/>
      <sheetName val="유기공정"/>
      <sheetName val="과천MAIN"/>
      <sheetName val="Macro(차단기)"/>
      <sheetName val="현장관리비"/>
      <sheetName val="8.석축단위(H=1.5M)"/>
      <sheetName val="가공2원도"/>
      <sheetName val="토사(PE)"/>
      <sheetName val="수안보-MBR1"/>
      <sheetName val="T형( 파일기초) 공현1교"/>
      <sheetName val="우배수"/>
      <sheetName val="Sheet17"/>
      <sheetName val="INPUT"/>
      <sheetName val="H-PILE수량집계"/>
      <sheetName val="NOMUBI"/>
      <sheetName val="내역(영일)"/>
      <sheetName val="6PILE  (돌출)"/>
      <sheetName val="Macro1"/>
      <sheetName val="심사계산"/>
      <sheetName val="심사물량"/>
      <sheetName val="1호토공"/>
      <sheetName val="하수급견적대비"/>
      <sheetName val="CALCULATION"/>
      <sheetName val="하남내역"/>
      <sheetName val="충주"/>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 설계조건 2.단면가정 3. 하중계산"/>
      <sheetName val="4. 구조해석"/>
      <sheetName val="3) SAP90 DATA"/>
      <sheetName val="4) 구조해석 출력자료"/>
      <sheetName val="(2) 실하중에 의한 부재력도"/>
      <sheetName val="5. 단면설계"/>
      <sheetName val="6. 주철근 조립도"/>
      <sheetName val="7. 1) 우각부 검토"/>
      <sheetName val="2) 균열에 대한 검토"/>
      <sheetName val="DATA 입력란"/>
      <sheetName val="ABUT수량-A1"/>
      <sheetName val="계약서"/>
      <sheetName val="tggwan(mac)"/>
      <sheetName val="설계조건"/>
      <sheetName val="내역서"/>
      <sheetName val="흄관기초"/>
      <sheetName val="설비"/>
      <sheetName val="unitpric"/>
      <sheetName val="표층포설및다짐"/>
      <sheetName val="6PILE  (돌출)"/>
      <sheetName val="001"/>
      <sheetName val="1 자원총괄"/>
      <sheetName val="FOOTING단면력"/>
      <sheetName val="noyim"/>
      <sheetName val="총계"/>
      <sheetName val="농로토공집계"/>
      <sheetName val="농로수량집계"/>
      <sheetName val="충주"/>
      <sheetName val="내역"/>
      <sheetName val="노무비지급내역서"/>
      <sheetName val="노무비청구내역서 "/>
      <sheetName val="우각부보강"/>
      <sheetName val="실행철강하도"/>
      <sheetName val="단 BOX 구조계산서 VER 3_01"/>
      <sheetName val="본체"/>
      <sheetName val="Sheet1"/>
      <sheetName val="가설공사비"/>
      <sheetName val="우수"/>
      <sheetName val="거푸집"/>
      <sheetName val="토공포장단가산출"/>
      <sheetName val="부대공단가"/>
      <sheetName val="석축쌓기단가표"/>
      <sheetName val="포장공단가"/>
      <sheetName val="ALINE"/>
      <sheetName val="MOTOR"/>
      <sheetName val="청천내"/>
      <sheetName val="자재운반단가일람표"/>
      <sheetName val="변경서식"/>
      <sheetName val="일위대가"/>
      <sheetName val="깨기"/>
      <sheetName val="교각계산"/>
      <sheetName val="빌딩 안내"/>
      <sheetName val="5흙막이"/>
      <sheetName val="금액내역서"/>
      <sheetName val="중동공구"/>
      <sheetName val="기둥(원형)"/>
      <sheetName val="POOM_MOTO"/>
      <sheetName val="기계경비일람"/>
      <sheetName val="간지"/>
      <sheetName val="지점별강우량"/>
      <sheetName val="노임단가"/>
      <sheetName val="#REF"/>
      <sheetName val="성곽내역서"/>
      <sheetName val="수량집계표"/>
      <sheetName val="공종별수량집계"/>
      <sheetName val="Sheet2"/>
      <sheetName val="하수급견적대비"/>
      <sheetName val="노임"/>
      <sheetName val="98NS-N"/>
      <sheetName val="내역(1단양수장)"/>
      <sheetName val="DATE"/>
      <sheetName val="INPUT"/>
      <sheetName val="우배수"/>
      <sheetName val="단가산출서"/>
      <sheetName val="Sheet1 (2)"/>
      <sheetName val="방음벽기초"/>
      <sheetName val="Sheet6"/>
      <sheetName val="일위대가목록"/>
      <sheetName val="8.석축단위(H=1.5M)"/>
      <sheetName val="목교수량집계"/>
      <sheetName val="BID"/>
      <sheetName val="기초데이타"/>
      <sheetName val="산출내역서집계표"/>
      <sheetName val="화재 탐지 설비"/>
      <sheetName val="갑지"/>
      <sheetName val="규격"/>
    </sheetNames>
    <sheetDataSet>
      <sheetData sheetId="0" refreshError="1"/>
      <sheetData sheetId="1" refreshError="1">
        <row r="69">
          <cell r="I69">
            <v>3.17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C1" t="str">
            <v>북수원권 10호광장 통로 Box</v>
          </cell>
        </row>
        <row r="26">
          <cell r="D26">
            <v>1.54</v>
          </cell>
        </row>
        <row r="28">
          <cell r="D28">
            <v>1.8</v>
          </cell>
        </row>
        <row r="29">
          <cell r="D29">
            <v>0.9</v>
          </cell>
        </row>
        <row r="31">
          <cell r="D31">
            <v>1.3</v>
          </cell>
        </row>
        <row r="33">
          <cell r="D33">
            <v>1.7</v>
          </cell>
        </row>
        <row r="34">
          <cell r="D34">
            <v>0.65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cell>
        </row>
        <row r="41">
          <cell r="A41" t="str">
            <v>제    도    공</v>
          </cell>
          <cell r="D41">
            <v>1</v>
          </cell>
          <cell r="E41" t="str">
            <v>"</v>
          </cell>
          <cell r="H41">
            <v>32747</v>
          </cell>
        </row>
        <row r="42">
          <cell r="A42" t="str">
            <v>현    도    공</v>
          </cell>
          <cell r="C42" t="str">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cell>
        </row>
        <row r="68">
          <cell r="A68" t="str">
            <v>특급기술자(건설및기타)</v>
          </cell>
          <cell r="D68">
            <v>1</v>
          </cell>
          <cell r="E68" t="str">
            <v xml:space="preserve">일 </v>
          </cell>
          <cell r="H68">
            <v>142203</v>
          </cell>
          <cell r="L68" t="str">
            <v/>
          </cell>
        </row>
        <row r="69">
          <cell r="A69" t="str">
            <v>고급기술자(    "     )</v>
          </cell>
          <cell r="D69">
            <v>1</v>
          </cell>
          <cell r="E69" t="str">
            <v xml:space="preserve">일 </v>
          </cell>
          <cell r="H69">
            <v>117410</v>
          </cell>
          <cell r="L69" t="str">
            <v/>
          </cell>
        </row>
        <row r="70">
          <cell r="A70" t="str">
            <v>중급기술자(    "     )</v>
          </cell>
          <cell r="D70">
            <v>1</v>
          </cell>
          <cell r="E70" t="str">
            <v xml:space="preserve">일 </v>
          </cell>
          <cell r="H70">
            <v>97488</v>
          </cell>
          <cell r="L70" t="str">
            <v/>
          </cell>
        </row>
        <row r="71">
          <cell r="A71" t="str">
            <v>초급기술자(    "     )</v>
          </cell>
          <cell r="D71">
            <v>1</v>
          </cell>
          <cell r="E71" t="str">
            <v xml:space="preserve">일 </v>
          </cell>
          <cell r="H71">
            <v>69405</v>
          </cell>
          <cell r="L71" t="str">
            <v/>
          </cell>
        </row>
        <row r="72">
          <cell r="A72" t="str">
            <v>고급기능사(    "     )</v>
          </cell>
          <cell r="D72">
            <v>1</v>
          </cell>
          <cell r="E72" t="str">
            <v xml:space="preserve">일 </v>
          </cell>
          <cell r="H72">
            <v>68094</v>
          </cell>
          <cell r="L72" t="str">
            <v/>
          </cell>
        </row>
        <row r="73">
          <cell r="A73" t="str">
            <v>중급기능사(    "     )</v>
          </cell>
          <cell r="D73">
            <v>1</v>
          </cell>
          <cell r="E73" t="str">
            <v xml:space="preserve">일 </v>
          </cell>
          <cell r="H73">
            <v>60249</v>
          </cell>
          <cell r="L73" t="str">
            <v/>
          </cell>
        </row>
        <row r="74">
          <cell r="A74" t="str">
            <v>초급기능사(    "     )</v>
          </cell>
          <cell r="D74">
            <v>1</v>
          </cell>
          <cell r="E74" t="str">
            <v xml:space="preserve">일 </v>
          </cell>
          <cell r="H74">
            <v>48652</v>
          </cell>
          <cell r="L74" t="str">
            <v/>
          </cell>
        </row>
        <row r="75">
          <cell r="C75" t="str">
            <v/>
          </cell>
        </row>
        <row r="76">
          <cell r="C76" t="str">
            <v/>
          </cell>
        </row>
        <row r="77">
          <cell r="C77" t="str">
            <v/>
          </cell>
        </row>
        <row r="78">
          <cell r="C78" t="str">
            <v/>
          </cell>
        </row>
        <row r="79">
          <cell r="C79" t="str">
            <v/>
          </cell>
        </row>
        <row r="81">
          <cell r="B81" t="str">
            <v>'98 년도  소 모 자 재  단 가 표</v>
          </cell>
        </row>
        <row r="82">
          <cell r="E82" t="str">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cell>
          <cell r="L156">
            <v>12</v>
          </cell>
        </row>
        <row r="157">
          <cell r="B157" t="str">
            <v xml:space="preserve">  "</v>
          </cell>
          <cell r="C157" t="str">
            <v>1.5 Hp</v>
          </cell>
          <cell r="D157">
            <v>1</v>
          </cell>
          <cell r="E157" t="str">
            <v>"</v>
          </cell>
          <cell r="H157" t="str">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cell>
        </row>
        <row r="317">
          <cell r="A317" t="str">
            <v/>
          </cell>
          <cell r="B317" t="str">
            <v>⊙ 제작 가공비</v>
          </cell>
        </row>
        <row r="318">
          <cell r="A318" t="str">
            <v/>
          </cell>
          <cell r="B318" t="str">
            <v>▷GATE LEAF</v>
          </cell>
          <cell r="C318" t="str">
            <v>소   계</v>
          </cell>
          <cell r="F318">
            <v>1668518</v>
          </cell>
          <cell r="H318">
            <v>1322330</v>
          </cell>
          <cell r="J318">
            <v>237292</v>
          </cell>
          <cell r="L318">
            <v>108896</v>
          </cell>
        </row>
        <row r="319">
          <cell r="A319" t="str">
            <v/>
          </cell>
          <cell r="C319" t="str">
            <v>인 건 비</v>
          </cell>
          <cell r="D319">
            <v>1</v>
          </cell>
          <cell r="E319" t="str">
            <v>TON</v>
          </cell>
          <cell r="F319">
            <v>1195828</v>
          </cell>
          <cell r="H319">
            <v>1195828</v>
          </cell>
        </row>
        <row r="320">
          <cell r="A320" t="str">
            <v/>
          </cell>
          <cell r="C320" t="str">
            <v>사용장비경비</v>
          </cell>
          <cell r="D320">
            <v>1</v>
          </cell>
          <cell r="E320" t="str">
            <v>TON</v>
          </cell>
          <cell r="F320">
            <v>247732</v>
          </cell>
          <cell r="H320">
            <v>126502</v>
          </cell>
          <cell r="J320">
            <v>31430</v>
          </cell>
          <cell r="L320">
            <v>89800</v>
          </cell>
        </row>
        <row r="321">
          <cell r="A321" t="str">
            <v/>
          </cell>
          <cell r="C321" t="str">
            <v>소모자재비</v>
          </cell>
          <cell r="D321">
            <v>1</v>
          </cell>
          <cell r="E321" t="str">
            <v>TON</v>
          </cell>
          <cell r="F321">
            <v>224958</v>
          </cell>
          <cell r="J321">
            <v>205862</v>
          </cell>
          <cell r="L321">
            <v>19096</v>
          </cell>
        </row>
        <row r="323">
          <cell r="A323" t="str">
            <v/>
          </cell>
          <cell r="B323" t="str">
            <v>▷GUIDE FRAME</v>
          </cell>
          <cell r="C323" t="str">
            <v>소   계</v>
          </cell>
          <cell r="F323">
            <v>4324511</v>
          </cell>
          <cell r="H323">
            <v>3911039</v>
          </cell>
          <cell r="J323">
            <v>289792</v>
          </cell>
          <cell r="L323">
            <v>123680</v>
          </cell>
        </row>
        <row r="324">
          <cell r="A324" t="str">
            <v/>
          </cell>
          <cell r="C324" t="str">
            <v>인 건 비</v>
          </cell>
          <cell r="D324">
            <v>1</v>
          </cell>
          <cell r="E324" t="str">
            <v>TON</v>
          </cell>
          <cell r="F324">
            <v>3784537</v>
          </cell>
          <cell r="H324">
            <v>3784537</v>
          </cell>
        </row>
        <row r="325">
          <cell r="A325" t="str">
            <v/>
          </cell>
          <cell r="C325" t="str">
            <v>사용장비경비</v>
          </cell>
          <cell r="D325">
            <v>1</v>
          </cell>
          <cell r="E325" t="str">
            <v>TON</v>
          </cell>
          <cell r="F325">
            <v>247732</v>
          </cell>
          <cell r="H325">
            <v>126502</v>
          </cell>
          <cell r="J325">
            <v>31430</v>
          </cell>
          <cell r="L325">
            <v>89800</v>
          </cell>
          <cell r="M325" t="str">
            <v>ROLLER GATELEAF 적용</v>
          </cell>
        </row>
        <row r="326">
          <cell r="A326" t="str">
            <v/>
          </cell>
          <cell r="C326" t="str">
            <v>소모자재비</v>
          </cell>
          <cell r="D326">
            <v>1</v>
          </cell>
          <cell r="E326" t="str">
            <v>TON</v>
          </cell>
          <cell r="F326">
            <v>292242</v>
          </cell>
          <cell r="J326">
            <v>258362</v>
          </cell>
          <cell r="L326">
            <v>33880</v>
          </cell>
        </row>
        <row r="328">
          <cell r="A328" t="str">
            <v/>
          </cell>
          <cell r="B328" t="str">
            <v>⊙ 설  치  비</v>
          </cell>
        </row>
        <row r="329">
          <cell r="A329" t="str">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cell>
          <cell r="C332" t="str">
            <v>인 건 비</v>
          </cell>
          <cell r="D332">
            <v>1</v>
          </cell>
          <cell r="E332" t="str">
            <v>TON</v>
          </cell>
          <cell r="F332">
            <v>1091285</v>
          </cell>
          <cell r="H332">
            <v>1091285</v>
          </cell>
        </row>
        <row r="333">
          <cell r="A333" t="str">
            <v/>
          </cell>
          <cell r="C333" t="str">
            <v>사용장비경비</v>
          </cell>
          <cell r="D333">
            <v>1</v>
          </cell>
          <cell r="E333" t="str">
            <v>TON</v>
          </cell>
          <cell r="F333">
            <v>1341424</v>
          </cell>
          <cell r="H333">
            <v>578744</v>
          </cell>
          <cell r="J333">
            <v>187256</v>
          </cell>
          <cell r="L333">
            <v>575424</v>
          </cell>
        </row>
        <row r="334">
          <cell r="A334" t="str">
            <v/>
          </cell>
          <cell r="C334" t="str">
            <v>소모자재비</v>
          </cell>
          <cell r="D334">
            <v>1</v>
          </cell>
          <cell r="E334" t="str">
            <v>TON</v>
          </cell>
          <cell r="F334">
            <v>38867</v>
          </cell>
          <cell r="J334">
            <v>38867</v>
          </cell>
        </row>
        <row r="336">
          <cell r="A336" t="str">
            <v/>
          </cell>
          <cell r="B336" t="str">
            <v>▷GUIDE FRAME</v>
          </cell>
          <cell r="C336" t="str">
            <v>소   계</v>
          </cell>
          <cell r="F336">
            <v>5148432</v>
          </cell>
          <cell r="H336">
            <v>4267975</v>
          </cell>
          <cell r="J336">
            <v>305033</v>
          </cell>
          <cell r="L336">
            <v>575424</v>
          </cell>
        </row>
        <row r="337">
          <cell r="A337" t="str">
            <v/>
          </cell>
          <cell r="C337" t="str">
            <v>인 건 비</v>
          </cell>
          <cell r="D337">
            <v>1</v>
          </cell>
          <cell r="E337" t="str">
            <v>TON</v>
          </cell>
          <cell r="F337">
            <v>3689231</v>
          </cell>
          <cell r="H337">
            <v>3689231</v>
          </cell>
        </row>
        <row r="338">
          <cell r="A338" t="str">
            <v/>
          </cell>
          <cell r="C338" t="str">
            <v>사용장비경비</v>
          </cell>
          <cell r="D338">
            <v>1</v>
          </cell>
          <cell r="E338" t="str">
            <v>TON</v>
          </cell>
          <cell r="F338">
            <v>1341424</v>
          </cell>
          <cell r="H338">
            <v>578744</v>
          </cell>
          <cell r="J338">
            <v>187256</v>
          </cell>
          <cell r="L338">
            <v>575424</v>
          </cell>
        </row>
        <row r="339">
          <cell r="A339" t="str">
            <v/>
          </cell>
          <cell r="C339" t="str">
            <v>소모자재비</v>
          </cell>
          <cell r="D339">
            <v>1</v>
          </cell>
          <cell r="E339" t="str">
            <v>TON</v>
          </cell>
          <cell r="F339">
            <v>117777</v>
          </cell>
          <cell r="J339">
            <v>117777</v>
          </cell>
        </row>
        <row r="341">
          <cell r="A341" t="str">
            <v/>
          </cell>
          <cell r="B341" t="str">
            <v>▷ HOIST</v>
          </cell>
          <cell r="C341" t="str">
            <v>소   계</v>
          </cell>
          <cell r="F341">
            <v>2100502</v>
          </cell>
          <cell r="H341">
            <v>1186896</v>
          </cell>
          <cell r="J341">
            <v>275550</v>
          </cell>
          <cell r="L341">
            <v>638056</v>
          </cell>
        </row>
        <row r="342">
          <cell r="A342" t="str">
            <v/>
          </cell>
          <cell r="C342" t="str">
            <v>인 건 비</v>
          </cell>
          <cell r="D342">
            <v>1</v>
          </cell>
          <cell r="E342" t="str">
            <v>TON</v>
          </cell>
          <cell r="F342">
            <v>687704</v>
          </cell>
          <cell r="H342">
            <v>687704</v>
          </cell>
        </row>
        <row r="343">
          <cell r="A343" t="str">
            <v/>
          </cell>
          <cell r="C343" t="str">
            <v>사용장비경비</v>
          </cell>
          <cell r="D343">
            <v>1</v>
          </cell>
          <cell r="E343" t="str">
            <v>TON</v>
          </cell>
          <cell r="F343">
            <v>1384600</v>
          </cell>
          <cell r="H343">
            <v>499192</v>
          </cell>
          <cell r="J343">
            <v>247352</v>
          </cell>
          <cell r="L343">
            <v>638056</v>
          </cell>
        </row>
        <row r="344">
          <cell r="A344" t="str">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cell>
          <cell r="C352" t="str">
            <v>소모자재비</v>
          </cell>
          <cell r="E352" t="str">
            <v>TON</v>
          </cell>
          <cell r="F352">
            <v>26619</v>
          </cell>
          <cell r="J352">
            <v>26619</v>
          </cell>
        </row>
        <row r="354">
          <cell r="A354" t="str">
            <v/>
          </cell>
          <cell r="B354" t="str">
            <v>▷GUIDE FRAME</v>
          </cell>
          <cell r="C354" t="str">
            <v>소   계</v>
          </cell>
          <cell r="F354">
            <v>4324511</v>
          </cell>
          <cell r="H354">
            <v>3911039</v>
          </cell>
          <cell r="J354">
            <v>289792</v>
          </cell>
          <cell r="L354">
            <v>123680</v>
          </cell>
          <cell r="M354" t="str">
            <v>ROLLER GATE GUIDE FRAME적용</v>
          </cell>
        </row>
        <row r="355">
          <cell r="A355" t="str">
            <v/>
          </cell>
          <cell r="C355" t="str">
            <v>인 건 비</v>
          </cell>
          <cell r="E355" t="str">
            <v>TON</v>
          </cell>
          <cell r="F355">
            <v>3784537</v>
          </cell>
          <cell r="H355">
            <v>3784537</v>
          </cell>
          <cell r="M355" t="str">
            <v>"</v>
          </cell>
        </row>
        <row r="356">
          <cell r="A356" t="str">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cell>
          <cell r="B371" t="str">
            <v>▷LIFTING BEAM</v>
          </cell>
          <cell r="C371" t="str">
            <v>⇒ STOP LOG LEAF 적용</v>
          </cell>
        </row>
        <row r="373">
          <cell r="A373" t="str">
            <v>◈ RADIAL GATE</v>
          </cell>
        </row>
        <row r="374">
          <cell r="A374" t="str">
            <v/>
          </cell>
          <cell r="B374" t="str">
            <v>⊙ 제작 가공비</v>
          </cell>
        </row>
        <row r="376">
          <cell r="A376" t="str">
            <v/>
          </cell>
          <cell r="B376" t="str">
            <v>▷GATE LEAF</v>
          </cell>
          <cell r="C376" t="str">
            <v>소   계</v>
          </cell>
          <cell r="F376">
            <v>2124730</v>
          </cell>
          <cell r="H376">
            <v>1660499</v>
          </cell>
          <cell r="J376">
            <v>304929</v>
          </cell>
          <cell r="L376">
            <v>159302</v>
          </cell>
        </row>
        <row r="377">
          <cell r="A377" t="str">
            <v/>
          </cell>
          <cell r="C377" t="str">
            <v>인 건 비</v>
          </cell>
          <cell r="E377" t="str">
            <v>TON</v>
          </cell>
          <cell r="F377">
            <v>1502694</v>
          </cell>
          <cell r="H377">
            <v>1502694</v>
          </cell>
        </row>
        <row r="378">
          <cell r="A378" t="str">
            <v/>
          </cell>
          <cell r="C378" t="str">
            <v>사용장비경비</v>
          </cell>
          <cell r="E378" t="str">
            <v>TON</v>
          </cell>
          <cell r="F378">
            <v>341716</v>
          </cell>
          <cell r="H378">
            <v>157805</v>
          </cell>
          <cell r="J378">
            <v>47401</v>
          </cell>
          <cell r="L378">
            <v>136510</v>
          </cell>
        </row>
        <row r="379">
          <cell r="A379" t="str">
            <v/>
          </cell>
          <cell r="C379" t="str">
            <v>소모자재비</v>
          </cell>
          <cell r="E379" t="str">
            <v>TON</v>
          </cell>
          <cell r="F379">
            <v>280320</v>
          </cell>
          <cell r="J379">
            <v>257528</v>
          </cell>
          <cell r="L379">
            <v>22792</v>
          </cell>
        </row>
        <row r="381">
          <cell r="A381" t="str">
            <v/>
          </cell>
          <cell r="B381" t="str">
            <v>▷GUIDE FRAME</v>
          </cell>
          <cell r="C381" t="str">
            <v>소   계</v>
          </cell>
          <cell r="F381">
            <v>4842008</v>
          </cell>
          <cell r="H381">
            <v>4473673</v>
          </cell>
          <cell r="J381">
            <v>195173</v>
          </cell>
          <cell r="L381">
            <v>173162</v>
          </cell>
        </row>
        <row r="382">
          <cell r="A382" t="str">
            <v/>
          </cell>
          <cell r="B382" t="str">
            <v/>
          </cell>
          <cell r="C382" t="str">
            <v>인 건 비</v>
          </cell>
          <cell r="E382" t="str">
            <v>TON</v>
          </cell>
          <cell r="F382">
            <v>4315868</v>
          </cell>
          <cell r="H382">
            <v>4315868</v>
          </cell>
        </row>
        <row r="383">
          <cell r="A383" t="str">
            <v/>
          </cell>
          <cell r="B383" t="str">
            <v/>
          </cell>
          <cell r="C383" t="str">
            <v>사용장비경비</v>
          </cell>
          <cell r="E383" t="str">
            <v>TON</v>
          </cell>
          <cell r="F383">
            <v>341716</v>
          </cell>
          <cell r="H383">
            <v>157805</v>
          </cell>
          <cell r="J383">
            <v>47401</v>
          </cell>
          <cell r="L383">
            <v>136510</v>
          </cell>
          <cell r="M383" t="str">
            <v>RADIAL GATELEAF 적용</v>
          </cell>
        </row>
        <row r="384">
          <cell r="A384" t="str">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cell>
          <cell r="C399" t="str">
            <v>사용장비경비</v>
          </cell>
          <cell r="E399" t="str">
            <v>TON</v>
          </cell>
          <cell r="F399">
            <v>2312752</v>
          </cell>
          <cell r="H399">
            <v>868696</v>
          </cell>
          <cell r="J399">
            <v>321072</v>
          </cell>
          <cell r="K399" t="str">
            <v/>
          </cell>
          <cell r="L399">
            <v>1122984</v>
          </cell>
        </row>
        <row r="400">
          <cell r="C400" t="str">
            <v>소모자재비</v>
          </cell>
          <cell r="E400" t="str">
            <v>TON</v>
          </cell>
          <cell r="F400">
            <v>39098.400000000001</v>
          </cell>
          <cell r="J400">
            <v>39098.400000000001</v>
          </cell>
        </row>
        <row r="401">
          <cell r="A401" t="str">
            <v/>
          </cell>
        </row>
        <row r="402">
          <cell r="A402" t="str">
            <v/>
          </cell>
          <cell r="B402" t="str">
            <v>▷GUIDE FRAME</v>
          </cell>
          <cell r="C402" t="str">
            <v>소   계</v>
          </cell>
          <cell r="F402">
            <v>11345142</v>
          </cell>
          <cell r="H402">
            <v>10426754</v>
          </cell>
          <cell r="J402">
            <v>282044</v>
          </cell>
          <cell r="L402">
            <v>636344</v>
          </cell>
        </row>
        <row r="403">
          <cell r="A403" t="str">
            <v/>
          </cell>
          <cell r="C403" t="str">
            <v>인 건 비</v>
          </cell>
          <cell r="E403" t="str">
            <v>TON</v>
          </cell>
          <cell r="F403">
            <v>9780858</v>
          </cell>
          <cell r="H403">
            <v>9780858</v>
          </cell>
        </row>
        <row r="404">
          <cell r="A404" t="str">
            <v/>
          </cell>
          <cell r="C404" t="str">
            <v>사용장비경비</v>
          </cell>
          <cell r="E404" t="str">
            <v>TON</v>
          </cell>
          <cell r="F404">
            <v>1533472</v>
          </cell>
          <cell r="H404">
            <v>645896</v>
          </cell>
          <cell r="J404">
            <v>251232</v>
          </cell>
          <cell r="K404" t="str">
            <v/>
          </cell>
          <cell r="L404">
            <v>636344</v>
          </cell>
        </row>
        <row r="405">
          <cell r="A405" t="str">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cell>
          <cell r="B409" t="str">
            <v>▷ANCHORAGE</v>
          </cell>
          <cell r="C409" t="str">
            <v>소   계</v>
          </cell>
          <cell r="F409">
            <v>3544844.4</v>
          </cell>
          <cell r="H409">
            <v>2061690</v>
          </cell>
          <cell r="J409">
            <v>360170.4</v>
          </cell>
          <cell r="L409">
            <v>1122984</v>
          </cell>
        </row>
        <row r="410">
          <cell r="A410" t="str">
            <v/>
          </cell>
          <cell r="C410" t="str">
            <v>인 건 비</v>
          </cell>
          <cell r="E410" t="str">
            <v>TON</v>
          </cell>
          <cell r="F410">
            <v>1192994</v>
          </cell>
          <cell r="H410">
            <v>1192994</v>
          </cell>
          <cell r="M410" t="str">
            <v>RADIAL GATE LEAF 적용</v>
          </cell>
        </row>
        <row r="411">
          <cell r="A411" t="str">
            <v/>
          </cell>
          <cell r="C411" t="str">
            <v>사용장비경비</v>
          </cell>
          <cell r="E411" t="str">
            <v>TON</v>
          </cell>
          <cell r="F411">
            <v>2312752</v>
          </cell>
          <cell r="H411">
            <v>868696</v>
          </cell>
          <cell r="J411">
            <v>321072</v>
          </cell>
          <cell r="L411">
            <v>1122984</v>
          </cell>
          <cell r="M411" t="str">
            <v>"</v>
          </cell>
        </row>
        <row r="412">
          <cell r="A412" t="str">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cell>
          <cell r="C415" t="str">
            <v>인 건 비</v>
          </cell>
          <cell r="E415" t="str">
            <v>TON</v>
          </cell>
          <cell r="F415">
            <v>687704</v>
          </cell>
          <cell r="H415">
            <v>687704</v>
          </cell>
          <cell r="M415" t="str">
            <v>ROLLER HOIST와동일</v>
          </cell>
        </row>
        <row r="416">
          <cell r="A416" t="str">
            <v/>
          </cell>
          <cell r="C416" t="str">
            <v>사용장비경비</v>
          </cell>
          <cell r="E416" t="str">
            <v>TON</v>
          </cell>
          <cell r="F416">
            <v>793288</v>
          </cell>
          <cell r="H416">
            <v>360264</v>
          </cell>
          <cell r="J416">
            <v>56368</v>
          </cell>
          <cell r="L416">
            <v>376656</v>
          </cell>
        </row>
        <row r="417">
          <cell r="A417" t="str">
            <v/>
          </cell>
          <cell r="C417" t="str">
            <v>소모자재비</v>
          </cell>
          <cell r="E417" t="str">
            <v>TON</v>
          </cell>
          <cell r="F417">
            <v>28198</v>
          </cell>
          <cell r="J417">
            <v>28198</v>
          </cell>
          <cell r="M417" t="str">
            <v>ROLLER HOIST와동일</v>
          </cell>
        </row>
        <row r="418">
          <cell r="A418" t="str">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GATELEAF 적용</v>
          </cell>
        </row>
        <row r="423">
          <cell r="A423" t="str">
            <v/>
          </cell>
          <cell r="C423" t="str">
            <v>소모자재비</v>
          </cell>
          <cell r="E423" t="str">
            <v>TON</v>
          </cell>
          <cell r="F423">
            <v>87314</v>
          </cell>
          <cell r="J423">
            <v>87314</v>
          </cell>
        </row>
        <row r="425">
          <cell r="A425" t="str">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cell>
          <cell r="C428" t="str">
            <v>인  건  비</v>
          </cell>
          <cell r="E428" t="str">
            <v>TON</v>
          </cell>
          <cell r="F428">
            <v>1020296</v>
          </cell>
          <cell r="H428">
            <v>1020296</v>
          </cell>
        </row>
        <row r="429">
          <cell r="A429" t="str">
            <v/>
          </cell>
          <cell r="C429" t="str">
            <v>사용장비경비</v>
          </cell>
          <cell r="E429" t="str">
            <v>TON</v>
          </cell>
          <cell r="F429">
            <v>1341424</v>
          </cell>
          <cell r="H429">
            <v>578744</v>
          </cell>
          <cell r="J429">
            <v>187256</v>
          </cell>
          <cell r="L429">
            <v>575424</v>
          </cell>
          <cell r="M429" t="str">
            <v>ROLLER GATELEAF 적용</v>
          </cell>
        </row>
        <row r="430">
          <cell r="A430" t="str">
            <v/>
          </cell>
          <cell r="C430" t="str">
            <v>소모자재비</v>
          </cell>
          <cell r="E430" t="str">
            <v>TON</v>
          </cell>
          <cell r="F430">
            <v>8155</v>
          </cell>
          <cell r="J430">
            <v>8155</v>
          </cell>
        </row>
        <row r="431">
          <cell r="A431" t="str">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cell>
          <cell r="J503" t="str">
            <v/>
          </cell>
          <cell r="K503">
            <v>3775</v>
          </cell>
          <cell r="L503">
            <v>2023</v>
          </cell>
        </row>
        <row r="504">
          <cell r="A504" t="str">
            <v>PLANER</v>
          </cell>
          <cell r="C504" t="str">
            <v>4FT x 8FT</v>
          </cell>
          <cell r="D504">
            <v>7.5999999999999998E-2</v>
          </cell>
          <cell r="E504" t="str">
            <v>Hr</v>
          </cell>
          <cell r="G504">
            <v>3129</v>
          </cell>
          <cell r="H504">
            <v>237</v>
          </cell>
          <cell r="I504" t="str">
            <v/>
          </cell>
          <cell r="J504" t="str">
            <v/>
          </cell>
          <cell r="K504">
            <v>2743</v>
          </cell>
          <cell r="L504">
            <v>208</v>
          </cell>
        </row>
        <row r="505">
          <cell r="A505" t="str">
            <v>BORING M/C</v>
          </cell>
          <cell r="C505" t="str">
            <v>Hori.type,3HP</v>
          </cell>
          <cell r="D505">
            <v>1.4359999999999999</v>
          </cell>
          <cell r="E505" t="str">
            <v>Hr</v>
          </cell>
          <cell r="G505">
            <v>3547</v>
          </cell>
          <cell r="H505">
            <v>5093</v>
          </cell>
          <cell r="I505" t="str">
            <v/>
          </cell>
          <cell r="J505" t="str">
            <v/>
          </cell>
          <cell r="K505">
            <v>8928</v>
          </cell>
          <cell r="L505">
            <v>12820</v>
          </cell>
        </row>
        <row r="506">
          <cell r="A506" t="str">
            <v>UNION MELT WELDER</v>
          </cell>
          <cell r="C506" t="str">
            <v>5.5 KVA</v>
          </cell>
          <cell r="D506">
            <v>2.72</v>
          </cell>
          <cell r="E506" t="str">
            <v>Hr</v>
          </cell>
          <cell r="G506">
            <v>3488</v>
          </cell>
          <cell r="H506">
            <v>9487</v>
          </cell>
          <cell r="I506" t="str">
            <v/>
          </cell>
          <cell r="J506" t="str">
            <v/>
          </cell>
          <cell r="K506">
            <v>1797</v>
          </cell>
          <cell r="L506">
            <v>4887</v>
          </cell>
        </row>
        <row r="507">
          <cell r="A507" t="str">
            <v>A.C WELDER</v>
          </cell>
          <cell r="C507" t="str">
            <v>10KVA</v>
          </cell>
          <cell r="D507">
            <v>8.16</v>
          </cell>
          <cell r="E507" t="str">
            <v>Hr</v>
          </cell>
          <cell r="I507" t="str">
            <v/>
          </cell>
          <cell r="J507" t="str">
            <v/>
          </cell>
          <cell r="K507">
            <v>155</v>
          </cell>
          <cell r="L507">
            <v>1264</v>
          </cell>
        </row>
        <row r="508">
          <cell r="E508" t="str">
            <v/>
          </cell>
          <cell r="I508" t="str">
            <v/>
          </cell>
          <cell r="J508" t="str">
            <v/>
          </cell>
        </row>
        <row r="509">
          <cell r="A509" t="str">
            <v>GOUGING M/C</v>
          </cell>
          <cell r="C509" t="str">
            <v>중 형</v>
          </cell>
          <cell r="D509">
            <v>1.7</v>
          </cell>
          <cell r="E509" t="str">
            <v>Hr</v>
          </cell>
          <cell r="G509">
            <v>3380</v>
          </cell>
          <cell r="H509">
            <v>5746</v>
          </cell>
          <cell r="I509" t="str">
            <v/>
          </cell>
          <cell r="J509" t="str">
            <v/>
          </cell>
          <cell r="K509">
            <v>670</v>
          </cell>
          <cell r="L509">
            <v>1139</v>
          </cell>
        </row>
        <row r="510">
          <cell r="A510" t="str">
            <v>GAS CUTTING M/C</v>
          </cell>
          <cell r="C510" t="str">
            <v>Auto형</v>
          </cell>
          <cell r="D510">
            <v>1.016</v>
          </cell>
          <cell r="E510" t="str">
            <v>Hr</v>
          </cell>
          <cell r="G510">
            <v>11922</v>
          </cell>
          <cell r="H510">
            <v>12112</v>
          </cell>
          <cell r="I510" t="str">
            <v/>
          </cell>
          <cell r="J510" t="str">
            <v/>
          </cell>
          <cell r="K510">
            <v>119</v>
          </cell>
          <cell r="L510">
            <v>120</v>
          </cell>
        </row>
        <row r="511">
          <cell r="A511" t="str">
            <v>GAS CUTTING M/C</v>
          </cell>
          <cell r="C511" t="str">
            <v>수 동</v>
          </cell>
          <cell r="D511">
            <v>1.016</v>
          </cell>
          <cell r="E511" t="str">
            <v>Hr</v>
          </cell>
          <cell r="G511">
            <v>3974</v>
          </cell>
          <cell r="H511">
            <v>4037</v>
          </cell>
          <cell r="I511" t="str">
            <v/>
          </cell>
          <cell r="J511" t="str">
            <v/>
          </cell>
          <cell r="K511">
            <v>115</v>
          </cell>
          <cell r="L511">
            <v>116</v>
          </cell>
        </row>
        <row r="512">
          <cell r="A512" t="str">
            <v>GAS HEATING TOUCH</v>
          </cell>
          <cell r="C512" t="str">
            <v>중 형</v>
          </cell>
          <cell r="D512">
            <v>3.3279999999999998</v>
          </cell>
          <cell r="E512" t="str">
            <v>Hr</v>
          </cell>
          <cell r="G512">
            <v>3174</v>
          </cell>
          <cell r="H512">
            <v>10563</v>
          </cell>
          <cell r="I512" t="str">
            <v/>
          </cell>
          <cell r="J512" t="str">
            <v/>
          </cell>
          <cell r="K512">
            <v>115</v>
          </cell>
          <cell r="L512">
            <v>382</v>
          </cell>
        </row>
        <row r="513">
          <cell r="A513" t="str">
            <v>OVER HEAD CRANE</v>
          </cell>
          <cell r="C513" t="str">
            <v>30 TON</v>
          </cell>
          <cell r="D513">
            <v>1.2689999999999999</v>
          </cell>
          <cell r="E513" t="str">
            <v>Hr</v>
          </cell>
          <cell r="G513">
            <v>9681</v>
          </cell>
          <cell r="H513">
            <v>12285</v>
          </cell>
          <cell r="I513" t="str">
            <v/>
          </cell>
          <cell r="J513" t="str">
            <v/>
          </cell>
          <cell r="K513">
            <v>4123</v>
          </cell>
          <cell r="L513">
            <v>5232</v>
          </cell>
        </row>
        <row r="514">
          <cell r="E514" t="str">
            <v/>
          </cell>
          <cell r="I514" t="str">
            <v/>
          </cell>
          <cell r="J514" t="str">
            <v/>
          </cell>
        </row>
        <row r="515">
          <cell r="A515" t="str">
            <v>HYDRO PRESS</v>
          </cell>
          <cell r="C515" t="str">
            <v>100 TON</v>
          </cell>
          <cell r="D515">
            <v>1.48</v>
          </cell>
          <cell r="E515" t="str">
            <v>Hr</v>
          </cell>
          <cell r="G515">
            <v>3281</v>
          </cell>
          <cell r="H515">
            <v>4855</v>
          </cell>
          <cell r="I515" t="str">
            <v/>
          </cell>
          <cell r="J515" t="str">
            <v/>
          </cell>
          <cell r="K515">
            <v>6045</v>
          </cell>
          <cell r="L515">
            <v>8946</v>
          </cell>
        </row>
        <row r="516">
          <cell r="A516" t="str">
            <v>BENDING ROLLER</v>
          </cell>
          <cell r="C516" t="str">
            <v>23 FT</v>
          </cell>
          <cell r="D516">
            <v>1.0880000000000001</v>
          </cell>
          <cell r="E516" t="str">
            <v>Hr</v>
          </cell>
          <cell r="G516">
            <v>4281</v>
          </cell>
          <cell r="H516">
            <v>4657</v>
          </cell>
          <cell r="I516" t="str">
            <v/>
          </cell>
          <cell r="J516" t="str">
            <v/>
          </cell>
          <cell r="K516">
            <v>6323</v>
          </cell>
          <cell r="L516">
            <v>6879</v>
          </cell>
        </row>
        <row r="517">
          <cell r="A517" t="str">
            <v>SHEARING M/C</v>
          </cell>
          <cell r="D517">
            <v>0.25600000000000001</v>
          </cell>
          <cell r="E517" t="str">
            <v>Hr</v>
          </cell>
          <cell r="G517">
            <v>3688</v>
          </cell>
          <cell r="H517">
            <v>944</v>
          </cell>
          <cell r="I517" t="str">
            <v/>
          </cell>
          <cell r="J517" t="str">
            <v/>
          </cell>
          <cell r="K517">
            <v>3209</v>
          </cell>
          <cell r="L517">
            <v>821</v>
          </cell>
        </row>
        <row r="518">
          <cell r="A518" t="str">
            <v>DRILLING M/C</v>
          </cell>
          <cell r="C518" t="str">
            <v>3 HP</v>
          </cell>
          <cell r="D518">
            <v>1.6319999999999999</v>
          </cell>
          <cell r="E518" t="str">
            <v>Hr</v>
          </cell>
          <cell r="G518">
            <v>3401</v>
          </cell>
          <cell r="H518">
            <v>5550</v>
          </cell>
          <cell r="I518" t="str">
            <v/>
          </cell>
          <cell r="J518" t="str">
            <v/>
          </cell>
          <cell r="K518">
            <v>576</v>
          </cell>
          <cell r="L518">
            <v>940</v>
          </cell>
        </row>
        <row r="519">
          <cell r="A519" t="str">
            <v>DRILLING M/C</v>
          </cell>
          <cell r="C519" t="str">
            <v>Radial,5 HP</v>
          </cell>
          <cell r="D519">
            <v>0.81599999999999995</v>
          </cell>
          <cell r="E519" t="str">
            <v>Hr</v>
          </cell>
          <cell r="G519">
            <v>3401</v>
          </cell>
          <cell r="H519">
            <v>2775</v>
          </cell>
          <cell r="I519" t="str">
            <v/>
          </cell>
          <cell r="J519" t="str">
            <v/>
          </cell>
          <cell r="K519">
            <v>1720</v>
          </cell>
          <cell r="L519">
            <v>1403</v>
          </cell>
        </row>
        <row r="520">
          <cell r="E520" t="str">
            <v/>
          </cell>
          <cell r="I520" t="str">
            <v/>
          </cell>
          <cell r="J520" t="str">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cell>
          <cell r="L527">
            <v>89800</v>
          </cell>
        </row>
        <row r="528">
          <cell r="A528" t="str">
            <v>ROLLER GATE 제작 소모 자재비</v>
          </cell>
        </row>
        <row r="529">
          <cell r="E529" t="str">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cell>
          <cell r="K537">
            <v>61.6</v>
          </cell>
          <cell r="L537">
            <v>19096</v>
          </cell>
        </row>
        <row r="538">
          <cell r="E538" t="str">
            <v/>
          </cell>
          <cell r="I538" t="str">
            <v/>
          </cell>
          <cell r="K538" t="str">
            <v/>
          </cell>
        </row>
        <row r="540">
          <cell r="B540" t="str">
            <v>계</v>
          </cell>
          <cell r="F540">
            <v>224958</v>
          </cell>
          <cell r="J540">
            <v>205862</v>
          </cell>
          <cell r="L540">
            <v>19096</v>
          </cell>
        </row>
        <row r="557">
          <cell r="A557" t="str">
            <v>ROLLER GATE GUIDE FRAME 제작 인건비</v>
          </cell>
        </row>
        <row r="558">
          <cell r="E558" t="str">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cell>
          <cell r="B564" t="str">
            <v>괘    서</v>
          </cell>
          <cell r="C564" t="str">
            <v>마   킹   공</v>
          </cell>
          <cell r="D564">
            <v>1.26</v>
          </cell>
          <cell r="E564" t="str">
            <v>인</v>
          </cell>
          <cell r="G564">
            <v>26924</v>
          </cell>
          <cell r="H564">
            <v>33924</v>
          </cell>
        </row>
        <row r="565">
          <cell r="A565" t="str">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cell>
          <cell r="B571" t="str">
            <v>용    접</v>
          </cell>
          <cell r="C571" t="str">
            <v>프랜트 용접공</v>
          </cell>
          <cell r="D571">
            <v>1.3</v>
          </cell>
          <cell r="E571" t="str">
            <v>인</v>
          </cell>
          <cell r="G571">
            <v>95379</v>
          </cell>
          <cell r="H571">
            <v>123992</v>
          </cell>
        </row>
        <row r="573">
          <cell r="A573" t="str">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cell>
        </row>
        <row r="627">
          <cell r="B627" t="str">
            <v>계</v>
          </cell>
          <cell r="F627">
            <v>292242</v>
          </cell>
          <cell r="J627">
            <v>258362</v>
          </cell>
          <cell r="L627">
            <v>33880</v>
          </cell>
        </row>
        <row r="628">
          <cell r="F628" t="str">
            <v/>
          </cell>
          <cell r="J628" t="str">
            <v/>
          </cell>
          <cell r="L628" t="str">
            <v/>
          </cell>
        </row>
        <row r="629">
          <cell r="F629" t="str">
            <v/>
          </cell>
          <cell r="J629" t="str">
            <v/>
          </cell>
          <cell r="L629" t="str">
            <v/>
          </cell>
        </row>
        <row r="630">
          <cell r="F630" t="str">
            <v/>
          </cell>
          <cell r="J630" t="str">
            <v/>
          </cell>
          <cell r="L630" t="str">
            <v/>
          </cell>
        </row>
        <row r="631">
          <cell r="F631" t="str">
            <v/>
          </cell>
          <cell r="J631" t="str">
            <v/>
          </cell>
          <cell r="L631" t="str">
            <v/>
          </cell>
        </row>
        <row r="632">
          <cell r="F632" t="str">
            <v/>
          </cell>
          <cell r="J632" t="str">
            <v/>
          </cell>
          <cell r="L632" t="str">
            <v/>
          </cell>
        </row>
        <row r="633">
          <cell r="F633" t="str">
            <v/>
          </cell>
          <cell r="J633" t="str">
            <v/>
          </cell>
          <cell r="L633" t="str">
            <v/>
          </cell>
        </row>
        <row r="634">
          <cell r="F634" t="str">
            <v/>
          </cell>
          <cell r="J634" t="str">
            <v/>
          </cell>
          <cell r="L634" t="str">
            <v/>
          </cell>
        </row>
        <row r="635">
          <cell r="F635" t="str">
            <v/>
          </cell>
          <cell r="J635" t="str">
            <v/>
          </cell>
          <cell r="L635" t="str">
            <v/>
          </cell>
        </row>
        <row r="636">
          <cell r="F636" t="str">
            <v/>
          </cell>
          <cell r="J636" t="str">
            <v/>
          </cell>
          <cell r="L636" t="str">
            <v/>
          </cell>
        </row>
        <row r="637">
          <cell r="F637" t="str">
            <v/>
          </cell>
          <cell r="J637" t="str">
            <v/>
          </cell>
          <cell r="L637" t="str">
            <v/>
          </cell>
        </row>
        <row r="638">
          <cell r="F638" t="str">
            <v/>
          </cell>
          <cell r="J638" t="str">
            <v/>
          </cell>
          <cell r="L638" t="str">
            <v/>
          </cell>
        </row>
        <row r="639">
          <cell r="F639" t="str">
            <v/>
          </cell>
          <cell r="J639" t="str">
            <v/>
          </cell>
          <cell r="L639" t="str">
            <v/>
          </cell>
        </row>
        <row r="640">
          <cell r="F640" t="str">
            <v/>
          </cell>
          <cell r="J640" t="str">
            <v/>
          </cell>
          <cell r="L640" t="str">
            <v/>
          </cell>
        </row>
        <row r="641">
          <cell r="F641" t="str">
            <v/>
          </cell>
          <cell r="J641" t="str">
            <v/>
          </cell>
          <cell r="L641" t="str">
            <v/>
          </cell>
        </row>
        <row r="642">
          <cell r="F642" t="str">
            <v/>
          </cell>
          <cell r="J642" t="str">
            <v/>
          </cell>
          <cell r="L642" t="str">
            <v/>
          </cell>
        </row>
        <row r="643">
          <cell r="F643" t="str">
            <v/>
          </cell>
          <cell r="J643" t="str">
            <v/>
          </cell>
          <cell r="L643" t="str">
            <v/>
          </cell>
        </row>
        <row r="644">
          <cell r="A644" t="str">
            <v>ROLLER GATE 설치 인건비</v>
          </cell>
        </row>
        <row r="645">
          <cell r="E645" t="str">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cell>
          <cell r="C655" t="str">
            <v>프랜트 제관공</v>
          </cell>
          <cell r="D655">
            <v>2.0350000000000001</v>
          </cell>
          <cell r="E655" t="str">
            <v>인</v>
          </cell>
          <cell r="G655">
            <v>81966</v>
          </cell>
          <cell r="H655">
            <v>166800</v>
          </cell>
        </row>
        <row r="656">
          <cell r="A656" t="str">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cell>
          <cell r="C658" t="str">
            <v>플랜트기계설치공</v>
          </cell>
          <cell r="D658">
            <v>0.52700000000000002</v>
          </cell>
          <cell r="E658" t="str">
            <v>인</v>
          </cell>
          <cell r="G658">
            <v>80805</v>
          </cell>
          <cell r="H658">
            <v>42584</v>
          </cell>
        </row>
        <row r="659">
          <cell r="C659" t="str">
            <v/>
          </cell>
        </row>
        <row r="660">
          <cell r="A660" t="str">
            <v>용      접</v>
          </cell>
          <cell r="C660" t="str">
            <v>프랜트 용접공</v>
          </cell>
          <cell r="D660">
            <v>0.70499999999999996</v>
          </cell>
          <cell r="E660" t="str">
            <v>인</v>
          </cell>
          <cell r="G660">
            <v>95379</v>
          </cell>
          <cell r="H660">
            <v>67242</v>
          </cell>
        </row>
        <row r="661">
          <cell r="A661" t="str">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cell>
        </row>
        <row r="700">
          <cell r="J700" t="str">
            <v/>
          </cell>
        </row>
        <row r="701">
          <cell r="J701" t="str">
            <v/>
          </cell>
        </row>
        <row r="702">
          <cell r="A702" t="str">
            <v>ROLLER GATE LEAF 설치 소모 자재비</v>
          </cell>
        </row>
        <row r="703">
          <cell r="E703" t="str">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cell>
        </row>
        <row r="713">
          <cell r="L713" t="str">
            <v/>
          </cell>
        </row>
        <row r="714">
          <cell r="B714" t="str">
            <v>계</v>
          </cell>
          <cell r="F714">
            <v>38867</v>
          </cell>
          <cell r="J714">
            <v>38867</v>
          </cell>
        </row>
        <row r="715">
          <cell r="A715" t="str">
            <v/>
          </cell>
        </row>
        <row r="716">
          <cell r="A716" t="str">
            <v/>
          </cell>
        </row>
        <row r="717">
          <cell r="A717" t="str">
            <v/>
          </cell>
        </row>
        <row r="718">
          <cell r="A718" t="str">
            <v/>
          </cell>
        </row>
        <row r="719">
          <cell r="A719" t="str">
            <v/>
          </cell>
        </row>
        <row r="720">
          <cell r="A720" t="str">
            <v/>
          </cell>
        </row>
        <row r="721">
          <cell r="A721" t="str">
            <v/>
          </cell>
        </row>
        <row r="722">
          <cell r="A722" t="str">
            <v/>
          </cell>
        </row>
        <row r="723">
          <cell r="A723" t="str">
            <v/>
          </cell>
        </row>
        <row r="724">
          <cell r="A724" t="str">
            <v/>
          </cell>
        </row>
        <row r="725">
          <cell r="A725" t="str">
            <v/>
          </cell>
        </row>
        <row r="726">
          <cell r="A726" t="str">
            <v/>
          </cell>
        </row>
        <row r="727">
          <cell r="A727" t="str">
            <v/>
          </cell>
        </row>
        <row r="728">
          <cell r="A728" t="str">
            <v/>
          </cell>
        </row>
        <row r="729">
          <cell r="A729" t="str">
            <v/>
          </cell>
        </row>
        <row r="730">
          <cell r="A730" t="str">
            <v/>
          </cell>
        </row>
        <row r="731">
          <cell r="A731" t="str">
            <v>ROLLER GATE GUIDE FRAME 설치 인건비</v>
          </cell>
        </row>
        <row r="732">
          <cell r="E732" t="str">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cell>
          <cell r="C753" t="str">
            <v>프랜트기계설치공</v>
          </cell>
          <cell r="D753">
            <v>0.56000000000000005</v>
          </cell>
          <cell r="E753" t="str">
            <v>인</v>
          </cell>
          <cell r="G753">
            <v>80805</v>
          </cell>
          <cell r="H753">
            <v>45250</v>
          </cell>
        </row>
        <row r="754">
          <cell r="A754" t="str">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cell>
          <cell r="C765" t="str">
            <v>측   량   사</v>
          </cell>
          <cell r="D765">
            <v>0.59</v>
          </cell>
          <cell r="E765" t="str">
            <v>인</v>
          </cell>
          <cell r="G765">
            <v>58506</v>
          </cell>
          <cell r="H765">
            <v>34518</v>
          </cell>
          <cell r="I765" t="str">
            <v/>
          </cell>
        </row>
        <row r="766">
          <cell r="C766" t="str">
            <v>측 량 조 수</v>
          </cell>
          <cell r="D766">
            <v>0.59</v>
          </cell>
          <cell r="E766" t="str">
            <v>인</v>
          </cell>
          <cell r="G766">
            <v>38777</v>
          </cell>
          <cell r="H766">
            <v>22878</v>
          </cell>
        </row>
        <row r="767">
          <cell r="A767" t="str">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cell>
        </row>
        <row r="816">
          <cell r="J816" t="str">
            <v/>
          </cell>
        </row>
        <row r="817">
          <cell r="J817" t="str">
            <v/>
          </cell>
        </row>
        <row r="818">
          <cell r="A818" t="str">
            <v>ROLLER GATE GUIDE FRAME 설치 소모 자재비</v>
          </cell>
        </row>
        <row r="819">
          <cell r="E819" t="str">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cell>
          <cell r="D825" t="str">
            <v/>
          </cell>
          <cell r="E825" t="str">
            <v/>
          </cell>
        </row>
        <row r="828">
          <cell r="A828" t="str">
            <v/>
          </cell>
        </row>
        <row r="829">
          <cell r="L829" t="str">
            <v/>
          </cell>
        </row>
        <row r="830">
          <cell r="B830" t="str">
            <v>계</v>
          </cell>
          <cell r="F830">
            <v>117777</v>
          </cell>
          <cell r="J830">
            <v>117777</v>
          </cell>
          <cell r="L830" t="str">
            <v/>
          </cell>
        </row>
        <row r="831">
          <cell r="F831" t="str">
            <v/>
          </cell>
          <cell r="L831" t="str">
            <v/>
          </cell>
        </row>
        <row r="832">
          <cell r="F832" t="str">
            <v/>
          </cell>
          <cell r="J832" t="str">
            <v/>
          </cell>
          <cell r="L832" t="str">
            <v/>
          </cell>
        </row>
        <row r="833">
          <cell r="F833" t="str">
            <v/>
          </cell>
          <cell r="J833" t="str">
            <v/>
          </cell>
          <cell r="L833" t="str">
            <v/>
          </cell>
        </row>
        <row r="834">
          <cell r="F834" t="str">
            <v/>
          </cell>
          <cell r="J834" t="str">
            <v/>
          </cell>
          <cell r="L834" t="str">
            <v/>
          </cell>
        </row>
        <row r="835">
          <cell r="F835" t="str">
            <v/>
          </cell>
          <cell r="J835" t="str">
            <v/>
          </cell>
          <cell r="L835" t="str">
            <v/>
          </cell>
        </row>
        <row r="836">
          <cell r="F836" t="str">
            <v/>
          </cell>
          <cell r="J836" t="str">
            <v/>
          </cell>
          <cell r="L836" t="str">
            <v/>
          </cell>
        </row>
        <row r="837">
          <cell r="F837" t="str">
            <v/>
          </cell>
          <cell r="J837" t="str">
            <v/>
          </cell>
          <cell r="L837" t="str">
            <v/>
          </cell>
        </row>
        <row r="838">
          <cell r="F838" t="str">
            <v/>
          </cell>
          <cell r="J838" t="str">
            <v/>
          </cell>
          <cell r="L838" t="str">
            <v/>
          </cell>
        </row>
        <row r="839">
          <cell r="F839" t="str">
            <v/>
          </cell>
          <cell r="J839" t="str">
            <v/>
          </cell>
          <cell r="L839" t="str">
            <v/>
          </cell>
        </row>
        <row r="840">
          <cell r="F840" t="str">
            <v/>
          </cell>
          <cell r="J840" t="str">
            <v/>
          </cell>
          <cell r="L840" t="str">
            <v/>
          </cell>
        </row>
        <row r="841">
          <cell r="F841" t="str">
            <v/>
          </cell>
          <cell r="J841" t="str">
            <v/>
          </cell>
          <cell r="L841" t="str">
            <v/>
          </cell>
        </row>
        <row r="842">
          <cell r="F842" t="str">
            <v/>
          </cell>
          <cell r="J842" t="str">
            <v/>
          </cell>
          <cell r="L842" t="str">
            <v/>
          </cell>
        </row>
        <row r="843">
          <cell r="F843" t="str">
            <v/>
          </cell>
          <cell r="J843" t="str">
            <v/>
          </cell>
          <cell r="L843" t="str">
            <v/>
          </cell>
        </row>
        <row r="844">
          <cell r="F844" t="str">
            <v/>
          </cell>
          <cell r="J844" t="str">
            <v/>
          </cell>
          <cell r="L844" t="str">
            <v/>
          </cell>
        </row>
        <row r="845">
          <cell r="F845" t="str">
            <v/>
          </cell>
          <cell r="J845" t="str">
            <v/>
          </cell>
          <cell r="L845" t="str">
            <v/>
          </cell>
        </row>
        <row r="846">
          <cell r="F846" t="str">
            <v/>
          </cell>
          <cell r="J846" t="str">
            <v/>
          </cell>
          <cell r="L846" t="str">
            <v/>
          </cell>
        </row>
        <row r="847">
          <cell r="A847" t="str">
            <v>HOIST 설치 인건비</v>
          </cell>
        </row>
        <row r="848">
          <cell r="E848" t="str">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cell>
          <cell r="C854" t="str">
            <v>측   량   사</v>
          </cell>
          <cell r="D854">
            <v>0.26800000000000002</v>
          </cell>
          <cell r="E854" t="str">
            <v>인</v>
          </cell>
          <cell r="G854">
            <v>58506</v>
          </cell>
          <cell r="H854">
            <v>15679</v>
          </cell>
        </row>
        <row r="855">
          <cell r="A855" t="str">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cell>
          <cell r="B859" t="str">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cell>
        </row>
        <row r="863">
          <cell r="A863" t="str">
            <v/>
          </cell>
          <cell r="C863" t="str">
            <v>10 %</v>
          </cell>
        </row>
        <row r="865">
          <cell r="B865" t="str">
            <v>계</v>
          </cell>
          <cell r="F865">
            <v>687704</v>
          </cell>
          <cell r="H865">
            <v>687704</v>
          </cell>
        </row>
        <row r="876">
          <cell r="A876" t="str">
            <v>ROLLER GATE HOIST 설치 사용장비 경비</v>
          </cell>
        </row>
        <row r="877">
          <cell r="E877" t="str">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cell>
        </row>
        <row r="916">
          <cell r="L916" t="str">
            <v/>
          </cell>
        </row>
        <row r="917">
          <cell r="B917" t="str">
            <v>계</v>
          </cell>
          <cell r="F917">
            <v>28198</v>
          </cell>
          <cell r="J917">
            <v>28198</v>
          </cell>
          <cell r="L917" t="str">
            <v/>
          </cell>
        </row>
        <row r="918">
          <cell r="A918" t="str">
            <v/>
          </cell>
        </row>
        <row r="919">
          <cell r="A919" t="str">
            <v/>
          </cell>
        </row>
        <row r="920">
          <cell r="A920" t="str">
            <v/>
          </cell>
        </row>
        <row r="921">
          <cell r="A921" t="str">
            <v/>
          </cell>
        </row>
        <row r="922">
          <cell r="A922" t="str">
            <v/>
          </cell>
        </row>
        <row r="923">
          <cell r="A923" t="str">
            <v/>
          </cell>
        </row>
        <row r="924">
          <cell r="A924" t="str">
            <v/>
          </cell>
        </row>
        <row r="925">
          <cell r="A925" t="str">
            <v/>
          </cell>
        </row>
        <row r="926">
          <cell r="A926" t="str">
            <v/>
          </cell>
        </row>
        <row r="927">
          <cell r="A927" t="str">
            <v/>
          </cell>
        </row>
        <row r="928">
          <cell r="A928" t="str">
            <v/>
          </cell>
        </row>
        <row r="929">
          <cell r="A929" t="str">
            <v/>
          </cell>
        </row>
        <row r="930">
          <cell r="A930" t="str">
            <v/>
          </cell>
        </row>
        <row r="931">
          <cell r="A931" t="str">
            <v/>
          </cell>
        </row>
        <row r="932">
          <cell r="A932" t="str">
            <v/>
          </cell>
        </row>
        <row r="933">
          <cell r="A933" t="str">
            <v/>
          </cell>
        </row>
        <row r="934">
          <cell r="A934" t="str">
            <v>STOP LOG LEAF 제작 인건비</v>
          </cell>
        </row>
        <row r="935">
          <cell r="E935" t="str">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cell>
          <cell r="L991">
            <v>98984.228000000003</v>
          </cell>
        </row>
        <row r="992">
          <cell r="A992" t="str">
            <v>STOP LOG LEAF 제작 소모 자재비</v>
          </cell>
        </row>
        <row r="993">
          <cell r="E993" t="str">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cell>
          <cell r="D1000" t="str">
            <v/>
          </cell>
          <cell r="E1000" t="str">
            <v/>
          </cell>
        </row>
        <row r="1001">
          <cell r="E1001" t="str">
            <v/>
          </cell>
        </row>
        <row r="1003">
          <cell r="B1003" t="str">
            <v>계</v>
          </cell>
          <cell r="F1003">
            <v>26619</v>
          </cell>
          <cell r="J1003">
            <v>26619</v>
          </cell>
        </row>
        <row r="1021">
          <cell r="A1021" t="str">
            <v>STOP LOG LEAF 설치 인건비</v>
          </cell>
        </row>
        <row r="1022">
          <cell r="E1022" t="str">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cell>
          <cell r="C1028" t="str">
            <v>프랜트 제관공</v>
          </cell>
          <cell r="D1028">
            <v>1.19</v>
          </cell>
          <cell r="E1028" t="str">
            <v>인</v>
          </cell>
          <cell r="G1028">
            <v>81966</v>
          </cell>
          <cell r="H1028">
            <v>97539</v>
          </cell>
        </row>
        <row r="1029">
          <cell r="A1029" t="str">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cell>
          <cell r="J1034" t="str">
            <v/>
          </cell>
        </row>
        <row r="1035">
          <cell r="A1035" t="str">
            <v/>
          </cell>
          <cell r="C1035" t="str">
            <v/>
          </cell>
          <cell r="D1035" t="str">
            <v/>
          </cell>
          <cell r="E1035" t="str">
            <v/>
          </cell>
          <cell r="G1035" t="str">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cell>
          <cell r="F1050" t="str">
            <v>STOP LOG LEAF 설치 사용장비 경비</v>
          </cell>
        </row>
        <row r="1051">
          <cell r="E1051" t="str">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cell>
          <cell r="F1079" t="str">
            <v>STOP LOG LEAF 설치 소모 자재비</v>
          </cell>
        </row>
        <row r="1080">
          <cell r="E1080" t="str">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cell>
        </row>
        <row r="1091">
          <cell r="B1091" t="str">
            <v>계</v>
          </cell>
          <cell r="F1091">
            <v>175703</v>
          </cell>
          <cell r="J1091">
            <v>156854</v>
          </cell>
          <cell r="L1091">
            <v>18849</v>
          </cell>
        </row>
        <row r="1092">
          <cell r="A1092" t="str">
            <v/>
          </cell>
        </row>
        <row r="1093">
          <cell r="A1093" t="str">
            <v/>
          </cell>
        </row>
        <row r="1094">
          <cell r="A1094" t="str">
            <v/>
          </cell>
        </row>
        <row r="1095">
          <cell r="A1095" t="str">
            <v/>
          </cell>
        </row>
        <row r="1096">
          <cell r="A1096" t="str">
            <v/>
          </cell>
        </row>
        <row r="1097">
          <cell r="A1097" t="str">
            <v/>
          </cell>
        </row>
        <row r="1098">
          <cell r="A1098" t="str">
            <v/>
          </cell>
        </row>
        <row r="1099">
          <cell r="A1099" t="str">
            <v/>
          </cell>
        </row>
        <row r="1100">
          <cell r="A1100" t="str">
            <v/>
          </cell>
        </row>
        <row r="1101">
          <cell r="A1101" t="str">
            <v/>
          </cell>
        </row>
        <row r="1102">
          <cell r="A1102" t="str">
            <v/>
          </cell>
        </row>
        <row r="1103">
          <cell r="A1103" t="str">
            <v/>
          </cell>
        </row>
        <row r="1105">
          <cell r="A1105" t="str">
            <v/>
          </cell>
        </row>
        <row r="1106">
          <cell r="A1106" t="str">
            <v/>
          </cell>
        </row>
        <row r="1107">
          <cell r="A1107" t="str">
            <v/>
          </cell>
        </row>
        <row r="1108">
          <cell r="E1108" t="str">
            <v/>
          </cell>
          <cell r="F1108" t="str">
            <v>RADIAL GATE LEAF 제작 인건비</v>
          </cell>
        </row>
        <row r="1109">
          <cell r="E1109" t="str">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cell>
          <cell r="F1137" t="str">
            <v>RADIAL GATE LEAF 제작 사용장비 경비</v>
          </cell>
        </row>
        <row r="1138">
          <cell r="E1138" t="str">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cell>
          <cell r="L1170">
            <v>136510</v>
          </cell>
        </row>
        <row r="1195">
          <cell r="E1195" t="str">
            <v/>
          </cell>
          <cell r="F1195" t="str">
            <v>RADIAL GATE LEAF 제작 소모 자재비</v>
          </cell>
        </row>
        <row r="1196">
          <cell r="E1196" t="str">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cell>
          <cell r="K1204" t="str">
            <v/>
          </cell>
        </row>
        <row r="1206">
          <cell r="B1206" t="str">
            <v>계</v>
          </cell>
          <cell r="F1206">
            <v>280320</v>
          </cell>
          <cell r="J1206">
            <v>257528</v>
          </cell>
          <cell r="L1206">
            <v>22792</v>
          </cell>
        </row>
        <row r="1224">
          <cell r="E1224" t="str">
            <v/>
          </cell>
          <cell r="F1224" t="str">
            <v>RADIAL GATE GUIDE FRAME 제작 인건비</v>
          </cell>
        </row>
        <row r="1225">
          <cell r="E1225" t="str">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cell>
          <cell r="B1230" t="str">
            <v>현    도</v>
          </cell>
          <cell r="C1230" t="str">
            <v>현   도   공</v>
          </cell>
          <cell r="D1230">
            <v>1.4</v>
          </cell>
          <cell r="E1230" t="str">
            <v>인</v>
          </cell>
          <cell r="G1230">
            <v>28487</v>
          </cell>
          <cell r="H1230">
            <v>39881</v>
          </cell>
        </row>
        <row r="1231">
          <cell r="A1231" t="str">
            <v/>
          </cell>
          <cell r="B1231" t="str">
            <v>괘    서</v>
          </cell>
          <cell r="C1231" t="str">
            <v>마   킹   공</v>
          </cell>
          <cell r="D1231">
            <v>2.8</v>
          </cell>
          <cell r="E1231" t="str">
            <v>인</v>
          </cell>
          <cell r="G1231">
            <v>26924</v>
          </cell>
          <cell r="H1231">
            <v>75387</v>
          </cell>
        </row>
        <row r="1232">
          <cell r="A1232" t="str">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cell>
          <cell r="B1238" t="str">
            <v>용    접</v>
          </cell>
          <cell r="C1238" t="str">
            <v>프랜트 용접공</v>
          </cell>
          <cell r="D1238">
            <v>0.78</v>
          </cell>
          <cell r="E1238" t="str">
            <v>인</v>
          </cell>
          <cell r="G1238">
            <v>95379</v>
          </cell>
          <cell r="H1238">
            <v>74395</v>
          </cell>
        </row>
        <row r="1240">
          <cell r="A1240" t="str">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cell>
          <cell r="B1243" t="str">
            <v>용    접</v>
          </cell>
          <cell r="C1243" t="str">
            <v>프랜트 용접공</v>
          </cell>
          <cell r="D1243">
            <v>3.9</v>
          </cell>
          <cell r="E1243" t="str">
            <v>인</v>
          </cell>
          <cell r="G1243">
            <v>95379</v>
          </cell>
          <cell r="H1243">
            <v>371978</v>
          </cell>
        </row>
        <row r="1244">
          <cell r="A1244" t="str">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cell>
          <cell r="F1256" t="str">
            <v/>
          </cell>
          <cell r="H1256" t="str">
            <v/>
          </cell>
        </row>
        <row r="1257">
          <cell r="A1257" t="str">
            <v xml:space="preserve">       계</v>
          </cell>
          <cell r="F1257">
            <v>4315868</v>
          </cell>
          <cell r="H1257">
            <v>4315868</v>
          </cell>
        </row>
        <row r="1282">
          <cell r="E1282" t="str">
            <v/>
          </cell>
          <cell r="F1282" t="str">
            <v>RADIAL GATE GUIDE FRAME 제작 소모 자재비</v>
          </cell>
        </row>
        <row r="1283">
          <cell r="E1283" t="str">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cell>
          <cell r="K1290">
            <v>61.6</v>
          </cell>
          <cell r="L1290">
            <v>36652</v>
          </cell>
        </row>
        <row r="1291">
          <cell r="A1291" t="str">
            <v/>
          </cell>
          <cell r="C1291" t="str">
            <v/>
          </cell>
          <cell r="D1291" t="str">
            <v/>
          </cell>
          <cell r="E1291" t="str">
            <v/>
          </cell>
          <cell r="I1291" t="str">
            <v/>
          </cell>
          <cell r="K1291" t="str">
            <v/>
          </cell>
        </row>
        <row r="1293">
          <cell r="L1293" t="str">
            <v/>
          </cell>
        </row>
        <row r="1294">
          <cell r="B1294" t="str">
            <v>계</v>
          </cell>
          <cell r="F1294">
            <v>184424</v>
          </cell>
          <cell r="J1294">
            <v>147772</v>
          </cell>
          <cell r="L1294">
            <v>36652</v>
          </cell>
        </row>
        <row r="1295">
          <cell r="F1295" t="str">
            <v/>
          </cell>
          <cell r="J1295" t="str">
            <v/>
          </cell>
          <cell r="L1295" t="str">
            <v/>
          </cell>
        </row>
        <row r="1296">
          <cell r="F1296" t="str">
            <v/>
          </cell>
          <cell r="J1296" t="str">
            <v/>
          </cell>
          <cell r="L1296" t="str">
            <v/>
          </cell>
        </row>
        <row r="1297">
          <cell r="F1297" t="str">
            <v/>
          </cell>
          <cell r="J1297" t="str">
            <v/>
          </cell>
          <cell r="L1297" t="str">
            <v/>
          </cell>
        </row>
        <row r="1298">
          <cell r="F1298" t="str">
            <v/>
          </cell>
          <cell r="J1298" t="str">
            <v/>
          </cell>
          <cell r="L1298" t="str">
            <v/>
          </cell>
        </row>
        <row r="1299">
          <cell r="F1299" t="str">
            <v/>
          </cell>
          <cell r="J1299" t="str">
            <v/>
          </cell>
          <cell r="L1299" t="str">
            <v/>
          </cell>
        </row>
        <row r="1300">
          <cell r="F1300" t="str">
            <v/>
          </cell>
          <cell r="J1300" t="str">
            <v/>
          </cell>
          <cell r="L1300" t="str">
            <v/>
          </cell>
        </row>
        <row r="1301">
          <cell r="F1301" t="str">
            <v/>
          </cell>
          <cell r="J1301" t="str">
            <v/>
          </cell>
          <cell r="L1301" t="str">
            <v/>
          </cell>
        </row>
        <row r="1302">
          <cell r="F1302" t="str">
            <v/>
          </cell>
          <cell r="J1302" t="str">
            <v/>
          </cell>
          <cell r="L1302" t="str">
            <v/>
          </cell>
        </row>
        <row r="1303">
          <cell r="F1303" t="str">
            <v/>
          </cell>
          <cell r="J1303" t="str">
            <v/>
          </cell>
          <cell r="L1303" t="str">
            <v/>
          </cell>
        </row>
        <row r="1304">
          <cell r="F1304" t="str">
            <v/>
          </cell>
          <cell r="J1304" t="str">
            <v/>
          </cell>
          <cell r="L1304" t="str">
            <v/>
          </cell>
        </row>
        <row r="1305">
          <cell r="F1305" t="str">
            <v/>
          </cell>
          <cell r="J1305" t="str">
            <v/>
          </cell>
          <cell r="L1305" t="str">
            <v/>
          </cell>
        </row>
        <row r="1306">
          <cell r="F1306" t="str">
            <v/>
          </cell>
          <cell r="J1306" t="str">
            <v/>
          </cell>
          <cell r="L1306" t="str">
            <v/>
          </cell>
        </row>
        <row r="1307">
          <cell r="F1307" t="str">
            <v/>
          </cell>
          <cell r="J1307" t="str">
            <v/>
          </cell>
          <cell r="L1307" t="str">
            <v/>
          </cell>
        </row>
        <row r="1308">
          <cell r="F1308" t="str">
            <v/>
          </cell>
          <cell r="J1308" t="str">
            <v/>
          </cell>
          <cell r="L1308" t="str">
            <v/>
          </cell>
        </row>
        <row r="1309">
          <cell r="F1309" t="str">
            <v/>
          </cell>
          <cell r="J1309" t="str">
            <v/>
          </cell>
          <cell r="L1309" t="str">
            <v/>
          </cell>
        </row>
        <row r="1310">
          <cell r="F1310" t="str">
            <v/>
          </cell>
          <cell r="J1310" t="str">
            <v/>
          </cell>
          <cell r="L1310" t="str">
            <v/>
          </cell>
        </row>
        <row r="1311">
          <cell r="E1311" t="str">
            <v/>
          </cell>
          <cell r="F1311" t="str">
            <v>RADIAL GATE ANCHORAGE 제작 인건비</v>
          </cell>
        </row>
        <row r="1312">
          <cell r="E1312" t="str">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cell>
          <cell r="B1317" t="str">
            <v>현    도</v>
          </cell>
          <cell r="C1317" t="str">
            <v>현   도   공</v>
          </cell>
          <cell r="D1317">
            <v>0.2</v>
          </cell>
          <cell r="E1317" t="str">
            <v>인</v>
          </cell>
          <cell r="G1317">
            <v>28487</v>
          </cell>
          <cell r="H1317">
            <v>5697</v>
          </cell>
        </row>
        <row r="1318">
          <cell r="A1318" t="str">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cell>
          <cell r="F1369" t="str">
            <v>RADIAL GATE ANCHORAGE 제작 소모 자재비</v>
          </cell>
        </row>
        <row r="1370">
          <cell r="E1370" t="str">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cell>
        </row>
        <row r="1380">
          <cell r="B1380" t="str">
            <v>계</v>
          </cell>
          <cell r="F1380">
            <v>133706</v>
          </cell>
          <cell r="J1380">
            <v>107834</v>
          </cell>
          <cell r="L1380">
            <v>25872</v>
          </cell>
        </row>
        <row r="1398">
          <cell r="E1398" t="str">
            <v/>
          </cell>
          <cell r="F1398" t="str">
            <v>RADIAL GATE LEAF 설치 인건비</v>
          </cell>
        </row>
        <row r="1399">
          <cell r="E1399" t="str">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cell>
          <cell r="F1427" t="str">
            <v>RADIAL GATE 설치 사용장비 경비</v>
          </cell>
        </row>
        <row r="1428">
          <cell r="E1428" t="str">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cell>
          <cell r="F1456" t="str">
            <v>RADIAL GATE LEAF 설치 소모 자재비</v>
          </cell>
        </row>
        <row r="1457">
          <cell r="E1457" t="str">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cell>
          <cell r="D1463" t="str">
            <v/>
          </cell>
          <cell r="E1463" t="str">
            <v/>
          </cell>
        </row>
        <row r="1466">
          <cell r="B1466" t="str">
            <v>계</v>
          </cell>
          <cell r="F1466">
            <v>39098.400000000001</v>
          </cell>
          <cell r="J1466">
            <v>39098.400000000001</v>
          </cell>
        </row>
        <row r="1485">
          <cell r="E1485" t="str">
            <v/>
          </cell>
          <cell r="F1485" t="str">
            <v>RADIAL GATE GUIDE FRAME 설치 인건비</v>
          </cell>
        </row>
        <row r="1486">
          <cell r="E1486" t="str">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cell>
          <cell r="F1543" t="str">
            <v>RADIAL GATE GUIDE FRAME 설치 사용장비 경비</v>
          </cell>
        </row>
        <row r="1544">
          <cell r="E1544" t="str">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cell>
          <cell r="F1572" t="str">
            <v>RADIAL GATE GUIDE FRAME 설치 소모 자재비</v>
          </cell>
        </row>
        <row r="1573">
          <cell r="E1573" t="str">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cell>
          <cell r="D1579" t="str">
            <v/>
          </cell>
          <cell r="E1579" t="str">
            <v/>
          </cell>
          <cell r="I1579" t="str">
            <v/>
          </cell>
          <cell r="J1579" t="str">
            <v/>
          </cell>
        </row>
        <row r="1582">
          <cell r="B1582" t="str">
            <v>계</v>
          </cell>
          <cell r="F1582">
            <v>30812</v>
          </cell>
          <cell r="J1582">
            <v>30812</v>
          </cell>
          <cell r="L1582" t="str">
            <v/>
          </cell>
        </row>
        <row r="1601">
          <cell r="E1601" t="str">
            <v/>
          </cell>
          <cell r="F1601" t="str">
            <v>RADIAL GATE HOIST 설치 사용장비 경비</v>
          </cell>
        </row>
        <row r="1602">
          <cell r="E1602" t="str">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cell>
          <cell r="G1612" t="str">
            <v/>
          </cell>
          <cell r="I1612" t="str">
            <v/>
          </cell>
          <cell r="J1612" t="str">
            <v/>
          </cell>
          <cell r="K1612" t="str">
            <v/>
          </cell>
        </row>
        <row r="1613">
          <cell r="A1613" t="str">
            <v>WINCH</v>
          </cell>
          <cell r="C1613" t="str">
            <v>10 HP</v>
          </cell>
          <cell r="D1613">
            <v>16</v>
          </cell>
          <cell r="E1613" t="str">
            <v>Hr</v>
          </cell>
          <cell r="G1613">
            <v>9235</v>
          </cell>
          <cell r="H1613">
            <v>147760</v>
          </cell>
          <cell r="I1613" t="str">
            <v/>
          </cell>
          <cell r="J1613" t="str">
            <v/>
          </cell>
          <cell r="K1613">
            <v>850</v>
          </cell>
          <cell r="L1613">
            <v>13600</v>
          </cell>
        </row>
        <row r="1618">
          <cell r="B1618" t="str">
            <v xml:space="preserve"> 계</v>
          </cell>
          <cell r="F1618">
            <v>793288</v>
          </cell>
          <cell r="H1618">
            <v>360264</v>
          </cell>
          <cell r="J1618">
            <v>56368</v>
          </cell>
          <cell r="L1618">
            <v>376656</v>
          </cell>
        </row>
        <row r="1630">
          <cell r="E1630" t="str">
            <v/>
          </cell>
          <cell r="F1630" t="str">
            <v>TRASH RACK 제작 인건비</v>
          </cell>
        </row>
        <row r="1631">
          <cell r="E1631" t="str">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cell>
          <cell r="F1659" t="str">
            <v>TRASH RACK 제작 소모 자재비</v>
          </cell>
        </row>
        <row r="1660">
          <cell r="E1660" t="str">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cell>
          <cell r="D1667" t="str">
            <v/>
          </cell>
          <cell r="E1667" t="str">
            <v/>
          </cell>
          <cell r="K1667" t="str">
            <v/>
          </cell>
          <cell r="L1667" t="str">
            <v/>
          </cell>
        </row>
        <row r="1668">
          <cell r="A1668" t="str">
            <v>그라인다돌</v>
          </cell>
          <cell r="C1668" t="str">
            <v>300m/mΦ</v>
          </cell>
          <cell r="D1668">
            <v>1.55</v>
          </cell>
          <cell r="E1668" t="str">
            <v>개</v>
          </cell>
          <cell r="I1668">
            <v>3380</v>
          </cell>
          <cell r="J1668">
            <v>5239</v>
          </cell>
          <cell r="K1668" t="str">
            <v/>
          </cell>
        </row>
        <row r="1670">
          <cell r="B1670" t="str">
            <v>계</v>
          </cell>
          <cell r="F1670">
            <v>87314</v>
          </cell>
          <cell r="J1670">
            <v>87314</v>
          </cell>
          <cell r="L1670" t="str">
            <v/>
          </cell>
        </row>
        <row r="1672">
          <cell r="M1672" t="str">
            <v/>
          </cell>
        </row>
        <row r="1673">
          <cell r="M1673" t="str">
            <v/>
          </cell>
        </row>
        <row r="1674">
          <cell r="M1674" t="str">
            <v/>
          </cell>
        </row>
        <row r="1675">
          <cell r="M1675" t="str">
            <v/>
          </cell>
        </row>
        <row r="1676">
          <cell r="M1676" t="str">
            <v/>
          </cell>
        </row>
        <row r="1677">
          <cell r="M1677" t="str">
            <v/>
          </cell>
        </row>
        <row r="1678">
          <cell r="M1678" t="str">
            <v/>
          </cell>
        </row>
        <row r="1679">
          <cell r="M1679" t="str">
            <v/>
          </cell>
        </row>
        <row r="1680">
          <cell r="M1680" t="str">
            <v/>
          </cell>
        </row>
        <row r="1681">
          <cell r="M1681" t="str">
            <v/>
          </cell>
        </row>
        <row r="1682">
          <cell r="M1682" t="str">
            <v/>
          </cell>
        </row>
        <row r="1683">
          <cell r="M1683" t="str">
            <v/>
          </cell>
        </row>
        <row r="1684">
          <cell r="M1684" t="str">
            <v/>
          </cell>
        </row>
        <row r="1685">
          <cell r="M1685" t="str">
            <v/>
          </cell>
        </row>
        <row r="1686">
          <cell r="M1686" t="str">
            <v/>
          </cell>
        </row>
        <row r="1687">
          <cell r="M1687" t="str">
            <v/>
          </cell>
        </row>
        <row r="1688">
          <cell r="E1688" t="str">
            <v/>
          </cell>
          <cell r="F1688" t="str">
            <v>TRASH RACK 설치 인건비</v>
          </cell>
        </row>
        <row r="1689">
          <cell r="E1689" t="str">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cell>
          <cell r="C1696" t="str">
            <v>프랜트기계설치공</v>
          </cell>
          <cell r="D1696">
            <v>0.05</v>
          </cell>
          <cell r="E1696" t="str">
            <v>인</v>
          </cell>
          <cell r="G1696">
            <v>80805</v>
          </cell>
          <cell r="H1696">
            <v>4040</v>
          </cell>
        </row>
        <row r="1698">
          <cell r="A1698" t="str">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cell>
          <cell r="B1709" t="str">
            <v/>
          </cell>
        </row>
        <row r="1710">
          <cell r="A1710" t="str">
            <v/>
          </cell>
          <cell r="B1710" t="str">
            <v/>
          </cell>
          <cell r="C1710" t="str">
            <v>특 별 인 부</v>
          </cell>
          <cell r="D1710">
            <v>0.28000000000000003</v>
          </cell>
          <cell r="E1710" t="str">
            <v>인</v>
          </cell>
          <cell r="G1710">
            <v>57379</v>
          </cell>
          <cell r="H1710">
            <v>16066</v>
          </cell>
        </row>
        <row r="1711">
          <cell r="A1711" t="str">
            <v/>
          </cell>
          <cell r="B1711" t="str">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cell>
          <cell r="B1713" t="str">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cell>
        </row>
        <row r="1730">
          <cell r="A1730" t="str">
            <v>검        사</v>
          </cell>
          <cell r="C1730" t="str">
            <v>프랜트기계설치공</v>
          </cell>
          <cell r="D1730">
            <v>3.5000000000000003E-2</v>
          </cell>
          <cell r="E1730" t="str">
            <v>인</v>
          </cell>
          <cell r="G1730">
            <v>80805</v>
          </cell>
          <cell r="H1730">
            <v>2828</v>
          </cell>
        </row>
        <row r="1731">
          <cell r="A1731" t="str">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cell>
          <cell r="F1746" t="str">
            <v>TRASH RACK 설치 소모 자재비</v>
          </cell>
        </row>
        <row r="1747">
          <cell r="E1747" t="str">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cell>
          <cell r="D1754" t="str">
            <v/>
          </cell>
          <cell r="E1754" t="str">
            <v/>
          </cell>
        </row>
        <row r="1755">
          <cell r="B1755" t="str">
            <v>계</v>
          </cell>
          <cell r="F1755">
            <v>8155</v>
          </cell>
          <cell r="J1755">
            <v>8155</v>
          </cell>
        </row>
        <row r="1757">
          <cell r="A1757" t="str">
            <v/>
          </cell>
          <cell r="D1757" t="str">
            <v/>
          </cell>
          <cell r="E1757" t="str">
            <v/>
          </cell>
        </row>
        <row r="1758">
          <cell r="A1758" t="str">
            <v/>
          </cell>
          <cell r="D1758" t="str">
            <v/>
          </cell>
          <cell r="E1758" t="str">
            <v/>
          </cell>
        </row>
        <row r="1759">
          <cell r="A1759" t="str">
            <v/>
          </cell>
          <cell r="D1759" t="str">
            <v/>
          </cell>
          <cell r="E1759" t="str">
            <v/>
          </cell>
        </row>
        <row r="1760">
          <cell r="A1760" t="str">
            <v/>
          </cell>
          <cell r="D1760" t="str">
            <v/>
          </cell>
          <cell r="E1760" t="str">
            <v/>
          </cell>
        </row>
        <row r="1761">
          <cell r="A1761" t="str">
            <v/>
          </cell>
          <cell r="D1761" t="str">
            <v/>
          </cell>
          <cell r="E1761" t="str">
            <v/>
          </cell>
        </row>
        <row r="1762">
          <cell r="A1762" t="str">
            <v/>
          </cell>
          <cell r="D1762" t="str">
            <v/>
          </cell>
          <cell r="E1762" t="str">
            <v/>
          </cell>
        </row>
        <row r="1763">
          <cell r="A1763" t="str">
            <v/>
          </cell>
          <cell r="D1763" t="str">
            <v/>
          </cell>
          <cell r="E1763" t="str">
            <v/>
          </cell>
        </row>
        <row r="1764">
          <cell r="A1764" t="str">
            <v/>
          </cell>
          <cell r="D1764" t="str">
            <v/>
          </cell>
          <cell r="E1764" t="str">
            <v/>
          </cell>
        </row>
        <row r="1765">
          <cell r="A1765" t="str">
            <v/>
          </cell>
          <cell r="D1765" t="str">
            <v/>
          </cell>
          <cell r="E1765" t="str">
            <v/>
          </cell>
        </row>
        <row r="1766">
          <cell r="A1766" t="str">
            <v/>
          </cell>
          <cell r="D1766" t="str">
            <v/>
          </cell>
          <cell r="E1766" t="str">
            <v/>
          </cell>
        </row>
        <row r="1767">
          <cell r="A1767" t="str">
            <v/>
          </cell>
          <cell r="D1767" t="str">
            <v/>
          </cell>
          <cell r="E1767" t="str">
            <v/>
          </cell>
        </row>
        <row r="1768">
          <cell r="A1768" t="str">
            <v/>
          </cell>
          <cell r="D1768" t="str">
            <v/>
          </cell>
          <cell r="E1768" t="str">
            <v/>
          </cell>
        </row>
        <row r="1769">
          <cell r="A1769" t="str">
            <v/>
          </cell>
          <cell r="D1769" t="str">
            <v/>
          </cell>
          <cell r="E1769" t="str">
            <v/>
          </cell>
        </row>
        <row r="1770">
          <cell r="A1770" t="str">
            <v/>
          </cell>
          <cell r="D1770" t="str">
            <v/>
          </cell>
          <cell r="E1770" t="str">
            <v/>
          </cell>
        </row>
        <row r="1771">
          <cell r="A1771" t="str">
            <v/>
          </cell>
          <cell r="D1771" t="str">
            <v/>
          </cell>
          <cell r="E1771" t="str">
            <v/>
          </cell>
        </row>
        <row r="1772">
          <cell r="A1772" t="str">
            <v/>
          </cell>
          <cell r="D1772" t="str">
            <v/>
          </cell>
          <cell r="E1772" t="str">
            <v/>
          </cell>
        </row>
        <row r="1773">
          <cell r="A1773" t="str">
            <v/>
          </cell>
          <cell r="D1773" t="str">
            <v/>
          </cell>
          <cell r="E1773" t="str">
            <v/>
          </cell>
        </row>
        <row r="1774">
          <cell r="A1774" t="str">
            <v/>
          </cell>
          <cell r="D1774" t="str">
            <v/>
          </cell>
          <cell r="E1774" t="str">
            <v/>
          </cell>
        </row>
        <row r="1775">
          <cell r="A1775" t="str">
            <v>잡철물 제작,설치(SCREEN등)</v>
          </cell>
        </row>
        <row r="1776">
          <cell r="E1776" t="str">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cell>
        </row>
        <row r="1800">
          <cell r="F1800" t="str">
            <v/>
          </cell>
        </row>
        <row r="1801">
          <cell r="F1801" t="str">
            <v/>
          </cell>
        </row>
        <row r="1802">
          <cell r="F1802" t="str">
            <v/>
          </cell>
        </row>
        <row r="1803">
          <cell r="B1803" t="str">
            <v>기존도장 방식을 채택할 경우</v>
          </cell>
          <cell r="E1803" t="str">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cell>
        </row>
        <row r="1893">
          <cell r="B1893" t="str">
            <v>무기질 징크리치 푸라이머</v>
          </cell>
          <cell r="D1893">
            <v>0.2</v>
          </cell>
          <cell r="E1893" t="str">
            <v>L</v>
          </cell>
          <cell r="F1893" t="str">
            <v/>
          </cell>
          <cell r="I1893">
            <v>7945</v>
          </cell>
          <cell r="J1893">
            <v>1589</v>
          </cell>
        </row>
        <row r="1894">
          <cell r="B1894" t="str">
            <v>중도용 엑폭시 수지도료</v>
          </cell>
          <cell r="D1894">
            <v>0.2</v>
          </cell>
          <cell r="E1894" t="str">
            <v>L</v>
          </cell>
          <cell r="F1894" t="str">
            <v/>
          </cell>
          <cell r="I1894">
            <v>7500</v>
          </cell>
          <cell r="J1894">
            <v>1500</v>
          </cell>
        </row>
        <row r="1895">
          <cell r="B1895" t="str">
            <v>상도용 엑폭시</v>
          </cell>
          <cell r="D1895">
            <v>0.68</v>
          </cell>
          <cell r="E1895" t="str">
            <v>L</v>
          </cell>
          <cell r="F1895" t="str">
            <v/>
          </cell>
          <cell r="I1895">
            <v>18000</v>
          </cell>
          <cell r="J1895">
            <v>12240</v>
          </cell>
        </row>
        <row r="1896">
          <cell r="B1896" t="str">
            <v>희 석 제</v>
          </cell>
          <cell r="D1896">
            <v>0.3</v>
          </cell>
          <cell r="E1896" t="str">
            <v>L</v>
          </cell>
          <cell r="F1896" t="str">
            <v/>
          </cell>
          <cell r="I1896">
            <v>2111</v>
          </cell>
          <cell r="J1896">
            <v>633</v>
          </cell>
        </row>
        <row r="1897">
          <cell r="B1897" t="str">
            <v>도  장  공</v>
          </cell>
          <cell r="D1897">
            <v>0.1</v>
          </cell>
          <cell r="E1897" t="str">
            <v>인</v>
          </cell>
          <cell r="F1897" t="str">
            <v/>
          </cell>
          <cell r="G1897">
            <v>63038</v>
          </cell>
          <cell r="H1897">
            <v>6303</v>
          </cell>
        </row>
        <row r="1898">
          <cell r="B1898" t="str">
            <v>보 통 인 부</v>
          </cell>
          <cell r="D1898">
            <v>0.1</v>
          </cell>
          <cell r="E1898" t="str">
            <v>인</v>
          </cell>
          <cell r="F1898" t="str">
            <v/>
          </cell>
          <cell r="G1898">
            <v>37736</v>
          </cell>
          <cell r="H1898">
            <v>3773</v>
          </cell>
        </row>
        <row r="1899">
          <cell r="B1899" t="str">
            <v>공 구 손 료</v>
          </cell>
          <cell r="C1899" t="str">
            <v>노임의 2%</v>
          </cell>
          <cell r="D1899" t="str">
            <v>1</v>
          </cell>
          <cell r="E1899" t="str">
            <v>식</v>
          </cell>
          <cell r="F1899" t="str">
            <v/>
          </cell>
          <cell r="L1899">
            <v>201</v>
          </cell>
        </row>
        <row r="1900">
          <cell r="B1900" t="str">
            <v>소      계</v>
          </cell>
          <cell r="F1900">
            <v>26239</v>
          </cell>
          <cell r="H1900">
            <v>10076</v>
          </cell>
          <cell r="J1900">
            <v>15962</v>
          </cell>
          <cell r="L1900">
            <v>201</v>
          </cell>
        </row>
        <row r="1901">
          <cell r="F1901" t="str">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cell>
        </row>
        <row r="1909">
          <cell r="A1909" t="str">
            <v>공사비 산출</v>
          </cell>
          <cell r="F1909" t="str">
            <v/>
          </cell>
        </row>
        <row r="1910">
          <cell r="B1910" t="str">
            <v>무기질 징크리치 푸라이머</v>
          </cell>
          <cell r="D1910">
            <v>0.2</v>
          </cell>
          <cell r="E1910" t="str">
            <v>L</v>
          </cell>
          <cell r="F1910" t="str">
            <v/>
          </cell>
          <cell r="I1910">
            <v>7945</v>
          </cell>
          <cell r="J1910">
            <v>1589</v>
          </cell>
        </row>
        <row r="1911">
          <cell r="B1911" t="str">
            <v>중도용 엑폭시 수지도료 1</v>
          </cell>
          <cell r="D1911">
            <v>0.2</v>
          </cell>
          <cell r="E1911" t="str">
            <v>L</v>
          </cell>
          <cell r="F1911" t="str">
            <v/>
          </cell>
          <cell r="I1911">
            <v>7500</v>
          </cell>
          <cell r="J1911">
            <v>1500</v>
          </cell>
        </row>
        <row r="1912">
          <cell r="B1912" t="str">
            <v>중도용 엑폭시 수지도료 2</v>
          </cell>
          <cell r="D1912">
            <v>0.6</v>
          </cell>
          <cell r="E1912" t="str">
            <v>L</v>
          </cell>
          <cell r="F1912" t="str">
            <v/>
          </cell>
          <cell r="I1912">
            <v>18000</v>
          </cell>
          <cell r="J1912">
            <v>10800</v>
          </cell>
        </row>
        <row r="1913">
          <cell r="B1913" t="str">
            <v>상도용 엑폭시</v>
          </cell>
          <cell r="D1913">
            <v>0.2</v>
          </cell>
          <cell r="E1913" t="str">
            <v>L</v>
          </cell>
          <cell r="F1913" t="str">
            <v/>
          </cell>
          <cell r="I1913">
            <v>5900</v>
          </cell>
          <cell r="J1913">
            <v>1180</v>
          </cell>
        </row>
        <row r="1914">
          <cell r="B1914" t="str">
            <v>희 석 제</v>
          </cell>
          <cell r="D1914">
            <v>0.36</v>
          </cell>
          <cell r="E1914" t="str">
            <v>L</v>
          </cell>
          <cell r="F1914" t="str">
            <v/>
          </cell>
          <cell r="I1914">
            <v>2111</v>
          </cell>
          <cell r="J1914">
            <v>759</v>
          </cell>
        </row>
        <row r="1915">
          <cell r="B1915" t="str">
            <v>도  장  공</v>
          </cell>
          <cell r="D1915">
            <v>0.13</v>
          </cell>
          <cell r="E1915" t="str">
            <v>인</v>
          </cell>
          <cell r="F1915" t="str">
            <v/>
          </cell>
          <cell r="G1915">
            <v>63038</v>
          </cell>
          <cell r="H1915">
            <v>8194</v>
          </cell>
        </row>
        <row r="1916">
          <cell r="B1916" t="str">
            <v>보 통 인 부</v>
          </cell>
          <cell r="D1916">
            <v>0.13</v>
          </cell>
          <cell r="E1916" t="str">
            <v>인</v>
          </cell>
          <cell r="F1916" t="str">
            <v/>
          </cell>
          <cell r="G1916">
            <v>37736</v>
          </cell>
          <cell r="H1916">
            <v>4905</v>
          </cell>
        </row>
        <row r="1917">
          <cell r="B1917" t="str">
            <v>공 구 손 료</v>
          </cell>
          <cell r="C1917" t="str">
            <v>노임의 2%</v>
          </cell>
          <cell r="D1917" t="str">
            <v>1</v>
          </cell>
          <cell r="E1917" t="str">
            <v>식</v>
          </cell>
          <cell r="F1917" t="str">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cell>
        </row>
        <row r="1925">
          <cell r="A1925" t="str">
            <v>공사비 산출</v>
          </cell>
          <cell r="F1925" t="str">
            <v/>
          </cell>
        </row>
        <row r="1926">
          <cell r="B1926" t="str">
            <v>상도용 엑폭시</v>
          </cell>
          <cell r="D1926">
            <v>1.74</v>
          </cell>
          <cell r="E1926" t="str">
            <v>L</v>
          </cell>
          <cell r="F1926" t="str">
            <v/>
          </cell>
          <cell r="I1926">
            <v>26000</v>
          </cell>
          <cell r="J1926">
            <v>45240</v>
          </cell>
        </row>
        <row r="1927">
          <cell r="B1927" t="str">
            <v>잠  수  부</v>
          </cell>
          <cell r="D1927">
            <v>0.5</v>
          </cell>
          <cell r="E1927" t="str">
            <v>인</v>
          </cell>
          <cell r="F1927" t="str">
            <v/>
          </cell>
          <cell r="G1927">
            <v>81832</v>
          </cell>
          <cell r="H1927">
            <v>40916</v>
          </cell>
        </row>
        <row r="1928">
          <cell r="B1928" t="str">
            <v>공 구 손 료</v>
          </cell>
          <cell r="C1928" t="str">
            <v>노임의 2%</v>
          </cell>
          <cell r="D1928" t="str">
            <v>1</v>
          </cell>
          <cell r="E1928" t="str">
            <v>식</v>
          </cell>
          <cell r="F1928" t="str">
            <v/>
          </cell>
          <cell r="L1928">
            <v>818</v>
          </cell>
        </row>
        <row r="1929">
          <cell r="B1929" t="str">
            <v>소      계</v>
          </cell>
          <cell r="F1929">
            <v>86974</v>
          </cell>
          <cell r="H1929">
            <v>40916</v>
          </cell>
          <cell r="J1929">
            <v>45240</v>
          </cell>
          <cell r="L1929">
            <v>818</v>
          </cell>
        </row>
        <row r="1930">
          <cell r="F1930" t="str">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cell>
        </row>
        <row r="1976">
          <cell r="E1976" t="str">
            <v/>
          </cell>
          <cell r="F1976" t="str">
            <v>S.T.S 잡철물 제작,설치(SCREEN등)</v>
          </cell>
        </row>
        <row r="1977">
          <cell r="E1977" t="str">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cell>
        </row>
        <row r="2001">
          <cell r="F2001" t="str">
            <v/>
          </cell>
        </row>
        <row r="2002">
          <cell r="F2002" t="str">
            <v/>
          </cell>
        </row>
        <row r="2004">
          <cell r="F2004" t="str">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당진"/>
      <sheetName val="말뚝물량"/>
      <sheetName val="#REF"/>
      <sheetName val="집수정(600-700)"/>
      <sheetName val="공비대비"/>
    </sheetNames>
    <sheetDataSet>
      <sheetData sheetId="0"/>
      <sheetData sheetId="1" refreshError="1">
        <row r="11">
          <cell r="D11">
            <v>2.1</v>
          </cell>
        </row>
        <row r="14">
          <cell r="D14">
            <v>2.7</v>
          </cell>
        </row>
      </sheetData>
      <sheetData sheetId="2" refreshError="1"/>
      <sheetData sheetId="3" refreshError="1"/>
      <sheetData sheetId="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상 부"/>
      <sheetName val="공예을"/>
      <sheetName val="해상"/>
      <sheetName val="Eq. Mobilization"/>
      <sheetName val="JUCK"/>
      <sheetName val="원남울진낙찰내역(99.4.13 부산청)"/>
      <sheetName val="BID"/>
      <sheetName val="일반공사"/>
      <sheetName val="다이꾸"/>
      <sheetName val="차액보증"/>
      <sheetName val="수안보-MBR1"/>
      <sheetName val="Macro1"/>
      <sheetName val="인원투입계획"/>
      <sheetName val="공사개요(사업승인변경)"/>
      <sheetName val="Sheet1"/>
      <sheetName val="Total"/>
      <sheetName val="Macro(차단기)"/>
      <sheetName val="타공종이기"/>
      <sheetName val="부하(성남)"/>
      <sheetName val="DATA"/>
      <sheetName val="간접비"/>
      <sheetName val="가설건물"/>
      <sheetName val="입찰안"/>
      <sheetName val="D-623D"/>
      <sheetName val="노임이"/>
      <sheetName val="TEST1"/>
      <sheetName val="예정(3)"/>
      <sheetName val="Sheet2"/>
      <sheetName val="말뚝지지력산정"/>
      <sheetName val="설계가"/>
      <sheetName val="갑지(추정)"/>
      <sheetName val="집계표"/>
      <sheetName val="매입세"/>
      <sheetName val="공사개요"/>
      <sheetName val="U-TYPE(1)"/>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총괄표"/>
      <sheetName val="예산서"/>
      <sheetName val="송전내역"/>
      <sheetName val="토목내역"/>
      <sheetName val="DANGA"/>
      <sheetName val="자재단가"/>
      <sheetName val="송전품"/>
      <sheetName val="송전품부표"/>
      <sheetName val="운반"/>
      <sheetName val="별표집계"/>
      <sheetName val="서1"/>
      <sheetName val="말뚝물량"/>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가-마)"/>
      <sheetName val="수목(바-주목)"/>
      <sheetName val="수목(중국단풍-)"/>
      <sheetName val="식재인부"/>
      <sheetName val="지주목수"/>
      <sheetName val="데이타"/>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____"/>
      <sheetName val="___"/>
      <sheetName val="炷舅?XLS]데이타'!$E$124"/>
      <sheetName val="ls]노임"/>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원내역"/>
      <sheetName val="횡배수관재료-"/>
      <sheetName val="계산서(직선부)"/>
      <sheetName val="포장재료집계표"/>
      <sheetName val="콘크리트측구연장"/>
      <sheetName val="포장공"/>
      <sheetName val="-몰탈콘크리트"/>
      <sheetName val="-배수구조물공토공"/>
      <sheetName val="건축2"/>
      <sheetName val="소일위대가코드표"/>
      <sheetName val="炷舅?XLS"/>
      <sheetName val="ls"/>
      <sheetName val="토공사"/>
      <sheetName val="품셈집계표"/>
      <sheetName val="자재조사표(참고용)"/>
      <sheetName val="일반부표집계표"/>
      <sheetName val="수목일위"/>
      <sheetName val="설명"/>
      <sheetName val=""/>
      <sheetName val="수목데이타"/>
      <sheetName val="노임단가"/>
      <sheetName val="단가조사"/>
      <sheetName val="6호기"/>
      <sheetName val="간접"/>
      <sheetName val="원가계산"/>
      <sheetName val="AS포장복구 "/>
      <sheetName val="참고"/>
      <sheetName val="공사개요"/>
      <sheetName val="표지 (2)"/>
      <sheetName val="갑  지"/>
      <sheetName val="Sheet1"/>
      <sheetName val="Customer Databas"/>
      <sheetName val="공종단가"/>
      <sheetName val="2000.11월설계내역"/>
      <sheetName val="품셈TABLE"/>
      <sheetName val="기타 정보통신공사"/>
      <sheetName val="䈘목(중국단풍-)"/>
      <sheetName val="수목표준대가"/>
      <sheetName val="단가대비표"/>
      <sheetName val="장비별표(오거보링)(Ø400)(12M)"/>
      <sheetName val="화재 탐지 설비"/>
      <sheetName val="데리네이타현황"/>
      <sheetName val="일위대가"/>
      <sheetName val="접속도로1"/>
      <sheetName val="평가데이터"/>
      <sheetName val="조명일위"/>
      <sheetName val="이름표지정"/>
      <sheetName val="금액"/>
      <sheetName val="data"/>
      <sheetName val="직접경비"/>
      <sheetName val="직접인건비"/>
      <sheetName val="시설물일위"/>
      <sheetName val="가설공사"/>
      <sheetName val="단가결정"/>
      <sheetName val="내역아"/>
      <sheetName val="울타리"/>
      <sheetName val="문학간접"/>
      <sheetName val="9811"/>
      <sheetName val="Total"/>
      <sheetName val="unit 4"/>
      <sheetName val="1"/>
      <sheetName val="2"/>
      <sheetName val="3"/>
      <sheetName val="4"/>
      <sheetName val="5"/>
      <sheetName val="수량산출서"/>
      <sheetName val="간선계산"/>
      <sheetName val="전익자재"/>
      <sheetName val="기초일위"/>
      <sheetName val="시설일위"/>
      <sheetName val="직재"/>
      <sheetName val="재집"/>
      <sheetName val="일위대가(가설)"/>
      <sheetName val="1차증가원가계산"/>
      <sheetName val="가설공사비"/>
      <sheetName val="도로구조공사비"/>
      <sheetName val="도로토공공사비"/>
      <sheetName val="여수토공사비"/>
      <sheetName val="총괄내역"/>
      <sheetName val="건축-물가변동"/>
      <sheetName val="현장관리비"/>
      <sheetName val="Sheet2"/>
      <sheetName val="철근총괄집계표"/>
      <sheetName val="#REF"/>
      <sheetName val="집수정(600-700)"/>
      <sheetName val="토사(PE)"/>
      <sheetName val="DATE"/>
      <sheetName val="Sheet3"/>
      <sheetName val="터파기및재료"/>
      <sheetName val="빗물받이(910-510-410)"/>
      <sheetName val="우수"/>
      <sheetName val="골조시행"/>
      <sheetName val="자재단가조사표-수목"/>
      <sheetName val="준검 내역서"/>
      <sheetName val="단가 및 재료비"/>
      <sheetName val="단가산출2"/>
      <sheetName val="파일의이용"/>
      <sheetName val="공종목록표"/>
      <sheetName val="교사기준면적(초등)"/>
      <sheetName val="금융비용"/>
      <sheetName val="Sheet1 (2)"/>
      <sheetName val="49"/>
      <sheetName val="금액내역서"/>
      <sheetName val="기본단가표"/>
      <sheetName val="노임이"/>
      <sheetName val="2000년1차"/>
      <sheetName val="2000전체분"/>
      <sheetName val="내역"/>
      <sheetName val="견적시담(송포2공구)"/>
      <sheetName val="노무,재료"/>
      <sheetName val="전주2本1"/>
      <sheetName val="조명시설"/>
      <sheetName val="1.설계조건"/>
      <sheetName val="단가산출"/>
      <sheetName val="횡배수관토공수량"/>
      <sheetName val="EACT10"/>
      <sheetName val="시멘트"/>
      <sheetName val="철콘"/>
      <sheetName val="개인"/>
      <sheetName val="일위대가-1"/>
      <sheetName val="공종별원가계산"/>
      <sheetName val="가감수량"/>
      <sheetName val="맨홀수량산출"/>
      <sheetName val="총괄내역서"/>
      <sheetName val="전체"/>
      <sheetName val="A"/>
      <sheetName val="산출내역서집계표"/>
      <sheetName val="DC-O-4-S(설명서)"/>
      <sheetName val="별표집계"/>
      <sheetName val="남양내역"/>
      <sheetName val="Sheet4"/>
      <sheetName val="DANGA"/>
      <sheetName val="단가"/>
      <sheetName val="연습"/>
      <sheetName val="단가산출1"/>
      <sheetName val="Ⅶ-2.현장경비산출"/>
      <sheetName val="자재단가"/>
      <sheetName val="9509"/>
      <sheetName val="토공산출(주차장)"/>
      <sheetName val="현장관리"/>
      <sheetName val="공통가설"/>
      <sheetName val="매입"/>
      <sheetName val="토공산출 (아파트)"/>
      <sheetName val="정렬"/>
      <sheetName val="5 일위목록"/>
      <sheetName val="7 단가조사"/>
      <sheetName val="6 일위대가"/>
      <sheetName val="E.P.T수량산출서"/>
      <sheetName val="INPUT"/>
      <sheetName val="참조"/>
      <sheetName val="참조M"/>
      <sheetName val="입찰"/>
      <sheetName val="현경"/>
      <sheetName val="기초자료입력"/>
      <sheetName val="2공구산출내역"/>
      <sheetName val="배수내역"/>
      <sheetName val="DT"/>
      <sheetName val="롤러"/>
      <sheetName val="펌프차타설"/>
      <sheetName val="기계경비적용기준"/>
      <sheetName val="품셈"/>
      <sheetName val="전기혼잡제경비(45)"/>
      <sheetName val="간접비"/>
      <sheetName val="평가내역"/>
      <sheetName val="Mc1"/>
      <sheetName val="ABUT수량-A1"/>
      <sheetName val="시설물기초"/>
      <sheetName val="개소별수량산출"/>
      <sheetName val="전기"/>
      <sheetName val="10공구일위"/>
      <sheetName val="2.대외공문"/>
      <sheetName val="수목단가"/>
      <sheetName val="식재수량표"/>
      <sheetName val="식재일위"/>
      <sheetName val="년도별시공"/>
      <sheetName val="공구원가계산"/>
      <sheetName val="시설수량표"/>
      <sheetName val="노임(1차)"/>
      <sheetName val="bid"/>
      <sheetName val="001"/>
      <sheetName val="기초자료"/>
      <sheetName val="물가자료"/>
      <sheetName val="123"/>
      <sheetName val="공내역"/>
      <sheetName val="비목군분류일위"/>
      <sheetName val="일위목록"/>
      <sheetName val="중기사용료산출근거"/>
      <sheetName val="현장"/>
      <sheetName val="수안보-MBR1"/>
      <sheetName val="일위"/>
      <sheetName val="수량산출"/>
      <sheetName val="제수"/>
      <sheetName val="공기"/>
      <sheetName val="지주목시비량산출서"/>
      <sheetName val="단가표 (2)"/>
      <sheetName val="조건"/>
      <sheetName val="충주"/>
      <sheetName val="부하계산서"/>
      <sheetName val="내역(APT)"/>
      <sheetName val="골조대비내역"/>
      <sheetName val="기계설비-물가변동"/>
      <sheetName val="공종집계"/>
      <sheetName val="말고개터널조명전압강하"/>
      <sheetName val="자재 집계표"/>
      <sheetName val="운동장 (2)"/>
      <sheetName val="관공일위대가"/>
      <sheetName val="계수시트"/>
      <sheetName val="일위대가목차"/>
      <sheetName val="공사별 가중치 산출근거(토목)"/>
      <sheetName val="가중치근거(조경)"/>
      <sheetName val="설계서"/>
      <sheetName val="토목주소"/>
      <sheetName val="공사비예산서(토목분)"/>
      <sheetName val="대가표(품셈)"/>
      <sheetName val="가도공"/>
      <sheetName val="식재"/>
      <sheetName val="시설물"/>
      <sheetName val="식재출력용"/>
      <sheetName val="유지관리"/>
      <sheetName val="에너지동"/>
      <sheetName val="세부내역"/>
      <sheetName val="전선 및 전선관"/>
      <sheetName val="금융"/>
      <sheetName val="총괄표"/>
      <sheetName val="투찰금액"/>
      <sheetName val="예산명세서"/>
      <sheetName val="설계명세서"/>
      <sheetName val="자료입력"/>
      <sheetName val="1차 내역서"/>
      <sheetName val="준공정산"/>
      <sheetName val="예가표"/>
      <sheetName val="주요항목별"/>
      <sheetName val="실행간접비용"/>
      <sheetName val="DB@Acess"/>
      <sheetName val="Civil"/>
      <sheetName val="입력자료"/>
      <sheetName val="카렌스센터계량기설치공사"/>
      <sheetName val="견적"/>
      <sheetName val="合成単価作成表-BLDG"/>
      <sheetName val="공사요율산출표"/>
      <sheetName val="부하계산"/>
      <sheetName val="날개벽(좌,우=60도-4개)"/>
      <sheetName val="설계내역일위"/>
      <sheetName val="토공수량"/>
      <sheetName val="교육종류"/>
      <sheetName val="밸브설치"/>
      <sheetName val="일반부표"/>
      <sheetName val="삭제금지단가"/>
      <sheetName val="공사기본내용입력"/>
      <sheetName val="공통"/>
      <sheetName val="동해title"/>
      <sheetName val="JUCKEYK"/>
      <sheetName val="단위단가"/>
      <sheetName val="입찰안"/>
      <sheetName val="GAS"/>
      <sheetName val="경산"/>
      <sheetName val="귀래 설계 공내역서"/>
      <sheetName val="설계예산서"/>
      <sheetName val="상 부"/>
      <sheetName val="설계내역서"/>
      <sheetName val="내역서01"/>
      <sheetName val="조명율표"/>
      <sheetName val="노무비"/>
      <sheetName val="지수"/>
      <sheetName val="대치판정"/>
      <sheetName val="총괄표1"/>
      <sheetName val="퇴직금(울산천상)"/>
      <sheetName val="기성청구"/>
      <sheetName val="설계내"/>
      <sheetName val="SG"/>
      <sheetName val="견적율"/>
      <sheetName val="BH"/>
      <sheetName val="예산갑지"/>
      <sheetName val="자료"/>
      <sheetName val="간선"/>
      <sheetName val="전압"/>
      <sheetName val="조도"/>
      <sheetName val="동력"/>
      <sheetName val="D&amp;P특기사항"/>
      <sheetName val="사급자재"/>
      <sheetName val="약품설비"/>
      <sheetName val="담장산출"/>
      <sheetName val="EQT-ESTN"/>
      <sheetName val="토공집계"/>
      <sheetName val="퍼스트"/>
      <sheetName val="건축내역서"/>
      <sheetName val="설비내역서"/>
      <sheetName val="전기내역서"/>
      <sheetName val="자단"/>
      <sheetName val="인공산출"/>
      <sheetName val="가격비"/>
      <sheetName val="산출근거"/>
      <sheetName val="炷舅_XLS_데이타'!$E$124"/>
      <sheetName val="ls_노임"/>
      <sheetName val="炷舅_XLS"/>
      <sheetName val="MOTOR"/>
      <sheetName val="부대공Ⅱ"/>
      <sheetName val="현관"/>
      <sheetName val="인원"/>
      <sheetName val="1안"/>
      <sheetName val="공통비총괄표"/>
      <sheetName val="내역서2안"/>
      <sheetName val="중기일위대가"/>
      <sheetName val="단가비교"/>
      <sheetName val="JUCK"/>
      <sheetName val="정화조방수미장"/>
      <sheetName val="코드"/>
      <sheetName val="인건비"/>
      <sheetName val="설계내역"/>
      <sheetName val="03하반기내역서"/>
      <sheetName val="04상반기"/>
      <sheetName val="약품공급2"/>
      <sheetName val="공작물조직표(용배수)"/>
      <sheetName val="기기리스트"/>
      <sheetName val="11월"/>
      <sheetName val="평교-내역"/>
      <sheetName val="전기일위대가"/>
      <sheetName val="기성내역"/>
      <sheetName val="설계"/>
      <sheetName val="Sheet6"/>
      <sheetName val="실행철강하도"/>
      <sheetName val="소야공정계획표"/>
      <sheetName val="간지"/>
      <sheetName val="배수공"/>
      <sheetName val="노무비단가"/>
      <sheetName val="정부노임단가"/>
      <sheetName val="SCHE"/>
      <sheetName val="1호인버트수량"/>
      <sheetName val="석축설면"/>
      <sheetName val="법면단"/>
      <sheetName val="설계조건"/>
      <sheetName val="안정계산"/>
      <sheetName val="단면검토"/>
      <sheetName val="지급자재"/>
      <sheetName val="EJ"/>
      <sheetName val="토공집계표"/>
      <sheetName val="설계예시"/>
      <sheetName val="일위집계표"/>
      <sheetName val="2000_11월설계내역"/>
      <sheetName val="Customer_Databas"/>
      <sheetName val="AS포장복구_"/>
      <sheetName val="표지_(2)"/>
      <sheetName val="기타_정보통신공사"/>
      <sheetName val="갑__지"/>
      <sheetName val="unit_4"/>
      <sheetName val="화재_탐지_설비"/>
      <sheetName val="단가_및_재료비"/>
      <sheetName val="준검_내역서"/>
      <sheetName val="Sheet1_(2)"/>
      <sheetName val="토공산출_(아파트)"/>
      <sheetName val="1_설계조건"/>
      <sheetName val="Ⅶ-2_현장경비산출"/>
      <sheetName val="귀래_설계_공내역서"/>
      <sheetName val="자재_집계표"/>
      <sheetName val="5_일위목록"/>
      <sheetName val="7_단가조사"/>
      <sheetName val="6_일위대가"/>
      <sheetName val="E_P_T수량산출서"/>
      <sheetName val="전선_및_전선관"/>
      <sheetName val="잡비"/>
      <sheetName val=" 견적서"/>
      <sheetName val="부대공1(65-77,93-95)"/>
      <sheetName val="부대공2(78-"/>
      <sheetName val="배수및구조물공1"/>
      <sheetName val="구조물토공"/>
      <sheetName val="토공2(11~19)"/>
      <sheetName val="배수및구조물공2"/>
      <sheetName val="토공1(1~10,92)"/>
      <sheetName val="토공3(20~31)"/>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근거(기밀댐퍼)"/>
      <sheetName val="COVER"/>
      <sheetName val="WORK"/>
      <sheetName val="참조(2)"/>
      <sheetName val="총괄"/>
      <sheetName val="시공"/>
      <sheetName val="구조물공1(51~56)"/>
      <sheetName val="4-10"/>
      <sheetName val="전기공사"/>
      <sheetName val="9GNG운반"/>
      <sheetName val="수량계산서 집계표(가설 신설 및 철거-을지로3가 3호선)"/>
      <sheetName val="수량계산서 집계표(신설-을지로3가 3호선)"/>
      <sheetName val="수량계산서 집계표(철거-을지로3가 3호선)"/>
      <sheetName val="날개벽수량표"/>
      <sheetName val="bearing"/>
      <sheetName val="단가표_(2)"/>
      <sheetName val="자판실행"/>
      <sheetName val="기초1"/>
      <sheetName val="1차_내역서"/>
      <sheetName val="가로등"/>
      <sheetName val="와동25-3(변경)"/>
      <sheetName val="FB25JN"/>
      <sheetName val="3.바닥판  "/>
      <sheetName val="을"/>
      <sheetName val="가설"/>
      <sheetName val="구조포설"/>
      <sheetName val="복구"/>
      <sheetName val="부대"/>
      <sheetName val="부호표"/>
      <sheetName val="토공"/>
      <sheetName val="3차준공"/>
      <sheetName val="MAIN"/>
      <sheetName val="날개벽"/>
      <sheetName val="기타공사"/>
      <sheetName val="단청(제외)"/>
      <sheetName val="목공집계"/>
      <sheetName val="미장(2)"/>
      <sheetName val="운반"/>
      <sheetName val="지붕(기와)"/>
      <sheetName val="창호"/>
      <sheetName val="동력부하계산"/>
      <sheetName val="7단가"/>
      <sheetName val="타견적(을)"/>
      <sheetName val="부시수량"/>
      <sheetName val="200"/>
      <sheetName val="코드표"/>
      <sheetName val="1.설계기준"/>
      <sheetName val="말뚝지지력산정"/>
      <sheetName val="건축(을)"/>
      <sheetName val="당초내역서"/>
      <sheetName val="1.가설"/>
      <sheetName val="4.목공사"/>
      <sheetName val="덕소내역"/>
      <sheetName val="수목데이타 "/>
      <sheetName val="기준액"/>
      <sheetName val="GAS저장소"/>
      <sheetName val="라인마킹"/>
      <sheetName val="위험물저장소"/>
      <sheetName val="일반창고동"/>
      <sheetName val="설계가"/>
      <sheetName val="관리,공감"/>
      <sheetName val="각종단가"/>
      <sheetName val="단가 산출서(산근#1~#102)"/>
      <sheetName val="시추주상도"/>
      <sheetName val="주관사업"/>
      <sheetName val="평형별수량표"/>
      <sheetName val="가설개략"/>
      <sheetName val="을지"/>
      <sheetName val="평당"/>
      <sheetName val="매입세"/>
      <sheetName val="PW3"/>
      <sheetName val="PW4"/>
      <sheetName val="SC1"/>
      <sheetName val="PE"/>
      <sheetName val="PM"/>
      <sheetName val="TR"/>
      <sheetName val="자"/>
      <sheetName val="노"/>
      <sheetName val="진주방향"/>
      <sheetName val="제잡비"/>
      <sheetName val="토집"/>
      <sheetName val="천방교접속"/>
      <sheetName val="부안일위"/>
      <sheetName val="품셈표"/>
      <sheetName val="계산내역(설비)"/>
      <sheetName val="EQUIP-H"/>
      <sheetName val="우수공"/>
      <sheetName val="전계가"/>
      <sheetName val="PAINT"/>
      <sheetName val="TEL"/>
      <sheetName val="실행"/>
      <sheetName val="신표지1"/>
      <sheetName val="배수판"/>
      <sheetName val="邅☳"/>
      <sheetName val="교대시점"/>
      <sheetName val="인사자료총집계"/>
      <sheetName val="98지급계획"/>
      <sheetName val="위치조서"/>
      <sheetName val="과세내역(세부)"/>
      <sheetName val="적용기준"/>
      <sheetName val="공정코드"/>
      <sheetName val="실행(표지,갑,을)"/>
      <sheetName val="-배수구조물⳵토공"/>
      <sheetName val="경상비"/>
      <sheetName val="대공종"/>
      <sheetName val="사전공사"/>
      <sheetName val="자재표"/>
      <sheetName val="수로단위수량"/>
      <sheetName val="6PILE  (돌출)"/>
      <sheetName val="현장조사"/>
      <sheetName val="요약&amp;결과"/>
      <sheetName val="일위대가목록"/>
      <sheetName val="List"/>
      <sheetName val="10"/>
      <sheetName val="11"/>
      <sheetName val="6"/>
      <sheetName val="7"/>
      <sheetName val="8"/>
      <sheetName val="9"/>
      <sheetName val="개요"/>
      <sheetName val="수량"/>
      <sheetName val="발생토"/>
      <sheetName val="2호맨홀공제수량"/>
      <sheetName val="인부신상자료"/>
      <sheetName val="직접공사비집계표_7"/>
      <sheetName val="공통가설_8"/>
      <sheetName val="기타시설"/>
      <sheetName val="아파트_9"/>
      <sheetName val="주민복지관"/>
      <sheetName val="지하주차장"/>
      <sheetName val="단목"/>
      <sheetName val="토목수량"/>
      <sheetName val="수량집계표"/>
      <sheetName val="공종별수량집계"/>
      <sheetName val="고개가설"/>
      <sheetName val="목차 "/>
      <sheetName val="계획서"/>
      <sheetName val="연장"/>
      <sheetName val="위치도(점용허가용)"/>
      <sheetName val="신청서"/>
      <sheetName val="재료집계표"/>
      <sheetName val="왕십리방향"/>
      <sheetName val="절감계산"/>
      <sheetName val="참고자료"/>
      <sheetName val="기초공"/>
      <sheetName val="기둥(원형)"/>
      <sheetName val="3BL공동구 수량"/>
      <sheetName val="사급자재비"/>
      <sheetName val="기성내역서표지"/>
      <sheetName val="원가"/>
      <sheetName val="수량산출표"/>
      <sheetName val="댐구조도"/>
      <sheetName val="세월교산출기초"/>
      <sheetName val="가스(내역)"/>
      <sheetName val="01"/>
      <sheetName val="우배수"/>
      <sheetName val="원형맨홀수량"/>
      <sheetName val="3.공통공사대비"/>
      <sheetName val="전차선로 물량표"/>
      <sheetName val="한강운반비"/>
      <sheetName val="자재"/>
      <sheetName val="공통(20-91)"/>
      <sheetName val="가스내역"/>
      <sheetName val="2000,9월 일위"/>
      <sheetName val="품의서(0217)"/>
      <sheetName val="재료단가"/>
      <sheetName val="공사발의서"/>
      <sheetName val="S0"/>
      <sheetName val="이름정의"/>
      <sheetName val="초기화면"/>
      <sheetName val="기계실 D200"/>
      <sheetName val="cable-data"/>
      <sheetName val="월별"/>
      <sheetName val="도급예산내역서봉투"/>
      <sheetName val="공사원가계산서"/>
      <sheetName val="설계산출표지"/>
      <sheetName val="도급예산내역서총괄표"/>
      <sheetName val="을부담운반비"/>
      <sheetName val="운반비산출"/>
      <sheetName val="가감수량(2호)"/>
      <sheetName val="맨홀수량산출(2호)"/>
      <sheetName val="하수급견적대비"/>
      <sheetName val="G.R300경비"/>
      <sheetName val="공사비집계표"/>
      <sheetName val="단면가정"/>
      <sheetName val="N賃率-職"/>
      <sheetName val="토목"/>
      <sheetName val="ITEM"/>
      <sheetName val="기성2"/>
      <sheetName val="견적서"/>
      <sheetName val="sub"/>
      <sheetName val="내역1"/>
      <sheetName val="설계기준"/>
      <sheetName val="소요자재"/>
      <sheetName val="노무산출서"/>
      <sheetName val="횡배수관수량집계"/>
      <sheetName val="횡배수관기초"/>
      <sheetName val="Y-WORK"/>
      <sheetName val="원형1호맨홀토공수량"/>
      <sheetName val="간선토공재집"/>
      <sheetName val="지선토공재집"/>
      <sheetName val="Sheet13"/>
      <sheetName val="발전기"/>
      <sheetName val="Sheet14"/>
      <sheetName val="공사원가"/>
      <sheetName val="부대내역"/>
      <sheetName val="제잡비집계"/>
      <sheetName val="가설건물"/>
      <sheetName val="70%"/>
      <sheetName val="터널조도"/>
      <sheetName val="연돌일위집계"/>
      <sheetName val="토공실행"/>
      <sheetName val="경비"/>
      <sheetName val="TB-내역서"/>
      <sheetName val="성곽내역서"/>
      <sheetName val="수량집계"/>
      <sheetName val="A-4"/>
      <sheetName val="2.2.10.샤시등"/>
      <sheetName val="공사비산출내역"/>
      <sheetName val="I一般比"/>
      <sheetName val="변경일위"/>
      <sheetName val="Book1"/>
      <sheetName val="용산1(해보)"/>
      <sheetName val="통합내역"/>
      <sheetName val="재정비직인"/>
      <sheetName val="가격조사서"/>
      <sheetName val="영업.일1"/>
      <sheetName val="22인공"/>
      <sheetName val="JOIN(2span)"/>
      <sheetName val="바닥판"/>
      <sheetName val="VXXXXX"/>
      <sheetName val="주빔의 설계"/>
      <sheetName val="철근량산정및사용성검토"/>
      <sheetName val="입력DATA"/>
      <sheetName val="계약내역서(을지)"/>
      <sheetName val="구조물철거타공정이월"/>
      <sheetName val="woo(mac)"/>
      <sheetName val="Cost bd-&quot;A&quot;"/>
      <sheetName val="3.하중산정4.지지력"/>
      <sheetName val="GAEYO"/>
      <sheetName val="프랜트면허"/>
      <sheetName val="D16"/>
      <sheetName val="D25"/>
      <sheetName val="D22"/>
      <sheetName val="ENTRY"/>
      <sheetName val="직노"/>
      <sheetName val="일위대가(건축)"/>
      <sheetName val="내2"/>
      <sheetName val="철거산출근거"/>
      <sheetName val="5.전사투자계획종함안"/>
      <sheetName val="암거단위-1련"/>
      <sheetName val="HVAC"/>
      <sheetName val="Front"/>
      <sheetName val="wall"/>
      <sheetName val="수입"/>
      <sheetName val="영창26"/>
      <sheetName val="Factor"/>
      <sheetName val="General Data"/>
      <sheetName val="tggwan(mac)"/>
      <sheetName val="노 무 비"/>
      <sheetName val="중기사용료"/>
      <sheetName val="도시가스현황"/>
      <sheetName val="결재갑지"/>
      <sheetName val="단위수량"/>
      <sheetName val="CC16-내역서"/>
      <sheetName val="물가시세"/>
      <sheetName val="투자효율분석"/>
      <sheetName val="오억미만"/>
      <sheetName val="DATA1"/>
      <sheetName val="cal"/>
      <sheetName val="XL4Poppy"/>
      <sheetName val="현장관리비 "/>
      <sheetName val="ilch"/>
      <sheetName val="단위수량산출"/>
      <sheetName val="부하(성남)"/>
      <sheetName val="XXXXXX"/>
      <sheetName val="일반문틀 설치"/>
      <sheetName val="샌딩 에폭시 도장"/>
      <sheetName val="스텐문틀설치"/>
      <sheetName val="unitpric"/>
      <sheetName val="식재일위대가"/>
      <sheetName val="설명서"/>
      <sheetName val="예정공정표"/>
      <sheetName val="표지1"/>
      <sheetName val="청천내"/>
      <sheetName val="항목(1)"/>
      <sheetName val="BOOK4"/>
      <sheetName val="역T형교대(말뚝기초)"/>
      <sheetName val="관내역"/>
      <sheetName val="투찰내역"/>
      <sheetName val="증감내역서"/>
      <sheetName val="대로근거"/>
      <sheetName val="중로근거"/>
      <sheetName val="내역서-전체낙찰율"/>
      <sheetName val="6.가격조사서 "/>
      <sheetName val="전등설비"/>
      <sheetName val="신우"/>
      <sheetName val="현장관리비 산출내역"/>
      <sheetName val="인부노임"/>
      <sheetName val="1공구내역서(1)"/>
      <sheetName val="예정(3)"/>
      <sheetName val="인건비 "/>
      <sheetName val="table"/>
      <sheetName val="공용시설내역"/>
      <sheetName val="교대"/>
      <sheetName val="단가입력창"/>
      <sheetName val="공종단가표 "/>
      <sheetName val="산출2-기기동력"/>
      <sheetName val="전선관"/>
      <sheetName val="(A)내역서"/>
      <sheetName val="자재단가집계"/>
      <sheetName val="가격"/>
      <sheetName val="b_balju_cho"/>
      <sheetName val="기계경비일람"/>
      <sheetName val="차수"/>
      <sheetName val="내역(토목)"/>
      <sheetName val="시화점실행"/>
      <sheetName val="H-pile(298x299)"/>
      <sheetName val="H-pile(250x250)"/>
      <sheetName val="입출재고현황 (2)"/>
      <sheetName val="인제내역"/>
      <sheetName val="소방"/>
      <sheetName val="8.PILE  (돌출)"/>
      <sheetName val="표  지"/>
      <sheetName val="Sheet7(ㅅ)"/>
      <sheetName val="교각1"/>
      <sheetName val="Ȁ_x0004_夁瓅"/>
      <sheetName val="노임 단가"/>
      <sheetName val="3연box"/>
      <sheetName val="단 box"/>
      <sheetName val="신규품셈목차"/>
      <sheetName val="시중노임단가"/>
      <sheetName val="MAT"/>
      <sheetName val="자금청구"/>
      <sheetName val="기성고조서 "/>
      <sheetName val="봉급(직영)"/>
      <sheetName val="방호시설검토"/>
      <sheetName val="경비산출"/>
      <sheetName val="2.가로등(영구)"/>
      <sheetName val="환율 및 노임"/>
      <sheetName val="속 일위대가"/>
      <sheetName val="자재단가대비표"/>
      <sheetName val="1단계"/>
      <sheetName val="내역서(전기)"/>
      <sheetName val="단면 (2)"/>
      <sheetName val="b_balju"/>
      <sheetName val="안정검토(온1)"/>
      <sheetName val="환경기계공정표 (3)"/>
      <sheetName val="기구조직"/>
      <sheetName val="포장자재집계표"/>
      <sheetName val="공종별자재"/>
      <sheetName val="투입비"/>
      <sheetName val="철근량"/>
      <sheetName val="말뚝물량"/>
      <sheetName val="암거단위"/>
      <sheetName val="횡 연장"/>
      <sheetName val="DATA 입력란"/>
      <sheetName val="1. 설계조건 2.단면가정 3. 하중계산"/>
      <sheetName val="노임자재단가"/>
      <sheetName val="INPUTDATA"/>
      <sheetName val="토적표"/>
      <sheetName val="배수공수집"/>
      <sheetName val="방지책개소별명세"/>
      <sheetName val="골막이(야매)"/>
      <sheetName val="설계변경조서"/>
      <sheetName val="1공구"/>
      <sheetName val="노임 (2차)"/>
      <sheetName val="노무"/>
      <sheetName val="경율산정.XLS"/>
      <sheetName val="SLAB"/>
      <sheetName val="COPING-1"/>
      <sheetName val="역T형교대-2수량"/>
      <sheetName val="단가입력"/>
      <sheetName val="접속도로"/>
      <sheetName val="영동(D)"/>
      <sheetName val="태안9)3-2)원내역"/>
      <sheetName val="소비자가"/>
      <sheetName val="99.12"/>
      <sheetName val="자재단가_사급"/>
      <sheetName val="중기기준"/>
      <sheetName val="중기적산목록"/>
      <sheetName val="구조물터파기수량집계"/>
      <sheetName val="배수공 시멘트 및 골재량 산출"/>
      <sheetName val="차액보증"/>
      <sheetName val="99년신청"/>
      <sheetName val="잡철물"/>
      <sheetName val="#3_일위대가목록"/>
      <sheetName val="P-산#1-1(WOWA1)"/>
      <sheetName val="현장지지물물량"/>
      <sheetName val="XREF"/>
      <sheetName val="감가상각누계액"/>
      <sheetName val="3.바닥판설계"/>
      <sheetName val="우수받이"/>
      <sheetName val="기별(종합)"/>
      <sheetName val="FAB별"/>
      <sheetName val="설계서(본관)"/>
      <sheetName val="무시"/>
      <sheetName val="직원투입계획"/>
      <sheetName val="결재판(삭제하지말아주세요)"/>
      <sheetName val="O＆P"/>
      <sheetName val="일위_파일"/>
      <sheetName val="우각부보강"/>
      <sheetName val="내역서1"/>
      <sheetName val="샘플표지"/>
      <sheetName val="개산공사비"/>
      <sheetName val="단가산출서 (2)"/>
      <sheetName val="단가산출서"/>
      <sheetName val="날개벽(좌,우=45도,75도)"/>
      <sheetName val="고창방향"/>
      <sheetName val="물가대비표"/>
      <sheetName val="재정비내역"/>
      <sheetName val="지적고시내역"/>
      <sheetName val="EQUIP LIST"/>
      <sheetName val="관기성공.내"/>
      <sheetName val="교각계산"/>
      <sheetName val="투찰"/>
      <sheetName val="심사물량"/>
      <sheetName val="심사계산"/>
      <sheetName val="계측제어설비"/>
      <sheetName val="Code"/>
      <sheetName val="계정"/>
      <sheetName val="남양시작동자105노65기1.3화1.2"/>
      <sheetName val="남양시작동010313100%"/>
      <sheetName val="조명율"/>
      <sheetName val="항목등록"/>
      <sheetName val="남양구조시험동"/>
      <sheetName val="증감대비"/>
      <sheetName val="영업֫_x0000_缀"/>
      <sheetName val="수량계산서 집계표(가설 신설 및 철거-을지로3가 2호선)"/>
      <sheetName val="수량계산서 집계표(신설-을지로3가 2호선)"/>
      <sheetName val="수량계산서 집계표(철거-을지로3가 2호선)"/>
      <sheetName val="간선토ꠋጳ栀"/>
      <sheetName val="단청(1)제외"/>
      <sheetName val="미장및수장"/>
      <sheetName val="수리보고"/>
      <sheetName val="※참고자료※"/>
      <sheetName val="TRE TABLE"/>
      <sheetName val="월별입차량"/>
      <sheetName val="X17-TOTAL"/>
      <sheetName val="설비2차"/>
      <sheetName val="적용단위길이"/>
      <sheetName val="피벗테이블데이터분석"/>
      <sheetName val="특수기호강도거푸집"/>
      <sheetName val="종배수관면벽신"/>
      <sheetName val="종배수관(신)"/>
      <sheetName val="AS복구"/>
      <sheetName val="중기터파기"/>
      <sheetName val="변수값"/>
      <sheetName val="중기상차"/>
      <sheetName val="일목"/>
      <sheetName val="자재운반단가일람표"/>
      <sheetName val="연결임시"/>
      <sheetName val="기준표"/>
      <sheetName val="집계"/>
      <sheetName val="목동세대 산출근거"/>
      <sheetName val="운반공"/>
      <sheetName val="08-공사비총괄표"/>
      <sheetName val="06-원가계산서"/>
      <sheetName val="04-간지"/>
      <sheetName val="01-적용기준"/>
      <sheetName val="03-목차"/>
      <sheetName val="07-총괄내역서"/>
      <sheetName val="02-표지"/>
      <sheetName val="앉음벽 (2)"/>
      <sheetName val="기타경비"/>
      <sheetName val="잔토처리"/>
      <sheetName val="터파기,되메우기,램머,코아"/>
      <sheetName val="절단,포장깨기"/>
      <sheetName val="1안내역"/>
      <sheetName val="공사대장"/>
      <sheetName val="토적계산"/>
      <sheetName val="공사비총괄표"/>
      <sheetName val="도급FORM"/>
      <sheetName val="안내"/>
      <sheetName val="입력"/>
      <sheetName val="일위대가(계측기설치)"/>
      <sheetName val="재료산출"/>
      <sheetName val="표준내역"/>
      <sheetName val="대비표"/>
      <sheetName val="영업_x0008__x0000_"/>
      <sheetName val="내역서(기성청구)"/>
      <sheetName val="중갑지"/>
      <sheetName val="테이블"/>
      <sheetName val="설계내역서 "/>
      <sheetName val="선급금신청서"/>
      <sheetName val="덕전리"/>
      <sheetName val="영업涫⮦_x0001_"/>
      <sheetName val="자재집게표 "/>
      <sheetName val="견적대비"/>
      <sheetName val="단가조사서"/>
      <sheetName val="아파트"/>
      <sheetName val="부대시설"/>
      <sheetName val="대창(함평)"/>
      <sheetName val="대창(장성)"/>
      <sheetName val="대창(함평)-창열"/>
      <sheetName val="총괄집계표"/>
      <sheetName val="전익정산집계"/>
      <sheetName val="TOTAL3"/>
      <sheetName val="총괄내역단가"/>
      <sheetName val="기슭막이(야면석찰쌓기)"/>
      <sheetName val="마북 손익분석(CATIA)"/>
      <sheetName val="공량산출서"/>
      <sheetName val="CTEMCOST"/>
      <sheetName val="도급원가"/>
      <sheetName val="물량표"/>
      <sheetName val="일반전기"/>
      <sheetName val="DATA_Garak"/>
      <sheetName val="DATA_Total"/>
      <sheetName val="DATA_Kwangju"/>
      <sheetName val="견"/>
      <sheetName val="신.분"/>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분류"/>
      <sheetName val="RAW DATA"/>
      <sheetName val="도급"/>
      <sheetName val="SUMMARY(S)"/>
      <sheetName val="견적대비표"/>
      <sheetName val="날개벽(시점좌측)"/>
      <sheetName val="단가표"/>
      <sheetName val="c_balju"/>
      <sheetName val="부속동"/>
      <sheetName val="장비가동"/>
      <sheetName val="대비표(토공1안)"/>
      <sheetName val="36+45-113-18+19+20I"/>
      <sheetName val="LF자재단가"/>
      <sheetName val="내역표지"/>
      <sheetName val="대,유,램"/>
      <sheetName val="DATA_Daejeon"/>
      <sheetName val="DATA_Sadang"/>
      <sheetName val="DATA_Yangjae"/>
      <sheetName val="DATA_Yoido"/>
      <sheetName val="DATA_Ulsan"/>
      <sheetName val="DATA_Incheon"/>
      <sheetName val="DATA_Jeonju"/>
      <sheetName val="환율표"/>
      <sheetName val="별표 "/>
      <sheetName val="Sheet5"/>
      <sheetName val="구의33고"/>
      <sheetName val="세부내역서"/>
      <sheetName val="산출내역(K2)"/>
      <sheetName val="구조물공"/>
      <sheetName val="제출내역 (2)"/>
      <sheetName val="6공구(당초)"/>
      <sheetName val="부대공"/>
      <sheetName val="공사비집계"/>
      <sheetName val="1,2공구원가계산서"/>
      <sheetName val="Macro2"/>
      <sheetName val="1공구산출내역서"/>
      <sheetName val="Macro1"/>
      <sheetName val="전체제잡비"/>
      <sheetName val="세골재  T2 변경 현황"/>
      <sheetName val="단가비교표"/>
      <sheetName val="3차설계"/>
      <sheetName val="갑지(추정)"/>
      <sheetName val="대림경상68억"/>
      <sheetName val="명세서"/>
      <sheetName val="1.1서버도입"/>
      <sheetName val="석축단"/>
      <sheetName val="4차원가계산서"/>
      <sheetName val="총_구조물공"/>
      <sheetName val="일위(PN)"/>
      <sheetName val="연결관산출조서"/>
      <sheetName val="노무비계"/>
      <sheetName val="건축공사수량"/>
      <sheetName val="토공정보"/>
      <sheetName val="대비"/>
      <sheetName val="익월작업계힉"/>
      <sheetName val="인원계획-미화"/>
      <sheetName val="재무가정"/>
      <sheetName val="1Month+Sheet2!"/>
      <sheetName val="실행대비"/>
      <sheetName val="00000"/>
      <sheetName val="48일위"/>
      <sheetName val="48수량"/>
      <sheetName val="22수량"/>
      <sheetName val="49일위"/>
      <sheetName val="22일위"/>
      <sheetName val="49수량"/>
      <sheetName val="일위1"/>
      <sheetName val="CON'C"/>
      <sheetName val="설계기준 및 하중계산"/>
      <sheetName val="산근"/>
      <sheetName val="토목-물가"/>
      <sheetName val="F4-F7"/>
      <sheetName val="제2~4호표"/>
      <sheetName val="2-나.물가조사서"/>
      <sheetName val="빌딩 안내"/>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기본일위"/>
      <sheetName val="제수문"/>
      <sheetName val="1호토공"/>
      <sheetName val="좌홍배수장"/>
      <sheetName val="좌홍배수장토공"/>
      <sheetName val="1SGATE97"/>
      <sheetName val="3련 BOX"/>
      <sheetName val="과단위"/>
      <sheetName val="주소록"/>
      <sheetName val="스텐문틀堐_x001b_"/>
      <sheetName val="내역서(ebs)"/>
      <sheetName val="부표총괄표"/>
      <sheetName val="매원개착터널총괄"/>
      <sheetName val="건축(APT,부대동)"/>
      <sheetName val="POOM_MOTO"/>
      <sheetName val="POOM_MOTO2"/>
      <sheetName val="000000"/>
      <sheetName val="유림골조"/>
      <sheetName val="보차도경계석"/>
      <sheetName val="일위집계(기존)"/>
      <sheetName val="설직재-1"/>
      <sheetName val="제직재"/>
      <sheetName val="ETC"/>
      <sheetName val="관계주식"/>
      <sheetName val="토목내역서"/>
      <sheetName val="냉천부속동"/>
      <sheetName val="예산M12A"/>
      <sheetName val="SCHEDULE"/>
      <sheetName val="ELECTRIC"/>
      <sheetName val="6.단가조사표"/>
      <sheetName val="2.노무비"/>
      <sheetName val="2-1.노무비단가"/>
      <sheetName val="5.폐기물운반비"/>
      <sheetName val="4.폐기물량"/>
      <sheetName val="기계경비(시간당)"/>
      <sheetName val="guard(mac)"/>
      <sheetName val="마포토정"/>
      <sheetName val="예가비교표"/>
      <sheetName val="건축공사집계"/>
      <sheetName val="건축공사"/>
      <sheetName val="단위세대물량"/>
      <sheetName val="케이블류 OLD"/>
      <sheetName val="조작대(1연)"/>
      <sheetName val="빙장비사양"/>
      <sheetName val="장비사양"/>
      <sheetName val="4가.수량집계표"/>
      <sheetName val="카메라"/>
      <sheetName val="1회기성을"/>
      <sheetName val="포항보고서"/>
      <sheetName val="배수관토공"/>
      <sheetName val="관람석제출"/>
      <sheetName val="절감계산(보일러)"/>
      <sheetName val="PC"/>
      <sheetName val="해평견적"/>
      <sheetName val="목표세부명세"/>
      <sheetName val="MAT_N048"/>
      <sheetName val="공주-교대(A1)"/>
      <sheetName val="BQ"/>
      <sheetName val="Apt내역"/>
      <sheetName val="96보완계획7.12"/>
      <sheetName val="일위대가(내역)"/>
      <sheetName val="foxz"/>
      <sheetName val="실행집계"/>
      <sheetName val="원실행"/>
      <sheetName val="공통가설계"/>
      <sheetName val="공통가설비"/>
      <sheetName val="현관계"/>
      <sheetName val="원가LIST"/>
      <sheetName val="월별투입계획"/>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재료비"/>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계산서(곡선부)"/>
      <sheetName val="16-1"/>
      <sheetName val="요율"/>
      <sheetName val="전기일위목록"/>
      <sheetName val="전기대가"/>
      <sheetName val="산출조서표지"/>
      <sheetName val="공량산출"/>
      <sheetName val="단가산출_목록"/>
      <sheetName val="골재집계"/>
      <sheetName val="도장재료산출"/>
      <sheetName val="설비"/>
      <sheetName val="과천MAIN"/>
      <sheetName val="업무분장"/>
      <sheetName val="0.갑지"/>
      <sheetName val="8.현장관리비"/>
      <sheetName val="7.안전관리비"/>
      <sheetName val="C3"/>
      <sheetName val="배관내역서"/>
      <sheetName val="배관품셈총괄표"/>
      <sheetName val="45,46"/>
      <sheetName val="예산서"/>
      <sheetName val="교대철근집계"/>
      <sheetName val="2.토목공사"/>
      <sheetName val="mcc일위대가"/>
      <sheetName val="106C0300"/>
      <sheetName val="도급내역서(3)"/>
      <sheetName val="기준비용"/>
      <sheetName val="정내"/>
      <sheetName val="기성내역서"/>
      <sheetName val="연결관암거"/>
      <sheetName val="도로"/>
      <sheetName val="가로등내역서"/>
      <sheetName val="지장물C"/>
      <sheetName val="식재일위墀."/>
      <sheetName val="관舓⼱"/>
      <sheetName val="관_x0005__x0000_"/>
      <sheetName val="8.석축단위(H=1.5M)"/>
      <sheetName val="총괄 내역서"/>
      <sheetName val="내역(전체-변경)"/>
      <sheetName val="철근_xd85b_"/>
      <sheetName val="상부공"/>
      <sheetName val="제잡비계산"/>
      <sheetName val="96노임기준"/>
      <sheetName val="설계서(7)"/>
      <sheetName val="예산서(6)"/>
      <sheetName val="산출기준(파견전산실)"/>
      <sheetName val="10월"/>
      <sheetName val="분석가정"/>
      <sheetName val="단"/>
      <sheetName val="J直材4"/>
      <sheetName val="[수목일위.XLS][수목일위.XLS]el________6"/>
      <sheetName val="[수목일위.XLS][수목일위.XLS]el________7"/>
      <sheetName val="L_RPTA05_목록"/>
      <sheetName val="변경총괄지(1)"/>
      <sheetName val="노단"/>
      <sheetName val="변화치수"/>
      <sheetName val="Sheet17"/>
      <sheetName val="관로토공"/>
      <sheetName val="중기손료"/>
      <sheetName val="퇴직공제부금산출근거"/>
      <sheetName val="평균높이산출근거"/>
      <sheetName val="횡배수관위치조서"/>
      <sheetName val="배수관공"/>
      <sheetName val="현장경비"/>
      <sheetName val="type-F"/>
      <sheetName val="동일대내"/>
      <sheetName val="도배공사언고"/>
      <sheetName val="용수량(생활용수)"/>
      <sheetName val="전문품의"/>
      <sheetName val="유기공정"/>
      <sheetName val="copy"/>
      <sheetName val="서식"/>
      <sheetName val="-레미콘집계"/>
      <sheetName val="자갈,시멘트,모래산출"/>
      <sheetName val="-철근집계"/>
      <sheetName val="포장재료(1)"/>
      <sheetName val="-흄관집계"/>
      <sheetName val="계획금액"/>
      <sheetName val="2003상반기노임기준"/>
      <sheetName val="산출기초"/>
      <sheetName val="값"/>
      <sheetName val="버스운행안내"/>
      <sheetName val="근태계획서"/>
      <sheetName val="예방접종계획"/>
      <sheetName val="PL단가산정"/>
      <sheetName val="그림"/>
      <sheetName val="그림2"/>
      <sheetName val="수로교총재료집계"/>
      <sheetName val="설계예산2"/>
      <sheetName val="보건노"/>
      <sheetName val="Macro(차단기)"/>
      <sheetName val="사통"/>
      <sheetName val="지입재료비"/>
      <sheetName val="IBM UX"/>
      <sheetName val="참조-(1)"/>
      <sheetName val="자동제어"/>
      <sheetName val="N賃԰_x0000__x0000_"/>
      <sheetName val="PriceSummary"/>
      <sheetName val="포장집계"/>
      <sheetName val="포장연장"/>
      <sheetName val="성곽내역헾"/>
      <sheetName val="수량3"/>
      <sheetName val="관급"/>
      <sheetName val="단중표-ST"/>
      <sheetName val="단가비교표_공통1"/>
      <sheetName val="현금"/>
      <sheetName val="공조기"/>
      <sheetName val="공조기휀"/>
      <sheetName val="AHU집계"/>
      <sheetName val="표층포설및다짐"/>
      <sheetName val="도"/>
      <sheetName val="산출동탄"/>
      <sheetName val="기성(1차) "/>
      <sheetName val="Macro7"/>
      <sheetName val="평형별㓈_x0019_؟"/>
      <sheetName val="당초"/>
      <sheetName val="PROJECT BRIEF"/>
      <sheetName val="[수목일위.XLS][수목일위.XLS]el________8"/>
      <sheetName val="[수목일위.XLS][수목일위.XLS]el________9"/>
      <sheetName val="지주토목내역서"/>
      <sheetName val="실행내역 "/>
      <sheetName val="청-교대(A1-A2)"/>
      <sheetName val="uang"/>
      <sheetName val="[수목일위.XLS][수목일위.XLS]el________2"/>
      <sheetName val="[수목일위.XLS][수목일위.XLS]el________3"/>
      <sheetName val="[수목일위.XLS][수목일위.XLS]el________4"/>
      <sheetName val="[수목일위.XLS][수목일위.XLS]el________5"/>
      <sheetName val="[수목일위.XLS][수목일위.XLS]el_______14"/>
      <sheetName val="[수목일위.XLS][수목일위.XLS]el_______15"/>
      <sheetName val="[수목일위.XLS][수목일위.XLS]el_______10"/>
      <sheetName val="[수목일위.XLS][수목일위.XLS]el_______11"/>
      <sheetName val="[수목일위.XLS][수목일위.XLS]el_______12"/>
      <sheetName val="[수목일위.XLS][수목일위.XLS]el_______13"/>
      <sheetName val="[수목일위.XLS][수목일위.XLS]el_______16"/>
      <sheetName val="[수목일위.XLS][수목일위.XLS]el_______17"/>
      <sheetName val="[수목일위.XLS][수목일위.XLS]el_______18"/>
      <sheetName val="[수목일위.XLS][수목일위.XLS]el_______19"/>
      <sheetName val="지선토공_x0000_藩"/>
      <sheetName val="노무단가"/>
      <sheetName val="기자재비"/>
      <sheetName val="FA설치명세"/>
      <sheetName val="TOTAL_BOQ"/>
      <sheetName val="수주추정"/>
      <sheetName val="램머"/>
      <sheetName val="대구실행"/>
      <sheetName val="2.도실원내역(원본)"/>
      <sheetName val="토공A"/>
      <sheetName val="매립"/>
      <sheetName val="가시설수량"/>
      <sheetName val="마감LIST-1"/>
      <sheetName val="09공임"/>
      <sheetName val="기중"/>
      <sheetName val="일위2"/>
      <sheetName val="J01"/>
      <sheetName val="제경비"/>
      <sheetName val="UPDATA"/>
      <sheetName val="총괄집퀀ᦔ"/>
      <sheetName val="연돌일退←_xdc00_"/>
      <sheetName val="연돌일위退←"/>
      <sheetName val="연돌일_x0000__x0000_Ԁ"/>
      <sheetName val="일반자료"/>
      <sheetName val="SPC노임(5월)"/>
      <sheetName val="선급비용"/>
      <sheetName val="99년하반기"/>
      <sheetName val="본선 토공 분배표"/>
      <sheetName val="자재조사표"/>
      <sheetName val="분양가상한산출"/>
      <sheetName val="loading"/>
      <sheetName val="6. 안전관리비"/>
      <sheetName val="내역(건축)"/>
      <sheetName val="0_갑지"/>
      <sheetName val="8_현장관리비"/>
      <sheetName val="7_안전관리비"/>
      <sheetName val="물량산출"/>
      <sheetName val="실행원가내역"/>
      <sheetName val="기별"/>
      <sheetName val="아파트 "/>
      <sheetName val="공사"/>
      <sheetName val="당정동공통이수"/>
      <sheetName val="당정동경상이수"/>
      <sheetName val="COPING"/>
      <sheetName val="총누계"/>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E_P_T수량산출서2"/>
      <sheetName val="산근1,2"/>
      <sheetName val="표준계약서"/>
      <sheetName val="일위총괄표"/>
      <sheetName val="DESIGN CRETERIA"/>
      <sheetName val="CAT_5"/>
      <sheetName val="내역서을지"/>
      <sheetName val="Summary Sheet"/>
      <sheetName val="h-013211-2"/>
      <sheetName val="한일양산"/>
      <sheetName val="공사현황"/>
      <sheetName val="단가목록"/>
      <sheetName val="노임목록"/>
      <sheetName val="자재목록"/>
      <sheetName val="군남내역서"/>
      <sheetName val="원가계산서(남측)"/>
      <sheetName val="부재력정리"/>
      <sheetName val="GI-LIST"/>
      <sheetName val="철거산ԯ_x0000_缀"/>
      <sheetName val="내역서 제출"/>
      <sheetName val="원본(갑지)"/>
      <sheetName val="영창2餀"/>
      <sheetName val="영창2"/>
      <sheetName val="견적 (2)"/>
      <sheetName val="분석대장"/>
      <sheetName val="base"/>
      <sheetName val="오餀ԯ"/>
      <sheetName val="하도"/>
      <sheetName val="원가계산서구조조정"/>
      <sheetName val="기성세부내역서"/>
      <sheetName val="기성원가계산서"/>
      <sheetName val="기성부분내역서"/>
      <sheetName val="공사설명서외"/>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정산내역서"/>
      <sheetName val="횡배수관"/>
      <sheetName val="[수목일위.XLS][수목일위.XLS]el_______22"/>
      <sheetName val="[수목일위.XLS][수목일위.XLS]el_______23"/>
      <sheetName val="[수목일위.XLS][수목일위.XLS]el_______20"/>
      <sheetName val="[수목일위.XLS][수목일위.XLS]el_______21"/>
      <sheetName val="단가일람"/>
      <sheetName val="단위량당중기"/>
      <sheetName val="2.냉난방설비공사"/>
      <sheetName val="3.일반사상"/>
      <sheetName val="단면(직벽형)-H=1m"/>
      <sheetName val="SLAB&quot;1&quot;"/>
      <sheetName val="공사비집계표(서해안고속도로)"/>
      <sheetName val="crude.SLAB RE-bar"/>
      <sheetName val="견적(100%)"/>
      <sheetName val="DNT OSBL"/>
      <sheetName val="sぎ"/>
      <sheetName val="증감₆᝔氀"/>
      <sheetName val="경영계획1월"/>
      <sheetName val="총괄서"/>
      <sheetName val="가설(사)"/>
      <sheetName val="목집(사)"/>
      <sheetName val="운반(사)"/>
      <sheetName val="지붕(사)"/>
      <sheetName val="손익분석"/>
      <sheetName val="철집"/>
      <sheetName val="마산방향철근집계"/>
      <sheetName val="마산방향"/>
      <sheetName val="당초내역׃"/>
      <sheetName val="실행내역"/>
      <sheetName val="구천"/>
      <sheetName val="제수변수량"/>
      <sheetName val="PIPE(UG)내역"/>
      <sheetName val="금액집계"/>
      <sheetName val="공량산출근거서"/>
      <sheetName val="단가(자재)"/>
      <sheetName val="단가(노임)"/>
      <sheetName val="기초목록"/>
      <sheetName val="표 지"/>
      <sheetName val="11.닥트설치공사(bm)"/>
      <sheetName val="5사남"/>
      <sheetName val="Ⅶ-2_현장경비산출2"/>
      <sheetName val="단가표_(2)1"/>
      <sheetName val="6PILE__(돌출)"/>
      <sheetName val="기계실_D200"/>
      <sheetName val="1_가설"/>
      <sheetName val="4_목공사"/>
      <sheetName val="3련_BOX"/>
      <sheetName val="횡_연장"/>
      <sheetName val="목차_"/>
      <sheetName val="입출재고현황_(2)"/>
      <sheetName val="수목데이타_"/>
      <sheetName val="주빔의_설계"/>
      <sheetName val="3_공통공사대비"/>
      <sheetName val="전차선로_물량표"/>
      <sheetName val="2_2_10_샤시등"/>
      <sheetName val="G_R300경비"/>
      <sheetName val="현장관리비_"/>
      <sheetName val="3_하중산정4_지지력"/>
      <sheetName val="3_바닥판설계"/>
      <sheetName val="현장관리비_산출내역"/>
      <sheetName val="3BL공동구_수량"/>
      <sheetName val="예정공狸5"/>
      <sheetName val="예정공绘5"/>
      <sheetName val="1_x0005__x0005_"/>
      <sheetName val="1_x0005_"/>
      <sheetName val="1_x0005_B"/>
      <sheetName val="설_x0005__x0000_"/>
      <sheetName val="설헾⽬"/>
      <sheetName val="설헾〄"/>
      <sheetName val="설茸7"/>
      <sheetName val="1_x0005__x0000_"/>
      <sheetName val="이설비"/>
      <sheetName val="폐기물처리"/>
      <sheetName val="원가계산서(용역)"/>
      <sheetName val="방수비"/>
      <sheetName val="복구비"/>
      <sheetName val="J형측구단위수량"/>
      <sheetName val="복공계산"/>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공문"/>
      <sheetName val="Requirement(Work Crew)"/>
      <sheetName val="목록"/>
      <sheetName val="도급기성"/>
      <sheetName val="배수장토목공사비"/>
      <sheetName val="용역비내역-진짜"/>
      <sheetName val="갈현동"/>
      <sheetName val="경영"/>
      <sheetName val="98년"/>
      <sheetName val="실적"/>
      <sheetName val="1공구원가계산"/>
      <sheetName val="1공구원가계산서"/>
      <sheetName val="일위산출"/>
      <sheetName val="LP-S"/>
      <sheetName val="입찰견적보고서"/>
      <sheetName val="원가계산 (2)"/>
      <sheetName val="건축"/>
      <sheetName val="기초입력 DATA"/>
      <sheetName val="제경비적용기준"/>
      <sheetName val="공사자료입력"/>
      <sheetName val="포장수량단위"/>
      <sheetName val="참조 (2)"/>
      <sheetName val="적용공정"/>
      <sheetName val="Recovered_Sheet1"/>
      <sheetName val="수량계표"/>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제경비율"/>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내역갑지"/>
      <sheetName val="참고사항"/>
      <sheetName val="근로자자료입력"/>
      <sheetName val="Tool"/>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99노임기준"/>
      <sheetName val="협력업체"/>
      <sheetName val="★도급내역(2공구)"/>
      <sheetName val="계정code"/>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자재일람"/>
      <sheetName val="조경일람"/>
      <sheetName val="EARTH"/>
      <sheetName val="재료"/>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골조물량"/>
      <sheetName val="현장식당(1)"/>
      <sheetName val="경율산정"/>
      <sheetName val="A LINE"/>
      <sheetName val="입력란"/>
      <sheetName val="97노임단가"/>
      <sheetName val="00상노임"/>
      <sheetName val="공사진행"/>
      <sheetName val="설계산출기초"/>
      <sheetName val="내역(원)"/>
      <sheetName val="수정"/>
      <sheetName val="직원관련자료"/>
      <sheetName val="상부공철근집계(ABC)"/>
      <sheetName val="AL공사(원)"/>
      <sheetName val="수목_바_주목_"/>
      <sheetName val="시점교대"/>
      <sheetName val="백호우계수"/>
      <sheetName val="2.고용보험료산출근거"/>
      <sheetName val="실행_ALT1_"/>
      <sheetName val="48일위(기존)"/>
      <sheetName val="조내역"/>
      <sheetName val="본실행경비"/>
      <sheetName val="D-철근총괄"/>
      <sheetName val="기술자자료입력"/>
      <sheetName val="단가및재료비"/>
      <sheetName val="직접경비호표"/>
      <sheetName val="관련자료입력"/>
      <sheetName val="98수문일위"/>
      <sheetName val="쌍송교"/>
      <sheetName val="H-PILE수량집계"/>
      <sheetName val="3.건축(현장안)"/>
      <sheetName val="단가조사표"/>
      <sheetName val="일위목록표-내역서순"/>
      <sheetName val="4. 검토"/>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토공(우물통,기타) "/>
      <sheetName val="건설산출"/>
      <sheetName val="설계변경총괄표(계산식)"/>
      <sheetName val="여과지동"/>
      <sheetName val="Summary"/>
      <sheetName val="총괄변경내역서"/>
      <sheetName val="부표총괄"/>
      <sheetName val="계장 품셈표"/>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사업비변경내역(96.9단가)"/>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인건비_"/>
      <sheetName val="표__지"/>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예총"/>
      <sheetName val="계정c԰_x0000_缀"/>
      <sheetName val="제안서입력"/>
      <sheetName val="D"/>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5. 현장관리비(new) "/>
      <sheetName val="24.보증금(전신전화가입권)"/>
      <sheetName val="일위-1"/>
      <sheetName val="IHS"/>
      <sheetName val="결과조달"/>
      <sheetName val="AL공사ԯ_x0000_缀"/>
      <sheetName val="공사비명세서"/>
      <sheetName val="공사계획서"/>
      <sheetName val="변경-C"/>
      <sheetName val="VST재료산출"/>
      <sheetName val="내역서1999_8최종"/>
      <sheetName val="단_가_산_출_근_거"/>
      <sheetName val="중기_목록표"/>
      <sheetName val="시간당_중기사용료"/>
      <sheetName val="동문건설"/>
      <sheetName val="6.송금의뢰내역서"/>
      <sheetName val="기본설정"/>
      <sheetName val="전체실행"/>
      <sheetName val="배수통관(좌)"/>
      <sheetName val="관리동"/>
      <sheetName val="청제공기계일위대가"/>
      <sheetName val="토  공"/>
      <sheetName val="발주내역"/>
      <sheetName val="포장복구집계"/>
      <sheetName val="재료수량(1)"/>
      <sheetName val="적격"/>
      <sheetName val="소방 하 내역"/>
      <sheetName val="도급내역"/>
      <sheetName val="공사비 증감 내역서"/>
      <sheetName val="계약서"/>
      <sheetName val="환율및_기초자료"/>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일위대가(1)"/>
      <sheetName val="DATA-UPS"/>
      <sheetName val="공사명입력"/>
      <sheetName val="2BOX본체"/>
      <sheetName val="인건비(10)"/>
      <sheetName val="현장경상비"/>
      <sheetName val="31.경비기본입력"/>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노무비단가표"/>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TYPE-1"/>
      <sheetName val="2015년 제3차 공사 물량조사 양식.xlsx"/>
      <sheetName val="순공사비"/>
      <sheetName val="전기단가조사서"/>
      <sheetName val="전압강하자료"/>
      <sheetName val="업체명"/>
      <sheetName val="관리"/>
      <sheetName val="총물량"/>
      <sheetName val="[수목일위.XLS]el\설계서\수목일위_XLS]데이타"/>
      <sheetName val="[수목일위.XLS]el\설계서\수목일위_XLS"/>
      <sheetName val="원데이타"/>
      <sheetName val="송정-증포간  계약내역서"/>
      <sheetName val="3.공통공ⴀ敆遵"/>
      <sheetName val="RESOURCE"/>
      <sheetName val="통합내역서"/>
      <sheetName val="자압1"/>
      <sheetName val="열린교실"/>
      <sheetName val="현장일보"/>
      <sheetName val="JH2001"/>
      <sheetName val="연"/>
      <sheetName val="연颛"/>
      <sheetName val="연ﺛ"/>
      <sheetName val="내ÈὙ"/>
      <sheetName val="철근단면적"/>
      <sheetName val="공종단가표_"/>
      <sheetName val="2_가로등(영구)"/>
      <sheetName val="환율_및_노임"/>
      <sheetName val="속_일위대가"/>
      <sheetName val="경율산정_XLS"/>
      <sheetName val="Ȁ夁瓅"/>
      <sheetName val="관기성공_내"/>
      <sheetName val="Cost_bd-&quot;A&quot;"/>
      <sheetName val="일반문틀_설치"/>
      <sheetName val="샌딩_에폭시_도장"/>
      <sheetName val="2000,9월_일위"/>
      <sheetName val="1-1평균터파기고(1)"/>
      <sheetName val="교대토공시점"/>
      <sheetName val="하중계산"/>
      <sheetName val="안정성검토"/>
      <sheetName val="도급내역서"/>
      <sheetName val="b_balj_x0000__x0000_딀_x0000__x0000_"/>
      <sheetName val="설계변경 (2)"/>
      <sheetName val="EP0618"/>
      <sheetName val="[수목일위.XLS][수목일위.XLS]el______106"/>
      <sheetName val="[수목일위.XLS][수목일위.XLS]el______107"/>
      <sheetName val="[수목일위.XLS][수목일위.XLS]el_______88"/>
      <sheetName val="[수목일위.XLS][수목일위.XLS]el_______89"/>
      <sheetName val="[수목일위.XLS][수목일위.XLS]el_______50"/>
      <sheetName val="[수목일위.XLS][수목일위.XLS]el_______51"/>
      <sheetName val="[수목일위.XLS][수목일위.XLS]el_______46"/>
      <sheetName val="[수목일위.XLS][수목일위.XLS]el_______47"/>
      <sheetName val="[수목일위.XLS][수목일위.XLS]el_______44"/>
      <sheetName val="[수목일위.XLS][수목일위.XLS]el_______45"/>
      <sheetName val="[수목일위.XLS][수목일위.XLS]el_______26"/>
      <sheetName val="[수목일위.XLS][수목일위.XLS]el_______27"/>
      <sheetName val="[수목일위.XLS][수목일위.XLS]el_______30"/>
      <sheetName val="[수목일위.XLS][수목일위.XLS]el_______31"/>
      <sheetName val="[수목일위.XLS][수목일위.XLS]el_______24"/>
      <sheetName val="[수목일위.XLS][수목일위.XLS]el_______25"/>
      <sheetName val="[수목일위.XLS][수목일위.XLS]el_______28"/>
      <sheetName val="[수목일위.XLS][수목일위.XLS]el_______29"/>
      <sheetName val="[수목일위.XLS][수목일위.XLS]el_______34"/>
      <sheetName val="[수목일위.XLS][수목일위.XLS]el_______35"/>
      <sheetName val="[수목일위.XLS][수목일위.XLS]el_______32"/>
      <sheetName val="[수목일위.XLS][수목일위.XLS]el_______33"/>
      <sheetName val="[수목일위.XLS][수목일위.XLS]el_______36"/>
      <sheetName val="[수목일위.XLS][수목일위.XLS]el_______37"/>
      <sheetName val="[수목일위.XLS][수목일위.XLS]el_______40"/>
      <sheetName val="[수목일위.XLS][수목일위.XLS]el_______41"/>
      <sheetName val="[수목일위.XLS][수목일위.XLS]el_______38"/>
      <sheetName val="[수목일위.XLS][수목일위.XLS]el_______39"/>
      <sheetName val="[수목일위.XLS][수목일위.XLS]el_______42"/>
      <sheetName val="[수목일위.XLS][수목일위.XLS]el_______43"/>
      <sheetName val="[수목일위.XLS][수목일위.XLS]el_______48"/>
      <sheetName val="[수목일위.XLS][수목일위.XLS]el_______49"/>
      <sheetName val="[수목일위.XLS][수목일위.XLS]el_______56"/>
      <sheetName val="[수목일위.XLS][수목일위.XLS]el_______57"/>
      <sheetName val="[수목일위.XLS][수목일위.XLS]el_______52"/>
      <sheetName val="[수목일위.XLS][수목일위.XLS]el_______53"/>
      <sheetName val="[수목일위.XLS][수목일위.XLS]el_______58"/>
      <sheetName val="[수목일위.XLS][수목일위.XLS]el_______59"/>
      <sheetName val="[수목일위.XLS][수목일위.XLS]el_______54"/>
      <sheetName val="[수목일위.XLS][수목일위.XLS]el_______55"/>
      <sheetName val="[수목일위.XLS][수목일위.XLS]el_______60"/>
      <sheetName val="[수목일위.XLS][수목일위.XLS]el_______61"/>
      <sheetName val="[수목일위.XLS][수목일위.XLS]el_______64"/>
      <sheetName val="[수목일위.XLS][수목일위.XLS]el_______65"/>
      <sheetName val="[수목일위.XLS][수목일위.XLS]el_______62"/>
      <sheetName val="[수목일위.XLS][수목일위.XLS]el_______63"/>
      <sheetName val="[수목일위.XLS][수목일위.XLS]el_______66"/>
      <sheetName val="[수목일위.XLS][수목일위.XLS]el_______67"/>
      <sheetName val="[수목일위.XLS][수목일위.XLS]el_______68"/>
      <sheetName val="[수목일위.XLS][수목일위.XLS]el_______69"/>
      <sheetName val="[수목일위.XLS][수목일위.XLS]el_______72"/>
      <sheetName val="[수목일위.XLS][수목일위.XLS]el_______73"/>
      <sheetName val="[수목일위.XLS][수목일위.XLS]el_______70"/>
      <sheetName val="[수목일위.XLS][수목일위.XLS]el_______71"/>
      <sheetName val="[수목일위.XLS][수목일위.XLS]el_______80"/>
      <sheetName val="[수목일위.XLS][수목일위.XLS]el_______81"/>
      <sheetName val="[수목일위.XLS][수목일위.XLS]el_______74"/>
      <sheetName val="[수목일위.XLS][수목일위.XLS]el_______75"/>
      <sheetName val="[수목일위.XLS][수목일위.XLS]el_______78"/>
      <sheetName val="[수목일위.XLS][수목일위.XLS]el_______79"/>
      <sheetName val="[수목일위.XLS][수목일위.XLS]el_______76"/>
      <sheetName val="[수목일위.XLS][수목일위.XLS]el_______77"/>
      <sheetName val="[수목일위.XLS][수목일위.XLS]el_______82"/>
      <sheetName val="[수목일위.XLS][수목일위.XLS]el_______83"/>
      <sheetName val="[수목일위.XLS][수목일위.XLS]el_______84"/>
      <sheetName val="[수목일위.XLS][수목일위.XLS]el_______85"/>
      <sheetName val="[수목일위.XLS][수목일위.XLS]el_______86"/>
      <sheetName val="[수목일위.XLS][수목일위.XLS]el_______87"/>
      <sheetName val="[수목일위.XLS][수목일위.XLS]el_______90"/>
      <sheetName val="[수목일위.XLS][수목일위.XLS]el_______91"/>
      <sheetName val="[수목일위.XLS][수목일위.XLS]el_______94"/>
      <sheetName val="[수목일위.XLS][수목일위.XLS]el_______95"/>
      <sheetName val="[수목일위.XLS][수목일위.XLS]el_______92"/>
      <sheetName val="[수목일위.XLS][수목일위.XLS]el_______93"/>
      <sheetName val="[수목일위.XLS][수목일위.XLS]el_______98"/>
      <sheetName val="[수목일위.XLS][수목일위.XLS]el_______99"/>
      <sheetName val="[수목일위.XLS][수목일위.XLS]el_______96"/>
      <sheetName val="[수목일위.XLS][수목일위.XLS]el_______97"/>
      <sheetName val="[수목일위.XLS][수목일위.XLS]el______102"/>
      <sheetName val="[수목일위.XLS][수목일위.XLS]el______103"/>
      <sheetName val="[수목일위.XLS][수목일위.XLS]el______100"/>
      <sheetName val="[수목일위.XLS][수목일위.XLS]el______101"/>
      <sheetName val="[수목일위.XLS][수목일위.XLS]el______104"/>
      <sheetName val="[수목일위.XLS][수목일위.XLS]el______105"/>
      <sheetName val="[수목일위.XLS][수목일위.XLS]el______110"/>
      <sheetName val="[수목일위.XLS][수목일위.XLS]el______111"/>
      <sheetName val="[수목일위.XLS][수목일위.XLS]el______108"/>
      <sheetName val="[수목일위.XLS][수목일위.XLS]el______109"/>
      <sheetName val="[수목일위.XLS][수목일위.XLS]el______112"/>
      <sheetName val="[수목일위.XLS][수목일위.XLS]el______113"/>
      <sheetName val="6.18"/>
      <sheetName val="C-노임단가"/>
      <sheetName val="철거산저潖㄀"/>
      <sheetName val="부舠ᗂ䌸"/>
      <sheetName val="ALL"/>
      <sheetName val="C.배수관공"/>
      <sheetName val="페인트"/>
      <sheetName val="rate"/>
      <sheetName val="정보"/>
      <sheetName val="견적의뢰서"/>
      <sheetName val="원가계산서 "/>
      <sheetName val="3도로"/>
      <sheetName val="BS1(302)"/>
      <sheetName val="기초테이블_공통"/>
      <sheetName val="BOX전기내역"/>
      <sheetName val="단면치수"/>
      <sheetName val="공사완료입력"/>
      <sheetName val="지구단위계획"/>
      <sheetName val="외주"/>
      <sheetName val="원형1호맨_x0005__x0000__x0000__x0000_"/>
      <sheetName val="도체종-상수표"/>
      <sheetName val="분양가격표"/>
      <sheetName val="관로토공집계표"/>
      <sheetName val="씨링(물가조사)"/>
      <sheetName val="씨링(기계경비)"/>
      <sheetName val="도급예산내역서총괄堩"/>
      <sheetName val="청하배수"/>
      <sheetName val="회로내역(승인)"/>
      <sheetName val="유입맨홀산출"/>
      <sheetName val="최적단면"/>
      <sheetName val="Sheet9"/>
      <sheetName val="기본사항"/>
      <sheetName val="도근좌표"/>
      <sheetName val="조도계산(1)"/>
      <sheetName val="지선토공鍐¹"/>
      <sheetName val="인자기준_2007"/>
      <sheetName val="할인_할증률산정"/>
      <sheetName val="금액단가표"/>
      <sheetName val="자료기입"/>
      <sheetName val="예정공정표(장기간)"/>
      <sheetName val="종배수관"/>
      <sheetName val="연부97-1"/>
      <sheetName val="[수목일위.XLS][수목일위.XLS]el______138"/>
      <sheetName val="[수목일위.XLS][수목일위.XLS]el______139"/>
      <sheetName val="[수목일위.XLS][수목일위.XLS]el______132"/>
      <sheetName val="[수목일위.XLS][수목일위.XLS]el______133"/>
      <sheetName val="[수목일위.XLS][수목일위.XLS]el______130"/>
      <sheetName val="[수목일위.XLS][수목일위.XLS]el______131"/>
      <sheetName val="[수목일위.XLS][수목일위.XLS]el______116"/>
      <sheetName val="[수목일위.XLS][수목일위.XLS]el______117"/>
      <sheetName val="[수목일위.XLS][수목일위.XLS]el______114"/>
      <sheetName val="[수목일위.XLS][수목일위.XLS]el______115"/>
      <sheetName val="[수목일위.XLS][수목일위.XLS]el______120"/>
      <sheetName val="[수목일위.XLS][수목일위.XLS]el______121"/>
      <sheetName val="[수목일위.XLS][수목일위.XLS]el______118"/>
      <sheetName val="[수목일위.XLS][수목일위.XLS]el______119"/>
      <sheetName val="[수목일위.XLS][수목일위.XLS]el______128"/>
      <sheetName val="[수목일위.XLS][수목일위.XLS]el______129"/>
      <sheetName val="[수목일위.XLS][수목일위.XLS]el______126"/>
      <sheetName val="[수목일위.XLS][수목일위.XLS]el______127"/>
      <sheetName val="[수목일위.XLS][수목일위.XLS]el______122"/>
      <sheetName val="[수목일위.XLS][수목일위.XLS]el______123"/>
      <sheetName val="[수목일위.XLS][수목일위.XLS]el______124"/>
      <sheetName val="[수목일위.XLS][수목일위.XLS]el______125"/>
      <sheetName val="[수목일위.XLS][수목일위.XLS]el______144"/>
      <sheetName val="[수목일위.XLS][수목일위.XLS]el______145"/>
      <sheetName val="[수목일위.XLS][수목일위.XLS]el______136"/>
      <sheetName val="[수목일위.XLS][수목일위.XLS]el______137"/>
      <sheetName val="[수목일위.XLS][수목일위.XLS]el______134"/>
      <sheetName val="[수목일위.XLS][수목일위.XLS]el______135"/>
      <sheetName val="[수목일위.XLS][수목일위.XLS]el______140"/>
      <sheetName val="[수목일위.XLS][수목일위.XLS]el______141"/>
      <sheetName val="[수목일위.XLS][수목일위.XLS]el______142"/>
      <sheetName val="[수목일위.XLS][수목일위.XLS]el______143"/>
      <sheetName val="[수목일위.XLS][수목일위.XLS]el______146"/>
      <sheetName val="[수목일위.XLS][수목일위.XLS]el______147"/>
      <sheetName val="[수목일위.XLS][수목일위.XLS]el______148"/>
      <sheetName val="[수목일위.XLS][수목일위.XLS]el______149"/>
      <sheetName val="[수목일위.XLS][수목일위.XLS]el______154"/>
      <sheetName val="[수목일위.XLS][수목일위.XLS]el______155"/>
      <sheetName val="[수목일위.XLS][수목일위.XLS]el______152"/>
      <sheetName val="[수목일위.XLS][수목일위.XLS]el______153"/>
      <sheetName val="[수목일위.XLS][수목일위.XLS]el______150"/>
      <sheetName val="[수목일위.XLS][수목일위.XLS]el______151"/>
      <sheetName val="[수목일위.XLS][수목일위.XLS]el______164"/>
      <sheetName val="[수목일위.XLS][수목일위.XLS]el______165"/>
      <sheetName val="[수목일위.XLS][수목일위.XLS]el______156"/>
      <sheetName val="[수목일위.XLS][수목일위.XLS]el______157"/>
      <sheetName val="[수목일위.XLS][수목일위.XLS]el______158"/>
      <sheetName val="[수목일위.XLS][수목일위.XLS]el______159"/>
      <sheetName val="[수목일위.XLS][수목일위.XLS]el______160"/>
      <sheetName val="[수목일위.XLS][수목일위.XLS]el______161"/>
      <sheetName val="[수목일위.XLS][수목일위.XLS]el______162"/>
      <sheetName val="[수목일위.XLS][수목일위.XLS]el______163"/>
      <sheetName val="[수목일위.XLS][수목일위.XLS]el______166"/>
      <sheetName val="[수목일위.XLS][수목일위.XLS]el______167"/>
      <sheetName val="[수목일위.XLS][수목일위.XLS]el______170"/>
      <sheetName val="[수목일위.XLS][수목일위.XLS]el______171"/>
      <sheetName val="[수목일위.XLS][수목일위.XLS]el______168"/>
      <sheetName val="[수목일위.XLS][수목일위.XLS]el______169"/>
      <sheetName val="22인_x0000_"/>
      <sheetName val="1.우편집중내역서"/>
      <sheetName val="[수목일위.XLS][수목일위.XLS]el______350"/>
      <sheetName val="[수목일위.XLS][수목일위.XLS]el______351"/>
      <sheetName val="[수목일위.XLS][수목일위.XLS]el______348"/>
      <sheetName val="[수목일위.XLS][수목일위.XLS]el______349"/>
      <sheetName val="[수목일위.XLS][수목일위.XLS]el______214"/>
      <sheetName val="[수목일위.XLS][수목일위.XLS]el______215"/>
      <sheetName val="지선토공徸〒"/>
      <sheetName val="계약내역서(을橂】"/>
      <sheetName val="7단_x0005_"/>
      <sheetName val="[수목일위.XLS][수목일위.XLS]el______202"/>
      <sheetName val="[수목일위.XLS][수목일위.XLS]el______203"/>
      <sheetName val="[수목일위.XLS][수목일위.XLS]el______204"/>
      <sheetName val="[수목일위.XLS][수목일위.XLS]el______205"/>
      <sheetName val="[수목일위.XLS][수목일위.XLS]el______194"/>
      <sheetName val="[수목일위.XLS][수목일위.XLS]el______195"/>
      <sheetName val="3차ᨁ㐜"/>
      <sheetName val="3차큶汦"/>
      <sheetName val="3차_x0000__x0000_"/>
      <sheetName val="[수목일위.XLS][수목일위.XLS]el______174"/>
      <sheetName val="[수목일위.XLS][수목일위.XLS]el______175"/>
      <sheetName val="[수목일위.XLS][수목일위.XLS]el______172"/>
      <sheetName val="[수목일위.XLS][수목일위.XLS]el______173"/>
      <sheetName val="[수목일위.XLS][수목일위.XLS]el______188"/>
      <sheetName val="[수목일위.XLS][수목일위.XLS]el______189"/>
      <sheetName val="[수목일위.XLS][수목일위.XLS]el______176"/>
      <sheetName val="[수목일위.XLS][수목일위.XLS]el______177"/>
      <sheetName val="[수목일위.XLS][수목일위.XLS]el______180"/>
      <sheetName val="[수목일위.XLS][수목일위.XLS]el______181"/>
      <sheetName val="[수목일위.XLS][수목일위.XLS]el______178"/>
      <sheetName val="[수목일위.XLS][수목일위.XLS]el______179"/>
      <sheetName val="[수목일위.XLS][수목일위.XLS]el______182"/>
      <sheetName val="[수목일위.XLS][수목일위.XLS]el______183"/>
      <sheetName val="[수목일위.XLS][수목일위.XLS]el______184"/>
      <sheetName val="[수목일위.XLS][수목일위.XLS]el______185"/>
      <sheetName val="[수목일위.XLS][수목일위.XLS]el______186"/>
      <sheetName val="[수목일위.XLS][수목일위.XLS]el______187"/>
      <sheetName val="[수목일위.XLS][수목일위.XLS]el______190"/>
      <sheetName val="[수목일위.XLS][수목일위.XLS]el______191"/>
      <sheetName val="[수목일위.XLS][수목일위.XLS]el______192"/>
      <sheetName val="[수목일위.XLS][수목일위.XLS]el______193"/>
      <sheetName val="[수목일위.XLS][수목일위.XLS]el______200"/>
      <sheetName val="[수목일위.XLS][수목일위.XLS]el______201"/>
      <sheetName val="[수목일위.XLS][수목일위.XLS]el______196"/>
      <sheetName val="[수목일위.XLS][수목일위.XLS]el______197"/>
      <sheetName val="[수목일위.XLS][수목일위.XLS]el______198"/>
      <sheetName val="[수목일위.XLS][수목일위.XLS]el______199"/>
      <sheetName val="[수목일위.XLS][수목일위.XLS]el______206"/>
      <sheetName val="[수목일위.XLS][수목일위.XLS]el______207"/>
      <sheetName val="[수목일위.XLS][수목일위.XLS]el______208"/>
      <sheetName val="[수목일위.XLS][수목일위.XLS]el______209"/>
      <sheetName val="[수목일위.XLS][수목일위.XLS]el______210"/>
      <sheetName val="[수목일위.XLS][수목일위.XLS]el______211"/>
      <sheetName val="[수목일위.XLS][수목일위.XLS]el______212"/>
      <sheetName val="[수목일위.XLS][수목일위.XLS]el______213"/>
      <sheetName val="[수목일위.XLS][수목일위.XLS]el______314"/>
      <sheetName val="[수목일위.XLS][수목일위.XLS]el______315"/>
      <sheetName val="[수목일위.XLS][수목일위.XLS]el______244"/>
      <sheetName val="[수목일위.XLS][수목일위.XLS]el______245"/>
      <sheetName val="[수목일위.XLS][수목일위.XLS]el______242"/>
      <sheetName val="[수목일위.XLS][수목일위.XLS]el______243"/>
      <sheetName val="[수목일위.XLS][수목일위.XLS]el______216"/>
      <sheetName val="[수목일위.XLS][수목일위.XLS]el______217"/>
      <sheetName val="단청(제외_x0000_"/>
      <sheetName val="[수목일위.XLS][수목일위.XLS]el______218"/>
      <sheetName val="[수목일위.XLS][수목일위.XLS]el______219"/>
      <sheetName val="[수목일위.XLS][수목일위.XLS]el______222"/>
      <sheetName val="[수목일위.XLS][수목일위.XLS]el______223"/>
      <sheetName val="[수목일위.XLS][수목일위.XLS]el______224"/>
      <sheetName val="[수목일위.XLS][수목일위.XLS]el______225"/>
      <sheetName val="[수목일위.XLS][수목일위.XLS]el______220"/>
      <sheetName val="[수목일위.XLS][수목일위.XLS]el______221"/>
      <sheetName val="[수목일위.XLS][수목일위.XLS]el______226"/>
      <sheetName val="[수목일위.XLS][수목일위.XLS]el______227"/>
      <sheetName val="[수목일위.XLS][수목일위.XLS]el______228"/>
      <sheetName val="[수목일위.XLS][수목일위.XLS]el______229"/>
      <sheetName val="[수목일위.XLS][수목일위.XLS]el______230"/>
      <sheetName val="[수목일위.XLS][수목일위.XLS]el______231"/>
      <sheetName val="[수목일위.XLS][수목일위.XLS]el______232"/>
      <sheetName val="[수목일위.XLS][수목일위.XLS]el______233"/>
      <sheetName val="[수목일위.XLS][수목일위.XLS]el______236"/>
      <sheetName val="[수목일위.XLS][수목일위.XLS]el______237"/>
      <sheetName val="[수목일위.XLS][수목일위.XLS]el______238"/>
      <sheetName val="[수목일위.XLS][수목일위.XLS]el______239"/>
      <sheetName val="[수목일위.XLS][수목일위.XLS]el______234"/>
      <sheetName val="[수목일위.XLS][수목일위.XLS]el______235"/>
      <sheetName val="[수목일위.XLS][수목일위.XLS]el______240"/>
      <sheetName val="[수목일위.XLS][수목일위.XLS]el______241"/>
      <sheetName val="[수목일위.XLS][수목일위.XLS]el______252"/>
      <sheetName val="[수목일위.XLS][수목일위.XLS]el______253"/>
      <sheetName val="[수목일위.XLS][수목일위.XLS]el______250"/>
      <sheetName val="[수목일위.XLS][수목일위.XLS]el______251"/>
      <sheetName val="[수목일위.XLS][수목일위.XLS]el______246"/>
      <sheetName val="[수목일위.XLS][수목일위.XLS]el______247"/>
      <sheetName val="[수목일위.XLS][수목일위.XLS]el______248"/>
      <sheetName val="[수목일위.XLS][수목일위.XLS]el______249"/>
      <sheetName val="[수목일위.XLS][수목일위.XLS]el______256"/>
      <sheetName val="[수목일위.XLS][수목일위.XLS]el______257"/>
      <sheetName val="[수목일위.XLS][수목일위.XLS]el__계서_수목_2"/>
      <sheetName val="[수목일위.XLS][수목일위.XLS]el__계서_수목_3"/>
      <sheetName val="[수목일위.XLS][수목일위.XLS]el______254"/>
      <sheetName val="[수목일위.XLS][수목일위.XLS]el______255"/>
      <sheetName val="[수목일위.XLS][수목일위.XLS]el______258"/>
      <sheetName val="[수목일위.XLS][수목일위.XLS]el______259"/>
      <sheetName val="[수목일위.XLS][수목일위.XLS]el______262"/>
      <sheetName val="[수목일위.XLS][수목일위.XLS]el______263"/>
      <sheetName val="[수목일위.XLS][수목일위.XLS]el______266"/>
      <sheetName val="[수목일위.XLS][수목일위.XLS]el______267"/>
      <sheetName val="[수목일위.XLS][수목일위.XLS]el______260"/>
      <sheetName val="[수목일위.XLS][수목일위.XLS]el______261"/>
      <sheetName val="[수목일위.XLS][수목일위.XLS]el______270"/>
      <sheetName val="[수목일위.XLS][수목일위.XLS]el______271"/>
      <sheetName val="[수목일위.XLS][수목일위.XLS]el______264"/>
      <sheetName val="[수목일위.XLS][수목일위.XLS]el______265"/>
      <sheetName val="[수목일위.XLS][수목일위.XLS]el______272"/>
      <sheetName val="[수목일위.XLS][수목일위.XLS]el______273"/>
      <sheetName val="[수목일위.XLS][수목일위.XLS]el______268"/>
      <sheetName val="[수목일위.XLS][수목일위.XLS]el______269"/>
      <sheetName val="[수목일위.XLS][수목일위.XLS]el______274"/>
      <sheetName val="[수목일위.XLS][수목일위.XLS]el______275"/>
      <sheetName val="[수목일위.XLS][수목일위.XLS]el______276"/>
      <sheetName val="[수목일위.XLS][수목일위.XLS]el______277"/>
      <sheetName val="[수목일위.XLS][수목일위.XLS]el______282"/>
      <sheetName val="[수목일위.XLS][수목일위.XLS]el______283"/>
      <sheetName val="[수목일위.XLS][수목일위.XLS]el______284"/>
      <sheetName val="[수목일위.XLS][수목일위.XLS]el______285"/>
      <sheetName val="[수목일위.XLS][수목일위.XLS]el______280"/>
      <sheetName val="[수목일위.XLS][수목일위.XLS]el______281"/>
      <sheetName val="[수목일위.XLS][수목일위.XLS]el______278"/>
      <sheetName val="[수목일위.XLS][수목일위.XLS]el______279"/>
      <sheetName val="[수목일위.XLS][수목일위.XLS]el______286"/>
      <sheetName val="[수목일위.XLS][수목일위.XLS]el______287"/>
      <sheetName val="[수목일위.XLS][수목일위.XLS]el______288"/>
      <sheetName val="[수목일위.XLS][수목일위.XLS]el______289"/>
      <sheetName val="[수목일위.XLS][수목일위.XLS]el______310"/>
      <sheetName val="[수목일위.XLS][수목일위.XLS]el______311"/>
      <sheetName val="[수목일위.XLS][수목일위.XLS]el______312"/>
      <sheetName val="[수목일위.XLS][수목일위.XLS]el______313"/>
      <sheetName val="[수목일위.XLS][수목일위.XLS]el______292"/>
      <sheetName val="[수목일위.XLS][수목일위.XLS]el______293"/>
      <sheetName val="[수목일위.XLS][수목일위.XLS]el______290"/>
      <sheetName val="[수목일위.XLS][수목일위.XLS]el______291"/>
      <sheetName val="[수목일위.XLS][수목일위.XLS]el______302"/>
      <sheetName val="[수목일위.XLS][수목일위.XLS]el______303"/>
      <sheetName val="[수목일위.XLS][수목일위.XLS]el______294"/>
      <sheetName val="[수목일위.XLS][수목일위.XLS]el______295"/>
      <sheetName val="[수목일위.XLS][수목일위.XLS]el______304"/>
      <sheetName val="[수목일위.XLS][수목일위.XLS]el______305"/>
      <sheetName val="[수목일위.XLS][수목일위.XLS]el______296"/>
      <sheetName val="[수목일위.XLS][수목일위.XLS]el______297"/>
      <sheetName val="[수목일위.XLS][수목일위.XLS]el______298"/>
      <sheetName val="[수목일위.XLS][수목일위.XLS]el______299"/>
      <sheetName val="[수목일위.XLS][수목일위.XLS]el______300"/>
      <sheetName val="[수목일위.XLS][수목일위.XLS]el______301"/>
      <sheetName val="[수목일위.XLS][수목일위.XLS]el______306"/>
      <sheetName val="[수목일위.XLS][수목일위.XLS]el______307"/>
      <sheetName val="[수목일위.XLS][수목일위.XLS]el______308"/>
      <sheetName val="[수목일위.XLS][수목일위.XLS]el______309"/>
      <sheetName val="[수목일위.XLS][수목일위.XLS]el______322"/>
      <sheetName val="[수목일위.XLS][수목일위.XLS]el______323"/>
      <sheetName val="[수목일위.XLS][수목일위.XLS]el______316"/>
      <sheetName val="[수목일위.XLS][수목일위.XLS]el______317"/>
      <sheetName val="[수목일위.XLS][수목일위.XLS]el______318"/>
      <sheetName val="[수목일위.XLS][수목일위.XLS]el______319"/>
      <sheetName val="[수목일위.XLS][수목일위.XLS]el______320"/>
      <sheetName val="[수목일위.XLS][수목일위.XLS]el______321"/>
      <sheetName val="[수목일위.XLS][수목일위.XLS]el______324"/>
      <sheetName val="[수목일위.XLS][수목일위.XLS]el______325"/>
      <sheetName val="[수목일위.XLS][수목일위.XLS]el______326"/>
      <sheetName val="[수목일위.XLS][수목일위.XLS]el______327"/>
      <sheetName val="[수목일위.XLS][수목일위.XLS]el______328"/>
      <sheetName val="[수목일위.XLS][수목일위.XLS]el______329"/>
      <sheetName val="[수목일위.XLS][수목일위.XLS]el______330"/>
      <sheetName val="[수목일위.XLS][수목일위.XLS]el______331"/>
      <sheetName val="[수목일위.XLS][수목일위.XLS]el______332"/>
      <sheetName val="[수목일위.XLS][수목일위.XLS]el______333"/>
      <sheetName val="[수목일위.XLS][수목일위.XLS]el______334"/>
      <sheetName val="[수목일위.XLS][수목일위.XLS]el______335"/>
      <sheetName val="[수목일위.XLS][수목일위.XLS]el______336"/>
      <sheetName val="[수목일위.XLS][수목일위.XLS]el______337"/>
      <sheetName val="[수목일위.XLS][수목일위.XLS]el______338"/>
      <sheetName val="[수목일위.XLS][수목일위.XLS]el______339"/>
      <sheetName val="[수목일위.XLS][수목일위.XLS]el______340"/>
      <sheetName val="[수목일위.XLS][수목일위.XLS]el______341"/>
      <sheetName val="[수목일위.XLS][수목일위.XLS]el______346"/>
      <sheetName val="[수목일위.XLS][수목일위.XLS]el______347"/>
      <sheetName val="[수목일위.XLS][수목일위.XLS]el______342"/>
      <sheetName val="[수목일위.XLS][수목일위.XLS]el______343"/>
      <sheetName val="[수목일위.XLS][수목일위.XLS]el______344"/>
      <sheetName val="[수목일위.XLS][수목일위.XLS]el______345"/>
      <sheetName val="[수목일위.XLS][수목일위.XLS]el______902"/>
      <sheetName val="[수목일위.XLS][수목일위.XLS]el______903"/>
      <sheetName val="[수목일위.XLS][수목일위.XLS]el______352"/>
      <sheetName val="[수목일위.XLS][수목일위.XLS]el______353"/>
      <sheetName val="[수목일위.XLS][수목일위.XLS]el______904"/>
      <sheetName val="[수목일위.XLS][수목일위.XLS]el______905"/>
      <sheetName val="[수목일위.XLS][수목일위.XLS]el______360"/>
      <sheetName val="[수목일위.XLS][수목일위.XLS]el______361"/>
      <sheetName val="[수목일위.XLS][수목일위.XLS]el______362"/>
      <sheetName val="[수목일위.XLS][수목일위.XLS]el______363"/>
      <sheetName val="[수목일위.XLS][수목일위.XLS]el______354"/>
      <sheetName val="[수목일위.XLS][수목일위.XLS]el______355"/>
      <sheetName val="[수목일위.XLS][수목일위.XLS]el______356"/>
      <sheetName val="[수목일위.XLS][수목일위.XLS]el______357"/>
      <sheetName val="[수목일위.XLS][수목일위.XLS]el______358"/>
      <sheetName val="[수목일위.XLS][수목일위.XLS]el______359"/>
      <sheetName val="[수목일위.XLS][수목일위.XLS]el______364"/>
      <sheetName val="[수목일위.XLS][수목일위.XLS]el______365"/>
      <sheetName val="[수목일위.XLS][수목일위.XLS]el______370"/>
      <sheetName val="[수목일위.XLS][수목일위.XLS]el______371"/>
      <sheetName val="[수목일위.XLS][수목일위.XLS]el______366"/>
      <sheetName val="[수목일위.XLS][수목일위.XLS]el______367"/>
      <sheetName val="[수목일위.XLS][수목일위.XLS]el______372"/>
      <sheetName val="[수목일위.XLS][수목일위.XLS]el______373"/>
      <sheetName val="[수목일위.XLS][수목일위.XLS]el______368"/>
      <sheetName val="[수목일위.XLS][수목일위.XLS]el______369"/>
      <sheetName val="[수목일위.XLS][수목일위.XLS]el______376"/>
      <sheetName val="[수목일위.XLS][수목일위.XLS]el______377"/>
      <sheetName val="[수목일위.XLS][수목일위.XLS]el______374"/>
      <sheetName val="[수목일위.XLS][수목일위.XLS]el______375"/>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5정거장"/>
      <sheetName val="1-3길내기"/>
      <sheetName val="평형공사비"/>
      <sheetName val="옥외전력간선설비공사"/>
      <sheetName val="인건-측정"/>
      <sheetName val="마감표"/>
      <sheetName val="경⠀ស"/>
      <sheetName val="PLP"/>
      <sheetName val="도급예산내헾】_x0005__x0000_"/>
      <sheetName val="전도금정산서(27)"/>
      <sheetName val="가정급수관"/>
      <sheetName val="1.3(배치도)"/>
      <sheetName val="주식"/>
      <sheetName val="안산기계장치"/>
      <sheetName val="규격"/>
      <sheetName val="금액결정"/>
      <sheetName val="교량공"/>
      <sheetName val="12월일반업무"/>
      <sheetName val="중기목록"/>
      <sheetName val="SAM"/>
      <sheetName val="절단표"/>
      <sheetName val="지입집계"/>
      <sheetName val="BJJIN"/>
      <sheetName val="자재_집계표2"/>
      <sheetName val="1차_내역서2"/>
      <sheetName val="전선_및_전선관2"/>
      <sheetName val="2_대외공문1"/>
      <sheetName val="운동장_(2)1"/>
      <sheetName val="공사별_가중치_산출근거(토목)1"/>
      <sheetName val="상_부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단면_(2)"/>
      <sheetName val="환경기계공정표_(3)"/>
      <sheetName val="5_전사투자계획종함안"/>
      <sheetName val="RAW_DATA"/>
      <sheetName val="별표_"/>
      <sheetName val="1_설계기준"/>
      <sheetName val="General_Data"/>
      <sheetName val="남양시작동자105노65기1_3화1_2"/>
      <sheetName val="단가_산출서(산근#1~#102)"/>
      <sheetName val="신_분"/>
      <sheetName val="설계기준_및_하중계산"/>
      <sheetName val="설계내역서_"/>
      <sheetName val="96보완계획7_12"/>
      <sheetName val="노_무_비"/>
      <sheetName val="EQUIP_LIST"/>
      <sheetName val="단가산출서_(2)"/>
      <sheetName val="기성고조서_"/>
      <sheetName val="6_가격조사서_"/>
      <sheetName val="빌딩_안내"/>
      <sheetName val="전체 현장 공사명 입력(26건)"/>
      <sheetName val="변경내역대비표(2)"/>
      <sheetName val="매출"/>
      <sheetName val="Breakdown"/>
      <sheetName val="UnitRate"/>
      <sheetName val="신규일위대가"/>
      <sheetName val="계약내역서(을지"/>
      <sheetName val="특별교실"/>
      <sheetName val="PROJECT BRIEF(EX.NEW)"/>
      <sheetName val="교통대책내역"/>
      <sheetName val="Template"/>
      <sheetName val="관리,공᠀"/>
      <sheetName val="2_토목공사"/>
      <sheetName val="노임_단가"/>
      <sheetName val="단_box"/>
      <sheetName val="database"/>
      <sheetName val="O실보"/>
      <sheetName val="안청갑지"/>
      <sheetName val="신축(단위)"/>
      <sheetName val="노임단가 (2)"/>
      <sheetName val="서∼군(2)"/>
      <sheetName val="예산M11A"/>
      <sheetName val="도면자료제출일정"/>
      <sheetName val="95MAKER"/>
      <sheetName val="BOX-1510"/>
      <sheetName val="조도계산서 (도서)"/>
      <sheetName val="노원열병합  건축공사기성내역서"/>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원공매수"/>
      <sheetName val="08공임"/>
      <sheetName val="SYS_DB"/>
      <sheetName val="단위가격"/>
      <sheetName val="단가 산출서(산근#1~簀╕쐀╕렀"/>
      <sheetName val="1-1"/>
      <sheetName val="계약내역서(_x0000__x0000__x0005_"/>
      <sheetName val="단가적용(터널)"/>
      <sheetName val="단위가격_할증"/>
      <sheetName val="합의경상"/>
      <sheetName val="연⢄"/>
      <sheetName val="연"/>
      <sheetName val="연肄"/>
      <sheetName val="연ࢄ"/>
      <sheetName val="연C"/>
      <sheetName val="전차선로ԯ_x0000_缀_x0000_"/>
      <sheetName val="PVC 내역서"/>
      <sheetName val="[수목일위.XLS][수목일위.XLS]el\설계서\수목일위"/>
      <sheetName val="0001new"/>
      <sheetName val="3차준_x0000_"/>
      <sheetName val="2.2.1咘Ȏ㎩ì_x0000_"/>
      <sheetName val="2.2.1_x0000__x0000_㘨↌␬"/>
      <sheetName val="2.2.1_x0000__x0000_䜨ሉὴ"/>
      <sheetName val="공사芸Â헾⿠"/>
      <sheetName val="운반비"/>
      <sheetName val="B.O.M"/>
      <sheetName val="0.0ControlSheet"/>
      <sheetName val="(Monthly)"/>
      <sheetName val="cctv"/>
      <sheetName val="당월(1)"/>
      <sheetName val="Edit(01)"/>
      <sheetName val="Upgrades pricing"/>
      <sheetName val="VOR"/>
      <sheetName val="과세면세표"/>
      <sheetName val="2층LOAD"/>
      <sheetName val="투자_x0000__x0000_Ԁ_x0000_"/>
      <sheetName val="P.M 별"/>
      <sheetName val="항목邨_x001f_턘"/>
      <sheetName val="항목揄⿖_x0000_"/>
      <sheetName val="항목揄⾨_x0000_"/>
      <sheetName val="미수수익(적금)"/>
      <sheetName val="Cost bd-墠+壬"/>
      <sheetName val="자문요청"/>
      <sheetName val="2.2.1嵦ī_x0000__x0000_ꥈ"/>
      <sheetName val="2.2.1䘭疋瀨ȕ㱵"/>
      <sheetName val="2.2.1_x0000__x0000_᩿↌"/>
      <sheetName val="2.2.1_x0000__x0000_᷀ḨỌ"/>
      <sheetName val="修正表紙"/>
      <sheetName val="STEEL BOX 단면설계(SEC.8)"/>
      <sheetName val="보도경계블럭"/>
      <sheetName val="트렌드"/>
      <sheetName val="공비현2"/>
      <sheetName val="xxx"/>
      <sheetName val="바닥_x0000_"/>
      <sheetName val="6.열원설비"/>
      <sheetName val="6-3 공조용 펌프선정"/>
      <sheetName val="표"/>
      <sheetName val="설周-"/>
      <sheetName val="선금급신청서"/>
      <sheetName val="주방"/>
      <sheetName val="산수배수"/>
      <sheetName val="2.2.1丵⿌_x0005__x0000_"/>
      <sheetName val="2.2.1丵⽃_x0005__x0000_"/>
      <sheetName val="2.2.1丵⿝_x0005__x0000_"/>
      <sheetName val="2.2.1丵⾎_x0005__x0000_"/>
      <sheetName val="S.중기사용료"/>
      <sheetName val="ENTR׃"/>
      <sheetName val="archi(본사)"/>
      <sheetName val="견적조건"/>
      <sheetName val="el\설계서\수목일︀ᇕ԰_x0000_缀_x0000__x0000__x0000_Ȁ"/>
      <sheetName val="el\설계서\수목일︀ᇕ԰_x0000_缀_x0000__x0000__x0000_焀"/>
      <sheetName val="el\설계서\수목일︀ᇕ԰_x0000_缀_x0000__x0000__x0000_Ԁ"/>
      <sheetName val="TYPE집계표"/>
      <sheetName val="전력"/>
      <sheetName val="잡비계산"/>
      <sheetName val="단가적용"/>
      <sheetName val="에԰_x0000_缀"/>
      <sheetName val="조경일壀"/>
      <sheetName val="지수적용공사비내역서"/>
      <sheetName val="하중조건(평상시)"/>
      <sheetName val="급여조견표"/>
      <sheetName val="취수탑"/>
      <sheetName val="구헾"/>
      <sheetName val="접합 및 부설 "/>
      <sheetName val="품셈 "/>
      <sheetName val="우측날개_x0005_"/>
      <sheetName val="우측날개畠"/>
      <sheetName val="원가蠀ᎊ찀ᎊ"/>
      <sheetName val="설계ᎃ"/>
      <sheetName val="슬래브"/>
      <sheetName val="기계내역서"/>
      <sheetName val="주공 _x0005__x0000_"/>
      <sheetName val="철근량산정및사용성검⩿"/>
      <sheetName val="세목전체"/>
      <sheetName val="일위대가(긴급전화)"/>
      <sheetName val="긴급전화(단가)"/>
      <sheetName val="장문교(대전)"/>
      <sheetName val="고압수량(철거)"/>
      <sheetName val="공량(전기)"/>
      <sheetName val="도로정위치부표"/>
      <sheetName val="DB구축"/>
      <sheetName val="도로조사부표"/>
      <sheetName val="입력변수"/>
      <sheetName val="카펫타일"/>
      <sheetName val="낙엽송지주목"/>
      <sheetName val="Sheet8"/>
      <sheetName val="Sheet10"/>
      <sheetName val="Sheet11"/>
      <sheetName val="Sheet12"/>
      <sheetName val="Sheet16"/>
      <sheetName val="Module1"/>
      <sheetName val="Module2"/>
      <sheetName val="국내조달(통합-1)"/>
      <sheetName val="D-623D"/>
      <sheetName val="NOMUBI"/>
      <sheetName val="sw1"/>
      <sheetName val="적용단가"/>
      <sheetName val="내역서적용수량 (지방도893)"/>
      <sheetName val="설계명세"/>
      <sheetName val="C1"/>
      <sheetName val="BOX단위철근"/>
      <sheetName val="주beam"/>
      <sheetName val="하성지구"/>
      <sheetName val="헐기조서"/>
      <sheetName val="수량산출(비굴착)"/>
      <sheetName val="변경내역서"/>
      <sheetName val="Coding"/>
      <sheetName val="시산표"/>
      <sheetName val="Pjny"/>
      <sheetName val="갑지(집행)"/>
      <sheetName val="데리네읶타현황"/>
      <sheetName val="(C)원내역"/>
      <sheetName val="A-8 PD(도로중앙)"/>
      <sheetName val="00년"/>
      <sheetName val="영업墫᎟鰀"/>
      <sheetName val="3차Ö_x0000_"/>
      <sheetName val="_Recovered_SheetName_621_"/>
      <sheetName val="맨홀기준"/>
      <sheetName val="101동"/>
      <sheetName val="정공공사"/>
      <sheetName val="2. 공원조도"/>
      <sheetName val="토공실_x0000_"/>
      <sheetName val="별제권_정리담보권1"/>
      <sheetName val="회사정보"/>
      <sheetName val="단가일헾"/>
      <sheetName val="배수ᰀ"/>
      <sheetName val="단가일尜"/>
      <sheetName val="건설기ᰀ"/>
      <sheetName val="_x0000_䅅呒"/>
      <sheetName val="DB"/>
      <sheetName val="T6-6(2)"/>
      <sheetName val="costing_CV"/>
      <sheetName val="[수목일위.XLS][수목일위.XLS]el_설계서_수목_4"/>
      <sheetName val="[수목일위.XLS][수목일위.XLS]el_설계서_수목_5"/>
      <sheetName val="[수목일위.XLS][수목일위.XLS]el_설계서_수목_2"/>
      <sheetName val="[수목일위.XLS][수목일위.XLS]el_설계서_수목_3"/>
      <sheetName val="직접공사_x0000__x0000_Ԁ_x0000_쀀"/>
      <sheetName val="직접공사_x0000__x0000_Ԁ_x0000_耀⨶"/>
      <sheetName val="울산시산표"/>
      <sheetName val="적용토목"/>
      <sheetName val="[수목일위.XLS_x0000_][수목일위.XLS]el_______4"/>
      <sheetName val="[수목일위.XLS_x0000_][수목일위.XLS]el_______5"/>
      <sheetName val="[수목일위.XLS][수목일위.XLS_x0000_]el_______6"/>
      <sheetName val="[수목일위.XLS][수목일위.XLS_x0000_]el_______7"/>
      <sheetName val="[수목일위.XLS_x0000_][수목일위.XLS]el_______2"/>
      <sheetName val="[수목일위.XLS_x0000_][수목일위.XLS]el_______3"/>
      <sheetName val=" 갑지"/>
      <sheetName val="DATA(VTL)"/>
      <sheetName val="직공비"/>
      <sheetName val="단위집계표"/>
      <sheetName val="타공이기수량"/>
      <sheetName val="총괄공정표"/>
      <sheetName val="할증"/>
      <sheetName val="7.PILE  (돌출)"/>
      <sheetName val="단면기준"/>
      <sheetName val="자재_집계표ૐ"/>
      <sheetName val="급탕순환펌프"/>
      <sheetName val="XXXX_x0000__x0000_"/>
      <sheetName val="EXPENSE"/>
      <sheetName val="오억미_x0000_"/>
      <sheetName val="REDUCER"/>
      <sheetName val="WE'T"/>
      <sheetName val="우각부보_x0000_"/>
      <sheetName val="우각부보헾"/>
      <sheetName val="[수목일위.XLSѝ조성원가DATA"/>
      <sheetName val="20관리비율"/>
      <sheetName val="공사발의_x0000_"/>
      <sheetName val="대가2(원본)"/>
      <sheetName val="맨홀수량"/>
      <sheetName val="유류사용대장"/>
      <sheetName val="B부대공"/>
      <sheetName val="제원입력"/>
      <sheetName val="구분표"/>
      <sheetName val="1.일위대가"/>
      <sheetName val="laroux"/>
      <sheetName val="중량산출"/>
      <sheetName val="PANEL 중량산출"/>
      <sheetName val="CT "/>
      <sheetName val="발신정보"/>
      <sheetName val="2F 회의실견적(5_14 일대)"/>
      <sheetName val="동원(3)"/>
      <sheetName val="동력부하(도산)"/>
      <sheetName val="금전출납"/>
      <sheetName val="일위헾】_x0005_"/>
      <sheetName val="일위ⱂ⾖_x0005__x0000_"/>
      <sheetName val="_x0007__x0008__x0003_ꡀ΃_x0000__x0000_꤀"/>
      <sheetName val="차수공개요"/>
      <sheetName val="재정睮⾯_x0005_"/>
      <sheetName val="재정ᛅ〒_x0005_"/>
      <sheetName val="재정脸;腼"/>
      <sheetName val="집수정"/>
      <sheetName val="Edit"/>
      <sheetName val="토목공사일반"/>
      <sheetName val="본체"/>
      <sheetName val="시중노임(공사)"/>
      <sheetName val="제안서"/>
      <sheetName val="행정표준(1)"/>
      <sheetName val="행정표준(2)"/>
      <sheetName val="암거날개벽"/>
      <sheetName val="Initial Input Variable"/>
      <sheetName val="노무비산출"/>
      <sheetName val="CONCRETE"/>
      <sheetName val="자재단가비교표"/>
      <sheetName val="손익차9월2"/>
      <sheetName val="자재_집계표"/>
      <sheetName val="비용"/>
      <sheetName val="내역서적용수량"/>
      <sheetName val="원형1호맨홀토공수㐬"/>
      <sheetName val="[수목일위.XLS]B__MSOffice_Excel___2"/>
      <sheetName val="한강운반擀"/>
      <sheetName val="[수목일위.XLS][수목일위.XLS]el_설계서____4"/>
      <sheetName val="[수목일위.XLS][수목일위.XLS]el_설계서____5"/>
      <sheetName val="[수목일위.XLS_x0000_][수목일위.XLS]el_설계서___8"/>
      <sheetName val="[수목일위.XLS_x0000_][수목일위.XLS]el_설계서___9"/>
      <sheetName val="[수목일위.XLS][수목일위.XLS]el_설계서____2"/>
      <sheetName val="[수목일위.XLS][수목일위.XLS]el_설계서____3"/>
      <sheetName val="[수목일위.XLS_x0000_][수목일위.XLS]el_설계서___2"/>
      <sheetName val="[수목일위.XLS_x0000_][수목일위.XLS]el_설계서___3"/>
      <sheetName val="[수목일위.XLS][수목일위.XLS_x0000_]el_설계서__12"/>
      <sheetName val="[수목일위.XLS][수목일위.XLS_x0000_]el_설계서__13"/>
      <sheetName val="[수목일위.XLS_x0000_][수목일위.XLS]el_설계서___4"/>
      <sheetName val="[수목일위.XLS_x0000_][수목일위.XLS]el_설계서___5"/>
      <sheetName val="[수목일위.XLS_x0000_][수목일위.XLS]el_설계서___6"/>
      <sheetName val="[수목일위.XLS_x0000_][수목일위.XLS]el_설계서___7"/>
      <sheetName val="[수목일위.XLS][수목일위.XLS_x0000_]el_설계서__10"/>
      <sheetName val="[수목일위.XLS][수목일위.XLS_x0000_]el_설계서__11"/>
      <sheetName val="[수목일위.XLS][수목일위.XLS]el_설계서___14"/>
      <sheetName val="[수목일위.XLS][수목일위.XLS]el_설계서___15"/>
      <sheetName val="[수목일위.XLS][수목일위.XLS]el_설계서____8"/>
      <sheetName val="[수목일위.XLS][수목일위.XLS]el_설계서____9"/>
      <sheetName val="[수목일위.XLS][수목일위.XLS]el_설계서____6"/>
      <sheetName val="[수목일위.XLS][수목일위.XLS]el_설계서____7"/>
      <sheetName val="[수목일위.XLS][수목일위.XLS_x0000_]el_설계서__14"/>
      <sheetName val="[수목일위.XLS][수목일위.XLS_x0000_]el_설계서__15"/>
      <sheetName val="[수목일위.XLS][수목일위.XLS]el_설계서___16"/>
      <sheetName val="[수목일위.XLS][수목일위.XLS]el_설계서___17"/>
      <sheetName val="[수목일위.XLS][수목일위.XLS]el_설계서___10"/>
      <sheetName val="[수목일위.XLS][수목일위.XLS]el_설계서___11"/>
      <sheetName val="[수목일위.XLS][수목일위.XLS]el_설계서___12"/>
      <sheetName val="[수목일위.XLS][수목일위.XLS]el_설계서___13"/>
      <sheetName val="[수목일위.XLS][수목일위.XLS]el_설계서___68"/>
      <sheetName val="[수목일위.XLS][수목일위.XLS]el_설계서___69"/>
      <sheetName val="[수목일위.XLS][수목일위.XLS]el_설계서___50"/>
      <sheetName val="[수목일위.XLS][수목일위.XLS]el_설계서___51"/>
      <sheetName val="[수목일위.XLS][수목일위.XLS]el_설계서___40"/>
      <sheetName val="[수목일위.XLS][수목일위.XLS]el_설계서___41"/>
      <sheetName val="[수목일위.XLS][수목일위.XLS]el_설계서___26"/>
      <sheetName val="[수목일위.XLS][수목일위.XLS]el_설계서___27"/>
      <sheetName val="[수목일위.XLS][수목일위.XLS]el_설계서___24"/>
      <sheetName val="[수목일위.XLS][수목일위.XLS]el_설계서___25"/>
      <sheetName val="[수목일위.XLS][수목일위.XLS]el_설계서___18"/>
      <sheetName val="[수목일위.XLS][수목일위.XLS]el_설계서___19"/>
      <sheetName val="[수목일위.XLS][수목일위.XLS]el_설계서___20"/>
      <sheetName val="[수목일위.XLS][수목일위.XLS]el_설계서___21"/>
      <sheetName val="[수목일위.XLS][수목일위.XLS]el_설계서___22"/>
      <sheetName val="[수목일위.XLS][수목일위.XLS]el_설계서___23"/>
      <sheetName val="[수목일위.XLS][수목일위.XLS]el_설계서___32"/>
      <sheetName val="[수목일위.XLS][수목일위.XLS]el_설계서___33"/>
      <sheetName val="[수목일위.XLS][수목일위.XLS]el_설계서___28"/>
      <sheetName val="[수목일위.XLS][수목일위.XLS]el_설계서___29"/>
      <sheetName val="[수목일위.XLS][수목일위.XLS]el_설계서___30"/>
      <sheetName val="[수목일위.XLS][수목일위.XLS]el_설계서___31"/>
      <sheetName val="[수목일위.XLS][수목일위.XLS]el_설계서___34"/>
      <sheetName val="[수목일위.XLS][수목일위.XLS]el_설계서___35"/>
      <sheetName val="[수목일위.XLS][수목일위.XLS]el_설계서___36"/>
      <sheetName val="[수목일위.XLS][수목일위.XLS]el_설계서___37"/>
      <sheetName val="[수목일위.XLS][수목일위.XLS]el_설계서___42"/>
      <sheetName val="[수목일위.XLS][수목일위.XLS]el_설계서___43"/>
      <sheetName val="[수목일위.XLS][수목일위.XLS]el_설계서___38"/>
      <sheetName val="[수목일위.XLS][수목일위.XLS]el_설계서___39"/>
      <sheetName val="[수목일위.XLS][수목일위.XLS]el_설계서___44"/>
      <sheetName val="[수목일위.XLS][수목일위.XLS]el_설계서___45"/>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6"/>
      <sheetName val="[수목일위.XLS][수목일위.XLS]el_설계서___57"/>
      <sheetName val="[수목일위.XLS][수목일위.XLS]el_설계서___52"/>
      <sheetName val="[수목일위.XLS][수목일위.XLS]el_설계서___53"/>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80"/>
      <sheetName val="[수목일위.XLS][수목일위.XLS]el_설계서___81"/>
      <sheetName val="[수목일위.XLS][수목일위.XLS]el_설계서___60"/>
      <sheetName val="[수목일위.XLS][수목일위.XLS]el_설계서___61"/>
      <sheetName val="[수목일위.XLS][수목일위.XLS]el_설계서___62"/>
      <sheetName val="[수목일위.XLS][수목일위.XLS]el_설계서___63"/>
      <sheetName val="[수목일위.XLS][수목일위.XLS]el_설계서___64"/>
      <sheetName val="[수목일위.XLS][수목일위.XLS]el_설계서___65"/>
      <sheetName val="[수목일위.XLS][수목일위.XLS]el_설계서___66"/>
      <sheetName val="[수목일위.XLS][수목일위.XLS]el_설계서___67"/>
      <sheetName val="[수목일위.XLS][수목일위.XLS]el_설계서___74"/>
      <sheetName val="[수목일위.XLS][수목일위.XLS]el_설계서___75"/>
      <sheetName val="[수목일위.XLS][수목일위.XLS]el_설계서___70"/>
      <sheetName val="[수목일위.XLS][수목일위.XLS]el_설계서___71"/>
      <sheetName val="[수목일위.XLS][수목일위.XLS]el_설계서___72"/>
      <sheetName val="[수목일위.XLS][수목일위.XLS]el_설계서___73"/>
      <sheetName val="[수목일위.XLS][수목일위.XLS]el_설계서___82"/>
      <sheetName val="[수목일위.XLS][수목일위.XLS]el_설계서___83"/>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84"/>
      <sheetName val="[수목일위.XLS][수목일위.XLS]el_설계서___85"/>
      <sheetName val="[수목일위.XLS][수목일위.XLS]el_설계서_수목_6"/>
      <sheetName val="[수목일위.XLS][수목일위.XLS]el_설계서_수목_7"/>
      <sheetName val="[수목일위.XLS][수목일위.XLS]el_설계서_수목_8"/>
      <sheetName val="[수목일위.XLS][수목일위.XLS]el_설계서_수목_9"/>
      <sheetName val="[수목일위.XLS][수목일위.XLS]el_설계서_수_12"/>
      <sheetName val="[수목일위.XLS][수목일위.XLS]el_설계서_수_13"/>
      <sheetName val="[수목일위.XLS][수목일위.XLS]el_설계서_수_10"/>
      <sheetName val="[수목일위.XLS][수목일위.XLS]el_설계서_수_11"/>
      <sheetName val="[수목일위.XLS][수목일위.XLS]el_설계서_수_48"/>
      <sheetName val="[수목일위.XLS][수목일위.XLS]el_설계서_수_49"/>
      <sheetName val="[수목일위.XLS][수목일위.XLS]el_설계서_수_16"/>
      <sheetName val="[수목일위.XLS][수목일위.XLS]el_설계서_수_17"/>
      <sheetName val="[수목일위.XLS][수목일위.XLS]el_설계서_수_14"/>
      <sheetName val="[수목일위.XLS][수목일위.XLS]el_설계서_수_15"/>
      <sheetName val="[수목일위.XLS][수목일위.XLS]el_설계서_수_22"/>
      <sheetName val="[수목일위.XLS][수목일위.XLS]el_설계서_수_23"/>
      <sheetName val="[수목일위.XLS][수목일위.XLS]el_설계서_수_24"/>
      <sheetName val="[수목일위.XLS][수목일위.XLS]el_설계서_수_25"/>
      <sheetName val="[수목일위.XLS][수목일위.XLS]el_설계서_수_20"/>
      <sheetName val="[수목일위.XLS][수목일위.XLS]el_설계서_수_21"/>
      <sheetName val="[수목일위.XLS][수목일위.XLS]el_설계서_수_18"/>
      <sheetName val="[수목일위.XLS][수목일위.XLS]el_설계서_수_19"/>
      <sheetName val="[수목일위.XLS][수목일위.XLS]el_설계서_수_32"/>
      <sheetName val="[수목일위.XLS][수목일위.XLS]el_설계서_수_33"/>
      <sheetName val="[수목일위.XLS][수목일위.XLS]el_설계서_수_26"/>
      <sheetName val="[수목일위.XLS][수목일위.XLS]el_설계서_수_27"/>
      <sheetName val="[수목일위.XLS][수목일위.XLS]el_설계서_수_28"/>
      <sheetName val="[수목일위.XLS][수목일위.XLS]el_설계서_수_29"/>
      <sheetName val="[수목일위.XLS][수목일위.XLS]el_설계서_수_30"/>
      <sheetName val="[수목일위.XLS][수목일위.XLS]el_설계서_수_31"/>
      <sheetName val="[수목일위.XLS][수목일위.XLS]el_설계서_수_34"/>
      <sheetName val="[수목일위.XLS][수목일위.XLS]el_설계서_수_35"/>
      <sheetName val="[수목일위.XLS][수목일위.XLS]el_설계서_수_36"/>
      <sheetName val="[수목일위.XLS][수목일위.XLS]el_설계서_수_37"/>
      <sheetName val="[수목일위.XLS][수목일위.XLS]el_설계서_수_46"/>
      <sheetName val="[수목일위.XLS][수목일위.XLS]el_설계서_수_47"/>
      <sheetName val="[수목일위.XLS][수목일위.XLS]el_설계서_수_38"/>
      <sheetName val="[수목일위.XLS][수목일위.XLS]el_설계서_수_39"/>
      <sheetName val="[수목일위.XLS][수목일위.XLS]el_설계서_수_40"/>
      <sheetName val="[수목일위.XLS][수목일위.XLS]el_설계서_수_41"/>
      <sheetName val="[수목일위.XLS][수목일위.XLS]el_설계서_수_42"/>
      <sheetName val="[수목일위.XLS][수목일위.XLS]el_설계서_수_43"/>
      <sheetName val="[수목일위.XLS][수목일위.XLS]el_설계서_수_44"/>
      <sheetName val="[수목일위.XLS][수목일위.XLS]el_설계서_수_45"/>
      <sheetName val="[수목일위.XLS][수목일위.XLS]el_설계서_수_56"/>
      <sheetName val="[수목일위.XLS][수목일위.XLS]el_설계서_수_57"/>
      <sheetName val="[수목일위.XLS][수목일위.XLS]el_설계서_수_58"/>
      <sheetName val="[수목일위.XLS][수목일위.XLS]el_설계서_수_59"/>
      <sheetName val="[수목일위.XLS][수목일위.XLS]el_설계서_수_50"/>
      <sheetName val="[수목일위.XLS][수목일위.XLS]el_설계서_수_51"/>
      <sheetName val="[수목일위.XLS][수목일위.XLS]el_설계서_수_52"/>
      <sheetName val="[수목일위.XLS][수목일위.XLS]el_설계서_수_53"/>
      <sheetName val="[수목일위.XLS][수목일위.XLS]el_설계서_수_54"/>
      <sheetName val="[수목일위.XLS][수목일위.XLS]el_설계서_수_55"/>
      <sheetName val="[수목일위.XLS][수목일위.XLS]el_설계서_수_62"/>
      <sheetName val="[수목일위.XLS][수목일위.XLS]el_설계서_수_63"/>
      <sheetName val="[수목일위.XLS][수목일위.XLS]el_설계서_수_60"/>
      <sheetName val="[수목일위.XLS][수목일위.XLS]el_설계서_수_61"/>
      <sheetName val="[수목일위.XLS][수목일위.XLS]el_설계서_수_68"/>
      <sheetName val="[수목일위.XLS][수목일위.XLS]el_설계서_수_69"/>
      <sheetName val="[수목일위.XLS][수목일위.XLS]el_설계서_수_64"/>
      <sheetName val="[수목일위.XLS][수목일위.XLS]el_설계서_수_65"/>
      <sheetName val="[수목일위.XLS][수목일위.XLS]el_설계서_수_66"/>
      <sheetName val="[수목일위.XLS][수목일위.XLS]el_설계서_수_67"/>
      <sheetName val="일위대가-2"/>
      <sheetName val="steel data sheet"/>
      <sheetName val="당초,변경"/>
      <sheetName val="[수목일위.XLS][수목일위.XLS_x0000_]el______14"/>
      <sheetName val="[수목일위.XLS][수목일위.XLS_x0000_]el______15"/>
      <sheetName val="[수목일위.XLS][수목일위.XLS_x0000_]el_______8"/>
      <sheetName val="[수목일위.XLS][수목일위.XLS_x0000_]el_______9"/>
      <sheetName val="[수목일위.XLS][수목일위.XLS_x0000_]el______10"/>
      <sheetName val="[수목일위.XLS][수목일위.XLS_x0000_]el______11"/>
      <sheetName val="[수목일위.XLS][수목일위.XLS_x0000_]el______12"/>
      <sheetName val="[수목일위.XLS][수목일위.XLS_x0000_]el______13"/>
      <sheetName val="A소화조"/>
      <sheetName val="B소화조"/>
      <sheetName val="A조실험"/>
      <sheetName val="B조실험"/>
      <sheetName val="수목데이타暷"/>
      <sheetName val="기흥하도용"/>
      <sheetName val="갑__지3"/>
      <sheetName val="기타_정보통신공사3"/>
      <sheetName val="AS포장복구_3"/>
      <sheetName val="Customer_Databas3"/>
      <sheetName val="2000_11월설계내역3"/>
      <sheetName val="표지_(2)3"/>
      <sheetName val="화재_탐지_설비3"/>
      <sheetName val="unit_43"/>
      <sheetName val="단가_및_재료비3"/>
      <sheetName val="준검_내역서3"/>
      <sheetName val="Sheet1_(2)3"/>
      <sheetName val="토공산출_(아파트)3"/>
      <sheetName val="1_설계조건3"/>
      <sheetName val="Ⅶ-2_현장경비산출3"/>
      <sheetName val="자재_집계표3"/>
      <sheetName val="5_일위목록3"/>
      <sheetName val="7_단가조사3"/>
      <sheetName val="6_일위대가3"/>
      <sheetName val="E_P_T수량산출서3"/>
      <sheetName val="전선_및_전선관3"/>
      <sheetName val="공사별_가중치_산출근거(토목)2"/>
      <sheetName val="운동장_(2)2"/>
      <sheetName val="1차_내역서3"/>
      <sheetName val="귀래_설계_공내역서3"/>
      <sheetName val="2_대외공문2"/>
      <sheetName val="상_부2"/>
      <sheetName val="단가표_(2)2"/>
      <sheetName val="3_바닥판__2"/>
      <sheetName val="_견적서2"/>
      <sheetName val="목차_1"/>
      <sheetName val="기계실_D2001"/>
      <sheetName val="6PILE__(돌출)1"/>
      <sheetName val="수량계산서_집계표(가설_신설_및_철거-을지로3가_3호선2"/>
      <sheetName val="수량계산서_집계표(신설-을지로3가_3호선)2"/>
      <sheetName val="수량계산서_집계표(철거-을지로3가_3호선)2"/>
      <sheetName val="3_공통공사대비1"/>
      <sheetName val="전차선로_물량표1"/>
      <sheetName val="영업_일11"/>
      <sheetName val="주빔의_설계1"/>
      <sheetName val="단면_(2)1"/>
      <sheetName val="2_2_10_샤시등1"/>
      <sheetName val="1_가설1"/>
      <sheetName val="4_목공사1"/>
      <sheetName val="G_R300경비1"/>
      <sheetName val="수목데이타_1"/>
      <sheetName val="3_하중산정4_지지력1"/>
      <sheetName val="2_가로등(영구)1"/>
      <sheetName val="현장관리비_산출내역1"/>
      <sheetName val="현장관리비_1"/>
      <sheetName val="3BL공동구_수량1"/>
      <sheetName val="관기성공_내1"/>
      <sheetName val="표__지1"/>
      <sheetName val="인건비_1"/>
      <sheetName val="환경기계공정표_(3)1"/>
      <sheetName val="TRE_TABLE1"/>
      <sheetName val="Cost_bd-&quot;A&quot;1"/>
      <sheetName val="남양시작동자105노65기1_3화1_21"/>
      <sheetName val="노임_단가1"/>
      <sheetName val="단_box1"/>
      <sheetName val="2000,9월_일위1"/>
      <sheetName val="경율산정_XLS1"/>
      <sheetName val="신_분1"/>
      <sheetName val="설계기준_및_하중계산1"/>
      <sheetName val="General_Data1"/>
      <sheetName val="별표_1"/>
      <sheetName val="1_설계기준1"/>
      <sheetName val="제출내역_(2)1"/>
      <sheetName val="단가_산출서(산근#1~#102)1"/>
      <sheetName val="RAW_DATA1"/>
      <sheetName val="설계내역서_1"/>
      <sheetName val="5_전사투자계획종함안1"/>
      <sheetName val="3_바닥판설계1"/>
      <sheetName val="96보완계획7_121"/>
      <sheetName val="일반문틀_설치1"/>
      <sheetName val="샌딩_에폭시_도장1"/>
      <sheetName val="환율_및_노임1"/>
      <sheetName val="속_일위대가1"/>
      <sheetName val="노_무_비1"/>
      <sheetName val="EQUIP_LIST1"/>
      <sheetName val="입출재고현황_(2)1"/>
      <sheetName val="횡_연장1"/>
      <sheetName val="단가산출서_(2)1"/>
      <sheetName val="기성고조서_1"/>
      <sheetName val="공종단가표_1"/>
      <sheetName val="6_가격조사서_1"/>
      <sheetName val="빌딩_안내1"/>
      <sheetName val="99_12"/>
      <sheetName val="1공구_단가_(정원)1"/>
      <sheetName val="1공구_단가_(산광)1"/>
      <sheetName val="1공구_단가_(용호)1"/>
      <sheetName val="간지_(2)1"/>
      <sheetName val="2공구_단가(인성)1"/>
      <sheetName val="2공구_단가(대동)1"/>
      <sheetName val="2공구_단가(산광)1"/>
      <sheetName val="1_토공1"/>
      <sheetName val="2_배수공1"/>
      <sheetName val="3_구조물공1"/>
      <sheetName val="4_포장공1"/>
      <sheetName val="PACKING_LIST1"/>
      <sheetName val="지주목_및_비료산출기준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일위대가_1"/>
      <sheetName val="중기조종사_단위단가1"/>
      <sheetName val="세골재__T2_변경_현황"/>
      <sheetName val="2-나_물가조사서"/>
      <sheetName val="앉음벽_(2)"/>
      <sheetName val="IBM_UX"/>
      <sheetName val="연돌일退←"/>
      <sheetName val="내역서_제출"/>
      <sheetName val="수량계산서_집계표(가설_신설_및_철거-을지로3가_2호선)"/>
      <sheetName val="수량계산서_집계표(신설-을지로3가_2호선)"/>
      <sheetName val="수량계산서_집계표(철거-을지로3가_2호선)"/>
      <sheetName val="케이블류_OLD"/>
      <sheetName val="2_도실원내역(원본)"/>
      <sheetName val="DNT_OSBL"/>
      <sheetName val="표_지"/>
      <sheetName val="11_닥트설치공사(bm)"/>
      <sheetName val="DESIGN_CRETERIA"/>
      <sheetName val="3련_BOX1"/>
      <sheetName val="0_갑지1"/>
      <sheetName val="8_현장관리비1"/>
      <sheetName val="7_안전관리비1"/>
      <sheetName val="2_토목공사1"/>
      <sheetName val="본선_토공_분배표"/>
      <sheetName val="견적_(2)"/>
      <sheetName val="DATA_입력란"/>
      <sheetName val="1__설계조건_2_단면가정_3__하중계산"/>
      <sheetName val="아파트_"/>
      <sheetName val="6__안전관리비"/>
      <sheetName val="마북_손익분석(CATIA)"/>
      <sheetName val="목동세대_산출근거"/>
      <sheetName val="8_PILE__(돌출)"/>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Requirement(Work_Crew)"/>
      <sheetName val="3_건축(현장안)"/>
      <sheetName val="원가계산_(2)1"/>
      <sheetName val="기초입력_DATA1"/>
      <sheetName val="참조_(2)1"/>
      <sheetName val="일위대가_(식재)1"/>
      <sheetName val="골조-APT_갑지1"/>
      <sheetName val="자재단가2007_101"/>
      <sheetName val="자재단가2008_41"/>
      <sheetName val="설명서_1"/>
      <sheetName val="6-1__관개량조서1"/>
      <sheetName val="11-2_아파트내역1"/>
      <sheetName val="INDEX__LIST1"/>
      <sheetName val="실행,원가_최종예상"/>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CABLE_SIZE-11"/>
      <sheetName val="1-4-2_관(약)1"/>
      <sheetName val="내역서1999_8최종1"/>
      <sheetName val="BSD_(2)"/>
      <sheetName val="7_계측제어"/>
      <sheetName val="6_동력"/>
      <sheetName val="13_방송공사"/>
      <sheetName val="15_소방공사"/>
      <sheetName val="12_옥외_방송공사"/>
      <sheetName val="8_옥외_보안등공사"/>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주공_갑지"/>
      <sheetName val="A_LINE"/>
      <sheetName val="2_고용보험료산출근거"/>
      <sheetName val="실행내역_"/>
      <sheetName val="2_냉난방설비공사"/>
      <sheetName val="Summary_Sheet"/>
      <sheetName val="총괄_내역서"/>
      <sheetName val="PROJECT_BRIEF"/>
      <sheetName val="기성(1차)_"/>
      <sheetName val="4__검토"/>
      <sheetName val="안양동교_1안"/>
      <sheetName val="설계변경내역_98"/>
      <sheetName val="개별직종노임단가(2005_1)"/>
      <sheetName val="TABLE_DB"/>
      <sheetName val="쌍용_data_base"/>
      <sheetName val="양재동_고향생각"/>
      <sheetName val="토공(우물통,기타)_"/>
      <sheetName val="계장_품셈표"/>
      <sheetName val="8_설치품셈"/>
      <sheetName val="공사별_가중치_산출근거(건축)"/>
      <sheetName val="개비온_단위"/>
      <sheetName val="단계별내역_(2)"/>
      <sheetName val="사업비변경내역(96_9단가)"/>
      <sheetName val="_상부공통집계(총괄)"/>
      <sheetName val="본실행"/>
      <sheetName val="24_보증금"/>
      <sheetName val="1~9_하중계산"/>
      <sheetName val="실행내역서_"/>
      <sheetName val="각사별공사비분개_"/>
      <sheetName val="Sheet4[수목일위_XLS]가드레일산근耀[수목일"/>
      <sheetName val="el_설계서_수목일위_XLS_데이타"/>
      <sheetName val="el_설계서_수목일위_XLS"/>
      <sheetName val="4_설계예산내역서"/>
      <sheetName val="6_관급자재조서"/>
      <sheetName val="3_예정공정표"/>
      <sheetName val="7_청제공기계기구조서"/>
      <sheetName val="5__현장관리비(new)_"/>
      <sheetName val="24_보증금(전신전화가입권)"/>
      <sheetName val="6_송금의뢰내역서"/>
      <sheetName val="토__공"/>
      <sheetName val="소방_하_내역"/>
      <sheetName val="공사비_증감_내역서"/>
      <sheetName val="1_취수장"/>
      <sheetName val="자재_집"/>
      <sheetName val="3_고용보험료산출근거"/>
      <sheetName val="4_고용보험"/>
      <sheetName val="31_경비기본입력"/>
      <sheetName val="피해현황_(수량합계)"/>
      <sheetName val="5_2_6~7공사요율"/>
      <sheetName val="실행내역(10_13)"/>
      <sheetName val="Sheet4[수목일위_XLS]가드레일산근"/>
      <sheetName val="2015년_제3차_공사_물량조사_양식_xlsx"/>
      <sheetName val="[수목일위_XLS]el\설계서\수목일위_XLS]데이타"/>
      <sheetName val="[수목일위_XLS]el\설계서\수목일위_XLS"/>
      <sheetName val="[수목일위_XLS][수목일위_XLS]el_______66"/>
      <sheetName val="[수목일위_XLS][수목일위_XLS]el_______67"/>
      <sheetName val="[수목일위_XLS][수목일위_XLS]el_______60"/>
      <sheetName val="[수목일위_XLS][수목일위_XLS]el_______61"/>
      <sheetName val="[수목일위_XLS][수목일위_XLS]el\설계서\수목일위"/>
      <sheetName val="6_단가조사표"/>
      <sheetName val="2_노무비"/>
      <sheetName val="2-1_노무비단가"/>
      <sheetName val="5_폐기물운반비"/>
      <sheetName val="4_폐기물량"/>
      <sheetName val="송정-증포간__계약내역서"/>
      <sheetName val="B_O_M"/>
      <sheetName val="노임단가_(2)"/>
      <sheetName val="1_1서버도입"/>
      <sheetName val="노임_(2차)"/>
      <sheetName val="7단"/>
      <sheetName val="1"/>
      <sheetName val="1B"/>
      <sheetName val="설"/>
      <sheetName val="crude_SLAB_RE-bar"/>
      <sheetName val="2_2_1嵦īꥈ"/>
      <sheetName val="2_2_1咘Ȏ㎩ì"/>
      <sheetName val="2_2_1㘨↌␬"/>
      <sheetName val="2_2_1䜨ሉὴ"/>
      <sheetName val="2_2_1䘭疋瀨ȕ㱵"/>
      <sheetName val="2_2_1᩿↌"/>
      <sheetName val="2_2_1᷀ḨỌ"/>
      <sheetName val="설계변경_(2)"/>
      <sheetName val="계약내역서("/>
      <sheetName val="1_3(배치도)"/>
      <sheetName val="도급예산내헾】"/>
      <sheetName val="8_석축단위(H=1_5M)"/>
      <sheetName val="[수목일위_XLS][수목일위_XLS]el_______58"/>
      <sheetName val="[수목일위_XLS][수목일위_XLS]el_______59"/>
      <sheetName val="[수목일위_XLS][수목일위_XLS]el________2"/>
      <sheetName val="[수목일위_XLS][수목일위_XLS]el________3"/>
      <sheetName val="1_우편집중내역서"/>
      <sheetName val="자재집게표_"/>
      <sheetName val="3_공통공ⴀ敆遵"/>
      <sheetName val="전체_현장_공사명_입력(26건)"/>
      <sheetName val="PROJECT_BRIEF(EX_NEW)"/>
      <sheetName val="조도계산서_(도서)"/>
      <sheetName val="노원열병합__건축공사기성내역서"/>
      <sheetName val="3_일반사상"/>
      <sheetName val="0_0ControlSheet"/>
      <sheetName val="Upgrades_pricing"/>
      <sheetName val="6_18"/>
      <sheetName val="원형1호맨"/>
      <sheetName val="P_M_별"/>
      <sheetName val="항목邨턘"/>
      <sheetName val="[수목일위_XLS][수목일위_XLS]el________8"/>
      <sheetName val="[수목일위_XLS][수목일위_XLS]el________9"/>
      <sheetName val="[수목일위_XLS][수목일위_XLS]el________4"/>
      <sheetName val="[수목일위_XLS][수목일위_XLS]el________5"/>
      <sheetName val="[수목일위_XLS][수목일위_XLS]el________6"/>
      <sheetName val="[수목일위_XLS][수목일위_XLS]el________7"/>
      <sheetName val="Cost_bd-墠+壬"/>
      <sheetName val="[수목일위_XLS][수목일위_XLS]el_______10"/>
      <sheetName val="[수목일위_XLS][수목일위_XLS]el_______11"/>
      <sheetName val="[수목일위_XLS][수목일위_XLS]el_______12"/>
      <sheetName val="[수목일위_XLS][수목일위_XLS]el_______13"/>
      <sheetName val="[수목일위_XLS][수목일위_XLS]el_______14"/>
      <sheetName val="[수목일위_XLS][수목일위_XLS]el_______15"/>
      <sheetName val="[수목일위_XLS][수목일위_XLS]el_______42"/>
      <sheetName val="[수목일위_XLS][수목일위_XLS]el_______43"/>
      <sheetName val="[수목일위_XLS][수목일위_XLS]el_______38"/>
      <sheetName val="[수목일위_XLS][수목일위_XLS]el_______39"/>
      <sheetName val="[수목일위_XLS][수목일위_XLS]el_______16"/>
      <sheetName val="[수목일위_XLS][수목일위_XLS]el_______17"/>
      <sheetName val="[수목일위_XLS][수목일위_XLS]el_______36"/>
      <sheetName val="[수목일위_XLS][수목일위_XLS]el_______37"/>
      <sheetName val="[수목일위_XLS][수목일위_XLS]el_______18"/>
      <sheetName val="[수목일위_XLS][수목일위_XLS]el_______19"/>
      <sheetName val="[수목일위_XLS][수목일위_XLS]el_______20"/>
      <sheetName val="[수목일위_XLS][수목일위_XLS]el_______21"/>
      <sheetName val="[수목일위_XLS][수목일위_XLS]el_______22"/>
      <sheetName val="[수목일위_XLS][수목일위_XLS]el_______23"/>
      <sheetName val="[수목일위_XLS][수목일위_XLS]el_______24"/>
      <sheetName val="[수목일위_XLS][수목일위_XLS]el_______25"/>
      <sheetName val="[수목일위_XLS][수목일위_XLS]el_______26"/>
      <sheetName val="[수목일위_XLS][수목일위_XLS]el_______27"/>
      <sheetName val="[수목일위_XLS][수목일위_XLS]el_______32"/>
      <sheetName val="[수목일위_XLS][수목일위_XLS]el_______33"/>
      <sheetName val="[수목일위_XLS][수목일위_XLS]el_______28"/>
      <sheetName val="[수목일위_XLS][수목일위_XLS]el_______29"/>
      <sheetName val="[수목일위_XLS][수목일위_XLS]el_______30"/>
      <sheetName val="[수목일위_XLS][수목일위_XLS]el_______31"/>
      <sheetName val="[수목일위_XLS][수목일위_XLS]el_______34"/>
      <sheetName val="[수목일위_XLS][수목일위_XLS]el_______35"/>
      <sheetName val="[수목일위_XLS][수목일위_XLS]el_______40"/>
      <sheetName val="[수목일위_XLS][수목일위_XLS]el_______41"/>
      <sheetName val="[수목일위_XLS][수목일위_XLS]el_______52"/>
      <sheetName val="[수목일위_XLS][수목일위_XLS]el_______53"/>
      <sheetName val="[수목일위_XLS][수목일위_XLS]el_______44"/>
      <sheetName val="[수목일위_XLS][수목일위_XLS]el_______45"/>
      <sheetName val="[수목일위_XLS][수목일위_XLS]el_______46"/>
      <sheetName val="[수목일위_XLS][수목일위_XLS]el_______47"/>
      <sheetName val="[수목일위_XLS][수목일위_XLS]el_______48"/>
      <sheetName val="[수목일위_XLS][수목일위_XLS]el_______49"/>
      <sheetName val="[수목일위_XLS][수목일위_XLS]el_______50"/>
      <sheetName val="[수목일위_XLS][수목일위_XLS]el_______51"/>
      <sheetName val="[수목일위_XLS][수목일위_XLS]el_______54"/>
      <sheetName val="[수목일위_XLS][수목일위_XLS]el_______55"/>
      <sheetName val="[수목일위_XLS][수목일위_XLS]el_______56"/>
      <sheetName val="[수목일위_XLS][수목일위_XLS]el_______57"/>
      <sheetName val="[수목일위_XLS][수목일위_XLS]el_______62"/>
      <sheetName val="[수목일위_XLS][수목일위_XLS]el_______63"/>
      <sheetName val="[수목일위_XLS][수목일위_XLS]el_______64"/>
      <sheetName val="[수목일위_XLS][수목일위_XLS]el_______65"/>
      <sheetName val="[수목일위_XLS][수목일위_XLS]el_______72"/>
      <sheetName val="[수목일위_XLS][수목일위_XLS]el_______73"/>
      <sheetName val="[수목일위_XLS][수목일위_XLS]el_______70"/>
      <sheetName val="[수목일위_XLS][수목일위_XLS]el_______71"/>
      <sheetName val="[수목일위_XLS][수목일위_XLS]el_______68"/>
      <sheetName val="[수목일위_XLS][수목일위_XLS]el_______69"/>
      <sheetName val="_x0004__x0000__x0006__x0000_"/>
      <sheetName val="̀Ԁ̀̀"/>
      <sheetName val="추가예산"/>
      <sheetName val="반월시설물집계"/>
      <sheetName val="[수목일위.XLS][수목일위.XLS]el___서_수목_2"/>
      <sheetName val="[수목일위.XLS][수목일위.XLS]el___서_수목_3"/>
      <sheetName val="[수목일위.XLS][수목일위.XLS]el______목_2"/>
      <sheetName val="[수목일위.XLS][수목일위.XLS]el______목_3"/>
      <sheetName val="집계(기계餀ኘ԰_x0000_"/>
      <sheetName val="입찰결과보고"/>
      <sheetName val="부품"/>
      <sheetName val="D-철尜_x0013_層"/>
      <sheetName val="?䅅呒"/>
      <sheetName val="배수︀"/>
      <sheetName val="입餀ኘ"/>
      <sheetName val="발주내역서"/>
      <sheetName val="[수목일위.XLS]el\설계서\수목렃耀ﻯ+_x0000_"/>
      <sheetName val="1공구(을)"/>
      <sheetName val="노임변동률"/>
      <sheetName val="원가계산서_x0005__x0000__x0000_"/>
      <sheetName val="A2"/>
      <sheetName val="일위집계(苈)헾"/>
      <sheetName val="대가수량"/>
      <sheetName val="날1"/>
      <sheetName val="공통(20-_x0000__x0000_Ԁ"/>
      <sheetName val="연돌일退←?"/>
      <sheetName val="연돌일"/>
      <sheetName val="철거산ԯ"/>
      <sheetName val="계정c԰"/>
      <sheetName val="기԰"/>
      <sheetName val="부대대비"/>
      <sheetName val="냉연집계"/>
      <sheetName val="[수목일위.XLS][수목일위.XLS]el__계_____2"/>
      <sheetName val="[수목일위.XLS][수목일위.XLS]el__계_____3"/>
      <sheetName val="U-TYPE(1)"/>
      <sheetName val="[수목일위.XLS][수목일위.XLS_x0000_]el______18"/>
      <sheetName val="[수목일위.XLS][수목일위.XLS_x0000_]el______19"/>
      <sheetName val="[수목일위.XLS][수목일위.XLS_x0000_]el______16"/>
      <sheetName val="[수목일위.XLS][수목일위.XLS_x0000_]el______17"/>
      <sheetName val="비교1"/>
      <sheetName val="공통비(전체)"/>
      <sheetName val="토목공사"/>
      <sheetName val="갑__지4"/>
      <sheetName val="기타_정보통신공사4"/>
      <sheetName val="AS포장복구_4"/>
      <sheetName val="Customer_Databas4"/>
      <sheetName val="2000_11월설계내역4"/>
      <sheetName val="표지_(2)4"/>
      <sheetName val="화재_탐지_설비4"/>
      <sheetName val="unit_44"/>
      <sheetName val="단가_및_재료비4"/>
      <sheetName val="준검_내역서4"/>
      <sheetName val="Sheet1_(2)4"/>
      <sheetName val="토공산출_(아파트)4"/>
      <sheetName val="1_설계조건4"/>
      <sheetName val="Ⅶ-2_현장경비산출4"/>
      <sheetName val="자재_집계표4"/>
      <sheetName val="5_일위목록4"/>
      <sheetName val="7_단가조사4"/>
      <sheetName val="6_일위대가4"/>
      <sheetName val="E_P_T수량산출서4"/>
      <sheetName val="전선_및_전선관4"/>
      <sheetName val="공사별_가중치_산출근거(토목)3"/>
      <sheetName val="운동장_(2)3"/>
      <sheetName val="1차_내역서4"/>
      <sheetName val="귀래_설계_공내역서4"/>
      <sheetName val="2_대외공문3"/>
      <sheetName val="상_부3"/>
      <sheetName val="단가표_(2)3"/>
      <sheetName val="3_바닥판__3"/>
      <sheetName val="_견적서3"/>
      <sheetName val="목차_2"/>
      <sheetName val="기계실_D2002"/>
      <sheetName val="6PILE__(돌출)2"/>
      <sheetName val="수량계산서_집계표(가설_신설_및_철거-을지로3가_3호선3"/>
      <sheetName val="수량계산서_집계표(신설-을지로3가_3호선)3"/>
      <sheetName val="수량계산서_집계표(철거-을지로3가_3호선)3"/>
      <sheetName val="3_공통공사대비2"/>
      <sheetName val="전차선로_물량표2"/>
      <sheetName val="영업_일12"/>
      <sheetName val="주빔의_설계2"/>
      <sheetName val="단면_(2)2"/>
      <sheetName val="2_2_10_샤시등2"/>
      <sheetName val="1_가설2"/>
      <sheetName val="4_목공사2"/>
      <sheetName val="G_R300경비2"/>
      <sheetName val="수목데이타_2"/>
      <sheetName val="3_하중산정4_지지력2"/>
      <sheetName val="2_가로등(영구)2"/>
      <sheetName val="현장관리비_산출내역2"/>
      <sheetName val="현장관리비_2"/>
      <sheetName val="3BL공동구_수량2"/>
      <sheetName val="관기성공_내2"/>
      <sheetName val="표__지2"/>
      <sheetName val="인건비_2"/>
      <sheetName val="환경기계공정표_(3)2"/>
      <sheetName val="TRE_TABLE2"/>
      <sheetName val="Cost_bd-&quot;A&quot;2"/>
      <sheetName val="남양시작동자105노65기1_3화1_22"/>
      <sheetName val="노임_단가2"/>
      <sheetName val="단_box2"/>
      <sheetName val="2000,9월_일위2"/>
      <sheetName val="경율산정_XLS2"/>
      <sheetName val="신_분2"/>
      <sheetName val="설계기준_및_하중계산2"/>
      <sheetName val="General_Data2"/>
      <sheetName val="별표_2"/>
      <sheetName val="1_설계기준2"/>
      <sheetName val="제출내역_(2)2"/>
      <sheetName val="단가_산출서(산근#1~#102)2"/>
      <sheetName val="RAW_DATA2"/>
      <sheetName val="설계내역서_2"/>
      <sheetName val="5_전사투자계획종함안2"/>
      <sheetName val="3_바닥판설계2"/>
      <sheetName val="96보완계획7_122"/>
      <sheetName val="일반문틀_설치2"/>
      <sheetName val="샌딩_에폭시_도장2"/>
      <sheetName val="환율_및_노임2"/>
      <sheetName val="속_일위대가2"/>
      <sheetName val="노_무_비2"/>
      <sheetName val="EQUIP_LIST2"/>
      <sheetName val="입출재고현황_(2)2"/>
      <sheetName val="횡_연장2"/>
      <sheetName val="단가산출서_(2)2"/>
      <sheetName val="기성고조서_2"/>
      <sheetName val="공종단가표_2"/>
      <sheetName val="6_가격조사서_2"/>
      <sheetName val="빌딩_안내2"/>
      <sheetName val="99_121"/>
      <sheetName val="1공구_단가_(정원)2"/>
      <sheetName val="1공구_단가_(산광)2"/>
      <sheetName val="1공구_단가_(용호)2"/>
      <sheetName val="간지_(2)2"/>
      <sheetName val="2공구_단가(인성)2"/>
      <sheetName val="2공구_단가(대동)2"/>
      <sheetName val="2공구_단가(산광)2"/>
      <sheetName val="1_토공2"/>
      <sheetName val="2_배수공2"/>
      <sheetName val="3_구조물공2"/>
      <sheetName val="4_포장공2"/>
      <sheetName val="PACKING_LIST2"/>
      <sheetName val="지주목_및_비료산출기준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일위대가_2"/>
      <sheetName val="중기조종사_단위단가2"/>
      <sheetName val="세골재__T2_변경_현황1"/>
      <sheetName val="2-나_물가조사서1"/>
      <sheetName val="앉음벽_(2)1"/>
      <sheetName val="IBM_UX1"/>
      <sheetName val="내역서_제출1"/>
      <sheetName val="수량계산서_집계표(가설_신설_및_철거-을지로3가_2호선1"/>
      <sheetName val="수량계산서_집계표(신설-을지로3가_2호선)1"/>
      <sheetName val="수량계산서_집계표(철거-을지로3가_2호선)1"/>
      <sheetName val="케이블류_OLD1"/>
      <sheetName val="2_도실원내역(원본)1"/>
      <sheetName val="DNT_OSBL1"/>
      <sheetName val="0_갑지2"/>
      <sheetName val="8_현장관리비2"/>
      <sheetName val="7_안전관리비2"/>
      <sheetName val="2_토목공사2"/>
      <sheetName val="본선_토공_분배표1"/>
      <sheetName val="3련_BOX2"/>
      <sheetName val="마북_손익분석(CATIA)1"/>
      <sheetName val="표_지1"/>
      <sheetName val="11_닥트설치공사(bm)1"/>
      <sheetName val="DESIGN_CRETERIA1"/>
      <sheetName val="견적_(2)1"/>
      <sheetName val="DATA_입력란1"/>
      <sheetName val="1__설계조건_2_단면가정_3__하중계산1"/>
      <sheetName val="아파트_1"/>
      <sheetName val="6__안전관리비1"/>
      <sheetName val="목동세대_산출근거1"/>
      <sheetName val="8_PILE__(돌출)1"/>
      <sheetName val="3_부제O호표1"/>
      <sheetName val="4_장비손료1"/>
      <sheetName val="5_소모재료비1"/>
      <sheetName val="9_공삭공지층별작업시간1"/>
      <sheetName val="7_주입분사시간제원표1"/>
      <sheetName val="6_작업시간표1"/>
      <sheetName val="8_시멘트제원표1"/>
      <sheetName val="2_품제O호표1"/>
      <sheetName val="1_총괄표1500mm1"/>
      <sheetName val="Requirement(Work_Crew)1"/>
      <sheetName val="3_건축(현장안)1"/>
      <sheetName val="원가계산_(2)2"/>
      <sheetName val="기초입력_DATA2"/>
      <sheetName val="참조_(2)2"/>
      <sheetName val="일위대가_(식재)2"/>
      <sheetName val="골조-APT_갑지2"/>
      <sheetName val="자재단가2007_102"/>
      <sheetName val="자재단가2008_42"/>
      <sheetName val="설명서_2"/>
      <sheetName val="6-1__관개량조서2"/>
      <sheetName val="11-2_아파트내역2"/>
      <sheetName val="INDEX__LIST2"/>
      <sheetName val="실행,원가_최종예상1"/>
      <sheetName val="플랜트_설치2"/>
      <sheetName val="아파트_내역2"/>
      <sheetName val="7_원가계산서(품셈)2"/>
      <sheetName val="단가산출근거_목록표2"/>
      <sheetName val="단_가_산_출_근_거2"/>
      <sheetName val="중기_목록표2"/>
      <sheetName val="시간당_중기사용료2"/>
      <sheetName val="환율및_기초자료2"/>
      <sheetName val="CABLE_SIZE-12"/>
      <sheetName val="1-4-2_관(약)2"/>
      <sheetName val="내역서1999_8최종2"/>
      <sheetName val="BSD_(2)1"/>
      <sheetName val="7_계측제어1"/>
      <sheetName val="6_동력1"/>
      <sheetName val="13_방송공사1"/>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주공_갑지1"/>
      <sheetName val="A_LINE1"/>
      <sheetName val="2_고용보험료산출근거1"/>
      <sheetName val="실행내역_1"/>
      <sheetName val="2_냉난방설비공사1"/>
      <sheetName val="Summary_Sheet1"/>
      <sheetName val="총괄_내역서1"/>
      <sheetName val="PROJECT_BRIEF1"/>
      <sheetName val="기성(1차)_1"/>
      <sheetName val="4__검토1"/>
      <sheetName val="안양동교_1안1"/>
      <sheetName val="설계변경내역_981"/>
      <sheetName val="개별직종노임단가(2005_1)1"/>
      <sheetName val="TABLE_DB1"/>
      <sheetName val="쌍용_data_base1"/>
      <sheetName val="양재동_고향생각1"/>
      <sheetName val="토공(우물통,기타)_1"/>
      <sheetName val="계장_품셈표1"/>
      <sheetName val="8_설치품셈1"/>
      <sheetName val="공사별_가중치_산출근거(건축)1"/>
      <sheetName val="개비온_단위1"/>
      <sheetName val="단계별내역_(2)1"/>
      <sheetName val="사업비변경내역(96_9단가)1"/>
      <sheetName val="_상부공통집계(총괄)1"/>
      <sheetName val="24_보증금1"/>
      <sheetName val="1~9_하중계산1"/>
      <sheetName val="실행내역서_1"/>
      <sheetName val="각사별공사비분개_1"/>
      <sheetName val="el_설계서_수목일위_XLS_데이타1"/>
      <sheetName val="el_설계서_수목일위_XLS1"/>
      <sheetName val="4_설계예산내역서1"/>
      <sheetName val="6_관급자재조서1"/>
      <sheetName val="3_예정공정표1"/>
      <sheetName val="7_청제공기계기구조서1"/>
      <sheetName val="5__현장관리비(new)_1"/>
      <sheetName val="24_보증금(전신전화가입권)1"/>
      <sheetName val="6_송금의뢰내역서1"/>
      <sheetName val="토__공1"/>
      <sheetName val="소방_하_내역1"/>
      <sheetName val="공사비_증감_내역서1"/>
      <sheetName val="1_취수장1"/>
      <sheetName val="3_고용보험료산출근거1"/>
      <sheetName val="4_고용보험1"/>
      <sheetName val="31_경비기본입력1"/>
      <sheetName val="피해현황_(수량합계)1"/>
      <sheetName val="5_2_6~7공사요율1"/>
      <sheetName val="실행내역(10_13)1"/>
      <sheetName val="2015년_제3차_공사_물량조사_양식_xlsx1"/>
      <sheetName val="[수목일위_XLS]el\설계서\수목일위_XLS]데이타1"/>
      <sheetName val="[수목일위_XLS]el\설계서\수목일위_XLS1"/>
      <sheetName val="[수목일위_XLS][수목일위_XLS]el_______74"/>
      <sheetName val="[수목일위_XLS][수목일위_XLS]el_______75"/>
      <sheetName val="[수목일위_XLS][수목일위_XLS]el_______76"/>
      <sheetName val="[수목일위_XLS][수목일위_XLS]el_______77"/>
      <sheetName val="[수목일위_XLS][수목일위_XLS]el\설계서\수목일1"/>
      <sheetName val="6_단가조사표1"/>
      <sheetName val="2_노무비1"/>
      <sheetName val="2-1_노무비단가1"/>
      <sheetName val="5_폐기물운반비1"/>
      <sheetName val="4_폐기물량1"/>
      <sheetName val="송정-증포간__계약내역서1"/>
      <sheetName val="B_O_M1"/>
      <sheetName val="노임단가_(2)1"/>
      <sheetName val="1_1서버도입1"/>
      <sheetName val="노임_(2차)1"/>
      <sheetName val="crude_SLAB_RE-bar1"/>
      <sheetName val="2_2_1䘭疋瀨ȕ㱵1"/>
      <sheetName val="설계변경_(2)1"/>
      <sheetName val="1_3(배치도)1"/>
      <sheetName val="8_석축단위(H=1_5M)1"/>
      <sheetName val="[수목일위_XLS][수목일위_XLS]el_______78"/>
      <sheetName val="[수목일위_XLS][수목일위_XLS]el_______79"/>
      <sheetName val="[수목일위_XLS][수목일위_XLS]el________1"/>
      <sheetName val="[수목일위_XLS][수목일위_XLS]el_______80"/>
      <sheetName val="1_우편집중내역서1"/>
      <sheetName val="자재집게표_1"/>
      <sheetName val="3_공통공ⴀ敆遵1"/>
      <sheetName val="전체_현장_공사명_입력(26건)1"/>
      <sheetName val="PROJECT_BRIEF(EX_NEW)1"/>
      <sheetName val="조도계산서_(도서)1"/>
      <sheetName val="노원열병합__건축공사기성내역서1"/>
      <sheetName val="3_일반사상1"/>
      <sheetName val="0_0ControlSheet1"/>
      <sheetName val="Upgrades_pricing1"/>
      <sheetName val="6_181"/>
      <sheetName val="P_M_별1"/>
      <sheetName val="[수목일위_XLS][수목일위_XLS]el_______81"/>
      <sheetName val="[수목일위_XLS][수목일위_XLS]el_______82"/>
      <sheetName val="[수목일위_XLS][수목일위_XLS]el_______83"/>
      <sheetName val="[수목일위_XLS][수목일위_XLS]el_______84"/>
      <sheetName val="[수목일위_XLS][수목일위_XLS]el_______85"/>
      <sheetName val="[수목일위_XLS][수목일위_XLS]el_______86"/>
      <sheetName val="Cost_bd-墠+壬1"/>
      <sheetName val="[수목일위_XLS][수목일위_XLS]el_______87"/>
      <sheetName val="[수목일위_XLS][수목일위_XLS]el_______88"/>
      <sheetName val="[수목일위_XLS][수목일위_XLS]el_______89"/>
      <sheetName val="[수목일위_XLS][수목일위_XLS]el_______90"/>
      <sheetName val="[수목일위_XLS][수목일위_XLS]el_______91"/>
      <sheetName val="[수목일위_XLS][수목일위_XLS]el_______92"/>
      <sheetName val="[수목일위_XLS][수목일위_XLS]el_______93"/>
      <sheetName val="[수목일위_XLS][수목일위_XLS]el_______94"/>
      <sheetName val="[수목일위_XLS][수목일위_XLS]el_______95"/>
      <sheetName val="[수목일위_XLS][수목일위_XLS]el_______96"/>
      <sheetName val="[수목일위_XLS][수목일위_XLS]el_______97"/>
      <sheetName val="[수목일위_XLS][수목일위_XLS]el_______98"/>
      <sheetName val="[수목일위_XLS][수목일위_XLS]el_______99"/>
      <sheetName val="[수목일위_XLS][수목일위_XLS]el______100"/>
      <sheetName val="[수목일위_XLS][수목일위_XLS]el______101"/>
      <sheetName val="[수목일위_XLS][수목일위_XLS]el______102"/>
      <sheetName val="[수목일위_XLS][수목일위_XLS]el______103"/>
      <sheetName val="[수목일위_XLS][수목일위_XLS]el______104"/>
      <sheetName val="[수목일위_XLS][수목일위_XLS]el______105"/>
      <sheetName val="[수목일위_XLS][수목일위_XLS]el______106"/>
      <sheetName val="[수목일위_XLS][수목일위_XLS]el______107"/>
      <sheetName val="[수목일위_XLS][수목일위_XLS]el______108"/>
      <sheetName val="[수목일위_XLS][수목일위_XLS]el______109"/>
      <sheetName val="[수목일위_XLS][수목일위_XLS]el______110"/>
      <sheetName val="[수목일위_XLS][수목일위_XLS]el______111"/>
      <sheetName val="[수목일위_XLS][수목일위_XLS]el______112"/>
      <sheetName val="[수목일위_XLS][수목일위_XLS]el______113"/>
      <sheetName val="[수목일위_XLS][수목일위_XLS]el______114"/>
      <sheetName val="[수목일위_XLS][수목일위_XLS]el______115"/>
      <sheetName val="[수목일위_XLS][수목일위_XLS]el______116"/>
      <sheetName val="[수목일위_XLS][수목일위_XLS]el______117"/>
      <sheetName val="[수목일위_XLS][수목일위_XLS]el______118"/>
      <sheetName val="[수목일위_XLS][수목일위_XLS]el______119"/>
      <sheetName val="[수목일위_XLS][수목일위_XLS]el______120"/>
      <sheetName val="[수목일위_XLS][수목일위_XLS]el______121"/>
      <sheetName val="[수목일위_XLS][수목일위_XLS]el______122"/>
      <sheetName val="[수목일위_XLS][수목일위_XLS]el______123"/>
      <sheetName val="[수목일위_XLS][수목일위_XLS]el______124"/>
      <sheetName val="[수목일위_XLS][수목일위_XLS]el______125"/>
      <sheetName val="[수목일위_XLS][수목일위_XLS]el______126"/>
      <sheetName val="[수목일위_XLS][수목일위_XLS]el______127"/>
      <sheetName val="[수목일위_XLS][수목일위_XLS]el______128"/>
      <sheetName val="[수목일위_XLS][수목일위_XLS]el______129"/>
      <sheetName val="[수목일위_XLS][수목일위_XLS]el______130"/>
      <sheetName val="[수목일위_XLS][수목일위_XLS]el______131"/>
      <sheetName val="[수목일위_XLS][수목일위_XLS]el______132"/>
      <sheetName val="[수목일위_XLS][수목일위_XLS]el______133"/>
      <sheetName val="[수목일위_XLS][수목일위_XLS]el______134"/>
      <sheetName val="[수목일위_XLS][수목일위_XLS]el______135"/>
      <sheetName val="[수목일위_XLS][수목일위_XLS]el______136"/>
      <sheetName val="[수목일위_XLS][수목일위_XLS]el______137"/>
      <sheetName val="[수목일위_XLS][수목일위_XLS]el______138"/>
      <sheetName val="[수목일위_XLS][수목일위_XLS]el______139"/>
      <sheetName val="[수목일위_XLS][수목일위_XLS]el______140"/>
      <sheetName val="[수목일위_XLS][수목일위_XLS]el______141"/>
      <sheetName val="[수목일위_XLS][수목일위_XLS]el______142"/>
      <sheetName val="[수목일위_XLS][수목일위_XLS]el______143"/>
      <sheetName val="[수목일위_XLS][수목일위_XLS]el______144"/>
      <sheetName val="[수목일위_XLS][수목일위_XLS]el______145"/>
      <sheetName val="[수목일위_XLS][수목일위_XLS]el______146"/>
      <sheetName val="[수목일위_XLS][수목일위_XLS]el______147"/>
      <sheetName val="[수목일위_XLS][수목일위_XLS]el______148"/>
      <sheetName val="[수목일위_XLS][수목일위_XLS]el_______2"/>
      <sheetName val="[수목일위_XLS][수목일위_XLS]el_______3"/>
      <sheetName val="[수목일위_XLS][수목일위_XLS]el_______4"/>
      <sheetName val="[수목일위_XLS][수목일위_XLS]el_______5"/>
      <sheetName val="[수목일위_XLS][수목일위_XLS]el_______6"/>
      <sheetName val="[수목일위_XLS][수목일위_XLS]el_______7"/>
      <sheetName val="[수목일위_XLS][수목일위_XLS]el______14"/>
      <sheetName val="[수목일위_XLS][수목일위_XLS]el______15"/>
      <sheetName val="[수목일위_XLS][수목일위_XLS]el_______8"/>
      <sheetName val="[수목일위_XLS][수목일위_XLS]el_______9"/>
      <sheetName val="[수목일위_XLS][수목일위_XLS]el______10"/>
      <sheetName val="[수목일위_XLS][수목일위_XLS]el______11"/>
      <sheetName val="[수목일위_XLS][수목일위_XLS]el______12"/>
      <sheetName val="[수목일위_XLS][수목일위_XLS]el______13"/>
      <sheetName val="[수목일위_XLS][수목일위_XLS]el______149"/>
      <sheetName val="[수목일위_XLS][수목일위_XLS]el______150"/>
      <sheetName val="[수목일위_XLS][수목일위_XLS]el______151"/>
      <sheetName val="[수목일위_XLS][수목일위_XLS]el______152"/>
      <sheetName val="STEEL_BOX_단면설계(SEC_8)"/>
      <sheetName val="단가_산출서(산근#1~簀╕쐀╕렀"/>
      <sheetName val="[수목일위_XLS][수목일위_XLS]el______153"/>
      <sheetName val="[수목일위_XLS][수목일위_XLS]el______154"/>
      <sheetName val="[수목일위_XLS][수목일위_XLS]el______155"/>
      <sheetName val="[수목일위_XLS][수목일위_XLS]el______156"/>
      <sheetName val="[수목일위_XLS][수목일위_XLS]el______157"/>
      <sheetName val="[수목일위_XLS][수목일위_XLS]el______158"/>
      <sheetName val="[수목일위_XLS][수목일위_XLS]el______159"/>
      <sheetName val="[수목일위_XLS][수목일위_XLS]el______160"/>
      <sheetName val="[수목일위_XLS][수목일위_XLS]el______161"/>
      <sheetName val="[수목일위_XLS][수목일위_XLS]el______162"/>
      <sheetName val="[수목일위_XLS][수목일위_XLS]el______163"/>
      <sheetName val="[수목일위_XLS][수목일위_XLS]el______164"/>
      <sheetName val="[수목일위_XLS][수목일위_XLS]el______165"/>
      <sheetName val="[수목일위_XLS][수목일위_XLS]el______166"/>
      <sheetName val="[수목일위_XLS][수목일위_XLS]el______167"/>
      <sheetName val="[수목일위_XLS][수목일위_XLS]el______168"/>
      <sheetName val="[수목일위_XLS][수목일위_XLS]el______169"/>
      <sheetName val="[수목일위_XLS][수목일위_XLS]el______170"/>
      <sheetName val="[수목일위_XLS][수목일위_XLS]el______171"/>
      <sheetName val="[수목일위_XLS][수목일위_XLS]el______172"/>
      <sheetName val="[수목일위_XLS]el\설계서\수목일위_XLS]데이타2"/>
      <sheetName val="[수목일위_XLS]el\설계서\수목일위_XLS2"/>
      <sheetName val="el\설계서\수목일위_XLS]데이타1"/>
      <sheetName val="el\설계서\수목일위_XLS1"/>
      <sheetName val="EKOG10건축"/>
      <sheetName val="법인세비용(03년말)"/>
      <sheetName val="자재_집계표淠"/>
      <sheetName val="[수목일위.XLS][수목일위.XLS]el__계__수__2"/>
      <sheetName val="[수목일위.XLS][수목일위.XLS]el__계__수__3"/>
      <sheetName val="RESULT"/>
      <sheetName val="감리공문"/>
      <sheetName val="1.2가설공"/>
      <sheetName val="기계"/>
      <sheetName val="[수목일위.XLS][수목일위.XLS]el______510"/>
      <sheetName val="[수목일위.XLS][수목일위.XLS]el______511"/>
      <sheetName val="스포회원매출"/>
      <sheetName val="[수목일위.XLS][수목일위.XLS]el_설계서__136"/>
      <sheetName val="[수목일위.XLS][수목일위.XLS]el_설계서__137"/>
      <sheetName val="[수목일위.XLS][수목일위.XLS]el_설계서___86"/>
      <sheetName val="[수목일위.XLS][수목일위.XLS]el_설계서___87"/>
      <sheetName val="[수목일위.XLS][수목일위.XLS]el_설계서__124"/>
      <sheetName val="[수목일위.XLS][수목일위.XLS]el_설계서__125"/>
      <sheetName val="[수목일위.XLS][수목일위.XLS]el_설계서__126"/>
      <sheetName val="[수목일위.XLS][수목일위.XLS]el_설계서__127"/>
      <sheetName val="[수목일위.XLS][수목일위.XLS]el_설계서__106"/>
      <sheetName val="[수목일위.XLS][수목일위.XLS]el_설계서__107"/>
      <sheetName val="[수목일위.XLS][수목일위.XLS]el_설계서__104"/>
      <sheetName val="[수목일위.XLS][수목일위.XLS]el_설계서__105"/>
      <sheetName val="[수목일위.XLS][수목일위.XLS]el_설계서___88"/>
      <sheetName val="[수목일위.XLS][수목일위.XLS]el_설계서___89"/>
      <sheetName val="[수목일위.XLS][수목일위.XLS]el_설계서___90"/>
      <sheetName val="[수목일위.XLS][수목일위.XLS]el_설계서___91"/>
      <sheetName val="[수목일위.XLS][수목일위.XLS]el_설계서___94"/>
      <sheetName val="[수목일위.XLS][수목일위.XLS]el_설계서___95"/>
      <sheetName val="[수목일위.XLS][수목일위.XLS]el_설계서___92"/>
      <sheetName val="[수목일위.XLS][수목일위.XLS]el_설계서___93"/>
      <sheetName val="[수목일위.XLS][수목일위.XLS]el_설계서___98"/>
      <sheetName val="[수목일위.XLS][수목일위.XLS]el_설계서___99"/>
      <sheetName val="[수목일위.XLS][수목일위.XLS]el_설계서__102"/>
      <sheetName val="[수목일위.XLS][수목일위.XLS]el_설계서__103"/>
      <sheetName val="[수목일위.XLS][수목일위.XLS]el_설계서___96"/>
      <sheetName val="[수목일위.XLS][수목일위.XLS]el_설계서___97"/>
      <sheetName val="[수목일위.XLS][수목일위.XLS]el_설계서__100"/>
      <sheetName val="[수목일위.XLS][수목일위.XLS]el_설계서__101"/>
      <sheetName val="[수목일위.XLS][수목일위.XLS]el_설계서__110"/>
      <sheetName val="[수목일위.XLS][수목일위.XLS]el_설계서__111"/>
      <sheetName val="[수목일위.XLS][수목일위.XLS]el_설계서__108"/>
      <sheetName val="[수목일위.XLS][수목일위.XLS]el_설계서__109"/>
      <sheetName val="[수목일위.XLS][수목일위.XLS]el_설계서__122"/>
      <sheetName val="[수목일위.XLS][수목일위.XLS]el_설계서__123"/>
      <sheetName val="[수목일위.XLS][수목일위.XLS]el_설계서__112"/>
      <sheetName val="[수목일위.XLS][수목일위.XLS]el_설계서__113"/>
      <sheetName val="[수목일위.XLS][수목일위.XLS]el_설계서__114"/>
      <sheetName val="[수목일위.XLS][수목일위.XLS]el_설계서__115"/>
      <sheetName val="[수목일위.XLS][수목일위.XLS]el_설계서__116"/>
      <sheetName val="[수목일위.XLS][수목일위.XLS]el_설계서__117"/>
      <sheetName val="[수목일위.XLS][수목일위.XLS]el_설계서__118"/>
      <sheetName val="[수목일위.XLS][수목일위.XLS]el_설계서__119"/>
      <sheetName val="[수목일위.XLS][수목일위.XLS]el_설계서__120"/>
      <sheetName val="[수목일위.XLS][수목일위.XLS]el_설계서__121"/>
      <sheetName val="[수목일위.XLS][수목일위.XLS]el_설계서__132"/>
      <sheetName val="[수목일위.XLS][수목일위.XLS]el_설계서__133"/>
      <sheetName val="[수목일위.XLS][수목일위.XLS]el_설계서__128"/>
      <sheetName val="[수목일위.XLS][수목일위.XLS]el_설계서__129"/>
      <sheetName val="[수목일위.XLS][수목일위.XLS]el_설계서__130"/>
      <sheetName val="[수목일위.XLS][수목일위.XLS]el_설계서__131"/>
      <sheetName val="[수목일위.XLS][수목일위.XLS]el_설계서__134"/>
      <sheetName val="[수목일위.XLS][수목일위.XLS]el_설계서__135"/>
      <sheetName val="[수목일위.XLS][수목일위.XLS]el_설계서__138"/>
      <sheetName val="[수목일위.XLS][수목일위.XLS]el_설계서__139"/>
      <sheetName val="[수목일위.XLS][수목일위.XLS]el_설계서__146"/>
      <sheetName val="[수목일위.XLS][수목일위.XLS]el_설계서__147"/>
      <sheetName val="[수목일위.XLS][수목일위.XLS]el_설계서__144"/>
      <sheetName val="[수목일위.XLS][수목일위.XLS]el_설계서__145"/>
      <sheetName val="[수목일위.XLS][수목일위.XLS]el_설계서__140"/>
      <sheetName val="[수목일위.XLS][수목일위.XLS]el_설계서__141"/>
      <sheetName val="[수목일위.XLS][수목일위.XLS]el_설계서__142"/>
      <sheetName val="[수목일위.XLS][수목일위.XLS]el_설계서__143"/>
      <sheetName val="[수목일위.XLS][수목일위.XLS]el___서_수목_4"/>
      <sheetName val="[수목일위.XLS][수목일위.XLS]el___서_수목_5"/>
      <sheetName val="[수목일위.XLS][수목일위.XLS]el______목_4"/>
      <sheetName val="[수목일위.XLS][수목일위.XLS]el______목_5"/>
      <sheetName val="POL6차-PIPING"/>
      <sheetName val="[수목일위.XLS][수목일위.XLS]el_설계서__148"/>
      <sheetName val="[수목일위.XLS][수목일위.XLS]el_설계서__149"/>
      <sheetName val="표지怈"/>
      <sheetName val="매입세율"/>
      <sheetName val="도급예산내㛬Y괨␭걨"/>
      <sheetName val="도급예산내㛬Y괨␭纨"/>
      <sheetName val="수목일위.XLS"/>
      <sheetName val="%EC%88%98%EB%AA%A9%EC%9D%BC%EC%"/>
      <sheetName val="확산동"/>
      <sheetName val="통계자료"/>
      <sheetName val="MFAB"/>
      <sheetName val="MFRT"/>
      <sheetName val="MPKG"/>
      <sheetName val="MPRD"/>
      <sheetName val="[수목일위.XLS][수목일위.XLS_x0000_]el______20"/>
      <sheetName val="[수목일위.XLS][수목일위.XLS_x0000_]el______21"/>
      <sheetName val="[수목일위.XLS][수목일위.XLS]el______382"/>
      <sheetName val="[수목일위.XLS][수목일위.XLS]el______383"/>
      <sheetName val="[수목일위.XLS][수목일위.XLS]el______378"/>
      <sheetName val="[수목일위.XLS][수목일위.XLS]el______379"/>
      <sheetName val="[수목일위.XLS][수목일위.XLS]el______380"/>
      <sheetName val="[수목일위.XLS][수목일위.XLS]el______381"/>
      <sheetName val="[수목일위.XLS][수목일위.XLS]el______384"/>
      <sheetName val="[수목일위.XLS][수목일위.XLS]el______385"/>
      <sheetName val="[수목일위.XLS][수목일위.XLS]el______386"/>
      <sheetName val="[수목일위.XLS][수목일위.XLS]el______387"/>
      <sheetName val="[수목일위.XLS][수목일위.XLS]el______388"/>
      <sheetName val="[수목일위.XLS][수목일위.XLS]el______389"/>
      <sheetName val="[수목일위.XLS][수목일위.XLS]el______396"/>
      <sheetName val="[수목일위.XLS][수목일위.XLS]el______397"/>
      <sheetName val="[수목일위.XLS][수목일위.XLS]el______390"/>
      <sheetName val="[수목일위.XLS][수목일위.XLS]el______391"/>
      <sheetName val="[수목일위.XLS][수목일위.XLS]el______392"/>
      <sheetName val="[수목일위.XLS][수목일위.XLS]el______393"/>
      <sheetName val="[수목일위.XLS][수목일위.XLS]el______394"/>
      <sheetName val="[수목일위.XLS][수목일위.XLS]el______395"/>
      <sheetName val="[수목일위.XLS][수목일위.XLS]el______398"/>
      <sheetName val="[수목일위.XLS][수목일위.XLS]el______399"/>
      <sheetName val="[수목일위.XLS][수목일위.XLS]el______400"/>
      <sheetName val="[수목일위.XLS][수목일위.XLS]el______401"/>
      <sheetName val="[수목일위.XLS][수목일위.XLS]el______404"/>
      <sheetName val="[수목일위.XLS][수목일위.XLS]el______405"/>
      <sheetName val="[수목일위.XLS][수목일위.XLS]el_설_서_수목_2"/>
      <sheetName val="[수목일위.XLS][수목일위.XLS]el_설_서_수목_3"/>
      <sheetName val="[수목일위.XLS][수목일위.XLS]el_설_서_수목_4"/>
      <sheetName val="[수목일위.XLS][수목일위.XLS]el_설_서_수목_5"/>
      <sheetName val="[수목일위.XLS][수목일위.XLS]el_설_서_수목_6"/>
      <sheetName val="[수목일위.XLS][수목일위.XLS]el_설_서_수목_7"/>
      <sheetName val="[수목일위.XLS][수목일위.XLS]el_설_서_수목_8"/>
      <sheetName val="[수목일위.XLS][수목일위.XLS]el_설_서_수목_9"/>
      <sheetName val="[수목일위.XLS][수목일위.XLS]el_설_서_수_10"/>
      <sheetName val="[수목일위.XLS][수목일위.XLS]el_설_서_수_11"/>
      <sheetName val="[수목일위.XLS][수목일위.XLS]el_설_서_수_12"/>
      <sheetName val="[수목일위.XLS][수목일위.XLS]el_설_서_수_13"/>
      <sheetName val="인부신상쌄괅"/>
      <sheetName val="[수목일위.XLS][수목일위.XLS]el______402"/>
      <sheetName val="[수목일위.XLS][수목일위.XLS]el______403"/>
      <sheetName val="[수목일위.XLS][수목일위.XLS]el______412"/>
      <sheetName val="[수목일위.XLS][수목일위.XLS]el______413"/>
      <sheetName val="[수목일위.XLS][수목일위.XLS]el______406"/>
      <sheetName val="[수목일위.XLS][수목일위.XLS]el______407"/>
      <sheetName val="[수목일위.XLS][수목일위.XLS]el______408"/>
      <sheetName val="[수목일위.XLS][수목일위.XLS]el______409"/>
      <sheetName val="[수목일위.XLS][수목일위.XLS]el______410"/>
      <sheetName val="[수목일위.XLS][수목일위.XLS]el______411"/>
      <sheetName val="[수목일위.XLS][수목일위.XLS]el______432"/>
      <sheetName val="[수목일위.XLS][수목일위.XLS]el______433"/>
      <sheetName val="[수목일위.XLS][수목일위.XLS]el______418"/>
      <sheetName val="[수목일위.XLS][수목일위.XLS]el______419"/>
      <sheetName val="[수목일위.XLS][수목일위.XLS]el______414"/>
      <sheetName val="[수목일위.XLS][수목일위.XLS]el______415"/>
      <sheetName val="[수목일위.XLS][수목일위.XLS]el______420"/>
      <sheetName val="[수목일위.XLS][수목일위.XLS]el______421"/>
      <sheetName val="[수목일위.XLS][수목일위.XLS]el______416"/>
      <sheetName val="[수목일위.XLS][수목일위.XLS]el______417"/>
      <sheetName val="[수목일위.XLS][수목일위.XLS]el______422"/>
      <sheetName val="[수목일위.XLS][수목일위.XLS]el______423"/>
      <sheetName val="[수목일위.XLS][수목일위.XLS]el______426"/>
      <sheetName val="[수목일위.XLS][수목일위.XLS]el______427"/>
      <sheetName val="[수목일위.XLS][수목일위.XLS]el______424"/>
      <sheetName val="[수목일위.XLS][수목일위.XLS]el______425"/>
      <sheetName val="[수목일위.XLS][수목일위.XLS]el______428"/>
      <sheetName val="[수목일위.XLS][수목일위.XLS]el______429"/>
      <sheetName val="[수목일위.XLS][수목일위.XLS]el______430"/>
      <sheetName val="[수목일위.XLS][수목일위.XLS]el______431"/>
      <sheetName val="[수목일위.XLS][수목일위.XLS]el______436"/>
      <sheetName val="[수목일위.XLS][수목일위.XLS]el______437"/>
      <sheetName val="[수목일위.XLS][수목일위.XLS]el______438"/>
      <sheetName val="[수목일위.XLS][수목일위.XLS]el______439"/>
      <sheetName val="[수목일위.XLS][수목일위.XLS]el______434"/>
      <sheetName val="[수목일위.XLS][수목일위.XLS]el______435"/>
      <sheetName val="[수목일위.XLS][수목일위.XLS]el______442"/>
      <sheetName val="[수목일위.XLS][수목일위.XLS]el______443"/>
      <sheetName val="[수목일위.XLS][수목일위.XLS]el______440"/>
      <sheetName val="[수목일위.XLS][수목일위.XLS]el______441"/>
      <sheetName val="[수목일위.XLS][수목일위.XLS]el______446"/>
      <sheetName val="[수목일위.XLS][수목일위.XLS]el______447"/>
      <sheetName val="[수목일위.XLS][수목일위.XLS]el______444"/>
      <sheetName val="[수목일위.XLS][수목일위.XLS]el______445"/>
      <sheetName val="[수목일위.XLS][수목일위.XLS]el______448"/>
      <sheetName val="[수목일위.XLS][수목일위.XLS]el______449"/>
      <sheetName val="[수목일위.XLS][수목일위.XLS]el______450"/>
      <sheetName val="[수목일위.XLS][수목일위.XLS]el______451"/>
      <sheetName val="[수목일위.XLS][수목일위.XLS]el______456"/>
      <sheetName val="[수목일위.XLS][수목일위.XLS]el______457"/>
      <sheetName val="[수목일위.XLS][수목일위.XLS]el______452"/>
      <sheetName val="[수목일위.XLS][수목일위.XLS]el______453"/>
      <sheetName val="[수목일위.XLS][수목일위.XLS]el______454"/>
      <sheetName val="[수목일위.XLS][수목일위.XLS]el______455"/>
      <sheetName val="[수목일위.XLS][수목일위.XLS]el______468"/>
      <sheetName val="[수목일위.XLS][수목일위.XLS]el______469"/>
      <sheetName val="[수목일위.XLS][수목일위.XLS]el______460"/>
      <sheetName val="[수목일위.XLS][수목일위.XLS]el______461"/>
      <sheetName val="[수목일위.XLS][수목일위.XLS]el______458"/>
      <sheetName val="[수목일위.XLS][수목일위.XLS]el______459"/>
      <sheetName val="[수목일위.XLS][수목일위.XLS]el______462"/>
      <sheetName val="[수목일위.XLS][수목일위.XLS]el______463"/>
      <sheetName val="[수목일위.XLS][수목일위.XLS]el______464"/>
      <sheetName val="[수목일위.XLS][수목일위.XLS]el______465"/>
      <sheetName val="[수목일위.XLS][수목일위.XLS]el______466"/>
      <sheetName val="[수목일위.XLS][수목일위.XLS]el______467"/>
      <sheetName val="[수목일위.XLS][수목일위.XLS]el______470"/>
      <sheetName val="[수목일위.XLS][수목일위.XLS]el______471"/>
      <sheetName val="[수목일위.XLS][수목일위.XLS]el_설_서____2"/>
      <sheetName val="[수목일위.XLS][수목일위.XLS]el_설_서____3"/>
      <sheetName val="[수목일위.XLS][수목일위.XLS]el______472"/>
      <sheetName val="[수목일위.XLS][수목일위.XLS]el______473"/>
      <sheetName val="[수목일위.XLS][수목일위.XLS]el______474"/>
      <sheetName val="[수목일위.XLS][수목일위.XLS]el______475"/>
      <sheetName val="[수목일위.XLS][수목일위.XLS]el______476"/>
      <sheetName val="[수목일위.XLS][수목일위.XLS]el______477"/>
      <sheetName val="[수목일위.XLS][수목일위.XLS]el______478"/>
      <sheetName val="[수목일위.XLS][수목일위.XLS]el______479"/>
      <sheetName val="[수목일위.XLS][수목일위.XLS]el______480"/>
      <sheetName val="[수목일위.XLS][수목일위.XLS]el______481"/>
      <sheetName val="[수목일위.XLS][수목일위.XLS]el_설계__수목_2"/>
      <sheetName val="[수목일위.XLS][수목일위.XLS]el_설계__수목_3"/>
      <sheetName val="[수목일위.XLS][수목일위.XLS]el______482"/>
      <sheetName val="[수목일위.XLS][수목일위.XLS]el______483"/>
      <sheetName val="[수목일위.XLS][수목일위.XLS]el______484"/>
      <sheetName val="[수목일위.XLS][수목일위.XLS]el______485"/>
      <sheetName val="[수목일위.XLS][수목일위.XLS]el______486"/>
      <sheetName val="[수목일위.XLS][수목일위.XLS]el______487"/>
      <sheetName val="cable-_x0000__x0000_ㅐ_x0000_"/>
      <sheetName val="작용하중산정"/>
      <sheetName val="예정壸_x0000__x0000_"/>
      <sheetName val="배수철근"/>
      <sheetName val="1차설계변경내역"/>
      <sheetName val="기본DATA"/>
      <sheetName val="소_x0000__x0000_Ā"/>
      <sheetName val="D"/>
      <sheetName val="Dꁀ"/>
      <sheetName val="단ﶻ¸_x0000_"/>
      <sheetName val="[수목일위.XLS][수목일위.XLS]el______488"/>
      <sheetName val="[수목일위.XLS][수목일위.XLS]el______489"/>
      <sheetName val="[수목일위.XLS][수목일위.XLS]el______490"/>
      <sheetName val="[수목일위.XLS][수목일위.XLS]el______491"/>
      <sheetName val="[수목일위.XLS][수목일위.XLS]el______494"/>
      <sheetName val="[수목일위.XLS][수목일위.XLS]el______495"/>
      <sheetName val="[수목일위.XLS][수목일위.XLS]el______492"/>
      <sheetName val="[수목일위.XLS][수목일위.XLS]el______493"/>
      <sheetName val="[수목일위.XLS][수목일위.XLS]el______496"/>
      <sheetName val="[수목일위.XLS][수목일위.XLS]el______497"/>
      <sheetName val="[수목일위.XLS][수목일위.XLS]el______498"/>
      <sheetName val="[수목일위.XLS][수목일위.XLS]el______499"/>
      <sheetName val="[수목일위.XLS][수목일위.XLS]el______502"/>
      <sheetName val="[수목일위.XLS][수목일위.XLS]el______503"/>
      <sheetName val="[수목일위.XLS][수목일위.XLS]el______500"/>
      <sheetName val="[수목일위.XLS][수목일위.XLS]el______501"/>
      <sheetName val="[수목일위.XLS][수목일위.XLS]el______506"/>
      <sheetName val="[수목일위.XLS][수목일위.XLS]el______507"/>
      <sheetName val="[수목일위.XLS][수목일위.XLS]el______504"/>
      <sheetName val="[수목일위.XLS][수목일위.XLS]el______505"/>
      <sheetName val="[수목일위.XLS][수목일위.XLS]el______508"/>
      <sheetName val="[수목일위.XLS][수목일위.XLS]el______509"/>
      <sheetName val="[수목일위.XLS][수목일위.XLS]el______520"/>
      <sheetName val="[수목일위.XLS][수목일위.XLS]el______521"/>
      <sheetName val="[수목일위.XLS][수목일위.XLS]el______524"/>
      <sheetName val="[수목일위.XLS][수목일위.XLS]el______525"/>
      <sheetName val="[수목일위.XLS][수목일위.XLS]el______512"/>
      <sheetName val="[수목일위.XLS][수목일위.XLS]el______513"/>
      <sheetName val="[수목일위.XLS][수목일위.XLS]el______514"/>
      <sheetName val="[수목일위.XLS][수목일위.XLS]el______515"/>
      <sheetName val="[수목일위.XLS][수목일위.XLS]el______516"/>
      <sheetName val="[수목일위.XLS][수목일위.XLS]el______517"/>
      <sheetName val="[수목일위.XLS][수목일위.XLS]el______518"/>
      <sheetName val="[수목일위.XLS][수목일위.XLS]el______519"/>
      <sheetName val="[수목일위.XLS][수목일위.XLS]el______522"/>
      <sheetName val="[수목일위.XLS][수목일위.XLS]el______523"/>
      <sheetName val="[수목일위.XLS][수목일위.XLS]el______526"/>
      <sheetName val="[수목일위.XLS][수목일위.XLS]el______527"/>
      <sheetName val="포설물량(8회분)"/>
      <sheetName val="암거"/>
      <sheetName val="[수목일위.XLS][수목일위.XLS]el_설계서_수__2"/>
      <sheetName val="[수목일위.XLS][수목일위.XLS]el_설계서_수__3"/>
      <sheetName val="[수목일위.XLS][수목일위.XLS]el_설계서_수__6"/>
      <sheetName val="[수목일위.XLS][수목일위.XLS]el_설계서_수__7"/>
      <sheetName val="[수목일위.XLS][수목일위.XLS]el_설계서_수__4"/>
      <sheetName val="[수목일위.XLS][수목일위.XLS]el_설계서_수__5"/>
      <sheetName val="[수목일위.XLS][수목일위.XLS]el_설계서_수__8"/>
      <sheetName val="[수목일위.XLS][수목일위.XLS]el_설계서_수__9"/>
      <sheetName val="ENTR旀"/>
      <sheetName val="[수목일위.XLS][수목일위.XLS]el___서_수_10"/>
      <sheetName val="[수목일위.XLS][수목일위.XLS]el___서_수_11"/>
      <sheetName val="[수목일위.XLS][수목일위.XLS]el___서_수_12"/>
      <sheetName val="[수목일위.XLS][수목일위.XLS]el___서_수_13"/>
      <sheetName val="[수목일위.XLS][수목일위.XLS]el___서_수목_6"/>
      <sheetName val="[수목일위.XLS][수목일위.XLS]el___서_수목_7"/>
      <sheetName val="[수목일위.XLS][수목일위.XLS]el___서_수목_8"/>
      <sheetName val="[수목일위.XLS][수목일위.XLS]el___서_수목_9"/>
      <sheetName val="이름표"/>
      <sheetName val="상수관로토공수량"/>
      <sheetName val="통합내Å"/>
      <sheetName val="[수목일위.XLS][수목일위.XLS]el______528"/>
      <sheetName val="[수목일위.XLS][수목일위.XLS]el______529"/>
      <sheetName val="영창2勈"/>
      <sheetName val="사토장위치"/>
      <sheetName val="[수목일위.XLS][수목일위.XLS]el______826"/>
      <sheetName val="[수목일위.XLS][수목일위.XLS]el______827"/>
      <sheetName val="969910( R)"/>
      <sheetName val="BOQ"/>
      <sheetName val="역T형옹벽단위수량"/>
      <sheetName val="[수목일위.XLS][수목일위.XLS]el______568"/>
      <sheetName val="[수목일위.XLS][수목일위.XLS]el______569"/>
      <sheetName val="[수목일위.XLS][수목일위.XLS]el______570"/>
      <sheetName val="[수목일위.XLS][수목일위.XLS]el______571"/>
      <sheetName val="[수목일위.XLS][수목일위.XLS]el______546"/>
      <sheetName val="[수목일위.XLS][수목일위.XLS]el______547"/>
      <sheetName val="[수목일위.XLS][수목일위.XLS]el______548"/>
      <sheetName val="[수목일위.XLS][수목일위.XLS]el______549"/>
      <sheetName val="[수목일위.XLS][수목일위.XLS]el______534"/>
      <sheetName val="[수목일위.XLS][수목일위.XLS]el______535"/>
      <sheetName val="[수목일위.XLS][수목일위.XLS]el______530"/>
      <sheetName val="[수목일위.XLS][수목일위.XLS]el______531"/>
      <sheetName val="[수목일위.XLS][수목일위.XLS]el______532"/>
      <sheetName val="[수목일위.XLS][수목일위.XLS]el______533"/>
      <sheetName val="[수목일위.XLS][수목일위.XLS]el______536"/>
      <sheetName val="[수목일위.XLS][수목일위.XLS]el______537"/>
      <sheetName val="[수목일위.XLS][수목일위.XLS]el______538"/>
      <sheetName val="[수목일위.XLS][수목일위.XLS]el______539"/>
      <sheetName val="[수목일위.XLS][수목일위.XLS]el______540"/>
      <sheetName val="[수목일위.XLS][수목일위.XLS]el______541"/>
      <sheetName val="[수목일위.XLS][수목일위.XLS]el______542"/>
      <sheetName val="[수목일위.XLS][수목일위.XLS]el______543"/>
      <sheetName val="[수목일위.XLS][수목일위.XLS]el______544"/>
      <sheetName val="[수목일위.XLS][수목일위.XLS]el______545"/>
      <sheetName val="[수목일위.XLS][수목일위.XLS]el______550"/>
      <sheetName val="[수목일위.XLS][수목일위.XLS]el______551"/>
      <sheetName val="[수목일위.XLS][수목일위.XLS]el______552"/>
      <sheetName val="[수목일위.XLS][수목일위.XLS]el______553"/>
      <sheetName val="[수목일위.XLS][수목일위.XLS]el______556"/>
      <sheetName val="[수목일위.XLS][수목일위.XLS]el______557"/>
      <sheetName val="[수목일위.XLS][수목일위.XLS]el______558"/>
      <sheetName val="[수목일위.XLS][수목일위.XLS]el______559"/>
      <sheetName val="[수목일위.XLS][수목일위.XLS]el______554"/>
      <sheetName val="[수목일위.XLS][수목일위.XLS]el______555"/>
      <sheetName val="[수목일위.XLS][수목일위.XLS]el______560"/>
      <sheetName val="[수목일위.XLS][수목일위.XLS]el______561"/>
      <sheetName val="[수목일위.XLS][수목일위.XLS]el______564"/>
      <sheetName val="[수목일위.XLS][수목일위.XLS]el______565"/>
      <sheetName val="[수목일위.XLS][수목일위.XLS]el______566"/>
      <sheetName val="[수목일위.XLS][수목일위.XLS]el______567"/>
      <sheetName val="[수목일위.XLS][수목일위.XLS]el______562"/>
      <sheetName val="[수목일위.XLS][수목일위.XLS]el______563"/>
      <sheetName val="[수목일위.XLS][수목일위.XLS]el______572"/>
      <sheetName val="[수목일위.XLS][수목일위.XLS]el______573"/>
      <sheetName val="[수목일위.XLS][수목일위.XLS]el______574"/>
      <sheetName val="[수목일위.XLS][수목일위.XLS]el______575"/>
      <sheetName val="[수목일위.XLS][수목일위.XLS]el______580"/>
      <sheetName val="[수목일위.XLS][수목일위.XLS]el______581"/>
      <sheetName val="[수목일위.XLS][수목일위.XLS]el______582"/>
      <sheetName val="[수목일위.XLS][수목일위.XLS]el______583"/>
      <sheetName val="[수목일위.XLS][수목일위.XLS]el______576"/>
      <sheetName val="[수목일위.XLS][수목일위.XLS]el______577"/>
      <sheetName val="[수목일위.XLS][수목일위.XLS]el______578"/>
      <sheetName val="[수목일위.XLS][수목일위.XLS]el______579"/>
      <sheetName val="[수목일위.XLS][수목일위.XLS]el______586"/>
      <sheetName val="[수목일위.XLS][수목일위.XLS]el______587"/>
      <sheetName val="[수목일위.XLS][수목일위.XLS]el______598"/>
      <sheetName val="[수목일위.XLS][수목일위.XLS]el______599"/>
      <sheetName val="[수목일위.XLS][수목일위.XLS]el______584"/>
      <sheetName val="[수목일위.XLS][수목일위.XLS]el______585"/>
      <sheetName val="[수목일위.XLS][수목일위.XLS]el______600"/>
      <sheetName val="[수목일위.XLS][수목일위.XLS]el______601"/>
      <sheetName val="[수목일위.XLS][수목일위.XLS]el______588"/>
      <sheetName val="[수목일위.XLS][수목일위.XLS]el______589"/>
      <sheetName val="[수목일위.XLS][수목일위.XLS]el______590"/>
      <sheetName val="[수목일위.XLS][수목일위.XLS]el______591"/>
      <sheetName val="[수목일위.XLS][수목일위.XLS]el______592"/>
      <sheetName val="[수목일위.XLS][수목일위.XLS]el______593"/>
      <sheetName val="[수목일위.XLS][수목일위.XLS]el______596"/>
      <sheetName val="[수목일위.XLS][수목일위.XLS]el______597"/>
      <sheetName val="[수목일위.XLS][수목일위.XLS]el______594"/>
      <sheetName val="[수목일위.XLS][수목일위.XLS]el______595"/>
      <sheetName val="[수목일위.XLS][수목일위.XLS]el______618"/>
      <sheetName val="[수목일위.XLS][수목일위.XLS]el______619"/>
      <sheetName val="[수목일위.XLS][수목일위.XLS]el______620"/>
      <sheetName val="[수목일위.XLS][수목일위.XLS]el______621"/>
      <sheetName val="[수목일위.XLS][수목일위.XLS]el______604"/>
      <sheetName val="[수목일위.XLS][수목일위.XLS]el______605"/>
      <sheetName val="[수목일위.XLS][수목일위.XLS]el______606"/>
      <sheetName val="[수목일위.XLS][수목일위.XLS]el______607"/>
      <sheetName val="[수목일위.XLS][수목일위.XLS]el______602"/>
      <sheetName val="[수목일위.XLS][수목일위.XLS]el______603"/>
      <sheetName val="[수목일위.XLS][수목일위.XLS]el______608"/>
      <sheetName val="[수목일위.XLS][수목일위.XLS]el______609"/>
      <sheetName val="[수목일위.XLS][수목일위.XLS]el______614"/>
      <sheetName val="[수목일위.XLS][수목일위.XLS]el______615"/>
      <sheetName val="[수목일위.XLS][수목일위.XLS]el______616"/>
      <sheetName val="[수목일위.XLS][수목일위.XLS]el______617"/>
      <sheetName val="[수목일위.XLS][수목일위.XLS]el______610"/>
      <sheetName val="[수목일위.XLS][수목일위.XLS]el______611"/>
      <sheetName val="[수목일위.XLS][수목일위.XLS]el______612"/>
      <sheetName val="[수목일위.XLS][수목일위.XLS]el______613"/>
      <sheetName val="[수목일위.XLS][수목일위.XLS]el______624"/>
      <sheetName val="[수목일위.XLS][수목일위.XLS]el______625"/>
      <sheetName val="[수목일위.XLS][수목일위.XLS]el______628"/>
      <sheetName val="[수목일위.XLS][수목일위.XLS]el______629"/>
      <sheetName val="[수목일위.XLS][수목일위.XLS]el______622"/>
      <sheetName val="[수목일위.XLS][수목일위.XLS]el______623"/>
      <sheetName val="[수목일위.XLS][수목일위.XLS]el______626"/>
      <sheetName val="[수목일위.XLS][수목일위.XLS]el______627"/>
      <sheetName val="[수목일위.XLS][수목일위.XLS]el______632"/>
      <sheetName val="[수목일위.XLS][수목일위.XLS]el______633"/>
      <sheetName val="[수목일위.XLS][수목일위.XLS]el______630"/>
      <sheetName val="[수목일위.XLS][수목일위.XLS]el______631"/>
      <sheetName val="[수목일위.XLS][수목일위.XLS]el______642"/>
      <sheetName val="[수목일위.XLS][수목일위.XLS]el______643"/>
      <sheetName val="[수목일위.XLS][수목일위.XLS]el______644"/>
      <sheetName val="[수목일위.XLS][수목일위.XLS]el______645"/>
      <sheetName val="[수목일위.XLS][수목일위.XLS]el______634"/>
      <sheetName val="[수목일위.XLS][수목일위.XLS]el______635"/>
      <sheetName val="[수목일위.XLS][수목일위.XLS]el______636"/>
      <sheetName val="[수목일위.XLS][수목일위.XLS]el______637"/>
      <sheetName val="[수목일위.XLS][수목일위.XLS]el______638"/>
      <sheetName val="[수목일위.XLS][수목일위.XLS]el______639"/>
      <sheetName val="[수목일위.XLS][수목일위.XLS]el______640"/>
      <sheetName val="[수목일위.XLS][수목일위.XLS]el______641"/>
      <sheetName val="[수목일위.XLS][수목일위.XLS]el______658"/>
      <sheetName val="[수목일위.XLS][수목일위.XLS]el______659"/>
      <sheetName val="[수목일위.XLS][수목일위.XLS]el______666"/>
      <sheetName val="[수목일위.XLS][수목일위.XLS]el______667"/>
      <sheetName val="[수목일위.XLS][수목일위.XLS]el______646"/>
      <sheetName val="[수목일위.XLS][수목일위.XLS]el______647"/>
      <sheetName val="[수목일위.XLS][수목일위.XLS]el______648"/>
      <sheetName val="[수목일위.XLS][수목일위.XLS]el______649"/>
      <sheetName val="[수목일위.XLS][수목일위.XLS]el______650"/>
      <sheetName val="[수목일위.XLS][수목일위.XLS]el______651"/>
      <sheetName val="[수목일위.XLS][수목일위.XLS]el______654"/>
      <sheetName val="[수목일위.XLS][수목일위.XLS]el______655"/>
      <sheetName val="[수목일위.XLS][수목일위.XLS]el______656"/>
      <sheetName val="[수목일위.XLS][수목일위.XLS]el______657"/>
      <sheetName val="[수목일위.XLS][수목일위.XLS]el______652"/>
      <sheetName val="[수목일위.XLS][수목일위.XLS]el______653"/>
      <sheetName val="[수목일위.XLS][수목일위.XLS]el______664"/>
      <sheetName val="[수목일위.XLS][수목일위.XLS]el______665"/>
      <sheetName val="[수목일위.XLS][수목일위.XLS]el______660"/>
      <sheetName val="[수목일위.XLS][수목일위.XLS]el______661"/>
      <sheetName val="[수목일위.XLS][수목일위.XLS]el______662"/>
      <sheetName val="[수목일위.XLS][수목일위.XLS]el______663"/>
      <sheetName val="[수목일위.XLS][수목일위.XLS]el______668"/>
      <sheetName val="[수목일위.XLS][수목일위.XLS]el______669"/>
      <sheetName val="[수목일위.XLS][수목일위.XLS]el______678"/>
      <sheetName val="[수목일위.XLS][수목일위.XLS]el______679"/>
      <sheetName val="[수목일위.XLS][수목일위.XLS]el______670"/>
      <sheetName val="[수목일위.XLS][수목일위.XLS]el______671"/>
      <sheetName val="[수목일위.XLS][수목일위.XLS]el______672"/>
      <sheetName val="[수목일위.XLS][수목일위.XLS]el______673"/>
      <sheetName val="[수목일위.XLS][수목일위.XLS]el______676"/>
      <sheetName val="[수목일위.XLS][수목일위.XLS]el______677"/>
      <sheetName val="[수목일위.XLS][수목일위.XLS]el______674"/>
      <sheetName val="[수목일위.XLS][수목일위.XLS]el______675"/>
      <sheetName val="[수목일위.XLS][수목일위.XLS]el______680"/>
      <sheetName val="[수목일위.XLS][수목일위.XLS]el______681"/>
      <sheetName val="[수목일위.XLS][수목일위.XLS]el______682"/>
      <sheetName val="[수목일위.XLS][수목일위.XLS]el______683"/>
      <sheetName val="[수목일위.XLS][수목일위.XLS]el______684"/>
      <sheetName val="[수목일위.XLS][수목일위.XLS]el______685"/>
      <sheetName val="[수목일위.XLS][수목일위.XLS]el______686"/>
      <sheetName val="[수목일위.XLS][수목일위.XLS]el______687"/>
      <sheetName val="[수목일위.XLS][수목일위.XLS]el______694"/>
      <sheetName val="[수목일위.XLS][수목일위.XLS]el______695"/>
      <sheetName val="[수목일위.XLS][수목일위.XLS]el______688"/>
      <sheetName val="[수목일위.XLS][수목일위.XLS]el______689"/>
      <sheetName val="[수목일위.XLS][수목일위.XLS]el______690"/>
      <sheetName val="[수목일위.XLS][수목일위.XLS]el______691"/>
      <sheetName val="[수목일위.XLS][수목일위.XLS]el______692"/>
      <sheetName val="[수목일위.XLS][수목일위.XLS]el______693"/>
      <sheetName val="[수목일위.XLS][수목일위.XLS]el______696"/>
      <sheetName val="[수목일위.XLS][수목일위.XLS]el______697"/>
      <sheetName val="[수목일위.XLS][수목일위.XLS]el______700"/>
      <sheetName val="[수목일위.XLS][수목일위.XLS]el______701"/>
      <sheetName val="[수목일위.XLS][수목일위.XLS]el______698"/>
      <sheetName val="[수목일위.XLS][수목일위.XLS]el______699"/>
      <sheetName val="[수목일위.XLS][수목일위.XLS]el______704"/>
      <sheetName val="[수목일위.XLS][수목일위.XLS]el______705"/>
      <sheetName val="[수목일위.XLS][수목일위.XLS]el______702"/>
      <sheetName val="[수목일위.XLS][수목일위.XLS]el______703"/>
      <sheetName val="[수목일위.XLS][수목일위.XLS]el______706"/>
      <sheetName val="[수목일위.XLS][수목일위.XLS]el______707"/>
      <sheetName val="[수목일위.XLS][수목일위.XLS]el______712"/>
      <sheetName val="[수목일위.XLS][수목일위.XLS]el______713"/>
      <sheetName val="[수목일위.XLS][수목일위.XLS]el______714"/>
      <sheetName val="[수목일위.XLS][수목일위.XLS]el______715"/>
      <sheetName val="[수목일위.XLS][수목일위.XLS]el______708"/>
      <sheetName val="[수목일위.XLS][수목일위.XLS]el______709"/>
      <sheetName val="[수목일위.XLS][수목일위.XLS]el______710"/>
      <sheetName val="[수목일위.XLS][수목일위.XLS]el______711"/>
      <sheetName val="[수목일위.XLS][수목일위.XLS]el______716"/>
      <sheetName val="[수목일위.XLS][수목일위.XLS]el______717"/>
      <sheetName val="[수목일위.XLS][수목일위.XLS]el______720"/>
      <sheetName val="[수목일위.XLS][수목일위.XLS]el______721"/>
      <sheetName val="[수목일위.XLS][수목일위.XLS]el______762"/>
      <sheetName val="[수목일위.XLS][수목일위.XLS]el______763"/>
      <sheetName val="[수목일위.XLS][수목일위.XLS]el______718"/>
      <sheetName val="[수목일위.XLS][수목일위.XLS]el______719"/>
      <sheetName val="[수목일위.XLS][수목일위.XLS]el______732"/>
      <sheetName val="[수목일위.XLS][수목일위.XLS]el______733"/>
      <sheetName val="[수목일위.XLS][수목일위.XLS]el______726"/>
      <sheetName val="[수목일위.XLS][수목일위.XLS]el______727"/>
      <sheetName val="[수목일위.XLS][수목일위.XLS]el______722"/>
      <sheetName val="[수목일위.XLS][수목일위.XLS]el______723"/>
      <sheetName val="[수목일위.XLS][수목일위.XLS]el______724"/>
      <sheetName val="[수목일위.XLS][수목일위.XLS]el______725"/>
      <sheetName val="[수목일위.XLS][수목일위.XLS]el______738"/>
      <sheetName val="[수목일위.XLS][수목일위.XLS]el______739"/>
      <sheetName val="[수목일위.XLS][수목일위.XLS]el______728"/>
      <sheetName val="[수목일위.XLS][수목일위.XLS]el______729"/>
      <sheetName val="[수목일위.XLS][수목일위.XLS]el______730"/>
      <sheetName val="[수목일위.XLS][수목일위.XLS]el______731"/>
      <sheetName val="[수목일위.XLS][수목일위.XLS]el______736"/>
      <sheetName val="[수목일위.XLS][수목일위.XLS]el______737"/>
      <sheetName val="[수목일위.XLS][수목일위.XLS]el______734"/>
      <sheetName val="[수목일위.XLS][수목일위.XLS]el______735"/>
      <sheetName val="[수목일위.XLS][수목일위.XLS]el______768"/>
      <sheetName val="[수목일위.XLS][수목일위.XLS]el______769"/>
      <sheetName val="[수목일위.XLS][수목일위.XLS]el______740"/>
      <sheetName val="[수목일위.XLS][수목일위.XLS]el______741"/>
      <sheetName val="[수목일위.XLS][수목일위.XLS]el______744"/>
      <sheetName val="[수목일위.XLS][수목일위.XLS]el______745"/>
      <sheetName val="[수목일위.XLS][수목일위.XLS]el______746"/>
      <sheetName val="[수목일위.XLS][수목일위.XLS]el______747"/>
      <sheetName val="[수목일위.XLS][수목일위.XLS]el______742"/>
      <sheetName val="[수목일위.XLS][수목일위.XLS]el______743"/>
      <sheetName val="[수목일위.XLS][수목일위.XLS]el______748"/>
      <sheetName val="[수목일위.XLS][수목일위.XLS]el______749"/>
      <sheetName val="[수목일위.XLS][수목일위.XLS]el______750"/>
      <sheetName val="[수목일위.XLS][수목일위.XLS]el______751"/>
      <sheetName val="[수목일위.XLS][수목일위.XLS]el______754"/>
      <sheetName val="[수목일위.XLS][수목일위.XLS]el______755"/>
      <sheetName val="[수목일위.XLS][수목일위.XLS]el______756"/>
      <sheetName val="[수목일위.XLS][수목일위.XLS]el______757"/>
      <sheetName val="[수목일위.XLS][수목일위.XLS]el______752"/>
      <sheetName val="[수목일위.XLS][수목일위.XLS]el______753"/>
      <sheetName val="[수목일위.XLS][수목일위.XLS]el______758"/>
      <sheetName val="[수목일위.XLS][수목일위.XLS]el______759"/>
      <sheetName val="[수목일위.XLS][수목일위.XLS]el______760"/>
      <sheetName val="[수목일위.XLS][수목일위.XLS]el______761"/>
      <sheetName val="[수목일위.XLS][수목일위.XLS]el______764"/>
      <sheetName val="[수목일위.XLS][수목일위.XLS]el______765"/>
      <sheetName val="[수목일위.XLS][수목일위.XLS]el______766"/>
      <sheetName val="[수목일위.XLS][수목일위.XLS]el______767"/>
      <sheetName val="[수목일위.XLS][수목일위.XLS]el______774"/>
      <sheetName val="[수목일위.XLS][수목일위.XLS]el______775"/>
      <sheetName val="[수목일위.XLS][수목일위.XLS]el______780"/>
      <sheetName val="[수목일위.XLS][수목일위.XLS]el______781"/>
      <sheetName val="[수목일위.XLS][수목일위.XLS]el______770"/>
      <sheetName val="[수목일위.XLS][수목일위.XLS]el______771"/>
      <sheetName val="[수목일위.XLS][수목일위.XLS]el______772"/>
      <sheetName val="[수목일위.XLS][수목일위.XLS]el______773"/>
      <sheetName val="[수목일위.XLS][수목일위.XLS]el______782"/>
      <sheetName val="[수목일위.XLS][수목일위.XLS]el______783"/>
      <sheetName val="[수목일위.XLS][수목일위.XLS]el______778"/>
      <sheetName val="[수목일위.XLS][수목일위.XLS]el______779"/>
      <sheetName val="[수목일위.XLS][수목일위.XLS]el______776"/>
      <sheetName val="[수목일위.XLS][수목일위.XLS]el______777"/>
      <sheetName val="[수목일위.XLS][수목일위.XLS]el______784"/>
      <sheetName val="[수목일위.XLS][수목일위.XLS]el______785"/>
      <sheetName val="[수목일위.XLS][수목일위.XLS]el______786"/>
      <sheetName val="[수목일위.XLS][수목일위.XLS]el______787"/>
      <sheetName val="[수목일위.XLS][수목일위.XLS]el______790"/>
      <sheetName val="[수목일위.XLS][수목일위.XLS]el______791"/>
      <sheetName val="[수목일위.XLS][수목일위.XLS]el______792"/>
      <sheetName val="[수목일위.XLS][수목일위.XLS]el______793"/>
      <sheetName val="[수목일위.XLS][수목일위.XLS]el______788"/>
      <sheetName val="[수목일위.XLS][수목일위.XLS]el______789"/>
      <sheetName val="[수목일위.XLS][수목일위.XLS]el______794"/>
      <sheetName val="[수목일위.XLS][수목일위.XLS]el______795"/>
      <sheetName val="[수목일위.XLS][수목일위.XLS]el______796"/>
      <sheetName val="[수목일위.XLS][수목일위.XLS]el______797"/>
      <sheetName val="[수목일위.XLS][수목일위.XLS]el______800"/>
      <sheetName val="[수목일위.XLS][수목일위.XLS]el______801"/>
      <sheetName val="[수목일위.XLS][수목일위.XLS]el______798"/>
      <sheetName val="[수목일위.XLS][수목일위.XLS]el______799"/>
      <sheetName val="[수목일위.XLS][수목일위.XLS]el______806"/>
      <sheetName val="[수목일위.XLS][수목일위.XLS]el______807"/>
      <sheetName val="[수목일위.XLS][수목일위.XLS]el______802"/>
      <sheetName val="[수목일위.XLS][수목일위.XLS]el______803"/>
      <sheetName val="[수목일위.XLS][수목일위.XLS]el______804"/>
      <sheetName val="[수목일위.XLS][수목일위.XLS]el______805"/>
      <sheetName val="[수목일위.XLS][수목일위.XLS]el______808"/>
      <sheetName val="[수목일위.XLS][수목일위.XLS]el______809"/>
      <sheetName val="[수목일위.XLS][수목일위.XLS]el______810"/>
      <sheetName val="[수목일위.XLS][수목일위.XLS]el______811"/>
      <sheetName val="[수목일위.XLS][수목일위.XLS]el______814"/>
      <sheetName val="[수목일위.XLS][수목일위.XLS]el______815"/>
      <sheetName val="[수목일위.XLS][수목일위.XLS]el______812"/>
      <sheetName val="[수목일위.XLS][수목일위.XLS]el______813"/>
      <sheetName val="[수목일위.XLS][수목일위.XLS]el______816"/>
      <sheetName val="[수목일위.XLS][수목일위.XLS]el______817"/>
      <sheetName val="[수목일위.XLS][수목일위.XLS]el______818"/>
      <sheetName val="[수목일위.XLS][수목일위.XLS]el______819"/>
      <sheetName val="[수목일위.XLS][수목일위.XLS]el______820"/>
      <sheetName val="[수목일위.XLS][수목일위.XLS]el______821"/>
      <sheetName val="[수목일위.XLS][수목일위.XLS]el______824"/>
      <sheetName val="[수목일위.XLS][수목일위.XLS]el______825"/>
      <sheetName val="[수목일위.XLS][수목일위.XLS]el______822"/>
      <sheetName val="[수목일위.XLS][수목일위.XLS]el______823"/>
      <sheetName val="[수목일위.XLS][수목일위.XLS]el______828"/>
      <sheetName val="[수목일위.XLS][수목일위.XLS]el______829"/>
      <sheetName val="[수목일위.XLS][수목일위.XLS]el______830"/>
      <sheetName val="[수목일위.XLS][수목일위.XLS]el______831"/>
      <sheetName val="환׎_x0000_"/>
      <sheetName val="환勬_x0010_"/>
      <sheetName val="가瀀㱔밀"/>
      <sheetName val="[수목일위.XLS][수목일위.XLS]el______832"/>
      <sheetName val="[수목일위.XLS][수목일위.XLS]el______833"/>
      <sheetName val="[수목일위.XLS][수목일위.XLS]el______834"/>
      <sheetName val="[수목일위.XLS][수목일위.XLS]el______835"/>
      <sheetName val="[수목일위.XLS][수목일위.XLS]el______840"/>
      <sheetName val="[수목일위.XLS][수목일위.XLS]el______841"/>
      <sheetName val="[수목일위.XLS][수목일위.XLS]el______836"/>
      <sheetName val="[수목일위.XLS][수목일위.XLS]el______837"/>
      <sheetName val="[수목일위.XLS][수목일위.XLS]el______838"/>
      <sheetName val="[수목일위.XLS][수목일위.XLS]el______839"/>
      <sheetName val="ASCEandUBC"/>
      <sheetName val="[수목일위.XLS][수목일위.XLS]el______846"/>
      <sheetName val="[수목일위.XLS][수목일위.XLS]el______847"/>
      <sheetName val="[수목일위.XLS][수목일위.XLS]el______856"/>
      <sheetName val="[수목일위.XLS][수목일위.XLS]el______857"/>
      <sheetName val="[수목일위.XLS][수목일위.XLS]el______842"/>
      <sheetName val="[수목일위.XLS][수목일위.XLS]el______843"/>
      <sheetName val="[수목일위.XLS][수목일위.XLS]el______844"/>
      <sheetName val="[수목일위.XLS][수목일위.XLS]el______845"/>
      <sheetName val="[수목일위.XLS][수목일위.XLS]el______848"/>
      <sheetName val="[수목일위.XLS][수목일위.XLS]el______849"/>
      <sheetName val="[수목일위.XLS][수목일위.XLS]el______858"/>
      <sheetName val="[수목일위.XLS][수목일위.XLS]el______859"/>
      <sheetName val="[수목일위.XLS][수목일위.XLS]el______850"/>
      <sheetName val="[수목일위.XLS][수목일위.XLS]el______851"/>
      <sheetName val="[수목일위.XLS][수목일위.XLS]el______852"/>
      <sheetName val="[수목일위.XLS][수목일위.XLS]el______853"/>
      <sheetName val="[수목일위.XLS][수목일위.XLS]el______854"/>
      <sheetName val="[수목일위.XLS][수목일위.XLS]el______855"/>
      <sheetName val="[수목일위.XLS][수목일위.XLS]el______872"/>
      <sheetName val="[수목일위.XLS][수목일위.XLS]el______873"/>
      <sheetName val="[수목일위.XLS][수목일위.XLS]el______862"/>
      <sheetName val="[수목일위.XLS][수목일위.XLS]el______863"/>
      <sheetName val="[수목일위.XLS][수목일위.XLS]el______860"/>
      <sheetName val="[수목일위.XLS][수목일위.XLS]el______861"/>
      <sheetName val="[수목일위.XLS][수목일위.XLS]el______876"/>
      <sheetName val="[수목일위.XLS][수목일위.XLS]el______877"/>
      <sheetName val="[수목일위.XLS][수목일위.XLS]el______866"/>
      <sheetName val="[수목일위.XLS][수목일위.XLS]el______867"/>
      <sheetName val="[수목일위.XLS][수목일위.XLS]el______864"/>
      <sheetName val="[수목일위.XLS][수목일위.XLS]el______865"/>
      <sheetName val="[수목일위.XLS][수목일위.XLS]el______868"/>
      <sheetName val="[수목일위.XLS][수목일위.XLS]el______869"/>
      <sheetName val="[수목일위.XLS][수목일위.XLS]el______870"/>
      <sheetName val="[수목일위.XLS][수목일위.XLS]el______871"/>
      <sheetName val="[수목일위.XLS][수목일위.XLS]el______874"/>
      <sheetName val="[수목일위.XLS][수목일위.XLS]el______875"/>
      <sheetName val="[수목일위.XLS][수목일위.XLS]el______888"/>
      <sheetName val="[수목일위.XLS][수목일위.XLS]el______889"/>
      <sheetName val="[수목일위.XLS][수목일위.XLS]el______894"/>
      <sheetName val="[수목일위.XLS][수목일위.XLS]el______895"/>
      <sheetName val="[수목일위.XLS][수목일위.XLS]el______878"/>
      <sheetName val="[수목일위.XLS][수목일위.XLS]el______879"/>
      <sheetName val="[수목일위.XLS][수목일위.XLS]el______880"/>
      <sheetName val="[수목일위.XLS][수목일위.XLS]el______881"/>
      <sheetName val="[수목일위.XLS][수목일위.XLS]el______882"/>
      <sheetName val="[수목일위.XLS][수목일위.XLS]el______883"/>
      <sheetName val="[수목일위.XLS][수목일위.XLS]el______884"/>
      <sheetName val="[수목일위.XLS][수목일위.XLS]el______885"/>
      <sheetName val="[수목일위.XLS][수목일위.XLS]el______886"/>
      <sheetName val="[수목일위.XLS][수목일위.XLS]el______887"/>
      <sheetName val="[수목일위.XLS][수목일위.XLS]el______896"/>
      <sheetName val="[수목일위.XLS][수목일위.XLS]el______897"/>
      <sheetName val="[수목일위.XLS][수목일위.XLS]el______890"/>
      <sheetName val="[수목일위.XLS][수목일위.XLS]el______891"/>
      <sheetName val="[수목일위.XLS][수목일위.XLS]el______892"/>
      <sheetName val="[수목일위.XLS][수목일위.XLS]el______893"/>
      <sheetName val="3차ז_x0000_"/>
      <sheetName val="인부"/>
      <sheetName val="2.2.1萹đြʵ㉸"/>
      <sheetName val="101502"/>
      <sheetName val="품셈총괄표"/>
      <sheetName val="신당동집계표"/>
      <sheetName val="기성橂】"/>
      <sheetName val="단위수량(1)"/>
      <sheetName val="통계연보"/>
      <sheetName val="[수목일위.XLS][수목일위.XLS]el______898"/>
      <sheetName val="[수목일위.XLS][수목일위.XLS]el______899"/>
      <sheetName val="[수목일위.XLS][수목일위.XLS]el______900"/>
      <sheetName val="[수목일위.XLS][수목일위.XLS]el______901"/>
      <sheetName val="[수목일위.XLS][수목일위.XLS]el______906"/>
      <sheetName val="[수목일위.XLS][수목일위.XLS]el______907"/>
      <sheetName val="[수목일위.XLS][수목일위.XLS]el______910"/>
      <sheetName val="[수목일위.XLS][수목일위.XLS]el______911"/>
      <sheetName val="[수목일위.XLS][수목일위.XLS]el______908"/>
      <sheetName val="[수목일위.XLS][수목일위.XLS]el______909"/>
      <sheetName val="영업֫"/>
      <sheetName val="차선도색(1)"/>
      <sheetName val="(4-2)열관류값-2"/>
      <sheetName val="아파Ւ_x0000__x0000_"/>
      <sheetName val="SQL"/>
      <sheetName val="JOIN(׈"/>
      <sheetName val="[수목일위.XLS][수목일위.XLS]el_설계__수_14"/>
      <sheetName val="[수목일위.XLS][수목일위.XLS]el_설계__수_15"/>
      <sheetName val="[수목일위.XLS][수목일위.XLS]el_설계__수목_4"/>
      <sheetName val="[수목일위.XLS][수목일위.XLS]el_설계__수목_5"/>
      <sheetName val="[수목일위.XLS][수목일위.XLS]el_설계__수목_6"/>
      <sheetName val="[수목일위.XLS][수목일위.XLS]el_설계__수목_7"/>
      <sheetName val="[수목일위.XLS][수목일위.XLS]el_설계__수목_8"/>
      <sheetName val="[수목일위.XLS][수목일위.XLS]el_설계__수목_9"/>
      <sheetName val="[수목일위.XLS][수목일위.XLS]el_설계__수_10"/>
      <sheetName val="[수목일위.XLS][수목일위.XLS]el_설계__수_11"/>
      <sheetName val="[수목일위.XLS][수목일위.XLS]el_설계__수_12"/>
      <sheetName val="[수목일위.XLS][수목일위.XLS]el_설계__수_13"/>
      <sheetName val="XXXX᠀ㆂ"/>
      <sheetName val="XXXX怩걪"/>
      <sheetName val="N賃率_x0000__x0000_"/>
      <sheetName val="직접공사비劰_x0010__x0000__x0000__x0000_"/>
      <sheetName val="산출기준자료"/>
      <sheetName val="관급자재대"/>
      <sheetName val="원형1호맨홀토_x0000__x0000__x0005_"/>
      <sheetName val="단가산출근거(1)"/>
      <sheetName val="원형1호맨홀토砠â␄"/>
      <sheetName val="원형1호맨홀토 N鷨"/>
      <sheetName val="00하노임"/>
      <sheetName val="단재적표"/>
      <sheetName val="①수량산출"/>
      <sheetName val="대가"/>
      <sheetName val="영업涫侦_x0001_"/>
      <sheetName val="도급예산내헾】_x0005_"/>
      <sheetName val="원형1호맨_x0005_"/>
      <sheetName val="2.2.1嵦ī"/>
      <sheetName val="2.2.1"/>
      <sheetName val="3차㠀⮚"/>
      <sheetName val="변경ԯ_x0000_"/>
      <sheetName val="변경栀⮞"/>
      <sheetName val="CRUDE RE-bar"/>
      <sheetName val="노무비 "/>
      <sheetName val="작성"/>
      <sheetName val="기타시Â"/>
      <sheetName val="-배수구조물¹_x0000_Ԁ"/>
      <sheetName val="납부서"/>
      <sheetName val="[수목일위.XLS]B__MSOffice_Excel___3"/>
      <sheetName val="INDEX"/>
      <sheetName val="대운산출"/>
      <sheetName val="요약崆Ē_x0000_"/>
      <sheetName val="요약噀_x001a_嚌"/>
      <sheetName val="내역서 "/>
      <sheetName val="[수목일위.XLS][수목일위.XLS]el__계___목_2"/>
      <sheetName val="[수목일위.XLS][수목일위.XLS]el__계___목_3"/>
      <sheetName val="TE헾"/>
      <sheetName val="TE茨"/>
      <sheetName val="[수목일위.XLS]B__MSOffice_Excel___4"/>
      <sheetName val="[수목일위.XLS]B__MSOffice_Excel___5"/>
      <sheetName val="부대공(집계)"/>
      <sheetName val="깨기"/>
      <sheetName val="재정睮⾯"/>
      <sheetName val="재정ᛅ〒"/>
      <sheetName val="el\설계서\수목일위_XLS]데이타2"/>
      <sheetName val="el\설계서\수목일위_XLS2"/>
      <sheetName val="[수목일위_XLS]el\설계서\수목일위_XLS]데이타3"/>
      <sheetName val="[수목일위_XLS]el\설계서\수목일위_XLS3"/>
      <sheetName val="기타_정보통신공사5"/>
      <sheetName val="표지_(2)5"/>
      <sheetName val="준검_내역서5"/>
      <sheetName val="갑__지5"/>
      <sheetName val="Customer_Databas5"/>
      <sheetName val="AS포장복구_5"/>
      <sheetName val="2000_11월설계내역5"/>
      <sheetName val="화재_탐지_설비5"/>
      <sheetName val="unit_45"/>
      <sheetName val="단가_및_재료비5"/>
      <sheetName val="Sheet1_(2)5"/>
      <sheetName val="1_설계조건5"/>
      <sheetName val="1차_내역서5"/>
      <sheetName val="토공산출_(아파트)5"/>
      <sheetName val="Ⅶ-2_현장경비산출5"/>
      <sheetName val="5_일위목록5"/>
      <sheetName val="7_단가조사5"/>
      <sheetName val="6_일위대가5"/>
      <sheetName val="단가표_(2)4"/>
      <sheetName val="E_P_T수량산출서5"/>
      <sheetName val="운동장_(2)4"/>
      <sheetName val="공사별_가중치_산출근거(토목)4"/>
      <sheetName val="자재_집계표5"/>
      <sheetName val="3_바닥판__4"/>
      <sheetName val="2_대외공문4"/>
      <sheetName val="전선_및_전선관5"/>
      <sheetName val="상_부4"/>
      <sheetName val="귀래_설계_공내역서5"/>
      <sheetName val="수량계산서_집계표(가설_신설_및_철거-을지로3가_3호선4"/>
      <sheetName val="수량계산서_집계표(신설-을지로3가_3호선)4"/>
      <sheetName val="수량계산서_집계표(철거-을지로3가_3호선)4"/>
      <sheetName val="_견적서4"/>
      <sheetName val="수목데이타_3"/>
      <sheetName val="2_2_10_샤시등3"/>
      <sheetName val="기계실_D2003"/>
      <sheetName val="3_공통공사대비3"/>
      <sheetName val="전차선로_물량표3"/>
      <sheetName val="목차_3"/>
      <sheetName val="6PILE__(돌출)3"/>
      <sheetName val="현장관리비_3"/>
      <sheetName val="G_R300경비3"/>
      <sheetName val="3_하중산정4_지지력3"/>
      <sheetName val="1_가설3"/>
      <sheetName val="4_목공사3"/>
      <sheetName val="현장관리비_산출내역3"/>
      <sheetName val="주빔의_설계3"/>
      <sheetName val="단면_(2)3"/>
      <sheetName val="영업_일13"/>
      <sheetName val="환경기계공정표_(3)3"/>
      <sheetName val="Cost_bd-&quot;A&quot;3"/>
      <sheetName val="TRE_TABLE3"/>
      <sheetName val="3_바닥판설계3"/>
      <sheetName val="3BL공동구_수량3"/>
      <sheetName val="2000,9월_일위3"/>
      <sheetName val="경율산정_XLS3"/>
      <sheetName val="관기성공_내3"/>
      <sheetName val="단가_산출서(산근#1~#102)3"/>
      <sheetName val="5_전사투자계획종함안3"/>
      <sheetName val="횡_연장3"/>
      <sheetName val="EQUIP_LIST3"/>
      <sheetName val="빌딩_안내3"/>
      <sheetName val="3_부제O호표2"/>
      <sheetName val="4_장비손료2"/>
      <sheetName val="5_소모재료비2"/>
      <sheetName val="9_공삭공지층별작업시간2"/>
      <sheetName val="7_주입분사시간제원표2"/>
      <sheetName val="6_작업시간표2"/>
      <sheetName val="8_시멘트제원표2"/>
      <sheetName val="2_품제O호표2"/>
      <sheetName val="1_총괄표1500mm2"/>
      <sheetName val="2_가로등(영구)3"/>
      <sheetName val="표__지3"/>
      <sheetName val="1_설계기준3"/>
      <sheetName val="제출내역_(2)3"/>
      <sheetName val="세골재__T2_변경_현황2"/>
      <sheetName val="일반문틀_설치3"/>
      <sheetName val="샌딩_에폭시_도장3"/>
      <sheetName val="노_무_비3"/>
      <sheetName val="신_분3"/>
      <sheetName val="설계내역서_3"/>
      <sheetName val="96보완계획7_123"/>
      <sheetName val="별표_3"/>
      <sheetName val="남양시작동자105노65기1_3화1_23"/>
      <sheetName val="아파트_2"/>
      <sheetName val="인건비_3"/>
      <sheetName val="General_Data3"/>
      <sheetName val="단가산출서_(2)3"/>
      <sheetName val="입출재고현황_(2)3"/>
      <sheetName val="기성고조서_3"/>
      <sheetName val="99_122"/>
      <sheetName val="2_도실원내역(원본)2"/>
      <sheetName val="RAW_DATA3"/>
      <sheetName val="공종단가표_3"/>
      <sheetName val="6_가격조사서_3"/>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3"/>
      <sheetName val="1_토공3"/>
      <sheetName val="2_배수공3"/>
      <sheetName val="3_구조물공3"/>
      <sheetName val="4_포장공3"/>
      <sheetName val="PACKING_LIST3"/>
      <sheetName val="지주목_및_비료산출기준3"/>
      <sheetName val="el\설계서\수목일위_XLS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일위대가_3"/>
      <sheetName val="중기조종사_단위단가3"/>
      <sheetName val="IBM_UX2"/>
      <sheetName val="앉음벽_(2)2"/>
      <sheetName val="2-나_물가조사서2"/>
      <sheetName val="3련_BOX3"/>
      <sheetName val="목동세대_산출근거2"/>
      <sheetName val="환율_및_노임3"/>
      <sheetName val="속_일위대가3"/>
      <sheetName val="1__설계조건_2_단면가정_3__하중계산2"/>
      <sheetName val="DATA_입력란2"/>
      <sheetName val="설계기준_및_하중계산3"/>
      <sheetName val="케이블류_OLD2"/>
      <sheetName val="내역서_제출2"/>
      <sheetName val="DNT_OSBL2"/>
      <sheetName val="8_PILE__(돌출)2"/>
      <sheetName val="기성(1차)_2"/>
      <sheetName val="Summary_Sheet2"/>
      <sheetName val="0_갑지3"/>
      <sheetName val="8_현장관리비3"/>
      <sheetName val="7_안전관리비3"/>
      <sheetName val="본선_토공_분배표2"/>
      <sheetName val="수량계산서_집계표(가설_신설_및_철거-을지로3가_2호선2"/>
      <sheetName val="수량계산서_집계표(신설-을지로3가_2호선)2"/>
      <sheetName val="수량계산서_집계표(철거-을지로3가_2호선)2"/>
      <sheetName val="DESIGN_CRETERIA2"/>
      <sheetName val="마북_손익분석(CATIA)2"/>
      <sheetName val="Requirement(Work_Crew)2"/>
      <sheetName val="표_지2"/>
      <sheetName val="견적_(2)2"/>
      <sheetName val="총괄_내역서2"/>
      <sheetName val="6__안전관리비2"/>
      <sheetName val="11_닥트설치공사(bm)2"/>
      <sheetName val="PROJECT_BRIEF2"/>
      <sheetName val="[수목일위_XLS]el\설계서\수목일위_XLS]데이타4"/>
      <sheetName val="[수목일위_XLS]el\설계서\수목일위_XLS4"/>
      <sheetName val="[수목일위_XLS]el\설계서\수목일위_XLS]데이타5"/>
      <sheetName val="[수목일위_XLS]el\설계서\수목일위_XLS5"/>
      <sheetName val="B_O_M2"/>
      <sheetName val="실행내역_2"/>
      <sheetName val="2_냉난방설비공사2"/>
      <sheetName val="원가계산_(2)3"/>
      <sheetName val="기초입력_DATA3"/>
      <sheetName val="참조_(2)3"/>
      <sheetName val="일위대가_(식재)3"/>
      <sheetName val="골조-APT_갑지3"/>
      <sheetName val="자재단가2007_103"/>
      <sheetName val="자재단가2008_43"/>
      <sheetName val="설명서_3"/>
      <sheetName val="6-1__관개량조서3"/>
      <sheetName val="11-2_아파트내역3"/>
      <sheetName val="INDEX__LIST3"/>
      <sheetName val="실행,원가_최종예상2"/>
      <sheetName val="플랜트_설치3"/>
      <sheetName val="아파트_내역3"/>
      <sheetName val="7_원가계산서(품셈)3"/>
      <sheetName val="단가산출근거_목록표3"/>
      <sheetName val="단_가_산_출_근_거3"/>
      <sheetName val="중기_목록표3"/>
      <sheetName val="시간당_중기사용료3"/>
      <sheetName val="환율및_기초자료3"/>
      <sheetName val="CABLE_SIZE-13"/>
      <sheetName val="1-4-2_관(약)3"/>
      <sheetName val="내역서1999_8최종3"/>
      <sheetName val="BSD_(2)2"/>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주공_갑지2"/>
      <sheetName val="A_LINE2"/>
      <sheetName val="2_고용보험료산출근거2"/>
      <sheetName val="5__현장관리비(new)_2"/>
      <sheetName val="3_건축(현장안)2"/>
      <sheetName val="안양동교_1안2"/>
      <sheetName val="설계변경내역_982"/>
      <sheetName val="개별직종노임단가(2005_1)2"/>
      <sheetName val="TABLE_DB2"/>
      <sheetName val="쌍용_data_base2"/>
      <sheetName val="양재동_고향생각2"/>
      <sheetName val="토공(우물통,기타)_2"/>
      <sheetName val="계장_품셈표2"/>
      <sheetName val="8_설치품셈2"/>
      <sheetName val="공사별_가중치_산출근거(건축)2"/>
      <sheetName val="개비온_단위2"/>
      <sheetName val="단계별내역_(2)2"/>
      <sheetName val="사업비변경내역(96_9단가)2"/>
      <sheetName val="_상부공통집계(총괄)2"/>
      <sheetName val="24_보증금2"/>
      <sheetName val="1~9_하중계산2"/>
      <sheetName val="실행내역서_2"/>
      <sheetName val="각사별공사비분개_2"/>
      <sheetName val="el_설계서_수목일위_XLS_데이타2"/>
      <sheetName val="el_설계서_수목일위_XLS2"/>
      <sheetName val="4_설계예산내역서2"/>
      <sheetName val="6_관급자재조서2"/>
      <sheetName val="3_예정공정표2"/>
      <sheetName val="7_청제공기계기구조서2"/>
      <sheetName val="24_보증금(전신전화가입권)2"/>
      <sheetName val="6_송금의뢰내역서2"/>
      <sheetName val="토__공2"/>
      <sheetName val="소방_하_내역2"/>
      <sheetName val="공사비_증감_내역서2"/>
      <sheetName val="1_취수장2"/>
      <sheetName val="3_고용보험료산출근거2"/>
      <sheetName val="4_고용보험2"/>
      <sheetName val="31_경비기본입력2"/>
      <sheetName val="피해현황_(수량합계)2"/>
      <sheetName val="5_2_6~7공사요율2"/>
      <sheetName val="실행내역(10_13)2"/>
      <sheetName val="1_우편집중내역서2"/>
      <sheetName val="4__검토2"/>
      <sheetName val="crude_SLAB_RE-bar2"/>
      <sheetName val="1_1서버도입2"/>
      <sheetName val="6_182"/>
      <sheetName val="2015년_제3차_공사_물량조사_양식_xlsx2"/>
      <sheetName val="설계변경_(2)2"/>
      <sheetName val="노임단가_(2)2"/>
      <sheetName val="전체_현장_공사명_입력(26건)2"/>
      <sheetName val="송정-증포간__계약내역서2"/>
      <sheetName val="6_단가조사표2"/>
      <sheetName val="2_노무비2"/>
      <sheetName val="2-1_노무비단가2"/>
      <sheetName val="5_폐기물운반비2"/>
      <sheetName val="4_폐기물량2"/>
      <sheetName val="P_M_별2"/>
      <sheetName val="1_3(배치도)2"/>
      <sheetName val="3_공통공ⴀ敆遵2"/>
      <sheetName val="기타_정보통신공사6"/>
      <sheetName val="표지_(2)6"/>
      <sheetName val="준검_내역서6"/>
      <sheetName val="갑__지6"/>
      <sheetName val="Customer_Databas6"/>
      <sheetName val="AS포장복구_6"/>
      <sheetName val="2000_11월설계내역6"/>
      <sheetName val="화재_탐지_설비6"/>
      <sheetName val="unit_46"/>
      <sheetName val="단가_및_재료비6"/>
      <sheetName val="Sheet1_(2)6"/>
      <sheetName val="1_설계조건6"/>
      <sheetName val="1차_내역서6"/>
      <sheetName val="토공산출_(아파트)6"/>
      <sheetName val="Ⅶ-2_현장경비산출6"/>
      <sheetName val="5_일위목록6"/>
      <sheetName val="7_단가조사6"/>
      <sheetName val="6_일위대가6"/>
      <sheetName val="단가표_(2)5"/>
      <sheetName val="E_P_T수량산출서6"/>
      <sheetName val="운동장_(2)5"/>
      <sheetName val="공사별_가중치_산출근거(토목)5"/>
      <sheetName val="자재_집계표6"/>
      <sheetName val="3_바닥판__5"/>
      <sheetName val="2_대외공문5"/>
      <sheetName val="전선_및_전선관6"/>
      <sheetName val="상_부5"/>
      <sheetName val="귀래_설계_공내역서6"/>
      <sheetName val="수량계산서_집계표(가설_신설_및_철거-을지로3가_3호선5"/>
      <sheetName val="수량계산서_집계표(신설-을지로3가_3호선)5"/>
      <sheetName val="수량계산서_집계표(철거-을지로3가_3호선)5"/>
      <sheetName val="_견적서5"/>
      <sheetName val="수목데이타_4"/>
      <sheetName val="2_2_10_샤시등4"/>
      <sheetName val="기계실_D2004"/>
      <sheetName val="3_공통공사대비4"/>
      <sheetName val="전차선로_물량표4"/>
      <sheetName val="목차_4"/>
      <sheetName val="6PILE__(돌출)4"/>
      <sheetName val="현장관리비_4"/>
      <sheetName val="G_R300경비4"/>
      <sheetName val="3_하중산정4_지지력4"/>
      <sheetName val="1_가설4"/>
      <sheetName val="4_목공사4"/>
      <sheetName val="현장관리비_산출내역4"/>
      <sheetName val="주빔의_설계4"/>
      <sheetName val="단면_(2)4"/>
      <sheetName val="영업_일14"/>
      <sheetName val="환경기계공정표_(3)4"/>
      <sheetName val="Cost_bd-&quot;A&quot;4"/>
      <sheetName val="TRE_TABLE4"/>
      <sheetName val="3_바닥판설계4"/>
      <sheetName val="3BL공동구_수량4"/>
      <sheetName val="2000,9월_일위4"/>
      <sheetName val="경율산정_XLS4"/>
      <sheetName val="관기성공_내4"/>
      <sheetName val="단가_산출서(산근#1~#102)4"/>
      <sheetName val="5_전사투자계획종함안4"/>
      <sheetName val="횡_연장4"/>
      <sheetName val="EQUIP_LIST4"/>
      <sheetName val="빌딩_안내4"/>
      <sheetName val="3_부제O호표3"/>
      <sheetName val="4_장비손료3"/>
      <sheetName val="5_소모재료비3"/>
      <sheetName val="9_공삭공지층별작업시간3"/>
      <sheetName val="7_주입분사시간제원표3"/>
      <sheetName val="6_작업시간표3"/>
      <sheetName val="8_시멘트제원표3"/>
      <sheetName val="2_품제O호표3"/>
      <sheetName val="1_총괄표1500mm3"/>
      <sheetName val="2_가로등(영구)4"/>
      <sheetName val="표__지4"/>
      <sheetName val="1_설계기준4"/>
      <sheetName val="제출내역_(2)4"/>
      <sheetName val="세골재__T2_변경_현황3"/>
      <sheetName val="일반문틀_설치4"/>
      <sheetName val="샌딩_에폭시_도장4"/>
      <sheetName val="노_무_비4"/>
      <sheetName val="신_분4"/>
      <sheetName val="설계내역서_4"/>
      <sheetName val="96보완계획7_124"/>
      <sheetName val="별표_4"/>
      <sheetName val="남양시작동자105노65기1_3화1_24"/>
      <sheetName val="아파트_3"/>
      <sheetName val="인건비_4"/>
      <sheetName val="General_Data4"/>
      <sheetName val="단가산출서_(2)4"/>
      <sheetName val="단_box3"/>
      <sheetName val="노임_단가3"/>
      <sheetName val="입출재고현황_(2)4"/>
      <sheetName val="기성고조서_4"/>
      <sheetName val="99_123"/>
      <sheetName val="2_도실원내역(원본)3"/>
      <sheetName val="RAW_DATA4"/>
      <sheetName val="공종단가표_4"/>
      <sheetName val="6_가격조사서_4"/>
      <sheetName val="1공구_단가_(정원)4"/>
      <sheetName val="1공구_단가_(산광)4"/>
      <sheetName val="1공구_단가_(용호)4"/>
      <sheetName val="간지_(2)4"/>
      <sheetName val="2공구_단가(인성)4"/>
      <sheetName val="2공구_단가(대동)4"/>
      <sheetName val="2공구_단가(산광)4"/>
      <sheetName val="1_토공4"/>
      <sheetName val="2_배수공4"/>
      <sheetName val="3_구조물공4"/>
      <sheetName val="4_포장공4"/>
      <sheetName val="PACKING_LIST4"/>
      <sheetName val="지주목_및_비료산출기준4"/>
      <sheetName val="1__설계예산서4"/>
      <sheetName val="2__목차4"/>
      <sheetName val="3_설계설명서4"/>
      <sheetName val="4_시방서갑지4"/>
      <sheetName val="5_시방서(일반시방서)4"/>
      <sheetName val="6_시방서갑지(특기)4"/>
      <sheetName val="7_예정공정표4"/>
      <sheetName val="8__설계예산서4"/>
      <sheetName val="16_설계서용지(갑)4"/>
      <sheetName val="17__내역서갑지4"/>
      <sheetName val="내_역_서4"/>
      <sheetName val="일_위_대_가_표4"/>
      <sheetName val="수_량_산_출_서4"/>
      <sheetName val="일위대가_4"/>
      <sheetName val="중기조종사_단위단가4"/>
      <sheetName val="IBM_UX3"/>
      <sheetName val="앉음벽_(2)3"/>
      <sheetName val="2-나_물가조사서3"/>
      <sheetName val="3련_BOX4"/>
      <sheetName val="목동세대_산출근거3"/>
      <sheetName val="환율_및_노임4"/>
      <sheetName val="속_일위대가4"/>
      <sheetName val="1__설계조건_2_단면가정_3__하중계산3"/>
      <sheetName val="DATA_입력란3"/>
      <sheetName val="설계기준_및_하중계산4"/>
      <sheetName val="케이블류_OLD3"/>
      <sheetName val="내역서_제출3"/>
      <sheetName val="DNT_OSBL3"/>
      <sheetName val="수량계산서_집계표(가설_신설_및_철거-을지로3가_2호선3"/>
      <sheetName val="수량계산서_집계표(신설-을지로3가_2호선)3"/>
      <sheetName val="수량계산서_집계표(철거-을지로3가_2호선)3"/>
      <sheetName val="Summary_Sheet3"/>
      <sheetName val="기성(1차)_3"/>
      <sheetName val="8_PILE__(돌출)3"/>
      <sheetName val="0_갑지4"/>
      <sheetName val="8_현장관리비4"/>
      <sheetName val="7_안전관리비4"/>
      <sheetName val="2_토목공사3"/>
      <sheetName val="본선_토공_분배표3"/>
      <sheetName val="[수목일위_XLS]el\설계서\수목일위_XLS]데이타6"/>
      <sheetName val="[수목일위_XLS]el\설계서\수목일위_XLS6"/>
      <sheetName val="B_O_M3"/>
      <sheetName val="실행내역_3"/>
      <sheetName val="2_냉난방설비공사3"/>
      <sheetName val="6__안전관리비3"/>
      <sheetName val="DESIGN_CRETERIA3"/>
      <sheetName val="마북_손익분석(CATIA)3"/>
      <sheetName val="Requirement(Work_Crew)3"/>
      <sheetName val="표_지3"/>
      <sheetName val="견적_(2)3"/>
      <sheetName val="총괄_내역서3"/>
      <sheetName val="11_닥트설치공사(bm)3"/>
      <sheetName val="PROJECT_BRIEF3"/>
      <sheetName val="전체_현장_공사명_입력(26건)3"/>
      <sheetName val="원가계산_(2)4"/>
      <sheetName val="기초입력_DATA4"/>
      <sheetName val="참조_(2)4"/>
      <sheetName val="일위대가_(식재)4"/>
      <sheetName val="골조-APT_갑지4"/>
      <sheetName val="자재단가2007_104"/>
      <sheetName val="자재단가2008_44"/>
      <sheetName val="설명서_4"/>
      <sheetName val="6-1__관개량조서4"/>
      <sheetName val="11-2_아파트내역4"/>
      <sheetName val="INDEX__LIST4"/>
      <sheetName val="실행,원가_최종예상3"/>
      <sheetName val="플랜트_설치4"/>
      <sheetName val="아파트_내역4"/>
      <sheetName val="7_원가계산서(품셈)4"/>
      <sheetName val="단가산출근거_목록표4"/>
      <sheetName val="단_가_산_출_근_거4"/>
      <sheetName val="중기_목록표4"/>
      <sheetName val="시간당_중기사용료4"/>
      <sheetName val="환율및_기초자료4"/>
      <sheetName val="CABLE_SIZE-14"/>
      <sheetName val="1-4-2_관(약)4"/>
      <sheetName val="내역서1999_8최종4"/>
      <sheetName val="BSD_(2)3"/>
      <sheetName val="7_계측제어3"/>
      <sheetName val="6_동력3"/>
      <sheetName val="13_방송공사3"/>
      <sheetName val="15_소방공사3"/>
      <sheetName val="12_옥외_방송공사3"/>
      <sheetName val="8_옥외_보안등공사3"/>
      <sheetName val="9_전등공사3"/>
      <sheetName val="4_전력간선공사3"/>
      <sheetName val="1_전력인입3"/>
      <sheetName val="10_전열_공사3"/>
      <sheetName val="11_전화공사3"/>
      <sheetName val="5_CABLE_TRAY3"/>
      <sheetName val="3_피뢰공사3"/>
      <sheetName val="14_TV공사3"/>
      <sheetName val="1_2_동력(철거)3"/>
      <sheetName val="1_접지공사3"/>
      <sheetName val="주공_갑지3"/>
      <sheetName val="A_LINE3"/>
      <sheetName val="2_고용보험료산출근거3"/>
      <sheetName val="5__현장관리비(new)_3"/>
      <sheetName val="3_건축(현장안)3"/>
      <sheetName val="안양동교_1안3"/>
      <sheetName val="설계변경내역_983"/>
      <sheetName val="개별직종노임단가(2005_1)3"/>
      <sheetName val="TABLE_DB3"/>
      <sheetName val="쌍용_data_base3"/>
      <sheetName val="양재동_고향생각3"/>
      <sheetName val="토공(우물통,기타)_3"/>
      <sheetName val="계장_품셈표3"/>
      <sheetName val="8_설치품셈3"/>
      <sheetName val="공사별_가중치_산출근거(건축)3"/>
      <sheetName val="개비온_단위3"/>
      <sheetName val="단계별내역_(2)3"/>
      <sheetName val="사업비변경내역(96_9단가)3"/>
      <sheetName val="_상부공통집계(총괄)3"/>
      <sheetName val="24_보증금3"/>
      <sheetName val="1~9_하중계산3"/>
      <sheetName val="실행내역서_3"/>
      <sheetName val="각사별공사비분개_3"/>
      <sheetName val="el_설계서_수목일위_XLS_데이타3"/>
      <sheetName val="el_설계서_수목일위_XLS3"/>
      <sheetName val="4_설계예산내역서3"/>
      <sheetName val="6_관급자재조서3"/>
      <sheetName val="3_예정공정표3"/>
      <sheetName val="7_청제공기계기구조서3"/>
      <sheetName val="24_보증금(전신전화가입권)3"/>
      <sheetName val="6_송금의뢰내역서3"/>
      <sheetName val="토__공3"/>
      <sheetName val="소방_하_내역3"/>
      <sheetName val="공사비_증감_내역서3"/>
      <sheetName val="1_취수장3"/>
      <sheetName val="3_고용보험료산출근거3"/>
      <sheetName val="4_고용보험3"/>
      <sheetName val="31_경비기본입력3"/>
      <sheetName val="피해현황_(수량합계)3"/>
      <sheetName val="5_2_6~7공사요율3"/>
      <sheetName val="실행내역(10_13)3"/>
      <sheetName val="1_우편집중내역서3"/>
      <sheetName val="4__검토3"/>
      <sheetName val="crude_SLAB_RE-bar3"/>
      <sheetName val="1_1서버도입3"/>
      <sheetName val="6_183"/>
      <sheetName val="2015년_제3차_공사_물량조사_양식_xlsx3"/>
      <sheetName val="설계변경_(2)3"/>
      <sheetName val="노임단가_(2)3"/>
      <sheetName val="송정-증포간__계약내역서3"/>
      <sheetName val="6_단가조사표3"/>
      <sheetName val="2_노무비3"/>
      <sheetName val="2-1_노무비단가3"/>
      <sheetName val="5_폐기물운반비3"/>
      <sheetName val="4_폐기물량3"/>
      <sheetName val="1_3(배치도)3"/>
      <sheetName val="3_공통공ⴀ敆遵3"/>
      <sheetName val="3_일반사상2"/>
      <sheetName val="노임_(2차)2"/>
      <sheetName val="[수목일위_XLS]el\설계서\수목일위_XLS]데이타7"/>
      <sheetName val="[수목일위_XLS]el\설계서\수목일위_XLS7"/>
      <sheetName val="P_M_별3"/>
      <sheetName val="[수목일위_XLS][수목일위_XLS]el______173"/>
      <sheetName val="[수목일위_XLS][수목일위_XLS]el______174"/>
      <sheetName val="[수목일위_XLS][수목일위_XLS]el______175"/>
      <sheetName val="[수목일위_XLS][수목일위_XLS]el______176"/>
      <sheetName val="[수목일위_XLS][수목일위_XLS]el______177"/>
      <sheetName val="[수목일위_XLS][수목일위_XLS]el______178"/>
      <sheetName val="자금매트릭스"/>
      <sheetName val="일별예수금기일도래표"/>
      <sheetName val="아파_x0000__x0000__x0005_"/>
      <sheetName val="투자-국내2"/>
      <sheetName val="기둥(원형栀"/>
      <sheetName val="기둥(원형⢚"/>
      <sheetName val="원형1호맨_x0005__x0000__x0000__x00"/>
      <sheetName val="Sheet4_x0000__x0010_[수목일위.XLS]가"/>
      <sheetName val="Sheet4_x0000__x0000__x0000__x00"/>
    </sheetNames>
    <sheetDataSet>
      <sheetData sheetId="0">
        <row r="2">
          <cell r="E2">
            <v>23200</v>
          </cell>
        </row>
      </sheetData>
      <sheetData sheetId="1">
        <row r="1">
          <cell r="A1">
            <v>0</v>
          </cell>
        </row>
      </sheetData>
      <sheetData sheetId="2">
        <row r="1">
          <cell r="A1">
            <v>0</v>
          </cell>
        </row>
      </sheetData>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ow r="1">
          <cell r="A1">
            <v>0</v>
          </cell>
        </row>
      </sheetData>
      <sheetData sheetId="5" refreshError="1">
        <row r="1">
          <cell r="A1">
            <v>0</v>
          </cell>
        </row>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3">
          <cell r="E43">
            <v>45600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7">
          <cell r="E167">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5">
          <cell r="E175">
            <v>162500</v>
          </cell>
        </row>
        <row r="176">
          <cell r="E176">
            <v>21000</v>
          </cell>
        </row>
        <row r="177">
          <cell r="E177">
            <v>30100</v>
          </cell>
        </row>
        <row r="178">
          <cell r="E178">
            <v>98800</v>
          </cell>
        </row>
        <row r="179">
          <cell r="E179">
            <v>158000</v>
          </cell>
        </row>
        <row r="180">
          <cell r="E180">
            <v>202000</v>
          </cell>
        </row>
        <row r="181">
          <cell r="E181">
            <v>158000</v>
          </cell>
        </row>
        <row r="182">
          <cell r="E182">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08">
          <cell r="E208">
            <v>108000</v>
          </cell>
        </row>
        <row r="209">
          <cell r="E209">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ow r="2">
          <cell r="E2">
            <v>23200</v>
          </cell>
        </row>
      </sheetData>
      <sheetData sheetId="7">
        <row r="2">
          <cell r="E2">
            <v>23200</v>
          </cell>
        </row>
      </sheetData>
      <sheetData sheetId="8">
        <row r="2">
          <cell r="E2">
            <v>23200</v>
          </cell>
        </row>
      </sheetData>
      <sheetData sheetId="9">
        <row r="2">
          <cell r="E2">
            <v>23200</v>
          </cell>
        </row>
      </sheetData>
      <sheetData sheetId="10">
        <row r="2">
          <cell r="E2">
            <v>23200</v>
          </cell>
        </row>
      </sheetData>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efreshError="1"/>
      <sheetData sheetId="20" refreshError="1"/>
      <sheetData sheetId="21"/>
      <sheetData sheetId="22"/>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sheetData sheetId="2069"/>
      <sheetData sheetId="2070" refreshError="1"/>
      <sheetData sheetId="2071" refreshError="1"/>
      <sheetData sheetId="2072" refreshError="1"/>
      <sheetData sheetId="2073" refreshError="1"/>
      <sheetData sheetId="2074" refreshError="1"/>
      <sheetData sheetId="2075" refreshError="1"/>
      <sheetData sheetId="2076"/>
      <sheetData sheetId="2077"/>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sheetData sheetId="2099"/>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refreshError="1"/>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sheetData sheetId="3872" refreshError="1"/>
      <sheetData sheetId="3873"/>
      <sheetData sheetId="3874"/>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sheetData sheetId="4340"/>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sheetData sheetId="4537" refreshError="1"/>
      <sheetData sheetId="4538" refreshError="1"/>
      <sheetData sheetId="4539"/>
      <sheetData sheetId="4540"/>
      <sheetData sheetId="4541"/>
      <sheetData sheetId="4542"/>
      <sheetData sheetId="4543"/>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sheetData sheetId="5067"/>
      <sheetData sheetId="5068"/>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산출서"/>
      <sheetName val="수목일위"/>
      <sheetName val="원가"/>
      <sheetName val="시설물일위"/>
      <sheetName val="단가"/>
      <sheetName val="공사개요"/>
      <sheetName val="수량산출"/>
      <sheetName val="데이타"/>
      <sheetName val="식재인부"/>
      <sheetName val="Y-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노무집계"/>
      <sheetName val="근로자명단"/>
      <sheetName val="출력"/>
      <sheetName val="일용노무대장"/>
      <sheetName val="영수증"/>
      <sheetName val="명세서"/>
      <sheetName val="출력일보"/>
      <sheetName val="근로내역서"/>
      <sheetName val="근로내역(전산신고용)"/>
      <sheetName val="공제EDI신고"/>
      <sheetName val="Sheet2"/>
    </sheetNames>
    <sheetDataSet>
      <sheetData sheetId="0" refreshError="1"/>
      <sheetData sheetId="1" refreshError="1"/>
      <sheetData sheetId="2" refreshError="1">
        <row r="1">
          <cell r="A1" t="str">
            <v>성명</v>
          </cell>
        </row>
        <row r="2">
          <cell r="A2" t="str">
            <v>김서방</v>
          </cell>
          <cell r="G2">
            <v>130000</v>
          </cell>
        </row>
        <row r="3">
          <cell r="A3" t="str">
            <v>박서방</v>
          </cell>
        </row>
        <row r="4">
          <cell r="A4" t="str">
            <v>홍서방</v>
          </cell>
        </row>
        <row r="5">
          <cell r="A5" t="str">
            <v>장서방</v>
          </cell>
        </row>
        <row r="6">
          <cell r="A6" t="str">
            <v>박서방</v>
          </cell>
        </row>
        <row r="7">
          <cell r="A7" t="str">
            <v>전서방</v>
          </cell>
        </row>
      </sheetData>
      <sheetData sheetId="3" refreshError="1">
        <row r="1">
          <cell r="C1" t="str">
            <v>OO공사중 철콘공사</v>
          </cell>
        </row>
        <row r="2">
          <cell r="C2" t="str">
            <v>성실건설㈜</v>
          </cell>
        </row>
        <row r="3">
          <cell r="C3" t="str">
            <v>전공정</v>
          </cell>
        </row>
        <row r="4">
          <cell r="C4">
            <v>39692</v>
          </cell>
        </row>
        <row r="5">
          <cell r="C5">
            <v>39721</v>
          </cell>
        </row>
        <row r="8">
          <cell r="B8" t="str">
            <v>구 분</v>
          </cell>
          <cell r="C8" t="str">
            <v>성  명</v>
          </cell>
        </row>
        <row r="9">
          <cell r="A9">
            <v>20089</v>
          </cell>
          <cell r="B9" t="str">
            <v>형틀목공</v>
          </cell>
          <cell r="C9" t="str">
            <v>김서방</v>
          </cell>
          <cell r="AI9">
            <v>30</v>
          </cell>
          <cell r="AL9">
            <v>54000</v>
          </cell>
          <cell r="AM9">
            <v>5400</v>
          </cell>
          <cell r="AN9">
            <v>17550</v>
          </cell>
          <cell r="AO9">
            <v>162000</v>
          </cell>
          <cell r="AP9">
            <v>103070</v>
          </cell>
          <cell r="AV9" t="str">
            <v>김서방</v>
          </cell>
        </row>
        <row r="10">
          <cell r="B10" t="str">
            <v>형틀목공</v>
          </cell>
          <cell r="C10" t="str">
            <v>박서방</v>
          </cell>
        </row>
        <row r="11">
          <cell r="B11" t="str">
            <v>형틀목공</v>
          </cell>
          <cell r="C11" t="str">
            <v>홍서방</v>
          </cell>
        </row>
        <row r="12">
          <cell r="B12" t="str">
            <v>철근공</v>
          </cell>
          <cell r="C12" t="str">
            <v>장서방</v>
          </cell>
        </row>
        <row r="13">
          <cell r="B13" t="str">
            <v>철근공</v>
          </cell>
          <cell r="C13" t="str">
            <v>박서방</v>
          </cell>
        </row>
        <row r="14">
          <cell r="B14" t="str">
            <v>철근공</v>
          </cell>
          <cell r="C14" t="str">
            <v>전서방</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강원소나무"/>
      <sheetName val="중부소나무"/>
      <sheetName val="잣나무"/>
      <sheetName val="낙엽송"/>
      <sheetName val="리기다"/>
      <sheetName val="상수리"/>
      <sheetName val="신갈"/>
      <sheetName val="편백"/>
      <sheetName val="데이타"/>
      <sheetName val="식재인부"/>
      <sheetName val="자재단가"/>
      <sheetName val="인자기준_2007"/>
      <sheetName val="할인_할증률산정"/>
      <sheetName val="금액단가표"/>
      <sheetName val="자료기입"/>
      <sheetName val="예정공정표(장기간)"/>
      <sheetName val="수량"/>
      <sheetName val="수량산출"/>
      <sheetName val="수량산출표"/>
      <sheetName val="댐구조도"/>
      <sheetName val="세월교산출기초"/>
      <sheetName val="제잡비계산"/>
      <sheetName val="산출내역서2"/>
      <sheetName val="산출내역서1"/>
      <sheetName val="설계적용기준"/>
      <sheetName val="책임기술자선임계(최현배)"/>
      <sheetName val="data"/>
      <sheetName val="총괄표"/>
      <sheetName val="별표집계"/>
      <sheetName val="자재단가(x)"/>
      <sheetName val="예총"/>
      <sheetName val="가도공"/>
      <sheetName val="관급자재대"/>
      <sheetName val="대치판정"/>
      <sheetName val="담장산출"/>
      <sheetName val="요율"/>
      <sheetName val="인자기준"/>
      <sheetName val="재적표"/>
      <sheetName val="대창(함평)"/>
      <sheetName val="대창(장성)"/>
      <sheetName val="대창(함평)-창열"/>
      <sheetName val="자재단가조사표-수목"/>
      <sheetName val="간지"/>
      <sheetName val="노임단가"/>
      <sheetName val="마산월령동골조물량변경"/>
      <sheetName val="구조물철거타공정이월"/>
      <sheetName val="산출1"/>
      <sheetName val="TOTAL3"/>
      <sheetName val="3지구단위"/>
      <sheetName val="수목표준대가"/>
    </sheetNames>
    <sheetDataSet>
      <sheetData sheetId="0" refreshError="1">
        <row r="2">
          <cell r="B2">
            <v>8.0999999999999996E-3</v>
          </cell>
          <cell r="C2">
            <v>1.35E-2</v>
          </cell>
          <cell r="D2">
            <v>2.0199999999999999E-2</v>
          </cell>
          <cell r="E2">
            <v>2.8000000000000001E-2</v>
          </cell>
          <cell r="F2">
            <v>3.6999999999999998E-2</v>
          </cell>
          <cell r="G2">
            <v>4.7100000000000003E-2</v>
          </cell>
          <cell r="H2">
            <v>5.8400000000000001E-2</v>
          </cell>
          <cell r="I2">
            <v>7.0699999999999999E-2</v>
          </cell>
          <cell r="J2">
            <v>8.4099999999999994E-2</v>
          </cell>
          <cell r="K2">
            <v>9.8699999999999996E-2</v>
          </cell>
          <cell r="L2">
            <v>0.1143</v>
          </cell>
          <cell r="M2">
            <v>0.13100000000000001</v>
          </cell>
          <cell r="N2">
            <v>0.1487</v>
          </cell>
          <cell r="O2">
            <v>0.1676</v>
          </cell>
          <cell r="P2">
            <v>0.18759999999999999</v>
          </cell>
          <cell r="Q2">
            <v>0.2087</v>
          </cell>
          <cell r="R2">
            <v>0.23080000000000001</v>
          </cell>
          <cell r="S2">
            <v>0.25409999999999999</v>
          </cell>
          <cell r="T2">
            <v>0.27850000000000003</v>
          </cell>
          <cell r="U2">
            <v>0.30399999999999999</v>
          </cell>
          <cell r="V2">
            <v>0.3306</v>
          </cell>
          <cell r="W2">
            <v>0.3584</v>
          </cell>
          <cell r="X2">
            <v>0.38729999999999998</v>
          </cell>
          <cell r="Y2">
            <v>0.4173</v>
          </cell>
          <cell r="Z2">
            <v>0.44850000000000001</v>
          </cell>
          <cell r="AA2">
            <v>0.48089999999999999</v>
          </cell>
          <cell r="AB2">
            <v>0.51449999999999996</v>
          </cell>
          <cell r="AC2">
            <v>0.54920000000000002</v>
          </cell>
          <cell r="AD2">
            <v>0.58520000000000005</v>
          </cell>
          <cell r="AE2">
            <v>0.62239999999999995</v>
          </cell>
          <cell r="AF2">
            <v>0.66080000000000005</v>
          </cell>
          <cell r="AG2">
            <v>0.70040000000000002</v>
          </cell>
          <cell r="AH2">
            <v>0.74129999999999996</v>
          </cell>
          <cell r="AI2">
            <v>0.78339999999999999</v>
          </cell>
          <cell r="AJ2">
            <v>0.82679999999999998</v>
          </cell>
          <cell r="AK2">
            <v>0.87160000000000004</v>
          </cell>
          <cell r="AL2">
            <v>0.91759999999999997</v>
          </cell>
          <cell r="AM2">
            <v>0.96489999999999998</v>
          </cell>
          <cell r="AN2">
            <v>1.0136000000000001</v>
          </cell>
          <cell r="AO2">
            <v>1.0636000000000001</v>
          </cell>
          <cell r="AP2">
            <v>1.115</v>
          </cell>
          <cell r="AQ2">
            <v>1.1677</v>
          </cell>
          <cell r="AR2">
            <v>1.2219</v>
          </cell>
          <cell r="AS2">
            <v>1.2774000000000001</v>
          </cell>
          <cell r="AT2">
            <v>1.3344</v>
          </cell>
          <cell r="AU2">
            <v>1.3929</v>
          </cell>
          <cell r="AV2">
            <v>1.4528000000000001</v>
          </cell>
          <cell r="AW2">
            <v>1.5141</v>
          </cell>
        </row>
        <row r="3">
          <cell r="B3">
            <v>9.7000000000000003E-3</v>
          </cell>
          <cell r="C3">
            <v>1.6299999999999999E-2</v>
          </cell>
          <cell r="D3">
            <v>2.4299999999999999E-2</v>
          </cell>
          <cell r="E3">
            <v>3.3700000000000001E-2</v>
          </cell>
          <cell r="F3">
            <v>4.4499999999999998E-2</v>
          </cell>
          <cell r="G3">
            <v>5.67E-2</v>
          </cell>
          <cell r="H3">
            <v>7.0199999999999999E-2</v>
          </cell>
          <cell r="I3">
            <v>8.5000000000000006E-2</v>
          </cell>
          <cell r="J3">
            <v>0.1011</v>
          </cell>
          <cell r="K3">
            <v>0.11849999999999999</v>
          </cell>
          <cell r="L3">
            <v>0.13730000000000001</v>
          </cell>
          <cell r="M3">
            <v>0.1573</v>
          </cell>
          <cell r="N3">
            <v>0.17860000000000001</v>
          </cell>
          <cell r="O3">
            <v>0.20119999999999999</v>
          </cell>
          <cell r="P3">
            <v>0.22520000000000001</v>
          </cell>
          <cell r="Q3">
            <v>0.25040000000000001</v>
          </cell>
          <cell r="R3">
            <v>0.27700000000000002</v>
          </cell>
          <cell r="S3">
            <v>0.30480000000000002</v>
          </cell>
          <cell r="T3">
            <v>0.33400000000000002</v>
          </cell>
          <cell r="U3">
            <v>0.36449999999999999</v>
          </cell>
          <cell r="V3">
            <v>0.39629999999999999</v>
          </cell>
          <cell r="W3">
            <v>0.42949999999999999</v>
          </cell>
          <cell r="X3">
            <v>0.46400000000000002</v>
          </cell>
          <cell r="Y3">
            <v>0.49990000000000001</v>
          </cell>
          <cell r="Z3">
            <v>0.53720000000000001</v>
          </cell>
          <cell r="AA3">
            <v>0.57579999999999998</v>
          </cell>
          <cell r="AB3">
            <v>0.6159</v>
          </cell>
          <cell r="AC3">
            <v>0.6573</v>
          </cell>
          <cell r="AD3">
            <v>0.70020000000000004</v>
          </cell>
          <cell r="AE3">
            <v>0.74450000000000005</v>
          </cell>
          <cell r="AF3">
            <v>0.79020000000000001</v>
          </cell>
          <cell r="AG3">
            <v>0.83730000000000004</v>
          </cell>
          <cell r="AH3">
            <v>0.88600000000000001</v>
          </cell>
          <cell r="AI3">
            <v>0.93610000000000004</v>
          </cell>
          <cell r="AJ3">
            <v>0.98770000000000002</v>
          </cell>
          <cell r="AK3">
            <v>1.0407999999999999</v>
          </cell>
          <cell r="AL3">
            <v>1.0953999999999999</v>
          </cell>
          <cell r="AM3">
            <v>1.1516</v>
          </cell>
          <cell r="AN3">
            <v>1.2093</v>
          </cell>
          <cell r="AO3">
            <v>1.2685999999999999</v>
          </cell>
          <cell r="AP3">
            <v>1.3293999999999999</v>
          </cell>
          <cell r="AQ3">
            <v>1.3918999999999999</v>
          </cell>
          <cell r="AR3">
            <v>1.4559</v>
          </cell>
          <cell r="AS3">
            <v>1.5217000000000001</v>
          </cell>
          <cell r="AT3">
            <v>1.589</v>
          </cell>
          <cell r="AU3">
            <v>1.6579999999999999</v>
          </cell>
          <cell r="AV3">
            <v>1.7286999999999999</v>
          </cell>
          <cell r="AW3">
            <v>1.8010999999999999</v>
          </cell>
        </row>
        <row r="4">
          <cell r="B4">
            <v>1.14E-2</v>
          </cell>
          <cell r="C4">
            <v>1.9E-2</v>
          </cell>
          <cell r="D4">
            <v>2.8400000000000002E-2</v>
          </cell>
          <cell r="E4">
            <v>3.9399999999999998E-2</v>
          </cell>
          <cell r="F4">
            <v>5.1999999999999998E-2</v>
          </cell>
          <cell r="G4">
            <v>6.6199999999999995E-2</v>
          </cell>
          <cell r="H4">
            <v>8.1900000000000001E-2</v>
          </cell>
          <cell r="I4">
            <v>9.9199999999999997E-2</v>
          </cell>
          <cell r="J4">
            <v>0.11799999999999999</v>
          </cell>
          <cell r="K4">
            <v>0.1384</v>
          </cell>
          <cell r="L4">
            <v>0.16020000000000001</v>
          </cell>
          <cell r="M4">
            <v>0.18360000000000001</v>
          </cell>
          <cell r="N4">
            <v>0.20849999999999999</v>
          </cell>
          <cell r="O4">
            <v>0.2349</v>
          </cell>
          <cell r="P4">
            <v>0.26269999999999999</v>
          </cell>
          <cell r="Q4">
            <v>0.29210000000000003</v>
          </cell>
          <cell r="R4">
            <v>0.3231</v>
          </cell>
          <cell r="S4">
            <v>0.35549999999999998</v>
          </cell>
          <cell r="T4">
            <v>0.38950000000000001</v>
          </cell>
          <cell r="U4">
            <v>0.42499999999999999</v>
          </cell>
          <cell r="V4">
            <v>0.46210000000000001</v>
          </cell>
          <cell r="W4">
            <v>0.50070000000000003</v>
          </cell>
          <cell r="X4">
            <v>0.54090000000000005</v>
          </cell>
          <cell r="Y4">
            <v>0.58260000000000001</v>
          </cell>
          <cell r="Z4">
            <v>0.62590000000000001</v>
          </cell>
          <cell r="AA4">
            <v>0.67090000000000005</v>
          </cell>
          <cell r="AB4">
            <v>0.71740000000000004</v>
          </cell>
          <cell r="AC4">
            <v>0.76549999999999996</v>
          </cell>
          <cell r="AD4">
            <v>0.81530000000000002</v>
          </cell>
          <cell r="AE4">
            <v>0.86670000000000003</v>
          </cell>
          <cell r="AF4">
            <v>0.91979999999999995</v>
          </cell>
          <cell r="AG4">
            <v>0.97450000000000003</v>
          </cell>
          <cell r="AH4">
            <v>1.0308999999999999</v>
          </cell>
          <cell r="AI4">
            <v>1.089</v>
          </cell>
          <cell r="AJ4">
            <v>1.1489</v>
          </cell>
          <cell r="AK4">
            <v>1.2103999999999999</v>
          </cell>
          <cell r="AL4">
            <v>1.2737000000000001</v>
          </cell>
          <cell r="AM4">
            <v>1.3387</v>
          </cell>
          <cell r="AN4">
            <v>1.4055</v>
          </cell>
          <cell r="AO4">
            <v>1.4742</v>
          </cell>
          <cell r="AP4">
            <v>1.5446</v>
          </cell>
          <cell r="AQ4">
            <v>1.6168</v>
          </cell>
          <cell r="AR4">
            <v>1.6909000000000001</v>
          </cell>
          <cell r="AS4">
            <v>1.7667999999999999</v>
          </cell>
          <cell r="AT4">
            <v>1.8446</v>
          </cell>
          <cell r="AU4">
            <v>1.9244000000000001</v>
          </cell>
          <cell r="AV4">
            <v>2.0059999999999998</v>
          </cell>
          <cell r="AW4">
            <v>2.0895000000000001</v>
          </cell>
        </row>
        <row r="5">
          <cell r="B5">
            <v>1.2999999999999999E-2</v>
          </cell>
          <cell r="C5">
            <v>2.18E-2</v>
          </cell>
          <cell r="D5">
            <v>3.2500000000000001E-2</v>
          </cell>
          <cell r="E5">
            <v>4.4999999999999998E-2</v>
          </cell>
          <cell r="F5">
            <v>5.9499999999999997E-2</v>
          </cell>
          <cell r="G5">
            <v>7.5700000000000003E-2</v>
          </cell>
          <cell r="H5">
            <v>9.3700000000000006E-2</v>
          </cell>
          <cell r="I5">
            <v>0.1135</v>
          </cell>
          <cell r="J5">
            <v>0.13500000000000001</v>
          </cell>
          <cell r="K5">
            <v>0.15820000000000001</v>
          </cell>
          <cell r="L5">
            <v>0.1832</v>
          </cell>
          <cell r="M5">
            <v>0.2099</v>
          </cell>
          <cell r="N5">
            <v>0.23830000000000001</v>
          </cell>
          <cell r="O5">
            <v>0.26840000000000003</v>
          </cell>
          <cell r="P5">
            <v>0.30030000000000001</v>
          </cell>
          <cell r="Q5">
            <v>0.33389999999999997</v>
          </cell>
          <cell r="R5">
            <v>0.36919999999999997</v>
          </cell>
          <cell r="S5">
            <v>0.40620000000000001</v>
          </cell>
          <cell r="T5">
            <v>0.44500000000000001</v>
          </cell>
          <cell r="U5">
            <v>0.48549999999999999</v>
          </cell>
          <cell r="V5">
            <v>0.52780000000000005</v>
          </cell>
          <cell r="W5">
            <v>0.57189999999999996</v>
          </cell>
          <cell r="X5">
            <v>0.61770000000000003</v>
          </cell>
          <cell r="Y5">
            <v>0.6653</v>
          </cell>
          <cell r="Z5">
            <v>0.7147</v>
          </cell>
          <cell r="AA5">
            <v>0.76590000000000003</v>
          </cell>
          <cell r="AB5">
            <v>0.81889999999999996</v>
          </cell>
          <cell r="AC5">
            <v>0.87380000000000002</v>
          </cell>
          <cell r="AD5">
            <v>0.93049999999999999</v>
          </cell>
          <cell r="AE5">
            <v>0.98899999999999999</v>
          </cell>
          <cell r="AF5">
            <v>1.0495000000000001</v>
          </cell>
          <cell r="AG5">
            <v>1.1117999999999999</v>
          </cell>
          <cell r="AH5">
            <v>1.1759999999999999</v>
          </cell>
          <cell r="AI5">
            <v>1.2421</v>
          </cell>
          <cell r="AJ5">
            <v>1.3102</v>
          </cell>
          <cell r="AK5">
            <v>1.3802000000000001</v>
          </cell>
          <cell r="AL5">
            <v>1.4521999999999999</v>
          </cell>
          <cell r="AM5">
            <v>1.5262</v>
          </cell>
          <cell r="AN5">
            <v>1.6021000000000001</v>
          </cell>
          <cell r="AO5">
            <v>1.6800999999999999</v>
          </cell>
          <cell r="AP5">
            <v>1.7601</v>
          </cell>
          <cell r="AQ5">
            <v>1.8422000000000001</v>
          </cell>
          <cell r="AR5">
            <v>1.9262999999999999</v>
          </cell>
          <cell r="AS5">
            <v>2.0125000000000002</v>
          </cell>
          <cell r="AT5">
            <v>2.1009000000000002</v>
          </cell>
          <cell r="AU5">
            <v>2.1913</v>
          </cell>
          <cell r="AV5">
            <v>2.2839999999999998</v>
          </cell>
          <cell r="AW5">
            <v>2.3786999999999998</v>
          </cell>
        </row>
        <row r="6">
          <cell r="B6">
            <v>1.46E-2</v>
          </cell>
          <cell r="C6">
            <v>2.4500000000000001E-2</v>
          </cell>
          <cell r="D6">
            <v>3.6499999999999998E-2</v>
          </cell>
          <cell r="E6">
            <v>5.0700000000000002E-2</v>
          </cell>
          <cell r="F6">
            <v>6.6900000000000001E-2</v>
          </cell>
          <cell r="G6">
            <v>8.5199999999999998E-2</v>
          </cell>
          <cell r="H6">
            <v>0.1055</v>
          </cell>
          <cell r="I6">
            <v>0.12770000000000001</v>
          </cell>
          <cell r="J6">
            <v>0.15190000000000001</v>
          </cell>
          <cell r="K6">
            <v>0.17810000000000001</v>
          </cell>
          <cell r="L6">
            <v>0.20610000000000001</v>
          </cell>
          <cell r="M6">
            <v>0.23619999999999999</v>
          </cell>
          <cell r="N6">
            <v>0.2681</v>
          </cell>
          <cell r="O6">
            <v>0.30199999999999999</v>
          </cell>
          <cell r="P6">
            <v>0.33779999999999999</v>
          </cell>
          <cell r="Q6">
            <v>0.37559999999999999</v>
          </cell>
          <cell r="R6">
            <v>0.4153</v>
          </cell>
          <cell r="S6">
            <v>0.45689999999999997</v>
          </cell>
          <cell r="T6">
            <v>0.50049999999999994</v>
          </cell>
          <cell r="U6">
            <v>0.54600000000000004</v>
          </cell>
          <cell r="V6">
            <v>0.59350000000000003</v>
          </cell>
          <cell r="W6">
            <v>0.64300000000000002</v>
          </cell>
          <cell r="X6">
            <v>0.69450000000000001</v>
          </cell>
          <cell r="Y6">
            <v>0.74790000000000001</v>
          </cell>
          <cell r="Z6">
            <v>0.8034</v>
          </cell>
          <cell r="AA6">
            <v>0.8609</v>
          </cell>
          <cell r="AB6">
            <v>0.92049999999999998</v>
          </cell>
          <cell r="AC6">
            <v>0.98199999999999998</v>
          </cell>
          <cell r="AD6">
            <v>1.0457000000000001</v>
          </cell>
          <cell r="AE6">
            <v>1.1113999999999999</v>
          </cell>
          <cell r="AF6">
            <v>1.1792</v>
          </cell>
          <cell r="AG6">
            <v>1.2491000000000001</v>
          </cell>
          <cell r="AH6">
            <v>1.3210999999999999</v>
          </cell>
          <cell r="AI6">
            <v>1.3953</v>
          </cell>
          <cell r="AJ6">
            <v>1.4716</v>
          </cell>
          <cell r="AK6">
            <v>1.5501</v>
          </cell>
          <cell r="AL6">
            <v>1.6308</v>
          </cell>
          <cell r="AM6">
            <v>1.7137</v>
          </cell>
          <cell r="AN6">
            <v>1.7988999999999999</v>
          </cell>
          <cell r="AO6">
            <v>1.8862000000000001</v>
          </cell>
          <cell r="AP6">
            <v>1.9759</v>
          </cell>
          <cell r="AQ6">
            <v>2.0678000000000001</v>
          </cell>
          <cell r="AR6">
            <v>2.1619999999999999</v>
          </cell>
          <cell r="AS6">
            <v>2.2585999999999999</v>
          </cell>
          <cell r="AT6">
            <v>2.3574999999999999</v>
          </cell>
          <cell r="AU6">
            <v>2.4586999999999999</v>
          </cell>
          <cell r="AV6">
            <v>2.5623999999999998</v>
          </cell>
          <cell r="AW6">
            <v>2.6684000000000001</v>
          </cell>
        </row>
        <row r="7">
          <cell r="B7">
            <v>1.6299999999999999E-2</v>
          </cell>
          <cell r="C7">
            <v>2.7199999999999998E-2</v>
          </cell>
          <cell r="D7">
            <v>4.0599999999999997E-2</v>
          </cell>
          <cell r="E7">
            <v>5.6399999999999999E-2</v>
          </cell>
          <cell r="F7">
            <v>7.4399999999999994E-2</v>
          </cell>
          <cell r="G7">
            <v>9.4700000000000006E-2</v>
          </cell>
          <cell r="H7">
            <v>0.1172</v>
          </cell>
          <cell r="I7">
            <v>0.1419</v>
          </cell>
          <cell r="J7">
            <v>0.16880000000000001</v>
          </cell>
          <cell r="K7">
            <v>0.19789999999999999</v>
          </cell>
          <cell r="L7">
            <v>0.2291</v>
          </cell>
          <cell r="M7">
            <v>0.26240000000000002</v>
          </cell>
          <cell r="N7">
            <v>0.2979</v>
          </cell>
          <cell r="O7">
            <v>0.33560000000000001</v>
          </cell>
          <cell r="P7">
            <v>0.37530000000000002</v>
          </cell>
          <cell r="Q7">
            <v>0.4173</v>
          </cell>
          <cell r="R7">
            <v>0.46129999999999999</v>
          </cell>
          <cell r="S7">
            <v>0.50749999999999995</v>
          </cell>
          <cell r="T7">
            <v>0.55589999999999995</v>
          </cell>
          <cell r="U7">
            <v>0.60650000000000004</v>
          </cell>
          <cell r="V7">
            <v>0.65920000000000001</v>
          </cell>
          <cell r="W7">
            <v>0.71409999999999996</v>
          </cell>
          <cell r="X7">
            <v>0.77129999999999999</v>
          </cell>
          <cell r="Y7">
            <v>0.8306</v>
          </cell>
          <cell r="Z7">
            <v>0.8921</v>
          </cell>
          <cell r="AA7">
            <v>0.95589999999999997</v>
          </cell>
          <cell r="AB7">
            <v>1.022</v>
          </cell>
          <cell r="AC7">
            <v>1.0903</v>
          </cell>
          <cell r="AD7">
            <v>1.1609</v>
          </cell>
          <cell r="AE7">
            <v>1.2337</v>
          </cell>
          <cell r="AF7">
            <v>1.3089</v>
          </cell>
          <cell r="AG7">
            <v>1.3864000000000001</v>
          </cell>
          <cell r="AH7">
            <v>1.4662999999999999</v>
          </cell>
          <cell r="AI7">
            <v>1.5485</v>
          </cell>
          <cell r="AJ7">
            <v>1.6331</v>
          </cell>
          <cell r="AK7">
            <v>1.7201</v>
          </cell>
          <cell r="AL7">
            <v>1.8095000000000001</v>
          </cell>
          <cell r="AM7">
            <v>1.9013</v>
          </cell>
          <cell r="AN7">
            <v>1.9956</v>
          </cell>
          <cell r="AO7">
            <v>2.0924</v>
          </cell>
          <cell r="AP7">
            <v>2.1917</v>
          </cell>
          <cell r="AQ7">
            <v>2.2934999999999999</v>
          </cell>
          <cell r="AR7">
            <v>2.3978000000000002</v>
          </cell>
          <cell r="AS7">
            <v>2.5047000000000001</v>
          </cell>
          <cell r="AT7">
            <v>2.6141999999999999</v>
          </cell>
          <cell r="AU7">
            <v>2.7262</v>
          </cell>
          <cell r="AV7">
            <v>2.8409</v>
          </cell>
          <cell r="AW7">
            <v>2.9582999999999999</v>
          </cell>
        </row>
        <row r="8">
          <cell r="B8">
            <v>1.7899999999999999E-2</v>
          </cell>
          <cell r="C8">
            <v>0.03</v>
          </cell>
          <cell r="D8">
            <v>4.4699999999999997E-2</v>
          </cell>
          <cell r="E8">
            <v>6.2E-2</v>
          </cell>
          <cell r="F8">
            <v>8.1900000000000001E-2</v>
          </cell>
          <cell r="G8">
            <v>0.1042</v>
          </cell>
          <cell r="H8">
            <v>0.129</v>
          </cell>
          <cell r="I8">
            <v>0.15620000000000001</v>
          </cell>
          <cell r="J8">
            <v>0.1857</v>
          </cell>
          <cell r="K8">
            <v>0.2177</v>
          </cell>
          <cell r="L8">
            <v>0.252</v>
          </cell>
          <cell r="M8">
            <v>0.28870000000000001</v>
          </cell>
          <cell r="N8">
            <v>0.32769999999999999</v>
          </cell>
          <cell r="O8">
            <v>0.36909999999999998</v>
          </cell>
          <cell r="P8">
            <v>0.4128</v>
          </cell>
          <cell r="Q8">
            <v>0.45889999999999997</v>
          </cell>
          <cell r="R8">
            <v>0.50739999999999996</v>
          </cell>
          <cell r="S8">
            <v>0.55820000000000003</v>
          </cell>
          <cell r="T8">
            <v>0.61140000000000005</v>
          </cell>
          <cell r="U8">
            <v>0.66700000000000004</v>
          </cell>
          <cell r="V8">
            <v>0.72489999999999999</v>
          </cell>
          <cell r="W8">
            <v>0.7853</v>
          </cell>
          <cell r="X8">
            <v>0.84799999999999998</v>
          </cell>
          <cell r="Y8">
            <v>0.91320000000000001</v>
          </cell>
          <cell r="Z8">
            <v>0.98089999999999999</v>
          </cell>
          <cell r="AA8">
            <v>1.0509999999999999</v>
          </cell>
          <cell r="AB8">
            <v>1.1234999999999999</v>
          </cell>
          <cell r="AC8">
            <v>1.1984999999999999</v>
          </cell>
          <cell r="AD8">
            <v>1.2761</v>
          </cell>
          <cell r="AE8">
            <v>1.3561000000000001</v>
          </cell>
          <cell r="AF8">
            <v>1.4387000000000001</v>
          </cell>
          <cell r="AG8">
            <v>1.5238</v>
          </cell>
          <cell r="AH8">
            <v>1.6114999999999999</v>
          </cell>
          <cell r="AI8">
            <v>1.7017</v>
          </cell>
          <cell r="AJ8">
            <v>1.7946</v>
          </cell>
          <cell r="AK8">
            <v>1.8900999999999999</v>
          </cell>
          <cell r="AL8">
            <v>1.9882</v>
          </cell>
          <cell r="AM8">
            <v>2.089</v>
          </cell>
          <cell r="AN8">
            <v>2.1924999999999999</v>
          </cell>
          <cell r="AO8">
            <v>2.2987000000000002</v>
          </cell>
          <cell r="AP8">
            <v>2.4077000000000002</v>
          </cell>
          <cell r="AQ8">
            <v>2.5192999999999999</v>
          </cell>
          <cell r="AR8">
            <v>2.6337999999999999</v>
          </cell>
          <cell r="AS8">
            <v>2.7509999999999999</v>
          </cell>
          <cell r="AT8">
            <v>2.8711000000000002</v>
          </cell>
          <cell r="AU8">
            <v>2.9940000000000002</v>
          </cell>
          <cell r="AV8">
            <v>3.1198000000000001</v>
          </cell>
          <cell r="AW8">
            <v>3.2484999999999999</v>
          </cell>
        </row>
        <row r="9">
          <cell r="B9">
            <v>1.95E-2</v>
          </cell>
          <cell r="C9">
            <v>3.27E-2</v>
          </cell>
          <cell r="D9">
            <v>4.8800000000000003E-2</v>
          </cell>
          <cell r="E9">
            <v>6.7699999999999996E-2</v>
          </cell>
          <cell r="F9">
            <v>8.9300000000000004E-2</v>
          </cell>
          <cell r="G9">
            <v>0.1137</v>
          </cell>
          <cell r="H9">
            <v>0.14069999999999999</v>
          </cell>
          <cell r="I9">
            <v>0.1704</v>
          </cell>
          <cell r="J9">
            <v>0.2026</v>
          </cell>
          <cell r="K9">
            <v>0.23749999999999999</v>
          </cell>
          <cell r="L9">
            <v>0.27489999999999998</v>
          </cell>
          <cell r="M9">
            <v>0.31490000000000001</v>
          </cell>
          <cell r="N9">
            <v>0.35749999999999998</v>
          </cell>
          <cell r="O9">
            <v>0.40260000000000001</v>
          </cell>
          <cell r="P9">
            <v>0.45029999999999998</v>
          </cell>
          <cell r="Q9">
            <v>0.50060000000000004</v>
          </cell>
          <cell r="R9">
            <v>0.5534</v>
          </cell>
          <cell r="S9">
            <v>0.60880000000000001</v>
          </cell>
          <cell r="T9">
            <v>0.66679999999999995</v>
          </cell>
          <cell r="U9">
            <v>0.72740000000000005</v>
          </cell>
          <cell r="V9">
            <v>0.79059999999999997</v>
          </cell>
          <cell r="W9">
            <v>0.85640000000000005</v>
          </cell>
          <cell r="X9">
            <v>0.92479999999999996</v>
          </cell>
          <cell r="Y9">
            <v>0.99590000000000001</v>
          </cell>
          <cell r="Z9">
            <v>1.0696000000000001</v>
          </cell>
          <cell r="AA9">
            <v>1.1459999999999999</v>
          </cell>
          <cell r="AB9">
            <v>1.2250000000000001</v>
          </cell>
          <cell r="AC9">
            <v>1.3068</v>
          </cell>
          <cell r="AD9">
            <v>1.3913</v>
          </cell>
          <cell r="AE9">
            <v>1.4784999999999999</v>
          </cell>
          <cell r="AF9">
            <v>1.5684</v>
          </cell>
          <cell r="AG9">
            <v>1.6611</v>
          </cell>
          <cell r="AH9">
            <v>1.7566999999999999</v>
          </cell>
          <cell r="AI9">
            <v>1.855</v>
          </cell>
          <cell r="AJ9">
            <v>1.9560999999999999</v>
          </cell>
          <cell r="AK9">
            <v>2.0600999999999998</v>
          </cell>
          <cell r="AL9">
            <v>2.1669999999999998</v>
          </cell>
          <cell r="AM9">
            <v>2.2768000000000002</v>
          </cell>
          <cell r="AN9">
            <v>2.3895</v>
          </cell>
          <cell r="AO9">
            <v>2.5051000000000001</v>
          </cell>
          <cell r="AP9">
            <v>2.6236999999999999</v>
          </cell>
          <cell r="AQ9">
            <v>2.7452000000000001</v>
          </cell>
          <cell r="AR9">
            <v>2.8698000000000001</v>
          </cell>
          <cell r="AS9">
            <v>2.9973999999999998</v>
          </cell>
          <cell r="AT9">
            <v>3.1280999999999999</v>
          </cell>
          <cell r="AU9">
            <v>3.2618999999999998</v>
          </cell>
          <cell r="AV9">
            <v>3.3986999999999998</v>
          </cell>
          <cell r="AW9">
            <v>3.5387</v>
          </cell>
        </row>
        <row r="10">
          <cell r="B10">
            <v>2.12E-2</v>
          </cell>
          <cell r="C10">
            <v>3.5400000000000001E-2</v>
          </cell>
          <cell r="D10">
            <v>5.28E-2</v>
          </cell>
          <cell r="E10">
            <v>7.3300000000000004E-2</v>
          </cell>
          <cell r="F10">
            <v>9.6799999999999997E-2</v>
          </cell>
          <cell r="G10">
            <v>0.1232</v>
          </cell>
          <cell r="H10">
            <v>0.1525</v>
          </cell>
          <cell r="I10">
            <v>0.18459999999999999</v>
          </cell>
          <cell r="J10">
            <v>0.2195</v>
          </cell>
          <cell r="K10">
            <v>0.25729999999999997</v>
          </cell>
          <cell r="L10">
            <v>0.29780000000000001</v>
          </cell>
          <cell r="M10">
            <v>0.3412</v>
          </cell>
          <cell r="N10">
            <v>0.38729999999999998</v>
          </cell>
          <cell r="O10">
            <v>0.43619999999999998</v>
          </cell>
          <cell r="P10">
            <v>0.48780000000000001</v>
          </cell>
          <cell r="Q10">
            <v>0.54220000000000002</v>
          </cell>
          <cell r="R10">
            <v>0.59950000000000003</v>
          </cell>
          <cell r="S10">
            <v>0.65949999999999998</v>
          </cell>
          <cell r="T10">
            <v>0.72219999999999995</v>
          </cell>
          <cell r="U10">
            <v>0.78779999999999994</v>
          </cell>
          <cell r="V10">
            <v>0.85629999999999995</v>
          </cell>
          <cell r="W10">
            <v>0.92749999999999999</v>
          </cell>
          <cell r="X10">
            <v>1.0016</v>
          </cell>
          <cell r="Y10">
            <v>1.0785</v>
          </cell>
          <cell r="Z10">
            <v>1.1583000000000001</v>
          </cell>
          <cell r="AA10">
            <v>1.2410000000000001</v>
          </cell>
          <cell r="AB10">
            <v>1.3265</v>
          </cell>
          <cell r="AC10">
            <v>1.415</v>
          </cell>
          <cell r="AD10">
            <v>1.5064</v>
          </cell>
          <cell r="AE10">
            <v>1.6008</v>
          </cell>
          <cell r="AF10">
            <v>1.6981999999999999</v>
          </cell>
          <cell r="AG10">
            <v>1.7985</v>
          </cell>
          <cell r="AH10">
            <v>1.9017999999999999</v>
          </cell>
          <cell r="AI10">
            <v>2.0082</v>
          </cell>
          <cell r="AJ10">
            <v>2.1177000000000001</v>
          </cell>
          <cell r="AK10">
            <v>2.2302</v>
          </cell>
          <cell r="AL10">
            <v>2.3458000000000001</v>
          </cell>
          <cell r="AM10">
            <v>2.4645000000000001</v>
          </cell>
          <cell r="AN10">
            <v>2.5863999999999998</v>
          </cell>
          <cell r="AO10">
            <v>2.7115</v>
          </cell>
          <cell r="AP10">
            <v>2.8397000000000001</v>
          </cell>
          <cell r="AQ10">
            <v>2.9712000000000001</v>
          </cell>
          <cell r="AR10">
            <v>3.1059000000000001</v>
          </cell>
          <cell r="AS10">
            <v>3.2439</v>
          </cell>
          <cell r="AT10">
            <v>3.3852000000000002</v>
          </cell>
          <cell r="AU10">
            <v>3.5297999999999998</v>
          </cell>
          <cell r="AV10">
            <v>3.6778</v>
          </cell>
          <cell r="AW10">
            <v>3.8290999999999999</v>
          </cell>
        </row>
        <row r="11">
          <cell r="B11">
            <v>2.2800000000000001E-2</v>
          </cell>
          <cell r="C11">
            <v>3.8100000000000002E-2</v>
          </cell>
          <cell r="D11">
            <v>5.6899999999999999E-2</v>
          </cell>
          <cell r="E11">
            <v>7.9000000000000001E-2</v>
          </cell>
          <cell r="F11">
            <v>0.1042</v>
          </cell>
          <cell r="G11">
            <v>0.13270000000000001</v>
          </cell>
          <cell r="H11">
            <v>0.16420000000000001</v>
          </cell>
          <cell r="I11">
            <v>0.1988</v>
          </cell>
          <cell r="J11">
            <v>0.2364</v>
          </cell>
          <cell r="K11">
            <v>0.27710000000000001</v>
          </cell>
          <cell r="L11">
            <v>0.32069999999999999</v>
          </cell>
          <cell r="M11">
            <v>0.3674</v>
          </cell>
          <cell r="N11">
            <v>0.41699999999999998</v>
          </cell>
          <cell r="O11">
            <v>0.46970000000000001</v>
          </cell>
          <cell r="P11">
            <v>0.52529999999999999</v>
          </cell>
          <cell r="Q11">
            <v>0.58389999999999997</v>
          </cell>
          <cell r="R11">
            <v>0.64549999999999996</v>
          </cell>
          <cell r="S11">
            <v>0.71009999999999995</v>
          </cell>
          <cell r="T11">
            <v>0.77769999999999995</v>
          </cell>
          <cell r="U11">
            <v>0.84830000000000005</v>
          </cell>
          <cell r="V11">
            <v>0.92190000000000005</v>
          </cell>
          <cell r="W11">
            <v>0.99860000000000004</v>
          </cell>
          <cell r="X11">
            <v>1.0783</v>
          </cell>
          <cell r="Y11">
            <v>1.1611</v>
          </cell>
          <cell r="Z11">
            <v>1.2470000000000001</v>
          </cell>
          <cell r="AA11">
            <v>1.3359000000000001</v>
          </cell>
          <cell r="AB11">
            <v>1.4279999999999999</v>
          </cell>
          <cell r="AC11">
            <v>1.5232000000000001</v>
          </cell>
          <cell r="AD11">
            <v>1.6215999999999999</v>
          </cell>
          <cell r="AE11">
            <v>1.7232000000000001</v>
          </cell>
          <cell r="AF11">
            <v>1.8279000000000001</v>
          </cell>
          <cell r="AG11">
            <v>1.9358</v>
          </cell>
          <cell r="AH11">
            <v>2.0470000000000002</v>
          </cell>
          <cell r="AI11">
            <v>2.1615000000000002</v>
          </cell>
          <cell r="AJ11">
            <v>2.2791999999999999</v>
          </cell>
          <cell r="AK11">
            <v>2.4001999999999999</v>
          </cell>
          <cell r="AL11">
            <v>2.5246</v>
          </cell>
          <cell r="AM11">
            <v>2.6522999999999999</v>
          </cell>
          <cell r="AN11">
            <v>2.7833999999999999</v>
          </cell>
          <cell r="AO11">
            <v>2.9178999999999999</v>
          </cell>
          <cell r="AP11">
            <v>3.0558000000000001</v>
          </cell>
          <cell r="AQ11">
            <v>3.1970999999999998</v>
          </cell>
          <cell r="AR11">
            <v>3.3420000000000001</v>
          </cell>
          <cell r="AS11">
            <v>3.4904000000000002</v>
          </cell>
          <cell r="AT11">
            <v>3.6423000000000001</v>
          </cell>
          <cell r="AU11">
            <v>3.7978000000000001</v>
          </cell>
          <cell r="AV11">
            <v>3.9567999999999999</v>
          </cell>
          <cell r="AW11">
            <v>4.1195000000000004</v>
          </cell>
        </row>
        <row r="12">
          <cell r="B12">
            <v>2.4400000000000002E-2</v>
          </cell>
          <cell r="C12">
            <v>4.0899999999999999E-2</v>
          </cell>
          <cell r="D12">
            <v>6.0999999999999999E-2</v>
          </cell>
          <cell r="E12">
            <v>8.4599999999999995E-2</v>
          </cell>
          <cell r="F12">
            <v>0.11169999999999999</v>
          </cell>
          <cell r="G12">
            <v>0.1421</v>
          </cell>
          <cell r="H12">
            <v>0.1759</v>
          </cell>
          <cell r="I12">
            <v>0.21299999999999999</v>
          </cell>
          <cell r="J12">
            <v>0.25330000000000003</v>
          </cell>
          <cell r="K12">
            <v>0.2969</v>
          </cell>
          <cell r="L12">
            <v>0.34360000000000002</v>
          </cell>
          <cell r="M12">
            <v>0.39360000000000001</v>
          </cell>
          <cell r="N12">
            <v>0.44679999999999997</v>
          </cell>
          <cell r="O12">
            <v>0.50319999999999998</v>
          </cell>
          <cell r="P12">
            <v>0.56279999999999997</v>
          </cell>
          <cell r="Q12">
            <v>0.62549999999999994</v>
          </cell>
          <cell r="R12">
            <v>0.6915</v>
          </cell>
          <cell r="S12">
            <v>0.76070000000000004</v>
          </cell>
          <cell r="T12">
            <v>0.83309999999999995</v>
          </cell>
          <cell r="U12">
            <v>0.90869999999999995</v>
          </cell>
          <cell r="V12">
            <v>0.98750000000000004</v>
          </cell>
          <cell r="W12">
            <v>1.0697000000000001</v>
          </cell>
          <cell r="X12">
            <v>1.155</v>
          </cell>
          <cell r="Y12">
            <v>1.2437</v>
          </cell>
          <cell r="Z12">
            <v>1.3355999999999999</v>
          </cell>
          <cell r="AA12">
            <v>1.4309000000000001</v>
          </cell>
          <cell r="AB12">
            <v>1.5295000000000001</v>
          </cell>
          <cell r="AC12">
            <v>1.6315</v>
          </cell>
          <cell r="AD12">
            <v>1.7367999999999999</v>
          </cell>
          <cell r="AE12">
            <v>1.8454999999999999</v>
          </cell>
          <cell r="AF12">
            <v>1.9576</v>
          </cell>
          <cell r="AG12">
            <v>2.0731999999999999</v>
          </cell>
          <cell r="AH12">
            <v>2.1922000000000001</v>
          </cell>
          <cell r="AI12">
            <v>2.3147000000000002</v>
          </cell>
          <cell r="AJ12">
            <v>2.4407000000000001</v>
          </cell>
          <cell r="AK12">
            <v>2.5701999999999998</v>
          </cell>
          <cell r="AL12">
            <v>2.7033</v>
          </cell>
          <cell r="AM12">
            <v>2.84</v>
          </cell>
          <cell r="AN12">
            <v>2.9803000000000002</v>
          </cell>
          <cell r="AO12">
            <v>3.1242000000000001</v>
          </cell>
          <cell r="AP12">
            <v>3.2717999999999998</v>
          </cell>
          <cell r="AQ12">
            <v>3.4230999999999998</v>
          </cell>
          <cell r="AR12">
            <v>3.5781000000000001</v>
          </cell>
          <cell r="AS12">
            <v>3.7368999999999999</v>
          </cell>
          <cell r="AT12">
            <v>3.8994</v>
          </cell>
          <cell r="AU12">
            <v>4.0658000000000003</v>
          </cell>
          <cell r="AV12">
            <v>4.2359</v>
          </cell>
          <cell r="AW12">
            <v>4.41</v>
          </cell>
        </row>
        <row r="13">
          <cell r="B13">
            <v>2.6100000000000002E-2</v>
          </cell>
          <cell r="C13">
            <v>4.36E-2</v>
          </cell>
          <cell r="D13">
            <v>6.5000000000000002E-2</v>
          </cell>
          <cell r="E13">
            <v>9.0300000000000005E-2</v>
          </cell>
          <cell r="F13">
            <v>0.1191</v>
          </cell>
          <cell r="G13">
            <v>0.15160000000000001</v>
          </cell>
          <cell r="H13">
            <v>0.18770000000000001</v>
          </cell>
          <cell r="I13">
            <v>0.22720000000000001</v>
          </cell>
          <cell r="J13">
            <v>0.2702</v>
          </cell>
          <cell r="K13">
            <v>0.31669999999999998</v>
          </cell>
          <cell r="L13">
            <v>0.36649999999999999</v>
          </cell>
          <cell r="M13">
            <v>0.41980000000000001</v>
          </cell>
          <cell r="N13">
            <v>0.47660000000000002</v>
          </cell>
          <cell r="O13">
            <v>0.53669999999999995</v>
          </cell>
          <cell r="P13">
            <v>0.60019999999999996</v>
          </cell>
          <cell r="Q13">
            <v>0.66710000000000003</v>
          </cell>
          <cell r="R13">
            <v>0.73750000000000004</v>
          </cell>
          <cell r="S13">
            <v>0.81130000000000002</v>
          </cell>
          <cell r="T13">
            <v>0.88849999999999996</v>
          </cell>
          <cell r="U13">
            <v>0.96909999999999996</v>
          </cell>
          <cell r="V13">
            <v>1.0531999999999999</v>
          </cell>
          <cell r="W13">
            <v>1.1407</v>
          </cell>
          <cell r="X13">
            <v>1.2318</v>
          </cell>
          <cell r="Y13">
            <v>1.3263</v>
          </cell>
          <cell r="Z13">
            <v>1.4242999999999999</v>
          </cell>
          <cell r="AA13">
            <v>1.5259</v>
          </cell>
          <cell r="AB13">
            <v>1.631</v>
          </cell>
          <cell r="AC13">
            <v>1.7397</v>
          </cell>
          <cell r="AD13">
            <v>1.8519000000000001</v>
          </cell>
          <cell r="AE13">
            <v>1.9678</v>
          </cell>
          <cell r="AF13">
            <v>2.0872999999999999</v>
          </cell>
          <cell r="AG13">
            <v>2.2105000000000001</v>
          </cell>
          <cell r="AH13">
            <v>2.3374000000000001</v>
          </cell>
          <cell r="AI13">
            <v>2.4679000000000002</v>
          </cell>
          <cell r="AJ13">
            <v>2.6021999999999998</v>
          </cell>
          <cell r="AK13">
            <v>2.7403</v>
          </cell>
          <cell r="AL13">
            <v>2.8820999999999999</v>
          </cell>
          <cell r="AM13">
            <v>3.0278</v>
          </cell>
          <cell r="AN13">
            <v>3.1772999999999998</v>
          </cell>
          <cell r="AO13">
            <v>3.3306</v>
          </cell>
          <cell r="AP13">
            <v>3.4878999999999998</v>
          </cell>
          <cell r="AQ13">
            <v>3.6490999999999998</v>
          </cell>
          <cell r="AR13">
            <v>3.8142</v>
          </cell>
          <cell r="AS13">
            <v>3.9834000000000001</v>
          </cell>
          <cell r="AT13">
            <v>4.1566000000000001</v>
          </cell>
          <cell r="AU13">
            <v>4.3338000000000001</v>
          </cell>
          <cell r="AV13">
            <v>4.5151000000000003</v>
          </cell>
          <cell r="AW13">
            <v>4.7004999999999999</v>
          </cell>
        </row>
        <row r="14">
          <cell r="B14">
            <v>2.7699999999999999E-2</v>
          </cell>
          <cell r="C14">
            <v>4.6300000000000001E-2</v>
          </cell>
          <cell r="D14">
            <v>6.9099999999999995E-2</v>
          </cell>
          <cell r="E14">
            <v>9.5899999999999999E-2</v>
          </cell>
          <cell r="F14">
            <v>0.12659999999999999</v>
          </cell>
          <cell r="G14">
            <v>0.16109999999999999</v>
          </cell>
          <cell r="H14">
            <v>0.19939999999999999</v>
          </cell>
          <cell r="I14">
            <v>0.2414</v>
          </cell>
          <cell r="J14">
            <v>0.28710000000000002</v>
          </cell>
          <cell r="K14">
            <v>0.33639999999999998</v>
          </cell>
          <cell r="L14">
            <v>0.38940000000000002</v>
          </cell>
          <cell r="M14">
            <v>0.4461</v>
          </cell>
          <cell r="N14">
            <v>0.50629999999999997</v>
          </cell>
          <cell r="O14">
            <v>0.57020000000000004</v>
          </cell>
          <cell r="P14">
            <v>0.63770000000000004</v>
          </cell>
          <cell r="Q14">
            <v>0.70879999999999999</v>
          </cell>
          <cell r="R14">
            <v>0.78349999999999997</v>
          </cell>
          <cell r="S14">
            <v>0.8619</v>
          </cell>
          <cell r="T14">
            <v>0.94379999999999997</v>
          </cell>
          <cell r="U14">
            <v>1.0295000000000001</v>
          </cell>
          <cell r="V14">
            <v>1.1188</v>
          </cell>
          <cell r="W14">
            <v>1.2118</v>
          </cell>
          <cell r="X14">
            <v>1.3085</v>
          </cell>
          <cell r="Y14">
            <v>1.4088000000000001</v>
          </cell>
          <cell r="Z14">
            <v>1.5129999999999999</v>
          </cell>
          <cell r="AA14">
            <v>1.6208</v>
          </cell>
          <cell r="AB14">
            <v>1.7323999999999999</v>
          </cell>
          <cell r="AC14">
            <v>1.8478000000000001</v>
          </cell>
          <cell r="AD14">
            <v>1.9671000000000001</v>
          </cell>
          <cell r="AE14">
            <v>2.0901000000000001</v>
          </cell>
          <cell r="AF14">
            <v>2.2170000000000001</v>
          </cell>
          <cell r="AG14">
            <v>2.3477999999999999</v>
          </cell>
          <cell r="AH14">
            <v>2.4824999999999999</v>
          </cell>
          <cell r="AI14">
            <v>2.6211000000000002</v>
          </cell>
          <cell r="AJ14">
            <v>2.7637</v>
          </cell>
          <cell r="AK14">
            <v>2.9102999999999999</v>
          </cell>
          <cell r="AL14">
            <v>3.0609000000000002</v>
          </cell>
          <cell r="AM14">
            <v>3.2155</v>
          </cell>
          <cell r="AN14">
            <v>3.3742000000000001</v>
          </cell>
          <cell r="AO14">
            <v>3.5369999999999999</v>
          </cell>
          <cell r="AP14">
            <v>3.7040000000000002</v>
          </cell>
          <cell r="AQ14">
            <v>3.8751000000000002</v>
          </cell>
          <cell r="AR14">
            <v>4.0503999999999998</v>
          </cell>
          <cell r="AS14">
            <v>4.2298999999999998</v>
          </cell>
          <cell r="AT14">
            <v>4.4137000000000004</v>
          </cell>
          <cell r="AU14">
            <v>4.6017999999999999</v>
          </cell>
          <cell r="AV14">
            <v>4.7942</v>
          </cell>
          <cell r="AW14">
            <v>4.9909999999999997</v>
          </cell>
        </row>
        <row r="15">
          <cell r="B15">
            <v>2.93E-2</v>
          </cell>
          <cell r="C15">
            <v>4.9000000000000002E-2</v>
          </cell>
          <cell r="D15">
            <v>7.3200000000000001E-2</v>
          </cell>
          <cell r="E15">
            <v>0.10150000000000001</v>
          </cell>
          <cell r="F15">
            <v>0.13400000000000001</v>
          </cell>
          <cell r="G15">
            <v>0.1706</v>
          </cell>
          <cell r="H15">
            <v>0.21110000000000001</v>
          </cell>
          <cell r="I15">
            <v>0.25559999999999999</v>
          </cell>
          <cell r="J15">
            <v>0.30399999999999999</v>
          </cell>
          <cell r="K15">
            <v>0.35620000000000002</v>
          </cell>
          <cell r="L15">
            <v>0.4123</v>
          </cell>
          <cell r="M15">
            <v>0.4723</v>
          </cell>
          <cell r="N15">
            <v>0.53610000000000002</v>
          </cell>
          <cell r="O15">
            <v>0.60370000000000001</v>
          </cell>
          <cell r="P15">
            <v>0.67510000000000003</v>
          </cell>
          <cell r="Q15">
            <v>0.75039999999999996</v>
          </cell>
          <cell r="R15">
            <v>0.82950000000000002</v>
          </cell>
          <cell r="S15">
            <v>0.91239999999999999</v>
          </cell>
          <cell r="T15">
            <v>0.99919999999999998</v>
          </cell>
          <cell r="U15">
            <v>1.0899000000000001</v>
          </cell>
          <cell r="V15">
            <v>1.1843999999999999</v>
          </cell>
          <cell r="W15">
            <v>1.2827999999999999</v>
          </cell>
          <cell r="X15">
            <v>1.3852</v>
          </cell>
          <cell r="Y15">
            <v>1.4914000000000001</v>
          </cell>
          <cell r="Z15">
            <v>1.6015999999999999</v>
          </cell>
          <cell r="AA15">
            <v>1.7158</v>
          </cell>
          <cell r="AB15">
            <v>1.8339000000000001</v>
          </cell>
          <cell r="AC15">
            <v>1.956</v>
          </cell>
          <cell r="AD15">
            <v>2.0821999999999998</v>
          </cell>
          <cell r="AE15">
            <v>2.2124000000000001</v>
          </cell>
          <cell r="AF15">
            <v>2.3466999999999998</v>
          </cell>
          <cell r="AG15">
            <v>2.4851000000000001</v>
          </cell>
          <cell r="AH15">
            <v>2.6276999999999999</v>
          </cell>
          <cell r="AI15">
            <v>2.7743000000000002</v>
          </cell>
          <cell r="AJ15">
            <v>2.9251999999999998</v>
          </cell>
          <cell r="AK15">
            <v>3.0802999999999998</v>
          </cell>
          <cell r="AL15">
            <v>3.2395999999999998</v>
          </cell>
          <cell r="AM15">
            <v>3.4032</v>
          </cell>
          <cell r="AN15">
            <v>3.5712000000000002</v>
          </cell>
          <cell r="AO15">
            <v>3.7433999999999998</v>
          </cell>
          <cell r="AP15">
            <v>3.92</v>
          </cell>
          <cell r="AQ15">
            <v>4.1010999999999997</v>
          </cell>
          <cell r="AR15">
            <v>4.2865000000000002</v>
          </cell>
          <cell r="AS15">
            <v>4.4763999999999999</v>
          </cell>
          <cell r="AT15">
            <v>4.6708999999999996</v>
          </cell>
          <cell r="AU15">
            <v>4.8697999999999997</v>
          </cell>
          <cell r="AV15">
            <v>5.0734000000000004</v>
          </cell>
          <cell r="AW15">
            <v>5.2815000000000003</v>
          </cell>
        </row>
        <row r="16">
          <cell r="B16">
            <v>3.1E-2</v>
          </cell>
          <cell r="C16">
            <v>5.1799999999999999E-2</v>
          </cell>
          <cell r="D16">
            <v>7.7200000000000005E-2</v>
          </cell>
          <cell r="E16">
            <v>0.1072</v>
          </cell>
          <cell r="F16">
            <v>0.14149999999999999</v>
          </cell>
          <cell r="G16">
            <v>0.18010000000000001</v>
          </cell>
          <cell r="H16">
            <v>0.2228</v>
          </cell>
          <cell r="I16">
            <v>0.26979999999999998</v>
          </cell>
          <cell r="J16">
            <v>0.32079999999999997</v>
          </cell>
          <cell r="K16">
            <v>0.376</v>
          </cell>
          <cell r="L16">
            <v>0.43519999999999998</v>
          </cell>
          <cell r="M16">
            <v>0.4985</v>
          </cell>
          <cell r="N16">
            <v>0.56579999999999997</v>
          </cell>
          <cell r="O16">
            <v>0.63719999999999999</v>
          </cell>
          <cell r="P16">
            <v>0.71260000000000001</v>
          </cell>
          <cell r="Q16">
            <v>0.79200000000000004</v>
          </cell>
          <cell r="R16">
            <v>0.87549999999999994</v>
          </cell>
          <cell r="S16">
            <v>0.96299999999999997</v>
          </cell>
          <cell r="T16">
            <v>1.0546</v>
          </cell>
          <cell r="U16">
            <v>1.1503000000000001</v>
          </cell>
          <cell r="V16">
            <v>1.25</v>
          </cell>
          <cell r="W16">
            <v>1.3539000000000001</v>
          </cell>
          <cell r="X16">
            <v>1.4619</v>
          </cell>
          <cell r="Y16">
            <v>1.5740000000000001</v>
          </cell>
          <cell r="Z16">
            <v>1.6901999999999999</v>
          </cell>
          <cell r="AA16">
            <v>1.8107</v>
          </cell>
          <cell r="AB16">
            <v>1.9353</v>
          </cell>
          <cell r="AC16">
            <v>2.0642</v>
          </cell>
          <cell r="AD16">
            <v>2.1972999999999998</v>
          </cell>
          <cell r="AE16">
            <v>2.3347000000000002</v>
          </cell>
          <cell r="AF16">
            <v>2.4763999999999999</v>
          </cell>
          <cell r="AG16">
            <v>2.6223999999999998</v>
          </cell>
          <cell r="AH16">
            <v>2.7728000000000002</v>
          </cell>
          <cell r="AI16">
            <v>2.9275000000000002</v>
          </cell>
          <cell r="AJ16">
            <v>3.0867</v>
          </cell>
          <cell r="AK16">
            <v>3.2503000000000002</v>
          </cell>
          <cell r="AL16">
            <v>3.4184000000000001</v>
          </cell>
          <cell r="AM16">
            <v>3.5910000000000002</v>
          </cell>
          <cell r="AN16">
            <v>3.7681</v>
          </cell>
          <cell r="AO16">
            <v>3.9498000000000002</v>
          </cell>
          <cell r="AP16">
            <v>4.1360999999999999</v>
          </cell>
          <cell r="AQ16">
            <v>4.327</v>
          </cell>
          <cell r="AR16">
            <v>4.5225999999999997</v>
          </cell>
          <cell r="AS16">
            <v>4.7229000000000001</v>
          </cell>
          <cell r="AT16">
            <v>4.9279999999999999</v>
          </cell>
          <cell r="AU16">
            <v>5.1378000000000004</v>
          </cell>
          <cell r="AV16">
            <v>5.3525</v>
          </cell>
          <cell r="AW16">
            <v>5.5720000000000001</v>
          </cell>
        </row>
        <row r="17">
          <cell r="B17">
            <v>3.2599999999999997E-2</v>
          </cell>
          <cell r="C17">
            <v>5.45E-2</v>
          </cell>
          <cell r="D17">
            <v>8.1299999999999997E-2</v>
          </cell>
          <cell r="E17">
            <v>0.1128</v>
          </cell>
          <cell r="F17">
            <v>0.1489</v>
          </cell>
          <cell r="G17">
            <v>0.1895</v>
          </cell>
          <cell r="H17">
            <v>0.2346</v>
          </cell>
          <cell r="I17">
            <v>0.28399999999999997</v>
          </cell>
          <cell r="J17">
            <v>0.3377</v>
          </cell>
          <cell r="K17">
            <v>0.39579999999999999</v>
          </cell>
          <cell r="L17">
            <v>0.45810000000000001</v>
          </cell>
          <cell r="M17">
            <v>0.52470000000000006</v>
          </cell>
          <cell r="N17">
            <v>0.59550000000000003</v>
          </cell>
          <cell r="O17">
            <v>0.67059999999999997</v>
          </cell>
          <cell r="P17">
            <v>0.75</v>
          </cell>
          <cell r="Q17">
            <v>0.83360000000000001</v>
          </cell>
          <cell r="R17">
            <v>0.92149999999999999</v>
          </cell>
          <cell r="S17">
            <v>1.0136000000000001</v>
          </cell>
          <cell r="T17">
            <v>1.1100000000000001</v>
          </cell>
          <cell r="U17">
            <v>1.2105999999999999</v>
          </cell>
          <cell r="V17">
            <v>1.3156000000000001</v>
          </cell>
          <cell r="W17">
            <v>1.4249000000000001</v>
          </cell>
          <cell r="X17">
            <v>1.5385</v>
          </cell>
          <cell r="Y17">
            <v>1.6565000000000001</v>
          </cell>
          <cell r="Z17">
            <v>1.7788999999999999</v>
          </cell>
          <cell r="AA17">
            <v>1.9056</v>
          </cell>
          <cell r="AB17">
            <v>2.0367999999999999</v>
          </cell>
          <cell r="AC17">
            <v>2.1724000000000001</v>
          </cell>
          <cell r="AD17">
            <v>2.3123999999999998</v>
          </cell>
          <cell r="AE17">
            <v>2.4569999999999999</v>
          </cell>
          <cell r="AF17">
            <v>2.6061000000000001</v>
          </cell>
          <cell r="AG17">
            <v>2.7597</v>
          </cell>
          <cell r="AH17">
            <v>2.9178999999999999</v>
          </cell>
          <cell r="AI17">
            <v>3.0807000000000002</v>
          </cell>
          <cell r="AJ17">
            <v>3.2482000000000002</v>
          </cell>
          <cell r="AK17">
            <v>3.4203000000000001</v>
          </cell>
          <cell r="AL17">
            <v>3.5971000000000002</v>
          </cell>
          <cell r="AM17">
            <v>3.7787000000000002</v>
          </cell>
          <cell r="AN17">
            <v>3.9649999999999999</v>
          </cell>
          <cell r="AO17">
            <v>4.1562000000000001</v>
          </cell>
          <cell r="AP17">
            <v>4.3521000000000001</v>
          </cell>
          <cell r="AQ17">
            <v>4.5529999999999999</v>
          </cell>
          <cell r="AR17">
            <v>4.7587999999999999</v>
          </cell>
          <cell r="AS17">
            <v>4.9695</v>
          </cell>
          <cell r="AT17">
            <v>5.1852</v>
          </cell>
          <cell r="AU17">
            <v>5.4058999999999999</v>
          </cell>
          <cell r="AV17">
            <v>5.6317000000000004</v>
          </cell>
          <cell r="AW17">
            <v>5.8625999999999996</v>
          </cell>
        </row>
        <row r="18">
          <cell r="B18">
            <v>3.4200000000000001E-2</v>
          </cell>
          <cell r="C18">
            <v>5.7200000000000001E-2</v>
          </cell>
          <cell r="D18">
            <v>8.5400000000000004E-2</v>
          </cell>
          <cell r="E18">
            <v>0.11849999999999999</v>
          </cell>
          <cell r="F18">
            <v>0.15640000000000001</v>
          </cell>
          <cell r="G18">
            <v>0.19900000000000001</v>
          </cell>
          <cell r="H18">
            <v>0.24629999999999999</v>
          </cell>
          <cell r="I18">
            <v>0.29820000000000002</v>
          </cell>
          <cell r="J18">
            <v>0.35460000000000003</v>
          </cell>
          <cell r="K18">
            <v>0.41549999999999998</v>
          </cell>
          <cell r="L18">
            <v>0.48099999999999998</v>
          </cell>
          <cell r="M18">
            <v>0.55089999999999995</v>
          </cell>
          <cell r="N18">
            <v>0.62529999999999997</v>
          </cell>
          <cell r="O18">
            <v>0.70409999999999995</v>
          </cell>
          <cell r="P18">
            <v>0.78739999999999999</v>
          </cell>
          <cell r="Q18">
            <v>0.87519999999999998</v>
          </cell>
          <cell r="R18">
            <v>0.96740000000000004</v>
          </cell>
          <cell r="S18">
            <v>1.0641</v>
          </cell>
          <cell r="T18">
            <v>1.1653</v>
          </cell>
          <cell r="U18">
            <v>1.2709999999999999</v>
          </cell>
          <cell r="V18">
            <v>1.3812</v>
          </cell>
          <cell r="W18">
            <v>1.4959</v>
          </cell>
          <cell r="X18">
            <v>1.6152</v>
          </cell>
          <cell r="Y18">
            <v>1.7391000000000001</v>
          </cell>
          <cell r="Z18">
            <v>1.8674999999999999</v>
          </cell>
          <cell r="AA18">
            <v>2.0005000000000002</v>
          </cell>
          <cell r="AB18">
            <v>2.1381999999999999</v>
          </cell>
          <cell r="AC18">
            <v>2.2805</v>
          </cell>
          <cell r="AD18">
            <v>2.4275000000000002</v>
          </cell>
          <cell r="AE18">
            <v>2.5792999999999999</v>
          </cell>
          <cell r="AF18">
            <v>2.7357</v>
          </cell>
          <cell r="AG18">
            <v>2.8969999999999998</v>
          </cell>
          <cell r="AH18">
            <v>3.0630000000000002</v>
          </cell>
          <cell r="AI18">
            <v>3.2339000000000002</v>
          </cell>
          <cell r="AJ18">
            <v>3.4097</v>
          </cell>
          <cell r="AK18">
            <v>3.5903</v>
          </cell>
          <cell r="AL18">
            <v>3.7759</v>
          </cell>
          <cell r="AM18">
            <v>3.9664000000000001</v>
          </cell>
          <cell r="AN18">
            <v>4.1619999999999999</v>
          </cell>
          <cell r="AO18">
            <v>4.3624999999999998</v>
          </cell>
          <cell r="AP18">
            <v>4.5682</v>
          </cell>
          <cell r="AQ18">
            <v>4.7789999999999999</v>
          </cell>
          <cell r="AR18">
            <v>4.9949000000000003</v>
          </cell>
          <cell r="AS18">
            <v>5.2160000000000002</v>
          </cell>
          <cell r="AT18">
            <v>5.4423000000000004</v>
          </cell>
          <cell r="AU18">
            <v>5.6738999999999997</v>
          </cell>
          <cell r="AV18">
            <v>5.9108000000000001</v>
          </cell>
          <cell r="AW18">
            <v>6.1531000000000002</v>
          </cell>
        </row>
        <row r="19">
          <cell r="B19">
            <v>3.5799999999999998E-2</v>
          </cell>
          <cell r="C19">
            <v>5.9900000000000002E-2</v>
          </cell>
          <cell r="D19">
            <v>8.9399999999999993E-2</v>
          </cell>
          <cell r="E19">
            <v>0.1241</v>
          </cell>
          <cell r="F19">
            <v>0.1638</v>
          </cell>
          <cell r="G19">
            <v>0.20849999999999999</v>
          </cell>
          <cell r="H19">
            <v>0.25800000000000001</v>
          </cell>
          <cell r="I19">
            <v>0.31240000000000001</v>
          </cell>
          <cell r="J19">
            <v>0.3715</v>
          </cell>
          <cell r="K19">
            <v>0.43530000000000002</v>
          </cell>
          <cell r="L19">
            <v>0.50390000000000001</v>
          </cell>
          <cell r="M19">
            <v>0.57709999999999995</v>
          </cell>
          <cell r="N19">
            <v>0.65500000000000003</v>
          </cell>
          <cell r="O19">
            <v>0.73760000000000003</v>
          </cell>
          <cell r="P19">
            <v>0.82489999999999997</v>
          </cell>
          <cell r="Q19">
            <v>0.91679999999999995</v>
          </cell>
          <cell r="R19">
            <v>1.0134000000000001</v>
          </cell>
          <cell r="S19">
            <v>1.1147</v>
          </cell>
          <cell r="T19">
            <v>1.2206999999999999</v>
          </cell>
          <cell r="U19">
            <v>1.3313999999999999</v>
          </cell>
          <cell r="V19">
            <v>1.4468000000000001</v>
          </cell>
          <cell r="W19">
            <v>1.5669999999999999</v>
          </cell>
          <cell r="X19">
            <v>1.6919</v>
          </cell>
          <cell r="Y19">
            <v>1.8216000000000001</v>
          </cell>
          <cell r="Z19">
            <v>1.9560999999999999</v>
          </cell>
          <cell r="AA19">
            <v>2.0954000000000002</v>
          </cell>
          <cell r="AB19">
            <v>2.2395999999999998</v>
          </cell>
          <cell r="AC19">
            <v>2.3887</v>
          </cell>
          <cell r="AD19">
            <v>2.5426000000000002</v>
          </cell>
          <cell r="AE19">
            <v>2.7014999999999998</v>
          </cell>
          <cell r="AF19">
            <v>2.8654000000000002</v>
          </cell>
          <cell r="AG19">
            <v>3.0343</v>
          </cell>
          <cell r="AH19">
            <v>3.2082000000000002</v>
          </cell>
          <cell r="AI19">
            <v>3.3871000000000002</v>
          </cell>
          <cell r="AJ19">
            <v>3.5710999999999999</v>
          </cell>
          <cell r="AK19">
            <v>3.7603</v>
          </cell>
          <cell r="AL19">
            <v>3.9546000000000001</v>
          </cell>
          <cell r="AM19">
            <v>4.1540999999999997</v>
          </cell>
          <cell r="AN19">
            <v>4.3589000000000002</v>
          </cell>
          <cell r="AO19">
            <v>4.5689000000000002</v>
          </cell>
          <cell r="AP19">
            <v>4.7842000000000002</v>
          </cell>
          <cell r="AQ19">
            <v>5.0049000000000001</v>
          </cell>
          <cell r="AR19">
            <v>5.2309999999999999</v>
          </cell>
          <cell r="AS19">
            <v>5.4625000000000004</v>
          </cell>
          <cell r="AT19">
            <v>5.6994999999999996</v>
          </cell>
          <cell r="AU19">
            <v>5.9420000000000002</v>
          </cell>
          <cell r="AV19">
            <v>6.19</v>
          </cell>
          <cell r="AW19">
            <v>6.4436</v>
          </cell>
        </row>
        <row r="20">
          <cell r="B20">
            <v>3.7499999999999999E-2</v>
          </cell>
          <cell r="C20">
            <v>6.2700000000000006E-2</v>
          </cell>
          <cell r="D20">
            <v>9.35E-2</v>
          </cell>
          <cell r="E20">
            <v>0.12970000000000001</v>
          </cell>
          <cell r="F20">
            <v>0.17130000000000001</v>
          </cell>
          <cell r="G20">
            <v>0.218</v>
          </cell>
          <cell r="H20">
            <v>0.2697</v>
          </cell>
          <cell r="I20">
            <v>0.32650000000000001</v>
          </cell>
          <cell r="J20">
            <v>0.38829999999999998</v>
          </cell>
          <cell r="K20">
            <v>0.4551</v>
          </cell>
          <cell r="L20">
            <v>0.52669999999999995</v>
          </cell>
          <cell r="M20">
            <v>0.60329999999999995</v>
          </cell>
          <cell r="N20">
            <v>0.68469999999999998</v>
          </cell>
          <cell r="O20">
            <v>0.77110000000000001</v>
          </cell>
          <cell r="P20">
            <v>0.86229999999999996</v>
          </cell>
          <cell r="Q20">
            <v>0.95840000000000003</v>
          </cell>
          <cell r="R20">
            <v>1.0593999999999999</v>
          </cell>
          <cell r="S20">
            <v>1.1653</v>
          </cell>
          <cell r="T20">
            <v>1.276</v>
          </cell>
          <cell r="U20">
            <v>1.3917999999999999</v>
          </cell>
          <cell r="V20">
            <v>1.5124</v>
          </cell>
          <cell r="W20">
            <v>1.6379999999999999</v>
          </cell>
          <cell r="X20">
            <v>1.7685999999999999</v>
          </cell>
          <cell r="Y20">
            <v>1.9040999999999999</v>
          </cell>
          <cell r="Z20">
            <v>2.0447000000000002</v>
          </cell>
          <cell r="AA20">
            <v>2.1903000000000001</v>
          </cell>
          <cell r="AB20">
            <v>2.3410000000000002</v>
          </cell>
          <cell r="AC20">
            <v>2.4967999999999999</v>
          </cell>
          <cell r="AD20">
            <v>2.6577000000000002</v>
          </cell>
          <cell r="AE20">
            <v>2.8237999999999999</v>
          </cell>
          <cell r="AF20">
            <v>2.9950999999999999</v>
          </cell>
          <cell r="AG20">
            <v>3.1715</v>
          </cell>
          <cell r="AH20">
            <v>3.3532999999999999</v>
          </cell>
          <cell r="AI20">
            <v>3.5402999999999998</v>
          </cell>
          <cell r="AJ20">
            <v>3.7326000000000001</v>
          </cell>
          <cell r="AK20">
            <v>3.9302999999999999</v>
          </cell>
          <cell r="AL20">
            <v>4.1333000000000002</v>
          </cell>
          <cell r="AM20">
            <v>4.3418000000000001</v>
          </cell>
          <cell r="AN20">
            <v>4.5557999999999996</v>
          </cell>
          <cell r="AO20">
            <v>4.7752999999999997</v>
          </cell>
          <cell r="AP20">
            <v>5.0003000000000002</v>
          </cell>
          <cell r="AQ20">
            <v>5.2309000000000001</v>
          </cell>
          <cell r="AR20">
            <v>5.4671000000000003</v>
          </cell>
          <cell r="AS20">
            <v>5.7089999999999996</v>
          </cell>
          <cell r="AT20">
            <v>5.9565999999999999</v>
          </cell>
          <cell r="AU20">
            <v>6.21</v>
          </cell>
          <cell r="AV20">
            <v>6.4691999999999998</v>
          </cell>
          <cell r="AW20">
            <v>6.7342000000000004</v>
          </cell>
        </row>
        <row r="21">
          <cell r="B21">
            <v>3.9100000000000003E-2</v>
          </cell>
          <cell r="C21">
            <v>6.54E-2</v>
          </cell>
          <cell r="D21">
            <v>9.7600000000000006E-2</v>
          </cell>
          <cell r="E21">
            <v>0.13539999999999999</v>
          </cell>
          <cell r="F21">
            <v>0.1787</v>
          </cell>
          <cell r="G21">
            <v>0.22739999999999999</v>
          </cell>
          <cell r="H21">
            <v>0.28149999999999997</v>
          </cell>
          <cell r="I21">
            <v>0.3407</v>
          </cell>
          <cell r="J21">
            <v>0.4052</v>
          </cell>
          <cell r="K21">
            <v>0.4748</v>
          </cell>
          <cell r="L21">
            <v>0.54959999999999998</v>
          </cell>
          <cell r="M21">
            <v>0.62949999999999995</v>
          </cell>
          <cell r="N21">
            <v>0.71450000000000002</v>
          </cell>
          <cell r="O21">
            <v>0.80459999999999998</v>
          </cell>
          <cell r="P21">
            <v>0.89970000000000006</v>
          </cell>
          <cell r="Q21">
            <v>1</v>
          </cell>
          <cell r="R21">
            <v>1.1053999999999999</v>
          </cell>
          <cell r="S21">
            <v>1.2158</v>
          </cell>
          <cell r="T21">
            <v>1.3313999999999999</v>
          </cell>
          <cell r="U21">
            <v>1.4520999999999999</v>
          </cell>
          <cell r="V21">
            <v>1.5780000000000001</v>
          </cell>
          <cell r="W21">
            <v>1.7090000000000001</v>
          </cell>
          <cell r="X21">
            <v>1.8452</v>
          </cell>
          <cell r="Y21">
            <v>1.9866999999999999</v>
          </cell>
          <cell r="Z21">
            <v>2.1333000000000002</v>
          </cell>
          <cell r="AA21">
            <v>2.2852000000000001</v>
          </cell>
          <cell r="AB21">
            <v>2.4424000000000001</v>
          </cell>
          <cell r="AC21">
            <v>2.605</v>
          </cell>
          <cell r="AD21">
            <v>2.7728000000000002</v>
          </cell>
          <cell r="AE21">
            <v>2.9460999999999999</v>
          </cell>
          <cell r="AF21">
            <v>3.1246999999999998</v>
          </cell>
          <cell r="AG21">
            <v>3.3088000000000002</v>
          </cell>
          <cell r="AH21">
            <v>3.4984000000000002</v>
          </cell>
          <cell r="AI21">
            <v>3.6934</v>
          </cell>
          <cell r="AJ21">
            <v>3.8940000000000001</v>
          </cell>
          <cell r="AK21">
            <v>4.1002000000000001</v>
          </cell>
          <cell r="AL21">
            <v>4.3121</v>
          </cell>
          <cell r="AM21">
            <v>4.5294999999999996</v>
          </cell>
          <cell r="AN21">
            <v>4.7526999999999999</v>
          </cell>
          <cell r="AO21">
            <v>4.9816000000000003</v>
          </cell>
          <cell r="AP21">
            <v>5.2163000000000004</v>
          </cell>
          <cell r="AQ21">
            <v>5.4568000000000003</v>
          </cell>
          <cell r="AR21">
            <v>5.7031999999999998</v>
          </cell>
          <cell r="AS21">
            <v>5.9554999999999998</v>
          </cell>
          <cell r="AT21">
            <v>6.2138</v>
          </cell>
          <cell r="AU21">
            <v>6.4779999999999998</v>
          </cell>
          <cell r="AV21">
            <v>6.7483000000000004</v>
          </cell>
          <cell r="AW21">
            <v>7.0247000000000002</v>
          </cell>
        </row>
        <row r="22">
          <cell r="B22">
            <v>4.07E-2</v>
          </cell>
          <cell r="C22">
            <v>6.8099999999999994E-2</v>
          </cell>
          <cell r="D22">
            <v>0.1016</v>
          </cell>
          <cell r="E22">
            <v>0.14099999999999999</v>
          </cell>
          <cell r="F22">
            <v>0.18609999999999999</v>
          </cell>
          <cell r="G22">
            <v>0.2369</v>
          </cell>
          <cell r="H22">
            <v>0.29320000000000002</v>
          </cell>
          <cell r="I22">
            <v>0.35489999999999999</v>
          </cell>
          <cell r="J22">
            <v>0.42209999999999998</v>
          </cell>
          <cell r="K22">
            <v>0.49459999999999998</v>
          </cell>
          <cell r="L22">
            <v>0.57250000000000001</v>
          </cell>
          <cell r="M22">
            <v>0.65569999999999995</v>
          </cell>
          <cell r="N22">
            <v>0.74419999999999997</v>
          </cell>
          <cell r="O22">
            <v>0.83799999999999997</v>
          </cell>
          <cell r="P22">
            <v>0.93720000000000003</v>
          </cell>
          <cell r="Q22">
            <v>1.0416000000000001</v>
          </cell>
          <cell r="R22">
            <v>1.1513</v>
          </cell>
          <cell r="S22">
            <v>1.2664</v>
          </cell>
          <cell r="T22">
            <v>1.3867</v>
          </cell>
          <cell r="U22">
            <v>1.5125</v>
          </cell>
          <cell r="V22">
            <v>1.6435999999999999</v>
          </cell>
          <cell r="W22">
            <v>1.78</v>
          </cell>
          <cell r="X22">
            <v>1.9218999999999999</v>
          </cell>
          <cell r="Y22">
            <v>2.0691999999999999</v>
          </cell>
          <cell r="Z22">
            <v>2.2219000000000002</v>
          </cell>
          <cell r="AA22">
            <v>2.3801000000000001</v>
          </cell>
          <cell r="AB22">
            <v>2.5438999999999998</v>
          </cell>
          <cell r="AC22">
            <v>2.7130999999999998</v>
          </cell>
          <cell r="AD22">
            <v>2.8879000000000001</v>
          </cell>
          <cell r="AE22">
            <v>3.0682999999999998</v>
          </cell>
          <cell r="AF22">
            <v>3.2544</v>
          </cell>
          <cell r="AG22">
            <v>3.4460999999999999</v>
          </cell>
          <cell r="AH22">
            <v>3.6435</v>
          </cell>
          <cell r="AI22">
            <v>3.8466</v>
          </cell>
          <cell r="AJ22">
            <v>4.0555000000000003</v>
          </cell>
          <cell r="AK22">
            <v>4.2702</v>
          </cell>
          <cell r="AL22">
            <v>4.4908000000000001</v>
          </cell>
          <cell r="AM22">
            <v>4.7172000000000001</v>
          </cell>
          <cell r="AN22">
            <v>4.9496000000000002</v>
          </cell>
          <cell r="AO22">
            <v>5.1879999999999997</v>
          </cell>
          <cell r="AP22">
            <v>5.4324000000000003</v>
          </cell>
          <cell r="AQ22">
            <v>5.6828000000000003</v>
          </cell>
          <cell r="AR22">
            <v>5.9393000000000002</v>
          </cell>
          <cell r="AS22">
            <v>6.202</v>
          </cell>
          <cell r="AT22">
            <v>6.4709000000000003</v>
          </cell>
          <cell r="AU22">
            <v>6.7460000000000004</v>
          </cell>
          <cell r="AV22">
            <v>7.0274999999999999</v>
          </cell>
          <cell r="AW22">
            <v>7.3151999999999999</v>
          </cell>
        </row>
        <row r="23">
          <cell r="B23">
            <v>4.24E-2</v>
          </cell>
          <cell r="C23">
            <v>7.0800000000000002E-2</v>
          </cell>
          <cell r="D23">
            <v>0.1057</v>
          </cell>
          <cell r="E23">
            <v>0.1467</v>
          </cell>
          <cell r="F23">
            <v>0.19359999999999999</v>
          </cell>
          <cell r="G23">
            <v>0.24640000000000001</v>
          </cell>
          <cell r="H23">
            <v>0.3049</v>
          </cell>
          <cell r="I23">
            <v>0.36909999999999998</v>
          </cell>
          <cell r="J23">
            <v>0.43890000000000001</v>
          </cell>
          <cell r="K23">
            <v>0.51439999999999997</v>
          </cell>
          <cell r="L23">
            <v>0.59540000000000004</v>
          </cell>
          <cell r="M23">
            <v>0.68189999999999995</v>
          </cell>
          <cell r="N23">
            <v>0.77390000000000003</v>
          </cell>
          <cell r="O23">
            <v>0.87150000000000005</v>
          </cell>
          <cell r="P23">
            <v>0.97460000000000002</v>
          </cell>
          <cell r="Q23">
            <v>1.0831999999999999</v>
          </cell>
          <cell r="R23">
            <v>1.1973</v>
          </cell>
          <cell r="S23">
            <v>1.3169</v>
          </cell>
          <cell r="T23">
            <v>1.4420999999999999</v>
          </cell>
          <cell r="U23">
            <v>1.5728</v>
          </cell>
          <cell r="V23">
            <v>1.7091000000000001</v>
          </cell>
          <cell r="W23">
            <v>1.851</v>
          </cell>
          <cell r="X23">
            <v>1.9985999999999999</v>
          </cell>
          <cell r="Y23">
            <v>2.1516999999999999</v>
          </cell>
          <cell r="Z23">
            <v>2.3105000000000002</v>
          </cell>
          <cell r="AA23">
            <v>2.4750000000000001</v>
          </cell>
          <cell r="AB23">
            <v>2.6453000000000002</v>
          </cell>
          <cell r="AC23">
            <v>2.8212000000000002</v>
          </cell>
          <cell r="AD23">
            <v>3.0030000000000001</v>
          </cell>
          <cell r="AE23">
            <v>3.1905999999999999</v>
          </cell>
          <cell r="AF23">
            <v>3.3839999999999999</v>
          </cell>
          <cell r="AG23">
            <v>3.5832999999999999</v>
          </cell>
          <cell r="AH23">
            <v>3.7885</v>
          </cell>
          <cell r="AI23">
            <v>3.9996999999999998</v>
          </cell>
          <cell r="AJ23">
            <v>4.2168999999999999</v>
          </cell>
          <cell r="AK23">
            <v>4.4401999999999999</v>
          </cell>
          <cell r="AL23">
            <v>4.6695000000000002</v>
          </cell>
          <cell r="AM23">
            <v>4.9048999999999996</v>
          </cell>
          <cell r="AN23">
            <v>5.1464999999999996</v>
          </cell>
          <cell r="AO23">
            <v>5.3943000000000003</v>
          </cell>
          <cell r="AP23">
            <v>5.6483999999999996</v>
          </cell>
          <cell r="AQ23">
            <v>5.9086999999999996</v>
          </cell>
          <cell r="AR23">
            <v>6.1753999999999998</v>
          </cell>
          <cell r="AS23">
            <v>6.4485000000000001</v>
          </cell>
          <cell r="AT23">
            <v>6.7281000000000004</v>
          </cell>
          <cell r="AU23">
            <v>7.0141</v>
          </cell>
          <cell r="AV23">
            <v>7.3066000000000004</v>
          </cell>
          <cell r="AW23">
            <v>7.6056999999999997</v>
          </cell>
        </row>
        <row r="24">
          <cell r="B24">
            <v>4.3999999999999997E-2</v>
          </cell>
          <cell r="C24">
            <v>7.3599999999999999E-2</v>
          </cell>
          <cell r="D24">
            <v>0.10979999999999999</v>
          </cell>
          <cell r="E24">
            <v>0.15229999999999999</v>
          </cell>
          <cell r="F24">
            <v>0.20100000000000001</v>
          </cell>
          <cell r="G24">
            <v>0.25580000000000003</v>
          </cell>
          <cell r="H24">
            <v>0.31659999999999999</v>
          </cell>
          <cell r="I24">
            <v>0.38329999999999997</v>
          </cell>
          <cell r="J24">
            <v>0.45579999999999998</v>
          </cell>
          <cell r="K24">
            <v>0.53410000000000002</v>
          </cell>
          <cell r="L24">
            <v>0.61819999999999997</v>
          </cell>
          <cell r="M24">
            <v>0.70809999999999995</v>
          </cell>
          <cell r="N24">
            <v>0.80369999999999997</v>
          </cell>
          <cell r="O24">
            <v>0.90500000000000003</v>
          </cell>
          <cell r="P24">
            <v>1.012</v>
          </cell>
          <cell r="Q24">
            <v>1.1248</v>
          </cell>
          <cell r="R24">
            <v>1.2432000000000001</v>
          </cell>
          <cell r="S24">
            <v>1.3674999999999999</v>
          </cell>
          <cell r="T24">
            <v>1.4974000000000001</v>
          </cell>
          <cell r="U24">
            <v>1.6332</v>
          </cell>
          <cell r="V24">
            <v>1.7746999999999999</v>
          </cell>
          <cell r="W24">
            <v>1.9219999999999999</v>
          </cell>
          <cell r="X24">
            <v>2.0752000000000002</v>
          </cell>
          <cell r="Y24">
            <v>2.2342</v>
          </cell>
          <cell r="Z24">
            <v>2.3990999999999998</v>
          </cell>
          <cell r="AA24">
            <v>2.5699000000000001</v>
          </cell>
          <cell r="AB24">
            <v>2.7467000000000001</v>
          </cell>
          <cell r="AC24">
            <v>2.9293999999999998</v>
          </cell>
          <cell r="AD24">
            <v>3.1181000000000001</v>
          </cell>
          <cell r="AE24">
            <v>3.3128000000000002</v>
          </cell>
          <cell r="AF24">
            <v>3.5135999999999998</v>
          </cell>
          <cell r="AG24">
            <v>3.7206000000000001</v>
          </cell>
          <cell r="AH24">
            <v>3.9336000000000002</v>
          </cell>
          <cell r="AI24">
            <v>4.1528999999999998</v>
          </cell>
          <cell r="AJ24">
            <v>4.3784000000000001</v>
          </cell>
          <cell r="AK24">
            <v>4.6101000000000001</v>
          </cell>
          <cell r="AL24">
            <v>4.8482000000000003</v>
          </cell>
          <cell r="AM24">
            <v>5.0926</v>
          </cell>
          <cell r="AN24">
            <v>5.3433999999999999</v>
          </cell>
          <cell r="AO24">
            <v>5.6006999999999998</v>
          </cell>
          <cell r="AP24">
            <v>5.8643999999999998</v>
          </cell>
          <cell r="AQ24">
            <v>6.1346999999999996</v>
          </cell>
          <cell r="AR24">
            <v>6.4115000000000002</v>
          </cell>
          <cell r="AS24">
            <v>6.6950000000000003</v>
          </cell>
          <cell r="AT24">
            <v>6.9851999999999999</v>
          </cell>
          <cell r="AU24">
            <v>7.2820999999999998</v>
          </cell>
          <cell r="AV24">
            <v>7.5857999999999999</v>
          </cell>
          <cell r="AW24">
            <v>7.8963000000000001</v>
          </cell>
        </row>
        <row r="25">
          <cell r="B25">
            <v>4.5600000000000002E-2</v>
          </cell>
          <cell r="C25">
            <v>7.6300000000000007E-2</v>
          </cell>
          <cell r="D25">
            <v>0.1138</v>
          </cell>
          <cell r="E25">
            <v>0.15790000000000001</v>
          </cell>
          <cell r="F25">
            <v>0.20849999999999999</v>
          </cell>
          <cell r="G25">
            <v>0.26529999999999998</v>
          </cell>
          <cell r="H25">
            <v>0.32829999999999998</v>
          </cell>
          <cell r="I25">
            <v>0.39750000000000002</v>
          </cell>
          <cell r="J25">
            <v>0.47270000000000001</v>
          </cell>
          <cell r="K25">
            <v>0.55389999999999995</v>
          </cell>
          <cell r="L25">
            <v>0.6411</v>
          </cell>
          <cell r="M25">
            <v>0.73429999999999995</v>
          </cell>
          <cell r="N25">
            <v>0.83340000000000003</v>
          </cell>
          <cell r="O25">
            <v>0.93840000000000001</v>
          </cell>
          <cell r="P25">
            <v>1.0494000000000001</v>
          </cell>
          <cell r="Q25">
            <v>1.1662999999999999</v>
          </cell>
          <cell r="R25">
            <v>1.2891999999999999</v>
          </cell>
          <cell r="S25">
            <v>1.4179999999999999</v>
          </cell>
          <cell r="T25">
            <v>1.5528</v>
          </cell>
          <cell r="U25">
            <v>1.6935</v>
          </cell>
          <cell r="V25">
            <v>1.8403</v>
          </cell>
          <cell r="W25">
            <v>1.9930000000000001</v>
          </cell>
          <cell r="X25">
            <v>2.1518999999999999</v>
          </cell>
          <cell r="Y25">
            <v>2.3167</v>
          </cell>
          <cell r="Z25">
            <v>2.4876999999999998</v>
          </cell>
          <cell r="AA25">
            <v>2.6648000000000001</v>
          </cell>
          <cell r="AB25">
            <v>2.8479999999999999</v>
          </cell>
          <cell r="AC25">
            <v>3.0375000000000001</v>
          </cell>
          <cell r="AD25">
            <v>3.2330999999999999</v>
          </cell>
          <cell r="AE25">
            <v>3.4350999999999998</v>
          </cell>
          <cell r="AF25">
            <v>3.6433</v>
          </cell>
          <cell r="AG25">
            <v>3.8578000000000001</v>
          </cell>
          <cell r="AH25">
            <v>4.0787000000000004</v>
          </cell>
          <cell r="AI25">
            <v>4.306</v>
          </cell>
          <cell r="AJ25">
            <v>4.5397999999999996</v>
          </cell>
          <cell r="AK25">
            <v>4.7801</v>
          </cell>
          <cell r="AL25">
            <v>5.0269000000000004</v>
          </cell>
          <cell r="AM25">
            <v>5.2803000000000004</v>
          </cell>
          <cell r="AN25">
            <v>5.5403000000000002</v>
          </cell>
          <cell r="AO25">
            <v>5.8070000000000004</v>
          </cell>
          <cell r="AP25">
            <v>6.0804</v>
          </cell>
          <cell r="AQ25">
            <v>6.3605999999999998</v>
          </cell>
          <cell r="AR25">
            <v>6.6475999999999997</v>
          </cell>
          <cell r="AS25">
            <v>6.9414999999999996</v>
          </cell>
          <cell r="AT25">
            <v>7.2423000000000002</v>
          </cell>
          <cell r="AU25">
            <v>7.5500999999999996</v>
          </cell>
          <cell r="AV25">
            <v>7.8648999999999996</v>
          </cell>
          <cell r="AW25">
            <v>8.1867999999999999</v>
          </cell>
        </row>
        <row r="26">
          <cell r="B26">
            <v>4.7199999999999999E-2</v>
          </cell>
          <cell r="C26">
            <v>7.9000000000000001E-2</v>
          </cell>
          <cell r="D26">
            <v>0.1179</v>
          </cell>
          <cell r="E26">
            <v>0.1636</v>
          </cell>
          <cell r="F26">
            <v>0.21590000000000001</v>
          </cell>
          <cell r="G26">
            <v>0.27479999999999999</v>
          </cell>
          <cell r="H26">
            <v>0.34</v>
          </cell>
          <cell r="I26">
            <v>0.41160000000000002</v>
          </cell>
          <cell r="J26">
            <v>0.48949999999999999</v>
          </cell>
          <cell r="K26">
            <v>0.57369999999999999</v>
          </cell>
          <cell r="L26">
            <v>0.66400000000000003</v>
          </cell>
          <cell r="M26">
            <v>0.76049999999999995</v>
          </cell>
          <cell r="N26">
            <v>0.86309999999999998</v>
          </cell>
          <cell r="O26">
            <v>0.97189999999999999</v>
          </cell>
          <cell r="P26">
            <v>1.0868</v>
          </cell>
          <cell r="Q26">
            <v>1.2079</v>
          </cell>
          <cell r="R26">
            <v>1.3351</v>
          </cell>
          <cell r="S26">
            <v>1.4684999999999999</v>
          </cell>
          <cell r="T26">
            <v>1.6081000000000001</v>
          </cell>
          <cell r="U26">
            <v>1.7539</v>
          </cell>
          <cell r="V26">
            <v>1.9057999999999999</v>
          </cell>
          <cell r="W26">
            <v>2.0640000000000001</v>
          </cell>
          <cell r="X26">
            <v>2.2284999999999999</v>
          </cell>
          <cell r="Y26">
            <v>2.3992</v>
          </cell>
          <cell r="Z26">
            <v>2.5762999999999998</v>
          </cell>
          <cell r="AA26">
            <v>2.7597</v>
          </cell>
          <cell r="AB26">
            <v>2.9493999999999998</v>
          </cell>
          <cell r="AC26">
            <v>3.1456</v>
          </cell>
          <cell r="AD26">
            <v>3.3481999999999998</v>
          </cell>
          <cell r="AE26">
            <v>3.5573000000000001</v>
          </cell>
          <cell r="AF26">
            <v>3.7728999999999999</v>
          </cell>
          <cell r="AG26">
            <v>3.9950000000000001</v>
          </cell>
          <cell r="AH26">
            <v>4.2237999999999998</v>
          </cell>
          <cell r="AI26">
            <v>4.4592000000000001</v>
          </cell>
          <cell r="AJ26">
            <v>4.7012</v>
          </cell>
          <cell r="AK26">
            <v>4.95</v>
          </cell>
          <cell r="AL26">
            <v>5.2055999999999996</v>
          </cell>
          <cell r="AM26">
            <v>5.468</v>
          </cell>
          <cell r="AN26">
            <v>5.7371999999999996</v>
          </cell>
          <cell r="AO26">
            <v>6.0133000000000001</v>
          </cell>
          <cell r="AP26">
            <v>6.2964000000000002</v>
          </cell>
          <cell r="AQ26">
            <v>6.5865</v>
          </cell>
          <cell r="AR26">
            <v>6.8837000000000002</v>
          </cell>
          <cell r="AS26">
            <v>7.1879999999999997</v>
          </cell>
          <cell r="AT26">
            <v>7.4995000000000003</v>
          </cell>
          <cell r="AU26">
            <v>7.8181000000000003</v>
          </cell>
          <cell r="AV26">
            <v>8.1440999999999999</v>
          </cell>
          <cell r="AW26">
            <v>8.4772999999999996</v>
          </cell>
        </row>
        <row r="27">
          <cell r="B27">
            <v>4.8899999999999999E-2</v>
          </cell>
          <cell r="C27">
            <v>8.1699999999999995E-2</v>
          </cell>
          <cell r="D27">
            <v>0.12189999999999999</v>
          </cell>
          <cell r="E27">
            <v>0.16919999999999999</v>
          </cell>
          <cell r="F27">
            <v>0.22339999999999999</v>
          </cell>
          <cell r="G27">
            <v>0.28420000000000001</v>
          </cell>
          <cell r="H27">
            <v>0.3518</v>
          </cell>
          <cell r="I27">
            <v>0.42580000000000001</v>
          </cell>
          <cell r="J27">
            <v>0.50639999999999996</v>
          </cell>
          <cell r="K27">
            <v>0.59340000000000004</v>
          </cell>
          <cell r="L27">
            <v>0.68679999999999997</v>
          </cell>
          <cell r="M27">
            <v>0.78659999999999997</v>
          </cell>
          <cell r="N27">
            <v>0.89280000000000004</v>
          </cell>
          <cell r="O27">
            <v>1.0054000000000001</v>
          </cell>
          <cell r="P27">
            <v>1.1242000000000001</v>
          </cell>
          <cell r="Q27">
            <v>1.2495000000000001</v>
          </cell>
          <cell r="R27">
            <v>1.3811</v>
          </cell>
          <cell r="S27">
            <v>1.5190999999999999</v>
          </cell>
          <cell r="T27">
            <v>1.6634</v>
          </cell>
          <cell r="U27">
            <v>1.8142</v>
          </cell>
          <cell r="V27">
            <v>1.9714</v>
          </cell>
          <cell r="W27">
            <v>2.1349999999999998</v>
          </cell>
          <cell r="X27">
            <v>2.3050999999999999</v>
          </cell>
          <cell r="Y27">
            <v>2.4817</v>
          </cell>
          <cell r="Z27">
            <v>2.6648999999999998</v>
          </cell>
          <cell r="AA27">
            <v>2.8544999999999998</v>
          </cell>
          <cell r="AB27">
            <v>3.0508000000000002</v>
          </cell>
          <cell r="AC27">
            <v>3.2536999999999998</v>
          </cell>
          <cell r="AD27">
            <v>3.4632999999999998</v>
          </cell>
          <cell r="AE27">
            <v>3.6795</v>
          </cell>
          <cell r="AF27">
            <v>3.9024999999999999</v>
          </cell>
          <cell r="AG27">
            <v>4.1322999999999999</v>
          </cell>
          <cell r="AH27">
            <v>4.3689</v>
          </cell>
          <cell r="AI27">
            <v>4.6123000000000003</v>
          </cell>
          <cell r="AJ27">
            <v>4.8627000000000002</v>
          </cell>
          <cell r="AK27">
            <v>5.12</v>
          </cell>
          <cell r="AL27">
            <v>5.3842999999999996</v>
          </cell>
          <cell r="AM27">
            <v>5.6555999999999997</v>
          </cell>
          <cell r="AN27">
            <v>5.9340999999999999</v>
          </cell>
          <cell r="AO27">
            <v>6.2196999999999996</v>
          </cell>
          <cell r="AP27">
            <v>6.5125000000000002</v>
          </cell>
          <cell r="AQ27">
            <v>6.8125</v>
          </cell>
          <cell r="AR27">
            <v>7.1197999999999997</v>
          </cell>
          <cell r="AS27">
            <v>7.4344999999999999</v>
          </cell>
          <cell r="AT27">
            <v>7.7565999999999997</v>
          </cell>
          <cell r="AU27">
            <v>8.0861000000000001</v>
          </cell>
          <cell r="AV27">
            <v>8.4231999999999996</v>
          </cell>
          <cell r="AW27">
            <v>8.7677999999999994</v>
          </cell>
        </row>
        <row r="28">
          <cell r="B28">
            <v>5.0500000000000003E-2</v>
          </cell>
          <cell r="C28">
            <v>8.4500000000000006E-2</v>
          </cell>
          <cell r="D28">
            <v>0.126</v>
          </cell>
          <cell r="E28">
            <v>0.17480000000000001</v>
          </cell>
          <cell r="F28">
            <v>0.23080000000000001</v>
          </cell>
          <cell r="G28">
            <v>0.29370000000000002</v>
          </cell>
          <cell r="H28">
            <v>0.36349999999999999</v>
          </cell>
          <cell r="I28">
            <v>0.44</v>
          </cell>
          <cell r="J28">
            <v>0.52329999999999999</v>
          </cell>
          <cell r="K28">
            <v>0.61319999999999997</v>
          </cell>
          <cell r="L28">
            <v>0.7097</v>
          </cell>
          <cell r="M28">
            <v>0.81279999999999997</v>
          </cell>
          <cell r="N28">
            <v>0.92249999999999999</v>
          </cell>
          <cell r="O28">
            <v>1.0387999999999999</v>
          </cell>
          <cell r="P28">
            <v>1.1617</v>
          </cell>
          <cell r="Q28">
            <v>1.2910999999999999</v>
          </cell>
          <cell r="R28">
            <v>1.4271</v>
          </cell>
          <cell r="S28">
            <v>1.5696000000000001</v>
          </cell>
          <cell r="T28">
            <v>1.7188000000000001</v>
          </cell>
          <cell r="U28">
            <v>1.8746</v>
          </cell>
          <cell r="V28">
            <v>2.0369999999999999</v>
          </cell>
          <cell r="W28">
            <v>2.206</v>
          </cell>
          <cell r="X28">
            <v>2.3818000000000001</v>
          </cell>
          <cell r="Y28">
            <v>2.5642</v>
          </cell>
          <cell r="Z28">
            <v>2.7534000000000001</v>
          </cell>
          <cell r="AA28">
            <v>2.9493999999999998</v>
          </cell>
          <cell r="AB28">
            <v>3.1522000000000001</v>
          </cell>
          <cell r="AC28">
            <v>3.3618000000000001</v>
          </cell>
          <cell r="AD28">
            <v>3.5783</v>
          </cell>
          <cell r="AE28">
            <v>3.8016999999999999</v>
          </cell>
          <cell r="AF28">
            <v>4.0320999999999998</v>
          </cell>
          <cell r="AG28">
            <v>4.2694999999999999</v>
          </cell>
          <cell r="AH28">
            <v>4.5138999999999996</v>
          </cell>
          <cell r="AI28">
            <v>4.7653999999999996</v>
          </cell>
          <cell r="AJ28">
            <v>5.0240999999999998</v>
          </cell>
          <cell r="AK28">
            <v>5.2899000000000003</v>
          </cell>
          <cell r="AL28">
            <v>5.5629999999999997</v>
          </cell>
          <cell r="AM28">
            <v>5.8433000000000002</v>
          </cell>
          <cell r="AN28">
            <v>6.1310000000000002</v>
          </cell>
          <cell r="AO28">
            <v>6.4260000000000002</v>
          </cell>
          <cell r="AP28">
            <v>6.7285000000000004</v>
          </cell>
          <cell r="AQ28">
            <v>7.0384000000000002</v>
          </cell>
          <cell r="AR28">
            <v>7.3559000000000001</v>
          </cell>
          <cell r="AS28">
            <v>7.681</v>
          </cell>
          <cell r="AT28">
            <v>8.0137</v>
          </cell>
          <cell r="AU28">
            <v>8.3541000000000007</v>
          </cell>
          <cell r="AV28">
            <v>8.7022999999999993</v>
          </cell>
          <cell r="AW28">
            <v>9.0584000000000007</v>
          </cell>
        </row>
        <row r="29">
          <cell r="B29">
            <v>5.21E-2</v>
          </cell>
          <cell r="C29">
            <v>8.72E-2</v>
          </cell>
          <cell r="D29">
            <v>0.13009999999999999</v>
          </cell>
          <cell r="E29">
            <v>0.18049999999999999</v>
          </cell>
          <cell r="F29">
            <v>0.2382</v>
          </cell>
          <cell r="G29">
            <v>0.30320000000000003</v>
          </cell>
          <cell r="H29">
            <v>0.37519999999999998</v>
          </cell>
          <cell r="I29">
            <v>0.45419999999999999</v>
          </cell>
          <cell r="J29">
            <v>0.54010000000000002</v>
          </cell>
          <cell r="K29">
            <v>0.63290000000000002</v>
          </cell>
          <cell r="L29">
            <v>0.73260000000000003</v>
          </cell>
          <cell r="M29">
            <v>0.83899999999999997</v>
          </cell>
          <cell r="N29">
            <v>0.95230000000000004</v>
          </cell>
          <cell r="O29">
            <v>1.0723</v>
          </cell>
          <cell r="P29">
            <v>1.1991000000000001</v>
          </cell>
          <cell r="Q29">
            <v>1.3326</v>
          </cell>
          <cell r="R29">
            <v>1.4730000000000001</v>
          </cell>
          <cell r="S29">
            <v>1.6202000000000001</v>
          </cell>
          <cell r="T29">
            <v>1.7741</v>
          </cell>
          <cell r="U29">
            <v>1.9349000000000001</v>
          </cell>
          <cell r="V29">
            <v>2.1025</v>
          </cell>
          <cell r="W29">
            <v>2.2770000000000001</v>
          </cell>
          <cell r="X29">
            <v>2.4584000000000001</v>
          </cell>
          <cell r="Y29">
            <v>2.6467000000000001</v>
          </cell>
          <cell r="Z29">
            <v>2.8420000000000001</v>
          </cell>
          <cell r="AA29">
            <v>3.0442999999999998</v>
          </cell>
          <cell r="AB29">
            <v>3.2536</v>
          </cell>
          <cell r="AC29">
            <v>3.4699</v>
          </cell>
          <cell r="AD29">
            <v>3.6934</v>
          </cell>
          <cell r="AE29">
            <v>3.9239999999999999</v>
          </cell>
          <cell r="AF29">
            <v>4.1616999999999997</v>
          </cell>
          <cell r="AG29">
            <v>4.4066999999999998</v>
          </cell>
          <cell r="AH29">
            <v>4.6589999999999998</v>
          </cell>
          <cell r="AI29">
            <v>4.9185999999999996</v>
          </cell>
          <cell r="AJ29">
            <v>5.1855000000000002</v>
          </cell>
          <cell r="AK29">
            <v>5.4598000000000004</v>
          </cell>
          <cell r="AL29">
            <v>5.7416</v>
          </cell>
          <cell r="AM29">
            <v>6.0309999999999997</v>
          </cell>
          <cell r="AN29">
            <v>6.3277999999999999</v>
          </cell>
          <cell r="AO29">
            <v>6.6322999999999999</v>
          </cell>
          <cell r="AP29">
            <v>6.9444999999999997</v>
          </cell>
          <cell r="AQ29">
            <v>7.2643000000000004</v>
          </cell>
          <cell r="AR29">
            <v>7.5919999999999996</v>
          </cell>
          <cell r="AS29">
            <v>7.9275000000000002</v>
          </cell>
          <cell r="AT29">
            <v>8.2707999999999995</v>
          </cell>
          <cell r="AU29">
            <v>8.6220999999999997</v>
          </cell>
          <cell r="AV29">
            <v>8.9815000000000005</v>
          </cell>
          <cell r="AW29">
            <v>9.3489000000000004</v>
          </cell>
        </row>
        <row r="30">
          <cell r="B30">
            <v>5.3800000000000001E-2</v>
          </cell>
          <cell r="C30">
            <v>8.9899999999999994E-2</v>
          </cell>
          <cell r="D30">
            <v>0.1341</v>
          </cell>
          <cell r="E30">
            <v>0.18609999999999999</v>
          </cell>
          <cell r="F30">
            <v>0.2457</v>
          </cell>
          <cell r="G30">
            <v>0.31259999999999999</v>
          </cell>
          <cell r="H30">
            <v>0.38690000000000002</v>
          </cell>
          <cell r="I30">
            <v>0.46839999999999998</v>
          </cell>
          <cell r="J30">
            <v>0.55700000000000005</v>
          </cell>
          <cell r="K30">
            <v>0.65269999999999995</v>
          </cell>
          <cell r="L30">
            <v>0.75539999999999996</v>
          </cell>
          <cell r="M30">
            <v>0.86519999999999997</v>
          </cell>
          <cell r="N30">
            <v>0.98199999999999998</v>
          </cell>
          <cell r="O30">
            <v>1.1056999999999999</v>
          </cell>
          <cell r="P30">
            <v>1.2364999999999999</v>
          </cell>
          <cell r="Q30">
            <v>1.3742000000000001</v>
          </cell>
          <cell r="R30">
            <v>1.5189999999999999</v>
          </cell>
          <cell r="S30">
            <v>1.6707000000000001</v>
          </cell>
          <cell r="T30">
            <v>1.8293999999999999</v>
          </cell>
          <cell r="U30">
            <v>1.9952000000000001</v>
          </cell>
          <cell r="V30">
            <v>2.1680999999999999</v>
          </cell>
          <cell r="W30">
            <v>2.3479999999999999</v>
          </cell>
          <cell r="X30">
            <v>2.5350999999999999</v>
          </cell>
          <cell r="Y30">
            <v>2.7292000000000001</v>
          </cell>
          <cell r="Z30">
            <v>2.9306000000000001</v>
          </cell>
          <cell r="AA30">
            <v>3.1392000000000002</v>
          </cell>
          <cell r="AB30">
            <v>3.355</v>
          </cell>
          <cell r="AC30">
            <v>3.5779999999999998</v>
          </cell>
          <cell r="AD30">
            <v>3.8083999999999998</v>
          </cell>
          <cell r="AE30">
            <v>4.0461999999999998</v>
          </cell>
          <cell r="AF30">
            <v>4.2914000000000003</v>
          </cell>
          <cell r="AG30">
            <v>4.5439999999999996</v>
          </cell>
          <cell r="AH30">
            <v>4.8041</v>
          </cell>
          <cell r="AI30">
            <v>5.0716999999999999</v>
          </cell>
          <cell r="AJ30">
            <v>5.3468999999999998</v>
          </cell>
          <cell r="AK30">
            <v>5.6298000000000004</v>
          </cell>
          <cell r="AL30">
            <v>5.9203000000000001</v>
          </cell>
          <cell r="AM30">
            <v>6.2186000000000003</v>
          </cell>
          <cell r="AN30">
            <v>6.5247000000000002</v>
          </cell>
          <cell r="AO30">
            <v>6.8385999999999996</v>
          </cell>
          <cell r="AP30">
            <v>7.1604999999999999</v>
          </cell>
          <cell r="AQ30">
            <v>7.4901999999999997</v>
          </cell>
          <cell r="AR30">
            <v>7.8280000000000003</v>
          </cell>
          <cell r="AS30">
            <v>8.1738999999999997</v>
          </cell>
          <cell r="AT30">
            <v>8.5279000000000007</v>
          </cell>
          <cell r="AU30">
            <v>8.8901000000000003</v>
          </cell>
          <cell r="AV30">
            <v>9.2606000000000002</v>
          </cell>
          <cell r="AW30">
            <v>9.6394000000000002</v>
          </cell>
        </row>
        <row r="31">
          <cell r="B31">
            <v>5.5399999999999998E-2</v>
          </cell>
          <cell r="C31">
            <v>9.2600000000000002E-2</v>
          </cell>
          <cell r="D31">
            <v>0.13819999999999999</v>
          </cell>
          <cell r="E31">
            <v>0.1918</v>
          </cell>
          <cell r="F31">
            <v>0.25309999999999999</v>
          </cell>
          <cell r="G31">
            <v>0.3221</v>
          </cell>
          <cell r="H31">
            <v>0.39860000000000001</v>
          </cell>
          <cell r="I31">
            <v>0.48259999999999997</v>
          </cell>
          <cell r="J31">
            <v>0.57379999999999998</v>
          </cell>
          <cell r="K31">
            <v>0.6724</v>
          </cell>
          <cell r="L31">
            <v>0.77829999999999999</v>
          </cell>
          <cell r="M31">
            <v>0.89139999999999997</v>
          </cell>
          <cell r="N31">
            <v>1.0117</v>
          </cell>
          <cell r="O31">
            <v>1.1392</v>
          </cell>
          <cell r="P31">
            <v>1.2739</v>
          </cell>
          <cell r="Q31">
            <v>1.4157999999999999</v>
          </cell>
          <cell r="R31">
            <v>1.5649</v>
          </cell>
          <cell r="S31">
            <v>1.7212000000000001</v>
          </cell>
          <cell r="T31">
            <v>1.8848</v>
          </cell>
          <cell r="U31">
            <v>2.0556000000000001</v>
          </cell>
          <cell r="V31">
            <v>2.2336</v>
          </cell>
          <cell r="W31">
            <v>2.419</v>
          </cell>
          <cell r="X31">
            <v>2.6116999999999999</v>
          </cell>
          <cell r="Y31">
            <v>2.8117000000000001</v>
          </cell>
          <cell r="Z31">
            <v>3.0192000000000001</v>
          </cell>
          <cell r="AA31">
            <v>3.234</v>
          </cell>
          <cell r="AB31">
            <v>3.4563000000000001</v>
          </cell>
          <cell r="AC31">
            <v>3.6861000000000002</v>
          </cell>
          <cell r="AD31">
            <v>3.9235000000000002</v>
          </cell>
          <cell r="AE31">
            <v>4.1684000000000001</v>
          </cell>
          <cell r="AF31">
            <v>4.4210000000000003</v>
          </cell>
          <cell r="AG31">
            <v>4.6811999999999996</v>
          </cell>
          <cell r="AH31">
            <v>4.9490999999999996</v>
          </cell>
          <cell r="AI31">
            <v>5.2248000000000001</v>
          </cell>
          <cell r="AJ31">
            <v>5.5083000000000002</v>
          </cell>
          <cell r="AK31">
            <v>5.7996999999999996</v>
          </cell>
          <cell r="AL31">
            <v>6.0990000000000002</v>
          </cell>
          <cell r="AM31">
            <v>6.4062999999999999</v>
          </cell>
          <cell r="AN31">
            <v>6.7215999999999996</v>
          </cell>
          <cell r="AO31">
            <v>7.0449000000000002</v>
          </cell>
          <cell r="AP31">
            <v>7.3765000000000001</v>
          </cell>
          <cell r="AQ31">
            <v>7.7161999999999997</v>
          </cell>
          <cell r="AR31">
            <v>8.0640999999999998</v>
          </cell>
          <cell r="AS31">
            <v>8.4204000000000008</v>
          </cell>
          <cell r="AT31">
            <v>8.7850999999999999</v>
          </cell>
          <cell r="AU31">
            <v>9.1582000000000008</v>
          </cell>
          <cell r="AV31">
            <v>9.5396999999999998</v>
          </cell>
          <cell r="AW31">
            <v>9.9298999999999999</v>
          </cell>
        </row>
        <row r="32">
          <cell r="B32">
            <v>5.7000000000000002E-2</v>
          </cell>
          <cell r="C32">
            <v>9.5399999999999999E-2</v>
          </cell>
          <cell r="D32">
            <v>0.14230000000000001</v>
          </cell>
          <cell r="E32">
            <v>0.19739999999999999</v>
          </cell>
          <cell r="F32">
            <v>0.26050000000000001</v>
          </cell>
          <cell r="G32">
            <v>0.33160000000000001</v>
          </cell>
          <cell r="H32">
            <v>0.4103</v>
          </cell>
          <cell r="I32">
            <v>0.49669999999999997</v>
          </cell>
          <cell r="J32">
            <v>0.5907</v>
          </cell>
          <cell r="K32">
            <v>0.69220000000000004</v>
          </cell>
          <cell r="L32">
            <v>0.80120000000000002</v>
          </cell>
          <cell r="M32">
            <v>0.91759999999999997</v>
          </cell>
          <cell r="N32">
            <v>1.0414000000000001</v>
          </cell>
          <cell r="O32">
            <v>1.1727000000000001</v>
          </cell>
          <cell r="P32">
            <v>1.3112999999999999</v>
          </cell>
          <cell r="Q32">
            <v>1.4574</v>
          </cell>
          <cell r="R32">
            <v>1.6108</v>
          </cell>
          <cell r="S32">
            <v>1.7718</v>
          </cell>
          <cell r="T32">
            <v>1.9400999999999999</v>
          </cell>
          <cell r="U32">
            <v>2.1158999999999999</v>
          </cell>
          <cell r="V32">
            <v>2.2991999999999999</v>
          </cell>
          <cell r="W32">
            <v>2.4900000000000002</v>
          </cell>
          <cell r="X32">
            <v>2.6882999999999999</v>
          </cell>
          <cell r="Y32">
            <v>2.8942000000000001</v>
          </cell>
          <cell r="Z32">
            <v>3.1076999999999999</v>
          </cell>
          <cell r="AA32">
            <v>3.3289</v>
          </cell>
          <cell r="AB32">
            <v>3.5577000000000001</v>
          </cell>
          <cell r="AC32">
            <v>3.7942</v>
          </cell>
          <cell r="AD32">
            <v>4.0385</v>
          </cell>
          <cell r="AE32">
            <v>4.2906000000000004</v>
          </cell>
          <cell r="AF32">
            <v>4.5506000000000002</v>
          </cell>
          <cell r="AG32">
            <v>4.8183999999999996</v>
          </cell>
          <cell r="AH32">
            <v>5.0941999999999998</v>
          </cell>
          <cell r="AI32">
            <v>5.3779000000000003</v>
          </cell>
          <cell r="AJ32">
            <v>5.6696999999999997</v>
          </cell>
          <cell r="AK32">
            <v>5.9695999999999998</v>
          </cell>
          <cell r="AL32">
            <v>6.2777000000000003</v>
          </cell>
          <cell r="AM32">
            <v>6.5938999999999997</v>
          </cell>
          <cell r="AN32">
            <v>6.9184000000000001</v>
          </cell>
          <cell r="AO32">
            <v>7.2511999999999999</v>
          </cell>
          <cell r="AP32">
            <v>7.5923999999999996</v>
          </cell>
          <cell r="AQ32">
            <v>7.9420999999999999</v>
          </cell>
          <cell r="AR32">
            <v>8.3002000000000002</v>
          </cell>
          <cell r="AS32">
            <v>8.6669</v>
          </cell>
          <cell r="AT32">
            <v>9.0421999999999993</v>
          </cell>
          <cell r="AU32">
            <v>9.4260999999999999</v>
          </cell>
          <cell r="AV32">
            <v>9.8188999999999993</v>
          </cell>
          <cell r="AW32">
            <v>10.2204</v>
          </cell>
        </row>
      </sheetData>
      <sheetData sheetId="1" refreshError="1"/>
      <sheetData sheetId="2" refreshError="1">
        <row r="2">
          <cell r="B2">
            <v>7.4999999999999997E-3</v>
          </cell>
          <cell r="C2">
            <v>1.29E-2</v>
          </cell>
          <cell r="D2">
            <v>1.9599999999999999E-2</v>
          </cell>
          <cell r="E2">
            <v>2.75E-2</v>
          </cell>
          <cell r="F2">
            <v>3.6499999999999998E-2</v>
          </cell>
          <cell r="G2">
            <v>4.6600000000000003E-2</v>
          </cell>
          <cell r="H2">
            <v>5.7599999999999998E-2</v>
          </cell>
          <cell r="I2">
            <v>6.9599999999999995E-2</v>
          </cell>
          <cell r="J2">
            <v>8.2600000000000007E-2</v>
          </cell>
          <cell r="K2">
            <v>9.6500000000000002E-2</v>
          </cell>
          <cell r="L2">
            <v>0.1114</v>
          </cell>
          <cell r="M2">
            <v>0.12720000000000001</v>
          </cell>
          <cell r="N2">
            <v>0.1439</v>
          </cell>
          <cell r="O2">
            <v>0.16159999999999999</v>
          </cell>
          <cell r="P2">
            <v>0.18029999999999999</v>
          </cell>
          <cell r="Q2">
            <v>0.19989999999999999</v>
          </cell>
          <cell r="R2">
            <v>0.22059999999999999</v>
          </cell>
          <cell r="S2">
            <v>0.24229999999999999</v>
          </cell>
          <cell r="T2">
            <v>0.2651</v>
          </cell>
          <cell r="U2">
            <v>0.28889999999999999</v>
          </cell>
          <cell r="V2">
            <v>0.31390000000000001</v>
          </cell>
          <cell r="W2">
            <v>0.34010000000000001</v>
          </cell>
          <cell r="X2">
            <v>0.3674</v>
          </cell>
          <cell r="Y2">
            <v>0.39600000000000002</v>
          </cell>
          <cell r="Z2">
            <v>0.4259</v>
          </cell>
          <cell r="AA2">
            <v>0.45710000000000001</v>
          </cell>
          <cell r="AB2">
            <v>0.48970000000000002</v>
          </cell>
          <cell r="AC2">
            <v>0.52370000000000005</v>
          </cell>
          <cell r="AD2">
            <v>0.55930000000000002</v>
          </cell>
          <cell r="AE2">
            <v>0.59630000000000005</v>
          </cell>
          <cell r="AF2">
            <v>0.63490000000000002</v>
          </cell>
          <cell r="AG2">
            <v>0.67520000000000002</v>
          </cell>
          <cell r="AH2">
            <v>0.71719999999999995</v>
          </cell>
          <cell r="AI2">
            <v>0.76100000000000001</v>
          </cell>
          <cell r="AJ2">
            <v>0.80649999999999999</v>
          </cell>
          <cell r="AK2">
            <v>0.85399999999999998</v>
          </cell>
          <cell r="AL2">
            <v>0.90349999999999997</v>
          </cell>
          <cell r="AM2">
            <v>0.95499999999999996</v>
          </cell>
          <cell r="AN2">
            <v>1.0085999999999999</v>
          </cell>
          <cell r="AO2">
            <v>1.0644</v>
          </cell>
          <cell r="AP2">
            <v>1.1224000000000001</v>
          </cell>
          <cell r="AQ2">
            <v>1.1828000000000001</v>
          </cell>
          <cell r="AR2">
            <v>1.2457</v>
          </cell>
          <cell r="AS2">
            <v>1.3109999999999999</v>
          </cell>
          <cell r="AT2">
            <v>1.379</v>
          </cell>
          <cell r="AU2">
            <v>1.4497</v>
          </cell>
          <cell r="AV2">
            <v>1.5230999999999999</v>
          </cell>
          <cell r="AW2">
            <v>1.5994999999999999</v>
          </cell>
        </row>
        <row r="3">
          <cell r="B3">
            <v>9.1000000000000004E-3</v>
          </cell>
          <cell r="C3">
            <v>1.5800000000000002E-2</v>
          </cell>
          <cell r="D3">
            <v>2.41E-2</v>
          </cell>
          <cell r="E3">
            <v>3.3799999999999997E-2</v>
          </cell>
          <cell r="F3">
            <v>4.4900000000000002E-2</v>
          </cell>
          <cell r="G3">
            <v>5.7299999999999997E-2</v>
          </cell>
          <cell r="H3">
            <v>7.0999999999999994E-2</v>
          </cell>
          <cell r="I3">
            <v>8.5800000000000001E-2</v>
          </cell>
          <cell r="J3">
            <v>0.1017</v>
          </cell>
          <cell r="K3">
            <v>0.1188</v>
          </cell>
          <cell r="L3">
            <v>0.13689999999999999</v>
          </cell>
          <cell r="M3">
            <v>0.156</v>
          </cell>
          <cell r="N3">
            <v>0.1762</v>
          </cell>
          <cell r="O3">
            <v>0.19750000000000001</v>
          </cell>
          <cell r="P3">
            <v>0.21970000000000001</v>
          </cell>
          <cell r="Q3">
            <v>0.24299999999999999</v>
          </cell>
          <cell r="R3">
            <v>0.26740000000000003</v>
          </cell>
          <cell r="S3">
            <v>0.2928</v>
          </cell>
          <cell r="T3">
            <v>0.31919999999999998</v>
          </cell>
          <cell r="U3">
            <v>0.3468</v>
          </cell>
          <cell r="V3">
            <v>0.3755</v>
          </cell>
          <cell r="W3">
            <v>0.4052</v>
          </cell>
          <cell r="X3">
            <v>0.43619999999999998</v>
          </cell>
          <cell r="Y3">
            <v>0.46829999999999999</v>
          </cell>
          <cell r="Z3">
            <v>0.50160000000000005</v>
          </cell>
          <cell r="AA3">
            <v>0.53610000000000002</v>
          </cell>
          <cell r="AB3">
            <v>0.57189999999999996</v>
          </cell>
          <cell r="AC3">
            <v>0.60899999999999999</v>
          </cell>
          <cell r="AD3">
            <v>0.64749999999999996</v>
          </cell>
          <cell r="AE3">
            <v>0.68730000000000002</v>
          </cell>
          <cell r="AF3">
            <v>0.72850000000000004</v>
          </cell>
          <cell r="AG3">
            <v>0.77110000000000001</v>
          </cell>
          <cell r="AH3">
            <v>0.81530000000000002</v>
          </cell>
          <cell r="AI3">
            <v>0.8609</v>
          </cell>
          <cell r="AJ3">
            <v>0.90820000000000001</v>
          </cell>
          <cell r="AK3">
            <v>0.95699999999999996</v>
          </cell>
          <cell r="AL3">
            <v>1.0076000000000001</v>
          </cell>
          <cell r="AM3">
            <v>1.0598000000000001</v>
          </cell>
          <cell r="AN3">
            <v>1.1137999999999999</v>
          </cell>
          <cell r="AO3">
            <v>1.1697</v>
          </cell>
          <cell r="AP3">
            <v>1.2274</v>
          </cell>
          <cell r="AQ3">
            <v>1.2869999999999999</v>
          </cell>
          <cell r="AR3">
            <v>1.3486</v>
          </cell>
          <cell r="AS3">
            <v>1.4123000000000001</v>
          </cell>
          <cell r="AT3">
            <v>1.478</v>
          </cell>
          <cell r="AU3">
            <v>1.5459000000000001</v>
          </cell>
          <cell r="AV3">
            <v>1.6161000000000001</v>
          </cell>
          <cell r="AW3">
            <v>1.6884999999999999</v>
          </cell>
        </row>
        <row r="4">
          <cell r="B4">
            <v>1.0699999999999999E-2</v>
          </cell>
          <cell r="C4">
            <v>1.8700000000000001E-2</v>
          </cell>
          <cell r="D4">
            <v>2.8500000000000001E-2</v>
          </cell>
          <cell r="E4">
            <v>4.02E-2</v>
          </cell>
          <cell r="F4">
            <v>5.3400000000000003E-2</v>
          </cell>
          <cell r="G4">
            <v>6.83E-2</v>
          </cell>
          <cell r="H4">
            <v>8.4599999999999995E-2</v>
          </cell>
          <cell r="I4">
            <v>0.1022</v>
          </cell>
          <cell r="J4">
            <v>0.1212</v>
          </cell>
          <cell r="K4">
            <v>0.14149999999999999</v>
          </cell>
          <cell r="L4">
            <v>0.16300000000000001</v>
          </cell>
          <cell r="M4">
            <v>0.1857</v>
          </cell>
          <cell r="N4">
            <v>0.20949999999999999</v>
          </cell>
          <cell r="O4">
            <v>0.23449999999999999</v>
          </cell>
          <cell r="P4">
            <v>0.2606</v>
          </cell>
          <cell r="Q4">
            <v>0.2878</v>
          </cell>
          <cell r="R4">
            <v>0.316</v>
          </cell>
          <cell r="S4">
            <v>0.34539999999999998</v>
          </cell>
          <cell r="T4">
            <v>0.37590000000000001</v>
          </cell>
          <cell r="U4">
            <v>0.40749999999999997</v>
          </cell>
          <cell r="V4">
            <v>0.44009999999999999</v>
          </cell>
          <cell r="W4">
            <v>0.47389999999999999</v>
          </cell>
          <cell r="X4">
            <v>0.50880000000000003</v>
          </cell>
          <cell r="Y4">
            <v>0.54479999999999995</v>
          </cell>
          <cell r="Z4">
            <v>0.58199999999999996</v>
          </cell>
          <cell r="AA4">
            <v>0.62039999999999995</v>
          </cell>
          <cell r="AB4">
            <v>0.65990000000000004</v>
          </cell>
          <cell r="AC4">
            <v>0.7006</v>
          </cell>
          <cell r="AD4">
            <v>0.74260000000000004</v>
          </cell>
          <cell r="AE4">
            <v>0.78580000000000005</v>
          </cell>
          <cell r="AF4">
            <v>0.83020000000000005</v>
          </cell>
          <cell r="AG4">
            <v>0.876</v>
          </cell>
          <cell r="AH4">
            <v>0.92310000000000003</v>
          </cell>
          <cell r="AI4">
            <v>0.97150000000000003</v>
          </cell>
          <cell r="AJ4">
            <v>1.0214000000000001</v>
          </cell>
          <cell r="AK4">
            <v>1.0726</v>
          </cell>
          <cell r="AL4">
            <v>1.1253</v>
          </cell>
          <cell r="AM4">
            <v>1.1795</v>
          </cell>
          <cell r="AN4">
            <v>1.2352000000000001</v>
          </cell>
          <cell r="AO4">
            <v>1.2924</v>
          </cell>
          <cell r="AP4">
            <v>1.3512999999999999</v>
          </cell>
          <cell r="AQ4">
            <v>1.4117</v>
          </cell>
          <cell r="AR4">
            <v>1.4738</v>
          </cell>
          <cell r="AS4">
            <v>1.5377000000000001</v>
          </cell>
          <cell r="AT4">
            <v>1.6032</v>
          </cell>
          <cell r="AU4">
            <v>1.6706000000000001</v>
          </cell>
          <cell r="AV4">
            <v>1.7398</v>
          </cell>
          <cell r="AW4">
            <v>1.8108</v>
          </cell>
        </row>
        <row r="5">
          <cell r="B5">
            <v>1.24E-2</v>
          </cell>
          <cell r="C5">
            <v>2.1600000000000001E-2</v>
          </cell>
          <cell r="D5">
            <v>3.3000000000000002E-2</v>
          </cell>
          <cell r="E5">
            <v>4.65E-2</v>
          </cell>
          <cell r="F5">
            <v>6.2E-2</v>
          </cell>
          <cell r="G5">
            <v>7.9299999999999995E-2</v>
          </cell>
          <cell r="H5">
            <v>9.8299999999999998E-2</v>
          </cell>
          <cell r="I5">
            <v>0.11890000000000001</v>
          </cell>
          <cell r="J5">
            <v>0.1411</v>
          </cell>
          <cell r="K5">
            <v>0.1646</v>
          </cell>
          <cell r="L5">
            <v>0.18959999999999999</v>
          </cell>
          <cell r="M5">
            <v>0.216</v>
          </cell>
          <cell r="N5">
            <v>0.24360000000000001</v>
          </cell>
          <cell r="O5">
            <v>0.27239999999999998</v>
          </cell>
          <cell r="P5">
            <v>0.30249999999999999</v>
          </cell>
          <cell r="Q5">
            <v>0.33379999999999999</v>
          </cell>
          <cell r="R5">
            <v>0.36630000000000001</v>
          </cell>
          <cell r="S5">
            <v>0.39979999999999999</v>
          </cell>
          <cell r="T5">
            <v>0.43459999999999999</v>
          </cell>
          <cell r="U5">
            <v>0.47039999999999998</v>
          </cell>
          <cell r="V5">
            <v>0.50739999999999996</v>
          </cell>
          <cell r="W5">
            <v>0.54549999999999998</v>
          </cell>
          <cell r="X5">
            <v>0.5847</v>
          </cell>
          <cell r="Y5">
            <v>0.625</v>
          </cell>
          <cell r="Z5">
            <v>0.66639999999999999</v>
          </cell>
          <cell r="AA5">
            <v>0.70889999999999997</v>
          </cell>
          <cell r="AB5">
            <v>0.75260000000000005</v>
          </cell>
          <cell r="AC5">
            <v>0.7974</v>
          </cell>
          <cell r="AD5">
            <v>0.84340000000000004</v>
          </cell>
          <cell r="AE5">
            <v>0.89049999999999996</v>
          </cell>
          <cell r="AF5">
            <v>0.93879999999999997</v>
          </cell>
          <cell r="AG5">
            <v>0.98819999999999997</v>
          </cell>
          <cell r="AH5">
            <v>1.0388999999999999</v>
          </cell>
          <cell r="AI5">
            <v>1.0908</v>
          </cell>
          <cell r="AJ5">
            <v>1.1439999999999999</v>
          </cell>
          <cell r="AK5">
            <v>1.1983999999999999</v>
          </cell>
          <cell r="AL5">
            <v>1.2541</v>
          </cell>
          <cell r="AM5">
            <v>1.3109999999999999</v>
          </cell>
          <cell r="AN5">
            <v>1.3694</v>
          </cell>
          <cell r="AO5">
            <v>1.429</v>
          </cell>
          <cell r="AP5">
            <v>1.4901</v>
          </cell>
          <cell r="AQ5">
            <v>1.5525</v>
          </cell>
          <cell r="AR5">
            <v>1.6163000000000001</v>
          </cell>
          <cell r="AS5">
            <v>1.6817</v>
          </cell>
          <cell r="AT5">
            <v>1.7484</v>
          </cell>
          <cell r="AU5">
            <v>1.8167</v>
          </cell>
          <cell r="AV5">
            <v>1.8866000000000001</v>
          </cell>
          <cell r="AW5">
            <v>1.958</v>
          </cell>
        </row>
        <row r="6">
          <cell r="B6">
            <v>1.4E-2</v>
          </cell>
          <cell r="C6">
            <v>2.4500000000000001E-2</v>
          </cell>
          <cell r="D6">
            <v>3.7499999999999999E-2</v>
          </cell>
          <cell r="E6">
            <v>5.2999999999999999E-2</v>
          </cell>
          <cell r="F6">
            <v>7.0699999999999999E-2</v>
          </cell>
          <cell r="G6">
            <v>9.0399999999999994E-2</v>
          </cell>
          <cell r="H6">
            <v>0.11219999999999999</v>
          </cell>
          <cell r="I6">
            <v>0.1358</v>
          </cell>
          <cell r="J6">
            <v>0.16109999999999999</v>
          </cell>
          <cell r="K6">
            <v>0.18809999999999999</v>
          </cell>
          <cell r="L6">
            <v>0.2167</v>
          </cell>
          <cell r="M6">
            <v>0.24679999999999999</v>
          </cell>
          <cell r="N6">
            <v>0.27829999999999999</v>
          </cell>
          <cell r="O6">
            <v>0.31119999999999998</v>
          </cell>
          <cell r="P6">
            <v>0.34539999999999998</v>
          </cell>
          <cell r="Q6">
            <v>0.38090000000000002</v>
          </cell>
          <cell r="R6">
            <v>0.41770000000000002</v>
          </cell>
          <cell r="S6">
            <v>0.45569999999999999</v>
          </cell>
          <cell r="T6">
            <v>0.49490000000000001</v>
          </cell>
          <cell r="U6">
            <v>0.53520000000000001</v>
          </cell>
          <cell r="V6">
            <v>0.57669999999999999</v>
          </cell>
          <cell r="W6">
            <v>0.61939999999999995</v>
          </cell>
          <cell r="X6">
            <v>0.66320000000000001</v>
          </cell>
          <cell r="Y6">
            <v>0.70799999999999996</v>
          </cell>
          <cell r="Z6">
            <v>0.754</v>
          </cell>
          <cell r="AA6">
            <v>0.80110000000000003</v>
          </cell>
          <cell r="AB6">
            <v>0.84919999999999995</v>
          </cell>
          <cell r="AC6">
            <v>0.89849999999999997</v>
          </cell>
          <cell r="AD6">
            <v>0.94889999999999997</v>
          </cell>
          <cell r="AE6">
            <v>1.0003</v>
          </cell>
          <cell r="AF6">
            <v>1.0528</v>
          </cell>
          <cell r="AG6">
            <v>1.1065</v>
          </cell>
          <cell r="AH6">
            <v>1.1613</v>
          </cell>
          <cell r="AI6">
            <v>1.2171000000000001</v>
          </cell>
          <cell r="AJ6">
            <v>1.2742</v>
          </cell>
          <cell r="AK6">
            <v>1.3323</v>
          </cell>
          <cell r="AL6">
            <v>1.3915999999999999</v>
          </cell>
          <cell r="AM6">
            <v>1.4520999999999999</v>
          </cell>
          <cell r="AN6">
            <v>1.5137</v>
          </cell>
          <cell r="AO6">
            <v>1.5766</v>
          </cell>
          <cell r="AP6">
            <v>1.6406000000000001</v>
          </cell>
          <cell r="AQ6">
            <v>1.7059</v>
          </cell>
          <cell r="AR6">
            <v>1.7724</v>
          </cell>
          <cell r="AS6">
            <v>1.8401000000000001</v>
          </cell>
          <cell r="AT6">
            <v>1.9091</v>
          </cell>
          <cell r="AU6">
            <v>1.9795</v>
          </cell>
          <cell r="AV6">
            <v>2.0510999999999999</v>
          </cell>
          <cell r="AW6">
            <v>2.1240000000000001</v>
          </cell>
        </row>
        <row r="7">
          <cell r="B7">
            <v>1.5699999999999999E-2</v>
          </cell>
          <cell r="C7">
            <v>2.7400000000000001E-2</v>
          </cell>
          <cell r="D7">
            <v>4.2099999999999999E-2</v>
          </cell>
          <cell r="E7">
            <v>5.9400000000000001E-2</v>
          </cell>
          <cell r="F7">
            <v>7.9299999999999995E-2</v>
          </cell>
          <cell r="G7">
            <v>0.1016</v>
          </cell>
          <cell r="H7">
            <v>0.12609999999999999</v>
          </cell>
          <cell r="I7">
            <v>0.15279999999999999</v>
          </cell>
          <cell r="J7">
            <v>0.18140000000000001</v>
          </cell>
          <cell r="K7">
            <v>0.21179999999999999</v>
          </cell>
          <cell r="L7">
            <v>0.24399999999999999</v>
          </cell>
          <cell r="M7">
            <v>0.27800000000000002</v>
          </cell>
          <cell r="N7">
            <v>0.3135</v>
          </cell>
          <cell r="O7">
            <v>0.35049999999999998</v>
          </cell>
          <cell r="P7">
            <v>0.38900000000000001</v>
          </cell>
          <cell r="Q7">
            <v>0.4289</v>
          </cell>
          <cell r="R7">
            <v>0.47010000000000002</v>
          </cell>
          <cell r="S7">
            <v>0.51270000000000004</v>
          </cell>
          <cell r="T7">
            <v>0.55649999999999999</v>
          </cell>
          <cell r="U7">
            <v>0.60160000000000002</v>
          </cell>
          <cell r="V7">
            <v>0.64780000000000004</v>
          </cell>
          <cell r="W7">
            <v>0.69520000000000004</v>
          </cell>
          <cell r="X7">
            <v>0.74380000000000002</v>
          </cell>
          <cell r="Y7">
            <v>0.79349999999999998</v>
          </cell>
          <cell r="Z7">
            <v>0.84430000000000005</v>
          </cell>
          <cell r="AA7">
            <v>0.89610000000000001</v>
          </cell>
          <cell r="AB7">
            <v>0.94910000000000005</v>
          </cell>
          <cell r="AC7">
            <v>1.0031000000000001</v>
          </cell>
          <cell r="AD7">
            <v>1.0582</v>
          </cell>
          <cell r="AE7">
            <v>1.1143000000000001</v>
          </cell>
          <cell r="AF7">
            <v>1.1715</v>
          </cell>
          <cell r="AG7">
            <v>1.2297</v>
          </cell>
          <cell r="AH7">
            <v>1.2888999999999999</v>
          </cell>
          <cell r="AI7">
            <v>1.3492</v>
          </cell>
          <cell r="AJ7">
            <v>1.4106000000000001</v>
          </cell>
          <cell r="AK7">
            <v>1.4729000000000001</v>
          </cell>
          <cell r="AL7">
            <v>1.5363</v>
          </cell>
          <cell r="AM7">
            <v>1.6008</v>
          </cell>
          <cell r="AN7">
            <v>1.6662999999999999</v>
          </cell>
          <cell r="AO7">
            <v>1.7329000000000001</v>
          </cell>
          <cell r="AP7">
            <v>1.8006</v>
          </cell>
          <cell r="AQ7">
            <v>1.8693</v>
          </cell>
          <cell r="AR7">
            <v>1.9391</v>
          </cell>
          <cell r="AS7">
            <v>2.0099999999999998</v>
          </cell>
          <cell r="AT7">
            <v>2.0821000000000001</v>
          </cell>
          <cell r="AU7">
            <v>2.1551999999999998</v>
          </cell>
          <cell r="AV7">
            <v>2.2294999999999998</v>
          </cell>
          <cell r="AW7">
            <v>2.3048999999999999</v>
          </cell>
        </row>
        <row r="8">
          <cell r="B8">
            <v>1.7299999999999999E-2</v>
          </cell>
          <cell r="C8">
            <v>3.0300000000000001E-2</v>
          </cell>
          <cell r="D8">
            <v>4.6600000000000003E-2</v>
          </cell>
          <cell r="E8">
            <v>6.59E-2</v>
          </cell>
          <cell r="F8">
            <v>8.7999999999999995E-2</v>
          </cell>
          <cell r="G8">
            <v>0.1129</v>
          </cell>
          <cell r="H8">
            <v>0.14019999999999999</v>
          </cell>
          <cell r="I8">
            <v>0.1699</v>
          </cell>
          <cell r="J8">
            <v>0.20180000000000001</v>
          </cell>
          <cell r="K8">
            <v>0.23569999999999999</v>
          </cell>
          <cell r="L8">
            <v>0.2717</v>
          </cell>
          <cell r="M8">
            <v>0.3095</v>
          </cell>
          <cell r="N8">
            <v>0.34899999999999998</v>
          </cell>
          <cell r="O8">
            <v>0.39029999999999998</v>
          </cell>
          <cell r="P8">
            <v>0.43309999999999998</v>
          </cell>
          <cell r="Q8">
            <v>0.47749999999999998</v>
          </cell>
          <cell r="R8">
            <v>0.52339999999999998</v>
          </cell>
          <cell r="S8">
            <v>0.5706</v>
          </cell>
          <cell r="T8">
            <v>0.61919999999999997</v>
          </cell>
          <cell r="U8">
            <v>0.66910000000000003</v>
          </cell>
          <cell r="V8">
            <v>0.72030000000000005</v>
          </cell>
          <cell r="W8">
            <v>0.77259999999999995</v>
          </cell>
          <cell r="X8">
            <v>0.82620000000000005</v>
          </cell>
          <cell r="Y8">
            <v>0.88090000000000002</v>
          </cell>
          <cell r="Z8">
            <v>0.93669999999999998</v>
          </cell>
          <cell r="AA8">
            <v>0.99360000000000004</v>
          </cell>
          <cell r="AB8">
            <v>1.0516000000000001</v>
          </cell>
          <cell r="AC8">
            <v>1.1106</v>
          </cell>
          <cell r="AD8">
            <v>1.1707000000000001</v>
          </cell>
          <cell r="AE8">
            <v>1.2318</v>
          </cell>
          <cell r="AF8">
            <v>1.2939000000000001</v>
          </cell>
          <cell r="AG8">
            <v>1.357</v>
          </cell>
          <cell r="AH8">
            <v>1.421</v>
          </cell>
          <cell r="AI8">
            <v>1.4861</v>
          </cell>
          <cell r="AJ8">
            <v>1.5521</v>
          </cell>
          <cell r="AK8">
            <v>1.6191</v>
          </cell>
          <cell r="AL8">
            <v>1.6870000000000001</v>
          </cell>
          <cell r="AM8">
            <v>1.7559</v>
          </cell>
          <cell r="AN8">
            <v>1.8257000000000001</v>
          </cell>
          <cell r="AO8">
            <v>1.8965000000000001</v>
          </cell>
          <cell r="AP8">
            <v>1.9682999999999999</v>
          </cell>
          <cell r="AQ8">
            <v>2.0409999999999999</v>
          </cell>
          <cell r="AR8">
            <v>2.1147</v>
          </cell>
          <cell r="AS8">
            <v>2.1892999999999998</v>
          </cell>
          <cell r="AT8">
            <v>2.2648999999999999</v>
          </cell>
          <cell r="AU8">
            <v>2.3414999999999999</v>
          </cell>
          <cell r="AV8">
            <v>2.419</v>
          </cell>
          <cell r="AW8">
            <v>2.4975000000000001</v>
          </cell>
        </row>
        <row r="9">
          <cell r="B9">
            <v>1.9E-2</v>
          </cell>
          <cell r="C9">
            <v>3.32E-2</v>
          </cell>
          <cell r="D9">
            <v>5.11E-2</v>
          </cell>
          <cell r="E9">
            <v>7.2400000000000006E-2</v>
          </cell>
          <cell r="F9">
            <v>9.6799999999999997E-2</v>
          </cell>
          <cell r="G9">
            <v>0.1242</v>
          </cell>
          <cell r="H9">
            <v>0.15429999999999999</v>
          </cell>
          <cell r="I9">
            <v>0.18709999999999999</v>
          </cell>
          <cell r="J9">
            <v>0.2223</v>
          </cell>
          <cell r="K9">
            <v>0.25979999999999998</v>
          </cell>
          <cell r="L9">
            <v>0.29949999999999999</v>
          </cell>
          <cell r="M9">
            <v>0.34129999999999999</v>
          </cell>
          <cell r="N9">
            <v>0.38500000000000001</v>
          </cell>
          <cell r="O9">
            <v>0.43049999999999999</v>
          </cell>
          <cell r="P9">
            <v>0.4778</v>
          </cell>
          <cell r="Q9">
            <v>0.52669999999999995</v>
          </cell>
          <cell r="R9">
            <v>0.57730000000000004</v>
          </cell>
          <cell r="S9">
            <v>0.62929999999999997</v>
          </cell>
          <cell r="T9">
            <v>0.68279999999999996</v>
          </cell>
          <cell r="U9">
            <v>0.73770000000000002</v>
          </cell>
          <cell r="V9">
            <v>0.79390000000000005</v>
          </cell>
          <cell r="W9">
            <v>0.85140000000000005</v>
          </cell>
          <cell r="X9">
            <v>0.91010000000000002</v>
          </cell>
          <cell r="Y9">
            <v>0.97</v>
          </cell>
          <cell r="Z9">
            <v>1.0309999999999999</v>
          </cell>
          <cell r="AA9">
            <v>1.0931</v>
          </cell>
          <cell r="AB9">
            <v>1.1564000000000001</v>
          </cell>
          <cell r="AC9">
            <v>1.2205999999999999</v>
          </cell>
          <cell r="AD9">
            <v>1.2859</v>
          </cell>
          <cell r="AE9">
            <v>1.3522000000000001</v>
          </cell>
          <cell r="AF9">
            <v>1.4195</v>
          </cell>
          <cell r="AG9">
            <v>1.4877</v>
          </cell>
          <cell r="AH9">
            <v>1.5569</v>
          </cell>
          <cell r="AI9">
            <v>1.627</v>
          </cell>
          <cell r="AJ9">
            <v>1.698</v>
          </cell>
          <cell r="AK9">
            <v>1.7699</v>
          </cell>
          <cell r="AL9">
            <v>1.8426</v>
          </cell>
          <cell r="AM9">
            <v>1.9162999999999999</v>
          </cell>
          <cell r="AN9">
            <v>1.9907999999999999</v>
          </cell>
          <cell r="AO9">
            <v>2.0661999999999998</v>
          </cell>
          <cell r="AP9">
            <v>2.1425000000000001</v>
          </cell>
          <cell r="AQ9">
            <v>2.2195999999999998</v>
          </cell>
          <cell r="AR9">
            <v>2.2974999999999999</v>
          </cell>
          <cell r="AS9">
            <v>2.3763000000000001</v>
          </cell>
          <cell r="AT9">
            <v>2.456</v>
          </cell>
          <cell r="AU9">
            <v>2.5365000000000002</v>
          </cell>
          <cell r="AV9">
            <v>2.6177999999999999</v>
          </cell>
          <cell r="AW9">
            <v>2.7</v>
          </cell>
        </row>
        <row r="10">
          <cell r="B10">
            <v>2.06E-2</v>
          </cell>
          <cell r="C10">
            <v>3.6200000000000003E-2</v>
          </cell>
          <cell r="D10">
            <v>5.57E-2</v>
          </cell>
          <cell r="E10">
            <v>7.8899999999999998E-2</v>
          </cell>
          <cell r="F10">
            <v>0.1055</v>
          </cell>
          <cell r="G10">
            <v>0.13550000000000001</v>
          </cell>
          <cell r="H10">
            <v>0.16850000000000001</v>
          </cell>
          <cell r="I10">
            <v>0.20430000000000001</v>
          </cell>
          <cell r="J10">
            <v>0.2429</v>
          </cell>
          <cell r="K10">
            <v>0.28399999999999997</v>
          </cell>
          <cell r="L10">
            <v>0.32750000000000001</v>
          </cell>
          <cell r="M10">
            <v>0.37319999999999998</v>
          </cell>
          <cell r="N10">
            <v>0.42109999999999997</v>
          </cell>
          <cell r="O10">
            <v>0.47099999999999997</v>
          </cell>
          <cell r="P10">
            <v>0.52280000000000004</v>
          </cell>
          <cell r="Q10">
            <v>0.57640000000000002</v>
          </cell>
          <cell r="R10">
            <v>0.63180000000000003</v>
          </cell>
          <cell r="S10">
            <v>0.68869999999999998</v>
          </cell>
          <cell r="T10">
            <v>0.74719999999999998</v>
          </cell>
          <cell r="U10">
            <v>0.80710000000000004</v>
          </cell>
          <cell r="V10">
            <v>0.86850000000000005</v>
          </cell>
          <cell r="W10">
            <v>0.93120000000000003</v>
          </cell>
          <cell r="X10">
            <v>0.99519999999999997</v>
          </cell>
          <cell r="Y10">
            <v>1.0604</v>
          </cell>
          <cell r="Z10">
            <v>1.1268</v>
          </cell>
          <cell r="AA10">
            <v>1.1943999999999999</v>
          </cell>
          <cell r="AB10">
            <v>1.2629999999999999</v>
          </cell>
          <cell r="AC10">
            <v>1.3327</v>
          </cell>
          <cell r="AD10">
            <v>1.4034</v>
          </cell>
          <cell r="AE10">
            <v>1.4751000000000001</v>
          </cell>
          <cell r="AF10">
            <v>1.5478000000000001</v>
          </cell>
          <cell r="AG10">
            <v>1.6214</v>
          </cell>
          <cell r="AH10">
            <v>1.6959</v>
          </cell>
          <cell r="AI10">
            <v>1.7712000000000001</v>
          </cell>
          <cell r="AJ10">
            <v>1.8474999999999999</v>
          </cell>
          <cell r="AK10">
            <v>1.9246000000000001</v>
          </cell>
          <cell r="AL10">
            <v>2.0024999999999999</v>
          </cell>
          <cell r="AM10">
            <v>2.0811999999999999</v>
          </cell>
          <cell r="AN10">
            <v>2.1606999999999998</v>
          </cell>
          <cell r="AO10">
            <v>2.2410000000000001</v>
          </cell>
          <cell r="AP10">
            <v>2.3220999999999998</v>
          </cell>
          <cell r="AQ10">
            <v>2.4039999999999999</v>
          </cell>
          <cell r="AR10">
            <v>2.4864999999999999</v>
          </cell>
          <cell r="AS10">
            <v>2.5699000000000001</v>
          </cell>
          <cell r="AT10">
            <v>2.6539999999999999</v>
          </cell>
          <cell r="AU10">
            <v>2.7387999999999999</v>
          </cell>
          <cell r="AV10">
            <v>2.8243</v>
          </cell>
          <cell r="AW10">
            <v>2.9106000000000001</v>
          </cell>
        </row>
        <row r="11">
          <cell r="B11">
            <v>2.23E-2</v>
          </cell>
          <cell r="C11">
            <v>3.9100000000000003E-2</v>
          </cell>
          <cell r="D11">
            <v>6.0199999999999997E-2</v>
          </cell>
          <cell r="E11">
            <v>8.5400000000000004E-2</v>
          </cell>
          <cell r="F11">
            <v>0.1143</v>
          </cell>
          <cell r="G11">
            <v>0.14680000000000001</v>
          </cell>
          <cell r="H11">
            <v>0.1827</v>
          </cell>
          <cell r="I11">
            <v>0.22159999999999999</v>
          </cell>
          <cell r="J11">
            <v>0.2636</v>
          </cell>
          <cell r="K11">
            <v>0.30830000000000002</v>
          </cell>
          <cell r="L11">
            <v>0.35560000000000003</v>
          </cell>
          <cell r="M11">
            <v>0.40539999999999998</v>
          </cell>
          <cell r="N11">
            <v>0.45750000000000002</v>
          </cell>
          <cell r="O11">
            <v>0.51180000000000003</v>
          </cell>
          <cell r="P11">
            <v>0.56820000000000004</v>
          </cell>
          <cell r="Q11">
            <v>0.62649999999999995</v>
          </cell>
          <cell r="R11">
            <v>0.68669999999999998</v>
          </cell>
          <cell r="S11">
            <v>0.74860000000000004</v>
          </cell>
          <cell r="T11">
            <v>0.81220000000000003</v>
          </cell>
          <cell r="U11">
            <v>0.87729999999999997</v>
          </cell>
          <cell r="V11">
            <v>0.94399999999999995</v>
          </cell>
          <cell r="W11">
            <v>1.012</v>
          </cell>
          <cell r="X11">
            <v>1.0813999999999999</v>
          </cell>
          <cell r="Y11">
            <v>1.1520999999999999</v>
          </cell>
          <cell r="Z11">
            <v>1.224</v>
          </cell>
          <cell r="AA11">
            <v>1.2970999999999999</v>
          </cell>
          <cell r="AB11">
            <v>1.3713</v>
          </cell>
          <cell r="AC11">
            <v>1.4464999999999999</v>
          </cell>
          <cell r="AD11">
            <v>1.5227999999999999</v>
          </cell>
          <cell r="AE11">
            <v>1.6001000000000001</v>
          </cell>
          <cell r="AF11">
            <v>1.6783999999999999</v>
          </cell>
          <cell r="AG11">
            <v>1.7575000000000001</v>
          </cell>
          <cell r="AH11">
            <v>1.8374999999999999</v>
          </cell>
          <cell r="AI11">
            <v>1.9184000000000001</v>
          </cell>
          <cell r="AJ11">
            <v>2.0001000000000002</v>
          </cell>
          <cell r="AK11">
            <v>2.0827</v>
          </cell>
          <cell r="AL11">
            <v>2.1659000000000002</v>
          </cell>
          <cell r="AM11">
            <v>2.25</v>
          </cell>
          <cell r="AN11">
            <v>2.3348</v>
          </cell>
          <cell r="AO11">
            <v>2.4201999999999999</v>
          </cell>
          <cell r="AP11">
            <v>2.5064000000000002</v>
          </cell>
          <cell r="AQ11">
            <v>2.5933000000000002</v>
          </cell>
          <cell r="AR11">
            <v>2.6808000000000001</v>
          </cell>
          <cell r="AS11">
            <v>2.7690000000000001</v>
          </cell>
          <cell r="AT11">
            <v>2.8578999999999999</v>
          </cell>
          <cell r="AU11">
            <v>2.9472999999999998</v>
          </cell>
          <cell r="AV11">
            <v>3.0373999999999999</v>
          </cell>
          <cell r="AW11">
            <v>3.1280999999999999</v>
          </cell>
        </row>
        <row r="12">
          <cell r="B12">
            <v>2.3900000000000001E-2</v>
          </cell>
          <cell r="C12">
            <v>4.2000000000000003E-2</v>
          </cell>
          <cell r="D12">
            <v>6.4799999999999996E-2</v>
          </cell>
          <cell r="E12">
            <v>9.1899999999999996E-2</v>
          </cell>
          <cell r="F12">
            <v>0.1231</v>
          </cell>
          <cell r="G12">
            <v>0.15820000000000001</v>
          </cell>
          <cell r="H12">
            <v>0.19689999999999999</v>
          </cell>
          <cell r="I12">
            <v>0.23899999999999999</v>
          </cell>
          <cell r="J12">
            <v>0.2843</v>
          </cell>
          <cell r="K12">
            <v>0.3327</v>
          </cell>
          <cell r="L12">
            <v>0.38390000000000002</v>
          </cell>
          <cell r="M12">
            <v>0.43769999999999998</v>
          </cell>
          <cell r="N12">
            <v>0.49409999999999998</v>
          </cell>
          <cell r="O12">
            <v>0.55289999999999995</v>
          </cell>
          <cell r="P12">
            <v>0.6139</v>
          </cell>
          <cell r="Q12">
            <v>0.67700000000000005</v>
          </cell>
          <cell r="R12">
            <v>0.74199999999999999</v>
          </cell>
          <cell r="S12">
            <v>0.80900000000000005</v>
          </cell>
          <cell r="T12">
            <v>0.87770000000000004</v>
          </cell>
          <cell r="U12">
            <v>0.94810000000000005</v>
          </cell>
          <cell r="V12">
            <v>1.0201</v>
          </cell>
          <cell r="W12">
            <v>1.0935999999999999</v>
          </cell>
          <cell r="X12">
            <v>1.1685000000000001</v>
          </cell>
          <cell r="Y12">
            <v>1.2447999999999999</v>
          </cell>
          <cell r="Z12">
            <v>1.3223</v>
          </cell>
          <cell r="AA12">
            <v>1.401</v>
          </cell>
          <cell r="AB12">
            <v>1.4809000000000001</v>
          </cell>
          <cell r="AC12">
            <v>1.5619000000000001</v>
          </cell>
          <cell r="AD12">
            <v>1.6439999999999999</v>
          </cell>
          <cell r="AE12">
            <v>1.7270000000000001</v>
          </cell>
          <cell r="AF12">
            <v>1.8109999999999999</v>
          </cell>
          <cell r="AG12">
            <v>1.8957999999999999</v>
          </cell>
          <cell r="AH12">
            <v>1.9816</v>
          </cell>
          <cell r="AI12">
            <v>2.0682</v>
          </cell>
          <cell r="AJ12">
            <v>2.1555</v>
          </cell>
          <cell r="AK12">
            <v>2.2437</v>
          </cell>
          <cell r="AL12">
            <v>2.3325</v>
          </cell>
          <cell r="AM12">
            <v>2.4220999999999999</v>
          </cell>
          <cell r="AN12">
            <v>2.5124</v>
          </cell>
          <cell r="AO12">
            <v>2.6032999999999999</v>
          </cell>
          <cell r="AP12">
            <v>2.6947999999999999</v>
          </cell>
          <cell r="AQ12">
            <v>2.7869000000000002</v>
          </cell>
          <cell r="AR12">
            <v>2.8797000000000001</v>
          </cell>
          <cell r="AS12">
            <v>2.9729999999999999</v>
          </cell>
          <cell r="AT12">
            <v>3.0669</v>
          </cell>
          <cell r="AU12">
            <v>3.1613000000000002</v>
          </cell>
          <cell r="AV12">
            <v>3.2562000000000002</v>
          </cell>
          <cell r="AW12">
            <v>3.3517000000000001</v>
          </cell>
        </row>
        <row r="13">
          <cell r="B13">
            <v>2.5600000000000001E-2</v>
          </cell>
          <cell r="C13">
            <v>4.4999999999999998E-2</v>
          </cell>
          <cell r="D13">
            <v>6.93E-2</v>
          </cell>
          <cell r="E13">
            <v>9.8400000000000001E-2</v>
          </cell>
          <cell r="F13">
            <v>0.13189999999999999</v>
          </cell>
          <cell r="G13">
            <v>0.1696</v>
          </cell>
          <cell r="H13">
            <v>0.21110000000000001</v>
          </cell>
          <cell r="I13">
            <v>0.25640000000000002</v>
          </cell>
          <cell r="J13">
            <v>0.30509999999999998</v>
          </cell>
          <cell r="K13">
            <v>0.35709999999999997</v>
          </cell>
          <cell r="L13">
            <v>0.41220000000000001</v>
          </cell>
          <cell r="M13">
            <v>0.47020000000000001</v>
          </cell>
          <cell r="N13">
            <v>0.53090000000000004</v>
          </cell>
          <cell r="O13">
            <v>0.59409999999999996</v>
          </cell>
          <cell r="P13">
            <v>0.65969999999999995</v>
          </cell>
          <cell r="Q13">
            <v>0.72770000000000001</v>
          </cell>
          <cell r="R13">
            <v>0.79769999999999996</v>
          </cell>
          <cell r="S13">
            <v>0.86980000000000002</v>
          </cell>
          <cell r="T13">
            <v>0.94369999999999998</v>
          </cell>
          <cell r="U13">
            <v>1.0195000000000001</v>
          </cell>
          <cell r="V13">
            <v>1.0969</v>
          </cell>
          <cell r="W13">
            <v>1.1758999999999999</v>
          </cell>
          <cell r="X13">
            <v>1.2564</v>
          </cell>
          <cell r="Y13">
            <v>1.3383</v>
          </cell>
          <cell r="Z13">
            <v>1.4216</v>
          </cell>
          <cell r="AA13">
            <v>1.5061</v>
          </cell>
          <cell r="AB13">
            <v>1.5918000000000001</v>
          </cell>
          <cell r="AC13">
            <v>1.6786000000000001</v>
          </cell>
          <cell r="AD13">
            <v>1.7665</v>
          </cell>
          <cell r="AE13">
            <v>1.8553999999999999</v>
          </cell>
          <cell r="AF13">
            <v>1.9453</v>
          </cell>
          <cell r="AG13">
            <v>2.0360999999999998</v>
          </cell>
          <cell r="AH13">
            <v>2.1276999999999999</v>
          </cell>
          <cell r="AI13">
            <v>2.2201</v>
          </cell>
          <cell r="AJ13">
            <v>2.3132999999999999</v>
          </cell>
          <cell r="AK13">
            <v>2.4072</v>
          </cell>
          <cell r="AL13">
            <v>2.5019</v>
          </cell>
          <cell r="AM13">
            <v>2.5972</v>
          </cell>
          <cell r="AN13">
            <v>2.6930999999999998</v>
          </cell>
          <cell r="AO13">
            <v>2.7896000000000001</v>
          </cell>
          <cell r="AP13">
            <v>2.8866999999999998</v>
          </cell>
          <cell r="AQ13">
            <v>2.9843000000000002</v>
          </cell>
          <cell r="AR13">
            <v>3.0825</v>
          </cell>
          <cell r="AS13">
            <v>3.1812</v>
          </cell>
          <cell r="AT13">
            <v>3.2803</v>
          </cell>
          <cell r="AU13">
            <v>3.3799000000000001</v>
          </cell>
          <cell r="AV13">
            <v>3.48</v>
          </cell>
          <cell r="AW13">
            <v>3.5804</v>
          </cell>
        </row>
        <row r="14">
          <cell r="B14">
            <v>2.7199999999999998E-2</v>
          </cell>
          <cell r="C14">
            <v>4.7899999999999998E-2</v>
          </cell>
          <cell r="D14">
            <v>7.3899999999999993E-2</v>
          </cell>
          <cell r="E14">
            <v>0.10489999999999999</v>
          </cell>
          <cell r="F14">
            <v>0.14069999999999999</v>
          </cell>
          <cell r="G14">
            <v>0.18099999999999999</v>
          </cell>
          <cell r="H14">
            <v>0.22539999999999999</v>
          </cell>
          <cell r="I14">
            <v>0.27379999999999999</v>
          </cell>
          <cell r="J14">
            <v>0.32600000000000001</v>
          </cell>
          <cell r="K14">
            <v>0.38169999999999998</v>
          </cell>
          <cell r="L14">
            <v>0.44059999999999999</v>
          </cell>
          <cell r="M14">
            <v>0.50270000000000004</v>
          </cell>
          <cell r="N14">
            <v>0.56769999999999998</v>
          </cell>
          <cell r="O14">
            <v>0.63549999999999995</v>
          </cell>
          <cell r="P14">
            <v>0.70579999999999998</v>
          </cell>
          <cell r="Q14">
            <v>0.77859999999999996</v>
          </cell>
          <cell r="R14">
            <v>0.85370000000000001</v>
          </cell>
          <cell r="S14">
            <v>0.93089999999999995</v>
          </cell>
          <cell r="T14">
            <v>1.0101</v>
          </cell>
          <cell r="U14">
            <v>1.0912999999999999</v>
          </cell>
          <cell r="V14">
            <v>1.1741999999999999</v>
          </cell>
          <cell r="W14">
            <v>1.2587999999999999</v>
          </cell>
          <cell r="X14">
            <v>1.345</v>
          </cell>
          <cell r="Y14">
            <v>1.4327000000000001</v>
          </cell>
          <cell r="Z14">
            <v>1.5217000000000001</v>
          </cell>
          <cell r="AA14">
            <v>1.6121000000000001</v>
          </cell>
          <cell r="AB14">
            <v>1.7037</v>
          </cell>
          <cell r="AC14">
            <v>1.7965</v>
          </cell>
          <cell r="AD14">
            <v>1.8904000000000001</v>
          </cell>
          <cell r="AE14">
            <v>1.9853000000000001</v>
          </cell>
          <cell r="AF14">
            <v>2.0811999999999999</v>
          </cell>
          <cell r="AG14">
            <v>2.1779000000000002</v>
          </cell>
          <cell r="AH14">
            <v>2.2755000000000001</v>
          </cell>
          <cell r="AI14">
            <v>2.3740000000000001</v>
          </cell>
          <cell r="AJ14">
            <v>2.4731999999999998</v>
          </cell>
          <cell r="AK14">
            <v>2.573</v>
          </cell>
          <cell r="AL14">
            <v>2.6736</v>
          </cell>
          <cell r="AM14">
            <v>2.7747999999999999</v>
          </cell>
          <cell r="AN14">
            <v>2.8765000000000001</v>
          </cell>
          <cell r="AO14">
            <v>2.9788999999999999</v>
          </cell>
          <cell r="AP14">
            <v>3.0817000000000001</v>
          </cell>
          <cell r="AQ14">
            <v>3.1850000000000001</v>
          </cell>
          <cell r="AR14">
            <v>3.2888000000000002</v>
          </cell>
          <cell r="AS14">
            <v>3.3931</v>
          </cell>
          <cell r="AT14">
            <v>3.4977</v>
          </cell>
          <cell r="AU14">
            <v>3.6027</v>
          </cell>
          <cell r="AV14">
            <v>3.7081</v>
          </cell>
          <cell r="AW14">
            <v>3.8138000000000001</v>
          </cell>
        </row>
        <row r="15">
          <cell r="B15">
            <v>2.8899999999999999E-2</v>
          </cell>
          <cell r="C15">
            <v>5.0799999999999998E-2</v>
          </cell>
          <cell r="D15">
            <v>7.85E-2</v>
          </cell>
          <cell r="E15">
            <v>0.1115</v>
          </cell>
          <cell r="F15">
            <v>0.14949999999999999</v>
          </cell>
          <cell r="G15">
            <v>0.19239999999999999</v>
          </cell>
          <cell r="H15">
            <v>0.2397</v>
          </cell>
          <cell r="I15">
            <v>0.2913</v>
          </cell>
          <cell r="J15">
            <v>0.34689999999999999</v>
          </cell>
          <cell r="K15">
            <v>0.40629999999999999</v>
          </cell>
          <cell r="L15">
            <v>0.46920000000000001</v>
          </cell>
          <cell r="M15">
            <v>0.53539999999999999</v>
          </cell>
          <cell r="N15">
            <v>0.60470000000000002</v>
          </cell>
          <cell r="O15">
            <v>0.67700000000000005</v>
          </cell>
          <cell r="P15">
            <v>0.75209999999999999</v>
          </cell>
          <cell r="Q15">
            <v>0.82979999999999998</v>
          </cell>
          <cell r="R15">
            <v>0.90990000000000004</v>
          </cell>
          <cell r="S15">
            <v>0.99229999999999996</v>
          </cell>
          <cell r="T15">
            <v>1.0769</v>
          </cell>
          <cell r="U15">
            <v>1.1635</v>
          </cell>
          <cell r="V15">
            <v>1.252</v>
          </cell>
          <cell r="W15">
            <v>1.3422000000000001</v>
          </cell>
          <cell r="X15">
            <v>1.4341999999999999</v>
          </cell>
          <cell r="Y15">
            <v>1.5277000000000001</v>
          </cell>
          <cell r="Z15">
            <v>1.6226</v>
          </cell>
          <cell r="AA15">
            <v>1.7190000000000001</v>
          </cell>
          <cell r="AB15">
            <v>1.8166</v>
          </cell>
          <cell r="AC15">
            <v>1.9154</v>
          </cell>
          <cell r="AD15">
            <v>2.0154000000000001</v>
          </cell>
          <cell r="AE15">
            <v>2.1164000000000001</v>
          </cell>
          <cell r="AF15">
            <v>2.2183999999999999</v>
          </cell>
          <cell r="AG15">
            <v>2.3212999999999999</v>
          </cell>
          <cell r="AH15">
            <v>2.4249999999999998</v>
          </cell>
          <cell r="AI15">
            <v>2.5295999999999998</v>
          </cell>
          <cell r="AJ15">
            <v>2.6347999999999998</v>
          </cell>
          <cell r="AK15">
            <v>2.7408000000000001</v>
          </cell>
          <cell r="AL15">
            <v>2.8473999999999999</v>
          </cell>
          <cell r="AM15">
            <v>2.9546999999999999</v>
          </cell>
          <cell r="AN15">
            <v>3.0623999999999998</v>
          </cell>
          <cell r="AO15">
            <v>3.1707000000000001</v>
          </cell>
          <cell r="AP15">
            <v>3.2795000000000001</v>
          </cell>
          <cell r="AQ15">
            <v>3.3887</v>
          </cell>
          <cell r="AR15">
            <v>3.4983</v>
          </cell>
          <cell r="AS15">
            <v>3.6082000000000001</v>
          </cell>
          <cell r="AT15">
            <v>3.7185000000000001</v>
          </cell>
          <cell r="AU15">
            <v>3.8290999999999999</v>
          </cell>
          <cell r="AV15">
            <v>3.94</v>
          </cell>
          <cell r="AW15">
            <v>4.0511999999999997</v>
          </cell>
        </row>
        <row r="16">
          <cell r="B16">
            <v>3.0499999999999999E-2</v>
          </cell>
          <cell r="C16">
            <v>5.3800000000000001E-2</v>
          </cell>
          <cell r="D16">
            <v>8.3000000000000004E-2</v>
          </cell>
          <cell r="E16">
            <v>0.11799999999999999</v>
          </cell>
          <cell r="F16">
            <v>0.1583</v>
          </cell>
          <cell r="G16">
            <v>0.20380000000000001</v>
          </cell>
          <cell r="H16">
            <v>0.254</v>
          </cell>
          <cell r="I16">
            <v>0.30880000000000002</v>
          </cell>
          <cell r="J16">
            <v>0.36780000000000002</v>
          </cell>
          <cell r="K16">
            <v>0.43090000000000001</v>
          </cell>
          <cell r="L16">
            <v>0.49769999999999998</v>
          </cell>
          <cell r="M16">
            <v>0.56810000000000005</v>
          </cell>
          <cell r="N16">
            <v>0.64180000000000004</v>
          </cell>
          <cell r="O16">
            <v>0.71870000000000001</v>
          </cell>
          <cell r="P16">
            <v>0.79849999999999999</v>
          </cell>
          <cell r="Q16">
            <v>0.88119999999999998</v>
          </cell>
          <cell r="R16">
            <v>0.96640000000000004</v>
          </cell>
          <cell r="S16">
            <v>1.054</v>
          </cell>
          <cell r="T16">
            <v>1.1439999999999999</v>
          </cell>
          <cell r="U16">
            <v>1.236</v>
          </cell>
          <cell r="V16">
            <v>1.3301000000000001</v>
          </cell>
          <cell r="W16">
            <v>1.4260999999999999</v>
          </cell>
          <cell r="X16">
            <v>1.5239</v>
          </cell>
          <cell r="Y16">
            <v>1.6233</v>
          </cell>
          <cell r="Z16">
            <v>1.7242</v>
          </cell>
          <cell r="AA16">
            <v>1.8266</v>
          </cell>
          <cell r="AB16">
            <v>1.9302999999999999</v>
          </cell>
          <cell r="AC16">
            <v>2.0352000000000001</v>
          </cell>
          <cell r="AD16">
            <v>2.1413000000000002</v>
          </cell>
          <cell r="AE16">
            <v>2.2484999999999999</v>
          </cell>
          <cell r="AF16">
            <v>2.3567</v>
          </cell>
          <cell r="AG16">
            <v>2.4659</v>
          </cell>
          <cell r="AH16">
            <v>2.5758999999999999</v>
          </cell>
          <cell r="AI16">
            <v>2.6867000000000001</v>
          </cell>
          <cell r="AJ16">
            <v>2.7982</v>
          </cell>
          <cell r="AK16">
            <v>2.9104000000000001</v>
          </cell>
          <cell r="AL16">
            <v>3.0232000000000001</v>
          </cell>
          <cell r="AM16">
            <v>3.1366000000000001</v>
          </cell>
          <cell r="AN16">
            <v>3.2505000000000002</v>
          </cell>
          <cell r="AO16">
            <v>3.3649</v>
          </cell>
          <cell r="AP16">
            <v>3.4796999999999998</v>
          </cell>
          <cell r="AQ16">
            <v>3.5949</v>
          </cell>
          <cell r="AR16">
            <v>3.7103999999999999</v>
          </cell>
          <cell r="AS16">
            <v>3.8262999999999998</v>
          </cell>
          <cell r="AT16">
            <v>3.9424999999999999</v>
          </cell>
          <cell r="AU16">
            <v>4.0587999999999997</v>
          </cell>
          <cell r="AV16">
            <v>4.1755000000000004</v>
          </cell>
          <cell r="AW16">
            <v>4.2922000000000002</v>
          </cell>
        </row>
        <row r="17">
          <cell r="B17">
            <v>3.2199999999999999E-2</v>
          </cell>
          <cell r="C17">
            <v>5.67E-2</v>
          </cell>
          <cell r="D17">
            <v>8.7599999999999997E-2</v>
          </cell>
          <cell r="E17">
            <v>0.1245</v>
          </cell>
          <cell r="F17">
            <v>0.16719999999999999</v>
          </cell>
          <cell r="G17">
            <v>0.2152</v>
          </cell>
          <cell r="H17">
            <v>0.26840000000000003</v>
          </cell>
          <cell r="I17">
            <v>0.32629999999999998</v>
          </cell>
          <cell r="J17">
            <v>0.38879999999999998</v>
          </cell>
          <cell r="K17">
            <v>0.4556</v>
          </cell>
          <cell r="L17">
            <v>0.52629999999999999</v>
          </cell>
          <cell r="M17">
            <v>0.60089999999999999</v>
          </cell>
          <cell r="N17">
            <v>0.67900000000000005</v>
          </cell>
          <cell r="O17">
            <v>0.76049999999999995</v>
          </cell>
          <cell r="P17">
            <v>0.84509999999999996</v>
          </cell>
          <cell r="Q17">
            <v>0.93269999999999997</v>
          </cell>
          <cell r="R17">
            <v>1.0229999999999999</v>
          </cell>
          <cell r="S17">
            <v>1.1158999999999999</v>
          </cell>
          <cell r="T17">
            <v>1.2113</v>
          </cell>
          <cell r="U17">
            <v>1.3089</v>
          </cell>
          <cell r="V17">
            <v>1.4087000000000001</v>
          </cell>
          <cell r="W17">
            <v>1.5104</v>
          </cell>
          <cell r="X17">
            <v>1.6140000000000001</v>
          </cell>
          <cell r="Y17">
            <v>1.7194</v>
          </cell>
          <cell r="Z17">
            <v>1.8263</v>
          </cell>
          <cell r="AA17">
            <v>1.9348000000000001</v>
          </cell>
          <cell r="AB17">
            <v>2.0447000000000002</v>
          </cell>
          <cell r="AC17">
            <v>2.1558000000000002</v>
          </cell>
          <cell r="AD17">
            <v>2.2682000000000002</v>
          </cell>
          <cell r="AE17">
            <v>2.3816999999999999</v>
          </cell>
          <cell r="AF17">
            <v>2.4962</v>
          </cell>
          <cell r="AG17">
            <v>2.6116999999999999</v>
          </cell>
          <cell r="AH17">
            <v>2.7280000000000002</v>
          </cell>
          <cell r="AI17">
            <v>2.8451</v>
          </cell>
          <cell r="AJ17">
            <v>2.9630000000000001</v>
          </cell>
          <cell r="AK17">
            <v>3.0815000000000001</v>
          </cell>
          <cell r="AL17">
            <v>3.2006000000000001</v>
          </cell>
          <cell r="AM17">
            <v>3.3203</v>
          </cell>
          <cell r="AN17">
            <v>3.4405000000000001</v>
          </cell>
          <cell r="AO17">
            <v>3.5611000000000002</v>
          </cell>
          <cell r="AP17">
            <v>3.6821000000000002</v>
          </cell>
          <cell r="AQ17">
            <v>3.8033999999999999</v>
          </cell>
          <cell r="AR17">
            <v>3.9251</v>
          </cell>
          <cell r="AS17">
            <v>4.0469999999999997</v>
          </cell>
          <cell r="AT17">
            <v>4.1691000000000003</v>
          </cell>
          <cell r="AU17">
            <v>4.2915000000000001</v>
          </cell>
          <cell r="AV17">
            <v>4.4138999999999999</v>
          </cell>
          <cell r="AW17">
            <v>4.5365000000000002</v>
          </cell>
        </row>
        <row r="18">
          <cell r="B18">
            <v>3.3799999999999997E-2</v>
          </cell>
          <cell r="C18">
            <v>5.96E-2</v>
          </cell>
          <cell r="D18">
            <v>9.2200000000000004E-2</v>
          </cell>
          <cell r="E18">
            <v>0.13109999999999999</v>
          </cell>
          <cell r="F18">
            <v>0.17599999999999999</v>
          </cell>
          <cell r="G18">
            <v>0.22670000000000001</v>
          </cell>
          <cell r="H18">
            <v>0.28270000000000001</v>
          </cell>
          <cell r="I18">
            <v>0.34379999999999999</v>
          </cell>
          <cell r="J18">
            <v>0.4098</v>
          </cell>
          <cell r="K18">
            <v>0.4803</v>
          </cell>
          <cell r="L18">
            <v>0.55500000000000005</v>
          </cell>
          <cell r="M18">
            <v>0.63380000000000003</v>
          </cell>
          <cell r="N18">
            <v>0.71630000000000005</v>
          </cell>
          <cell r="O18">
            <v>0.8024</v>
          </cell>
          <cell r="P18">
            <v>0.89180000000000004</v>
          </cell>
          <cell r="Q18">
            <v>0.98429999999999995</v>
          </cell>
          <cell r="R18">
            <v>1.0798000000000001</v>
          </cell>
          <cell r="S18">
            <v>1.1780999999999999</v>
          </cell>
          <cell r="T18">
            <v>1.2788999999999999</v>
          </cell>
          <cell r="U18">
            <v>1.3821000000000001</v>
          </cell>
          <cell r="V18">
            <v>1.4875</v>
          </cell>
          <cell r="W18">
            <v>1.5951</v>
          </cell>
          <cell r="X18">
            <v>1.7045999999999999</v>
          </cell>
          <cell r="Y18">
            <v>1.8160000000000001</v>
          </cell>
          <cell r="Z18">
            <v>1.929</v>
          </cell>
          <cell r="AA18">
            <v>2.0436999999999999</v>
          </cell>
          <cell r="AB18">
            <v>2.1597</v>
          </cell>
          <cell r="AC18">
            <v>2.2772000000000001</v>
          </cell>
          <cell r="AD18">
            <v>2.3959000000000001</v>
          </cell>
          <cell r="AE18">
            <v>2.5156999999999998</v>
          </cell>
          <cell r="AF18">
            <v>2.6366000000000001</v>
          </cell>
          <cell r="AG18">
            <v>2.7585000000000002</v>
          </cell>
          <cell r="AH18">
            <v>2.8812000000000002</v>
          </cell>
          <cell r="AI18">
            <v>3.0047999999999999</v>
          </cell>
          <cell r="AJ18">
            <v>3.1291000000000002</v>
          </cell>
          <cell r="AK18">
            <v>3.254</v>
          </cell>
          <cell r="AL18">
            <v>3.3795999999999999</v>
          </cell>
          <cell r="AM18">
            <v>3.5055999999999998</v>
          </cell>
          <cell r="AN18">
            <v>3.6322000000000001</v>
          </cell>
          <cell r="AO18">
            <v>3.7591000000000001</v>
          </cell>
          <cell r="AP18">
            <v>3.8864999999999998</v>
          </cell>
          <cell r="AQ18">
            <v>4.0141</v>
          </cell>
          <cell r="AR18">
            <v>4.1420000000000003</v>
          </cell>
          <cell r="AS18">
            <v>4.2701000000000002</v>
          </cell>
          <cell r="AT18">
            <v>4.3982999999999999</v>
          </cell>
          <cell r="AU18">
            <v>4.5266999999999999</v>
          </cell>
          <cell r="AV18">
            <v>4.6551999999999998</v>
          </cell>
          <cell r="AW18">
            <v>4.7836999999999996</v>
          </cell>
        </row>
        <row r="19">
          <cell r="B19">
            <v>3.5499999999999997E-2</v>
          </cell>
          <cell r="C19">
            <v>6.2600000000000003E-2</v>
          </cell>
          <cell r="D19">
            <v>9.6699999999999994E-2</v>
          </cell>
          <cell r="E19">
            <v>0.1376</v>
          </cell>
          <cell r="F19">
            <v>0.18479999999999999</v>
          </cell>
          <cell r="G19">
            <v>0.23810000000000001</v>
          </cell>
          <cell r="H19">
            <v>0.29709999999999998</v>
          </cell>
          <cell r="I19">
            <v>0.3614</v>
          </cell>
          <cell r="J19">
            <v>0.43080000000000002</v>
          </cell>
          <cell r="K19">
            <v>0.505</v>
          </cell>
          <cell r="L19">
            <v>0.5837</v>
          </cell>
          <cell r="M19">
            <v>0.66669999999999996</v>
          </cell>
          <cell r="N19">
            <v>0.75360000000000005</v>
          </cell>
          <cell r="O19">
            <v>0.84430000000000005</v>
          </cell>
          <cell r="P19">
            <v>0.93859999999999999</v>
          </cell>
          <cell r="Q19">
            <v>1.0361</v>
          </cell>
          <cell r="R19">
            <v>1.1368</v>
          </cell>
          <cell r="S19">
            <v>1.2403999999999999</v>
          </cell>
          <cell r="T19">
            <v>1.3466</v>
          </cell>
          <cell r="U19">
            <v>1.4555</v>
          </cell>
          <cell r="V19">
            <v>1.5667</v>
          </cell>
          <cell r="W19">
            <v>1.6800999999999999</v>
          </cell>
          <cell r="X19">
            <v>1.7956000000000001</v>
          </cell>
          <cell r="Y19">
            <v>1.913</v>
          </cell>
          <cell r="Z19">
            <v>2.0322</v>
          </cell>
          <cell r="AA19">
            <v>2.153</v>
          </cell>
          <cell r="AB19">
            <v>2.2753999999999999</v>
          </cell>
          <cell r="AC19">
            <v>2.3992</v>
          </cell>
          <cell r="AD19">
            <v>2.5242</v>
          </cell>
          <cell r="AE19">
            <v>2.6505000000000001</v>
          </cell>
          <cell r="AF19">
            <v>2.7778</v>
          </cell>
          <cell r="AG19">
            <v>2.9062000000000001</v>
          </cell>
          <cell r="AH19">
            <v>3.0354999999999999</v>
          </cell>
          <cell r="AI19">
            <v>3.1655000000000002</v>
          </cell>
          <cell r="AJ19">
            <v>3.2963</v>
          </cell>
          <cell r="AK19">
            <v>3.4278</v>
          </cell>
          <cell r="AL19">
            <v>3.5598999999999998</v>
          </cell>
          <cell r="AM19">
            <v>3.6924000000000001</v>
          </cell>
          <cell r="AN19">
            <v>3.8254999999999999</v>
          </cell>
          <cell r="AO19">
            <v>3.9588999999999999</v>
          </cell>
          <cell r="AP19">
            <v>4.0926</v>
          </cell>
          <cell r="AQ19">
            <v>4.2266000000000004</v>
          </cell>
          <cell r="AR19">
            <v>4.3609</v>
          </cell>
          <cell r="AS19">
            <v>4.4953000000000003</v>
          </cell>
          <cell r="AT19">
            <v>4.6298000000000004</v>
          </cell>
          <cell r="AU19">
            <v>4.7644000000000002</v>
          </cell>
          <cell r="AV19">
            <v>4.899</v>
          </cell>
          <cell r="AW19">
            <v>5.0335999999999999</v>
          </cell>
        </row>
        <row r="20">
          <cell r="B20">
            <v>3.7100000000000001E-2</v>
          </cell>
          <cell r="C20">
            <v>6.5500000000000003E-2</v>
          </cell>
          <cell r="D20">
            <v>0.1013</v>
          </cell>
          <cell r="E20">
            <v>0.14410000000000001</v>
          </cell>
          <cell r="F20">
            <v>0.19370000000000001</v>
          </cell>
          <cell r="G20">
            <v>0.24959999999999999</v>
          </cell>
          <cell r="H20">
            <v>0.31140000000000001</v>
          </cell>
          <cell r="I20">
            <v>0.379</v>
          </cell>
          <cell r="J20">
            <v>0.45179999999999998</v>
          </cell>
          <cell r="K20">
            <v>0.52980000000000005</v>
          </cell>
          <cell r="L20">
            <v>0.61250000000000004</v>
          </cell>
          <cell r="M20">
            <v>0.6996</v>
          </cell>
          <cell r="N20">
            <v>0.79100000000000004</v>
          </cell>
          <cell r="O20">
            <v>0.88639999999999997</v>
          </cell>
          <cell r="P20">
            <v>0.98550000000000004</v>
          </cell>
          <cell r="Q20">
            <v>1.0880000000000001</v>
          </cell>
          <cell r="R20">
            <v>1.1939</v>
          </cell>
          <cell r="S20">
            <v>1.3028</v>
          </cell>
          <cell r="T20">
            <v>1.4146000000000001</v>
          </cell>
          <cell r="U20">
            <v>1.5290999999999999</v>
          </cell>
          <cell r="V20">
            <v>1.6460999999999999</v>
          </cell>
          <cell r="W20">
            <v>1.7654000000000001</v>
          </cell>
          <cell r="X20">
            <v>1.8869</v>
          </cell>
          <cell r="Y20">
            <v>2.0104000000000002</v>
          </cell>
          <cell r="Z20">
            <v>2.1356999999999999</v>
          </cell>
          <cell r="AA20">
            <v>2.2627999999999999</v>
          </cell>
          <cell r="AB20">
            <v>2.3915000000000002</v>
          </cell>
          <cell r="AC20">
            <v>2.5217000000000001</v>
          </cell>
          <cell r="AD20">
            <v>2.6532</v>
          </cell>
          <cell r="AE20">
            <v>2.786</v>
          </cell>
          <cell r="AF20">
            <v>2.9199000000000002</v>
          </cell>
          <cell r="AG20">
            <v>3.0548000000000002</v>
          </cell>
          <cell r="AH20">
            <v>3.1905999999999999</v>
          </cell>
          <cell r="AI20">
            <v>3.3273000000000001</v>
          </cell>
          <cell r="AJ20">
            <v>3.4647000000000001</v>
          </cell>
          <cell r="AK20">
            <v>3.6027999999999998</v>
          </cell>
          <cell r="AL20">
            <v>3.7414000000000001</v>
          </cell>
          <cell r="AM20">
            <v>3.8805999999999998</v>
          </cell>
          <cell r="AN20">
            <v>4.0202</v>
          </cell>
          <cell r="AO20">
            <v>4.1600999999999999</v>
          </cell>
          <cell r="AP20">
            <v>4.3003999999999998</v>
          </cell>
          <cell r="AQ20">
            <v>4.4409000000000001</v>
          </cell>
          <cell r="AR20">
            <v>4.5815999999999999</v>
          </cell>
          <cell r="AS20">
            <v>4.7224000000000004</v>
          </cell>
          <cell r="AT20">
            <v>4.8632999999999997</v>
          </cell>
          <cell r="AU20">
            <v>5.0042</v>
          </cell>
          <cell r="AV20">
            <v>5.1449999999999996</v>
          </cell>
          <cell r="AW20">
            <v>5.2858000000000001</v>
          </cell>
        </row>
        <row r="21">
          <cell r="B21">
            <v>3.8800000000000001E-2</v>
          </cell>
          <cell r="C21">
            <v>6.8500000000000005E-2</v>
          </cell>
          <cell r="D21">
            <v>0.10589999999999999</v>
          </cell>
          <cell r="E21">
            <v>0.1507</v>
          </cell>
          <cell r="F21">
            <v>0.20250000000000001</v>
          </cell>
          <cell r="G21">
            <v>0.26100000000000001</v>
          </cell>
          <cell r="H21">
            <v>0.32579999999999998</v>
          </cell>
          <cell r="I21">
            <v>0.39650000000000002</v>
          </cell>
          <cell r="J21">
            <v>0.47289999999999999</v>
          </cell>
          <cell r="K21">
            <v>0.55459999999999998</v>
          </cell>
          <cell r="L21">
            <v>0.64119999999999999</v>
          </cell>
          <cell r="M21">
            <v>0.73260000000000003</v>
          </cell>
          <cell r="N21">
            <v>0.82850000000000001</v>
          </cell>
          <cell r="O21">
            <v>0.92849999999999999</v>
          </cell>
          <cell r="P21">
            <v>1.0324</v>
          </cell>
          <cell r="Q21">
            <v>1.1400999999999999</v>
          </cell>
          <cell r="R21">
            <v>1.2511000000000001</v>
          </cell>
          <cell r="S21">
            <v>1.3653999999999999</v>
          </cell>
          <cell r="T21">
            <v>1.4827999999999999</v>
          </cell>
          <cell r="U21">
            <v>1.6029</v>
          </cell>
          <cell r="V21">
            <v>1.7257</v>
          </cell>
          <cell r="W21">
            <v>1.8509</v>
          </cell>
          <cell r="X21">
            <v>1.9784999999999999</v>
          </cell>
          <cell r="Y21">
            <v>2.1080999999999999</v>
          </cell>
          <cell r="Z21">
            <v>2.2397</v>
          </cell>
          <cell r="AA21">
            <v>2.3731</v>
          </cell>
          <cell r="AB21">
            <v>2.5082</v>
          </cell>
          <cell r="AC21">
            <v>2.6448</v>
          </cell>
          <cell r="AD21">
            <v>2.7827999999999999</v>
          </cell>
          <cell r="AE21">
            <v>2.9220999999999999</v>
          </cell>
          <cell r="AF21">
            <v>3.0626000000000002</v>
          </cell>
          <cell r="AG21">
            <v>3.2040999999999999</v>
          </cell>
          <cell r="AH21">
            <v>3.3466</v>
          </cell>
          <cell r="AI21">
            <v>3.4899</v>
          </cell>
          <cell r="AJ21">
            <v>3.6339999999999999</v>
          </cell>
          <cell r="AK21">
            <v>3.7787000000000002</v>
          </cell>
          <cell r="AL21">
            <v>3.9241000000000001</v>
          </cell>
          <cell r="AM21">
            <v>4.0698999999999996</v>
          </cell>
          <cell r="AN21">
            <v>4.2161999999999997</v>
          </cell>
          <cell r="AO21">
            <v>4.3627000000000002</v>
          </cell>
          <cell r="AP21">
            <v>4.5095999999999998</v>
          </cell>
          <cell r="AQ21">
            <v>4.6566999999999998</v>
          </cell>
          <cell r="AR21">
            <v>4.8038999999999996</v>
          </cell>
          <cell r="AS21">
            <v>4.9512</v>
          </cell>
          <cell r="AT21">
            <v>5.0986000000000002</v>
          </cell>
          <cell r="AU21">
            <v>5.2458999999999998</v>
          </cell>
          <cell r="AV21">
            <v>5.3930999999999996</v>
          </cell>
          <cell r="AW21">
            <v>5.5403000000000002</v>
          </cell>
        </row>
        <row r="22">
          <cell r="B22">
            <v>4.0500000000000001E-2</v>
          </cell>
          <cell r="C22">
            <v>7.1400000000000005E-2</v>
          </cell>
          <cell r="D22">
            <v>0.1104</v>
          </cell>
          <cell r="E22">
            <v>0.15720000000000001</v>
          </cell>
          <cell r="F22">
            <v>0.2114</v>
          </cell>
          <cell r="G22">
            <v>0.27250000000000002</v>
          </cell>
          <cell r="H22">
            <v>0.3402</v>
          </cell>
          <cell r="I22">
            <v>0.41410000000000002</v>
          </cell>
          <cell r="J22">
            <v>0.49399999999999999</v>
          </cell>
          <cell r="K22">
            <v>0.57940000000000003</v>
          </cell>
          <cell r="L22">
            <v>0.67010000000000003</v>
          </cell>
          <cell r="M22">
            <v>0.76570000000000005</v>
          </cell>
          <cell r="N22">
            <v>0.86599999999999999</v>
          </cell>
          <cell r="O22">
            <v>0.97070000000000001</v>
          </cell>
          <cell r="P22">
            <v>1.0794999999999999</v>
          </cell>
          <cell r="Q22">
            <v>1.1921999999999999</v>
          </cell>
          <cell r="R22">
            <v>1.3085</v>
          </cell>
          <cell r="S22">
            <v>1.4281999999999999</v>
          </cell>
          <cell r="T22">
            <v>1.5510999999999999</v>
          </cell>
          <cell r="U22">
            <v>1.6769000000000001</v>
          </cell>
          <cell r="V22">
            <v>1.8055000000000001</v>
          </cell>
          <cell r="W22">
            <v>1.9367000000000001</v>
          </cell>
          <cell r="X22">
            <v>2.0703</v>
          </cell>
          <cell r="Y22">
            <v>2.2061000000000002</v>
          </cell>
          <cell r="Z22">
            <v>2.3439999999999999</v>
          </cell>
          <cell r="AA22">
            <v>2.4836999999999998</v>
          </cell>
          <cell r="AB22">
            <v>2.6252</v>
          </cell>
          <cell r="AC22">
            <v>2.7683</v>
          </cell>
          <cell r="AD22">
            <v>2.9129</v>
          </cell>
          <cell r="AE22">
            <v>3.0588000000000002</v>
          </cell>
          <cell r="AF22">
            <v>3.2059000000000002</v>
          </cell>
          <cell r="AG22">
            <v>3.3540999999999999</v>
          </cell>
          <cell r="AH22">
            <v>3.5032999999999999</v>
          </cell>
          <cell r="AI22">
            <v>3.6534</v>
          </cell>
          <cell r="AJ22">
            <v>3.8041999999999998</v>
          </cell>
          <cell r="AK22">
            <v>3.9557000000000002</v>
          </cell>
          <cell r="AL22">
            <v>4.1078000000000001</v>
          </cell>
          <cell r="AM22">
            <v>4.2603</v>
          </cell>
          <cell r="AN22">
            <v>4.4132999999999996</v>
          </cell>
          <cell r="AO22">
            <v>4.5666000000000002</v>
          </cell>
          <cell r="AP22">
            <v>4.7202000000000002</v>
          </cell>
          <cell r="AQ22">
            <v>4.8738999999999999</v>
          </cell>
          <cell r="AR22">
            <v>5.0278</v>
          </cell>
          <cell r="AS22">
            <v>5.1817000000000002</v>
          </cell>
          <cell r="AT22">
            <v>5.3356000000000003</v>
          </cell>
          <cell r="AU22">
            <v>5.4894999999999996</v>
          </cell>
          <cell r="AV22">
            <v>5.6432000000000002</v>
          </cell>
          <cell r="AW22">
            <v>5.7967000000000004</v>
          </cell>
        </row>
        <row r="23">
          <cell r="B23">
            <v>4.2099999999999999E-2</v>
          </cell>
          <cell r="C23">
            <v>7.4300000000000005E-2</v>
          </cell>
          <cell r="D23">
            <v>0.115</v>
          </cell>
          <cell r="E23">
            <v>0.1638</v>
          </cell>
          <cell r="F23">
            <v>0.22020000000000001</v>
          </cell>
          <cell r="G23">
            <v>0.28389999999999999</v>
          </cell>
          <cell r="H23">
            <v>0.35460000000000003</v>
          </cell>
          <cell r="I23">
            <v>0.43169999999999997</v>
          </cell>
          <cell r="J23">
            <v>0.51500000000000001</v>
          </cell>
          <cell r="K23">
            <v>0.60419999999999996</v>
          </cell>
          <cell r="L23">
            <v>0.69889999999999997</v>
          </cell>
          <cell r="M23">
            <v>0.79879999999999995</v>
          </cell>
          <cell r="N23">
            <v>0.90349999999999997</v>
          </cell>
          <cell r="O23">
            <v>1.0128999999999999</v>
          </cell>
          <cell r="P23">
            <v>1.1266</v>
          </cell>
          <cell r="Q23">
            <v>1.2443</v>
          </cell>
          <cell r="R23">
            <v>1.3658999999999999</v>
          </cell>
          <cell r="S23">
            <v>1.4910000000000001</v>
          </cell>
          <cell r="T23">
            <v>1.6194999999999999</v>
          </cell>
          <cell r="U23">
            <v>1.7511000000000001</v>
          </cell>
          <cell r="V23">
            <v>1.8855</v>
          </cell>
          <cell r="W23">
            <v>2.0226999999999999</v>
          </cell>
          <cell r="X23">
            <v>2.1623999999999999</v>
          </cell>
          <cell r="Y23">
            <v>2.3043999999999998</v>
          </cell>
          <cell r="Z23">
            <v>2.4485999999999999</v>
          </cell>
          <cell r="AA23">
            <v>2.5947</v>
          </cell>
          <cell r="AB23">
            <v>2.7427000000000001</v>
          </cell>
          <cell r="AC23">
            <v>2.8923000000000001</v>
          </cell>
          <cell r="AD23">
            <v>3.0434999999999999</v>
          </cell>
          <cell r="AE23">
            <v>3.1960000000000002</v>
          </cell>
          <cell r="AF23">
            <v>3.3498000000000001</v>
          </cell>
          <cell r="AG23">
            <v>3.5047999999999999</v>
          </cell>
          <cell r="AH23">
            <v>3.6606999999999998</v>
          </cell>
          <cell r="AI23">
            <v>3.8174999999999999</v>
          </cell>
          <cell r="AJ23">
            <v>3.9752000000000001</v>
          </cell>
          <cell r="AK23">
            <v>4.1334999999999997</v>
          </cell>
          <cell r="AL23">
            <v>4.2923999999999998</v>
          </cell>
          <cell r="AM23">
            <v>4.4518000000000004</v>
          </cell>
          <cell r="AN23">
            <v>4.6115000000000004</v>
          </cell>
          <cell r="AO23">
            <v>4.7716000000000003</v>
          </cell>
          <cell r="AP23">
            <v>4.9320000000000004</v>
          </cell>
          <cell r="AQ23">
            <v>5.0925000000000002</v>
          </cell>
          <cell r="AR23">
            <v>5.2530999999999999</v>
          </cell>
          <cell r="AS23">
            <v>5.4137000000000004</v>
          </cell>
          <cell r="AT23">
            <v>5.5742000000000003</v>
          </cell>
          <cell r="AU23">
            <v>5.7347000000000001</v>
          </cell>
          <cell r="AV23">
            <v>5.8948999999999998</v>
          </cell>
          <cell r="AW23">
            <v>6.0548999999999999</v>
          </cell>
        </row>
        <row r="24">
          <cell r="B24">
            <v>4.3799999999999999E-2</v>
          </cell>
          <cell r="C24">
            <v>7.7299999999999994E-2</v>
          </cell>
          <cell r="D24">
            <v>0.1196</v>
          </cell>
          <cell r="E24">
            <v>0.17030000000000001</v>
          </cell>
          <cell r="F24">
            <v>0.2291</v>
          </cell>
          <cell r="G24">
            <v>0.2954</v>
          </cell>
          <cell r="H24">
            <v>0.36899999999999999</v>
          </cell>
          <cell r="I24">
            <v>0.44929999999999998</v>
          </cell>
          <cell r="J24">
            <v>0.53610000000000002</v>
          </cell>
          <cell r="K24">
            <v>0.62909999999999999</v>
          </cell>
          <cell r="L24">
            <v>0.7278</v>
          </cell>
          <cell r="M24">
            <v>0.83189999999999997</v>
          </cell>
          <cell r="N24">
            <v>0.94110000000000005</v>
          </cell>
          <cell r="O24">
            <v>1.0551999999999999</v>
          </cell>
          <cell r="P24">
            <v>1.1738</v>
          </cell>
          <cell r="Q24">
            <v>1.2966</v>
          </cell>
          <cell r="R24">
            <v>1.4234</v>
          </cell>
          <cell r="S24">
            <v>1.554</v>
          </cell>
          <cell r="T24">
            <v>1.6880999999999999</v>
          </cell>
          <cell r="U24">
            <v>1.8253999999999999</v>
          </cell>
          <cell r="V24">
            <v>1.9657</v>
          </cell>
          <cell r="W24">
            <v>2.1089000000000002</v>
          </cell>
          <cell r="X24">
            <v>2.2547000000000001</v>
          </cell>
          <cell r="Y24">
            <v>2.403</v>
          </cell>
          <cell r="Z24">
            <v>2.5535000000000001</v>
          </cell>
          <cell r="AA24">
            <v>2.706</v>
          </cell>
          <cell r="AB24">
            <v>2.8605</v>
          </cell>
          <cell r="AC24">
            <v>3.0167000000000002</v>
          </cell>
          <cell r="AD24">
            <v>3.1745000000000001</v>
          </cell>
          <cell r="AE24">
            <v>3.3336999999999999</v>
          </cell>
          <cell r="AF24">
            <v>3.4943</v>
          </cell>
          <cell r="AG24">
            <v>3.6560000000000001</v>
          </cell>
          <cell r="AH24">
            <v>3.8187000000000002</v>
          </cell>
          <cell r="AI24">
            <v>3.9824000000000002</v>
          </cell>
          <cell r="AJ24">
            <v>4.1468999999999996</v>
          </cell>
          <cell r="AK24">
            <v>4.3121</v>
          </cell>
          <cell r="AL24">
            <v>4.4778000000000002</v>
          </cell>
          <cell r="AM24">
            <v>4.6440999999999999</v>
          </cell>
          <cell r="AN24">
            <v>4.8108000000000004</v>
          </cell>
          <cell r="AO24">
            <v>4.9776999999999996</v>
          </cell>
          <cell r="AP24">
            <v>5.1448999999999998</v>
          </cell>
          <cell r="AQ24">
            <v>5.3121999999999998</v>
          </cell>
          <cell r="AR24">
            <v>5.4795999999999996</v>
          </cell>
          <cell r="AS24">
            <v>5.6470000000000002</v>
          </cell>
          <cell r="AT24">
            <v>5.8141999999999996</v>
          </cell>
          <cell r="AU24">
            <v>5.9813000000000001</v>
          </cell>
          <cell r="AV24">
            <v>6.1482999999999999</v>
          </cell>
          <cell r="AW24">
            <v>6.3148999999999997</v>
          </cell>
        </row>
        <row r="25">
          <cell r="B25">
            <v>4.5400000000000003E-2</v>
          </cell>
          <cell r="C25">
            <v>8.0199999999999994E-2</v>
          </cell>
          <cell r="D25">
            <v>0.1242</v>
          </cell>
          <cell r="E25">
            <v>0.1769</v>
          </cell>
          <cell r="F25">
            <v>0.2379</v>
          </cell>
          <cell r="G25">
            <v>0.30690000000000001</v>
          </cell>
          <cell r="H25">
            <v>0.38340000000000002</v>
          </cell>
          <cell r="I25">
            <v>0.46689999999999998</v>
          </cell>
          <cell r="J25">
            <v>0.55730000000000002</v>
          </cell>
          <cell r="K25">
            <v>0.65390000000000004</v>
          </cell>
          <cell r="L25">
            <v>0.75660000000000005</v>
          </cell>
          <cell r="M25">
            <v>0.86499999999999999</v>
          </cell>
          <cell r="N25">
            <v>0.97870000000000001</v>
          </cell>
          <cell r="O25">
            <v>1.0974999999999999</v>
          </cell>
          <cell r="P25">
            <v>1.2210000000000001</v>
          </cell>
          <cell r="Q25">
            <v>1.3489</v>
          </cell>
          <cell r="R25">
            <v>1.4810000000000001</v>
          </cell>
          <cell r="S25">
            <v>1.6171</v>
          </cell>
          <cell r="T25">
            <v>1.7566999999999999</v>
          </cell>
          <cell r="U25">
            <v>1.8997999999999999</v>
          </cell>
          <cell r="V25">
            <v>2.0461</v>
          </cell>
          <cell r="W25">
            <v>2.1953</v>
          </cell>
          <cell r="X25">
            <v>2.3473000000000002</v>
          </cell>
          <cell r="Y25">
            <v>2.5017999999999998</v>
          </cell>
          <cell r="Z25">
            <v>2.6585999999999999</v>
          </cell>
          <cell r="AA25">
            <v>2.8176000000000001</v>
          </cell>
          <cell r="AB25">
            <v>2.9786000000000001</v>
          </cell>
          <cell r="AC25">
            <v>3.1414</v>
          </cell>
          <cell r="AD25">
            <v>3.3058999999999998</v>
          </cell>
          <cell r="AE25">
            <v>3.4719000000000002</v>
          </cell>
          <cell r="AF25">
            <v>3.6392000000000002</v>
          </cell>
          <cell r="AG25">
            <v>3.8077000000000001</v>
          </cell>
          <cell r="AH25">
            <v>3.9773000000000001</v>
          </cell>
          <cell r="AI25">
            <v>4.1478999999999999</v>
          </cell>
          <cell r="AJ25">
            <v>4.3193000000000001</v>
          </cell>
          <cell r="AK25">
            <v>4.4913999999999996</v>
          </cell>
          <cell r="AL25">
            <v>4.6641000000000004</v>
          </cell>
          <cell r="AM25">
            <v>4.8372999999999999</v>
          </cell>
          <cell r="AN25">
            <v>5.0109000000000004</v>
          </cell>
          <cell r="AO25">
            <v>5.1848000000000001</v>
          </cell>
          <cell r="AP25">
            <v>5.3589000000000002</v>
          </cell>
          <cell r="AQ25">
            <v>5.5331000000000001</v>
          </cell>
          <cell r="AR25">
            <v>5.7073</v>
          </cell>
          <cell r="AS25">
            <v>5.8815</v>
          </cell>
          <cell r="AT25">
            <v>6.0556000000000001</v>
          </cell>
          <cell r="AU25">
            <v>6.2294999999999998</v>
          </cell>
          <cell r="AV25">
            <v>6.4031000000000002</v>
          </cell>
          <cell r="AW25">
            <v>6.5763999999999996</v>
          </cell>
        </row>
        <row r="26">
          <cell r="B26">
            <v>4.7100000000000003E-2</v>
          </cell>
          <cell r="C26">
            <v>8.3099999999999993E-2</v>
          </cell>
          <cell r="D26">
            <v>0.12870000000000001</v>
          </cell>
          <cell r="E26">
            <v>0.18340000000000001</v>
          </cell>
          <cell r="F26">
            <v>0.24679999999999999</v>
          </cell>
          <cell r="G26">
            <v>0.31840000000000002</v>
          </cell>
          <cell r="H26">
            <v>0.39779999999999999</v>
          </cell>
          <cell r="I26">
            <v>0.48459999999999998</v>
          </cell>
          <cell r="J26">
            <v>0.57840000000000003</v>
          </cell>
          <cell r="K26">
            <v>0.67879999999999996</v>
          </cell>
          <cell r="L26">
            <v>0.78549999999999998</v>
          </cell>
          <cell r="M26">
            <v>0.8982</v>
          </cell>
          <cell r="N26">
            <v>1.0164</v>
          </cell>
          <cell r="O26">
            <v>1.1398999999999999</v>
          </cell>
          <cell r="P26">
            <v>1.2683</v>
          </cell>
          <cell r="Q26">
            <v>1.4013</v>
          </cell>
          <cell r="R26">
            <v>1.5387</v>
          </cell>
          <cell r="S26">
            <v>1.6801999999999999</v>
          </cell>
          <cell r="T26">
            <v>1.8254999999999999</v>
          </cell>
          <cell r="U26">
            <v>1.9743999999999999</v>
          </cell>
          <cell r="V26">
            <v>2.1265999999999998</v>
          </cell>
          <cell r="W26">
            <v>2.2818000000000001</v>
          </cell>
          <cell r="X26">
            <v>2.44</v>
          </cell>
          <cell r="Y26">
            <v>2.6006999999999998</v>
          </cell>
          <cell r="Z26">
            <v>2.7639999999999998</v>
          </cell>
          <cell r="AA26">
            <v>2.9295</v>
          </cell>
          <cell r="AB26">
            <v>3.097</v>
          </cell>
          <cell r="AC26">
            <v>3.2665000000000002</v>
          </cell>
          <cell r="AD26">
            <v>3.4377</v>
          </cell>
          <cell r="AE26">
            <v>3.6103999999999998</v>
          </cell>
          <cell r="AF26">
            <v>3.7846000000000002</v>
          </cell>
          <cell r="AG26">
            <v>3.96</v>
          </cell>
          <cell r="AH26">
            <v>4.1364999999999998</v>
          </cell>
          <cell r="AI26">
            <v>4.3140000000000001</v>
          </cell>
          <cell r="AJ26">
            <v>4.4923000000000002</v>
          </cell>
          <cell r="AK26">
            <v>4.6714000000000002</v>
          </cell>
          <cell r="AL26">
            <v>4.8510999999999997</v>
          </cell>
          <cell r="AM26">
            <v>5.0312999999999999</v>
          </cell>
          <cell r="AN26">
            <v>5.2118000000000002</v>
          </cell>
          <cell r="AO26">
            <v>5.3926999999999996</v>
          </cell>
          <cell r="AP26">
            <v>5.5738000000000003</v>
          </cell>
          <cell r="AQ26">
            <v>5.7549000000000001</v>
          </cell>
          <cell r="AR26">
            <v>5.9360999999999997</v>
          </cell>
          <cell r="AS26">
            <v>6.1172000000000004</v>
          </cell>
          <cell r="AT26">
            <v>6.2980999999999998</v>
          </cell>
          <cell r="AU26">
            <v>6.4787999999999997</v>
          </cell>
          <cell r="AV26">
            <v>6.6593</v>
          </cell>
          <cell r="AW26">
            <v>6.8392999999999997</v>
          </cell>
        </row>
        <row r="27">
          <cell r="B27">
            <v>4.87E-2</v>
          </cell>
          <cell r="C27">
            <v>8.6099999999999996E-2</v>
          </cell>
          <cell r="D27">
            <v>0.1333</v>
          </cell>
          <cell r="E27">
            <v>0.19</v>
          </cell>
          <cell r="F27">
            <v>0.25559999999999999</v>
          </cell>
          <cell r="G27">
            <v>0.32979999999999998</v>
          </cell>
          <cell r="H27">
            <v>0.41220000000000001</v>
          </cell>
          <cell r="I27">
            <v>0.50219999999999998</v>
          </cell>
          <cell r="J27">
            <v>0.59950000000000003</v>
          </cell>
          <cell r="K27">
            <v>0.70369999999999999</v>
          </cell>
          <cell r="L27">
            <v>0.8145</v>
          </cell>
          <cell r="M27">
            <v>0.93140000000000001</v>
          </cell>
          <cell r="N27">
            <v>1.0541</v>
          </cell>
          <cell r="O27">
            <v>1.1822999999999999</v>
          </cell>
          <cell r="P27">
            <v>1.3156000000000001</v>
          </cell>
          <cell r="Q27">
            <v>1.4538</v>
          </cell>
          <cell r="R27">
            <v>1.5965</v>
          </cell>
          <cell r="S27">
            <v>1.7434000000000001</v>
          </cell>
          <cell r="T27">
            <v>1.8944000000000001</v>
          </cell>
          <cell r="U27">
            <v>2.0489999999999999</v>
          </cell>
          <cell r="V27">
            <v>2.2071999999999998</v>
          </cell>
          <cell r="W27">
            <v>2.3685</v>
          </cell>
          <cell r="X27">
            <v>2.5327999999999999</v>
          </cell>
          <cell r="Y27">
            <v>2.6999</v>
          </cell>
          <cell r="Z27">
            <v>2.8696000000000002</v>
          </cell>
          <cell r="AA27">
            <v>3.0415999999999999</v>
          </cell>
          <cell r="AB27">
            <v>3.2157</v>
          </cell>
          <cell r="AC27">
            <v>3.3919000000000001</v>
          </cell>
          <cell r="AD27">
            <v>3.5697999999999999</v>
          </cell>
          <cell r="AE27">
            <v>3.7492999999999999</v>
          </cell>
          <cell r="AF27">
            <v>3.9302999999999999</v>
          </cell>
          <cell r="AG27">
            <v>4.1125999999999996</v>
          </cell>
          <cell r="AH27">
            <v>4.2961</v>
          </cell>
          <cell r="AI27">
            <v>4.4805000000000001</v>
          </cell>
          <cell r="AJ27">
            <v>4.6658999999999997</v>
          </cell>
          <cell r="AK27">
            <v>4.8520000000000003</v>
          </cell>
          <cell r="AL27">
            <v>5.0387000000000004</v>
          </cell>
          <cell r="AM27">
            <v>5.2259000000000002</v>
          </cell>
          <cell r="AN27">
            <v>5.4135</v>
          </cell>
          <cell r="AO27">
            <v>5.6013999999999999</v>
          </cell>
          <cell r="AP27">
            <v>5.7895000000000003</v>
          </cell>
          <cell r="AQ27">
            <v>5.9776999999999996</v>
          </cell>
          <cell r="AR27">
            <v>6.1658999999999997</v>
          </cell>
          <cell r="AS27">
            <v>6.3539000000000003</v>
          </cell>
          <cell r="AT27">
            <v>6.5418000000000003</v>
          </cell>
          <cell r="AU27">
            <v>6.7294</v>
          </cell>
          <cell r="AV27">
            <v>6.9166999999999996</v>
          </cell>
          <cell r="AW27">
            <v>7.1036000000000001</v>
          </cell>
        </row>
        <row r="28">
          <cell r="B28">
            <v>5.04E-2</v>
          </cell>
          <cell r="C28">
            <v>8.8999999999999996E-2</v>
          </cell>
          <cell r="D28">
            <v>0.13789999999999999</v>
          </cell>
          <cell r="E28">
            <v>0.19650000000000001</v>
          </cell>
          <cell r="F28">
            <v>0.26450000000000001</v>
          </cell>
          <cell r="G28">
            <v>0.34129999999999999</v>
          </cell>
          <cell r="H28">
            <v>0.42659999999999998</v>
          </cell>
          <cell r="I28">
            <v>0.51980000000000004</v>
          </cell>
          <cell r="J28">
            <v>0.62060000000000004</v>
          </cell>
          <cell r="K28">
            <v>0.72860000000000003</v>
          </cell>
          <cell r="L28">
            <v>0.84340000000000004</v>
          </cell>
          <cell r="M28">
            <v>0.96460000000000001</v>
          </cell>
          <cell r="N28">
            <v>1.0918000000000001</v>
          </cell>
          <cell r="O28">
            <v>1.2246999999999999</v>
          </cell>
          <cell r="P28">
            <v>1.363</v>
          </cell>
          <cell r="Q28">
            <v>1.5063</v>
          </cell>
          <cell r="R28">
            <v>1.6543000000000001</v>
          </cell>
          <cell r="S28">
            <v>1.8068</v>
          </cell>
          <cell r="T28">
            <v>1.9634</v>
          </cell>
          <cell r="U28">
            <v>2.1238000000000001</v>
          </cell>
          <cell r="V28">
            <v>2.2879</v>
          </cell>
          <cell r="W28">
            <v>2.4552999999999998</v>
          </cell>
          <cell r="X28">
            <v>2.6259000000000001</v>
          </cell>
          <cell r="Y28">
            <v>2.7993000000000001</v>
          </cell>
          <cell r="Z28">
            <v>2.9754</v>
          </cell>
          <cell r="AA28">
            <v>3.1539000000000001</v>
          </cell>
          <cell r="AB28">
            <v>3.3347000000000002</v>
          </cell>
          <cell r="AC28">
            <v>3.5175000000000001</v>
          </cell>
          <cell r="AD28">
            <v>3.7021999999999999</v>
          </cell>
          <cell r="AE28">
            <v>3.8885999999999998</v>
          </cell>
          <cell r="AF28">
            <v>4.0765000000000002</v>
          </cell>
          <cell r="AG28">
            <v>4.2656999999999998</v>
          </cell>
          <cell r="AH28">
            <v>4.4561000000000002</v>
          </cell>
          <cell r="AI28">
            <v>4.6475999999999997</v>
          </cell>
          <cell r="AJ28">
            <v>4.84</v>
          </cell>
          <cell r="AK28">
            <v>5.0331999999999999</v>
          </cell>
          <cell r="AL28">
            <v>5.2270000000000003</v>
          </cell>
          <cell r="AM28">
            <v>5.4212999999999996</v>
          </cell>
          <cell r="AN28">
            <v>5.6159999999999997</v>
          </cell>
          <cell r="AO28">
            <v>5.8109999999999999</v>
          </cell>
          <cell r="AP28">
            <v>6.0061</v>
          </cell>
          <cell r="AQ28">
            <v>6.2013999999999996</v>
          </cell>
          <cell r="AR28">
            <v>6.3966000000000003</v>
          </cell>
          <cell r="AS28">
            <v>6.5915999999999997</v>
          </cell>
          <cell r="AT28">
            <v>6.7865000000000002</v>
          </cell>
          <cell r="AU28">
            <v>6.9810999999999996</v>
          </cell>
          <cell r="AV28">
            <v>7.1753</v>
          </cell>
          <cell r="AW28">
            <v>7.3689999999999998</v>
          </cell>
        </row>
        <row r="29">
          <cell r="B29">
            <v>5.1999999999999998E-2</v>
          </cell>
          <cell r="C29">
            <v>9.1999999999999998E-2</v>
          </cell>
          <cell r="D29">
            <v>0.14249999999999999</v>
          </cell>
          <cell r="E29">
            <v>0.2031</v>
          </cell>
          <cell r="F29">
            <v>0.27339999999999998</v>
          </cell>
          <cell r="G29">
            <v>0.3528</v>
          </cell>
          <cell r="H29">
            <v>0.441</v>
          </cell>
          <cell r="I29">
            <v>0.53749999999999998</v>
          </cell>
          <cell r="J29">
            <v>0.64180000000000004</v>
          </cell>
          <cell r="K29">
            <v>0.75360000000000005</v>
          </cell>
          <cell r="L29">
            <v>0.87239999999999995</v>
          </cell>
          <cell r="M29">
            <v>0.99780000000000002</v>
          </cell>
          <cell r="N29">
            <v>1.1294999999999999</v>
          </cell>
          <cell r="O29">
            <v>1.2672000000000001</v>
          </cell>
          <cell r="P29">
            <v>1.4104000000000001</v>
          </cell>
          <cell r="Q29">
            <v>1.5588</v>
          </cell>
          <cell r="R29">
            <v>1.7121999999999999</v>
          </cell>
          <cell r="S29">
            <v>1.8701000000000001</v>
          </cell>
          <cell r="T29">
            <v>2.0324</v>
          </cell>
          <cell r="U29">
            <v>2.1987000000000001</v>
          </cell>
          <cell r="V29">
            <v>2.3687</v>
          </cell>
          <cell r="W29">
            <v>2.5423</v>
          </cell>
          <cell r="X29">
            <v>2.7189999999999999</v>
          </cell>
          <cell r="Y29">
            <v>2.8988</v>
          </cell>
          <cell r="Z29">
            <v>3.0813999999999999</v>
          </cell>
          <cell r="AA29">
            <v>3.2664</v>
          </cell>
          <cell r="AB29">
            <v>3.4539</v>
          </cell>
          <cell r="AC29">
            <v>3.6434000000000002</v>
          </cell>
          <cell r="AD29">
            <v>3.8349000000000002</v>
          </cell>
          <cell r="AE29">
            <v>4.0281000000000002</v>
          </cell>
          <cell r="AF29">
            <v>4.2229000000000001</v>
          </cell>
          <cell r="AG29">
            <v>4.4192</v>
          </cell>
          <cell r="AH29">
            <v>4.6166</v>
          </cell>
          <cell r="AI29">
            <v>4.8151000000000002</v>
          </cell>
          <cell r="AJ29">
            <v>5.0145999999999997</v>
          </cell>
          <cell r="AK29">
            <v>5.2149000000000001</v>
          </cell>
          <cell r="AL29">
            <v>5.4157999999999999</v>
          </cell>
          <cell r="AM29">
            <v>5.6172000000000004</v>
          </cell>
          <cell r="AN29">
            <v>5.8190999999999997</v>
          </cell>
          <cell r="AO29">
            <v>6.0212000000000003</v>
          </cell>
          <cell r="AP29">
            <v>6.2234999999999996</v>
          </cell>
          <cell r="AQ29">
            <v>6.4257999999999997</v>
          </cell>
          <cell r="AR29">
            <v>6.6280999999999999</v>
          </cell>
          <cell r="AS29">
            <v>6.8303000000000003</v>
          </cell>
          <cell r="AT29">
            <v>7.0321999999999996</v>
          </cell>
          <cell r="AU29">
            <v>7.2337999999999996</v>
          </cell>
          <cell r="AV29">
            <v>7.4349999999999996</v>
          </cell>
          <cell r="AW29">
            <v>7.6356999999999999</v>
          </cell>
        </row>
        <row r="30">
          <cell r="B30">
            <v>5.3699999999999998E-2</v>
          </cell>
          <cell r="C30">
            <v>9.4899999999999998E-2</v>
          </cell>
          <cell r="D30">
            <v>0.14699999999999999</v>
          </cell>
          <cell r="E30">
            <v>0.2097</v>
          </cell>
          <cell r="F30">
            <v>0.28220000000000001</v>
          </cell>
          <cell r="G30">
            <v>0.36430000000000001</v>
          </cell>
          <cell r="H30">
            <v>0.45540000000000003</v>
          </cell>
          <cell r="I30">
            <v>0.55510000000000004</v>
          </cell>
          <cell r="J30">
            <v>0.66290000000000004</v>
          </cell>
          <cell r="K30">
            <v>0.77849999999999997</v>
          </cell>
          <cell r="L30">
            <v>0.90129999999999999</v>
          </cell>
          <cell r="M30">
            <v>1.0309999999999999</v>
          </cell>
          <cell r="N30">
            <v>1.1673</v>
          </cell>
          <cell r="O30">
            <v>1.3097000000000001</v>
          </cell>
          <cell r="P30">
            <v>1.4578</v>
          </cell>
          <cell r="Q30">
            <v>1.6113999999999999</v>
          </cell>
          <cell r="R30">
            <v>1.7701</v>
          </cell>
          <cell r="S30">
            <v>1.9336</v>
          </cell>
          <cell r="T30">
            <v>2.1015000000000001</v>
          </cell>
          <cell r="U30">
            <v>2.2736000000000001</v>
          </cell>
          <cell r="V30">
            <v>2.4497</v>
          </cell>
          <cell r="W30">
            <v>2.6293000000000002</v>
          </cell>
          <cell r="X30">
            <v>2.8123</v>
          </cell>
          <cell r="Y30">
            <v>2.9984999999999999</v>
          </cell>
          <cell r="Z30">
            <v>3.1875</v>
          </cell>
          <cell r="AA30">
            <v>3.3792</v>
          </cell>
          <cell r="AB30">
            <v>3.5733000000000001</v>
          </cell>
          <cell r="AC30">
            <v>3.7696000000000001</v>
          </cell>
          <cell r="AD30">
            <v>3.9679000000000002</v>
          </cell>
          <cell r="AE30">
            <v>4.1680000000000001</v>
          </cell>
          <cell r="AF30">
            <v>4.3697999999999997</v>
          </cell>
          <cell r="AG30">
            <v>4.5730000000000004</v>
          </cell>
          <cell r="AH30">
            <v>4.7774999999999999</v>
          </cell>
          <cell r="AI30">
            <v>4.9831000000000003</v>
          </cell>
          <cell r="AJ30">
            <v>5.1897000000000002</v>
          </cell>
          <cell r="AK30">
            <v>5.3971</v>
          </cell>
          <cell r="AL30">
            <v>5.6051000000000002</v>
          </cell>
          <cell r="AM30">
            <v>5.8137999999999996</v>
          </cell>
          <cell r="AN30">
            <v>6.0228000000000002</v>
          </cell>
          <cell r="AO30">
            <v>6.2321</v>
          </cell>
          <cell r="AP30">
            <v>6.4414999999999996</v>
          </cell>
          <cell r="AQ30">
            <v>6.6509999999999998</v>
          </cell>
          <cell r="AR30">
            <v>6.8605</v>
          </cell>
          <cell r="AS30">
            <v>7.0697999999999999</v>
          </cell>
          <cell r="AT30">
            <v>7.2788000000000004</v>
          </cell>
          <cell r="AU30">
            <v>7.4874000000000001</v>
          </cell>
          <cell r="AV30">
            <v>7.6957000000000004</v>
          </cell>
          <cell r="AW30">
            <v>7.9034000000000004</v>
          </cell>
        </row>
        <row r="31">
          <cell r="B31">
            <v>5.5399999999999998E-2</v>
          </cell>
          <cell r="C31">
            <v>9.7799999999999998E-2</v>
          </cell>
          <cell r="D31">
            <v>0.15160000000000001</v>
          </cell>
          <cell r="E31">
            <v>0.2162</v>
          </cell>
          <cell r="F31">
            <v>0.29110000000000003</v>
          </cell>
          <cell r="G31">
            <v>0.37580000000000002</v>
          </cell>
          <cell r="H31">
            <v>0.4698</v>
          </cell>
          <cell r="I31">
            <v>0.57279999999999998</v>
          </cell>
          <cell r="J31">
            <v>0.68410000000000004</v>
          </cell>
          <cell r="K31">
            <v>0.8034</v>
          </cell>
          <cell r="L31">
            <v>0.93030000000000002</v>
          </cell>
          <cell r="M31">
            <v>1.0643</v>
          </cell>
          <cell r="N31">
            <v>1.2051000000000001</v>
          </cell>
          <cell r="O31">
            <v>1.3522000000000001</v>
          </cell>
          <cell r="P31">
            <v>1.5053000000000001</v>
          </cell>
          <cell r="Q31">
            <v>1.6639999999999999</v>
          </cell>
          <cell r="R31">
            <v>1.8281000000000001</v>
          </cell>
          <cell r="S31">
            <v>1.9971000000000001</v>
          </cell>
          <cell r="T31">
            <v>2.1707000000000001</v>
          </cell>
          <cell r="U31">
            <v>2.3487</v>
          </cell>
          <cell r="V31">
            <v>2.5306999999999999</v>
          </cell>
          <cell r="W31">
            <v>2.7164999999999999</v>
          </cell>
          <cell r="X31">
            <v>2.9058000000000002</v>
          </cell>
          <cell r="Y31">
            <v>3.0983000000000001</v>
          </cell>
          <cell r="Z31">
            <v>3.2938000000000001</v>
          </cell>
          <cell r="AA31">
            <v>3.4921000000000002</v>
          </cell>
          <cell r="AB31">
            <v>3.6928000000000001</v>
          </cell>
          <cell r="AC31">
            <v>3.8959000000000001</v>
          </cell>
          <cell r="AD31">
            <v>4.1010999999999997</v>
          </cell>
          <cell r="AE31">
            <v>4.3080999999999996</v>
          </cell>
          <cell r="AF31">
            <v>4.5168999999999997</v>
          </cell>
          <cell r="AG31">
            <v>4.7271000000000001</v>
          </cell>
          <cell r="AH31">
            <v>4.9386999999999999</v>
          </cell>
          <cell r="AI31">
            <v>5.1513999999999998</v>
          </cell>
          <cell r="AJ31">
            <v>5.3651999999999997</v>
          </cell>
          <cell r="AK31">
            <v>5.5796999999999999</v>
          </cell>
          <cell r="AL31">
            <v>5.7949999999999999</v>
          </cell>
          <cell r="AM31">
            <v>6.0107999999999997</v>
          </cell>
          <cell r="AN31">
            <v>6.2270000000000003</v>
          </cell>
          <cell r="AO31">
            <v>6.4436</v>
          </cell>
          <cell r="AP31">
            <v>6.6601999999999997</v>
          </cell>
          <cell r="AQ31">
            <v>6.8769</v>
          </cell>
          <cell r="AR31">
            <v>7.0936000000000003</v>
          </cell>
          <cell r="AS31">
            <v>7.31</v>
          </cell>
          <cell r="AT31">
            <v>7.5262000000000002</v>
          </cell>
          <cell r="AU31">
            <v>7.742</v>
          </cell>
          <cell r="AV31">
            <v>7.9573</v>
          </cell>
          <cell r="AW31">
            <v>8.1720000000000006</v>
          </cell>
        </row>
        <row r="32">
          <cell r="B32">
            <v>5.7000000000000002E-2</v>
          </cell>
          <cell r="C32">
            <v>0.1008</v>
          </cell>
          <cell r="D32">
            <v>0.15620000000000001</v>
          </cell>
          <cell r="E32">
            <v>0.2228</v>
          </cell>
          <cell r="F32">
            <v>0.3</v>
          </cell>
          <cell r="G32">
            <v>0.38729999999999998</v>
          </cell>
          <cell r="H32">
            <v>0.48430000000000001</v>
          </cell>
          <cell r="I32">
            <v>0.59040000000000004</v>
          </cell>
          <cell r="J32">
            <v>0.70530000000000004</v>
          </cell>
          <cell r="K32">
            <v>0.82840000000000003</v>
          </cell>
          <cell r="L32">
            <v>0.95930000000000004</v>
          </cell>
          <cell r="M32">
            <v>1.0975999999999999</v>
          </cell>
          <cell r="N32">
            <v>1.2428999999999999</v>
          </cell>
          <cell r="O32">
            <v>1.3947000000000001</v>
          </cell>
          <cell r="P32">
            <v>1.5528</v>
          </cell>
          <cell r="Q32">
            <v>1.7166999999999999</v>
          </cell>
          <cell r="R32">
            <v>1.8861000000000001</v>
          </cell>
          <cell r="S32">
            <v>2.0606</v>
          </cell>
          <cell r="T32">
            <v>2.2399</v>
          </cell>
          <cell r="U32">
            <v>2.4238</v>
          </cell>
          <cell r="V32">
            <v>2.6118000000000001</v>
          </cell>
          <cell r="W32">
            <v>2.8037999999999998</v>
          </cell>
          <cell r="X32">
            <v>2.9992999999999999</v>
          </cell>
          <cell r="Y32">
            <v>3.1981999999999999</v>
          </cell>
          <cell r="Z32">
            <v>3.4003000000000001</v>
          </cell>
          <cell r="AA32">
            <v>3.6051000000000002</v>
          </cell>
          <cell r="AB32">
            <v>3.8126000000000002</v>
          </cell>
          <cell r="AC32">
            <v>4.0225</v>
          </cell>
          <cell r="AD32">
            <v>4.2344999999999997</v>
          </cell>
          <cell r="AE32">
            <v>4.4485000000000001</v>
          </cell>
          <cell r="AF32">
            <v>4.6642000000000001</v>
          </cell>
          <cell r="AG32">
            <v>4.8815999999999997</v>
          </cell>
          <cell r="AH32">
            <v>5.1002000000000001</v>
          </cell>
          <cell r="AI32">
            <v>5.3201000000000001</v>
          </cell>
          <cell r="AJ32">
            <v>5.5410000000000004</v>
          </cell>
          <cell r="AK32">
            <v>5.7628000000000004</v>
          </cell>
          <cell r="AL32">
            <v>5.9852999999999996</v>
          </cell>
          <cell r="AM32">
            <v>6.2084000000000001</v>
          </cell>
          <cell r="AN32">
            <v>6.4318</v>
          </cell>
          <cell r="AO32">
            <v>6.6555999999999997</v>
          </cell>
          <cell r="AP32">
            <v>6.8795000000000002</v>
          </cell>
          <cell r="AQ32">
            <v>7.1035000000000004</v>
          </cell>
          <cell r="AR32">
            <v>7.3273999999999999</v>
          </cell>
          <cell r="AS32">
            <v>7.5510999999999999</v>
          </cell>
          <cell r="AT32">
            <v>7.7744</v>
          </cell>
          <cell r="AU32">
            <v>7.9973999999999998</v>
          </cell>
          <cell r="AV32">
            <v>8.2197999999999993</v>
          </cell>
          <cell r="AW32">
            <v>8.4417000000000009</v>
          </cell>
        </row>
      </sheetData>
      <sheetData sheetId="3" refreshError="1">
        <row r="2">
          <cell r="B2">
            <v>6.7000000000000002E-3</v>
          </cell>
          <cell r="C2">
            <v>1.1599999999999999E-2</v>
          </cell>
          <cell r="D2">
            <v>1.7600000000000001E-2</v>
          </cell>
          <cell r="E2">
            <v>2.47E-2</v>
          </cell>
          <cell r="F2">
            <v>3.2800000000000003E-2</v>
          </cell>
          <cell r="G2">
            <v>4.1799999999999997E-2</v>
          </cell>
          <cell r="H2">
            <v>5.1700000000000003E-2</v>
          </cell>
          <cell r="I2">
            <v>6.2600000000000003E-2</v>
          </cell>
          <cell r="J2">
            <v>7.4499999999999997E-2</v>
          </cell>
          <cell r="K2">
            <v>8.7300000000000003E-2</v>
          </cell>
          <cell r="L2">
            <v>0.10100000000000001</v>
          </cell>
          <cell r="M2">
            <v>0.1157</v>
          </cell>
          <cell r="N2">
            <v>0.13150000000000001</v>
          </cell>
          <cell r="O2">
            <v>0.14829999999999999</v>
          </cell>
          <cell r="P2">
            <v>0.16619999999999999</v>
          </cell>
          <cell r="Q2">
            <v>0.18529999999999999</v>
          </cell>
          <cell r="R2">
            <v>0.2056</v>
          </cell>
          <cell r="S2">
            <v>0.2271</v>
          </cell>
          <cell r="T2">
            <v>0.24990000000000001</v>
          </cell>
          <cell r="U2">
            <v>0.27410000000000001</v>
          </cell>
          <cell r="V2">
            <v>0.29970000000000002</v>
          </cell>
          <cell r="W2">
            <v>0.32679999999999998</v>
          </cell>
          <cell r="X2">
            <v>0.35539999999999999</v>
          </cell>
          <cell r="Y2">
            <v>0.38579999999999998</v>
          </cell>
          <cell r="Z2">
            <v>0.4178</v>
          </cell>
          <cell r="AA2">
            <v>0.45169999999999999</v>
          </cell>
          <cell r="AB2">
            <v>0.4874</v>
          </cell>
          <cell r="AC2">
            <v>0.5252</v>
          </cell>
          <cell r="AD2">
            <v>0.56499999999999995</v>
          </cell>
          <cell r="AE2">
            <v>0.60699999999999998</v>
          </cell>
          <cell r="AF2">
            <v>0.65129999999999999</v>
          </cell>
          <cell r="AG2">
            <v>0.69799999999999995</v>
          </cell>
          <cell r="AH2">
            <v>0.74729999999999996</v>
          </cell>
          <cell r="AI2">
            <v>0.79910000000000003</v>
          </cell>
          <cell r="AJ2">
            <v>0.85370000000000001</v>
          </cell>
          <cell r="AK2">
            <v>0.91120000000000001</v>
          </cell>
          <cell r="AL2">
            <v>0.97170000000000001</v>
          </cell>
          <cell r="AM2">
            <v>1.0354000000000001</v>
          </cell>
          <cell r="AN2">
            <v>1.1024</v>
          </cell>
          <cell r="AO2">
            <v>1.1729000000000001</v>
          </cell>
          <cell r="AP2">
            <v>1.2468999999999999</v>
          </cell>
          <cell r="AQ2">
            <v>1.3248</v>
          </cell>
          <cell r="AR2">
            <v>1.4066000000000001</v>
          </cell>
          <cell r="AS2">
            <v>1.4925999999999999</v>
          </cell>
          <cell r="AT2">
            <v>1.5829</v>
          </cell>
          <cell r="AU2">
            <v>1.6777</v>
          </cell>
          <cell r="AV2">
            <v>1.7773000000000001</v>
          </cell>
          <cell r="AW2">
            <v>1.8817999999999999</v>
          </cell>
        </row>
        <row r="3">
          <cell r="B3">
            <v>8.3000000000000001E-3</v>
          </cell>
          <cell r="C3">
            <v>1.43E-2</v>
          </cell>
          <cell r="D3">
            <v>2.18E-2</v>
          </cell>
          <cell r="E3">
            <v>3.0499999999999999E-2</v>
          </cell>
          <cell r="F3">
            <v>4.0500000000000001E-2</v>
          </cell>
          <cell r="G3">
            <v>5.1700000000000003E-2</v>
          </cell>
          <cell r="H3">
            <v>6.4000000000000001E-2</v>
          </cell>
          <cell r="I3">
            <v>7.7499999999999999E-2</v>
          </cell>
          <cell r="J3">
            <v>9.1999999999999998E-2</v>
          </cell>
          <cell r="K3">
            <v>0.1076</v>
          </cell>
          <cell r="L3">
            <v>0.1242</v>
          </cell>
          <cell r="M3">
            <v>0.14199999999999999</v>
          </cell>
          <cell r="N3">
            <v>0.16089999999999999</v>
          </cell>
          <cell r="O3">
            <v>0.18090000000000001</v>
          </cell>
          <cell r="P3">
            <v>0.20200000000000001</v>
          </cell>
          <cell r="Q3">
            <v>0.2243</v>
          </cell>
          <cell r="R3">
            <v>0.24779999999999999</v>
          </cell>
          <cell r="S3">
            <v>0.27260000000000001</v>
          </cell>
          <cell r="T3">
            <v>0.29870000000000002</v>
          </cell>
          <cell r="U3">
            <v>0.3261</v>
          </cell>
          <cell r="V3">
            <v>0.35489999999999999</v>
          </cell>
          <cell r="W3">
            <v>0.3851</v>
          </cell>
          <cell r="X3">
            <v>0.4168</v>
          </cell>
          <cell r="Y3">
            <v>0.4501</v>
          </cell>
          <cell r="Z3">
            <v>0.48499999999999999</v>
          </cell>
          <cell r="AA3">
            <v>0.52149999999999996</v>
          </cell>
          <cell r="AB3">
            <v>0.55979999999999996</v>
          </cell>
          <cell r="AC3">
            <v>0.59989999999999999</v>
          </cell>
          <cell r="AD3">
            <v>0.64180000000000004</v>
          </cell>
          <cell r="AE3">
            <v>0.68579999999999997</v>
          </cell>
          <cell r="AF3">
            <v>0.73170000000000002</v>
          </cell>
          <cell r="AG3">
            <v>0.77980000000000005</v>
          </cell>
          <cell r="AH3">
            <v>0.83009999999999995</v>
          </cell>
          <cell r="AI3">
            <v>0.88260000000000005</v>
          </cell>
          <cell r="AJ3">
            <v>0.93759999999999999</v>
          </cell>
          <cell r="AK3">
            <v>0.995</v>
          </cell>
          <cell r="AL3">
            <v>1.0549999999999999</v>
          </cell>
          <cell r="AM3">
            <v>1.1176999999999999</v>
          </cell>
          <cell r="AN3">
            <v>1.1831</v>
          </cell>
          <cell r="AO3">
            <v>1.2514000000000001</v>
          </cell>
          <cell r="AP3">
            <v>1.3228</v>
          </cell>
          <cell r="AQ3">
            <v>1.3973</v>
          </cell>
          <cell r="AR3">
            <v>1.4750000000000001</v>
          </cell>
          <cell r="AS3">
            <v>1.5561</v>
          </cell>
          <cell r="AT3">
            <v>1.6407</v>
          </cell>
          <cell r="AU3">
            <v>1.7289000000000001</v>
          </cell>
          <cell r="AV3">
            <v>1.821</v>
          </cell>
          <cell r="AW3">
            <v>1.9169</v>
          </cell>
        </row>
        <row r="4">
          <cell r="B4">
            <v>9.7999999999999997E-3</v>
          </cell>
          <cell r="C4">
            <v>1.7000000000000001E-2</v>
          </cell>
          <cell r="D4">
            <v>2.5899999999999999E-2</v>
          </cell>
          <cell r="E4">
            <v>3.6400000000000002E-2</v>
          </cell>
          <cell r="F4">
            <v>4.8399999999999999E-2</v>
          </cell>
          <cell r="G4">
            <v>6.1800000000000001E-2</v>
          </cell>
          <cell r="H4">
            <v>7.6600000000000001E-2</v>
          </cell>
          <cell r="I4">
            <v>9.2600000000000002E-2</v>
          </cell>
          <cell r="J4">
            <v>0.1099</v>
          </cell>
          <cell r="K4">
            <v>0.1285</v>
          </cell>
          <cell r="L4">
            <v>0.1482</v>
          </cell>
          <cell r="M4">
            <v>0.16919999999999999</v>
          </cell>
          <cell r="N4">
            <v>0.1913</v>
          </cell>
          <cell r="O4">
            <v>0.2147</v>
          </cell>
          <cell r="P4">
            <v>0.23930000000000001</v>
          </cell>
          <cell r="Q4">
            <v>0.2651</v>
          </cell>
          <cell r="R4">
            <v>0.29220000000000002</v>
          </cell>
          <cell r="S4">
            <v>0.32050000000000001</v>
          </cell>
          <cell r="T4">
            <v>0.35010000000000002</v>
          </cell>
          <cell r="U4">
            <v>0.38109999999999999</v>
          </cell>
          <cell r="V4">
            <v>0.41339999999999999</v>
          </cell>
          <cell r="W4">
            <v>0.4471</v>
          </cell>
          <cell r="X4">
            <v>0.48230000000000001</v>
          </cell>
          <cell r="Y4">
            <v>0.51900000000000002</v>
          </cell>
          <cell r="Z4">
            <v>0.55710000000000004</v>
          </cell>
          <cell r="AA4">
            <v>0.59689999999999999</v>
          </cell>
          <cell r="AB4">
            <v>0.63829999999999998</v>
          </cell>
          <cell r="AC4">
            <v>0.68130000000000002</v>
          </cell>
          <cell r="AD4">
            <v>0.72609999999999997</v>
          </cell>
          <cell r="AE4">
            <v>0.77270000000000005</v>
          </cell>
          <cell r="AF4">
            <v>0.82110000000000005</v>
          </cell>
          <cell r="AG4">
            <v>0.87139999999999995</v>
          </cell>
          <cell r="AH4">
            <v>0.92369999999999997</v>
          </cell>
          <cell r="AI4">
            <v>0.97809999999999997</v>
          </cell>
          <cell r="AJ4">
            <v>1.0345</v>
          </cell>
          <cell r="AK4">
            <v>1.0931999999999999</v>
          </cell>
          <cell r="AL4">
            <v>1.1540999999999999</v>
          </cell>
          <cell r="AM4">
            <v>1.2173</v>
          </cell>
          <cell r="AN4">
            <v>1.2828999999999999</v>
          </cell>
          <cell r="AO4">
            <v>1.351</v>
          </cell>
          <cell r="AP4">
            <v>1.4218</v>
          </cell>
          <cell r="AQ4">
            <v>1.4951000000000001</v>
          </cell>
          <cell r="AR4">
            <v>1.5711999999999999</v>
          </cell>
          <cell r="AS4">
            <v>1.6501999999999999</v>
          </cell>
          <cell r="AT4">
            <v>1.7321</v>
          </cell>
          <cell r="AU4">
            <v>1.8169999999999999</v>
          </cell>
          <cell r="AV4">
            <v>1.9051</v>
          </cell>
          <cell r="AW4">
            <v>1.9964</v>
          </cell>
        </row>
        <row r="5">
          <cell r="B5">
            <v>1.1299999999999999E-2</v>
          </cell>
          <cell r="C5">
            <v>1.9699999999999999E-2</v>
          </cell>
          <cell r="D5">
            <v>3.0099999999999998E-2</v>
          </cell>
          <cell r="E5">
            <v>4.2299999999999997E-2</v>
          </cell>
          <cell r="F5">
            <v>5.6399999999999999E-2</v>
          </cell>
          <cell r="G5">
            <v>7.2099999999999997E-2</v>
          </cell>
          <cell r="H5">
            <v>8.9300000000000004E-2</v>
          </cell>
          <cell r="I5">
            <v>0.1081</v>
          </cell>
          <cell r="J5">
            <v>0.1283</v>
          </cell>
          <cell r="K5">
            <v>0.14990000000000001</v>
          </cell>
          <cell r="L5">
            <v>0.17280000000000001</v>
          </cell>
          <cell r="M5">
            <v>0.1971</v>
          </cell>
          <cell r="N5">
            <v>0.22270000000000001</v>
          </cell>
          <cell r="O5">
            <v>0.24970000000000001</v>
          </cell>
          <cell r="P5">
            <v>0.27789999999999998</v>
          </cell>
          <cell r="Q5">
            <v>0.30740000000000001</v>
          </cell>
          <cell r="R5">
            <v>0.3382</v>
          </cell>
          <cell r="S5">
            <v>0.37040000000000001</v>
          </cell>
          <cell r="T5">
            <v>0.40379999999999999</v>
          </cell>
          <cell r="U5">
            <v>0.43859999999999999</v>
          </cell>
          <cell r="V5">
            <v>0.4748</v>
          </cell>
          <cell r="W5">
            <v>0.51239999999999997</v>
          </cell>
          <cell r="X5">
            <v>0.5514</v>
          </cell>
          <cell r="Y5">
            <v>0.59179999999999999</v>
          </cell>
          <cell r="Z5">
            <v>0.63370000000000004</v>
          </cell>
          <cell r="AA5">
            <v>0.67710000000000004</v>
          </cell>
          <cell r="AB5">
            <v>0.72209999999999996</v>
          </cell>
          <cell r="AC5">
            <v>0.76859999999999995</v>
          </cell>
          <cell r="AD5">
            <v>0.81679999999999997</v>
          </cell>
          <cell r="AE5">
            <v>0.86660000000000004</v>
          </cell>
          <cell r="AF5">
            <v>0.91810000000000003</v>
          </cell>
          <cell r="AG5">
            <v>0.97150000000000003</v>
          </cell>
          <cell r="AH5">
            <v>1.0266</v>
          </cell>
          <cell r="AI5">
            <v>1.0835999999999999</v>
          </cell>
          <cell r="AJ5">
            <v>1.1424000000000001</v>
          </cell>
          <cell r="AK5">
            <v>1.2033</v>
          </cell>
          <cell r="AL5">
            <v>1.2662</v>
          </cell>
          <cell r="AM5">
            <v>1.3310999999999999</v>
          </cell>
          <cell r="AN5">
            <v>1.3982000000000001</v>
          </cell>
          <cell r="AO5">
            <v>1.4675</v>
          </cell>
          <cell r="AP5">
            <v>1.5390999999999999</v>
          </cell>
          <cell r="AQ5">
            <v>1.613</v>
          </cell>
          <cell r="AR5">
            <v>1.6893</v>
          </cell>
          <cell r="AS5">
            <v>1.768</v>
          </cell>
          <cell r="AT5">
            <v>1.8492999999999999</v>
          </cell>
          <cell r="AU5">
            <v>1.9332</v>
          </cell>
          <cell r="AV5">
            <v>2.0198</v>
          </cell>
          <cell r="AW5">
            <v>2.1091000000000002</v>
          </cell>
        </row>
        <row r="6">
          <cell r="B6">
            <v>1.2800000000000001E-2</v>
          </cell>
          <cell r="C6">
            <v>2.24E-2</v>
          </cell>
          <cell r="D6">
            <v>3.4299999999999997E-2</v>
          </cell>
          <cell r="E6">
            <v>4.8300000000000003E-2</v>
          </cell>
          <cell r="F6">
            <v>6.4399999999999999E-2</v>
          </cell>
          <cell r="G6">
            <v>8.2400000000000001E-2</v>
          </cell>
          <cell r="H6">
            <v>0.1022</v>
          </cell>
          <cell r="I6">
            <v>0.1237</v>
          </cell>
          <cell r="J6">
            <v>0.1469</v>
          </cell>
          <cell r="K6">
            <v>0.1716</v>
          </cell>
          <cell r="L6">
            <v>0.19789999999999999</v>
          </cell>
          <cell r="M6">
            <v>0.22570000000000001</v>
          </cell>
          <cell r="N6">
            <v>0.25490000000000002</v>
          </cell>
          <cell r="O6">
            <v>0.28549999999999998</v>
          </cell>
          <cell r="P6">
            <v>0.3175</v>
          </cell>
          <cell r="Q6">
            <v>0.35089999999999999</v>
          </cell>
          <cell r="R6">
            <v>0.38569999999999999</v>
          </cell>
          <cell r="S6">
            <v>0.4219</v>
          </cell>
          <cell r="T6">
            <v>0.45939999999999998</v>
          </cell>
          <cell r="U6">
            <v>0.49830000000000002</v>
          </cell>
          <cell r="V6">
            <v>0.53859999999999997</v>
          </cell>
          <cell r="W6">
            <v>0.58030000000000004</v>
          </cell>
          <cell r="X6">
            <v>0.62339999999999995</v>
          </cell>
          <cell r="Y6">
            <v>0.66790000000000005</v>
          </cell>
          <cell r="Z6">
            <v>0.71389999999999998</v>
          </cell>
          <cell r="AA6">
            <v>0.76129999999999998</v>
          </cell>
          <cell r="AB6">
            <v>0.81030000000000002</v>
          </cell>
          <cell r="AC6">
            <v>0.86080000000000001</v>
          </cell>
          <cell r="AD6">
            <v>0.91279999999999994</v>
          </cell>
          <cell r="AE6">
            <v>0.96640000000000004</v>
          </cell>
          <cell r="AF6">
            <v>1.0216000000000001</v>
          </cell>
          <cell r="AG6">
            <v>1.0785</v>
          </cell>
          <cell r="AH6">
            <v>1.137</v>
          </cell>
          <cell r="AI6">
            <v>1.1973</v>
          </cell>
          <cell r="AJ6">
            <v>1.2593000000000001</v>
          </cell>
          <cell r="AK6">
            <v>1.3231999999999999</v>
          </cell>
          <cell r="AL6">
            <v>1.3888</v>
          </cell>
          <cell r="AM6">
            <v>1.4563999999999999</v>
          </cell>
          <cell r="AN6">
            <v>1.5259</v>
          </cell>
          <cell r="AO6">
            <v>1.5973999999999999</v>
          </cell>
          <cell r="AP6">
            <v>1.6709000000000001</v>
          </cell>
          <cell r="AQ6">
            <v>1.7464999999999999</v>
          </cell>
          <cell r="AR6">
            <v>1.8242</v>
          </cell>
          <cell r="AS6">
            <v>1.9040999999999999</v>
          </cell>
          <cell r="AT6">
            <v>1.9863</v>
          </cell>
          <cell r="AU6">
            <v>2.0707</v>
          </cell>
          <cell r="AV6">
            <v>2.1575000000000002</v>
          </cell>
          <cell r="AW6">
            <v>2.2467000000000001</v>
          </cell>
        </row>
        <row r="7">
          <cell r="B7">
            <v>1.44E-2</v>
          </cell>
          <cell r="C7">
            <v>2.5100000000000001E-2</v>
          </cell>
          <cell r="D7">
            <v>3.85E-2</v>
          </cell>
          <cell r="E7">
            <v>5.4300000000000001E-2</v>
          </cell>
          <cell r="F7">
            <v>7.2499999999999995E-2</v>
          </cell>
          <cell r="G7">
            <v>9.2799999999999994E-2</v>
          </cell>
          <cell r="H7">
            <v>0.1152</v>
          </cell>
          <cell r="I7">
            <v>0.1396</v>
          </cell>
          <cell r="J7">
            <v>0.16569999999999999</v>
          </cell>
          <cell r="K7">
            <v>0.19370000000000001</v>
          </cell>
          <cell r="L7">
            <v>0.22339999999999999</v>
          </cell>
          <cell r="M7">
            <v>0.25469999999999998</v>
          </cell>
          <cell r="N7">
            <v>0.28760000000000002</v>
          </cell>
          <cell r="O7">
            <v>0.32200000000000001</v>
          </cell>
          <cell r="P7">
            <v>0.35799999999999998</v>
          </cell>
          <cell r="Q7">
            <v>0.39539999999999997</v>
          </cell>
          <cell r="R7">
            <v>0.43430000000000002</v>
          </cell>
          <cell r="S7">
            <v>0.47470000000000001</v>
          </cell>
          <cell r="T7">
            <v>0.51649999999999996</v>
          </cell>
          <cell r="U7">
            <v>0.55969999999999998</v>
          </cell>
          <cell r="V7">
            <v>0.60440000000000005</v>
          </cell>
          <cell r="W7">
            <v>0.65039999999999998</v>
          </cell>
          <cell r="X7">
            <v>0.69789999999999996</v>
          </cell>
          <cell r="Y7">
            <v>0.74680000000000002</v>
          </cell>
          <cell r="Z7">
            <v>0.79720000000000002</v>
          </cell>
          <cell r="AA7">
            <v>0.84899999999999998</v>
          </cell>
          <cell r="AB7">
            <v>0.90229999999999999</v>
          </cell>
          <cell r="AC7">
            <v>0.95699999999999996</v>
          </cell>
          <cell r="AD7">
            <v>1.0133000000000001</v>
          </cell>
          <cell r="AE7">
            <v>1.0710999999999999</v>
          </cell>
          <cell r="AF7">
            <v>1.1304000000000001</v>
          </cell>
          <cell r="AG7">
            <v>1.1913</v>
          </cell>
          <cell r="AH7">
            <v>1.2537</v>
          </cell>
          <cell r="AI7">
            <v>1.3178000000000001</v>
          </cell>
          <cell r="AJ7">
            <v>1.3835999999999999</v>
          </cell>
          <cell r="AK7">
            <v>1.4510000000000001</v>
          </cell>
          <cell r="AL7">
            <v>1.5201</v>
          </cell>
          <cell r="AM7">
            <v>1.591</v>
          </cell>
          <cell r="AN7">
            <v>1.6636</v>
          </cell>
          <cell r="AO7">
            <v>1.7381</v>
          </cell>
          <cell r="AP7">
            <v>1.8144</v>
          </cell>
          <cell r="AQ7">
            <v>1.8925000000000001</v>
          </cell>
          <cell r="AR7">
            <v>1.9726999999999999</v>
          </cell>
          <cell r="AS7">
            <v>2.0547</v>
          </cell>
          <cell r="AT7">
            <v>2.1387999999999998</v>
          </cell>
          <cell r="AU7">
            <v>2.2248999999999999</v>
          </cell>
          <cell r="AV7">
            <v>2.3130999999999999</v>
          </cell>
          <cell r="AW7">
            <v>2.4035000000000002</v>
          </cell>
        </row>
        <row r="8">
          <cell r="B8">
            <v>1.5900000000000001E-2</v>
          </cell>
          <cell r="C8">
            <v>2.7799999999999998E-2</v>
          </cell>
          <cell r="D8">
            <v>4.2700000000000002E-2</v>
          </cell>
          <cell r="E8">
            <v>6.0400000000000002E-2</v>
          </cell>
          <cell r="F8">
            <v>8.0600000000000005E-2</v>
          </cell>
          <cell r="G8">
            <v>0.1033</v>
          </cell>
          <cell r="H8">
            <v>0.1283</v>
          </cell>
          <cell r="I8">
            <v>0.1555</v>
          </cell>
          <cell r="J8">
            <v>0.18479999999999999</v>
          </cell>
          <cell r="K8">
            <v>0.216</v>
          </cell>
          <cell r="L8">
            <v>0.24909999999999999</v>
          </cell>
          <cell r="M8">
            <v>0.28410000000000002</v>
          </cell>
          <cell r="N8">
            <v>0.32079999999999997</v>
          </cell>
          <cell r="O8">
            <v>0.35909999999999997</v>
          </cell>
          <cell r="P8">
            <v>0.3992</v>
          </cell>
          <cell r="Q8">
            <v>0.44080000000000003</v>
          </cell>
          <cell r="R8">
            <v>0.48399999999999999</v>
          </cell>
          <cell r="S8">
            <v>0.52869999999999995</v>
          </cell>
          <cell r="T8">
            <v>0.57489999999999997</v>
          </cell>
          <cell r="U8">
            <v>0.62260000000000004</v>
          </cell>
          <cell r="V8">
            <v>0.67179999999999995</v>
          </cell>
          <cell r="W8">
            <v>0.72240000000000004</v>
          </cell>
          <cell r="X8">
            <v>0.77449999999999997</v>
          </cell>
          <cell r="Y8">
            <v>0.82809999999999995</v>
          </cell>
          <cell r="Z8">
            <v>0.8831</v>
          </cell>
          <cell r="AA8">
            <v>0.9395</v>
          </cell>
          <cell r="AB8">
            <v>0.99739999999999995</v>
          </cell>
          <cell r="AC8">
            <v>1.0567</v>
          </cell>
          <cell r="AD8">
            <v>1.1175999999999999</v>
          </cell>
          <cell r="AE8">
            <v>1.1798999999999999</v>
          </cell>
          <cell r="AF8">
            <v>1.2436</v>
          </cell>
          <cell r="AG8">
            <v>1.3089</v>
          </cell>
          <cell r="AH8">
            <v>1.3756999999999999</v>
          </cell>
          <cell r="AI8">
            <v>1.4440999999999999</v>
          </cell>
          <cell r="AJ8">
            <v>1.514</v>
          </cell>
          <cell r="AK8">
            <v>1.5854999999999999</v>
          </cell>
          <cell r="AL8">
            <v>1.6585000000000001</v>
          </cell>
          <cell r="AM8">
            <v>1.7332000000000001</v>
          </cell>
          <cell r="AN8">
            <v>1.8096000000000001</v>
          </cell>
          <cell r="AO8">
            <v>1.8875999999999999</v>
          </cell>
          <cell r="AP8">
            <v>1.9673</v>
          </cell>
          <cell r="AQ8">
            <v>2.0488</v>
          </cell>
          <cell r="AR8">
            <v>2.1320000000000001</v>
          </cell>
          <cell r="AS8">
            <v>2.2170000000000001</v>
          </cell>
          <cell r="AT8">
            <v>2.3037999999999998</v>
          </cell>
          <cell r="AU8">
            <v>2.3925000000000001</v>
          </cell>
          <cell r="AV8">
            <v>2.4830000000000001</v>
          </cell>
          <cell r="AW8">
            <v>2.5754999999999999</v>
          </cell>
        </row>
        <row r="9">
          <cell r="B9">
            <v>1.7399999999999999E-2</v>
          </cell>
          <cell r="C9">
            <v>3.0499999999999999E-2</v>
          </cell>
          <cell r="D9">
            <v>4.6899999999999997E-2</v>
          </cell>
          <cell r="E9">
            <v>6.6400000000000001E-2</v>
          </cell>
          <cell r="F9">
            <v>8.8800000000000004E-2</v>
          </cell>
          <cell r="G9">
            <v>0.1139</v>
          </cell>
          <cell r="H9">
            <v>0.14149999999999999</v>
          </cell>
          <cell r="I9">
            <v>0.1716</v>
          </cell>
          <cell r="J9">
            <v>0.20399999999999999</v>
          </cell>
          <cell r="K9">
            <v>0.23849999999999999</v>
          </cell>
          <cell r="L9">
            <v>0.2752</v>
          </cell>
          <cell r="M9">
            <v>0.31380000000000002</v>
          </cell>
          <cell r="N9">
            <v>0.35439999999999999</v>
          </cell>
          <cell r="O9">
            <v>0.39679999999999999</v>
          </cell>
          <cell r="P9">
            <v>0.44090000000000001</v>
          </cell>
          <cell r="Q9">
            <v>0.48680000000000001</v>
          </cell>
          <cell r="R9">
            <v>0.53439999999999999</v>
          </cell>
          <cell r="S9">
            <v>0.58360000000000001</v>
          </cell>
          <cell r="T9">
            <v>0.63439999999999996</v>
          </cell>
          <cell r="U9">
            <v>0.68669999999999998</v>
          </cell>
          <cell r="V9">
            <v>0.74060000000000004</v>
          </cell>
          <cell r="W9">
            <v>0.79600000000000004</v>
          </cell>
          <cell r="X9">
            <v>0.85289999999999999</v>
          </cell>
          <cell r="Y9">
            <v>0.9113</v>
          </cell>
          <cell r="Z9">
            <v>0.97109999999999996</v>
          </cell>
          <cell r="AA9">
            <v>1.0324</v>
          </cell>
          <cell r="AB9">
            <v>1.0952</v>
          </cell>
          <cell r="AC9">
            <v>1.1594</v>
          </cell>
          <cell r="AD9">
            <v>1.2250000000000001</v>
          </cell>
          <cell r="AE9">
            <v>1.2921</v>
          </cell>
          <cell r="AF9">
            <v>1.3607</v>
          </cell>
          <cell r="AG9">
            <v>1.4307000000000001</v>
          </cell>
          <cell r="AH9">
            <v>1.5022</v>
          </cell>
          <cell r="AI9">
            <v>1.5750999999999999</v>
          </cell>
          <cell r="AJ9">
            <v>1.6496</v>
          </cell>
          <cell r="AK9">
            <v>1.7255</v>
          </cell>
          <cell r="AL9">
            <v>1.8029999999999999</v>
          </cell>
          <cell r="AM9">
            <v>1.8819999999999999</v>
          </cell>
          <cell r="AN9">
            <v>1.9624999999999999</v>
          </cell>
          <cell r="AO9">
            <v>2.0446</v>
          </cell>
          <cell r="AP9">
            <v>2.1282000000000001</v>
          </cell>
          <cell r="AQ9">
            <v>2.2134999999999998</v>
          </cell>
          <cell r="AR9">
            <v>2.3003999999999998</v>
          </cell>
          <cell r="AS9">
            <v>2.3889</v>
          </cell>
          <cell r="AT9">
            <v>2.4790999999999999</v>
          </cell>
          <cell r="AU9">
            <v>2.5710000000000002</v>
          </cell>
          <cell r="AV9">
            <v>2.6646000000000001</v>
          </cell>
          <cell r="AW9">
            <v>2.76</v>
          </cell>
        </row>
        <row r="10">
          <cell r="B10">
            <v>1.9E-2</v>
          </cell>
          <cell r="C10">
            <v>3.3300000000000003E-2</v>
          </cell>
          <cell r="D10">
            <v>5.1200000000000002E-2</v>
          </cell>
          <cell r="E10">
            <v>7.2499999999999995E-2</v>
          </cell>
          <cell r="F10">
            <v>9.7000000000000003E-2</v>
          </cell>
          <cell r="G10">
            <v>0.1244</v>
          </cell>
          <cell r="H10">
            <v>0.15479999999999999</v>
          </cell>
          <cell r="I10">
            <v>0.18779999999999999</v>
          </cell>
          <cell r="J10">
            <v>0.2233</v>
          </cell>
          <cell r="K10">
            <v>0.26119999999999999</v>
          </cell>
          <cell r="L10">
            <v>0.3014</v>
          </cell>
          <cell r="M10">
            <v>0.34379999999999999</v>
          </cell>
          <cell r="N10">
            <v>0.38829999999999998</v>
          </cell>
          <cell r="O10">
            <v>0.43480000000000002</v>
          </cell>
          <cell r="P10">
            <v>0.48320000000000002</v>
          </cell>
          <cell r="Q10">
            <v>0.53349999999999997</v>
          </cell>
          <cell r="R10">
            <v>0.58550000000000002</v>
          </cell>
          <cell r="S10">
            <v>0.63929999999999998</v>
          </cell>
          <cell r="T10">
            <v>0.69479999999999997</v>
          </cell>
          <cell r="U10">
            <v>0.75190000000000001</v>
          </cell>
          <cell r="V10">
            <v>0.81069999999999998</v>
          </cell>
          <cell r="W10">
            <v>0.871</v>
          </cell>
          <cell r="X10">
            <v>0.93279999999999996</v>
          </cell>
          <cell r="Y10">
            <v>0.99619999999999997</v>
          </cell>
          <cell r="Z10">
            <v>1.0610999999999999</v>
          </cell>
          <cell r="AA10">
            <v>1.1274999999999999</v>
          </cell>
          <cell r="AB10">
            <v>1.1953</v>
          </cell>
          <cell r="AC10">
            <v>1.2645999999999999</v>
          </cell>
          <cell r="AD10">
            <v>1.3352999999999999</v>
          </cell>
          <cell r="AE10">
            <v>1.4074</v>
          </cell>
          <cell r="AF10">
            <v>1.4810000000000001</v>
          </cell>
          <cell r="AG10">
            <v>1.556</v>
          </cell>
          <cell r="AH10">
            <v>1.6325000000000001</v>
          </cell>
          <cell r="AI10">
            <v>1.7102999999999999</v>
          </cell>
          <cell r="AJ10">
            <v>1.7896000000000001</v>
          </cell>
          <cell r="AK10">
            <v>1.8704000000000001</v>
          </cell>
          <cell r="AL10">
            <v>1.9525999999999999</v>
          </cell>
          <cell r="AM10">
            <v>2.0362</v>
          </cell>
          <cell r="AN10">
            <v>2.1213000000000002</v>
          </cell>
          <cell r="AO10">
            <v>2.2079</v>
          </cell>
          <cell r="AP10">
            <v>2.2959000000000001</v>
          </cell>
          <cell r="AQ10">
            <v>2.3854000000000002</v>
          </cell>
          <cell r="AR10">
            <v>2.4765000000000001</v>
          </cell>
          <cell r="AS10">
            <v>2.569</v>
          </cell>
          <cell r="AT10">
            <v>2.6631</v>
          </cell>
          <cell r="AU10">
            <v>2.7587999999999999</v>
          </cell>
          <cell r="AV10">
            <v>2.8559999999999999</v>
          </cell>
          <cell r="AW10">
            <v>2.9548000000000001</v>
          </cell>
        </row>
        <row r="11">
          <cell r="B11">
            <v>2.0500000000000001E-2</v>
          </cell>
          <cell r="C11">
            <v>3.5999999999999997E-2</v>
          </cell>
          <cell r="D11">
            <v>5.5399999999999998E-2</v>
          </cell>
          <cell r="E11">
            <v>7.8600000000000003E-2</v>
          </cell>
          <cell r="F11">
            <v>0.1052</v>
          </cell>
          <cell r="G11">
            <v>0.1351</v>
          </cell>
          <cell r="H11">
            <v>0.1681</v>
          </cell>
          <cell r="I11">
            <v>0.20399999999999999</v>
          </cell>
          <cell r="J11">
            <v>0.2427</v>
          </cell>
          <cell r="K11">
            <v>0.28399999999999997</v>
          </cell>
          <cell r="L11">
            <v>0.32779999999999998</v>
          </cell>
          <cell r="M11">
            <v>0.374</v>
          </cell>
          <cell r="N11">
            <v>0.42249999999999999</v>
          </cell>
          <cell r="O11">
            <v>0.47310000000000002</v>
          </cell>
          <cell r="P11">
            <v>0.52590000000000003</v>
          </cell>
          <cell r="Q11">
            <v>0.5806</v>
          </cell>
          <cell r="R11">
            <v>0.63719999999999999</v>
          </cell>
          <cell r="S11">
            <v>0.69569999999999999</v>
          </cell>
          <cell r="T11">
            <v>0.75600000000000001</v>
          </cell>
          <cell r="U11">
            <v>0.81799999999999995</v>
          </cell>
          <cell r="V11">
            <v>0.88170000000000004</v>
          </cell>
          <cell r="W11">
            <v>0.94710000000000005</v>
          </cell>
          <cell r="X11">
            <v>1.0141</v>
          </cell>
          <cell r="Y11">
            <v>1.0826</v>
          </cell>
          <cell r="Z11">
            <v>1.1527000000000001</v>
          </cell>
          <cell r="AA11">
            <v>1.2242999999999999</v>
          </cell>
          <cell r="AB11">
            <v>1.2974000000000001</v>
          </cell>
          <cell r="AC11">
            <v>1.3718999999999999</v>
          </cell>
          <cell r="AD11">
            <v>1.4479</v>
          </cell>
          <cell r="AE11">
            <v>1.5253000000000001</v>
          </cell>
          <cell r="AF11">
            <v>1.6042000000000001</v>
          </cell>
          <cell r="AG11">
            <v>1.6843999999999999</v>
          </cell>
          <cell r="AH11">
            <v>1.7661</v>
          </cell>
          <cell r="AI11">
            <v>1.8491</v>
          </cell>
          <cell r="AJ11">
            <v>1.9335</v>
          </cell>
          <cell r="AK11">
            <v>2.0194000000000001</v>
          </cell>
          <cell r="AL11">
            <v>2.1065999999999998</v>
          </cell>
          <cell r="AM11">
            <v>2.1951999999999998</v>
          </cell>
          <cell r="AN11">
            <v>2.2852000000000001</v>
          </cell>
          <cell r="AO11">
            <v>2.3765999999999998</v>
          </cell>
          <cell r="AP11">
            <v>2.4693000000000001</v>
          </cell>
          <cell r="AQ11">
            <v>2.5634999999999999</v>
          </cell>
          <cell r="AR11">
            <v>2.6591</v>
          </cell>
          <cell r="AS11">
            <v>2.7561</v>
          </cell>
          <cell r="AT11">
            <v>2.8544999999999998</v>
          </cell>
          <cell r="AU11">
            <v>2.9544000000000001</v>
          </cell>
          <cell r="AV11">
            <v>3.0556999999999999</v>
          </cell>
          <cell r="AW11">
            <v>3.1585000000000001</v>
          </cell>
        </row>
        <row r="12">
          <cell r="B12">
            <v>2.1999999999999999E-2</v>
          </cell>
          <cell r="C12">
            <v>3.8699999999999998E-2</v>
          </cell>
          <cell r="D12">
            <v>5.9700000000000003E-2</v>
          </cell>
          <cell r="E12">
            <v>8.4599999999999995E-2</v>
          </cell>
          <cell r="F12">
            <v>0.1134</v>
          </cell>
          <cell r="G12">
            <v>0.1457</v>
          </cell>
          <cell r="H12">
            <v>0.18140000000000001</v>
          </cell>
          <cell r="I12">
            <v>0.2203</v>
          </cell>
          <cell r="J12">
            <v>0.26219999999999999</v>
          </cell>
          <cell r="K12">
            <v>0.30690000000000001</v>
          </cell>
          <cell r="L12">
            <v>0.35439999999999999</v>
          </cell>
          <cell r="M12">
            <v>0.40439999999999998</v>
          </cell>
          <cell r="N12">
            <v>0.45700000000000002</v>
          </cell>
          <cell r="O12">
            <v>0.51180000000000003</v>
          </cell>
          <cell r="P12">
            <v>0.56889999999999996</v>
          </cell>
          <cell r="Q12">
            <v>0.62809999999999999</v>
          </cell>
          <cell r="R12">
            <v>0.68940000000000001</v>
          </cell>
          <cell r="S12">
            <v>0.75270000000000004</v>
          </cell>
          <cell r="T12">
            <v>0.81789999999999996</v>
          </cell>
          <cell r="U12">
            <v>0.88490000000000002</v>
          </cell>
          <cell r="V12">
            <v>0.95369999999999999</v>
          </cell>
          <cell r="W12">
            <v>1.0242</v>
          </cell>
          <cell r="X12">
            <v>1.0964</v>
          </cell>
          <cell r="Y12">
            <v>1.1702999999999999</v>
          </cell>
          <cell r="Z12">
            <v>1.2457</v>
          </cell>
          <cell r="AA12">
            <v>1.3226</v>
          </cell>
          <cell r="AB12">
            <v>1.4011</v>
          </cell>
          <cell r="AC12">
            <v>1.4811000000000001</v>
          </cell>
          <cell r="AD12">
            <v>1.5626</v>
          </cell>
          <cell r="AE12">
            <v>1.6455</v>
          </cell>
          <cell r="AF12">
            <v>1.7298</v>
          </cell>
          <cell r="AG12">
            <v>1.8154999999999999</v>
          </cell>
          <cell r="AH12">
            <v>1.9025000000000001</v>
          </cell>
          <cell r="AI12">
            <v>1.9910000000000001</v>
          </cell>
          <cell r="AJ12">
            <v>2.0808</v>
          </cell>
          <cell r="AK12">
            <v>2.1720000000000002</v>
          </cell>
          <cell r="AL12">
            <v>2.2645</v>
          </cell>
          <cell r="AM12">
            <v>2.3582999999999998</v>
          </cell>
          <cell r="AN12">
            <v>2.4535</v>
          </cell>
          <cell r="AO12">
            <v>2.5499999999999998</v>
          </cell>
          <cell r="AP12">
            <v>2.6478000000000002</v>
          </cell>
          <cell r="AQ12">
            <v>2.7469999999999999</v>
          </cell>
          <cell r="AR12">
            <v>2.8473999999999999</v>
          </cell>
          <cell r="AS12">
            <v>2.9491999999999998</v>
          </cell>
          <cell r="AT12">
            <v>3.0524</v>
          </cell>
          <cell r="AU12">
            <v>3.1568000000000001</v>
          </cell>
          <cell r="AV12">
            <v>3.2625999999999999</v>
          </cell>
          <cell r="AW12">
            <v>3.3698000000000001</v>
          </cell>
        </row>
        <row r="13">
          <cell r="B13">
            <v>2.3599999999999999E-2</v>
          </cell>
          <cell r="C13">
            <v>4.1500000000000002E-2</v>
          </cell>
          <cell r="D13">
            <v>6.3899999999999998E-2</v>
          </cell>
          <cell r="E13">
            <v>9.0700000000000003E-2</v>
          </cell>
          <cell r="F13">
            <v>0.1216</v>
          </cell>
          <cell r="G13">
            <v>0.15640000000000001</v>
          </cell>
          <cell r="H13">
            <v>0.1948</v>
          </cell>
          <cell r="I13">
            <v>0.2366</v>
          </cell>
          <cell r="J13">
            <v>0.28170000000000001</v>
          </cell>
          <cell r="K13">
            <v>0.33</v>
          </cell>
          <cell r="L13">
            <v>0.38109999999999999</v>
          </cell>
          <cell r="M13">
            <v>0.435</v>
          </cell>
          <cell r="N13">
            <v>0.49159999999999998</v>
          </cell>
          <cell r="O13">
            <v>0.55069999999999997</v>
          </cell>
          <cell r="P13">
            <v>0.61219999999999997</v>
          </cell>
          <cell r="Q13">
            <v>0.67600000000000005</v>
          </cell>
          <cell r="R13">
            <v>0.74199999999999999</v>
          </cell>
          <cell r="S13">
            <v>0.81020000000000003</v>
          </cell>
          <cell r="T13">
            <v>0.88029999999999997</v>
          </cell>
          <cell r="U13">
            <v>0.95240000000000002</v>
          </cell>
          <cell r="V13">
            <v>1.0264</v>
          </cell>
          <cell r="W13">
            <v>1.1022000000000001</v>
          </cell>
          <cell r="X13">
            <v>1.1798</v>
          </cell>
          <cell r="Y13">
            <v>1.2589999999999999</v>
          </cell>
          <cell r="Z13">
            <v>1.3399000000000001</v>
          </cell>
          <cell r="AA13">
            <v>1.4224000000000001</v>
          </cell>
          <cell r="AB13">
            <v>1.5064</v>
          </cell>
          <cell r="AC13">
            <v>1.5920000000000001</v>
          </cell>
          <cell r="AD13">
            <v>1.6791</v>
          </cell>
          <cell r="AE13">
            <v>1.7676000000000001</v>
          </cell>
          <cell r="AF13">
            <v>1.8574999999999999</v>
          </cell>
          <cell r="AG13">
            <v>1.9488000000000001</v>
          </cell>
          <cell r="AH13">
            <v>2.0415999999999999</v>
          </cell>
          <cell r="AI13">
            <v>2.1356000000000002</v>
          </cell>
          <cell r="AJ13">
            <v>2.2309999999999999</v>
          </cell>
          <cell r="AK13">
            <v>2.3277000000000001</v>
          </cell>
          <cell r="AL13">
            <v>2.4258000000000002</v>
          </cell>
          <cell r="AM13">
            <v>2.5251000000000001</v>
          </cell>
          <cell r="AN13">
            <v>2.6257000000000001</v>
          </cell>
          <cell r="AO13">
            <v>2.7275999999999998</v>
          </cell>
          <cell r="AP13">
            <v>2.8307000000000002</v>
          </cell>
          <cell r="AQ13">
            <v>2.9350999999999998</v>
          </cell>
          <cell r="AR13">
            <v>3.0407000000000002</v>
          </cell>
          <cell r="AS13">
            <v>3.1476000000000002</v>
          </cell>
          <cell r="AT13">
            <v>3.2557999999999998</v>
          </cell>
          <cell r="AU13">
            <v>3.3652000000000002</v>
          </cell>
          <cell r="AV13">
            <v>3.4758</v>
          </cell>
          <cell r="AW13">
            <v>3.5876999999999999</v>
          </cell>
        </row>
        <row r="14">
          <cell r="B14">
            <v>2.5100000000000001E-2</v>
          </cell>
          <cell r="C14">
            <v>4.4200000000000003E-2</v>
          </cell>
          <cell r="D14">
            <v>6.8199999999999997E-2</v>
          </cell>
          <cell r="E14">
            <v>9.6799999999999997E-2</v>
          </cell>
          <cell r="F14">
            <v>0.12989999999999999</v>
          </cell>
          <cell r="G14">
            <v>0.1671</v>
          </cell>
          <cell r="H14">
            <v>0.2082</v>
          </cell>
          <cell r="I14">
            <v>0.253</v>
          </cell>
          <cell r="J14">
            <v>0.3014</v>
          </cell>
          <cell r="K14">
            <v>0.35310000000000002</v>
          </cell>
          <cell r="L14">
            <v>0.40789999999999998</v>
          </cell>
          <cell r="M14">
            <v>0.4657</v>
          </cell>
          <cell r="N14">
            <v>0.52639999999999998</v>
          </cell>
          <cell r="O14">
            <v>0.58979999999999999</v>
          </cell>
          <cell r="P14">
            <v>0.65580000000000005</v>
          </cell>
          <cell r="Q14">
            <v>0.72430000000000005</v>
          </cell>
          <cell r="R14">
            <v>0.79510000000000003</v>
          </cell>
          <cell r="S14">
            <v>0.86809999999999998</v>
          </cell>
          <cell r="T14">
            <v>0.94330000000000003</v>
          </cell>
          <cell r="U14">
            <v>1.0206</v>
          </cell>
          <cell r="V14">
            <v>1.0998000000000001</v>
          </cell>
          <cell r="W14">
            <v>1.181</v>
          </cell>
          <cell r="X14">
            <v>1.264</v>
          </cell>
          <cell r="Y14">
            <v>1.3487</v>
          </cell>
          <cell r="Z14">
            <v>1.4352</v>
          </cell>
          <cell r="AA14">
            <v>1.5233000000000001</v>
          </cell>
          <cell r="AB14">
            <v>1.6131</v>
          </cell>
          <cell r="AC14">
            <v>1.7042999999999999</v>
          </cell>
          <cell r="AD14">
            <v>1.7971999999999999</v>
          </cell>
          <cell r="AE14">
            <v>1.8914</v>
          </cell>
          <cell r="AF14">
            <v>1.9872000000000001</v>
          </cell>
          <cell r="AG14">
            <v>2.0842999999999998</v>
          </cell>
          <cell r="AH14">
            <v>2.1827999999999999</v>
          </cell>
          <cell r="AI14">
            <v>2.2827000000000002</v>
          </cell>
          <cell r="AJ14">
            <v>2.3837999999999999</v>
          </cell>
          <cell r="AK14">
            <v>2.4863</v>
          </cell>
          <cell r="AL14">
            <v>2.59</v>
          </cell>
          <cell r="AM14">
            <v>2.6951000000000001</v>
          </cell>
          <cell r="AN14">
            <v>2.8012999999999999</v>
          </cell>
          <cell r="AO14">
            <v>2.9087999999999998</v>
          </cell>
          <cell r="AP14">
            <v>3.0175000000000001</v>
          </cell>
          <cell r="AQ14">
            <v>3.1274000000000002</v>
          </cell>
          <cell r="AR14">
            <v>3.2383999999999999</v>
          </cell>
          <cell r="AS14">
            <v>3.3506999999999998</v>
          </cell>
          <cell r="AT14">
            <v>3.4641000000000002</v>
          </cell>
          <cell r="AU14">
            <v>3.5788000000000002</v>
          </cell>
          <cell r="AV14">
            <v>3.6945000000000001</v>
          </cell>
          <cell r="AW14">
            <v>3.8113999999999999</v>
          </cell>
        </row>
        <row r="15">
          <cell r="B15">
            <v>2.6700000000000002E-2</v>
          </cell>
          <cell r="C15">
            <v>4.6899999999999997E-2</v>
          </cell>
          <cell r="D15">
            <v>7.2499999999999995E-2</v>
          </cell>
          <cell r="E15">
            <v>0.10290000000000001</v>
          </cell>
          <cell r="F15">
            <v>0.1381</v>
          </cell>
          <cell r="G15">
            <v>0.17780000000000001</v>
          </cell>
          <cell r="H15">
            <v>0.22159999999999999</v>
          </cell>
          <cell r="I15">
            <v>0.26939999999999997</v>
          </cell>
          <cell r="J15">
            <v>0.32100000000000001</v>
          </cell>
          <cell r="K15">
            <v>0.37619999999999998</v>
          </cell>
          <cell r="L15">
            <v>0.43480000000000002</v>
          </cell>
          <cell r="M15">
            <v>0.49659999999999999</v>
          </cell>
          <cell r="N15">
            <v>0.56140000000000001</v>
          </cell>
          <cell r="O15">
            <v>0.62909999999999999</v>
          </cell>
          <cell r="P15">
            <v>0.6996</v>
          </cell>
          <cell r="Q15">
            <v>0.77280000000000004</v>
          </cell>
          <cell r="R15">
            <v>0.84840000000000004</v>
          </cell>
          <cell r="S15">
            <v>0.9264</v>
          </cell>
          <cell r="T15">
            <v>1.0066999999999999</v>
          </cell>
          <cell r="U15">
            <v>1.0891999999999999</v>
          </cell>
          <cell r="V15">
            <v>1.1738</v>
          </cell>
          <cell r="W15">
            <v>1.2604</v>
          </cell>
          <cell r="X15">
            <v>1.3489</v>
          </cell>
          <cell r="Y15">
            <v>1.4393</v>
          </cell>
          <cell r="Z15">
            <v>1.5314000000000001</v>
          </cell>
          <cell r="AA15">
            <v>1.6253</v>
          </cell>
          <cell r="AB15">
            <v>1.7208000000000001</v>
          </cell>
          <cell r="AC15">
            <v>1.8180000000000001</v>
          </cell>
          <cell r="AD15">
            <v>1.9167000000000001</v>
          </cell>
          <cell r="AE15">
            <v>2.0169000000000001</v>
          </cell>
          <cell r="AF15">
            <v>2.1185</v>
          </cell>
          <cell r="AG15">
            <v>2.2216</v>
          </cell>
          <cell r="AH15">
            <v>2.3260000000000001</v>
          </cell>
          <cell r="AI15">
            <v>2.4318</v>
          </cell>
          <cell r="AJ15">
            <v>2.5390000000000001</v>
          </cell>
          <cell r="AK15">
            <v>2.6474000000000002</v>
          </cell>
          <cell r="AL15">
            <v>2.7570000000000001</v>
          </cell>
          <cell r="AM15">
            <v>2.8679000000000001</v>
          </cell>
          <cell r="AN15">
            <v>2.98</v>
          </cell>
          <cell r="AO15">
            <v>3.0933000000000002</v>
          </cell>
          <cell r="AP15">
            <v>3.2077</v>
          </cell>
          <cell r="AQ15">
            <v>3.3233000000000001</v>
          </cell>
          <cell r="AR15">
            <v>3.4401000000000002</v>
          </cell>
          <cell r="AS15">
            <v>3.5579000000000001</v>
          </cell>
          <cell r="AT15">
            <v>3.6768999999999998</v>
          </cell>
          <cell r="AU15">
            <v>3.7970000000000002</v>
          </cell>
          <cell r="AV15">
            <v>3.9180999999999999</v>
          </cell>
          <cell r="AW15">
            <v>4.0404</v>
          </cell>
        </row>
        <row r="16">
          <cell r="B16">
            <v>2.8199999999999999E-2</v>
          </cell>
          <cell r="C16">
            <v>4.9700000000000001E-2</v>
          </cell>
          <cell r="D16">
            <v>7.6700000000000004E-2</v>
          </cell>
          <cell r="E16">
            <v>0.1091</v>
          </cell>
          <cell r="F16">
            <v>0.1464</v>
          </cell>
          <cell r="G16">
            <v>0.1885</v>
          </cell>
          <cell r="H16">
            <v>0.2351</v>
          </cell>
          <cell r="I16">
            <v>0.28589999999999999</v>
          </cell>
          <cell r="J16">
            <v>0.34079999999999999</v>
          </cell>
          <cell r="K16">
            <v>0.39950000000000002</v>
          </cell>
          <cell r="L16">
            <v>0.46179999999999999</v>
          </cell>
          <cell r="M16">
            <v>0.52749999999999997</v>
          </cell>
          <cell r="N16">
            <v>0.59650000000000003</v>
          </cell>
          <cell r="O16">
            <v>0.66859999999999997</v>
          </cell>
          <cell r="P16">
            <v>0.74370000000000003</v>
          </cell>
          <cell r="Q16">
            <v>0.82150000000000001</v>
          </cell>
          <cell r="R16">
            <v>0.90200000000000002</v>
          </cell>
          <cell r="S16">
            <v>0.98509999999999998</v>
          </cell>
          <cell r="T16">
            <v>1.0705</v>
          </cell>
          <cell r="U16">
            <v>1.1583000000000001</v>
          </cell>
          <cell r="V16">
            <v>1.2483</v>
          </cell>
          <cell r="W16">
            <v>1.3404</v>
          </cell>
          <cell r="X16">
            <v>1.4345000000000001</v>
          </cell>
          <cell r="Y16">
            <v>1.5306</v>
          </cell>
          <cell r="Z16">
            <v>1.6285000000000001</v>
          </cell>
          <cell r="AA16">
            <v>1.7282</v>
          </cell>
          <cell r="AB16">
            <v>1.8297000000000001</v>
          </cell>
          <cell r="AC16">
            <v>1.9328000000000001</v>
          </cell>
          <cell r="AD16">
            <v>2.0373999999999999</v>
          </cell>
          <cell r="AE16">
            <v>2.1436999999999999</v>
          </cell>
          <cell r="AF16">
            <v>2.2513999999999998</v>
          </cell>
          <cell r="AG16">
            <v>2.3605</v>
          </cell>
          <cell r="AH16">
            <v>2.4710999999999999</v>
          </cell>
          <cell r="AI16">
            <v>2.5829</v>
          </cell>
          <cell r="AJ16">
            <v>2.6962000000000002</v>
          </cell>
          <cell r="AK16">
            <v>2.8106</v>
          </cell>
          <cell r="AL16">
            <v>2.9264000000000001</v>
          </cell>
          <cell r="AM16">
            <v>3.0432999999999999</v>
          </cell>
          <cell r="AN16">
            <v>3.1614</v>
          </cell>
          <cell r="AO16">
            <v>3.2806999999999999</v>
          </cell>
          <cell r="AP16">
            <v>3.4011</v>
          </cell>
          <cell r="AQ16">
            <v>3.5226000000000002</v>
          </cell>
          <cell r="AR16">
            <v>3.6452</v>
          </cell>
          <cell r="AS16">
            <v>3.7688999999999999</v>
          </cell>
          <cell r="AT16">
            <v>3.8936000000000002</v>
          </cell>
          <cell r="AU16">
            <v>4.0194000000000001</v>
          </cell>
          <cell r="AV16">
            <v>4.1460999999999997</v>
          </cell>
          <cell r="AW16">
            <v>4.2739000000000003</v>
          </cell>
        </row>
        <row r="17">
          <cell r="B17">
            <v>2.9700000000000001E-2</v>
          </cell>
          <cell r="C17">
            <v>5.2400000000000002E-2</v>
          </cell>
          <cell r="D17">
            <v>8.1000000000000003E-2</v>
          </cell>
          <cell r="E17">
            <v>0.1152</v>
          </cell>
          <cell r="F17">
            <v>0.1547</v>
          </cell>
          <cell r="G17">
            <v>0.19919999999999999</v>
          </cell>
          <cell r="H17">
            <v>0.2485</v>
          </cell>
          <cell r="I17">
            <v>0.3024</v>
          </cell>
          <cell r="J17">
            <v>0.36049999999999999</v>
          </cell>
          <cell r="K17">
            <v>0.42270000000000002</v>
          </cell>
          <cell r="L17">
            <v>0.48880000000000001</v>
          </cell>
          <cell r="M17">
            <v>0.5585</v>
          </cell>
          <cell r="N17">
            <v>0.63170000000000004</v>
          </cell>
          <cell r="O17">
            <v>0.70820000000000005</v>
          </cell>
          <cell r="P17">
            <v>0.78790000000000004</v>
          </cell>
          <cell r="Q17">
            <v>0.87050000000000005</v>
          </cell>
          <cell r="R17">
            <v>0.95589999999999997</v>
          </cell>
          <cell r="S17">
            <v>1.044</v>
          </cell>
          <cell r="T17">
            <v>1.1347</v>
          </cell>
          <cell r="U17">
            <v>1.2278</v>
          </cell>
          <cell r="V17">
            <v>1.3232999999999999</v>
          </cell>
          <cell r="W17">
            <v>1.421</v>
          </cell>
          <cell r="X17">
            <v>1.5207999999999999</v>
          </cell>
          <cell r="Y17">
            <v>1.6226</v>
          </cell>
          <cell r="Z17">
            <v>1.7263999999999999</v>
          </cell>
          <cell r="AA17">
            <v>1.8320000000000001</v>
          </cell>
          <cell r="AB17">
            <v>1.9394</v>
          </cell>
          <cell r="AC17">
            <v>2.0486</v>
          </cell>
          <cell r="AD17">
            <v>2.1593</v>
          </cell>
          <cell r="AE17">
            <v>2.2717000000000001</v>
          </cell>
          <cell r="AF17">
            <v>2.3856000000000002</v>
          </cell>
          <cell r="AG17">
            <v>2.5009000000000001</v>
          </cell>
          <cell r="AH17">
            <v>2.6177000000000001</v>
          </cell>
          <cell r="AI17">
            <v>2.7357999999999998</v>
          </cell>
          <cell r="AJ17">
            <v>2.8552</v>
          </cell>
          <cell r="AK17">
            <v>2.9759000000000002</v>
          </cell>
          <cell r="AL17">
            <v>3.0979000000000001</v>
          </cell>
          <cell r="AM17">
            <v>3.2210000000000001</v>
          </cell>
          <cell r="AN17">
            <v>3.3452999999999999</v>
          </cell>
          <cell r="AO17">
            <v>3.4706999999999999</v>
          </cell>
          <cell r="AP17">
            <v>3.5973000000000002</v>
          </cell>
          <cell r="AQ17">
            <v>3.7248999999999999</v>
          </cell>
          <cell r="AR17">
            <v>3.8534999999999999</v>
          </cell>
          <cell r="AS17">
            <v>3.9832000000000001</v>
          </cell>
          <cell r="AT17">
            <v>4.1138000000000003</v>
          </cell>
          <cell r="AU17">
            <v>4.2454999999999998</v>
          </cell>
          <cell r="AV17">
            <v>4.3780999999999999</v>
          </cell>
          <cell r="AW17">
            <v>4.5115999999999996</v>
          </cell>
        </row>
        <row r="18">
          <cell r="B18">
            <v>3.1300000000000001E-2</v>
          </cell>
          <cell r="C18">
            <v>5.5100000000000003E-2</v>
          </cell>
          <cell r="D18">
            <v>8.5300000000000001E-2</v>
          </cell>
          <cell r="E18">
            <v>0.12130000000000001</v>
          </cell>
          <cell r="F18">
            <v>0.16300000000000001</v>
          </cell>
          <cell r="G18">
            <v>0.21</v>
          </cell>
          <cell r="H18">
            <v>0.26200000000000001</v>
          </cell>
          <cell r="I18">
            <v>0.31890000000000002</v>
          </cell>
          <cell r="J18">
            <v>0.38030000000000003</v>
          </cell>
          <cell r="K18">
            <v>0.4461</v>
          </cell>
          <cell r="L18">
            <v>0.51590000000000003</v>
          </cell>
          <cell r="M18">
            <v>0.5897</v>
          </cell>
          <cell r="N18">
            <v>0.66710000000000003</v>
          </cell>
          <cell r="O18">
            <v>0.748</v>
          </cell>
          <cell r="P18">
            <v>0.83220000000000005</v>
          </cell>
          <cell r="Q18">
            <v>0.91959999999999997</v>
          </cell>
          <cell r="R18">
            <v>1.01</v>
          </cell>
          <cell r="S18">
            <v>1.1032</v>
          </cell>
          <cell r="T18">
            <v>1.1992</v>
          </cell>
          <cell r="U18">
            <v>1.2977000000000001</v>
          </cell>
          <cell r="V18">
            <v>1.3987000000000001</v>
          </cell>
          <cell r="W18">
            <v>1.502</v>
          </cell>
          <cell r="X18">
            <v>1.6074999999999999</v>
          </cell>
          <cell r="Y18">
            <v>1.7152000000000001</v>
          </cell>
          <cell r="Z18">
            <v>1.8249</v>
          </cell>
          <cell r="AA18">
            <v>1.9365000000000001</v>
          </cell>
          <cell r="AB18">
            <v>2.0499999999999998</v>
          </cell>
          <cell r="AC18">
            <v>2.1652999999999998</v>
          </cell>
          <cell r="AD18">
            <v>2.2823000000000002</v>
          </cell>
          <cell r="AE18">
            <v>2.4009</v>
          </cell>
          <cell r="AF18">
            <v>2.5209999999999999</v>
          </cell>
          <cell r="AG18">
            <v>2.6425999999999998</v>
          </cell>
          <cell r="AH18">
            <v>2.7656999999999998</v>
          </cell>
          <cell r="AI18">
            <v>2.8902000000000001</v>
          </cell>
          <cell r="AJ18">
            <v>3.0158999999999998</v>
          </cell>
          <cell r="AK18">
            <v>3.1429999999999998</v>
          </cell>
          <cell r="AL18">
            <v>3.2713000000000001</v>
          </cell>
          <cell r="AM18">
            <v>3.4007999999999998</v>
          </cell>
          <cell r="AN18">
            <v>3.5314000000000001</v>
          </cell>
          <cell r="AO18">
            <v>3.6631</v>
          </cell>
          <cell r="AP18">
            <v>3.7959000000000001</v>
          </cell>
          <cell r="AQ18">
            <v>3.9298000000000002</v>
          </cell>
          <cell r="AR18">
            <v>4.0646000000000004</v>
          </cell>
          <cell r="AS18">
            <v>4.2004999999999999</v>
          </cell>
          <cell r="AT18">
            <v>4.3372999999999999</v>
          </cell>
          <cell r="AU18">
            <v>4.4749999999999996</v>
          </cell>
          <cell r="AV18">
            <v>4.6135999999999999</v>
          </cell>
          <cell r="AW18">
            <v>4.7530999999999999</v>
          </cell>
        </row>
        <row r="19">
          <cell r="B19">
            <v>3.2800000000000003E-2</v>
          </cell>
          <cell r="C19">
            <v>5.79E-2</v>
          </cell>
          <cell r="D19">
            <v>8.9499999999999996E-2</v>
          </cell>
          <cell r="E19">
            <v>0.12740000000000001</v>
          </cell>
          <cell r="F19">
            <v>0.17119999999999999</v>
          </cell>
          <cell r="G19">
            <v>0.22070000000000001</v>
          </cell>
          <cell r="H19">
            <v>0.27550000000000002</v>
          </cell>
          <cell r="I19">
            <v>0.33539999999999998</v>
          </cell>
          <cell r="J19">
            <v>0.4002</v>
          </cell>
          <cell r="K19">
            <v>0.46949999999999997</v>
          </cell>
          <cell r="L19">
            <v>0.54310000000000003</v>
          </cell>
          <cell r="M19">
            <v>0.62080000000000002</v>
          </cell>
          <cell r="N19">
            <v>0.70250000000000001</v>
          </cell>
          <cell r="O19">
            <v>0.78779999999999994</v>
          </cell>
          <cell r="P19">
            <v>0.87670000000000003</v>
          </cell>
          <cell r="Q19">
            <v>0.96889999999999998</v>
          </cell>
          <cell r="R19">
            <v>1.0643</v>
          </cell>
          <cell r="S19">
            <v>1.1627000000000001</v>
          </cell>
          <cell r="T19">
            <v>1.2639</v>
          </cell>
          <cell r="U19">
            <v>1.3678999999999999</v>
          </cell>
          <cell r="V19">
            <v>1.4743999999999999</v>
          </cell>
          <cell r="W19">
            <v>1.5833999999999999</v>
          </cell>
          <cell r="X19">
            <v>1.6948000000000001</v>
          </cell>
          <cell r="Y19">
            <v>1.8083</v>
          </cell>
          <cell r="Z19">
            <v>1.9239999999999999</v>
          </cell>
          <cell r="AA19">
            <v>2.0417000000000001</v>
          </cell>
          <cell r="AB19">
            <v>2.1614</v>
          </cell>
          <cell r="AC19">
            <v>2.2829000000000002</v>
          </cell>
          <cell r="AD19">
            <v>2.4060999999999999</v>
          </cell>
          <cell r="AE19">
            <v>2.5310000000000001</v>
          </cell>
          <cell r="AF19">
            <v>2.6575000000000002</v>
          </cell>
          <cell r="AG19">
            <v>2.7854999999999999</v>
          </cell>
          <cell r="AH19">
            <v>2.915</v>
          </cell>
          <cell r="AI19">
            <v>3.0459000000000001</v>
          </cell>
          <cell r="AJ19">
            <v>3.1781999999999999</v>
          </cell>
          <cell r="AK19">
            <v>3.3117000000000001</v>
          </cell>
          <cell r="AL19">
            <v>3.4464999999999999</v>
          </cell>
          <cell r="AM19">
            <v>3.5823999999999998</v>
          </cell>
          <cell r="AN19">
            <v>3.7195</v>
          </cell>
          <cell r="AO19">
            <v>3.8576999999999999</v>
          </cell>
          <cell r="AP19">
            <v>3.9969000000000001</v>
          </cell>
          <cell r="AQ19">
            <v>4.1371000000000002</v>
          </cell>
          <cell r="AR19">
            <v>4.2784000000000004</v>
          </cell>
          <cell r="AS19">
            <v>4.4204999999999997</v>
          </cell>
          <cell r="AT19">
            <v>4.5636000000000001</v>
          </cell>
          <cell r="AU19">
            <v>4.7076000000000002</v>
          </cell>
          <cell r="AV19">
            <v>4.8524000000000003</v>
          </cell>
          <cell r="AW19">
            <v>4.9980000000000002</v>
          </cell>
        </row>
        <row r="20">
          <cell r="B20">
            <v>3.44E-2</v>
          </cell>
          <cell r="C20">
            <v>6.0600000000000001E-2</v>
          </cell>
          <cell r="D20">
            <v>9.3799999999999994E-2</v>
          </cell>
          <cell r="E20">
            <v>0.13350000000000001</v>
          </cell>
          <cell r="F20">
            <v>0.17949999999999999</v>
          </cell>
          <cell r="G20">
            <v>0.23150000000000001</v>
          </cell>
          <cell r="H20">
            <v>0.28910000000000002</v>
          </cell>
          <cell r="I20">
            <v>0.35199999999999998</v>
          </cell>
          <cell r="J20">
            <v>0.42</v>
          </cell>
          <cell r="K20">
            <v>0.4929</v>
          </cell>
          <cell r="L20">
            <v>0.57030000000000003</v>
          </cell>
          <cell r="M20">
            <v>0.65210000000000001</v>
          </cell>
          <cell r="N20">
            <v>0.73799999999999999</v>
          </cell>
          <cell r="O20">
            <v>0.82779999999999998</v>
          </cell>
          <cell r="P20">
            <v>0.92130000000000001</v>
          </cell>
          <cell r="Q20">
            <v>1.0184</v>
          </cell>
          <cell r="R20">
            <v>1.1188</v>
          </cell>
          <cell r="S20">
            <v>1.2222999999999999</v>
          </cell>
          <cell r="T20">
            <v>1.3289</v>
          </cell>
          <cell r="U20">
            <v>1.4383999999999999</v>
          </cell>
          <cell r="V20">
            <v>1.5505</v>
          </cell>
          <cell r="W20">
            <v>1.6653</v>
          </cell>
          <cell r="X20">
            <v>1.7824</v>
          </cell>
          <cell r="Y20">
            <v>1.9019999999999999</v>
          </cell>
          <cell r="Z20">
            <v>2.0236999999999998</v>
          </cell>
          <cell r="AA20">
            <v>2.1476000000000002</v>
          </cell>
          <cell r="AB20">
            <v>2.2734000000000001</v>
          </cell>
          <cell r="AC20">
            <v>2.4011999999999998</v>
          </cell>
          <cell r="AD20">
            <v>2.5308000000000002</v>
          </cell>
          <cell r="AE20">
            <v>2.6621000000000001</v>
          </cell>
          <cell r="AF20">
            <v>2.7949999999999999</v>
          </cell>
          <cell r="AG20">
            <v>2.9295</v>
          </cell>
          <cell r="AH20">
            <v>3.0655999999999999</v>
          </cell>
          <cell r="AI20">
            <v>3.2029999999999998</v>
          </cell>
          <cell r="AJ20">
            <v>3.3418000000000001</v>
          </cell>
          <cell r="AK20">
            <v>3.4819</v>
          </cell>
          <cell r="AL20">
            <v>3.6233</v>
          </cell>
          <cell r="AM20">
            <v>3.7658</v>
          </cell>
          <cell r="AN20">
            <v>3.9094000000000002</v>
          </cell>
          <cell r="AO20">
            <v>4.0541999999999998</v>
          </cell>
          <cell r="AP20">
            <v>4.2</v>
          </cell>
          <cell r="AQ20">
            <v>4.3467000000000002</v>
          </cell>
          <cell r="AR20">
            <v>4.4945000000000004</v>
          </cell>
          <cell r="AS20">
            <v>4.6430999999999996</v>
          </cell>
          <cell r="AT20">
            <v>4.7926000000000002</v>
          </cell>
          <cell r="AU20">
            <v>4.9428999999999998</v>
          </cell>
          <cell r="AV20">
            <v>5.0941000000000001</v>
          </cell>
          <cell r="AW20">
            <v>5.2460000000000004</v>
          </cell>
        </row>
        <row r="21">
          <cell r="B21">
            <v>3.5900000000000001E-2</v>
          </cell>
          <cell r="C21">
            <v>6.3399999999999998E-2</v>
          </cell>
          <cell r="D21">
            <v>9.8100000000000007E-2</v>
          </cell>
          <cell r="E21">
            <v>0.13969999999999999</v>
          </cell>
          <cell r="F21">
            <v>0.18779999999999999</v>
          </cell>
          <cell r="G21">
            <v>0.2422</v>
          </cell>
          <cell r="H21">
            <v>0.30259999999999998</v>
          </cell>
          <cell r="I21">
            <v>0.36859999999999998</v>
          </cell>
          <cell r="J21">
            <v>0.43990000000000001</v>
          </cell>
          <cell r="K21">
            <v>0.51629999999999998</v>
          </cell>
          <cell r="L21">
            <v>0.59760000000000002</v>
          </cell>
          <cell r="M21">
            <v>0.68340000000000001</v>
          </cell>
          <cell r="N21">
            <v>0.77359999999999995</v>
          </cell>
          <cell r="O21">
            <v>0.8679</v>
          </cell>
          <cell r="P21">
            <v>0.96609999999999996</v>
          </cell>
          <cell r="Q21">
            <v>1.0680000000000001</v>
          </cell>
          <cell r="R21">
            <v>1.1734</v>
          </cell>
          <cell r="S21">
            <v>1.2822</v>
          </cell>
          <cell r="T21">
            <v>1.3940999999999999</v>
          </cell>
          <cell r="U21">
            <v>1.5091000000000001</v>
          </cell>
          <cell r="V21">
            <v>1.6269</v>
          </cell>
          <cell r="W21">
            <v>1.7474000000000001</v>
          </cell>
          <cell r="X21">
            <v>1.8705000000000001</v>
          </cell>
          <cell r="Y21">
            <v>1.996</v>
          </cell>
          <cell r="Z21">
            <v>2.1238999999999999</v>
          </cell>
          <cell r="AA21">
            <v>2.2538999999999998</v>
          </cell>
          <cell r="AB21">
            <v>2.3860999999999999</v>
          </cell>
          <cell r="AC21">
            <v>2.5202</v>
          </cell>
          <cell r="AD21">
            <v>2.6562000000000001</v>
          </cell>
          <cell r="AE21">
            <v>2.794</v>
          </cell>
          <cell r="AF21">
            <v>2.9333999999999998</v>
          </cell>
          <cell r="AG21">
            <v>3.0745</v>
          </cell>
          <cell r="AH21">
            <v>3.2172000000000001</v>
          </cell>
          <cell r="AI21">
            <v>3.3612000000000002</v>
          </cell>
          <cell r="AJ21">
            <v>3.5066999999999999</v>
          </cell>
          <cell r="AK21">
            <v>3.6535000000000002</v>
          </cell>
          <cell r="AL21">
            <v>3.8014999999999999</v>
          </cell>
          <cell r="AM21">
            <v>3.9506999999999999</v>
          </cell>
          <cell r="AN21">
            <v>4.1010999999999997</v>
          </cell>
          <cell r="AO21">
            <v>4.2525000000000004</v>
          </cell>
          <cell r="AP21">
            <v>4.4048999999999996</v>
          </cell>
          <cell r="AQ21">
            <v>4.5583</v>
          </cell>
          <cell r="AR21">
            <v>4.7126999999999999</v>
          </cell>
          <cell r="AS21">
            <v>4.8678999999999997</v>
          </cell>
          <cell r="AT21">
            <v>5.024</v>
          </cell>
          <cell r="AU21">
            <v>5.1809000000000003</v>
          </cell>
          <cell r="AV21">
            <v>5.3384999999999998</v>
          </cell>
          <cell r="AW21">
            <v>5.4969000000000001</v>
          </cell>
        </row>
        <row r="22">
          <cell r="B22">
            <v>3.7400000000000003E-2</v>
          </cell>
          <cell r="C22">
            <v>6.6100000000000006E-2</v>
          </cell>
          <cell r="D22">
            <v>0.1023</v>
          </cell>
          <cell r="E22">
            <v>0.14580000000000001</v>
          </cell>
          <cell r="F22">
            <v>0.1961</v>
          </cell>
          <cell r="G22">
            <v>0.253</v>
          </cell>
          <cell r="H22">
            <v>0.31609999999999999</v>
          </cell>
          <cell r="I22">
            <v>0.38519999999999999</v>
          </cell>
          <cell r="J22">
            <v>0.45979999999999999</v>
          </cell>
          <cell r="K22">
            <v>0.53979999999999995</v>
          </cell>
          <cell r="L22">
            <v>0.62490000000000001</v>
          </cell>
          <cell r="M22">
            <v>0.71479999999999999</v>
          </cell>
          <cell r="N22">
            <v>0.80920000000000003</v>
          </cell>
          <cell r="O22">
            <v>0.90800000000000003</v>
          </cell>
          <cell r="P22">
            <v>1.0108999999999999</v>
          </cell>
          <cell r="Q22">
            <v>1.1176999999999999</v>
          </cell>
          <cell r="R22">
            <v>1.2282</v>
          </cell>
          <cell r="S22">
            <v>1.3422000000000001</v>
          </cell>
          <cell r="T22">
            <v>1.4596</v>
          </cell>
          <cell r="U22">
            <v>1.5801000000000001</v>
          </cell>
          <cell r="V22">
            <v>1.7036</v>
          </cell>
          <cell r="W22">
            <v>1.8299000000000001</v>
          </cell>
          <cell r="X22">
            <v>1.9589000000000001</v>
          </cell>
          <cell r="Y22">
            <v>2.0905</v>
          </cell>
          <cell r="Z22">
            <v>2.2244999999999999</v>
          </cell>
          <cell r="AA22">
            <v>2.3607999999999998</v>
          </cell>
          <cell r="AB22">
            <v>2.4992999999999999</v>
          </cell>
          <cell r="AC22">
            <v>2.6398000000000001</v>
          </cell>
          <cell r="AD22">
            <v>2.7823000000000002</v>
          </cell>
          <cell r="AE22">
            <v>2.9266000000000001</v>
          </cell>
          <cell r="AF22">
            <v>3.0727000000000002</v>
          </cell>
          <cell r="AG22">
            <v>3.2204000000000002</v>
          </cell>
          <cell r="AH22">
            <v>3.3696999999999999</v>
          </cell>
          <cell r="AI22">
            <v>3.5205000000000002</v>
          </cell>
          <cell r="AJ22">
            <v>3.6726999999999999</v>
          </cell>
          <cell r="AK22">
            <v>3.8262999999999998</v>
          </cell>
          <cell r="AL22">
            <v>3.9811000000000001</v>
          </cell>
          <cell r="AM22">
            <v>4.1371000000000002</v>
          </cell>
          <cell r="AN22">
            <v>4.2942</v>
          </cell>
          <cell r="AO22">
            <v>4.4523999999999999</v>
          </cell>
          <cell r="AP22">
            <v>4.6116000000000001</v>
          </cell>
          <cell r="AQ22">
            <v>4.7717999999999998</v>
          </cell>
          <cell r="AR22">
            <v>4.9329000000000001</v>
          </cell>
          <cell r="AS22">
            <v>5.0948000000000002</v>
          </cell>
          <cell r="AT22">
            <v>5.2576000000000001</v>
          </cell>
          <cell r="AU22">
            <v>5.4211</v>
          </cell>
          <cell r="AV22">
            <v>5.5853999999999999</v>
          </cell>
          <cell r="AW22">
            <v>5.7503000000000002</v>
          </cell>
        </row>
        <row r="23">
          <cell r="B23">
            <v>3.9E-2</v>
          </cell>
          <cell r="C23">
            <v>6.88E-2</v>
          </cell>
          <cell r="D23">
            <v>0.1066</v>
          </cell>
          <cell r="E23">
            <v>0.15190000000000001</v>
          </cell>
          <cell r="F23">
            <v>0.2044</v>
          </cell>
          <cell r="G23">
            <v>0.26379999999999998</v>
          </cell>
          <cell r="H23">
            <v>0.32969999999999999</v>
          </cell>
          <cell r="I23">
            <v>0.40179999999999999</v>
          </cell>
          <cell r="J23">
            <v>0.47970000000000002</v>
          </cell>
          <cell r="K23">
            <v>0.56330000000000002</v>
          </cell>
          <cell r="L23">
            <v>0.6522</v>
          </cell>
          <cell r="M23">
            <v>0.74619999999999997</v>
          </cell>
          <cell r="N23">
            <v>0.84489999999999998</v>
          </cell>
          <cell r="O23">
            <v>0.94820000000000004</v>
          </cell>
          <cell r="P23">
            <v>1.0558000000000001</v>
          </cell>
          <cell r="Q23">
            <v>1.1675</v>
          </cell>
          <cell r="R23">
            <v>1.2830999999999999</v>
          </cell>
          <cell r="S23">
            <v>1.4024000000000001</v>
          </cell>
          <cell r="T23">
            <v>1.5251999999999999</v>
          </cell>
          <cell r="U23">
            <v>1.6513</v>
          </cell>
          <cell r="V23">
            <v>1.7805</v>
          </cell>
          <cell r="W23">
            <v>1.9127000000000001</v>
          </cell>
          <cell r="X23">
            <v>2.0476999999999999</v>
          </cell>
          <cell r="Y23">
            <v>2.1854</v>
          </cell>
          <cell r="Z23">
            <v>2.3254999999999999</v>
          </cell>
          <cell r="AA23">
            <v>2.4681000000000002</v>
          </cell>
          <cell r="AB23">
            <v>2.613</v>
          </cell>
          <cell r="AC23">
            <v>2.76</v>
          </cell>
          <cell r="AD23">
            <v>2.9089999999999998</v>
          </cell>
          <cell r="AE23">
            <v>3.0598999999999998</v>
          </cell>
          <cell r="AF23">
            <v>3.2126999999999999</v>
          </cell>
          <cell r="AG23">
            <v>3.3671000000000002</v>
          </cell>
          <cell r="AH23">
            <v>3.5232000000000001</v>
          </cell>
          <cell r="AI23">
            <v>3.6808000000000001</v>
          </cell>
          <cell r="AJ23">
            <v>3.8397999999999999</v>
          </cell>
          <cell r="AK23">
            <v>4.0002000000000004</v>
          </cell>
          <cell r="AL23">
            <v>4.1619000000000002</v>
          </cell>
          <cell r="AM23">
            <v>4.3247</v>
          </cell>
          <cell r="AN23">
            <v>4.4886999999999997</v>
          </cell>
          <cell r="AO23">
            <v>4.6538000000000004</v>
          </cell>
          <cell r="AP23">
            <v>4.8198999999999996</v>
          </cell>
          <cell r="AQ23">
            <v>4.9870000000000001</v>
          </cell>
          <cell r="AR23">
            <v>5.1548999999999996</v>
          </cell>
          <cell r="AS23">
            <v>5.3236999999999997</v>
          </cell>
          <cell r="AT23">
            <v>5.4932999999999996</v>
          </cell>
          <cell r="AU23">
            <v>5.6635999999999997</v>
          </cell>
          <cell r="AV23">
            <v>5.8346</v>
          </cell>
          <cell r="AW23">
            <v>6.0061999999999998</v>
          </cell>
        </row>
        <row r="24">
          <cell r="B24">
            <v>4.0500000000000001E-2</v>
          </cell>
          <cell r="C24">
            <v>7.1599999999999997E-2</v>
          </cell>
          <cell r="D24">
            <v>0.1109</v>
          </cell>
          <cell r="E24">
            <v>0.15809999999999999</v>
          </cell>
          <cell r="F24">
            <v>0.2127</v>
          </cell>
          <cell r="G24">
            <v>0.27460000000000001</v>
          </cell>
          <cell r="H24">
            <v>0.34320000000000001</v>
          </cell>
          <cell r="I24">
            <v>0.41839999999999999</v>
          </cell>
          <cell r="J24">
            <v>0.49969999999999998</v>
          </cell>
          <cell r="K24">
            <v>0.58679999999999999</v>
          </cell>
          <cell r="L24">
            <v>0.67959999999999998</v>
          </cell>
          <cell r="M24">
            <v>0.77759999999999996</v>
          </cell>
          <cell r="N24">
            <v>0.88070000000000004</v>
          </cell>
          <cell r="O24">
            <v>0.98850000000000005</v>
          </cell>
          <cell r="P24">
            <v>1.1008</v>
          </cell>
          <cell r="Q24">
            <v>1.2175</v>
          </cell>
          <cell r="R24">
            <v>1.3382000000000001</v>
          </cell>
          <cell r="S24">
            <v>1.4626999999999999</v>
          </cell>
          <cell r="T24">
            <v>1.5909</v>
          </cell>
          <cell r="U24">
            <v>1.7225999999999999</v>
          </cell>
          <cell r="V24">
            <v>1.8575999999999999</v>
          </cell>
          <cell r="W24">
            <v>1.9957</v>
          </cell>
          <cell r="X24">
            <v>2.1366999999999998</v>
          </cell>
          <cell r="Y24">
            <v>2.2805</v>
          </cell>
          <cell r="Z24">
            <v>2.427</v>
          </cell>
          <cell r="AA24">
            <v>2.5758999999999999</v>
          </cell>
          <cell r="AB24">
            <v>2.7271999999999998</v>
          </cell>
          <cell r="AC24">
            <v>2.8807</v>
          </cell>
          <cell r="AD24">
            <v>3.0363000000000002</v>
          </cell>
          <cell r="AE24">
            <v>3.1939000000000002</v>
          </cell>
          <cell r="AF24">
            <v>3.3534000000000002</v>
          </cell>
          <cell r="AG24">
            <v>3.5146000000000002</v>
          </cell>
          <cell r="AH24">
            <v>3.6775000000000002</v>
          </cell>
          <cell r="AI24">
            <v>3.8418999999999999</v>
          </cell>
          <cell r="AJ24">
            <v>4.0077999999999996</v>
          </cell>
          <cell r="AK24">
            <v>4.1752000000000002</v>
          </cell>
          <cell r="AL24">
            <v>4.3437999999999999</v>
          </cell>
          <cell r="AM24">
            <v>4.5136000000000003</v>
          </cell>
          <cell r="AN24">
            <v>4.6845999999999997</v>
          </cell>
          <cell r="AO24">
            <v>4.8567</v>
          </cell>
          <cell r="AP24">
            <v>5.0297000000000001</v>
          </cell>
          <cell r="AQ24">
            <v>5.2037000000000004</v>
          </cell>
          <cell r="AR24">
            <v>5.3785999999999996</v>
          </cell>
          <cell r="AS24">
            <v>5.5542999999999996</v>
          </cell>
          <cell r="AT24">
            <v>5.7308000000000003</v>
          </cell>
          <cell r="AU24">
            <v>5.9080000000000004</v>
          </cell>
          <cell r="AV24">
            <v>6.0857999999999999</v>
          </cell>
          <cell r="AW24">
            <v>6.2643000000000004</v>
          </cell>
        </row>
        <row r="25">
          <cell r="B25">
            <v>4.2099999999999999E-2</v>
          </cell>
          <cell r="C25">
            <v>7.4300000000000005E-2</v>
          </cell>
          <cell r="D25">
            <v>0.1152</v>
          </cell>
          <cell r="E25">
            <v>0.16420000000000001</v>
          </cell>
          <cell r="F25">
            <v>0.22109999999999999</v>
          </cell>
          <cell r="G25">
            <v>0.28539999999999999</v>
          </cell>
          <cell r="H25">
            <v>0.35680000000000001</v>
          </cell>
          <cell r="I25">
            <v>0.435</v>
          </cell>
          <cell r="J25">
            <v>0.51959999999999995</v>
          </cell>
          <cell r="K25">
            <v>0.61040000000000005</v>
          </cell>
          <cell r="L25">
            <v>0.70699999999999996</v>
          </cell>
          <cell r="M25">
            <v>0.80910000000000004</v>
          </cell>
          <cell r="N25">
            <v>0.91649999999999998</v>
          </cell>
          <cell r="O25">
            <v>1.0287999999999999</v>
          </cell>
          <cell r="P25">
            <v>1.1458999999999999</v>
          </cell>
          <cell r="Q25">
            <v>1.2675000000000001</v>
          </cell>
          <cell r="R25">
            <v>1.3933</v>
          </cell>
          <cell r="S25">
            <v>1.5232000000000001</v>
          </cell>
          <cell r="T25">
            <v>1.6569</v>
          </cell>
          <cell r="U25">
            <v>1.7942</v>
          </cell>
          <cell r="V25">
            <v>1.9349000000000001</v>
          </cell>
          <cell r="W25">
            <v>2.0789</v>
          </cell>
          <cell r="X25">
            <v>2.226</v>
          </cell>
          <cell r="Y25">
            <v>2.3759999999999999</v>
          </cell>
          <cell r="Z25">
            <v>2.5287000000000002</v>
          </cell>
          <cell r="AA25">
            <v>2.6840000000000002</v>
          </cell>
          <cell r="AB25">
            <v>2.8418000000000001</v>
          </cell>
          <cell r="AC25">
            <v>3.0019</v>
          </cell>
          <cell r="AD25">
            <v>3.1640999999999999</v>
          </cell>
          <cell r="AE25">
            <v>3.3283999999999998</v>
          </cell>
          <cell r="AF25">
            <v>3.4946999999999999</v>
          </cell>
          <cell r="AG25">
            <v>3.6627000000000001</v>
          </cell>
          <cell r="AH25">
            <v>3.8325</v>
          </cell>
          <cell r="AI25">
            <v>4.0038999999999998</v>
          </cell>
          <cell r="AJ25">
            <v>4.1768000000000001</v>
          </cell>
          <cell r="AK25">
            <v>4.3510999999999997</v>
          </cell>
          <cell r="AL25">
            <v>4.5266999999999999</v>
          </cell>
          <cell r="AM25">
            <v>4.7035999999999998</v>
          </cell>
          <cell r="AN25">
            <v>4.8815999999999997</v>
          </cell>
          <cell r="AO25">
            <v>5.0606999999999998</v>
          </cell>
          <cell r="AP25">
            <v>5.2408999999999999</v>
          </cell>
          <cell r="AQ25">
            <v>5.4218999999999999</v>
          </cell>
          <cell r="AR25">
            <v>5.6039000000000003</v>
          </cell>
          <cell r="AS25">
            <v>5.7866</v>
          </cell>
          <cell r="AT25">
            <v>5.9701000000000004</v>
          </cell>
          <cell r="AU25">
            <v>6.1542000000000003</v>
          </cell>
          <cell r="AV25">
            <v>6.3390000000000004</v>
          </cell>
          <cell r="AW25">
            <v>6.5244</v>
          </cell>
        </row>
        <row r="26">
          <cell r="B26">
            <v>4.36E-2</v>
          </cell>
          <cell r="C26">
            <v>7.7100000000000002E-2</v>
          </cell>
          <cell r="D26">
            <v>0.11940000000000001</v>
          </cell>
          <cell r="E26">
            <v>0.17030000000000001</v>
          </cell>
          <cell r="F26">
            <v>0.22939999999999999</v>
          </cell>
          <cell r="G26">
            <v>0.29620000000000002</v>
          </cell>
          <cell r="H26">
            <v>0.37040000000000001</v>
          </cell>
          <cell r="I26">
            <v>0.4516</v>
          </cell>
          <cell r="J26">
            <v>0.53959999999999997</v>
          </cell>
          <cell r="K26">
            <v>0.63400000000000001</v>
          </cell>
          <cell r="L26">
            <v>0.73440000000000005</v>
          </cell>
          <cell r="M26">
            <v>0.84060000000000001</v>
          </cell>
          <cell r="N26">
            <v>0.95230000000000004</v>
          </cell>
          <cell r="O26">
            <v>1.0691999999999999</v>
          </cell>
          <cell r="P26">
            <v>1.1910000000000001</v>
          </cell>
          <cell r="Q26">
            <v>1.3176000000000001</v>
          </cell>
          <cell r="R26">
            <v>1.4486000000000001</v>
          </cell>
          <cell r="S26">
            <v>1.5838000000000001</v>
          </cell>
          <cell r="T26">
            <v>1.7229000000000001</v>
          </cell>
          <cell r="U26">
            <v>1.8658999999999999</v>
          </cell>
          <cell r="V26">
            <v>2.0125000000000002</v>
          </cell>
          <cell r="W26">
            <v>2.1623999999999999</v>
          </cell>
          <cell r="X26">
            <v>2.3155999999999999</v>
          </cell>
          <cell r="Y26">
            <v>2.4716999999999998</v>
          </cell>
          <cell r="Z26">
            <v>2.6307999999999998</v>
          </cell>
          <cell r="AA26">
            <v>2.7925</v>
          </cell>
          <cell r="AB26">
            <v>2.9567999999999999</v>
          </cell>
          <cell r="AC26">
            <v>3.1234999999999999</v>
          </cell>
          <cell r="AD26">
            <v>3.2924000000000002</v>
          </cell>
          <cell r="AE26">
            <v>3.4634999999999998</v>
          </cell>
          <cell r="AF26">
            <v>3.6366000000000001</v>
          </cell>
          <cell r="AG26">
            <v>3.8115000000000001</v>
          </cell>
          <cell r="AH26">
            <v>3.9883000000000002</v>
          </cell>
          <cell r="AI26">
            <v>4.1665999999999999</v>
          </cell>
          <cell r="AJ26">
            <v>4.3464999999999998</v>
          </cell>
          <cell r="AK26">
            <v>4.5278999999999998</v>
          </cell>
          <cell r="AL26">
            <v>4.7106000000000003</v>
          </cell>
          <cell r="AM26">
            <v>4.8945999999999996</v>
          </cell>
          <cell r="AN26">
            <v>5.0797999999999996</v>
          </cell>
          <cell r="AO26">
            <v>5.266</v>
          </cell>
          <cell r="AP26">
            <v>5.4532999999999996</v>
          </cell>
          <cell r="AQ26">
            <v>5.6414999999999997</v>
          </cell>
          <cell r="AR26">
            <v>5.8304999999999998</v>
          </cell>
          <cell r="AS26">
            <v>6.0204000000000004</v>
          </cell>
          <cell r="AT26">
            <v>6.2110000000000003</v>
          </cell>
          <cell r="AU26">
            <v>6.4021999999999997</v>
          </cell>
          <cell r="AV26">
            <v>6.5941000000000001</v>
          </cell>
          <cell r="AW26">
            <v>6.7865000000000002</v>
          </cell>
        </row>
        <row r="27">
          <cell r="B27">
            <v>4.5100000000000001E-2</v>
          </cell>
          <cell r="C27">
            <v>7.9799999999999996E-2</v>
          </cell>
          <cell r="D27">
            <v>0.1237</v>
          </cell>
          <cell r="E27">
            <v>0.17649999999999999</v>
          </cell>
          <cell r="F27">
            <v>0.23769999999999999</v>
          </cell>
          <cell r="G27">
            <v>0.307</v>
          </cell>
          <cell r="H27">
            <v>0.38400000000000001</v>
          </cell>
          <cell r="I27">
            <v>0.46829999999999999</v>
          </cell>
          <cell r="J27">
            <v>0.55959999999999999</v>
          </cell>
          <cell r="K27">
            <v>0.65759999999999996</v>
          </cell>
          <cell r="L27">
            <v>0.76190000000000002</v>
          </cell>
          <cell r="M27">
            <v>0.87219999999999998</v>
          </cell>
          <cell r="N27">
            <v>0.98819999999999997</v>
          </cell>
          <cell r="O27">
            <v>1.1095999999999999</v>
          </cell>
          <cell r="P27">
            <v>1.2363</v>
          </cell>
          <cell r="Q27">
            <v>1.3677999999999999</v>
          </cell>
          <cell r="R27">
            <v>1.5039</v>
          </cell>
          <cell r="S27">
            <v>1.6444000000000001</v>
          </cell>
          <cell r="T27">
            <v>1.7890999999999999</v>
          </cell>
          <cell r="U27">
            <v>1.9378</v>
          </cell>
          <cell r="V27">
            <v>2.0901999999999998</v>
          </cell>
          <cell r="W27">
            <v>2.2461000000000002</v>
          </cell>
          <cell r="X27">
            <v>2.4053</v>
          </cell>
          <cell r="Y27">
            <v>2.5678000000000001</v>
          </cell>
          <cell r="Z27">
            <v>2.7330999999999999</v>
          </cell>
          <cell r="AA27">
            <v>2.9013</v>
          </cell>
          <cell r="AB27">
            <v>3.0722</v>
          </cell>
          <cell r="AC27">
            <v>3.2454999999999998</v>
          </cell>
          <cell r="AD27">
            <v>3.4211999999999998</v>
          </cell>
          <cell r="AE27">
            <v>3.5991</v>
          </cell>
          <cell r="AF27">
            <v>3.7789999999999999</v>
          </cell>
          <cell r="AG27">
            <v>3.9609000000000001</v>
          </cell>
          <cell r="AH27">
            <v>4.1445999999999996</v>
          </cell>
          <cell r="AI27">
            <v>4.3300999999999998</v>
          </cell>
          <cell r="AJ27">
            <v>4.5171000000000001</v>
          </cell>
          <cell r="AK27">
            <v>4.7055999999999996</v>
          </cell>
          <cell r="AL27">
            <v>4.8954000000000004</v>
          </cell>
          <cell r="AM27">
            <v>5.0865999999999998</v>
          </cell>
          <cell r="AN27">
            <v>5.2789000000000001</v>
          </cell>
          <cell r="AO27">
            <v>5.4724000000000004</v>
          </cell>
          <cell r="AP27">
            <v>5.6669</v>
          </cell>
          <cell r="AQ27">
            <v>5.8623000000000003</v>
          </cell>
          <cell r="AR27">
            <v>6.0585000000000004</v>
          </cell>
          <cell r="AS27">
            <v>6.2556000000000003</v>
          </cell>
          <cell r="AT27">
            <v>6.4534000000000002</v>
          </cell>
          <cell r="AU27">
            <v>6.6517999999999997</v>
          </cell>
          <cell r="AV27">
            <v>6.8507999999999996</v>
          </cell>
          <cell r="AW27">
            <v>7.0503</v>
          </cell>
        </row>
        <row r="28">
          <cell r="B28">
            <v>4.6699999999999998E-2</v>
          </cell>
          <cell r="C28">
            <v>8.2600000000000007E-2</v>
          </cell>
          <cell r="D28">
            <v>0.128</v>
          </cell>
          <cell r="E28">
            <v>0.18260000000000001</v>
          </cell>
          <cell r="F28">
            <v>0.246</v>
          </cell>
          <cell r="G28">
            <v>0.31780000000000003</v>
          </cell>
          <cell r="H28">
            <v>0.39750000000000002</v>
          </cell>
          <cell r="I28">
            <v>0.4849</v>
          </cell>
          <cell r="J28">
            <v>0.5796</v>
          </cell>
          <cell r="K28">
            <v>0.68120000000000003</v>
          </cell>
          <cell r="L28">
            <v>0.7893</v>
          </cell>
          <cell r="M28">
            <v>0.90369999999999995</v>
          </cell>
          <cell r="N28">
            <v>1.0241</v>
          </cell>
          <cell r="O28">
            <v>1.1500999999999999</v>
          </cell>
          <cell r="P28">
            <v>1.2815000000000001</v>
          </cell>
          <cell r="Q28">
            <v>1.4179999999999999</v>
          </cell>
          <cell r="R28">
            <v>1.5592999999999999</v>
          </cell>
          <cell r="S28">
            <v>1.7052</v>
          </cell>
          <cell r="T28">
            <v>1.8554999999999999</v>
          </cell>
          <cell r="U28">
            <v>2.0097999999999998</v>
          </cell>
          <cell r="V28">
            <v>2.1680000000000001</v>
          </cell>
          <cell r="W28">
            <v>2.3298999999999999</v>
          </cell>
          <cell r="X28">
            <v>2.4952999999999999</v>
          </cell>
          <cell r="Y28">
            <v>2.6640000000000001</v>
          </cell>
          <cell r="Z28">
            <v>2.8357999999999999</v>
          </cell>
          <cell r="AA28">
            <v>3.0104000000000002</v>
          </cell>
          <cell r="AB28">
            <v>3.1879</v>
          </cell>
          <cell r="AC28">
            <v>3.3679000000000001</v>
          </cell>
          <cell r="AD28">
            <v>3.5503999999999998</v>
          </cell>
          <cell r="AE28">
            <v>3.7351000000000001</v>
          </cell>
          <cell r="AF28">
            <v>3.9220000000000002</v>
          </cell>
          <cell r="AG28">
            <v>4.1109</v>
          </cell>
          <cell r="AH28">
            <v>4.3015999999999996</v>
          </cell>
          <cell r="AI28">
            <v>4.4941000000000004</v>
          </cell>
          <cell r="AJ28">
            <v>4.6882999999999999</v>
          </cell>
          <cell r="AK28">
            <v>4.8840000000000003</v>
          </cell>
          <cell r="AL28">
            <v>5.0810000000000004</v>
          </cell>
          <cell r="AM28">
            <v>5.2793999999999999</v>
          </cell>
          <cell r="AN28">
            <v>5.4790000000000001</v>
          </cell>
          <cell r="AO28">
            <v>5.6798000000000002</v>
          </cell>
          <cell r="AP28">
            <v>5.8815</v>
          </cell>
          <cell r="AQ28">
            <v>6.0842000000000001</v>
          </cell>
          <cell r="AR28">
            <v>6.2877999999999998</v>
          </cell>
          <cell r="AS28">
            <v>6.4920999999999998</v>
          </cell>
          <cell r="AT28">
            <v>6.6970999999999998</v>
          </cell>
          <cell r="AU28">
            <v>6.9028</v>
          </cell>
          <cell r="AV28">
            <v>7.109</v>
          </cell>
          <cell r="AW28">
            <v>7.3158000000000003</v>
          </cell>
        </row>
        <row r="29">
          <cell r="B29">
            <v>4.82E-2</v>
          </cell>
          <cell r="C29">
            <v>8.5300000000000001E-2</v>
          </cell>
          <cell r="D29">
            <v>0.1323</v>
          </cell>
          <cell r="E29">
            <v>0.1888</v>
          </cell>
          <cell r="F29">
            <v>0.25430000000000003</v>
          </cell>
          <cell r="G29">
            <v>0.3286</v>
          </cell>
          <cell r="H29">
            <v>0.41110000000000002</v>
          </cell>
          <cell r="I29">
            <v>0.50160000000000005</v>
          </cell>
          <cell r="J29">
            <v>0.59960000000000002</v>
          </cell>
          <cell r="K29">
            <v>0.70479999999999998</v>
          </cell>
          <cell r="L29">
            <v>0.81679999999999997</v>
          </cell>
          <cell r="M29">
            <v>0.93530000000000002</v>
          </cell>
          <cell r="N29">
            <v>1.0601</v>
          </cell>
          <cell r="O29">
            <v>1.1907000000000001</v>
          </cell>
          <cell r="P29">
            <v>1.3268</v>
          </cell>
          <cell r="Q29">
            <v>1.4682999999999999</v>
          </cell>
          <cell r="R29">
            <v>1.6148</v>
          </cell>
          <cell r="S29">
            <v>1.7661</v>
          </cell>
          <cell r="T29">
            <v>1.9218999999999999</v>
          </cell>
          <cell r="U29">
            <v>2.0819000000000001</v>
          </cell>
          <cell r="V29">
            <v>2.246</v>
          </cell>
          <cell r="W29">
            <v>2.4140000000000001</v>
          </cell>
          <cell r="X29">
            <v>2.5855000000000001</v>
          </cell>
          <cell r="Y29">
            <v>2.7605</v>
          </cell>
          <cell r="Z29">
            <v>2.9386000000000001</v>
          </cell>
          <cell r="AA29">
            <v>3.1198000000000001</v>
          </cell>
          <cell r="AB29">
            <v>3.3039000000000001</v>
          </cell>
          <cell r="AC29">
            <v>3.4906000000000001</v>
          </cell>
          <cell r="AD29">
            <v>3.6798999999999999</v>
          </cell>
          <cell r="AE29">
            <v>3.8715000000000002</v>
          </cell>
          <cell r="AF29">
            <v>4.0654000000000003</v>
          </cell>
          <cell r="AG29">
            <v>4.2613000000000003</v>
          </cell>
          <cell r="AH29">
            <v>4.4592000000000001</v>
          </cell>
          <cell r="AI29">
            <v>4.6588000000000003</v>
          </cell>
          <cell r="AJ29">
            <v>4.8601999999999999</v>
          </cell>
          <cell r="AK29">
            <v>5.0631000000000004</v>
          </cell>
          <cell r="AL29">
            <v>5.2674000000000003</v>
          </cell>
          <cell r="AM29">
            <v>5.4730999999999996</v>
          </cell>
          <cell r="AN29">
            <v>5.68</v>
          </cell>
          <cell r="AO29">
            <v>5.8880999999999997</v>
          </cell>
          <cell r="AP29">
            <v>6.0972</v>
          </cell>
          <cell r="AQ29">
            <v>6.3071999999999999</v>
          </cell>
          <cell r="AR29">
            <v>6.5180999999999996</v>
          </cell>
          <cell r="AS29">
            <v>6.7298</v>
          </cell>
          <cell r="AT29">
            <v>6.9421999999999997</v>
          </cell>
          <cell r="AU29">
            <v>7.1551999999999998</v>
          </cell>
          <cell r="AV29">
            <v>7.3686999999999996</v>
          </cell>
          <cell r="AW29">
            <v>7.5827999999999998</v>
          </cell>
        </row>
        <row r="30">
          <cell r="B30">
            <v>4.9799999999999997E-2</v>
          </cell>
          <cell r="C30">
            <v>8.7999999999999995E-2</v>
          </cell>
          <cell r="D30">
            <v>0.1366</v>
          </cell>
          <cell r="E30">
            <v>0.19489999999999999</v>
          </cell>
          <cell r="F30">
            <v>0.2626</v>
          </cell>
          <cell r="G30">
            <v>0.33939999999999998</v>
          </cell>
          <cell r="H30">
            <v>0.42470000000000002</v>
          </cell>
          <cell r="I30">
            <v>0.51829999999999998</v>
          </cell>
          <cell r="J30">
            <v>0.61960000000000004</v>
          </cell>
          <cell r="K30">
            <v>0.72840000000000005</v>
          </cell>
          <cell r="L30">
            <v>0.84430000000000005</v>
          </cell>
          <cell r="M30">
            <v>0.96699999999999997</v>
          </cell>
          <cell r="N30">
            <v>1.0960000000000001</v>
          </cell>
          <cell r="O30">
            <v>1.2312000000000001</v>
          </cell>
          <cell r="P30">
            <v>1.3722000000000001</v>
          </cell>
          <cell r="Q30">
            <v>1.5186999999999999</v>
          </cell>
          <cell r="R30">
            <v>1.6704000000000001</v>
          </cell>
          <cell r="S30">
            <v>1.827</v>
          </cell>
          <cell r="T30">
            <v>1.9883999999999999</v>
          </cell>
          <cell r="U30">
            <v>2.1541999999999999</v>
          </cell>
          <cell r="V30">
            <v>2.3241999999999998</v>
          </cell>
          <cell r="W30">
            <v>2.4982000000000002</v>
          </cell>
          <cell r="X30">
            <v>2.6758999999999999</v>
          </cell>
          <cell r="Y30">
            <v>2.8571</v>
          </cell>
          <cell r="Z30">
            <v>3.0417000000000001</v>
          </cell>
          <cell r="AA30">
            <v>3.2294999999999998</v>
          </cell>
          <cell r="AB30">
            <v>3.4201999999999999</v>
          </cell>
          <cell r="AC30">
            <v>3.6137000000000001</v>
          </cell>
          <cell r="AD30">
            <v>3.8098000000000001</v>
          </cell>
          <cell r="AE30">
            <v>4.0084</v>
          </cell>
          <cell r="AF30">
            <v>4.2092000000000001</v>
          </cell>
          <cell r="AG30">
            <v>4.4122000000000003</v>
          </cell>
          <cell r="AH30">
            <v>4.6172000000000004</v>
          </cell>
          <cell r="AI30">
            <v>4.8240999999999996</v>
          </cell>
          <cell r="AJ30">
            <v>5.0326000000000004</v>
          </cell>
          <cell r="AK30">
            <v>5.2427999999999999</v>
          </cell>
          <cell r="AL30">
            <v>5.4545000000000003</v>
          </cell>
          <cell r="AM30">
            <v>5.6676000000000002</v>
          </cell>
          <cell r="AN30">
            <v>5.8818999999999999</v>
          </cell>
          <cell r="AO30">
            <v>6.0972999999999997</v>
          </cell>
          <cell r="AP30">
            <v>6.3137999999999996</v>
          </cell>
          <cell r="AQ30">
            <v>6.5312999999999999</v>
          </cell>
          <cell r="AR30">
            <v>6.7496</v>
          </cell>
          <cell r="AS30">
            <v>6.9687000000000001</v>
          </cell>
          <cell r="AT30">
            <v>7.1885000000000003</v>
          </cell>
          <cell r="AU30">
            <v>7.4089</v>
          </cell>
          <cell r="AV30">
            <v>7.6298000000000004</v>
          </cell>
          <cell r="AW30">
            <v>7.8512000000000004</v>
          </cell>
        </row>
        <row r="31">
          <cell r="B31">
            <v>5.1299999999999998E-2</v>
          </cell>
          <cell r="C31">
            <v>9.0800000000000006E-2</v>
          </cell>
          <cell r="D31">
            <v>0.14080000000000001</v>
          </cell>
          <cell r="E31">
            <v>0.20100000000000001</v>
          </cell>
          <cell r="F31">
            <v>0.27100000000000002</v>
          </cell>
          <cell r="G31">
            <v>0.35020000000000001</v>
          </cell>
          <cell r="H31">
            <v>0.43830000000000002</v>
          </cell>
          <cell r="I31">
            <v>0.53490000000000004</v>
          </cell>
          <cell r="J31">
            <v>0.63959999999999995</v>
          </cell>
          <cell r="K31">
            <v>0.75209999999999999</v>
          </cell>
          <cell r="L31">
            <v>0.87180000000000002</v>
          </cell>
          <cell r="M31">
            <v>0.99860000000000004</v>
          </cell>
          <cell r="N31">
            <v>1.1321000000000001</v>
          </cell>
          <cell r="O31">
            <v>1.2718</v>
          </cell>
          <cell r="P31">
            <v>1.4176</v>
          </cell>
          <cell r="Q31">
            <v>1.5690999999999999</v>
          </cell>
          <cell r="R31">
            <v>1.726</v>
          </cell>
          <cell r="S31">
            <v>1.8880999999999999</v>
          </cell>
          <cell r="T31">
            <v>2.0550000000000002</v>
          </cell>
          <cell r="U31">
            <v>2.2265999999999999</v>
          </cell>
          <cell r="V31">
            <v>2.4024999999999999</v>
          </cell>
          <cell r="W31">
            <v>2.5825</v>
          </cell>
          <cell r="X31">
            <v>2.7664</v>
          </cell>
          <cell r="Y31">
            <v>2.9540000000000002</v>
          </cell>
          <cell r="Z31">
            <v>3.1450999999999998</v>
          </cell>
          <cell r="AA31">
            <v>3.3393999999999999</v>
          </cell>
          <cell r="AB31">
            <v>3.5367999999999999</v>
          </cell>
          <cell r="AC31">
            <v>3.7370999999999999</v>
          </cell>
          <cell r="AD31">
            <v>3.9401000000000002</v>
          </cell>
          <cell r="AE31">
            <v>4.1456</v>
          </cell>
          <cell r="AF31">
            <v>4.3535000000000004</v>
          </cell>
          <cell r="AG31">
            <v>4.5636000000000001</v>
          </cell>
          <cell r="AH31">
            <v>4.7756999999999996</v>
          </cell>
          <cell r="AI31">
            <v>4.9897999999999998</v>
          </cell>
          <cell r="AJ31">
            <v>5.2057000000000002</v>
          </cell>
          <cell r="AK31">
            <v>5.4231999999999996</v>
          </cell>
          <cell r="AL31">
            <v>5.6422999999999996</v>
          </cell>
          <cell r="AM31">
            <v>5.8627000000000002</v>
          </cell>
          <cell r="AN31">
            <v>6.0843999999999996</v>
          </cell>
          <cell r="AO31">
            <v>6.3072999999999997</v>
          </cell>
          <cell r="AP31">
            <v>6.5312999999999999</v>
          </cell>
          <cell r="AQ31">
            <v>6.7563000000000004</v>
          </cell>
          <cell r="AR31">
            <v>6.9821</v>
          </cell>
          <cell r="AS31">
            <v>7.2085999999999997</v>
          </cell>
          <cell r="AT31">
            <v>7.4359000000000002</v>
          </cell>
          <cell r="AU31">
            <v>7.6638000000000002</v>
          </cell>
          <cell r="AV31">
            <v>7.8921999999999999</v>
          </cell>
          <cell r="AW31">
            <v>8.1210000000000004</v>
          </cell>
        </row>
        <row r="32">
          <cell r="B32">
            <v>5.28E-2</v>
          </cell>
          <cell r="C32">
            <v>9.35E-2</v>
          </cell>
          <cell r="D32">
            <v>0.14510000000000001</v>
          </cell>
          <cell r="E32">
            <v>0.2072</v>
          </cell>
          <cell r="F32">
            <v>0.27929999999999999</v>
          </cell>
          <cell r="G32">
            <v>0.36099999999999999</v>
          </cell>
          <cell r="H32">
            <v>0.45190000000000002</v>
          </cell>
          <cell r="I32">
            <v>0.55159999999999998</v>
          </cell>
          <cell r="J32">
            <v>0.65969999999999995</v>
          </cell>
          <cell r="K32">
            <v>0.77569999999999995</v>
          </cell>
          <cell r="L32">
            <v>0.89939999999999998</v>
          </cell>
          <cell r="M32">
            <v>1.0303</v>
          </cell>
          <cell r="N32">
            <v>1.1680999999999999</v>
          </cell>
          <cell r="O32">
            <v>1.3125</v>
          </cell>
          <cell r="P32">
            <v>1.4631000000000001</v>
          </cell>
          <cell r="Q32">
            <v>1.6195999999999999</v>
          </cell>
          <cell r="R32">
            <v>1.7817000000000001</v>
          </cell>
          <cell r="S32">
            <v>1.9492</v>
          </cell>
          <cell r="T32">
            <v>2.1217000000000001</v>
          </cell>
          <cell r="U32">
            <v>2.2989999999999999</v>
          </cell>
          <cell r="V32">
            <v>2.4807999999999999</v>
          </cell>
          <cell r="W32">
            <v>2.6669</v>
          </cell>
          <cell r="X32">
            <v>2.8571</v>
          </cell>
          <cell r="Y32">
            <v>3.0510000000000002</v>
          </cell>
          <cell r="Z32">
            <v>3.2486000000000002</v>
          </cell>
          <cell r="AA32">
            <v>3.4495</v>
          </cell>
          <cell r="AB32">
            <v>3.6536</v>
          </cell>
          <cell r="AC32">
            <v>3.8607</v>
          </cell>
          <cell r="AD32">
            <v>4.0705999999999998</v>
          </cell>
          <cell r="AE32">
            <v>4.2831000000000001</v>
          </cell>
          <cell r="AF32">
            <v>4.4981</v>
          </cell>
          <cell r="AG32">
            <v>4.7153</v>
          </cell>
          <cell r="AH32">
            <v>4.9347000000000003</v>
          </cell>
          <cell r="AI32">
            <v>5.1561000000000003</v>
          </cell>
          <cell r="AJ32">
            <v>5.3792999999999997</v>
          </cell>
          <cell r="AK32">
            <v>5.6041999999999996</v>
          </cell>
          <cell r="AL32">
            <v>5.8305999999999996</v>
          </cell>
          <cell r="AM32">
            <v>6.0585000000000004</v>
          </cell>
          <cell r="AN32">
            <v>6.2877000000000001</v>
          </cell>
          <cell r="AO32">
            <v>6.5182000000000002</v>
          </cell>
          <cell r="AP32">
            <v>6.7496</v>
          </cell>
          <cell r="AQ32">
            <v>6.9821</v>
          </cell>
          <cell r="AR32">
            <v>7.2154999999999996</v>
          </cell>
          <cell r="AS32">
            <v>7.4496000000000002</v>
          </cell>
          <cell r="AT32">
            <v>7.6844000000000001</v>
          </cell>
          <cell r="AU32">
            <v>7.9198000000000004</v>
          </cell>
          <cell r="AV32">
            <v>8.1556999999999995</v>
          </cell>
          <cell r="AW32">
            <v>8.3919999999999995</v>
          </cell>
        </row>
      </sheetData>
      <sheetData sheetId="4" refreshError="1"/>
      <sheetData sheetId="5" refreshError="1">
        <row r="2">
          <cell r="B2">
            <v>7.9000000000000008E-3</v>
          </cell>
          <cell r="C2">
            <v>1.3100000000000001E-2</v>
          </cell>
          <cell r="D2">
            <v>1.95E-2</v>
          </cell>
          <cell r="E2">
            <v>2.69E-2</v>
          </cell>
          <cell r="F2">
            <v>3.5299999999999998E-2</v>
          </cell>
          <cell r="G2">
            <v>4.4600000000000001E-2</v>
          </cell>
          <cell r="H2">
            <v>5.4899999999999997E-2</v>
          </cell>
          <cell r="I2">
            <v>6.6000000000000003E-2</v>
          </cell>
          <cell r="J2">
            <v>7.8100000000000003E-2</v>
          </cell>
          <cell r="K2">
            <v>9.11E-2</v>
          </cell>
          <cell r="L2">
            <v>0.105</v>
          </cell>
          <cell r="M2">
            <v>0.1198</v>
          </cell>
          <cell r="N2">
            <v>0.1356</v>
          </cell>
          <cell r="O2">
            <v>0.15229999999999999</v>
          </cell>
          <cell r="P2">
            <v>0.17</v>
          </cell>
          <cell r="Q2">
            <v>0.1888</v>
          </cell>
          <cell r="R2">
            <v>0.20849999999999999</v>
          </cell>
          <cell r="S2">
            <v>0.2293</v>
          </cell>
          <cell r="T2">
            <v>0.25130000000000002</v>
          </cell>
          <cell r="U2">
            <v>0.27429999999999999</v>
          </cell>
          <cell r="V2">
            <v>0.29859999999999998</v>
          </cell>
          <cell r="W2">
            <v>0.3241</v>
          </cell>
          <cell r="X2">
            <v>0.3508</v>
          </cell>
          <cell r="Y2">
            <v>0.37890000000000001</v>
          </cell>
          <cell r="Z2">
            <v>0.4083</v>
          </cell>
          <cell r="AA2">
            <v>0.43919999999999998</v>
          </cell>
          <cell r="AB2">
            <v>0.47149999999999997</v>
          </cell>
          <cell r="AC2">
            <v>0.50529999999999997</v>
          </cell>
          <cell r="AD2">
            <v>0.54079999999999995</v>
          </cell>
          <cell r="AE2">
            <v>0.57789999999999997</v>
          </cell>
          <cell r="AF2">
            <v>0.61670000000000003</v>
          </cell>
          <cell r="AG2">
            <v>0.6573</v>
          </cell>
          <cell r="AH2">
            <v>0.69979999999999998</v>
          </cell>
          <cell r="AI2">
            <v>0.74419999999999997</v>
          </cell>
          <cell r="AJ2">
            <v>0.79059999999999997</v>
          </cell>
          <cell r="AK2">
            <v>0.83919999999999995</v>
          </cell>
          <cell r="AL2">
            <v>0.88990000000000002</v>
          </cell>
          <cell r="AM2">
            <v>0.94279999999999997</v>
          </cell>
          <cell r="AN2">
            <v>0.99809999999999999</v>
          </cell>
          <cell r="AO2">
            <v>1.0559000000000001</v>
          </cell>
          <cell r="AP2">
            <v>1.1162000000000001</v>
          </cell>
          <cell r="AQ2">
            <v>1.1792</v>
          </cell>
          <cell r="AR2">
            <v>1.2448999999999999</v>
          </cell>
          <cell r="AS2">
            <v>1.3134999999999999</v>
          </cell>
          <cell r="AT2">
            <v>1.385</v>
          </cell>
          <cell r="AU2">
            <v>1.4597</v>
          </cell>
          <cell r="AV2">
            <v>1.5375000000000001</v>
          </cell>
          <cell r="AW2">
            <v>1.6187</v>
          </cell>
        </row>
        <row r="3">
          <cell r="B3">
            <v>9.5999999999999992E-3</v>
          </cell>
          <cell r="C3">
            <v>1.6E-2</v>
          </cell>
          <cell r="D3">
            <v>2.3699999999999999E-2</v>
          </cell>
          <cell r="E3">
            <v>3.27E-2</v>
          </cell>
          <cell r="F3">
            <v>4.2999999999999997E-2</v>
          </cell>
          <cell r="G3">
            <v>5.4300000000000001E-2</v>
          </cell>
          <cell r="H3">
            <v>6.6799999999999998E-2</v>
          </cell>
          <cell r="I3">
            <v>8.0399999999999999E-2</v>
          </cell>
          <cell r="J3">
            <v>9.5100000000000004E-2</v>
          </cell>
          <cell r="K3">
            <v>0.1108</v>
          </cell>
          <cell r="L3">
            <v>0.12759999999999999</v>
          </cell>
          <cell r="M3">
            <v>0.14549999999999999</v>
          </cell>
          <cell r="N3">
            <v>0.16439999999999999</v>
          </cell>
          <cell r="O3">
            <v>0.18429999999999999</v>
          </cell>
          <cell r="P3">
            <v>0.2054</v>
          </cell>
          <cell r="Q3">
            <v>0.2276</v>
          </cell>
          <cell r="R3">
            <v>0.25090000000000001</v>
          </cell>
          <cell r="S3">
            <v>0.27529999999999999</v>
          </cell>
          <cell r="T3">
            <v>0.3009</v>
          </cell>
          <cell r="U3">
            <v>0.32779999999999998</v>
          </cell>
          <cell r="V3">
            <v>0.35580000000000001</v>
          </cell>
          <cell r="W3">
            <v>0.3851</v>
          </cell>
          <cell r="X3">
            <v>0.41570000000000001</v>
          </cell>
          <cell r="Y3">
            <v>0.4476</v>
          </cell>
          <cell r="Z3">
            <v>0.48089999999999999</v>
          </cell>
          <cell r="AA3">
            <v>0.51570000000000005</v>
          </cell>
          <cell r="AB3">
            <v>0.55179999999999996</v>
          </cell>
          <cell r="AC3">
            <v>0.58950000000000002</v>
          </cell>
          <cell r="AD3">
            <v>0.62880000000000003</v>
          </cell>
          <cell r="AE3">
            <v>0.66959999999999997</v>
          </cell>
          <cell r="AF3">
            <v>0.71209999999999996</v>
          </cell>
          <cell r="AG3">
            <v>0.75629999999999997</v>
          </cell>
          <cell r="AH3">
            <v>0.80230000000000001</v>
          </cell>
          <cell r="AI3">
            <v>0.85009999999999997</v>
          </cell>
          <cell r="AJ3">
            <v>0.89980000000000004</v>
          </cell>
          <cell r="AK3">
            <v>0.95140000000000002</v>
          </cell>
          <cell r="AL3">
            <v>1.0051000000000001</v>
          </cell>
          <cell r="AM3">
            <v>1.0608</v>
          </cell>
          <cell r="AN3">
            <v>1.1187</v>
          </cell>
          <cell r="AO3">
            <v>1.1788000000000001</v>
          </cell>
          <cell r="AP3">
            <v>1.2413000000000001</v>
          </cell>
          <cell r="AQ3">
            <v>1.3061</v>
          </cell>
          <cell r="AR3">
            <v>1.3734</v>
          </cell>
          <cell r="AS3">
            <v>1.4432</v>
          </cell>
          <cell r="AT3">
            <v>1.5156000000000001</v>
          </cell>
          <cell r="AU3">
            <v>1.5908</v>
          </cell>
          <cell r="AV3">
            <v>1.6688000000000001</v>
          </cell>
          <cell r="AW3">
            <v>1.7497</v>
          </cell>
        </row>
        <row r="4">
          <cell r="B4">
            <v>1.12E-2</v>
          </cell>
          <cell r="C4">
            <v>1.8800000000000001E-2</v>
          </cell>
          <cell r="D4">
            <v>2.7900000000000001E-2</v>
          </cell>
          <cell r="E4">
            <v>3.8600000000000002E-2</v>
          </cell>
          <cell r="F4">
            <v>5.0700000000000002E-2</v>
          </cell>
          <cell r="G4">
            <v>6.4100000000000004E-2</v>
          </cell>
          <cell r="H4">
            <v>7.8899999999999998E-2</v>
          </cell>
          <cell r="I4">
            <v>9.5000000000000001E-2</v>
          </cell>
          <cell r="J4">
            <v>0.11219999999999999</v>
          </cell>
          <cell r="K4">
            <v>0.1308</v>
          </cell>
          <cell r="L4">
            <v>0.15049999999999999</v>
          </cell>
          <cell r="M4">
            <v>0.1714</v>
          </cell>
          <cell r="N4">
            <v>0.19359999999999999</v>
          </cell>
          <cell r="O4">
            <v>0.21690000000000001</v>
          </cell>
          <cell r="P4">
            <v>0.24149999999999999</v>
          </cell>
          <cell r="Q4">
            <v>0.26719999999999999</v>
          </cell>
          <cell r="R4">
            <v>0.29420000000000002</v>
          </cell>
          <cell r="S4">
            <v>0.32240000000000002</v>
          </cell>
          <cell r="T4">
            <v>0.35189999999999999</v>
          </cell>
          <cell r="U4">
            <v>0.3826</v>
          </cell>
          <cell r="V4">
            <v>0.41470000000000001</v>
          </cell>
          <cell r="W4">
            <v>0.44800000000000001</v>
          </cell>
          <cell r="X4">
            <v>0.48280000000000001</v>
          </cell>
          <cell r="Y4">
            <v>0.51880000000000004</v>
          </cell>
          <cell r="Z4">
            <v>0.55630000000000002</v>
          </cell>
          <cell r="AA4">
            <v>0.59519999999999995</v>
          </cell>
          <cell r="AB4">
            <v>0.63560000000000005</v>
          </cell>
          <cell r="AC4">
            <v>0.67759999999999998</v>
          </cell>
          <cell r="AD4">
            <v>0.72099999999999997</v>
          </cell>
          <cell r="AE4">
            <v>0.7661</v>
          </cell>
          <cell r="AF4">
            <v>0.81269999999999998</v>
          </cell>
          <cell r="AG4">
            <v>0.86109999999999998</v>
          </cell>
          <cell r="AH4">
            <v>0.91120000000000001</v>
          </cell>
          <cell r="AI4">
            <v>0.96299999999999997</v>
          </cell>
          <cell r="AJ4">
            <v>1.0165999999999999</v>
          </cell>
          <cell r="AK4">
            <v>1.0722</v>
          </cell>
          <cell r="AL4">
            <v>1.1295999999999999</v>
          </cell>
          <cell r="AM4">
            <v>1.1890000000000001</v>
          </cell>
          <cell r="AN4">
            <v>1.2504999999999999</v>
          </cell>
          <cell r="AO4">
            <v>1.3140000000000001</v>
          </cell>
          <cell r="AP4">
            <v>1.3796999999999999</v>
          </cell>
          <cell r="AQ4">
            <v>1.4477</v>
          </cell>
          <cell r="AR4">
            <v>1.5179</v>
          </cell>
          <cell r="AS4">
            <v>1.5904</v>
          </cell>
          <cell r="AT4">
            <v>1.6654</v>
          </cell>
          <cell r="AU4">
            <v>1.7427999999999999</v>
          </cell>
          <cell r="AV4">
            <v>1.8228</v>
          </cell>
          <cell r="AW4">
            <v>1.9055</v>
          </cell>
        </row>
        <row r="5">
          <cell r="B5">
            <v>1.29E-2</v>
          </cell>
          <cell r="C5">
            <v>2.1600000000000001E-2</v>
          </cell>
          <cell r="D5">
            <v>3.2199999999999999E-2</v>
          </cell>
          <cell r="E5">
            <v>4.4499999999999998E-2</v>
          </cell>
          <cell r="F5">
            <v>5.8400000000000001E-2</v>
          </cell>
          <cell r="G5">
            <v>7.3999999999999996E-2</v>
          </cell>
          <cell r="H5">
            <v>9.0999999999999998E-2</v>
          </cell>
          <cell r="I5">
            <v>0.1096</v>
          </cell>
          <cell r="J5">
            <v>0.1295</v>
          </cell>
          <cell r="K5">
            <v>0.15090000000000001</v>
          </cell>
          <cell r="L5">
            <v>0.1736</v>
          </cell>
          <cell r="M5">
            <v>0.19769999999999999</v>
          </cell>
          <cell r="N5">
            <v>0.22320000000000001</v>
          </cell>
          <cell r="O5">
            <v>0.24990000000000001</v>
          </cell>
          <cell r="P5">
            <v>0.27800000000000002</v>
          </cell>
          <cell r="Q5">
            <v>0.3075</v>
          </cell>
          <cell r="R5">
            <v>0.33829999999999999</v>
          </cell>
          <cell r="S5">
            <v>0.37040000000000001</v>
          </cell>
          <cell r="T5">
            <v>0.40389999999999998</v>
          </cell>
          <cell r="U5">
            <v>0.43869999999999998</v>
          </cell>
          <cell r="V5">
            <v>0.47489999999999999</v>
          </cell>
          <cell r="W5">
            <v>0.51249999999999996</v>
          </cell>
          <cell r="X5">
            <v>0.55159999999999998</v>
          </cell>
          <cell r="Y5">
            <v>0.59199999999999997</v>
          </cell>
          <cell r="Z5">
            <v>0.63390000000000002</v>
          </cell>
          <cell r="AA5">
            <v>0.67730000000000001</v>
          </cell>
          <cell r="AB5">
            <v>0.72219999999999995</v>
          </cell>
          <cell r="AC5">
            <v>0.76870000000000005</v>
          </cell>
          <cell r="AD5">
            <v>0.81669999999999998</v>
          </cell>
          <cell r="AE5">
            <v>0.86629999999999996</v>
          </cell>
          <cell r="AF5">
            <v>0.91749999999999998</v>
          </cell>
          <cell r="AG5">
            <v>0.97050000000000003</v>
          </cell>
          <cell r="AH5">
            <v>1.0250999999999999</v>
          </cell>
          <cell r="AI5">
            <v>1.0814999999999999</v>
          </cell>
          <cell r="AJ5">
            <v>1.1395999999999999</v>
          </cell>
          <cell r="AK5">
            <v>1.1996</v>
          </cell>
          <cell r="AL5">
            <v>1.2615000000000001</v>
          </cell>
          <cell r="AM5">
            <v>1.3252999999999999</v>
          </cell>
          <cell r="AN5">
            <v>1.391</v>
          </cell>
          <cell r="AO5">
            <v>1.4587000000000001</v>
          </cell>
          <cell r="AP5">
            <v>1.5286</v>
          </cell>
          <cell r="AQ5">
            <v>1.6005</v>
          </cell>
          <cell r="AR5">
            <v>1.6746000000000001</v>
          </cell>
          <cell r="AS5">
            <v>1.7508999999999999</v>
          </cell>
          <cell r="AT5">
            <v>1.8294999999999999</v>
          </cell>
          <cell r="AU5">
            <v>1.9104000000000001</v>
          </cell>
          <cell r="AV5">
            <v>1.9937</v>
          </cell>
          <cell r="AW5">
            <v>2.0794999999999999</v>
          </cell>
        </row>
        <row r="6">
          <cell r="B6">
            <v>1.46E-2</v>
          </cell>
          <cell r="C6">
            <v>2.4400000000000002E-2</v>
          </cell>
          <cell r="D6">
            <v>3.6400000000000002E-2</v>
          </cell>
          <cell r="E6">
            <v>5.04E-2</v>
          </cell>
          <cell r="F6">
            <v>6.6199999999999995E-2</v>
          </cell>
          <cell r="G6">
            <v>8.3799999999999999E-2</v>
          </cell>
          <cell r="H6">
            <v>0.1032</v>
          </cell>
          <cell r="I6">
            <v>0.1242</v>
          </cell>
          <cell r="J6">
            <v>0.1469</v>
          </cell>
          <cell r="K6">
            <v>0.1711</v>
          </cell>
          <cell r="L6">
            <v>0.19689999999999999</v>
          </cell>
          <cell r="M6">
            <v>0.22420000000000001</v>
          </cell>
          <cell r="N6">
            <v>0.253</v>
          </cell>
          <cell r="O6">
            <v>0.2833</v>
          </cell>
          <cell r="P6">
            <v>0.315</v>
          </cell>
          <cell r="Q6">
            <v>0.34820000000000001</v>
          </cell>
          <cell r="R6">
            <v>0.38290000000000002</v>
          </cell>
          <cell r="S6">
            <v>0.41909999999999997</v>
          </cell>
          <cell r="T6">
            <v>0.45660000000000001</v>
          </cell>
          <cell r="U6">
            <v>0.49569999999999997</v>
          </cell>
          <cell r="V6">
            <v>0.53620000000000001</v>
          </cell>
          <cell r="W6">
            <v>0.57820000000000005</v>
          </cell>
          <cell r="X6">
            <v>0.62170000000000003</v>
          </cell>
          <cell r="Y6">
            <v>0.66679999999999995</v>
          </cell>
          <cell r="Z6">
            <v>0.71330000000000005</v>
          </cell>
          <cell r="AA6">
            <v>0.76139999999999997</v>
          </cell>
          <cell r="AB6">
            <v>0.81100000000000005</v>
          </cell>
          <cell r="AC6">
            <v>0.86219999999999997</v>
          </cell>
          <cell r="AD6">
            <v>0.91510000000000002</v>
          </cell>
          <cell r="AE6">
            <v>0.96960000000000002</v>
          </cell>
          <cell r="AF6">
            <v>1.0257000000000001</v>
          </cell>
          <cell r="AG6">
            <v>1.0834999999999999</v>
          </cell>
          <cell r="AH6">
            <v>1.1431</v>
          </cell>
          <cell r="AI6">
            <v>1.2043999999999999</v>
          </cell>
          <cell r="AJ6">
            <v>1.2674000000000001</v>
          </cell>
          <cell r="AK6">
            <v>1.3323</v>
          </cell>
          <cell r="AL6">
            <v>1.3991</v>
          </cell>
          <cell r="AM6">
            <v>1.4677</v>
          </cell>
          <cell r="AN6">
            <v>1.5383</v>
          </cell>
          <cell r="AO6">
            <v>1.6108</v>
          </cell>
          <cell r="AP6">
            <v>1.6854</v>
          </cell>
          <cell r="AQ6">
            <v>1.762</v>
          </cell>
          <cell r="AR6">
            <v>1.8407</v>
          </cell>
          <cell r="AS6">
            <v>1.9215</v>
          </cell>
          <cell r="AT6">
            <v>2.0045999999999999</v>
          </cell>
          <cell r="AU6">
            <v>2.0897999999999999</v>
          </cell>
          <cell r="AV6">
            <v>2.1774</v>
          </cell>
          <cell r="AW6">
            <v>2.2673000000000001</v>
          </cell>
        </row>
        <row r="7">
          <cell r="B7">
            <v>1.6199999999999999E-2</v>
          </cell>
          <cell r="C7">
            <v>2.7199999999999998E-2</v>
          </cell>
          <cell r="D7">
            <v>4.0599999999999997E-2</v>
          </cell>
          <cell r="E7">
            <v>5.6300000000000003E-2</v>
          </cell>
          <cell r="F7">
            <v>7.3999999999999996E-2</v>
          </cell>
          <cell r="G7">
            <v>9.3700000000000006E-2</v>
          </cell>
          <cell r="H7">
            <v>0.1154</v>
          </cell>
          <cell r="I7">
            <v>0.13900000000000001</v>
          </cell>
          <cell r="J7">
            <v>0.1643</v>
          </cell>
          <cell r="K7">
            <v>0.1915</v>
          </cell>
          <cell r="L7">
            <v>0.2203</v>
          </cell>
          <cell r="M7">
            <v>0.25090000000000001</v>
          </cell>
          <cell r="N7">
            <v>0.28310000000000002</v>
          </cell>
          <cell r="O7">
            <v>0.31690000000000002</v>
          </cell>
          <cell r="P7">
            <v>0.3523</v>
          </cell>
          <cell r="Q7">
            <v>0.38940000000000002</v>
          </cell>
          <cell r="R7">
            <v>0.42799999999999999</v>
          </cell>
          <cell r="S7">
            <v>0.46829999999999999</v>
          </cell>
          <cell r="T7">
            <v>0.5101</v>
          </cell>
          <cell r="U7">
            <v>0.5534</v>
          </cell>
          <cell r="V7">
            <v>0.59840000000000004</v>
          </cell>
          <cell r="W7">
            <v>0.64490000000000003</v>
          </cell>
          <cell r="X7">
            <v>0.69299999999999995</v>
          </cell>
          <cell r="Y7">
            <v>0.74280000000000002</v>
          </cell>
          <cell r="Z7">
            <v>0.79410000000000003</v>
          </cell>
          <cell r="AA7">
            <v>0.84699999999999998</v>
          </cell>
          <cell r="AB7">
            <v>0.90159999999999996</v>
          </cell>
          <cell r="AC7">
            <v>0.95779999999999998</v>
          </cell>
          <cell r="AD7">
            <v>1.0157</v>
          </cell>
          <cell r="AE7">
            <v>1.0751999999999999</v>
          </cell>
          <cell r="AF7">
            <v>1.1365000000000001</v>
          </cell>
          <cell r="AG7">
            <v>1.1995</v>
          </cell>
          <cell r="AH7">
            <v>1.2642</v>
          </cell>
          <cell r="AI7">
            <v>1.3308</v>
          </cell>
          <cell r="AJ7">
            <v>1.3991</v>
          </cell>
          <cell r="AK7">
            <v>1.4692000000000001</v>
          </cell>
          <cell r="AL7">
            <v>1.5411999999999999</v>
          </cell>
          <cell r="AM7">
            <v>1.6151</v>
          </cell>
          <cell r="AN7">
            <v>1.6910000000000001</v>
          </cell>
          <cell r="AO7">
            <v>1.7686999999999999</v>
          </cell>
          <cell r="AP7">
            <v>1.8485</v>
          </cell>
          <cell r="AQ7">
            <v>1.9302999999999999</v>
          </cell>
          <cell r="AR7">
            <v>2.0141</v>
          </cell>
          <cell r="AS7">
            <v>2.1000999999999999</v>
          </cell>
          <cell r="AT7">
            <v>2.1882000000000001</v>
          </cell>
          <cell r="AU7">
            <v>2.2784</v>
          </cell>
          <cell r="AV7">
            <v>2.3708999999999998</v>
          </cell>
          <cell r="AW7">
            <v>2.4657</v>
          </cell>
        </row>
        <row r="8">
          <cell r="B8">
            <v>1.7899999999999999E-2</v>
          </cell>
          <cell r="C8">
            <v>3.0099999999999998E-2</v>
          </cell>
          <cell r="D8">
            <v>4.4900000000000002E-2</v>
          </cell>
          <cell r="E8">
            <v>6.2100000000000002E-2</v>
          </cell>
          <cell r="F8">
            <v>8.1799999999999998E-2</v>
          </cell>
          <cell r="G8">
            <v>0.1036</v>
          </cell>
          <cell r="H8">
            <v>0.12770000000000001</v>
          </cell>
          <cell r="I8">
            <v>0.1537</v>
          </cell>
          <cell r="J8">
            <v>0.18179999999999999</v>
          </cell>
          <cell r="K8">
            <v>0.21190000000000001</v>
          </cell>
          <cell r="L8">
            <v>0.24379999999999999</v>
          </cell>
          <cell r="M8">
            <v>0.2777</v>
          </cell>
          <cell r="N8">
            <v>0.31330000000000002</v>
          </cell>
          <cell r="O8">
            <v>0.35070000000000001</v>
          </cell>
          <cell r="P8">
            <v>0.38990000000000002</v>
          </cell>
          <cell r="Q8">
            <v>0.43080000000000002</v>
          </cell>
          <cell r="R8">
            <v>0.47349999999999998</v>
          </cell>
          <cell r="S8">
            <v>0.51790000000000003</v>
          </cell>
          <cell r="T8">
            <v>0.56399999999999995</v>
          </cell>
          <cell r="U8">
            <v>0.61180000000000001</v>
          </cell>
          <cell r="V8">
            <v>0.66120000000000001</v>
          </cell>
          <cell r="W8">
            <v>0.71240000000000003</v>
          </cell>
          <cell r="X8">
            <v>0.76519999999999999</v>
          </cell>
          <cell r="Y8">
            <v>0.81979999999999997</v>
          </cell>
          <cell r="Z8">
            <v>0.876</v>
          </cell>
          <cell r="AA8">
            <v>0.93389999999999995</v>
          </cell>
          <cell r="AB8">
            <v>0.99360000000000004</v>
          </cell>
          <cell r="AC8">
            <v>1.0548999999999999</v>
          </cell>
          <cell r="AD8">
            <v>1.1180000000000001</v>
          </cell>
          <cell r="AE8">
            <v>1.1829000000000001</v>
          </cell>
          <cell r="AF8">
            <v>1.2495000000000001</v>
          </cell>
          <cell r="AG8">
            <v>1.3179000000000001</v>
          </cell>
          <cell r="AH8">
            <v>1.3879999999999999</v>
          </cell>
          <cell r="AI8">
            <v>1.46</v>
          </cell>
          <cell r="AJ8">
            <v>1.5338000000000001</v>
          </cell>
          <cell r="AK8">
            <v>1.6094999999999999</v>
          </cell>
          <cell r="AL8">
            <v>1.6871</v>
          </cell>
          <cell r="AM8">
            <v>1.7665999999999999</v>
          </cell>
          <cell r="AN8">
            <v>1.8480000000000001</v>
          </cell>
          <cell r="AO8">
            <v>1.9313</v>
          </cell>
          <cell r="AP8">
            <v>2.0167000000000002</v>
          </cell>
          <cell r="AQ8">
            <v>2.1040999999999999</v>
          </cell>
          <cell r="AR8">
            <v>2.1934999999999998</v>
          </cell>
          <cell r="AS8">
            <v>2.2850000000000001</v>
          </cell>
          <cell r="AT8">
            <v>2.3786</v>
          </cell>
          <cell r="AU8">
            <v>2.4742999999999999</v>
          </cell>
          <cell r="AV8">
            <v>2.5722999999999998</v>
          </cell>
          <cell r="AW8">
            <v>2.6724000000000001</v>
          </cell>
        </row>
        <row r="9">
          <cell r="B9">
            <v>1.9599999999999999E-2</v>
          </cell>
          <cell r="C9">
            <v>3.2899999999999999E-2</v>
          </cell>
          <cell r="D9">
            <v>4.9099999999999998E-2</v>
          </cell>
          <cell r="E9">
            <v>6.8099999999999994E-2</v>
          </cell>
          <cell r="F9">
            <v>8.9599999999999999E-2</v>
          </cell>
          <cell r="G9">
            <v>0.11360000000000001</v>
          </cell>
          <cell r="H9">
            <v>0.1399</v>
          </cell>
          <cell r="I9">
            <v>0.1686</v>
          </cell>
          <cell r="J9">
            <v>0.19939999999999999</v>
          </cell>
          <cell r="K9">
            <v>0.2324</v>
          </cell>
          <cell r="L9">
            <v>0.26740000000000003</v>
          </cell>
          <cell r="M9">
            <v>0.30459999999999998</v>
          </cell>
          <cell r="N9">
            <v>0.34360000000000002</v>
          </cell>
          <cell r="O9">
            <v>0.38469999999999999</v>
          </cell>
          <cell r="P9">
            <v>0.42770000000000002</v>
          </cell>
          <cell r="Q9">
            <v>0.47260000000000002</v>
          </cell>
          <cell r="R9">
            <v>0.51929999999999998</v>
          </cell>
          <cell r="S9">
            <v>0.56789999999999996</v>
          </cell>
          <cell r="T9">
            <v>0.61829999999999996</v>
          </cell>
          <cell r="U9">
            <v>0.67059999999999997</v>
          </cell>
          <cell r="V9">
            <v>0.72460000000000002</v>
          </cell>
          <cell r="W9">
            <v>0.78049999999999997</v>
          </cell>
          <cell r="X9">
            <v>0.83819999999999995</v>
          </cell>
          <cell r="Y9">
            <v>0.89759999999999995</v>
          </cell>
          <cell r="Z9">
            <v>0.95889999999999997</v>
          </cell>
          <cell r="AA9">
            <v>1.0219</v>
          </cell>
          <cell r="AB9">
            <v>1.0867</v>
          </cell>
          <cell r="AC9">
            <v>1.1534</v>
          </cell>
          <cell r="AD9">
            <v>1.2218</v>
          </cell>
          <cell r="AE9">
            <v>1.2921</v>
          </cell>
          <cell r="AF9">
            <v>1.3642000000000001</v>
          </cell>
          <cell r="AG9">
            <v>1.4381999999999999</v>
          </cell>
          <cell r="AH9">
            <v>1.514</v>
          </cell>
          <cell r="AI9">
            <v>1.5915999999999999</v>
          </cell>
          <cell r="AJ9">
            <v>1.6712</v>
          </cell>
          <cell r="AK9">
            <v>1.7525999999999999</v>
          </cell>
          <cell r="AL9">
            <v>1.8360000000000001</v>
          </cell>
          <cell r="AM9">
            <v>1.9213</v>
          </cell>
          <cell r="AN9">
            <v>2.0085000000000002</v>
          </cell>
          <cell r="AO9">
            <v>2.0977999999999999</v>
          </cell>
          <cell r="AP9">
            <v>2.1890000000000001</v>
          </cell>
          <cell r="AQ9">
            <v>2.2823000000000002</v>
          </cell>
          <cell r="AR9">
            <v>2.3776000000000002</v>
          </cell>
          <cell r="AS9">
            <v>2.4750000000000001</v>
          </cell>
          <cell r="AT9">
            <v>2.5745</v>
          </cell>
          <cell r="AU9">
            <v>2.6762000000000001</v>
          </cell>
          <cell r="AV9">
            <v>2.78</v>
          </cell>
          <cell r="AW9">
            <v>2.8860000000000001</v>
          </cell>
        </row>
        <row r="10">
          <cell r="B10">
            <v>2.1299999999999999E-2</v>
          </cell>
          <cell r="C10">
            <v>3.5700000000000003E-2</v>
          </cell>
          <cell r="D10">
            <v>5.3400000000000003E-2</v>
          </cell>
          <cell r="E10">
            <v>7.3999999999999996E-2</v>
          </cell>
          <cell r="F10">
            <v>9.74E-2</v>
          </cell>
          <cell r="G10">
            <v>0.1235</v>
          </cell>
          <cell r="H10">
            <v>0.1522</v>
          </cell>
          <cell r="I10">
            <v>0.18340000000000001</v>
          </cell>
          <cell r="J10">
            <v>0.217</v>
          </cell>
          <cell r="K10">
            <v>0.25290000000000001</v>
          </cell>
          <cell r="L10">
            <v>0.29110000000000003</v>
          </cell>
          <cell r="M10">
            <v>0.33150000000000002</v>
          </cell>
          <cell r="N10">
            <v>0.37409999999999999</v>
          </cell>
          <cell r="O10">
            <v>0.41880000000000001</v>
          </cell>
          <cell r="P10">
            <v>0.46560000000000001</v>
          </cell>
          <cell r="Q10">
            <v>0.51449999999999996</v>
          </cell>
          <cell r="R10">
            <v>0.56530000000000002</v>
          </cell>
          <cell r="S10">
            <v>0.61819999999999997</v>
          </cell>
          <cell r="T10">
            <v>0.67300000000000004</v>
          </cell>
          <cell r="U10">
            <v>0.7298</v>
          </cell>
          <cell r="V10">
            <v>0.78849999999999998</v>
          </cell>
          <cell r="W10">
            <v>0.84909999999999997</v>
          </cell>
          <cell r="X10">
            <v>0.91169999999999995</v>
          </cell>
          <cell r="Y10">
            <v>0.97609999999999997</v>
          </cell>
          <cell r="Z10">
            <v>1.0425</v>
          </cell>
          <cell r="AA10">
            <v>1.1108</v>
          </cell>
          <cell r="AB10">
            <v>1.1809000000000001</v>
          </cell>
          <cell r="AC10">
            <v>1.2528999999999999</v>
          </cell>
          <cell r="AD10">
            <v>1.3269</v>
          </cell>
          <cell r="AE10">
            <v>1.4027000000000001</v>
          </cell>
          <cell r="AF10">
            <v>1.4803999999999999</v>
          </cell>
          <cell r="AG10">
            <v>1.5601</v>
          </cell>
          <cell r="AH10">
            <v>1.6416999999999999</v>
          </cell>
          <cell r="AI10">
            <v>1.7252000000000001</v>
          </cell>
          <cell r="AJ10">
            <v>1.8106</v>
          </cell>
          <cell r="AK10">
            <v>1.8979999999999999</v>
          </cell>
          <cell r="AL10">
            <v>1.9873000000000001</v>
          </cell>
          <cell r="AM10">
            <v>2.0787</v>
          </cell>
          <cell r="AN10">
            <v>2.1720000000000002</v>
          </cell>
          <cell r="AO10">
            <v>2.2673999999999999</v>
          </cell>
          <cell r="AP10">
            <v>2.3647999999999998</v>
          </cell>
          <cell r="AQ10">
            <v>2.4641999999999999</v>
          </cell>
          <cell r="AR10">
            <v>2.5657000000000001</v>
          </cell>
          <cell r="AS10">
            <v>2.6692999999999998</v>
          </cell>
          <cell r="AT10">
            <v>2.7751000000000001</v>
          </cell>
          <cell r="AU10">
            <v>2.8828999999999998</v>
          </cell>
          <cell r="AV10">
            <v>2.9929000000000001</v>
          </cell>
          <cell r="AW10">
            <v>3.1052</v>
          </cell>
        </row>
        <row r="11">
          <cell r="B11">
            <v>2.29E-2</v>
          </cell>
          <cell r="C11">
            <v>3.8600000000000002E-2</v>
          </cell>
          <cell r="D11">
            <v>5.7599999999999998E-2</v>
          </cell>
          <cell r="E11">
            <v>7.9899999999999999E-2</v>
          </cell>
          <cell r="F11">
            <v>0.1052</v>
          </cell>
          <cell r="G11">
            <v>0.13339999999999999</v>
          </cell>
          <cell r="H11">
            <v>0.16450000000000001</v>
          </cell>
          <cell r="I11">
            <v>0.19819999999999999</v>
          </cell>
          <cell r="J11">
            <v>0.2346</v>
          </cell>
          <cell r="K11">
            <v>0.27350000000000002</v>
          </cell>
          <cell r="L11">
            <v>0.31480000000000002</v>
          </cell>
          <cell r="M11">
            <v>0.35859999999999997</v>
          </cell>
          <cell r="N11">
            <v>0.4047</v>
          </cell>
          <cell r="O11">
            <v>0.4531</v>
          </cell>
          <cell r="P11">
            <v>0.50370000000000004</v>
          </cell>
          <cell r="Q11">
            <v>0.55649999999999999</v>
          </cell>
          <cell r="R11">
            <v>0.61150000000000004</v>
          </cell>
          <cell r="S11">
            <v>0.66869999999999996</v>
          </cell>
          <cell r="T11">
            <v>0.72799999999999998</v>
          </cell>
          <cell r="U11">
            <v>0.7893</v>
          </cell>
          <cell r="V11">
            <v>0.85270000000000001</v>
          </cell>
          <cell r="W11">
            <v>0.91820000000000002</v>
          </cell>
          <cell r="X11">
            <v>0.98570000000000002</v>
          </cell>
          <cell r="Y11">
            <v>1.0552999999999999</v>
          </cell>
          <cell r="Z11">
            <v>1.1268</v>
          </cell>
          <cell r="AA11">
            <v>1.2002999999999999</v>
          </cell>
          <cell r="AB11">
            <v>1.2759</v>
          </cell>
          <cell r="AC11">
            <v>1.3533999999999999</v>
          </cell>
          <cell r="AD11">
            <v>1.4329000000000001</v>
          </cell>
          <cell r="AE11">
            <v>1.5144</v>
          </cell>
          <cell r="AF11">
            <v>1.5979000000000001</v>
          </cell>
          <cell r="AG11">
            <v>1.6834</v>
          </cell>
          <cell r="AH11">
            <v>1.7708999999999999</v>
          </cell>
          <cell r="AI11">
            <v>1.8603000000000001</v>
          </cell>
          <cell r="AJ11">
            <v>1.9518</v>
          </cell>
          <cell r="AK11">
            <v>2.0453000000000001</v>
          </cell>
          <cell r="AL11">
            <v>2.1408</v>
          </cell>
          <cell r="AM11">
            <v>2.2383999999999999</v>
          </cell>
          <cell r="AN11">
            <v>2.3380000000000001</v>
          </cell>
          <cell r="AO11">
            <v>2.4397000000000002</v>
          </cell>
          <cell r="AP11">
            <v>2.5434000000000001</v>
          </cell>
          <cell r="AQ11">
            <v>2.6492</v>
          </cell>
          <cell r="AR11">
            <v>2.7570999999999999</v>
          </cell>
          <cell r="AS11">
            <v>2.8672</v>
          </cell>
          <cell r="AT11">
            <v>2.9794</v>
          </cell>
          <cell r="AU11">
            <v>3.0937000000000001</v>
          </cell>
          <cell r="AV11">
            <v>3.2103000000000002</v>
          </cell>
          <cell r="AW11">
            <v>3.3290000000000002</v>
          </cell>
        </row>
        <row r="12">
          <cell r="B12">
            <v>2.46E-2</v>
          </cell>
          <cell r="C12">
            <v>4.1399999999999999E-2</v>
          </cell>
          <cell r="D12">
            <v>6.1800000000000001E-2</v>
          </cell>
          <cell r="E12">
            <v>8.5800000000000001E-2</v>
          </cell>
          <cell r="F12">
            <v>0.113</v>
          </cell>
          <cell r="G12">
            <v>0.1434</v>
          </cell>
          <cell r="H12">
            <v>0.17680000000000001</v>
          </cell>
          <cell r="I12">
            <v>0.21310000000000001</v>
          </cell>
          <cell r="J12">
            <v>0.25219999999999998</v>
          </cell>
          <cell r="K12">
            <v>0.29409999999999997</v>
          </cell>
          <cell r="L12">
            <v>0.33860000000000001</v>
          </cell>
          <cell r="M12">
            <v>0.38569999999999999</v>
          </cell>
          <cell r="N12">
            <v>0.43530000000000002</v>
          </cell>
          <cell r="O12">
            <v>0.4874</v>
          </cell>
          <cell r="P12">
            <v>0.54190000000000005</v>
          </cell>
          <cell r="Q12">
            <v>0.5988</v>
          </cell>
          <cell r="R12">
            <v>0.65800000000000003</v>
          </cell>
          <cell r="S12">
            <v>0.71940000000000004</v>
          </cell>
          <cell r="T12">
            <v>0.78320000000000001</v>
          </cell>
          <cell r="U12">
            <v>0.84909999999999997</v>
          </cell>
          <cell r="V12">
            <v>0.9173</v>
          </cell>
          <cell r="W12">
            <v>0.98770000000000002</v>
          </cell>
          <cell r="X12">
            <v>1.0602</v>
          </cell>
          <cell r="Y12">
            <v>1.1348</v>
          </cell>
          <cell r="Z12">
            <v>1.2116</v>
          </cell>
          <cell r="AA12">
            <v>1.2905</v>
          </cell>
          <cell r="AB12">
            <v>1.3714999999999999</v>
          </cell>
          <cell r="AC12">
            <v>1.4545999999999999</v>
          </cell>
          <cell r="AD12">
            <v>1.5398000000000001</v>
          </cell>
          <cell r="AE12">
            <v>1.6271</v>
          </cell>
          <cell r="AF12">
            <v>1.7163999999999999</v>
          </cell>
          <cell r="AG12">
            <v>1.8078000000000001</v>
          </cell>
          <cell r="AH12">
            <v>1.9013</v>
          </cell>
          <cell r="AI12">
            <v>1.9968999999999999</v>
          </cell>
          <cell r="AJ12">
            <v>2.0945</v>
          </cell>
          <cell r="AK12">
            <v>2.1943000000000001</v>
          </cell>
          <cell r="AL12">
            <v>2.2961</v>
          </cell>
          <cell r="AM12">
            <v>2.4</v>
          </cell>
          <cell r="AN12">
            <v>2.5061</v>
          </cell>
          <cell r="AO12">
            <v>2.6141999999999999</v>
          </cell>
          <cell r="AP12">
            <v>2.7244999999999999</v>
          </cell>
          <cell r="AQ12">
            <v>2.8369</v>
          </cell>
          <cell r="AR12">
            <v>2.9514</v>
          </cell>
          <cell r="AS12">
            <v>3.0680999999999998</v>
          </cell>
          <cell r="AT12">
            <v>3.1869999999999998</v>
          </cell>
          <cell r="AU12">
            <v>3.3079999999999998</v>
          </cell>
          <cell r="AV12">
            <v>3.4312999999999998</v>
          </cell>
          <cell r="AW12">
            <v>3.5568</v>
          </cell>
        </row>
        <row r="13">
          <cell r="B13">
            <v>2.63E-2</v>
          </cell>
          <cell r="C13">
            <v>4.4200000000000003E-2</v>
          </cell>
          <cell r="D13">
            <v>6.6100000000000006E-2</v>
          </cell>
          <cell r="E13">
            <v>9.1700000000000004E-2</v>
          </cell>
          <cell r="F13">
            <v>0.1208</v>
          </cell>
          <cell r="G13">
            <v>0.15329999999999999</v>
          </cell>
          <cell r="H13">
            <v>0.18909999999999999</v>
          </cell>
          <cell r="I13">
            <v>0.22800000000000001</v>
          </cell>
          <cell r="J13">
            <v>0.26989999999999997</v>
          </cell>
          <cell r="K13">
            <v>0.31469999999999998</v>
          </cell>
          <cell r="L13">
            <v>0.3624</v>
          </cell>
          <cell r="M13">
            <v>0.41289999999999999</v>
          </cell>
          <cell r="N13">
            <v>0.46600000000000003</v>
          </cell>
          <cell r="O13">
            <v>0.52180000000000004</v>
          </cell>
          <cell r="P13">
            <v>0.58020000000000005</v>
          </cell>
          <cell r="Q13">
            <v>0.6411</v>
          </cell>
          <cell r="R13">
            <v>0.70450000000000002</v>
          </cell>
          <cell r="S13">
            <v>0.77029999999999998</v>
          </cell>
          <cell r="T13">
            <v>0.83860000000000001</v>
          </cell>
          <cell r="U13">
            <v>0.90920000000000001</v>
          </cell>
          <cell r="V13">
            <v>0.98219999999999996</v>
          </cell>
          <cell r="W13">
            <v>1.0573999999999999</v>
          </cell>
          <cell r="X13">
            <v>1.135</v>
          </cell>
          <cell r="Y13">
            <v>1.2149000000000001</v>
          </cell>
          <cell r="Z13">
            <v>1.2968999999999999</v>
          </cell>
          <cell r="AA13">
            <v>1.3812</v>
          </cell>
          <cell r="AB13">
            <v>1.4678</v>
          </cell>
          <cell r="AC13">
            <v>1.5565</v>
          </cell>
          <cell r="AD13">
            <v>1.6474</v>
          </cell>
          <cell r="AE13">
            <v>1.7404999999999999</v>
          </cell>
          <cell r="AF13">
            <v>1.8358000000000001</v>
          </cell>
          <cell r="AG13">
            <v>1.9333</v>
          </cell>
          <cell r="AH13">
            <v>2.0329000000000002</v>
          </cell>
          <cell r="AI13">
            <v>2.1345999999999998</v>
          </cell>
          <cell r="AJ13">
            <v>2.2385999999999999</v>
          </cell>
          <cell r="AK13">
            <v>2.3447</v>
          </cell>
          <cell r="AL13">
            <v>2.4529000000000001</v>
          </cell>
          <cell r="AM13">
            <v>2.5632999999999999</v>
          </cell>
          <cell r="AN13">
            <v>2.6758999999999999</v>
          </cell>
          <cell r="AO13">
            <v>2.7907000000000002</v>
          </cell>
          <cell r="AP13">
            <v>2.9076</v>
          </cell>
          <cell r="AQ13">
            <v>3.0266999999999999</v>
          </cell>
          <cell r="AR13">
            <v>3.1480999999999999</v>
          </cell>
          <cell r="AS13">
            <v>3.2715999999999998</v>
          </cell>
          <cell r="AT13">
            <v>3.3973</v>
          </cell>
          <cell r="AU13">
            <v>3.5253000000000001</v>
          </cell>
          <cell r="AV13">
            <v>3.6555</v>
          </cell>
          <cell r="AW13">
            <v>3.7879999999999998</v>
          </cell>
        </row>
        <row r="14">
          <cell r="B14">
            <v>2.8000000000000001E-2</v>
          </cell>
          <cell r="C14">
            <v>4.7E-2</v>
          </cell>
          <cell r="D14">
            <v>7.0300000000000001E-2</v>
          </cell>
          <cell r="E14">
            <v>9.7600000000000006E-2</v>
          </cell>
          <cell r="F14">
            <v>0.12870000000000001</v>
          </cell>
          <cell r="G14">
            <v>0.1633</v>
          </cell>
          <cell r="H14">
            <v>0.2014</v>
          </cell>
          <cell r="I14">
            <v>0.2429</v>
          </cell>
          <cell r="J14">
            <v>0.28760000000000002</v>
          </cell>
          <cell r="K14">
            <v>0.33539999999999998</v>
          </cell>
          <cell r="L14">
            <v>0.38629999999999998</v>
          </cell>
          <cell r="M14">
            <v>0.44009999999999999</v>
          </cell>
          <cell r="N14">
            <v>0.49680000000000002</v>
          </cell>
          <cell r="O14">
            <v>0.55630000000000002</v>
          </cell>
          <cell r="P14">
            <v>0.61860000000000004</v>
          </cell>
          <cell r="Q14">
            <v>0.6835</v>
          </cell>
          <cell r="R14">
            <v>0.75119999999999998</v>
          </cell>
          <cell r="S14">
            <v>0.82140000000000002</v>
          </cell>
          <cell r="T14">
            <v>0.89419999999999999</v>
          </cell>
          <cell r="U14">
            <v>0.96950000000000003</v>
          </cell>
          <cell r="V14">
            <v>1.0472999999999999</v>
          </cell>
          <cell r="W14">
            <v>1.1274999999999999</v>
          </cell>
          <cell r="X14">
            <v>1.2101999999999999</v>
          </cell>
          <cell r="Y14">
            <v>1.2951999999999999</v>
          </cell>
          <cell r="Z14">
            <v>1.3826000000000001</v>
          </cell>
          <cell r="AA14">
            <v>1.4723999999999999</v>
          </cell>
          <cell r="AB14">
            <v>1.5645</v>
          </cell>
          <cell r="AC14">
            <v>1.659</v>
          </cell>
          <cell r="AD14">
            <v>1.7557</v>
          </cell>
          <cell r="AE14">
            <v>1.8547</v>
          </cell>
          <cell r="AF14">
            <v>1.956</v>
          </cell>
          <cell r="AG14">
            <v>2.0594999999999999</v>
          </cell>
          <cell r="AH14">
            <v>2.1652999999999998</v>
          </cell>
          <cell r="AI14">
            <v>2.2734000000000001</v>
          </cell>
          <cell r="AJ14">
            <v>2.3837000000000002</v>
          </cell>
          <cell r="AK14">
            <v>2.4963000000000002</v>
          </cell>
          <cell r="AL14">
            <v>2.6110000000000002</v>
          </cell>
          <cell r="AM14">
            <v>2.7281</v>
          </cell>
          <cell r="AN14">
            <v>2.8473000000000002</v>
          </cell>
          <cell r="AO14">
            <v>2.9687999999999999</v>
          </cell>
          <cell r="AP14">
            <v>3.0926</v>
          </cell>
          <cell r="AQ14">
            <v>3.2185999999999999</v>
          </cell>
          <cell r="AR14">
            <v>3.3468</v>
          </cell>
          <cell r="AS14">
            <v>3.4773000000000001</v>
          </cell>
          <cell r="AT14">
            <v>3.6101000000000001</v>
          </cell>
          <cell r="AU14">
            <v>3.7450999999999999</v>
          </cell>
          <cell r="AV14">
            <v>3.8824999999999998</v>
          </cell>
          <cell r="AW14">
            <v>4.0221</v>
          </cell>
        </row>
        <row r="15">
          <cell r="B15">
            <v>2.9600000000000001E-2</v>
          </cell>
          <cell r="C15">
            <v>4.99E-2</v>
          </cell>
          <cell r="D15">
            <v>7.46E-2</v>
          </cell>
          <cell r="E15">
            <v>0.10349999999999999</v>
          </cell>
          <cell r="F15">
            <v>0.13650000000000001</v>
          </cell>
          <cell r="G15">
            <v>0.17330000000000001</v>
          </cell>
          <cell r="H15">
            <v>0.21379999999999999</v>
          </cell>
          <cell r="I15">
            <v>0.25779999999999997</v>
          </cell>
          <cell r="J15">
            <v>0.30530000000000002</v>
          </cell>
          <cell r="K15">
            <v>0.35610000000000003</v>
          </cell>
          <cell r="L15">
            <v>0.41010000000000002</v>
          </cell>
          <cell r="M15">
            <v>0.46729999999999999</v>
          </cell>
          <cell r="N15">
            <v>0.52759999999999996</v>
          </cell>
          <cell r="O15">
            <v>0.59079999999999999</v>
          </cell>
          <cell r="P15">
            <v>0.65700000000000003</v>
          </cell>
          <cell r="Q15">
            <v>0.72609999999999997</v>
          </cell>
          <cell r="R15">
            <v>0.79790000000000005</v>
          </cell>
          <cell r="S15">
            <v>0.87260000000000004</v>
          </cell>
          <cell r="T15">
            <v>0.94989999999999997</v>
          </cell>
          <cell r="U15">
            <v>1.0299</v>
          </cell>
          <cell r="V15">
            <v>1.1125</v>
          </cell>
          <cell r="W15">
            <v>1.1978</v>
          </cell>
          <cell r="X15">
            <v>1.2856000000000001</v>
          </cell>
          <cell r="Y15">
            <v>1.3758999999999999</v>
          </cell>
          <cell r="Z15">
            <v>1.4686999999999999</v>
          </cell>
          <cell r="AA15">
            <v>1.5640000000000001</v>
          </cell>
          <cell r="AB15">
            <v>1.6617</v>
          </cell>
          <cell r="AC15">
            <v>1.7619</v>
          </cell>
          <cell r="AD15">
            <v>1.8645</v>
          </cell>
          <cell r="AE15">
            <v>1.9695</v>
          </cell>
          <cell r="AF15">
            <v>2.0768</v>
          </cell>
          <cell r="AG15">
            <v>2.1865999999999999</v>
          </cell>
          <cell r="AH15">
            <v>2.2986</v>
          </cell>
          <cell r="AI15">
            <v>2.4131</v>
          </cell>
          <cell r="AJ15">
            <v>2.5297999999999998</v>
          </cell>
          <cell r="AK15">
            <v>2.6488999999999998</v>
          </cell>
          <cell r="AL15">
            <v>2.7703000000000002</v>
          </cell>
          <cell r="AM15">
            <v>2.8940999999999999</v>
          </cell>
          <cell r="AN15">
            <v>3.0200999999999998</v>
          </cell>
          <cell r="AO15">
            <v>3.1484999999999999</v>
          </cell>
          <cell r="AP15">
            <v>3.2791000000000001</v>
          </cell>
          <cell r="AQ15">
            <v>3.4121000000000001</v>
          </cell>
          <cell r="AR15">
            <v>3.5474000000000001</v>
          </cell>
          <cell r="AS15">
            <v>3.6850000000000001</v>
          </cell>
          <cell r="AT15">
            <v>3.8250000000000002</v>
          </cell>
          <cell r="AU15">
            <v>3.9672000000000001</v>
          </cell>
          <cell r="AV15">
            <v>4.1117999999999997</v>
          </cell>
          <cell r="AW15">
            <v>4.2587000000000002</v>
          </cell>
        </row>
        <row r="16">
          <cell r="B16">
            <v>3.1300000000000001E-2</v>
          </cell>
          <cell r="C16">
            <v>5.2699999999999997E-2</v>
          </cell>
          <cell r="D16">
            <v>7.8799999999999995E-2</v>
          </cell>
          <cell r="E16">
            <v>0.1094</v>
          </cell>
          <cell r="F16">
            <v>0.14430000000000001</v>
          </cell>
          <cell r="G16">
            <v>0.1832</v>
          </cell>
          <cell r="H16">
            <v>0.2261</v>
          </cell>
          <cell r="I16">
            <v>0.2727</v>
          </cell>
          <cell r="J16">
            <v>0.32300000000000001</v>
          </cell>
          <cell r="K16">
            <v>0.37680000000000002</v>
          </cell>
          <cell r="L16">
            <v>0.434</v>
          </cell>
          <cell r="M16">
            <v>0.49459999999999998</v>
          </cell>
          <cell r="N16">
            <v>0.55840000000000001</v>
          </cell>
          <cell r="O16">
            <v>0.62539999999999996</v>
          </cell>
          <cell r="P16">
            <v>0.69550000000000001</v>
          </cell>
          <cell r="Q16">
            <v>0.76870000000000005</v>
          </cell>
          <cell r="R16">
            <v>0.8448</v>
          </cell>
          <cell r="S16">
            <v>0.92379999999999995</v>
          </cell>
          <cell r="T16">
            <v>1.0058</v>
          </cell>
          <cell r="U16">
            <v>1.0905</v>
          </cell>
          <cell r="V16">
            <v>1.1779999999999999</v>
          </cell>
          <cell r="W16">
            <v>1.2683</v>
          </cell>
          <cell r="X16">
            <v>1.3612</v>
          </cell>
          <cell r="Y16">
            <v>1.4568000000000001</v>
          </cell>
          <cell r="Z16">
            <v>1.5550999999999999</v>
          </cell>
          <cell r="AA16">
            <v>1.6558999999999999</v>
          </cell>
          <cell r="AB16">
            <v>1.7593000000000001</v>
          </cell>
          <cell r="AC16">
            <v>1.8653</v>
          </cell>
          <cell r="AD16">
            <v>1.9738</v>
          </cell>
          <cell r="AE16">
            <v>2.0848</v>
          </cell>
          <cell r="AF16">
            <v>2.1983000000000001</v>
          </cell>
          <cell r="AG16">
            <v>2.3142</v>
          </cell>
          <cell r="AH16">
            <v>2.4327000000000001</v>
          </cell>
          <cell r="AI16">
            <v>2.5535000000000001</v>
          </cell>
          <cell r="AJ16">
            <v>2.6768000000000001</v>
          </cell>
          <cell r="AK16">
            <v>2.8025000000000002</v>
          </cell>
          <cell r="AL16">
            <v>2.9306000000000001</v>
          </cell>
          <cell r="AM16">
            <v>3.0611000000000002</v>
          </cell>
          <cell r="AN16">
            <v>3.1941000000000002</v>
          </cell>
          <cell r="AO16">
            <v>3.3294000000000001</v>
          </cell>
          <cell r="AP16">
            <v>3.4670999999999998</v>
          </cell>
          <cell r="AQ16">
            <v>3.6071</v>
          </cell>
          <cell r="AR16">
            <v>3.7496</v>
          </cell>
          <cell r="AS16">
            <v>3.8944000000000001</v>
          </cell>
          <cell r="AT16">
            <v>4.0415999999999999</v>
          </cell>
          <cell r="AU16">
            <v>4.1913</v>
          </cell>
          <cell r="AV16">
            <v>4.3432000000000004</v>
          </cell>
          <cell r="AW16">
            <v>4.4976000000000003</v>
          </cell>
        </row>
        <row r="17">
          <cell r="B17">
            <v>3.3000000000000002E-2</v>
          </cell>
          <cell r="C17">
            <v>5.5500000000000001E-2</v>
          </cell>
          <cell r="D17">
            <v>8.3099999999999993E-2</v>
          </cell>
          <cell r="E17">
            <v>0.1154</v>
          </cell>
          <cell r="F17">
            <v>0.15210000000000001</v>
          </cell>
          <cell r="G17">
            <v>0.19320000000000001</v>
          </cell>
          <cell r="H17">
            <v>0.2384</v>
          </cell>
          <cell r="I17">
            <v>0.28760000000000002</v>
          </cell>
          <cell r="J17">
            <v>0.3407</v>
          </cell>
          <cell r="K17">
            <v>0.39750000000000002</v>
          </cell>
          <cell r="L17">
            <v>0.45789999999999997</v>
          </cell>
          <cell r="M17">
            <v>0.52190000000000003</v>
          </cell>
          <cell r="N17">
            <v>0.58930000000000005</v>
          </cell>
          <cell r="O17">
            <v>0.66010000000000002</v>
          </cell>
          <cell r="P17">
            <v>0.73409999999999997</v>
          </cell>
          <cell r="Q17">
            <v>0.81130000000000002</v>
          </cell>
          <cell r="R17">
            <v>0.89170000000000005</v>
          </cell>
          <cell r="S17">
            <v>0.97519999999999996</v>
          </cell>
          <cell r="T17">
            <v>1.0617000000000001</v>
          </cell>
          <cell r="U17">
            <v>1.1512</v>
          </cell>
          <cell r="V17">
            <v>1.2436</v>
          </cell>
          <cell r="W17">
            <v>1.3389</v>
          </cell>
          <cell r="X17">
            <v>1.4370000000000001</v>
          </cell>
          <cell r="Y17">
            <v>1.538</v>
          </cell>
          <cell r="Z17">
            <v>1.6416999999999999</v>
          </cell>
          <cell r="AA17">
            <v>1.7481</v>
          </cell>
          <cell r="AB17">
            <v>1.8572</v>
          </cell>
          <cell r="AC17">
            <v>1.9690000000000001</v>
          </cell>
          <cell r="AD17">
            <v>2.0834999999999999</v>
          </cell>
          <cell r="AE17">
            <v>2.2006000000000001</v>
          </cell>
          <cell r="AF17">
            <v>2.3201999999999998</v>
          </cell>
          <cell r="AG17">
            <v>2.4424999999999999</v>
          </cell>
          <cell r="AH17">
            <v>2.5672999999999999</v>
          </cell>
          <cell r="AI17">
            <v>2.6945999999999999</v>
          </cell>
          <cell r="AJ17">
            <v>2.8245</v>
          </cell>
          <cell r="AK17">
            <v>2.9569000000000001</v>
          </cell>
          <cell r="AL17">
            <v>3.0918000000000001</v>
          </cell>
          <cell r="AM17">
            <v>3.2292000000000001</v>
          </cell>
          <cell r="AN17">
            <v>3.3691</v>
          </cell>
          <cell r="AO17">
            <v>3.5114000000000001</v>
          </cell>
          <cell r="AP17">
            <v>3.6562000000000001</v>
          </cell>
          <cell r="AQ17">
            <v>3.8035000000000001</v>
          </cell>
          <cell r="AR17">
            <v>3.9531999999999998</v>
          </cell>
          <cell r="AS17">
            <v>4.1052999999999997</v>
          </cell>
          <cell r="AT17">
            <v>4.26</v>
          </cell>
          <cell r="AU17">
            <v>4.4169999999999998</v>
          </cell>
          <cell r="AV17">
            <v>4.5765000000000002</v>
          </cell>
          <cell r="AW17">
            <v>4.7385000000000002</v>
          </cell>
        </row>
        <row r="18">
          <cell r="B18">
            <v>3.4700000000000002E-2</v>
          </cell>
          <cell r="C18">
            <v>5.8400000000000001E-2</v>
          </cell>
          <cell r="D18">
            <v>8.7300000000000003E-2</v>
          </cell>
          <cell r="E18">
            <v>0.12130000000000001</v>
          </cell>
          <cell r="F18">
            <v>0.16</v>
          </cell>
          <cell r="G18">
            <v>0.20319999999999999</v>
          </cell>
          <cell r="H18">
            <v>0.25080000000000002</v>
          </cell>
          <cell r="I18">
            <v>0.30259999999999998</v>
          </cell>
          <cell r="J18">
            <v>0.3584</v>
          </cell>
          <cell r="K18">
            <v>0.41820000000000002</v>
          </cell>
          <cell r="L18">
            <v>0.4819</v>
          </cell>
          <cell r="M18">
            <v>0.54920000000000002</v>
          </cell>
          <cell r="N18">
            <v>0.62019999999999997</v>
          </cell>
          <cell r="O18">
            <v>0.69469999999999998</v>
          </cell>
          <cell r="P18">
            <v>0.77270000000000005</v>
          </cell>
          <cell r="Q18">
            <v>0.85409999999999997</v>
          </cell>
          <cell r="R18">
            <v>0.93879999999999997</v>
          </cell>
          <cell r="S18">
            <v>1.0266999999999999</v>
          </cell>
          <cell r="T18">
            <v>1.1177999999999999</v>
          </cell>
          <cell r="U18">
            <v>1.212</v>
          </cell>
          <cell r="V18">
            <v>1.3093999999999999</v>
          </cell>
          <cell r="W18">
            <v>1.4097</v>
          </cell>
          <cell r="X18">
            <v>1.5130999999999999</v>
          </cell>
          <cell r="Y18">
            <v>1.6194</v>
          </cell>
          <cell r="Z18">
            <v>1.7284999999999999</v>
          </cell>
          <cell r="AA18">
            <v>1.8406</v>
          </cell>
          <cell r="AB18">
            <v>1.9555</v>
          </cell>
          <cell r="AC18">
            <v>2.0731000000000002</v>
          </cell>
          <cell r="AD18">
            <v>2.1936</v>
          </cell>
          <cell r="AE18">
            <v>2.3168000000000002</v>
          </cell>
          <cell r="AF18">
            <v>2.4426000000000001</v>
          </cell>
          <cell r="AG18">
            <v>2.5712000000000002</v>
          </cell>
          <cell r="AH18">
            <v>2.7025000000000001</v>
          </cell>
          <cell r="AI18">
            <v>2.8363999999999998</v>
          </cell>
          <cell r="AJ18">
            <v>2.9729000000000001</v>
          </cell>
          <cell r="AK18">
            <v>3.1120000000000001</v>
          </cell>
          <cell r="AL18">
            <v>3.2538</v>
          </cell>
          <cell r="AM18">
            <v>3.3980999999999999</v>
          </cell>
          <cell r="AN18">
            <v>3.5449999999999999</v>
          </cell>
          <cell r="AO18">
            <v>3.6943999999999999</v>
          </cell>
          <cell r="AP18">
            <v>3.8464</v>
          </cell>
          <cell r="AQ18">
            <v>4.0010000000000003</v>
          </cell>
          <cell r="AR18">
            <v>4.1580000000000004</v>
          </cell>
          <cell r="AS18">
            <v>4.3175999999999997</v>
          </cell>
          <cell r="AT18">
            <v>4.4797000000000002</v>
          </cell>
          <cell r="AU18">
            <v>4.6443000000000003</v>
          </cell>
          <cell r="AV18">
            <v>4.8113999999999999</v>
          </cell>
          <cell r="AW18">
            <v>4.9810999999999996</v>
          </cell>
        </row>
        <row r="19">
          <cell r="B19">
            <v>3.6299999999999999E-2</v>
          </cell>
          <cell r="C19">
            <v>6.1199999999999997E-2</v>
          </cell>
          <cell r="D19">
            <v>9.1600000000000001E-2</v>
          </cell>
          <cell r="E19">
            <v>0.12720000000000001</v>
          </cell>
          <cell r="F19">
            <v>0.1678</v>
          </cell>
          <cell r="G19">
            <v>0.2132</v>
          </cell>
          <cell r="H19">
            <v>0.2631</v>
          </cell>
          <cell r="I19">
            <v>0.3175</v>
          </cell>
          <cell r="J19">
            <v>0.37619999999999998</v>
          </cell>
          <cell r="K19">
            <v>0.439</v>
          </cell>
          <cell r="L19">
            <v>0.50580000000000003</v>
          </cell>
          <cell r="M19">
            <v>0.5766</v>
          </cell>
          <cell r="N19">
            <v>0.65110000000000001</v>
          </cell>
          <cell r="O19">
            <v>0.72940000000000005</v>
          </cell>
          <cell r="P19">
            <v>0.81140000000000001</v>
          </cell>
          <cell r="Q19">
            <v>0.89690000000000003</v>
          </cell>
          <cell r="R19">
            <v>0.98580000000000001</v>
          </cell>
          <cell r="S19">
            <v>1.0782</v>
          </cell>
          <cell r="T19">
            <v>1.1739999999999999</v>
          </cell>
          <cell r="U19">
            <v>1.2729999999999999</v>
          </cell>
          <cell r="V19">
            <v>1.3752</v>
          </cell>
          <cell r="W19">
            <v>1.4806999999999999</v>
          </cell>
          <cell r="X19">
            <v>1.5892999999999999</v>
          </cell>
          <cell r="Y19">
            <v>1.7009000000000001</v>
          </cell>
          <cell r="Z19">
            <v>1.8156000000000001</v>
          </cell>
          <cell r="AA19">
            <v>1.9333</v>
          </cell>
          <cell r="AB19">
            <v>2.0539000000000001</v>
          </cell>
          <cell r="AC19">
            <v>2.1775000000000002</v>
          </cell>
          <cell r="AD19">
            <v>2.3039999999999998</v>
          </cell>
          <cell r="AE19">
            <v>2.4333</v>
          </cell>
          <cell r="AF19">
            <v>2.5655000000000001</v>
          </cell>
          <cell r="AG19">
            <v>2.7004000000000001</v>
          </cell>
          <cell r="AH19">
            <v>2.8382000000000001</v>
          </cell>
          <cell r="AI19">
            <v>2.9786999999999999</v>
          </cell>
          <cell r="AJ19">
            <v>3.1219000000000001</v>
          </cell>
          <cell r="AK19">
            <v>3.2677999999999998</v>
          </cell>
          <cell r="AL19">
            <v>3.4165000000000001</v>
          </cell>
          <cell r="AM19">
            <v>3.5678000000000001</v>
          </cell>
          <cell r="AN19">
            <v>3.7216999999999998</v>
          </cell>
          <cell r="AO19">
            <v>3.8784000000000001</v>
          </cell>
          <cell r="AP19">
            <v>4.0376000000000003</v>
          </cell>
          <cell r="AQ19">
            <v>4.1994999999999996</v>
          </cell>
          <cell r="AR19">
            <v>4.3639999999999999</v>
          </cell>
          <cell r="AS19">
            <v>4.5309999999999997</v>
          </cell>
          <cell r="AT19">
            <v>4.7007000000000003</v>
          </cell>
          <cell r="AU19">
            <v>4.8730000000000002</v>
          </cell>
          <cell r="AV19">
            <v>5.0477999999999996</v>
          </cell>
          <cell r="AW19">
            <v>5.2252999999999998</v>
          </cell>
        </row>
        <row r="20">
          <cell r="B20">
            <v>3.7999999999999999E-2</v>
          </cell>
          <cell r="C20">
            <v>6.4000000000000001E-2</v>
          </cell>
          <cell r="D20">
            <v>9.5799999999999996E-2</v>
          </cell>
          <cell r="E20">
            <v>0.1331</v>
          </cell>
          <cell r="F20">
            <v>0.17560000000000001</v>
          </cell>
          <cell r="G20">
            <v>0.22320000000000001</v>
          </cell>
          <cell r="H20">
            <v>0.27550000000000002</v>
          </cell>
          <cell r="I20">
            <v>0.33250000000000002</v>
          </cell>
          <cell r="J20">
            <v>0.39389999999999997</v>
          </cell>
          <cell r="K20">
            <v>0.4597</v>
          </cell>
          <cell r="L20">
            <v>0.52980000000000005</v>
          </cell>
          <cell r="M20">
            <v>0.60389999999999999</v>
          </cell>
          <cell r="N20">
            <v>0.68210000000000004</v>
          </cell>
          <cell r="O20">
            <v>0.76419999999999999</v>
          </cell>
          <cell r="P20">
            <v>0.85009999999999997</v>
          </cell>
          <cell r="Q20">
            <v>0.93969999999999998</v>
          </cell>
          <cell r="R20">
            <v>1.0329999999999999</v>
          </cell>
          <cell r="S20">
            <v>1.1297999999999999</v>
          </cell>
          <cell r="T20">
            <v>1.2302</v>
          </cell>
          <cell r="U20">
            <v>1.3340000000000001</v>
          </cell>
          <cell r="V20">
            <v>1.4412</v>
          </cell>
          <cell r="W20">
            <v>1.5518000000000001</v>
          </cell>
          <cell r="X20">
            <v>1.6656</v>
          </cell>
          <cell r="Y20">
            <v>1.7826</v>
          </cell>
          <cell r="Z20">
            <v>1.9028</v>
          </cell>
          <cell r="AA20">
            <v>2.0261999999999998</v>
          </cell>
          <cell r="AB20">
            <v>2.1526999999999998</v>
          </cell>
          <cell r="AC20">
            <v>2.2822</v>
          </cell>
          <cell r="AD20">
            <v>2.4146999999999998</v>
          </cell>
          <cell r="AE20">
            <v>2.5501999999999998</v>
          </cell>
          <cell r="AF20">
            <v>2.6886000000000001</v>
          </cell>
          <cell r="AG20">
            <v>2.83</v>
          </cell>
          <cell r="AH20">
            <v>2.9742999999999999</v>
          </cell>
          <cell r="AI20">
            <v>3.1214</v>
          </cell>
          <cell r="AJ20">
            <v>3.2713999999999999</v>
          </cell>
          <cell r="AK20">
            <v>3.4241999999999999</v>
          </cell>
          <cell r="AL20">
            <v>3.5798000000000001</v>
          </cell>
          <cell r="AM20">
            <v>3.7381000000000002</v>
          </cell>
          <cell r="AN20">
            <v>3.8992</v>
          </cell>
          <cell r="AO20">
            <v>4.0631000000000004</v>
          </cell>
          <cell r="AP20">
            <v>4.2297000000000002</v>
          </cell>
          <cell r="AQ20">
            <v>4.3989000000000003</v>
          </cell>
          <cell r="AR20">
            <v>4.5709</v>
          </cell>
          <cell r="AS20">
            <v>4.7455999999999996</v>
          </cell>
          <cell r="AT20">
            <v>4.9229000000000003</v>
          </cell>
          <cell r="AU20">
            <v>5.1029</v>
          </cell>
          <cell r="AV20">
            <v>5.2854999999999999</v>
          </cell>
          <cell r="AW20">
            <v>5.4707999999999997</v>
          </cell>
        </row>
        <row r="21">
          <cell r="B21">
            <v>3.9699999999999999E-2</v>
          </cell>
          <cell r="C21">
            <v>6.6900000000000001E-2</v>
          </cell>
          <cell r="D21">
            <v>0.10009999999999999</v>
          </cell>
          <cell r="E21">
            <v>0.1391</v>
          </cell>
          <cell r="F21">
            <v>0.1835</v>
          </cell>
          <cell r="G21">
            <v>0.2331</v>
          </cell>
          <cell r="H21">
            <v>0.2878</v>
          </cell>
          <cell r="I21">
            <v>0.34739999999999999</v>
          </cell>
          <cell r="J21">
            <v>0.41170000000000001</v>
          </cell>
          <cell r="K21">
            <v>0.48049999999999998</v>
          </cell>
          <cell r="L21">
            <v>0.55369999999999997</v>
          </cell>
          <cell r="M21">
            <v>0.63129999999999997</v>
          </cell>
          <cell r="N21">
            <v>0.71309999999999996</v>
          </cell>
          <cell r="O21">
            <v>0.79890000000000005</v>
          </cell>
          <cell r="P21">
            <v>0.88880000000000003</v>
          </cell>
          <cell r="Q21">
            <v>0.98250000000000004</v>
          </cell>
          <cell r="R21">
            <v>1.0801000000000001</v>
          </cell>
          <cell r="S21">
            <v>1.1815</v>
          </cell>
          <cell r="T21">
            <v>1.2865</v>
          </cell>
          <cell r="U21">
            <v>1.3951</v>
          </cell>
          <cell r="V21">
            <v>1.5073000000000001</v>
          </cell>
          <cell r="W21">
            <v>1.623</v>
          </cell>
          <cell r="X21">
            <v>1.742</v>
          </cell>
          <cell r="Y21">
            <v>1.8645</v>
          </cell>
          <cell r="Z21">
            <v>1.9903</v>
          </cell>
          <cell r="AA21">
            <v>2.1193</v>
          </cell>
          <cell r="AB21">
            <v>2.2515999999999998</v>
          </cell>
          <cell r="AC21">
            <v>2.387</v>
          </cell>
          <cell r="AD21">
            <v>2.5255999999999998</v>
          </cell>
          <cell r="AE21">
            <v>2.6674000000000002</v>
          </cell>
          <cell r="AF21">
            <v>2.8121</v>
          </cell>
          <cell r="AG21">
            <v>2.96</v>
          </cell>
          <cell r="AH21">
            <v>3.1107999999999998</v>
          </cell>
          <cell r="AI21">
            <v>3.2646000000000002</v>
          </cell>
          <cell r="AJ21">
            <v>3.4214000000000002</v>
          </cell>
          <cell r="AK21">
            <v>3.581</v>
          </cell>
          <cell r="AL21">
            <v>3.7435999999999998</v>
          </cell>
          <cell r="AM21">
            <v>3.9091</v>
          </cell>
          <cell r="AN21">
            <v>4.0773999999999999</v>
          </cell>
          <cell r="AO21">
            <v>4.2484999999999999</v>
          </cell>
          <cell r="AP21">
            <v>4.4225000000000003</v>
          </cell>
          <cell r="AQ21">
            <v>4.5991999999999997</v>
          </cell>
          <cell r="AR21">
            <v>4.7788000000000004</v>
          </cell>
          <cell r="AS21">
            <v>4.9611000000000001</v>
          </cell>
          <cell r="AT21">
            <v>5.1460999999999997</v>
          </cell>
          <cell r="AU21">
            <v>5.3338999999999999</v>
          </cell>
          <cell r="AV21">
            <v>5.5244</v>
          </cell>
          <cell r="AW21">
            <v>5.7176</v>
          </cell>
        </row>
        <row r="22">
          <cell r="B22">
            <v>4.1399999999999999E-2</v>
          </cell>
          <cell r="C22">
            <v>6.9699999999999998E-2</v>
          </cell>
          <cell r="D22">
            <v>0.1043</v>
          </cell>
          <cell r="E22">
            <v>0.14499999999999999</v>
          </cell>
          <cell r="F22">
            <v>0.1913</v>
          </cell>
          <cell r="G22">
            <v>0.24310000000000001</v>
          </cell>
          <cell r="H22">
            <v>0.30020000000000002</v>
          </cell>
          <cell r="I22">
            <v>0.3624</v>
          </cell>
          <cell r="J22">
            <v>0.4294</v>
          </cell>
          <cell r="K22">
            <v>0.50129999999999997</v>
          </cell>
          <cell r="L22">
            <v>0.57769999999999999</v>
          </cell>
          <cell r="M22">
            <v>0.65869999999999995</v>
          </cell>
          <cell r="N22">
            <v>0.74409999999999998</v>
          </cell>
          <cell r="O22">
            <v>0.8337</v>
          </cell>
          <cell r="P22">
            <v>0.92749999999999999</v>
          </cell>
          <cell r="Q22">
            <v>1.0254000000000001</v>
          </cell>
          <cell r="R22">
            <v>1.1274</v>
          </cell>
          <cell r="S22">
            <v>1.2332000000000001</v>
          </cell>
          <cell r="T22">
            <v>1.3429</v>
          </cell>
          <cell r="U22">
            <v>1.4562999999999999</v>
          </cell>
          <cell r="V22">
            <v>1.5734999999999999</v>
          </cell>
          <cell r="W22">
            <v>1.6941999999999999</v>
          </cell>
          <cell r="X22">
            <v>1.8186</v>
          </cell>
          <cell r="Y22">
            <v>1.9464999999999999</v>
          </cell>
          <cell r="Z22">
            <v>2.0777999999999999</v>
          </cell>
          <cell r="AA22">
            <v>2.2126000000000001</v>
          </cell>
          <cell r="AB22">
            <v>2.3506999999999998</v>
          </cell>
          <cell r="AC22">
            <v>2.4921000000000002</v>
          </cell>
          <cell r="AD22">
            <v>2.6368</v>
          </cell>
          <cell r="AE22">
            <v>2.7848000000000002</v>
          </cell>
          <cell r="AF22">
            <v>2.9359000000000002</v>
          </cell>
          <cell r="AG22">
            <v>3.0901999999999998</v>
          </cell>
          <cell r="AH22">
            <v>3.2477</v>
          </cell>
          <cell r="AI22">
            <v>3.4081999999999999</v>
          </cell>
          <cell r="AJ22">
            <v>3.5718000000000001</v>
          </cell>
          <cell r="AK22">
            <v>3.7383999999999999</v>
          </cell>
          <cell r="AL22">
            <v>3.9079999999999999</v>
          </cell>
          <cell r="AM22">
            <v>4.0805999999999996</v>
          </cell>
          <cell r="AN22">
            <v>4.2561</v>
          </cell>
          <cell r="AO22">
            <v>4.4345999999999997</v>
          </cell>
          <cell r="AP22">
            <v>4.6159999999999997</v>
          </cell>
          <cell r="AQ22">
            <v>4.8003</v>
          </cell>
          <cell r="AR22">
            <v>4.9874000000000001</v>
          </cell>
          <cell r="AS22">
            <v>5.1773999999999996</v>
          </cell>
          <cell r="AT22">
            <v>5.3701999999999996</v>
          </cell>
          <cell r="AU22">
            <v>5.5659000000000001</v>
          </cell>
          <cell r="AV22">
            <v>5.7644000000000002</v>
          </cell>
          <cell r="AW22">
            <v>5.9656000000000002</v>
          </cell>
        </row>
        <row r="23">
          <cell r="B23">
            <v>4.2999999999999997E-2</v>
          </cell>
          <cell r="C23">
            <v>7.2499999999999995E-2</v>
          </cell>
          <cell r="D23">
            <v>0.1086</v>
          </cell>
          <cell r="E23">
            <v>0.15090000000000001</v>
          </cell>
          <cell r="F23">
            <v>0.19919999999999999</v>
          </cell>
          <cell r="G23">
            <v>0.25309999999999999</v>
          </cell>
          <cell r="H23">
            <v>0.31259999999999999</v>
          </cell>
          <cell r="I23">
            <v>0.37730000000000002</v>
          </cell>
          <cell r="J23">
            <v>0.44719999999999999</v>
          </cell>
          <cell r="K23">
            <v>0.52200000000000002</v>
          </cell>
          <cell r="L23">
            <v>0.60170000000000001</v>
          </cell>
          <cell r="M23">
            <v>0.68610000000000004</v>
          </cell>
          <cell r="N23">
            <v>0.77510000000000001</v>
          </cell>
          <cell r="O23">
            <v>0.86850000000000005</v>
          </cell>
          <cell r="P23">
            <v>0.96630000000000005</v>
          </cell>
          <cell r="Q23">
            <v>1.0684</v>
          </cell>
          <cell r="R23">
            <v>1.1746000000000001</v>
          </cell>
          <cell r="S23">
            <v>1.2849999999999999</v>
          </cell>
          <cell r="T23">
            <v>1.3993</v>
          </cell>
          <cell r="U23">
            <v>1.5176000000000001</v>
          </cell>
          <cell r="V23">
            <v>1.6396999999999999</v>
          </cell>
          <cell r="W23">
            <v>1.7656000000000001</v>
          </cell>
          <cell r="X23">
            <v>1.8953</v>
          </cell>
          <cell r="Y23">
            <v>2.0286</v>
          </cell>
          <cell r="Z23">
            <v>2.1655000000000002</v>
          </cell>
          <cell r="AA23">
            <v>2.306</v>
          </cell>
          <cell r="AB23">
            <v>2.4500000000000002</v>
          </cell>
          <cell r="AC23">
            <v>2.5973999999999999</v>
          </cell>
          <cell r="AD23">
            <v>2.7483</v>
          </cell>
          <cell r="AE23">
            <v>2.9024999999999999</v>
          </cell>
          <cell r="AF23">
            <v>3.06</v>
          </cell>
          <cell r="AG23">
            <v>3.2208000000000001</v>
          </cell>
          <cell r="AH23">
            <v>3.3849</v>
          </cell>
          <cell r="AI23">
            <v>3.5520999999999998</v>
          </cell>
          <cell r="AJ23">
            <v>3.7225999999999999</v>
          </cell>
          <cell r="AK23">
            <v>3.8961000000000001</v>
          </cell>
          <cell r="AL23">
            <v>4.0728</v>
          </cell>
          <cell r="AM23">
            <v>4.2526000000000002</v>
          </cell>
          <cell r="AN23">
            <v>4.4353999999999996</v>
          </cell>
          <cell r="AO23">
            <v>4.6212999999999997</v>
          </cell>
          <cell r="AP23">
            <v>4.8102</v>
          </cell>
          <cell r="AQ23">
            <v>5.0019999999999998</v>
          </cell>
          <cell r="AR23">
            <v>5.1967999999999996</v>
          </cell>
          <cell r="AS23">
            <v>5.3945999999999996</v>
          </cell>
          <cell r="AT23">
            <v>5.5952000000000002</v>
          </cell>
          <cell r="AU23">
            <v>5.7988</v>
          </cell>
          <cell r="AV23">
            <v>6.0053000000000001</v>
          </cell>
          <cell r="AW23">
            <v>6.2145999999999999</v>
          </cell>
        </row>
        <row r="24">
          <cell r="B24">
            <v>4.4699999999999997E-2</v>
          </cell>
          <cell r="C24">
            <v>7.5300000000000006E-2</v>
          </cell>
          <cell r="D24">
            <v>0.1128</v>
          </cell>
          <cell r="E24">
            <v>0.15679999999999999</v>
          </cell>
          <cell r="F24">
            <v>0.20699999999999999</v>
          </cell>
          <cell r="G24">
            <v>0.2631</v>
          </cell>
          <cell r="H24">
            <v>0.32490000000000002</v>
          </cell>
          <cell r="I24">
            <v>0.39229999999999998</v>
          </cell>
          <cell r="J24">
            <v>0.46500000000000002</v>
          </cell>
          <cell r="K24">
            <v>0.54279999999999995</v>
          </cell>
          <cell r="L24">
            <v>0.62570000000000003</v>
          </cell>
          <cell r="M24">
            <v>0.71350000000000002</v>
          </cell>
          <cell r="N24">
            <v>0.80610000000000004</v>
          </cell>
          <cell r="O24">
            <v>0.90329999999999999</v>
          </cell>
          <cell r="P24">
            <v>1.0051000000000001</v>
          </cell>
          <cell r="Q24">
            <v>1.1113</v>
          </cell>
          <cell r="R24">
            <v>1.2219</v>
          </cell>
          <cell r="S24">
            <v>1.3368</v>
          </cell>
          <cell r="T24">
            <v>1.4558</v>
          </cell>
          <cell r="U24">
            <v>1.5789</v>
          </cell>
          <cell r="V24">
            <v>1.706</v>
          </cell>
          <cell r="W24">
            <v>1.8371</v>
          </cell>
          <cell r="X24">
            <v>1.972</v>
          </cell>
          <cell r="Y24">
            <v>2.1107999999999998</v>
          </cell>
          <cell r="Z24">
            <v>2.2532999999999999</v>
          </cell>
          <cell r="AA24">
            <v>2.3996</v>
          </cell>
          <cell r="AB24">
            <v>2.5493999999999999</v>
          </cell>
          <cell r="AC24">
            <v>2.7029000000000001</v>
          </cell>
          <cell r="AD24">
            <v>2.8599000000000001</v>
          </cell>
          <cell r="AE24">
            <v>3.0204</v>
          </cell>
          <cell r="AF24">
            <v>3.1842999999999999</v>
          </cell>
          <cell r="AG24">
            <v>3.3515999999999999</v>
          </cell>
          <cell r="AH24">
            <v>3.5223</v>
          </cell>
          <cell r="AI24">
            <v>3.6964000000000001</v>
          </cell>
          <cell r="AJ24">
            <v>3.8736999999999999</v>
          </cell>
          <cell r="AK24">
            <v>4.0542999999999996</v>
          </cell>
          <cell r="AL24">
            <v>4.2381000000000002</v>
          </cell>
          <cell r="AM24">
            <v>4.4250999999999996</v>
          </cell>
          <cell r="AN24">
            <v>4.6151999999999997</v>
          </cell>
          <cell r="AO24">
            <v>4.8085000000000004</v>
          </cell>
          <cell r="AP24">
            <v>5.0049000000000001</v>
          </cell>
          <cell r="AQ24">
            <v>5.2042999999999999</v>
          </cell>
          <cell r="AR24">
            <v>5.4069000000000003</v>
          </cell>
          <cell r="AS24">
            <v>5.6124000000000001</v>
          </cell>
          <cell r="AT24">
            <v>5.8209999999999997</v>
          </cell>
          <cell r="AU24">
            <v>6.0324999999999998</v>
          </cell>
          <cell r="AV24">
            <v>6.2470999999999997</v>
          </cell>
          <cell r="AW24">
            <v>6.4645000000000001</v>
          </cell>
        </row>
        <row r="25">
          <cell r="B25">
            <v>4.6399999999999997E-2</v>
          </cell>
          <cell r="C25">
            <v>7.8200000000000006E-2</v>
          </cell>
          <cell r="D25">
            <v>0.1171</v>
          </cell>
          <cell r="E25">
            <v>0.16270000000000001</v>
          </cell>
          <cell r="F25">
            <v>0.21479999999999999</v>
          </cell>
          <cell r="G25">
            <v>0.27310000000000001</v>
          </cell>
          <cell r="H25">
            <v>0.33729999999999999</v>
          </cell>
          <cell r="I25">
            <v>0.40720000000000001</v>
          </cell>
          <cell r="J25">
            <v>0.48270000000000002</v>
          </cell>
          <cell r="K25">
            <v>0.56359999999999999</v>
          </cell>
          <cell r="L25">
            <v>0.64970000000000006</v>
          </cell>
          <cell r="M25">
            <v>0.74099999999999999</v>
          </cell>
          <cell r="N25">
            <v>0.83709999999999996</v>
          </cell>
          <cell r="O25">
            <v>0.93820000000000003</v>
          </cell>
          <cell r="P25">
            <v>1.0439000000000001</v>
          </cell>
          <cell r="Q25">
            <v>1.1543000000000001</v>
          </cell>
          <cell r="R25">
            <v>1.2692000000000001</v>
          </cell>
          <cell r="S25">
            <v>1.3886000000000001</v>
          </cell>
          <cell r="T25">
            <v>1.5123</v>
          </cell>
          <cell r="U25">
            <v>1.6402000000000001</v>
          </cell>
          <cell r="V25">
            <v>1.7724</v>
          </cell>
          <cell r="W25">
            <v>1.9086000000000001</v>
          </cell>
          <cell r="X25">
            <v>2.0489000000000002</v>
          </cell>
          <cell r="Y25">
            <v>2.1930999999999998</v>
          </cell>
          <cell r="Z25">
            <v>2.3412999999999999</v>
          </cell>
          <cell r="AA25">
            <v>2.4931999999999999</v>
          </cell>
          <cell r="AB25">
            <v>2.649</v>
          </cell>
          <cell r="AC25">
            <v>2.8085</v>
          </cell>
          <cell r="AD25">
            <v>2.9716999999999998</v>
          </cell>
          <cell r="AE25">
            <v>3.1383999999999999</v>
          </cell>
          <cell r="AF25">
            <v>3.3088000000000002</v>
          </cell>
          <cell r="AG25">
            <v>3.4826999999999999</v>
          </cell>
          <cell r="AH25">
            <v>3.6600999999999999</v>
          </cell>
          <cell r="AI25">
            <v>3.8409</v>
          </cell>
          <cell r="AJ25">
            <v>4.0251999999999999</v>
          </cell>
          <cell r="AK25">
            <v>4.2127999999999997</v>
          </cell>
          <cell r="AL25">
            <v>4.4036999999999997</v>
          </cell>
          <cell r="AM25">
            <v>4.5979000000000001</v>
          </cell>
          <cell r="AN25">
            <v>4.7953999999999999</v>
          </cell>
          <cell r="AO25">
            <v>4.9962</v>
          </cell>
          <cell r="AP25">
            <v>5.2000999999999999</v>
          </cell>
          <cell r="AQ25">
            <v>5.4073000000000002</v>
          </cell>
          <cell r="AR25">
            <v>5.6174999999999997</v>
          </cell>
          <cell r="AS25">
            <v>5.8308999999999997</v>
          </cell>
          <cell r="AT25">
            <v>6.0473999999999997</v>
          </cell>
          <cell r="AU25">
            <v>6.2670000000000003</v>
          </cell>
          <cell r="AV25">
            <v>6.4897</v>
          </cell>
          <cell r="AW25">
            <v>6.7153</v>
          </cell>
        </row>
        <row r="26">
          <cell r="B26">
            <v>4.8099999999999997E-2</v>
          </cell>
          <cell r="C26">
            <v>8.1000000000000003E-2</v>
          </cell>
          <cell r="D26">
            <v>0.12130000000000001</v>
          </cell>
          <cell r="E26">
            <v>0.16869999999999999</v>
          </cell>
          <cell r="F26">
            <v>0.22270000000000001</v>
          </cell>
          <cell r="G26">
            <v>0.28310000000000002</v>
          </cell>
          <cell r="H26">
            <v>0.34970000000000001</v>
          </cell>
          <cell r="I26">
            <v>0.42220000000000002</v>
          </cell>
          <cell r="J26">
            <v>0.50049999999999994</v>
          </cell>
          <cell r="K26">
            <v>0.58440000000000003</v>
          </cell>
          <cell r="L26">
            <v>0.67369999999999997</v>
          </cell>
          <cell r="M26">
            <v>0.76839999999999997</v>
          </cell>
          <cell r="N26">
            <v>0.86819999999999997</v>
          </cell>
          <cell r="O26">
            <v>0.97299999999999998</v>
          </cell>
          <cell r="P26">
            <v>1.0828</v>
          </cell>
          <cell r="Q26">
            <v>1.1973</v>
          </cell>
          <cell r="R26">
            <v>1.3166</v>
          </cell>
          <cell r="S26">
            <v>1.4404999999999999</v>
          </cell>
          <cell r="T26">
            <v>1.5688</v>
          </cell>
          <cell r="U26">
            <v>1.7016</v>
          </cell>
          <cell r="V26">
            <v>1.8388</v>
          </cell>
          <cell r="W26">
            <v>1.9802</v>
          </cell>
          <cell r="X26">
            <v>2.1257999999999999</v>
          </cell>
          <cell r="Y26">
            <v>2.2755000000000001</v>
          </cell>
          <cell r="Z26">
            <v>2.4293</v>
          </cell>
          <cell r="AA26">
            <v>2.5870000000000002</v>
          </cell>
          <cell r="AB26">
            <v>2.7486999999999999</v>
          </cell>
          <cell r="AC26">
            <v>2.9142000000000001</v>
          </cell>
          <cell r="AD26">
            <v>3.0836000000000001</v>
          </cell>
          <cell r="AE26">
            <v>3.2566999999999999</v>
          </cell>
          <cell r="AF26">
            <v>3.4335</v>
          </cell>
          <cell r="AG26">
            <v>3.6139999999999999</v>
          </cell>
          <cell r="AH26">
            <v>3.7980999999999998</v>
          </cell>
          <cell r="AI26">
            <v>3.9857</v>
          </cell>
          <cell r="AJ26">
            <v>4.1768999999999998</v>
          </cell>
          <cell r="AK26">
            <v>4.3715999999999999</v>
          </cell>
          <cell r="AL26">
            <v>4.5697000000000001</v>
          </cell>
          <cell r="AM26">
            <v>4.7712000000000003</v>
          </cell>
          <cell r="AN26">
            <v>4.9760999999999997</v>
          </cell>
          <cell r="AO26">
            <v>5.1843000000000004</v>
          </cell>
          <cell r="AP26">
            <v>5.3959000000000001</v>
          </cell>
          <cell r="AQ26">
            <v>5.6106999999999996</v>
          </cell>
          <cell r="AR26">
            <v>5.8288000000000002</v>
          </cell>
          <cell r="AS26">
            <v>6.05</v>
          </cell>
          <cell r="AT26">
            <v>6.2744999999999997</v>
          </cell>
          <cell r="AU26">
            <v>6.5022000000000002</v>
          </cell>
          <cell r="AV26">
            <v>6.7329999999999997</v>
          </cell>
          <cell r="AW26">
            <v>6.9668999999999999</v>
          </cell>
        </row>
        <row r="27">
          <cell r="B27">
            <v>4.9700000000000001E-2</v>
          </cell>
          <cell r="C27">
            <v>8.3799999999999999E-2</v>
          </cell>
          <cell r="D27">
            <v>0.12559999999999999</v>
          </cell>
          <cell r="E27">
            <v>0.17460000000000001</v>
          </cell>
          <cell r="F27">
            <v>0.23050000000000001</v>
          </cell>
          <cell r="G27">
            <v>0.29310000000000003</v>
          </cell>
          <cell r="H27">
            <v>0.36199999999999999</v>
          </cell>
          <cell r="I27">
            <v>0.43719999999999998</v>
          </cell>
          <cell r="J27">
            <v>0.51829999999999998</v>
          </cell>
          <cell r="K27">
            <v>0.60519999999999996</v>
          </cell>
          <cell r="L27">
            <v>0.69779999999999998</v>
          </cell>
          <cell r="M27">
            <v>0.79579999999999995</v>
          </cell>
          <cell r="N27">
            <v>0.8992</v>
          </cell>
          <cell r="O27">
            <v>1.0079</v>
          </cell>
          <cell r="P27">
            <v>1.1215999999999999</v>
          </cell>
          <cell r="Q27">
            <v>1.2403999999999999</v>
          </cell>
          <cell r="R27">
            <v>1.3640000000000001</v>
          </cell>
          <cell r="S27">
            <v>1.4923999999999999</v>
          </cell>
          <cell r="T27">
            <v>1.6254</v>
          </cell>
          <cell r="U27">
            <v>1.7630999999999999</v>
          </cell>
          <cell r="V27">
            <v>1.9053</v>
          </cell>
          <cell r="W27">
            <v>2.0518000000000001</v>
          </cell>
          <cell r="X27">
            <v>2.2027999999999999</v>
          </cell>
          <cell r="Y27">
            <v>2.3580000000000001</v>
          </cell>
          <cell r="Z27">
            <v>2.5173999999999999</v>
          </cell>
          <cell r="AA27">
            <v>2.6808999999999998</v>
          </cell>
          <cell r="AB27">
            <v>2.8485</v>
          </cell>
          <cell r="AC27">
            <v>3.0200999999999998</v>
          </cell>
          <cell r="AD27">
            <v>3.1957</v>
          </cell>
          <cell r="AE27">
            <v>3.3751000000000002</v>
          </cell>
          <cell r="AF27">
            <v>3.5583999999999998</v>
          </cell>
          <cell r="AG27">
            <v>3.7454999999999998</v>
          </cell>
          <cell r="AH27">
            <v>3.9363000000000001</v>
          </cell>
          <cell r="AI27">
            <v>4.1307999999999998</v>
          </cell>
          <cell r="AJ27">
            <v>4.3289</v>
          </cell>
          <cell r="AK27">
            <v>4.5307000000000004</v>
          </cell>
          <cell r="AL27">
            <v>4.7359999999999998</v>
          </cell>
          <cell r="AM27">
            <v>4.9447999999999999</v>
          </cell>
          <cell r="AN27">
            <v>5.1570999999999998</v>
          </cell>
          <cell r="AO27">
            <v>5.3728999999999996</v>
          </cell>
          <cell r="AP27">
            <v>5.5919999999999996</v>
          </cell>
          <cell r="AQ27">
            <v>5.8146000000000004</v>
          </cell>
          <cell r="AR27">
            <v>6.0404999999999998</v>
          </cell>
          <cell r="AS27">
            <v>6.2697000000000003</v>
          </cell>
          <cell r="AT27">
            <v>6.5022000000000002</v>
          </cell>
          <cell r="AU27">
            <v>6.7380000000000004</v>
          </cell>
          <cell r="AV27">
            <v>6.9770000000000003</v>
          </cell>
          <cell r="AW27">
            <v>7.2191999999999998</v>
          </cell>
        </row>
        <row r="28">
          <cell r="B28">
            <v>5.1400000000000001E-2</v>
          </cell>
          <cell r="C28">
            <v>8.6699999999999999E-2</v>
          </cell>
          <cell r="D28">
            <v>0.1298</v>
          </cell>
          <cell r="E28">
            <v>0.18049999999999999</v>
          </cell>
          <cell r="F28">
            <v>0.2384</v>
          </cell>
          <cell r="G28">
            <v>0.30309999999999998</v>
          </cell>
          <cell r="H28">
            <v>0.37440000000000001</v>
          </cell>
          <cell r="I28">
            <v>0.4521</v>
          </cell>
          <cell r="J28">
            <v>0.53610000000000002</v>
          </cell>
          <cell r="K28">
            <v>0.626</v>
          </cell>
          <cell r="L28">
            <v>0.7218</v>
          </cell>
          <cell r="M28">
            <v>0.82330000000000003</v>
          </cell>
          <cell r="N28">
            <v>0.93030000000000002</v>
          </cell>
          <cell r="O28">
            <v>1.0427999999999999</v>
          </cell>
          <cell r="P28">
            <v>1.1605000000000001</v>
          </cell>
          <cell r="Q28">
            <v>1.2834000000000001</v>
          </cell>
          <cell r="R28">
            <v>1.4114</v>
          </cell>
          <cell r="S28">
            <v>1.5443</v>
          </cell>
          <cell r="T28">
            <v>1.6820999999999999</v>
          </cell>
          <cell r="U28">
            <v>1.8246</v>
          </cell>
          <cell r="V28">
            <v>1.9718</v>
          </cell>
          <cell r="W28">
            <v>2.1236000000000002</v>
          </cell>
          <cell r="X28">
            <v>2.2797999999999998</v>
          </cell>
          <cell r="Y28">
            <v>2.4405000000000001</v>
          </cell>
          <cell r="Z28">
            <v>2.6055999999999999</v>
          </cell>
          <cell r="AA28">
            <v>2.7749000000000001</v>
          </cell>
          <cell r="AB28">
            <v>2.9483999999999999</v>
          </cell>
          <cell r="AC28">
            <v>3.1261000000000001</v>
          </cell>
          <cell r="AD28">
            <v>3.3079000000000001</v>
          </cell>
          <cell r="AE28">
            <v>3.4937</v>
          </cell>
          <cell r="AF28">
            <v>3.6835</v>
          </cell>
          <cell r="AG28">
            <v>3.8772000000000002</v>
          </cell>
          <cell r="AH28">
            <v>4.0747</v>
          </cell>
          <cell r="AI28">
            <v>4.2760999999999996</v>
          </cell>
          <cell r="AJ28">
            <v>4.4812000000000003</v>
          </cell>
          <cell r="AK28">
            <v>4.6900000000000004</v>
          </cell>
          <cell r="AL28">
            <v>4.9025999999999996</v>
          </cell>
          <cell r="AM28">
            <v>5.1186999999999996</v>
          </cell>
          <cell r="AN28">
            <v>5.3384999999999998</v>
          </cell>
          <cell r="AO28">
            <v>5.5617999999999999</v>
          </cell>
          <cell r="AP28">
            <v>5.7885999999999997</v>
          </cell>
          <cell r="AQ28">
            <v>6.0189000000000004</v>
          </cell>
          <cell r="AR28">
            <v>6.2526999999999999</v>
          </cell>
          <cell r="AS28">
            <v>6.4898999999999996</v>
          </cell>
          <cell r="AT28">
            <v>6.7304000000000004</v>
          </cell>
          <cell r="AU28">
            <v>6.9744000000000002</v>
          </cell>
          <cell r="AV28">
            <v>7.2215999999999996</v>
          </cell>
          <cell r="AW28">
            <v>7.4722</v>
          </cell>
        </row>
        <row r="29">
          <cell r="B29">
            <v>5.3100000000000001E-2</v>
          </cell>
          <cell r="C29">
            <v>8.9499999999999996E-2</v>
          </cell>
          <cell r="D29">
            <v>0.1341</v>
          </cell>
          <cell r="E29">
            <v>0.18640000000000001</v>
          </cell>
          <cell r="F29">
            <v>0.2462</v>
          </cell>
          <cell r="G29">
            <v>0.31309999999999999</v>
          </cell>
          <cell r="H29">
            <v>0.38679999999999998</v>
          </cell>
          <cell r="I29">
            <v>0.46710000000000002</v>
          </cell>
          <cell r="J29">
            <v>0.55379999999999996</v>
          </cell>
          <cell r="K29">
            <v>0.64680000000000004</v>
          </cell>
          <cell r="L29">
            <v>0.74580000000000002</v>
          </cell>
          <cell r="M29">
            <v>0.85070000000000001</v>
          </cell>
          <cell r="N29">
            <v>0.96140000000000003</v>
          </cell>
          <cell r="O29">
            <v>1.0777000000000001</v>
          </cell>
          <cell r="P29">
            <v>1.1994</v>
          </cell>
          <cell r="Q29">
            <v>1.3265</v>
          </cell>
          <cell r="R29">
            <v>1.4588000000000001</v>
          </cell>
          <cell r="S29">
            <v>1.5963000000000001</v>
          </cell>
          <cell r="T29">
            <v>1.7386999999999999</v>
          </cell>
          <cell r="U29">
            <v>1.8861000000000001</v>
          </cell>
          <cell r="V29">
            <v>2.0383</v>
          </cell>
          <cell r="W29">
            <v>2.1953</v>
          </cell>
          <cell r="X29">
            <v>2.3569</v>
          </cell>
          <cell r="Y29">
            <v>2.5230999999999999</v>
          </cell>
          <cell r="Z29">
            <v>2.6939000000000002</v>
          </cell>
          <cell r="AA29">
            <v>2.8690000000000002</v>
          </cell>
          <cell r="AB29">
            <v>3.0485000000000002</v>
          </cell>
          <cell r="AC29">
            <v>3.2322000000000002</v>
          </cell>
          <cell r="AD29">
            <v>3.4201999999999999</v>
          </cell>
          <cell r="AE29">
            <v>3.6124000000000001</v>
          </cell>
          <cell r="AF29">
            <v>3.8087</v>
          </cell>
          <cell r="AG29">
            <v>4.0090000000000003</v>
          </cell>
          <cell r="AH29">
            <v>4.2133000000000003</v>
          </cell>
          <cell r="AI29">
            <v>4.4215</v>
          </cell>
          <cell r="AJ29">
            <v>4.6337000000000002</v>
          </cell>
          <cell r="AK29">
            <v>4.8495999999999997</v>
          </cell>
          <cell r="AL29">
            <v>5.0693999999999999</v>
          </cell>
          <cell r="AM29">
            <v>5.2929000000000004</v>
          </cell>
          <cell r="AN29">
            <v>5.5202</v>
          </cell>
          <cell r="AO29">
            <v>5.7510000000000003</v>
          </cell>
          <cell r="AP29">
            <v>5.9855999999999998</v>
          </cell>
          <cell r="AQ29">
            <v>6.2237</v>
          </cell>
          <cell r="AR29">
            <v>6.4653</v>
          </cell>
          <cell r="AS29">
            <v>6.7104999999999997</v>
          </cell>
          <cell r="AT29">
            <v>6.9592000000000001</v>
          </cell>
          <cell r="AU29">
            <v>7.2112999999999996</v>
          </cell>
          <cell r="AV29">
            <v>7.4668000000000001</v>
          </cell>
          <cell r="AW29">
            <v>7.7256999999999998</v>
          </cell>
        </row>
        <row r="30">
          <cell r="B30">
            <v>5.4800000000000001E-2</v>
          </cell>
          <cell r="C30">
            <v>9.2299999999999993E-2</v>
          </cell>
          <cell r="D30">
            <v>0.1384</v>
          </cell>
          <cell r="E30">
            <v>0.19239999999999999</v>
          </cell>
          <cell r="F30">
            <v>0.254</v>
          </cell>
          <cell r="G30">
            <v>0.3231</v>
          </cell>
          <cell r="H30">
            <v>0.39910000000000001</v>
          </cell>
          <cell r="I30">
            <v>0.48209999999999997</v>
          </cell>
          <cell r="J30">
            <v>0.5716</v>
          </cell>
          <cell r="K30">
            <v>0.66759999999999997</v>
          </cell>
          <cell r="L30">
            <v>0.76990000000000003</v>
          </cell>
          <cell r="M30">
            <v>0.87819999999999998</v>
          </cell>
          <cell r="N30">
            <v>0.99250000000000005</v>
          </cell>
          <cell r="O30">
            <v>1.1126</v>
          </cell>
          <cell r="P30">
            <v>1.2383</v>
          </cell>
          <cell r="Q30">
            <v>1.3695999999999999</v>
          </cell>
          <cell r="R30">
            <v>1.5063</v>
          </cell>
          <cell r="S30">
            <v>1.6482000000000001</v>
          </cell>
          <cell r="T30">
            <v>1.7954000000000001</v>
          </cell>
          <cell r="U30">
            <v>1.9477</v>
          </cell>
          <cell r="V30">
            <v>2.1049000000000002</v>
          </cell>
          <cell r="W30">
            <v>2.2671000000000001</v>
          </cell>
          <cell r="X30">
            <v>2.4340999999999999</v>
          </cell>
          <cell r="Y30">
            <v>2.6057999999999999</v>
          </cell>
          <cell r="Z30">
            <v>2.7822</v>
          </cell>
          <cell r="AA30">
            <v>2.9630999999999998</v>
          </cell>
          <cell r="AB30">
            <v>3.1486000000000001</v>
          </cell>
          <cell r="AC30">
            <v>3.3384999999999998</v>
          </cell>
          <cell r="AD30">
            <v>3.5327000000000002</v>
          </cell>
          <cell r="AE30">
            <v>3.7311999999999999</v>
          </cell>
          <cell r="AF30">
            <v>3.9340000000000002</v>
          </cell>
          <cell r="AG30">
            <v>4.141</v>
          </cell>
          <cell r="AH30">
            <v>4.3521000000000001</v>
          </cell>
          <cell r="AI30">
            <v>4.5671999999999997</v>
          </cell>
          <cell r="AJ30">
            <v>4.7864000000000004</v>
          </cell>
          <cell r="AK30">
            <v>5.0095000000000001</v>
          </cell>
          <cell r="AL30">
            <v>5.2365000000000004</v>
          </cell>
          <cell r="AM30">
            <v>5.4673999999999996</v>
          </cell>
          <cell r="AN30">
            <v>5.7020999999999997</v>
          </cell>
          <cell r="AO30">
            <v>5.9405999999999999</v>
          </cell>
          <cell r="AP30">
            <v>6.1829000000000001</v>
          </cell>
          <cell r="AQ30">
            <v>6.4287999999999998</v>
          </cell>
          <cell r="AR30">
            <v>6.6783999999999999</v>
          </cell>
          <cell r="AS30">
            <v>6.9316000000000004</v>
          </cell>
          <cell r="AT30">
            <v>7.1883999999999997</v>
          </cell>
          <cell r="AU30">
            <v>7.4486999999999997</v>
          </cell>
          <cell r="AV30">
            <v>7.7126000000000001</v>
          </cell>
          <cell r="AW30">
            <v>7.9798999999999998</v>
          </cell>
        </row>
        <row r="31">
          <cell r="B31">
            <v>5.6399999999999999E-2</v>
          </cell>
          <cell r="C31">
            <v>9.5200000000000007E-2</v>
          </cell>
          <cell r="D31">
            <v>0.1426</v>
          </cell>
          <cell r="E31">
            <v>0.1983</v>
          </cell>
          <cell r="F31">
            <v>0.26190000000000002</v>
          </cell>
          <cell r="G31">
            <v>0.33300000000000002</v>
          </cell>
          <cell r="H31">
            <v>0.41149999999999998</v>
          </cell>
          <cell r="I31">
            <v>0.497</v>
          </cell>
          <cell r="J31">
            <v>0.58940000000000003</v>
          </cell>
          <cell r="K31">
            <v>0.68840000000000001</v>
          </cell>
          <cell r="L31">
            <v>0.79390000000000005</v>
          </cell>
          <cell r="M31">
            <v>0.90569999999999995</v>
          </cell>
          <cell r="N31">
            <v>1.0236000000000001</v>
          </cell>
          <cell r="O31">
            <v>1.1475</v>
          </cell>
          <cell r="P31">
            <v>1.2771999999999999</v>
          </cell>
          <cell r="Q31">
            <v>1.4127000000000001</v>
          </cell>
          <cell r="R31">
            <v>1.5537000000000001</v>
          </cell>
          <cell r="S31">
            <v>1.7001999999999999</v>
          </cell>
          <cell r="T31">
            <v>1.8521000000000001</v>
          </cell>
          <cell r="U31">
            <v>2.0093000000000001</v>
          </cell>
          <cell r="V31">
            <v>2.1716000000000002</v>
          </cell>
          <cell r="W31">
            <v>2.339</v>
          </cell>
          <cell r="X31">
            <v>2.5112999999999999</v>
          </cell>
          <cell r="Y31">
            <v>2.6886000000000001</v>
          </cell>
          <cell r="Z31">
            <v>2.8706</v>
          </cell>
          <cell r="AA31">
            <v>3.0573999999999999</v>
          </cell>
          <cell r="AB31">
            <v>3.2488000000000001</v>
          </cell>
          <cell r="AC31">
            <v>3.4447999999999999</v>
          </cell>
          <cell r="AD31">
            <v>3.6453000000000002</v>
          </cell>
          <cell r="AE31">
            <v>3.8502000000000001</v>
          </cell>
          <cell r="AF31">
            <v>4.0594999999999999</v>
          </cell>
          <cell r="AG31">
            <v>4.2731000000000003</v>
          </cell>
          <cell r="AH31">
            <v>4.4909999999999997</v>
          </cell>
          <cell r="AI31">
            <v>4.7130000000000001</v>
          </cell>
          <cell r="AJ31">
            <v>4.9391999999999996</v>
          </cell>
          <cell r="AK31">
            <v>5.1695000000000002</v>
          </cell>
          <cell r="AL31">
            <v>5.4038000000000004</v>
          </cell>
          <cell r="AM31">
            <v>5.6421000000000001</v>
          </cell>
          <cell r="AN31">
            <v>5.8844000000000003</v>
          </cell>
          <cell r="AO31">
            <v>6.1304999999999996</v>
          </cell>
          <cell r="AP31">
            <v>6.3804999999999996</v>
          </cell>
          <cell r="AQ31">
            <v>6.6341999999999999</v>
          </cell>
          <cell r="AR31">
            <v>6.8917999999999999</v>
          </cell>
          <cell r="AS31">
            <v>7.1529999999999996</v>
          </cell>
          <cell r="AT31">
            <v>7.4180000000000001</v>
          </cell>
          <cell r="AU31">
            <v>7.6866000000000003</v>
          </cell>
          <cell r="AV31">
            <v>7.9588000000000001</v>
          </cell>
          <cell r="AW31">
            <v>8.2345000000000006</v>
          </cell>
        </row>
        <row r="32">
          <cell r="B32">
            <v>5.8099999999999999E-2</v>
          </cell>
          <cell r="C32">
            <v>9.8000000000000004E-2</v>
          </cell>
          <cell r="D32">
            <v>0.1469</v>
          </cell>
          <cell r="E32">
            <v>0.20419999999999999</v>
          </cell>
          <cell r="F32">
            <v>0.2697</v>
          </cell>
          <cell r="G32">
            <v>0.34300000000000003</v>
          </cell>
          <cell r="H32">
            <v>0.4239</v>
          </cell>
          <cell r="I32">
            <v>0.51200000000000001</v>
          </cell>
          <cell r="J32">
            <v>0.60719999999999996</v>
          </cell>
          <cell r="K32">
            <v>0.70930000000000004</v>
          </cell>
          <cell r="L32">
            <v>0.81799999999999995</v>
          </cell>
          <cell r="M32">
            <v>0.93320000000000003</v>
          </cell>
          <cell r="N32">
            <v>1.0547</v>
          </cell>
          <cell r="O32">
            <v>1.1823999999999999</v>
          </cell>
          <cell r="P32">
            <v>1.3161</v>
          </cell>
          <cell r="Q32">
            <v>1.4558</v>
          </cell>
          <cell r="R32">
            <v>1.6012</v>
          </cell>
          <cell r="S32">
            <v>1.7523</v>
          </cell>
          <cell r="T32">
            <v>1.9089</v>
          </cell>
          <cell r="U32">
            <v>2.0709</v>
          </cell>
          <cell r="V32">
            <v>2.2383000000000002</v>
          </cell>
          <cell r="W32">
            <v>2.4108000000000001</v>
          </cell>
          <cell r="X32">
            <v>2.5886</v>
          </cell>
          <cell r="Y32">
            <v>2.7713000000000001</v>
          </cell>
          <cell r="Z32">
            <v>2.9590999999999998</v>
          </cell>
          <cell r="AA32">
            <v>3.1516999999999999</v>
          </cell>
          <cell r="AB32">
            <v>3.3491</v>
          </cell>
          <cell r="AC32">
            <v>3.5512000000000001</v>
          </cell>
          <cell r="AD32">
            <v>3.7578999999999998</v>
          </cell>
          <cell r="AE32">
            <v>3.9693000000000001</v>
          </cell>
          <cell r="AF32">
            <v>4.1851000000000003</v>
          </cell>
          <cell r="AG32">
            <v>4.4054000000000002</v>
          </cell>
          <cell r="AH32">
            <v>4.6300999999999997</v>
          </cell>
          <cell r="AI32">
            <v>4.8590999999999998</v>
          </cell>
          <cell r="AJ32">
            <v>5.0922999999999998</v>
          </cell>
          <cell r="AK32">
            <v>5.3297999999999996</v>
          </cell>
          <cell r="AL32">
            <v>5.5713999999999997</v>
          </cell>
          <cell r="AM32">
            <v>5.8170999999999999</v>
          </cell>
          <cell r="AN32">
            <v>6.0669000000000004</v>
          </cell>
          <cell r="AO32">
            <v>6.3205999999999998</v>
          </cell>
          <cell r="AP32">
            <v>6.5784000000000002</v>
          </cell>
          <cell r="AQ32">
            <v>6.84</v>
          </cell>
          <cell r="AR32">
            <v>7.1055000000000001</v>
          </cell>
          <cell r="AS32">
            <v>7.3747999999999996</v>
          </cell>
          <cell r="AT32">
            <v>7.6479999999999997</v>
          </cell>
          <cell r="AU32">
            <v>7.9248000000000003</v>
          </cell>
          <cell r="AV32">
            <v>8.2053999999999991</v>
          </cell>
          <cell r="AW32">
            <v>8.4896999999999991</v>
          </cell>
        </row>
      </sheetData>
      <sheetData sheetId="6" refreshError="1">
        <row r="2">
          <cell r="B2">
            <v>8.8000000000000005E-3</v>
          </cell>
          <cell r="C2">
            <v>1.41E-2</v>
          </cell>
          <cell r="D2">
            <v>2.0400000000000001E-2</v>
          </cell>
          <cell r="E2">
            <v>2.75E-2</v>
          </cell>
          <cell r="F2">
            <v>3.5299999999999998E-2</v>
          </cell>
          <cell r="G2">
            <v>4.3900000000000002E-2</v>
          </cell>
          <cell r="H2">
            <v>5.33E-2</v>
          </cell>
          <cell r="I2">
            <v>6.3399999999999998E-2</v>
          </cell>
          <cell r="J2">
            <v>7.4300000000000005E-2</v>
          </cell>
          <cell r="K2">
            <v>8.5999999999999993E-2</v>
          </cell>
          <cell r="L2">
            <v>9.8599999999999993E-2</v>
          </cell>
          <cell r="M2">
            <v>0.112</v>
          </cell>
          <cell r="N2">
            <v>0.12640000000000001</v>
          </cell>
          <cell r="O2">
            <v>0.14169999999999999</v>
          </cell>
          <cell r="P2">
            <v>0.15809999999999999</v>
          </cell>
          <cell r="Q2">
            <v>0.17549999999999999</v>
          </cell>
          <cell r="R2">
            <v>0.19420000000000001</v>
          </cell>
          <cell r="S2">
            <v>0.214</v>
          </cell>
          <cell r="T2">
            <v>0.23519999999999999</v>
          </cell>
          <cell r="U2">
            <v>0.25769999999999998</v>
          </cell>
          <cell r="V2">
            <v>0.28170000000000001</v>
          </cell>
          <cell r="W2">
            <v>0.30719999999999997</v>
          </cell>
          <cell r="X2">
            <v>0.33439999999999998</v>
          </cell>
          <cell r="Y2">
            <v>0.3634</v>
          </cell>
          <cell r="Z2">
            <v>0.39419999999999999</v>
          </cell>
          <cell r="AA2">
            <v>0.4269</v>
          </cell>
          <cell r="AB2">
            <v>0.4617</v>
          </cell>
          <cell r="AC2">
            <v>0.49880000000000002</v>
          </cell>
          <cell r="AD2">
            <v>0.53810000000000002</v>
          </cell>
          <cell r="AE2">
            <v>0.57989999999999997</v>
          </cell>
          <cell r="AF2">
            <v>0.62429999999999997</v>
          </cell>
          <cell r="AG2">
            <v>0.67149999999999999</v>
          </cell>
          <cell r="AH2">
            <v>0.72160000000000002</v>
          </cell>
          <cell r="AI2">
            <v>0.77480000000000004</v>
          </cell>
          <cell r="AJ2">
            <v>0.83120000000000005</v>
          </cell>
          <cell r="AK2">
            <v>0.89119999999999999</v>
          </cell>
          <cell r="AL2">
            <v>0.95469999999999999</v>
          </cell>
          <cell r="AM2">
            <v>1.0221</v>
          </cell>
          <cell r="AN2">
            <v>1.0935999999999999</v>
          </cell>
          <cell r="AO2">
            <v>1.1694</v>
          </cell>
          <cell r="AP2">
            <v>1.2498</v>
          </cell>
          <cell r="AQ2">
            <v>1.3349</v>
          </cell>
          <cell r="AR2">
            <v>1.4251</v>
          </cell>
          <cell r="AS2">
            <v>1.5206999999999999</v>
          </cell>
          <cell r="AT2">
            <v>1.6218999999999999</v>
          </cell>
          <cell r="AU2">
            <v>1.7291000000000001</v>
          </cell>
          <cell r="AV2">
            <v>1.8426</v>
          </cell>
          <cell r="AW2">
            <v>1.9628000000000001</v>
          </cell>
        </row>
        <row r="3">
          <cell r="B3">
            <v>1.0800000000000001E-2</v>
          </cell>
          <cell r="C3">
            <v>1.7399999999999999E-2</v>
          </cell>
          <cell r="D3">
            <v>2.5100000000000001E-2</v>
          </cell>
          <cell r="E3">
            <v>3.39E-2</v>
          </cell>
          <cell r="F3">
            <v>4.3700000000000003E-2</v>
          </cell>
          <cell r="G3">
            <v>5.4300000000000001E-2</v>
          </cell>
          <cell r="H3">
            <v>6.5799999999999997E-2</v>
          </cell>
          <cell r="I3">
            <v>7.8299999999999995E-2</v>
          </cell>
          <cell r="J3">
            <v>9.1600000000000001E-2</v>
          </cell>
          <cell r="K3">
            <v>0.10580000000000001</v>
          </cell>
          <cell r="L3">
            <v>0.12089999999999999</v>
          </cell>
          <cell r="M3">
            <v>0.13700000000000001</v>
          </cell>
          <cell r="N3">
            <v>0.15409999999999999</v>
          </cell>
          <cell r="O3">
            <v>0.17219999999999999</v>
          </cell>
          <cell r="P3">
            <v>0.19139999999999999</v>
          </cell>
          <cell r="Q3">
            <v>0.2117</v>
          </cell>
          <cell r="R3">
            <v>0.23319999999999999</v>
          </cell>
          <cell r="S3">
            <v>0.25590000000000002</v>
          </cell>
          <cell r="T3">
            <v>0.28000000000000003</v>
          </cell>
          <cell r="U3">
            <v>0.30530000000000002</v>
          </cell>
          <cell r="V3">
            <v>0.3322</v>
          </cell>
          <cell r="W3">
            <v>0.36049999999999999</v>
          </cell>
          <cell r="X3">
            <v>0.39040000000000002</v>
          </cell>
          <cell r="Y3">
            <v>0.42199999999999999</v>
          </cell>
          <cell r="Z3">
            <v>0.45540000000000003</v>
          </cell>
          <cell r="AA3">
            <v>0.49059999999999998</v>
          </cell>
          <cell r="AB3">
            <v>0.52769999999999995</v>
          </cell>
          <cell r="AC3">
            <v>0.56689999999999996</v>
          </cell>
          <cell r="AD3">
            <v>0.60829999999999995</v>
          </cell>
          <cell r="AE3">
            <v>0.65190000000000003</v>
          </cell>
          <cell r="AF3">
            <v>0.69789999999999996</v>
          </cell>
          <cell r="AG3">
            <v>0.74639999999999995</v>
          </cell>
          <cell r="AH3">
            <v>0.79759999999999998</v>
          </cell>
          <cell r="AI3">
            <v>0.85150000000000003</v>
          </cell>
          <cell r="AJ3">
            <v>0.9083</v>
          </cell>
          <cell r="AK3">
            <v>0.96819999999999995</v>
          </cell>
          <cell r="AL3">
            <v>1.0313000000000001</v>
          </cell>
          <cell r="AM3">
            <v>1.0978000000000001</v>
          </cell>
          <cell r="AN3">
            <v>1.1677999999999999</v>
          </cell>
          <cell r="AO3">
            <v>1.2416</v>
          </cell>
          <cell r="AP3">
            <v>1.3192999999999999</v>
          </cell>
          <cell r="AQ3">
            <v>1.4011</v>
          </cell>
          <cell r="AR3">
            <v>1.4872000000000001</v>
          </cell>
          <cell r="AS3">
            <v>1.5778000000000001</v>
          </cell>
          <cell r="AT3">
            <v>1.6732</v>
          </cell>
          <cell r="AU3">
            <v>1.7735000000000001</v>
          </cell>
          <cell r="AV3">
            <v>1.8792</v>
          </cell>
          <cell r="AW3">
            <v>1.9903</v>
          </cell>
        </row>
        <row r="4">
          <cell r="B4">
            <v>1.2699999999999999E-2</v>
          </cell>
          <cell r="C4">
            <v>2.06E-2</v>
          </cell>
          <cell r="D4">
            <v>2.9899999999999999E-2</v>
          </cell>
          <cell r="E4">
            <v>4.0399999999999998E-2</v>
          </cell>
          <cell r="F4">
            <v>5.21E-2</v>
          </cell>
          <cell r="G4">
            <v>6.4899999999999999E-2</v>
          </cell>
          <cell r="H4">
            <v>7.8600000000000003E-2</v>
          </cell>
          <cell r="I4">
            <v>9.35E-2</v>
          </cell>
          <cell r="J4">
            <v>0.10929999999999999</v>
          </cell>
          <cell r="K4">
            <v>0.12609999999999999</v>
          </cell>
          <cell r="L4">
            <v>0.14399999999999999</v>
          </cell>
          <cell r="M4">
            <v>0.16289999999999999</v>
          </cell>
          <cell r="N4">
            <v>0.18290000000000001</v>
          </cell>
          <cell r="O4">
            <v>0.2039</v>
          </cell>
          <cell r="P4">
            <v>0.2261</v>
          </cell>
          <cell r="Q4">
            <v>0.2495</v>
          </cell>
          <cell r="R4">
            <v>0.27400000000000002</v>
          </cell>
          <cell r="S4">
            <v>0.29980000000000001</v>
          </cell>
          <cell r="T4">
            <v>0.32700000000000001</v>
          </cell>
          <cell r="U4">
            <v>0.35549999999999998</v>
          </cell>
          <cell r="V4">
            <v>0.38540000000000002</v>
          </cell>
          <cell r="W4">
            <v>0.41689999999999999</v>
          </cell>
          <cell r="X4">
            <v>0.44979999999999998</v>
          </cell>
          <cell r="Y4">
            <v>0.48449999999999999</v>
          </cell>
          <cell r="Z4">
            <v>0.52080000000000004</v>
          </cell>
          <cell r="AA4">
            <v>0.55889999999999995</v>
          </cell>
          <cell r="AB4">
            <v>0.5988</v>
          </cell>
          <cell r="AC4">
            <v>0.64070000000000005</v>
          </cell>
          <cell r="AD4">
            <v>0.68469999999999998</v>
          </cell>
          <cell r="AE4">
            <v>0.73080000000000001</v>
          </cell>
          <cell r="AF4">
            <v>0.77910000000000001</v>
          </cell>
          <cell r="AG4">
            <v>0.82969999999999999</v>
          </cell>
          <cell r="AH4">
            <v>0.88280000000000003</v>
          </cell>
          <cell r="AI4">
            <v>0.93840000000000001</v>
          </cell>
          <cell r="AJ4">
            <v>0.99670000000000003</v>
          </cell>
          <cell r="AK4">
            <v>1.0578000000000001</v>
          </cell>
          <cell r="AL4">
            <v>1.1216999999999999</v>
          </cell>
          <cell r="AM4">
            <v>1.1888000000000001</v>
          </cell>
          <cell r="AN4">
            <v>1.2589999999999999</v>
          </cell>
          <cell r="AO4">
            <v>1.3325</v>
          </cell>
          <cell r="AP4">
            <v>1.4096</v>
          </cell>
          <cell r="AQ4">
            <v>1.4902</v>
          </cell>
          <cell r="AR4">
            <v>1.5746</v>
          </cell>
          <cell r="AS4">
            <v>1.6631</v>
          </cell>
          <cell r="AT4">
            <v>1.7556</v>
          </cell>
          <cell r="AU4">
            <v>1.8525</v>
          </cell>
          <cell r="AV4">
            <v>1.9539</v>
          </cell>
          <cell r="AW4">
            <v>2.06</v>
          </cell>
        </row>
        <row r="5">
          <cell r="B5">
            <v>1.47E-2</v>
          </cell>
          <cell r="C5">
            <v>2.3900000000000001E-2</v>
          </cell>
          <cell r="D5">
            <v>3.4700000000000002E-2</v>
          </cell>
          <cell r="E5">
            <v>4.7E-2</v>
          </cell>
          <cell r="F5">
            <v>6.0699999999999997E-2</v>
          </cell>
          <cell r="G5">
            <v>7.5600000000000001E-2</v>
          </cell>
          <cell r="H5">
            <v>9.1700000000000004E-2</v>
          </cell>
          <cell r="I5">
            <v>0.1089</v>
          </cell>
          <cell r="J5">
            <v>0.12740000000000001</v>
          </cell>
          <cell r="K5">
            <v>0.1469</v>
          </cell>
          <cell r="L5">
            <v>0.1676</v>
          </cell>
          <cell r="M5">
            <v>0.1895</v>
          </cell>
          <cell r="N5">
            <v>0.21240000000000001</v>
          </cell>
          <cell r="O5">
            <v>0.2366</v>
          </cell>
          <cell r="P5">
            <v>0.26190000000000002</v>
          </cell>
          <cell r="Q5">
            <v>0.28849999999999998</v>
          </cell>
          <cell r="R5">
            <v>0.31640000000000001</v>
          </cell>
          <cell r="S5">
            <v>0.34549999999999997</v>
          </cell>
          <cell r="T5">
            <v>0.376</v>
          </cell>
          <cell r="U5">
            <v>0.40789999999999998</v>
          </cell>
          <cell r="V5">
            <v>0.44119999999999998</v>
          </cell>
          <cell r="W5">
            <v>0.47599999999999998</v>
          </cell>
          <cell r="X5">
            <v>0.51239999999999997</v>
          </cell>
          <cell r="Y5">
            <v>0.5504</v>
          </cell>
          <cell r="Z5">
            <v>0.59</v>
          </cell>
          <cell r="AA5">
            <v>0.63139999999999996</v>
          </cell>
          <cell r="AB5">
            <v>0.67459999999999998</v>
          </cell>
          <cell r="AC5">
            <v>0.71970000000000001</v>
          </cell>
          <cell r="AD5">
            <v>0.76670000000000005</v>
          </cell>
          <cell r="AE5">
            <v>0.81579999999999997</v>
          </cell>
          <cell r="AF5">
            <v>0.86709999999999998</v>
          </cell>
          <cell r="AG5">
            <v>0.92049999999999998</v>
          </cell>
          <cell r="AH5">
            <v>0.97619999999999996</v>
          </cell>
          <cell r="AI5">
            <v>1.0344</v>
          </cell>
          <cell r="AJ5">
            <v>1.095</v>
          </cell>
          <cell r="AK5">
            <v>1.1581999999999999</v>
          </cell>
          <cell r="AL5">
            <v>1.2241</v>
          </cell>
          <cell r="AM5">
            <v>1.2928999999999999</v>
          </cell>
          <cell r="AN5">
            <v>1.3645</v>
          </cell>
          <cell r="AO5">
            <v>1.4393</v>
          </cell>
          <cell r="AP5">
            <v>1.5172000000000001</v>
          </cell>
          <cell r="AQ5">
            <v>1.5983000000000001</v>
          </cell>
          <cell r="AR5">
            <v>1.6830000000000001</v>
          </cell>
          <cell r="AS5">
            <v>1.7712000000000001</v>
          </cell>
          <cell r="AT5">
            <v>1.8631</v>
          </cell>
          <cell r="AU5">
            <v>1.9589000000000001</v>
          </cell>
          <cell r="AV5">
            <v>2.0587</v>
          </cell>
          <cell r="AW5">
            <v>2.1625999999999999</v>
          </cell>
        </row>
        <row r="6">
          <cell r="B6">
            <v>1.67E-2</v>
          </cell>
          <cell r="C6">
            <v>2.7199999999999998E-2</v>
          </cell>
          <cell r="D6">
            <v>3.9600000000000003E-2</v>
          </cell>
          <cell r="E6">
            <v>5.3600000000000002E-2</v>
          </cell>
          <cell r="F6">
            <v>6.93E-2</v>
          </cell>
          <cell r="G6">
            <v>8.6400000000000005E-2</v>
          </cell>
          <cell r="H6">
            <v>0.1048</v>
          </cell>
          <cell r="I6">
            <v>0.1246</v>
          </cell>
          <cell r="J6">
            <v>0.1457</v>
          </cell>
          <cell r="K6">
            <v>0.1681</v>
          </cell>
          <cell r="L6">
            <v>0.19170000000000001</v>
          </cell>
          <cell r="M6">
            <v>0.21659999999999999</v>
          </cell>
          <cell r="N6">
            <v>0.2427</v>
          </cell>
          <cell r="O6">
            <v>0.27010000000000001</v>
          </cell>
          <cell r="P6">
            <v>0.29880000000000001</v>
          </cell>
          <cell r="Q6">
            <v>0.32869999999999999</v>
          </cell>
          <cell r="R6">
            <v>0.36</v>
          </cell>
          <cell r="S6">
            <v>0.39269999999999999</v>
          </cell>
          <cell r="T6">
            <v>0.42670000000000002</v>
          </cell>
          <cell r="U6">
            <v>0.4622</v>
          </cell>
          <cell r="V6">
            <v>0.49909999999999999</v>
          </cell>
          <cell r="W6">
            <v>0.53749999999999998</v>
          </cell>
          <cell r="X6">
            <v>0.5776</v>
          </cell>
          <cell r="Y6">
            <v>0.61919999999999997</v>
          </cell>
          <cell r="Z6">
            <v>0.66249999999999998</v>
          </cell>
          <cell r="AA6">
            <v>0.70750000000000002</v>
          </cell>
          <cell r="AB6">
            <v>0.75439999999999996</v>
          </cell>
          <cell r="AC6">
            <v>0.80300000000000005</v>
          </cell>
          <cell r="AD6">
            <v>0.85360000000000003</v>
          </cell>
          <cell r="AE6">
            <v>0.90620000000000001</v>
          </cell>
          <cell r="AF6">
            <v>0.96079999999999999</v>
          </cell>
          <cell r="AG6">
            <v>1.0176000000000001</v>
          </cell>
          <cell r="AH6">
            <v>1.0766</v>
          </cell>
          <cell r="AI6">
            <v>1.1378999999999999</v>
          </cell>
          <cell r="AJ6">
            <v>1.2015</v>
          </cell>
          <cell r="AK6">
            <v>1.2677</v>
          </cell>
          <cell r="AL6">
            <v>1.3364</v>
          </cell>
          <cell r="AM6">
            <v>1.4077</v>
          </cell>
          <cell r="AN6">
            <v>1.4818</v>
          </cell>
          <cell r="AO6">
            <v>1.5587</v>
          </cell>
          <cell r="AP6">
            <v>1.6386000000000001</v>
          </cell>
          <cell r="AQ6">
            <v>1.7216</v>
          </cell>
          <cell r="AR6">
            <v>1.8077000000000001</v>
          </cell>
          <cell r="AS6">
            <v>1.8972</v>
          </cell>
          <cell r="AT6">
            <v>1.99</v>
          </cell>
          <cell r="AU6">
            <v>2.0863999999999998</v>
          </cell>
          <cell r="AV6">
            <v>2.1865000000000001</v>
          </cell>
          <cell r="AW6">
            <v>2.2904</v>
          </cell>
        </row>
        <row r="7">
          <cell r="B7">
            <v>1.8700000000000001E-2</v>
          </cell>
          <cell r="C7">
            <v>3.0499999999999999E-2</v>
          </cell>
          <cell r="D7">
            <v>4.4400000000000002E-2</v>
          </cell>
          <cell r="E7">
            <v>6.0299999999999999E-2</v>
          </cell>
          <cell r="F7">
            <v>7.7899999999999997E-2</v>
          </cell>
          <cell r="G7">
            <v>9.7299999999999998E-2</v>
          </cell>
          <cell r="H7">
            <v>0.1181</v>
          </cell>
          <cell r="I7">
            <v>0.14050000000000001</v>
          </cell>
          <cell r="J7">
            <v>0.1643</v>
          </cell>
          <cell r="K7">
            <v>0.18959999999999999</v>
          </cell>
          <cell r="L7">
            <v>0.2162</v>
          </cell>
          <cell r="M7">
            <v>0.2442</v>
          </cell>
          <cell r="N7">
            <v>0.27350000000000002</v>
          </cell>
          <cell r="O7">
            <v>0.30430000000000001</v>
          </cell>
          <cell r="P7">
            <v>0.33639999999999998</v>
          </cell>
          <cell r="Q7">
            <v>0.36980000000000002</v>
          </cell>
          <cell r="R7">
            <v>0.4047</v>
          </cell>
          <cell r="S7">
            <v>0.441</v>
          </cell>
          <cell r="T7">
            <v>0.4788</v>
          </cell>
          <cell r="U7">
            <v>0.51800000000000002</v>
          </cell>
          <cell r="V7">
            <v>0.55879999999999996</v>
          </cell>
          <cell r="W7">
            <v>0.60109999999999997</v>
          </cell>
          <cell r="X7">
            <v>0.64500000000000002</v>
          </cell>
          <cell r="Y7">
            <v>0.6905</v>
          </cell>
          <cell r="Z7">
            <v>0.73780000000000001</v>
          </cell>
          <cell r="AA7">
            <v>0.78669999999999995</v>
          </cell>
          <cell r="AB7">
            <v>0.83750000000000002</v>
          </cell>
          <cell r="AC7">
            <v>0.8901</v>
          </cell>
          <cell r="AD7">
            <v>0.94450000000000001</v>
          </cell>
          <cell r="AE7">
            <v>1.0009999999999999</v>
          </cell>
          <cell r="AF7">
            <v>1.0595000000000001</v>
          </cell>
          <cell r="AG7">
            <v>1.1200000000000001</v>
          </cell>
          <cell r="AH7">
            <v>1.1827000000000001</v>
          </cell>
          <cell r="AI7">
            <v>1.2477</v>
          </cell>
          <cell r="AJ7">
            <v>1.3149</v>
          </cell>
          <cell r="AK7">
            <v>1.3846000000000001</v>
          </cell>
          <cell r="AL7">
            <v>1.4565999999999999</v>
          </cell>
          <cell r="AM7">
            <v>1.5313000000000001</v>
          </cell>
          <cell r="AN7">
            <v>1.6085</v>
          </cell>
          <cell r="AO7">
            <v>1.6884999999999999</v>
          </cell>
          <cell r="AP7">
            <v>1.7713000000000001</v>
          </cell>
          <cell r="AQ7">
            <v>1.8569</v>
          </cell>
          <cell r="AR7">
            <v>1.9456</v>
          </cell>
          <cell r="AS7">
            <v>2.0373999999999999</v>
          </cell>
          <cell r="AT7">
            <v>2.1322999999999999</v>
          </cell>
          <cell r="AU7">
            <v>2.2305999999999999</v>
          </cell>
          <cell r="AV7">
            <v>2.3323</v>
          </cell>
          <cell r="AW7">
            <v>2.4376000000000002</v>
          </cell>
        </row>
        <row r="8">
          <cell r="B8">
            <v>2.07E-2</v>
          </cell>
          <cell r="C8">
            <v>3.3799999999999997E-2</v>
          </cell>
          <cell r="D8">
            <v>4.9299999999999997E-2</v>
          </cell>
          <cell r="E8">
            <v>6.7000000000000004E-2</v>
          </cell>
          <cell r="F8">
            <v>8.6699999999999999E-2</v>
          </cell>
          <cell r="G8">
            <v>0.1082</v>
          </cell>
          <cell r="H8">
            <v>0.13150000000000001</v>
          </cell>
          <cell r="I8">
            <v>0.1565</v>
          </cell>
          <cell r="J8">
            <v>0.18310000000000001</v>
          </cell>
          <cell r="K8">
            <v>0.21129999999999999</v>
          </cell>
          <cell r="L8">
            <v>0.24099999999999999</v>
          </cell>
          <cell r="M8">
            <v>0.27210000000000001</v>
          </cell>
          <cell r="N8">
            <v>0.30480000000000002</v>
          </cell>
          <cell r="O8">
            <v>0.33900000000000002</v>
          </cell>
          <cell r="P8">
            <v>0.37459999999999999</v>
          </cell>
          <cell r="Q8">
            <v>0.41170000000000001</v>
          </cell>
          <cell r="R8">
            <v>0.45029999999999998</v>
          </cell>
          <cell r="S8">
            <v>0.4904</v>
          </cell>
          <cell r="T8">
            <v>0.53210000000000002</v>
          </cell>
          <cell r="U8">
            <v>0.57520000000000004</v>
          </cell>
          <cell r="V8">
            <v>0.62</v>
          </cell>
          <cell r="W8">
            <v>0.6663</v>
          </cell>
          <cell r="X8">
            <v>0.71430000000000005</v>
          </cell>
          <cell r="Y8">
            <v>0.76400000000000001</v>
          </cell>
          <cell r="Z8">
            <v>0.81540000000000001</v>
          </cell>
          <cell r="AA8">
            <v>0.86850000000000005</v>
          </cell>
          <cell r="AB8">
            <v>0.9234</v>
          </cell>
          <cell r="AC8">
            <v>0.98019999999999996</v>
          </cell>
          <cell r="AD8">
            <v>1.0388999999999999</v>
          </cell>
          <cell r="AE8">
            <v>1.0994999999999999</v>
          </cell>
          <cell r="AF8">
            <v>1.1621999999999999</v>
          </cell>
          <cell r="AG8">
            <v>1.2269000000000001</v>
          </cell>
          <cell r="AH8">
            <v>1.2937000000000001</v>
          </cell>
          <cell r="AI8">
            <v>1.3628</v>
          </cell>
          <cell r="AJ8">
            <v>1.4340999999999999</v>
          </cell>
          <cell r="AK8">
            <v>1.5077</v>
          </cell>
          <cell r="AL8">
            <v>1.5837000000000001</v>
          </cell>
          <cell r="AM8">
            <v>1.6620999999999999</v>
          </cell>
          <cell r="AN8">
            <v>1.7431000000000001</v>
          </cell>
          <cell r="AO8">
            <v>1.8267</v>
          </cell>
          <cell r="AP8">
            <v>1.9131</v>
          </cell>
          <cell r="AQ8">
            <v>2.0022000000000002</v>
          </cell>
          <cell r="AR8">
            <v>2.0941000000000001</v>
          </cell>
          <cell r="AS8">
            <v>2.1890000000000001</v>
          </cell>
          <cell r="AT8">
            <v>2.2869999999999999</v>
          </cell>
          <cell r="AU8">
            <v>2.3881000000000001</v>
          </cell>
          <cell r="AV8">
            <v>2.4925000000000002</v>
          </cell>
          <cell r="AW8">
            <v>2.6000999999999999</v>
          </cell>
        </row>
        <row r="9">
          <cell r="B9">
            <v>2.2700000000000001E-2</v>
          </cell>
          <cell r="C9">
            <v>3.7100000000000001E-2</v>
          </cell>
          <cell r="D9">
            <v>5.4199999999999998E-2</v>
          </cell>
          <cell r="E9">
            <v>7.3700000000000002E-2</v>
          </cell>
          <cell r="F9">
            <v>9.5399999999999999E-2</v>
          </cell>
          <cell r="G9">
            <v>0.1192</v>
          </cell>
          <cell r="H9">
            <v>0.14499999999999999</v>
          </cell>
          <cell r="I9">
            <v>0.1726</v>
          </cell>
          <cell r="J9">
            <v>0.20200000000000001</v>
          </cell>
          <cell r="K9">
            <v>0.23319999999999999</v>
          </cell>
          <cell r="L9">
            <v>0.26600000000000001</v>
          </cell>
          <cell r="M9">
            <v>0.3004</v>
          </cell>
          <cell r="N9">
            <v>0.33650000000000002</v>
          </cell>
          <cell r="O9">
            <v>0.37419999999999998</v>
          </cell>
          <cell r="P9">
            <v>0.41339999999999999</v>
          </cell>
          <cell r="Q9">
            <v>0.45429999999999998</v>
          </cell>
          <cell r="R9">
            <v>0.49669999999999997</v>
          </cell>
          <cell r="S9">
            <v>0.54069999999999996</v>
          </cell>
          <cell r="T9">
            <v>0.58630000000000004</v>
          </cell>
          <cell r="U9">
            <v>0.63360000000000005</v>
          </cell>
          <cell r="V9">
            <v>0.6825</v>
          </cell>
          <cell r="W9">
            <v>0.73299999999999998</v>
          </cell>
          <cell r="X9">
            <v>0.7853</v>
          </cell>
          <cell r="Y9">
            <v>0.83930000000000005</v>
          </cell>
          <cell r="Z9">
            <v>0.89500000000000002</v>
          </cell>
          <cell r="AA9">
            <v>0.95250000000000001</v>
          </cell>
          <cell r="AB9">
            <v>1.0118</v>
          </cell>
          <cell r="AC9">
            <v>1.0730999999999999</v>
          </cell>
          <cell r="AD9">
            <v>1.1362000000000001</v>
          </cell>
          <cell r="AE9">
            <v>1.2013</v>
          </cell>
          <cell r="AF9">
            <v>1.2684</v>
          </cell>
          <cell r="AG9">
            <v>1.3375999999999999</v>
          </cell>
          <cell r="AH9">
            <v>1.4089</v>
          </cell>
          <cell r="AI9">
            <v>1.4823</v>
          </cell>
          <cell r="AJ9">
            <v>1.5580000000000001</v>
          </cell>
          <cell r="AK9">
            <v>1.6359999999999999</v>
          </cell>
          <cell r="AL9">
            <v>1.7162999999999999</v>
          </cell>
          <cell r="AM9">
            <v>1.7990999999999999</v>
          </cell>
          <cell r="AN9">
            <v>1.8843000000000001</v>
          </cell>
          <cell r="AO9">
            <v>1.9721</v>
          </cell>
          <cell r="AP9">
            <v>2.0625</v>
          </cell>
          <cell r="AQ9">
            <v>2.1556000000000002</v>
          </cell>
          <cell r="AR9">
            <v>2.2515000000000001</v>
          </cell>
          <cell r="AS9">
            <v>2.3502000000000001</v>
          </cell>
          <cell r="AT9">
            <v>2.4519000000000002</v>
          </cell>
          <cell r="AU9">
            <v>2.5565000000000002</v>
          </cell>
          <cell r="AV9">
            <v>2.6642999999999999</v>
          </cell>
          <cell r="AW9">
            <v>2.7753000000000001</v>
          </cell>
        </row>
        <row r="10">
          <cell r="B10">
            <v>2.47E-2</v>
          </cell>
          <cell r="C10">
            <v>4.0399999999999998E-2</v>
          </cell>
          <cell r="D10">
            <v>5.91E-2</v>
          </cell>
          <cell r="E10">
            <v>8.0399999999999999E-2</v>
          </cell>
          <cell r="F10">
            <v>0.1042</v>
          </cell>
          <cell r="G10">
            <v>0.1303</v>
          </cell>
          <cell r="H10">
            <v>0.1585</v>
          </cell>
          <cell r="I10">
            <v>0.1888</v>
          </cell>
          <cell r="J10">
            <v>0.22109999999999999</v>
          </cell>
          <cell r="K10">
            <v>0.25519999999999998</v>
          </cell>
          <cell r="L10">
            <v>0.29120000000000001</v>
          </cell>
          <cell r="M10">
            <v>0.32900000000000001</v>
          </cell>
          <cell r="N10">
            <v>0.36849999999999999</v>
          </cell>
          <cell r="O10">
            <v>0.40970000000000001</v>
          </cell>
          <cell r="P10">
            <v>0.45269999999999999</v>
          </cell>
          <cell r="Q10">
            <v>0.49740000000000001</v>
          </cell>
          <cell r="R10">
            <v>0.54369999999999996</v>
          </cell>
          <cell r="S10">
            <v>0.5917</v>
          </cell>
          <cell r="T10">
            <v>0.64149999999999996</v>
          </cell>
          <cell r="U10">
            <v>0.69289999999999996</v>
          </cell>
          <cell r="V10">
            <v>0.74609999999999999</v>
          </cell>
          <cell r="W10">
            <v>0.80100000000000005</v>
          </cell>
          <cell r="X10">
            <v>0.85760000000000003</v>
          </cell>
          <cell r="Y10">
            <v>0.91610000000000003</v>
          </cell>
          <cell r="Z10">
            <v>0.97629999999999995</v>
          </cell>
          <cell r="AA10">
            <v>1.0384</v>
          </cell>
          <cell r="AB10">
            <v>1.1023000000000001</v>
          </cell>
          <cell r="AC10">
            <v>1.1681999999999999</v>
          </cell>
          <cell r="AD10">
            <v>1.236</v>
          </cell>
          <cell r="AE10">
            <v>1.3058000000000001</v>
          </cell>
          <cell r="AF10">
            <v>1.3775999999999999</v>
          </cell>
          <cell r="AG10">
            <v>1.4515</v>
          </cell>
          <cell r="AH10">
            <v>1.5275000000000001</v>
          </cell>
          <cell r="AI10">
            <v>1.6056999999999999</v>
          </cell>
          <cell r="AJ10">
            <v>1.6860999999999999</v>
          </cell>
          <cell r="AK10">
            <v>1.7687999999999999</v>
          </cell>
          <cell r="AL10">
            <v>1.8537999999999999</v>
          </cell>
          <cell r="AM10">
            <v>1.9412</v>
          </cell>
          <cell r="AN10">
            <v>2.0310999999999999</v>
          </cell>
          <cell r="AO10">
            <v>2.1234999999999999</v>
          </cell>
          <cell r="AP10">
            <v>2.2183999999999999</v>
          </cell>
          <cell r="AQ10">
            <v>2.3159999999999998</v>
          </cell>
          <cell r="AR10">
            <v>2.4163000000000001</v>
          </cell>
          <cell r="AS10">
            <v>2.5192999999999999</v>
          </cell>
          <cell r="AT10">
            <v>2.6252</v>
          </cell>
          <cell r="AU10">
            <v>2.7341000000000002</v>
          </cell>
          <cell r="AV10">
            <v>2.8458999999999999</v>
          </cell>
          <cell r="AW10">
            <v>2.9609000000000001</v>
          </cell>
        </row>
        <row r="11">
          <cell r="B11">
            <v>2.6700000000000002E-2</v>
          </cell>
          <cell r="C11">
            <v>4.3700000000000003E-2</v>
          </cell>
          <cell r="D11">
            <v>6.4000000000000001E-2</v>
          </cell>
          <cell r="E11">
            <v>8.72E-2</v>
          </cell>
          <cell r="F11">
            <v>0.113</v>
          </cell>
          <cell r="G11">
            <v>0.1414</v>
          </cell>
          <cell r="H11">
            <v>0.1721</v>
          </cell>
          <cell r="I11">
            <v>0.2051</v>
          </cell>
          <cell r="J11">
            <v>0.2402</v>
          </cell>
          <cell r="K11">
            <v>0.27739999999999998</v>
          </cell>
          <cell r="L11">
            <v>0.31659999999999999</v>
          </cell>
          <cell r="M11">
            <v>0.35770000000000002</v>
          </cell>
          <cell r="N11">
            <v>0.40079999999999999</v>
          </cell>
          <cell r="O11">
            <v>0.4456</v>
          </cell>
          <cell r="P11">
            <v>0.4924</v>
          </cell>
          <cell r="Q11">
            <v>0.54090000000000005</v>
          </cell>
          <cell r="R11">
            <v>0.59119999999999995</v>
          </cell>
          <cell r="S11">
            <v>0.64339999999999997</v>
          </cell>
          <cell r="T11">
            <v>0.69730000000000003</v>
          </cell>
          <cell r="U11">
            <v>0.75309999999999999</v>
          </cell>
          <cell r="V11">
            <v>0.81059999999999999</v>
          </cell>
          <cell r="W11">
            <v>0.87</v>
          </cell>
          <cell r="X11">
            <v>0.93120000000000003</v>
          </cell>
          <cell r="Y11">
            <v>0.99419999999999997</v>
          </cell>
          <cell r="Z11">
            <v>1.0590999999999999</v>
          </cell>
          <cell r="AA11">
            <v>1.1258999999999999</v>
          </cell>
          <cell r="AB11">
            <v>1.1946000000000001</v>
          </cell>
          <cell r="AC11">
            <v>1.2653000000000001</v>
          </cell>
          <cell r="AD11">
            <v>1.3380000000000001</v>
          </cell>
          <cell r="AE11">
            <v>1.4127000000000001</v>
          </cell>
          <cell r="AF11">
            <v>1.4894000000000001</v>
          </cell>
          <cell r="AG11">
            <v>1.5683</v>
          </cell>
          <cell r="AH11">
            <v>1.6493</v>
          </cell>
          <cell r="AI11">
            <v>1.7323999999999999</v>
          </cell>
          <cell r="AJ11">
            <v>1.8178000000000001</v>
          </cell>
          <cell r="AK11">
            <v>1.9055</v>
          </cell>
          <cell r="AL11">
            <v>1.9955000000000001</v>
          </cell>
          <cell r="AM11">
            <v>2.0878999999999999</v>
          </cell>
          <cell r="AN11">
            <v>2.1827000000000001</v>
          </cell>
          <cell r="AO11">
            <v>2.2799999999999998</v>
          </cell>
          <cell r="AP11">
            <v>2.3799000000000001</v>
          </cell>
          <cell r="AQ11">
            <v>2.4823</v>
          </cell>
          <cell r="AR11">
            <v>2.5874000000000001</v>
          </cell>
          <cell r="AS11">
            <v>2.6953</v>
          </cell>
          <cell r="AT11">
            <v>2.8058999999999998</v>
          </cell>
          <cell r="AU11">
            <v>2.9194</v>
          </cell>
          <cell r="AV11">
            <v>3.0358000000000001</v>
          </cell>
          <cell r="AW11">
            <v>3.1553</v>
          </cell>
        </row>
        <row r="12">
          <cell r="B12">
            <v>2.87E-2</v>
          </cell>
          <cell r="C12">
            <v>4.7100000000000003E-2</v>
          </cell>
          <cell r="D12">
            <v>6.8900000000000003E-2</v>
          </cell>
          <cell r="E12">
            <v>9.3899999999999997E-2</v>
          </cell>
          <cell r="F12">
            <v>0.12180000000000001</v>
          </cell>
          <cell r="G12">
            <v>0.1525</v>
          </cell>
          <cell r="H12">
            <v>0.18579999999999999</v>
          </cell>
          <cell r="I12">
            <v>0.22140000000000001</v>
          </cell>
          <cell r="J12">
            <v>0.25950000000000001</v>
          </cell>
          <cell r="K12">
            <v>0.29970000000000002</v>
          </cell>
          <cell r="L12">
            <v>0.3422</v>
          </cell>
          <cell r="M12">
            <v>0.38669999999999999</v>
          </cell>
          <cell r="N12">
            <v>0.43319999999999997</v>
          </cell>
          <cell r="O12">
            <v>0.48180000000000001</v>
          </cell>
          <cell r="P12">
            <v>0.53239999999999998</v>
          </cell>
          <cell r="Q12">
            <v>0.58489999999999998</v>
          </cell>
          <cell r="R12">
            <v>0.63929999999999998</v>
          </cell>
          <cell r="S12">
            <v>0.6956</v>
          </cell>
          <cell r="T12">
            <v>0.75380000000000003</v>
          </cell>
          <cell r="U12">
            <v>0.81389999999999996</v>
          </cell>
          <cell r="V12">
            <v>0.876</v>
          </cell>
          <cell r="W12">
            <v>0.93989999999999996</v>
          </cell>
          <cell r="X12">
            <v>1.0057</v>
          </cell>
          <cell r="Y12">
            <v>1.0734999999999999</v>
          </cell>
          <cell r="Z12">
            <v>1.1432</v>
          </cell>
          <cell r="AA12">
            <v>1.2149000000000001</v>
          </cell>
          <cell r="AB12">
            <v>1.2885</v>
          </cell>
          <cell r="AC12">
            <v>1.3642000000000001</v>
          </cell>
          <cell r="AD12">
            <v>1.4419</v>
          </cell>
          <cell r="AE12">
            <v>1.5217000000000001</v>
          </cell>
          <cell r="AF12">
            <v>1.6034999999999999</v>
          </cell>
          <cell r="AG12">
            <v>1.6875</v>
          </cell>
          <cell r="AH12">
            <v>1.7737000000000001</v>
          </cell>
          <cell r="AI12">
            <v>1.8621000000000001</v>
          </cell>
          <cell r="AJ12">
            <v>1.9527000000000001</v>
          </cell>
          <cell r="AK12">
            <v>2.0455999999999999</v>
          </cell>
          <cell r="AL12">
            <v>2.1408</v>
          </cell>
          <cell r="AM12">
            <v>2.2385000000000002</v>
          </cell>
          <cell r="AN12">
            <v>2.3384999999999998</v>
          </cell>
          <cell r="AO12">
            <v>2.4411</v>
          </cell>
          <cell r="AP12">
            <v>2.5461</v>
          </cell>
          <cell r="AQ12">
            <v>2.6537999999999999</v>
          </cell>
          <cell r="AR12">
            <v>2.7641</v>
          </cell>
          <cell r="AS12">
            <v>2.8771</v>
          </cell>
          <cell r="AT12">
            <v>2.9927999999999999</v>
          </cell>
          <cell r="AU12">
            <v>3.1114000000000002</v>
          </cell>
          <cell r="AV12">
            <v>3.2328999999999999</v>
          </cell>
          <cell r="AW12">
            <v>3.3572000000000002</v>
          </cell>
        </row>
        <row r="13">
          <cell r="B13">
            <v>3.0700000000000002E-2</v>
          </cell>
          <cell r="C13">
            <v>5.04E-2</v>
          </cell>
          <cell r="D13">
            <v>7.3800000000000004E-2</v>
          </cell>
          <cell r="E13">
            <v>0.1007</v>
          </cell>
          <cell r="F13">
            <v>0.13070000000000001</v>
          </cell>
          <cell r="G13">
            <v>0.16370000000000001</v>
          </cell>
          <cell r="H13">
            <v>0.19939999999999999</v>
          </cell>
          <cell r="I13">
            <v>0.2379</v>
          </cell>
          <cell r="J13">
            <v>0.27879999999999999</v>
          </cell>
          <cell r="K13">
            <v>0.3221</v>
          </cell>
          <cell r="L13">
            <v>0.36780000000000002</v>
          </cell>
          <cell r="M13">
            <v>0.4158</v>
          </cell>
          <cell r="N13">
            <v>0.46589999999999998</v>
          </cell>
          <cell r="O13">
            <v>0.51819999999999999</v>
          </cell>
          <cell r="P13">
            <v>0.57269999999999999</v>
          </cell>
          <cell r="Q13">
            <v>0.62909999999999999</v>
          </cell>
          <cell r="R13">
            <v>0.68769999999999998</v>
          </cell>
          <cell r="S13">
            <v>0.74829999999999997</v>
          </cell>
          <cell r="T13">
            <v>0.81079999999999997</v>
          </cell>
          <cell r="U13">
            <v>0.87539999999999996</v>
          </cell>
          <cell r="V13">
            <v>0.94199999999999995</v>
          </cell>
          <cell r="W13">
            <v>1.0105999999999999</v>
          </cell>
          <cell r="X13">
            <v>1.0811999999999999</v>
          </cell>
          <cell r="Y13">
            <v>1.1537999999999999</v>
          </cell>
          <cell r="Z13">
            <v>1.2283999999999999</v>
          </cell>
          <cell r="AA13">
            <v>1.3050999999999999</v>
          </cell>
          <cell r="AB13">
            <v>1.3837999999999999</v>
          </cell>
          <cell r="AC13">
            <v>1.4645999999999999</v>
          </cell>
          <cell r="AD13">
            <v>1.5475000000000001</v>
          </cell>
          <cell r="AE13">
            <v>1.6325000000000001</v>
          </cell>
          <cell r="AF13">
            <v>1.7196</v>
          </cell>
          <cell r="AG13">
            <v>1.8089</v>
          </cell>
          <cell r="AH13">
            <v>1.9004000000000001</v>
          </cell>
          <cell r="AI13">
            <v>1.9942</v>
          </cell>
          <cell r="AJ13">
            <v>2.0903</v>
          </cell>
          <cell r="AK13">
            <v>2.1886000000000001</v>
          </cell>
          <cell r="AL13">
            <v>2.2892999999999999</v>
          </cell>
          <cell r="AM13">
            <v>2.3925000000000001</v>
          </cell>
          <cell r="AN13">
            <v>2.4980000000000002</v>
          </cell>
          <cell r="AO13">
            <v>2.6061000000000001</v>
          </cell>
          <cell r="AP13">
            <v>2.7166000000000001</v>
          </cell>
          <cell r="AQ13">
            <v>2.8298000000000001</v>
          </cell>
          <cell r="AR13">
            <v>2.9456000000000002</v>
          </cell>
          <cell r="AS13">
            <v>3.0640000000000001</v>
          </cell>
          <cell r="AT13">
            <v>3.1852</v>
          </cell>
          <cell r="AU13">
            <v>3.3092000000000001</v>
          </cell>
          <cell r="AV13">
            <v>3.4361000000000002</v>
          </cell>
          <cell r="AW13">
            <v>3.5657999999999999</v>
          </cell>
        </row>
        <row r="14">
          <cell r="B14">
            <v>3.27E-2</v>
          </cell>
          <cell r="C14">
            <v>5.3699999999999998E-2</v>
          </cell>
          <cell r="D14">
            <v>7.8700000000000006E-2</v>
          </cell>
          <cell r="E14">
            <v>0.1074</v>
          </cell>
          <cell r="F14">
            <v>0.13950000000000001</v>
          </cell>
          <cell r="G14">
            <v>0.17480000000000001</v>
          </cell>
          <cell r="H14">
            <v>0.21310000000000001</v>
          </cell>
          <cell r="I14">
            <v>0.25430000000000003</v>
          </cell>
          <cell r="J14">
            <v>0.29820000000000002</v>
          </cell>
          <cell r="K14">
            <v>0.34460000000000002</v>
          </cell>
          <cell r="L14">
            <v>0.39360000000000001</v>
          </cell>
          <cell r="M14">
            <v>0.44500000000000001</v>
          </cell>
          <cell r="N14">
            <v>0.49880000000000002</v>
          </cell>
          <cell r="O14">
            <v>0.55489999999999995</v>
          </cell>
          <cell r="P14">
            <v>0.61319999999999997</v>
          </cell>
          <cell r="Q14">
            <v>0.67369999999999997</v>
          </cell>
          <cell r="R14">
            <v>0.73650000000000004</v>
          </cell>
          <cell r="S14">
            <v>0.80130000000000001</v>
          </cell>
          <cell r="T14">
            <v>0.86839999999999995</v>
          </cell>
          <cell r="U14">
            <v>0.9375</v>
          </cell>
          <cell r="V14">
            <v>1.0086999999999999</v>
          </cell>
          <cell r="W14">
            <v>1.0820000000000001</v>
          </cell>
          <cell r="X14">
            <v>1.1575</v>
          </cell>
          <cell r="Y14">
            <v>1.2350000000000001</v>
          </cell>
          <cell r="Z14">
            <v>1.3146</v>
          </cell>
          <cell r="AA14">
            <v>1.3964000000000001</v>
          </cell>
          <cell r="AB14">
            <v>1.4802999999999999</v>
          </cell>
          <cell r="AC14">
            <v>1.5663</v>
          </cell>
          <cell r="AD14">
            <v>1.6545000000000001</v>
          </cell>
          <cell r="AE14">
            <v>1.7448999999999999</v>
          </cell>
          <cell r="AF14">
            <v>1.8373999999999999</v>
          </cell>
          <cell r="AG14">
            <v>1.9321999999999999</v>
          </cell>
          <cell r="AH14">
            <v>2.0293000000000001</v>
          </cell>
          <cell r="AI14">
            <v>2.1286</v>
          </cell>
          <cell r="AJ14">
            <v>2.2303000000000002</v>
          </cell>
          <cell r="AK14">
            <v>2.3342999999999998</v>
          </cell>
          <cell r="AL14">
            <v>2.4407000000000001</v>
          </cell>
          <cell r="AM14">
            <v>2.5495000000000001</v>
          </cell>
          <cell r="AN14">
            <v>2.6608000000000001</v>
          </cell>
          <cell r="AO14">
            <v>2.7745000000000002</v>
          </cell>
          <cell r="AP14">
            <v>2.8908999999999998</v>
          </cell>
          <cell r="AQ14">
            <v>3.0097999999999998</v>
          </cell>
          <cell r="AR14">
            <v>3.1313</v>
          </cell>
          <cell r="AS14">
            <v>3.2555000000000001</v>
          </cell>
          <cell r="AT14">
            <v>3.3824999999999998</v>
          </cell>
          <cell r="AU14">
            <v>3.5122</v>
          </cell>
          <cell r="AV14">
            <v>3.6448</v>
          </cell>
          <cell r="AW14">
            <v>3.7801999999999998</v>
          </cell>
        </row>
        <row r="15">
          <cell r="B15">
            <v>3.4700000000000002E-2</v>
          </cell>
          <cell r="C15">
            <v>5.7000000000000002E-2</v>
          </cell>
          <cell r="D15">
            <v>8.3599999999999994E-2</v>
          </cell>
          <cell r="E15">
            <v>0.1142</v>
          </cell>
          <cell r="F15">
            <v>0.1484</v>
          </cell>
          <cell r="G15">
            <v>0.186</v>
          </cell>
          <cell r="H15">
            <v>0.22689999999999999</v>
          </cell>
          <cell r="I15">
            <v>0.27079999999999999</v>
          </cell>
          <cell r="J15">
            <v>0.31759999999999999</v>
          </cell>
          <cell r="K15">
            <v>0.36720000000000003</v>
          </cell>
          <cell r="L15">
            <v>0.41949999999999998</v>
          </cell>
          <cell r="M15">
            <v>0.47439999999999999</v>
          </cell>
          <cell r="N15">
            <v>0.53180000000000005</v>
          </cell>
          <cell r="O15">
            <v>0.5917</v>
          </cell>
          <cell r="P15">
            <v>0.65400000000000003</v>
          </cell>
          <cell r="Q15">
            <v>0.71860000000000002</v>
          </cell>
          <cell r="R15">
            <v>0.78559999999999997</v>
          </cell>
          <cell r="S15">
            <v>0.8548</v>
          </cell>
          <cell r="T15">
            <v>0.92630000000000001</v>
          </cell>
          <cell r="U15">
            <v>1</v>
          </cell>
          <cell r="V15">
            <v>1.0759000000000001</v>
          </cell>
          <cell r="W15">
            <v>1.1540999999999999</v>
          </cell>
          <cell r="X15">
            <v>1.2344999999999999</v>
          </cell>
          <cell r="Y15">
            <v>1.3169999999999999</v>
          </cell>
          <cell r="Z15">
            <v>1.4016999999999999</v>
          </cell>
          <cell r="AA15">
            <v>1.4886999999999999</v>
          </cell>
          <cell r="AB15">
            <v>1.5779000000000001</v>
          </cell>
          <cell r="AC15">
            <v>1.6692</v>
          </cell>
          <cell r="AD15">
            <v>1.7627999999999999</v>
          </cell>
          <cell r="AE15">
            <v>1.8587</v>
          </cell>
          <cell r="AF15">
            <v>1.9568000000000001</v>
          </cell>
          <cell r="AG15">
            <v>2.0573000000000001</v>
          </cell>
          <cell r="AH15">
            <v>2.16</v>
          </cell>
          <cell r="AI15">
            <v>2.2650000000000001</v>
          </cell>
          <cell r="AJ15">
            <v>2.3725000000000001</v>
          </cell>
          <cell r="AK15">
            <v>2.4823</v>
          </cell>
          <cell r="AL15">
            <v>2.5945</v>
          </cell>
          <cell r="AM15">
            <v>2.7092000000000001</v>
          </cell>
          <cell r="AN15">
            <v>2.8264</v>
          </cell>
          <cell r="AO15">
            <v>2.9460999999999999</v>
          </cell>
          <cell r="AP15">
            <v>3.0684</v>
          </cell>
          <cell r="AQ15">
            <v>3.1932999999999998</v>
          </cell>
          <cell r="AR15">
            <v>3.3208000000000002</v>
          </cell>
          <cell r="AS15">
            <v>3.4510000000000001</v>
          </cell>
          <cell r="AT15">
            <v>3.5840000000000001</v>
          </cell>
          <cell r="AU15">
            <v>3.7197</v>
          </cell>
          <cell r="AV15">
            <v>3.8582999999999998</v>
          </cell>
          <cell r="AW15">
            <v>3.9996999999999998</v>
          </cell>
        </row>
        <row r="16">
          <cell r="B16">
            <v>3.6700000000000003E-2</v>
          </cell>
          <cell r="C16">
            <v>6.0299999999999999E-2</v>
          </cell>
          <cell r="D16">
            <v>8.8599999999999998E-2</v>
          </cell>
          <cell r="E16">
            <v>0.121</v>
          </cell>
          <cell r="F16">
            <v>0.1573</v>
          </cell>
          <cell r="G16">
            <v>0.1973</v>
          </cell>
          <cell r="H16">
            <v>0.24060000000000001</v>
          </cell>
          <cell r="I16">
            <v>0.2873</v>
          </cell>
          <cell r="J16">
            <v>0.33710000000000001</v>
          </cell>
          <cell r="K16">
            <v>0.38979999999999998</v>
          </cell>
          <cell r="L16">
            <v>0.44550000000000001</v>
          </cell>
          <cell r="M16">
            <v>0.50390000000000001</v>
          </cell>
          <cell r="N16">
            <v>0.56489999999999996</v>
          </cell>
          <cell r="O16">
            <v>0.62870000000000004</v>
          </cell>
          <cell r="P16">
            <v>0.69489999999999996</v>
          </cell>
          <cell r="Q16">
            <v>0.76370000000000005</v>
          </cell>
          <cell r="R16">
            <v>0.83489999999999998</v>
          </cell>
          <cell r="S16">
            <v>0.90859999999999996</v>
          </cell>
          <cell r="T16">
            <v>0.98460000000000003</v>
          </cell>
          <cell r="U16">
            <v>1.0629999999999999</v>
          </cell>
          <cell r="V16">
            <v>1.1436999999999999</v>
          </cell>
          <cell r="W16">
            <v>1.2266999999999999</v>
          </cell>
          <cell r="X16">
            <v>1.3121</v>
          </cell>
          <cell r="Y16">
            <v>1.3996999999999999</v>
          </cell>
          <cell r="Z16">
            <v>1.4896</v>
          </cell>
          <cell r="AA16">
            <v>1.5819000000000001</v>
          </cell>
          <cell r="AB16">
            <v>1.6763999999999999</v>
          </cell>
          <cell r="AC16">
            <v>1.7732000000000001</v>
          </cell>
          <cell r="AD16">
            <v>1.8724000000000001</v>
          </cell>
          <cell r="AE16">
            <v>1.9738</v>
          </cell>
          <cell r="AF16">
            <v>2.0775999999999999</v>
          </cell>
          <cell r="AG16">
            <v>2.1838000000000002</v>
          </cell>
          <cell r="AH16">
            <v>2.2923</v>
          </cell>
          <cell r="AI16">
            <v>2.4033000000000002</v>
          </cell>
          <cell r="AJ16">
            <v>2.5165999999999999</v>
          </cell>
          <cell r="AK16">
            <v>2.6324000000000001</v>
          </cell>
          <cell r="AL16">
            <v>2.7505999999999999</v>
          </cell>
          <cell r="AM16">
            <v>2.8714</v>
          </cell>
          <cell r="AN16">
            <v>2.9946000000000002</v>
          </cell>
          <cell r="AO16">
            <v>3.1204999999999998</v>
          </cell>
          <cell r="AP16">
            <v>3.2488999999999999</v>
          </cell>
          <cell r="AQ16">
            <v>3.38</v>
          </cell>
          <cell r="AR16">
            <v>3.5137</v>
          </cell>
          <cell r="AS16">
            <v>3.6501999999999999</v>
          </cell>
          <cell r="AT16">
            <v>3.7894000000000001</v>
          </cell>
          <cell r="AU16">
            <v>3.9312999999999998</v>
          </cell>
          <cell r="AV16">
            <v>4.0762</v>
          </cell>
          <cell r="AW16">
            <v>4.2237999999999998</v>
          </cell>
        </row>
        <row r="17">
          <cell r="B17">
            <v>3.8699999999999998E-2</v>
          </cell>
          <cell r="C17">
            <v>6.3700000000000007E-2</v>
          </cell>
          <cell r="D17">
            <v>9.35E-2</v>
          </cell>
          <cell r="E17">
            <v>0.1278</v>
          </cell>
          <cell r="F17">
            <v>0.16619999999999999</v>
          </cell>
          <cell r="G17">
            <v>0.20849999999999999</v>
          </cell>
          <cell r="H17">
            <v>0.25440000000000002</v>
          </cell>
          <cell r="I17">
            <v>0.3039</v>
          </cell>
          <cell r="J17">
            <v>0.35659999999999997</v>
          </cell>
          <cell r="K17">
            <v>0.41249999999999998</v>
          </cell>
          <cell r="L17">
            <v>0.47149999999999997</v>
          </cell>
          <cell r="M17">
            <v>0.53339999999999999</v>
          </cell>
          <cell r="N17">
            <v>0.59819999999999995</v>
          </cell>
          <cell r="O17">
            <v>0.66579999999999995</v>
          </cell>
          <cell r="P17">
            <v>0.73599999999999999</v>
          </cell>
          <cell r="Q17">
            <v>0.80900000000000005</v>
          </cell>
          <cell r="R17">
            <v>0.88449999999999995</v>
          </cell>
          <cell r="S17">
            <v>0.96260000000000001</v>
          </cell>
          <cell r="T17">
            <v>1.0431999999999999</v>
          </cell>
          <cell r="U17">
            <v>1.1263000000000001</v>
          </cell>
          <cell r="V17">
            <v>1.2118</v>
          </cell>
          <cell r="W17">
            <v>1.2998000000000001</v>
          </cell>
          <cell r="X17">
            <v>1.3902000000000001</v>
          </cell>
          <cell r="Y17">
            <v>1.4830000000000001</v>
          </cell>
          <cell r="Z17">
            <v>1.5782</v>
          </cell>
          <cell r="AA17">
            <v>1.6758</v>
          </cell>
          <cell r="AB17">
            <v>1.7758</v>
          </cell>
          <cell r="AC17">
            <v>1.8782000000000001</v>
          </cell>
          <cell r="AD17">
            <v>1.9829000000000001</v>
          </cell>
          <cell r="AE17">
            <v>2.0901000000000001</v>
          </cell>
          <cell r="AF17">
            <v>2.1997</v>
          </cell>
          <cell r="AG17">
            <v>2.3117000000000001</v>
          </cell>
          <cell r="AH17">
            <v>2.4262000000000001</v>
          </cell>
          <cell r="AI17">
            <v>2.5430999999999999</v>
          </cell>
          <cell r="AJ17">
            <v>2.6625000000000001</v>
          </cell>
          <cell r="AK17">
            <v>2.7843</v>
          </cell>
          <cell r="AL17">
            <v>2.9087000000000001</v>
          </cell>
          <cell r="AM17">
            <v>3.0356999999999998</v>
          </cell>
          <cell r="AN17">
            <v>3.1652</v>
          </cell>
          <cell r="AO17">
            <v>3.2974000000000001</v>
          </cell>
          <cell r="AP17">
            <v>3.4321000000000002</v>
          </cell>
          <cell r="AQ17">
            <v>3.5695000000000001</v>
          </cell>
          <cell r="AR17">
            <v>3.7097000000000002</v>
          </cell>
          <cell r="AS17">
            <v>3.8525</v>
          </cell>
          <cell r="AT17">
            <v>3.9982000000000002</v>
          </cell>
          <cell r="AU17">
            <v>4.1466000000000003</v>
          </cell>
          <cell r="AV17">
            <v>4.2979000000000003</v>
          </cell>
          <cell r="AW17">
            <v>4.4520999999999997</v>
          </cell>
        </row>
        <row r="18">
          <cell r="B18">
            <v>4.07E-2</v>
          </cell>
          <cell r="C18">
            <v>6.7000000000000004E-2</v>
          </cell>
          <cell r="D18">
            <v>9.8400000000000001E-2</v>
          </cell>
          <cell r="E18">
            <v>0.1346</v>
          </cell>
          <cell r="F18">
            <v>0.17510000000000001</v>
          </cell>
          <cell r="G18">
            <v>0.21970000000000001</v>
          </cell>
          <cell r="H18">
            <v>0.26819999999999999</v>
          </cell>
          <cell r="I18">
            <v>0.32040000000000002</v>
          </cell>
          <cell r="J18">
            <v>0.37609999999999999</v>
          </cell>
          <cell r="K18">
            <v>0.43519999999999998</v>
          </cell>
          <cell r="L18">
            <v>0.49759999999999999</v>
          </cell>
          <cell r="M18">
            <v>0.56299999999999994</v>
          </cell>
          <cell r="N18">
            <v>0.63149999999999995</v>
          </cell>
          <cell r="O18">
            <v>0.70299999999999996</v>
          </cell>
          <cell r="P18">
            <v>0.77729999999999999</v>
          </cell>
          <cell r="Q18">
            <v>0.85440000000000005</v>
          </cell>
          <cell r="R18">
            <v>0.93430000000000002</v>
          </cell>
          <cell r="S18">
            <v>1.0168999999999999</v>
          </cell>
          <cell r="T18">
            <v>1.1021000000000001</v>
          </cell>
          <cell r="U18">
            <v>1.19</v>
          </cell>
          <cell r="V18">
            <v>1.2804</v>
          </cell>
          <cell r="W18">
            <v>1.3733</v>
          </cell>
          <cell r="X18">
            <v>1.4689000000000001</v>
          </cell>
          <cell r="Y18">
            <v>1.5669</v>
          </cell>
          <cell r="Z18">
            <v>1.6674</v>
          </cell>
          <cell r="AA18">
            <v>1.7704</v>
          </cell>
          <cell r="AB18">
            <v>1.8759999999999999</v>
          </cell>
          <cell r="AC18">
            <v>1.984</v>
          </cell>
          <cell r="AD18">
            <v>2.0943999999999998</v>
          </cell>
          <cell r="AE18">
            <v>2.2073999999999998</v>
          </cell>
          <cell r="AF18">
            <v>2.3229000000000002</v>
          </cell>
          <cell r="AG18">
            <v>2.4407999999999999</v>
          </cell>
          <cell r="AH18">
            <v>2.5613000000000001</v>
          </cell>
          <cell r="AI18">
            <v>2.6842999999999999</v>
          </cell>
          <cell r="AJ18">
            <v>2.8098999999999998</v>
          </cell>
          <cell r="AK18">
            <v>2.9380000000000002</v>
          </cell>
          <cell r="AL18">
            <v>3.0687000000000002</v>
          </cell>
          <cell r="AM18">
            <v>3.202</v>
          </cell>
          <cell r="AN18">
            <v>3.3378999999999999</v>
          </cell>
          <cell r="AO18">
            <v>3.4765000000000001</v>
          </cell>
          <cell r="AP18">
            <v>3.6177000000000001</v>
          </cell>
          <cell r="AQ18">
            <v>3.7616999999999998</v>
          </cell>
          <cell r="AR18">
            <v>3.9083999999999999</v>
          </cell>
          <cell r="AS18">
            <v>4.0578000000000003</v>
          </cell>
          <cell r="AT18">
            <v>4.2100999999999997</v>
          </cell>
          <cell r="AU18">
            <v>4.3651999999999997</v>
          </cell>
          <cell r="AV18">
            <v>4.5231000000000003</v>
          </cell>
          <cell r="AW18">
            <v>4.6840000000000002</v>
          </cell>
        </row>
        <row r="19">
          <cell r="B19">
            <v>4.2700000000000002E-2</v>
          </cell>
          <cell r="C19">
            <v>7.0300000000000001E-2</v>
          </cell>
          <cell r="D19">
            <v>0.1033</v>
          </cell>
          <cell r="E19">
            <v>0.14130000000000001</v>
          </cell>
          <cell r="F19">
            <v>0.184</v>
          </cell>
          <cell r="G19">
            <v>0.23100000000000001</v>
          </cell>
          <cell r="H19">
            <v>0.28199999999999997</v>
          </cell>
          <cell r="I19">
            <v>0.33700000000000002</v>
          </cell>
          <cell r="J19">
            <v>0.3957</v>
          </cell>
          <cell r="K19">
            <v>0.45800000000000002</v>
          </cell>
          <cell r="L19">
            <v>0.52370000000000005</v>
          </cell>
          <cell r="M19">
            <v>0.59279999999999999</v>
          </cell>
          <cell r="N19">
            <v>0.66500000000000004</v>
          </cell>
          <cell r="O19">
            <v>0.74029999999999996</v>
          </cell>
          <cell r="P19">
            <v>0.81869999999999998</v>
          </cell>
          <cell r="Q19">
            <v>0.90010000000000001</v>
          </cell>
          <cell r="R19">
            <v>0.98429999999999995</v>
          </cell>
          <cell r="S19">
            <v>1.0713999999999999</v>
          </cell>
          <cell r="T19">
            <v>1.1613</v>
          </cell>
          <cell r="U19">
            <v>1.2539</v>
          </cell>
          <cell r="V19">
            <v>1.3492999999999999</v>
          </cell>
          <cell r="W19">
            <v>1.4473</v>
          </cell>
          <cell r="X19">
            <v>1.548</v>
          </cell>
          <cell r="Y19">
            <v>1.6513</v>
          </cell>
          <cell r="Z19">
            <v>1.7572000000000001</v>
          </cell>
          <cell r="AA19">
            <v>1.8656999999999999</v>
          </cell>
          <cell r="AB19">
            <v>1.9767999999999999</v>
          </cell>
          <cell r="AC19">
            <v>2.0905</v>
          </cell>
          <cell r="AD19">
            <v>2.2067999999999999</v>
          </cell>
          <cell r="AE19">
            <v>2.3256000000000001</v>
          </cell>
          <cell r="AF19">
            <v>2.4470999999999998</v>
          </cell>
          <cell r="AG19">
            <v>2.5710999999999999</v>
          </cell>
          <cell r="AH19">
            <v>2.6977000000000002</v>
          </cell>
          <cell r="AI19">
            <v>2.8269000000000002</v>
          </cell>
          <cell r="AJ19">
            <v>2.9586999999999999</v>
          </cell>
          <cell r="AK19">
            <v>3.0931999999999999</v>
          </cell>
          <cell r="AL19">
            <v>3.2303000000000002</v>
          </cell>
          <cell r="AM19">
            <v>3.3700999999999999</v>
          </cell>
          <cell r="AN19">
            <v>3.5125000000000002</v>
          </cell>
          <cell r="AO19">
            <v>3.6576</v>
          </cell>
          <cell r="AP19">
            <v>3.8054999999999999</v>
          </cell>
          <cell r="AQ19">
            <v>3.9561000000000002</v>
          </cell>
          <cell r="AR19">
            <v>4.1096000000000004</v>
          </cell>
          <cell r="AS19">
            <v>4.2657999999999996</v>
          </cell>
          <cell r="AT19">
            <v>4.4248000000000003</v>
          </cell>
          <cell r="AU19">
            <v>4.5867000000000004</v>
          </cell>
          <cell r="AV19">
            <v>4.7515999999999998</v>
          </cell>
          <cell r="AW19">
            <v>4.9192999999999998</v>
          </cell>
        </row>
        <row r="20">
          <cell r="B20">
            <v>4.4699999999999997E-2</v>
          </cell>
          <cell r="C20">
            <v>7.3599999999999999E-2</v>
          </cell>
          <cell r="D20">
            <v>0.10829999999999999</v>
          </cell>
          <cell r="E20">
            <v>0.14810000000000001</v>
          </cell>
          <cell r="F20">
            <v>0.19289999999999999</v>
          </cell>
          <cell r="G20">
            <v>0.2422</v>
          </cell>
          <cell r="H20">
            <v>0.2959</v>
          </cell>
          <cell r="I20">
            <v>0.35360000000000003</v>
          </cell>
          <cell r="J20">
            <v>0.41539999999999999</v>
          </cell>
          <cell r="K20">
            <v>0.48080000000000001</v>
          </cell>
          <cell r="L20">
            <v>0.54990000000000006</v>
          </cell>
          <cell r="M20">
            <v>0.62250000000000005</v>
          </cell>
          <cell r="N20">
            <v>0.69850000000000001</v>
          </cell>
          <cell r="O20">
            <v>0.77780000000000005</v>
          </cell>
          <cell r="P20">
            <v>0.86029999999999995</v>
          </cell>
          <cell r="Q20">
            <v>0.94589999999999996</v>
          </cell>
          <cell r="R20">
            <v>1.0345</v>
          </cell>
          <cell r="S20">
            <v>1.1261000000000001</v>
          </cell>
          <cell r="T20">
            <v>1.2206999999999999</v>
          </cell>
          <cell r="U20">
            <v>1.3182</v>
          </cell>
          <cell r="V20">
            <v>1.4185000000000001</v>
          </cell>
          <cell r="W20">
            <v>1.5216000000000001</v>
          </cell>
          <cell r="X20">
            <v>1.6274999999999999</v>
          </cell>
          <cell r="Y20">
            <v>1.7361</v>
          </cell>
          <cell r="Z20">
            <v>1.8474999999999999</v>
          </cell>
          <cell r="AA20">
            <v>1.9615</v>
          </cell>
          <cell r="AB20">
            <v>2.0783</v>
          </cell>
          <cell r="AC20">
            <v>2.1978</v>
          </cell>
          <cell r="AD20">
            <v>2.3199000000000001</v>
          </cell>
          <cell r="AE20">
            <v>2.4447000000000001</v>
          </cell>
          <cell r="AF20">
            <v>2.5722</v>
          </cell>
          <cell r="AG20">
            <v>2.7023999999999999</v>
          </cell>
          <cell r="AH20">
            <v>2.8351999999999999</v>
          </cell>
          <cell r="AI20">
            <v>2.9706999999999999</v>
          </cell>
          <cell r="AJ20">
            <v>3.1089000000000002</v>
          </cell>
          <cell r="AK20">
            <v>3.2498</v>
          </cell>
          <cell r="AL20">
            <v>3.3934000000000002</v>
          </cell>
          <cell r="AM20">
            <v>3.5396999999999998</v>
          </cell>
          <cell r="AN20">
            <v>3.6888000000000001</v>
          </cell>
          <cell r="AO20">
            <v>3.8407</v>
          </cell>
          <cell r="AP20">
            <v>3.9952999999999999</v>
          </cell>
          <cell r="AQ20">
            <v>4.1527000000000003</v>
          </cell>
          <cell r="AR20">
            <v>4.3129999999999997</v>
          </cell>
          <cell r="AS20">
            <v>4.4760999999999997</v>
          </cell>
          <cell r="AT20">
            <v>4.6421000000000001</v>
          </cell>
          <cell r="AU20">
            <v>4.8109999999999999</v>
          </cell>
          <cell r="AV20">
            <v>4.9828999999999999</v>
          </cell>
          <cell r="AW20">
            <v>5.1577000000000002</v>
          </cell>
        </row>
        <row r="21">
          <cell r="B21">
            <v>4.6699999999999998E-2</v>
          </cell>
          <cell r="C21">
            <v>7.6999999999999999E-2</v>
          </cell>
          <cell r="D21">
            <v>0.1132</v>
          </cell>
          <cell r="E21">
            <v>0.15490000000000001</v>
          </cell>
          <cell r="F21">
            <v>0.20180000000000001</v>
          </cell>
          <cell r="G21">
            <v>0.2535</v>
          </cell>
          <cell r="H21">
            <v>0.30969999999999998</v>
          </cell>
          <cell r="I21">
            <v>0.37030000000000002</v>
          </cell>
          <cell r="J21">
            <v>0.435</v>
          </cell>
          <cell r="K21">
            <v>0.50370000000000004</v>
          </cell>
          <cell r="L21">
            <v>0.57620000000000005</v>
          </cell>
          <cell r="M21">
            <v>0.65239999999999998</v>
          </cell>
          <cell r="N21">
            <v>0.73209999999999997</v>
          </cell>
          <cell r="O21">
            <v>0.81530000000000002</v>
          </cell>
          <cell r="P21">
            <v>0.90190000000000003</v>
          </cell>
          <cell r="Q21">
            <v>0.99180000000000001</v>
          </cell>
          <cell r="R21">
            <v>1.0848</v>
          </cell>
          <cell r="S21">
            <v>1.181</v>
          </cell>
          <cell r="T21">
            <v>1.2803</v>
          </cell>
          <cell r="U21">
            <v>1.3826000000000001</v>
          </cell>
          <cell r="V21">
            <v>1.4879</v>
          </cell>
          <cell r="W21">
            <v>1.5962000000000001</v>
          </cell>
          <cell r="X21">
            <v>1.7073</v>
          </cell>
          <cell r="Y21">
            <v>1.8212999999999999</v>
          </cell>
          <cell r="Z21">
            <v>1.9381999999999999</v>
          </cell>
          <cell r="AA21">
            <v>2.0579000000000001</v>
          </cell>
          <cell r="AB21">
            <v>2.1804000000000001</v>
          </cell>
          <cell r="AC21">
            <v>2.3056999999999999</v>
          </cell>
          <cell r="AD21">
            <v>2.4337</v>
          </cell>
          <cell r="AE21">
            <v>2.5646</v>
          </cell>
          <cell r="AF21">
            <v>2.6981999999999999</v>
          </cell>
          <cell r="AG21">
            <v>2.8344999999999998</v>
          </cell>
          <cell r="AH21">
            <v>2.9737</v>
          </cell>
          <cell r="AI21">
            <v>3.1156000000000001</v>
          </cell>
          <cell r="AJ21">
            <v>3.2602000000000002</v>
          </cell>
          <cell r="AK21">
            <v>3.4077000000000002</v>
          </cell>
          <cell r="AL21">
            <v>3.5579000000000001</v>
          </cell>
          <cell r="AM21">
            <v>3.7109000000000001</v>
          </cell>
          <cell r="AN21">
            <v>3.8668</v>
          </cell>
          <cell r="AO21">
            <v>4.0254000000000003</v>
          </cell>
          <cell r="AP21">
            <v>4.1868999999999996</v>
          </cell>
          <cell r="AQ21">
            <v>4.3513000000000002</v>
          </cell>
          <cell r="AR21">
            <v>4.5186000000000002</v>
          </cell>
          <cell r="AS21">
            <v>4.6886999999999999</v>
          </cell>
          <cell r="AT21">
            <v>4.8617999999999997</v>
          </cell>
          <cell r="AU21">
            <v>5.0377999999999998</v>
          </cell>
          <cell r="AV21">
            <v>5.2168999999999999</v>
          </cell>
          <cell r="AW21">
            <v>5.3989000000000003</v>
          </cell>
        </row>
        <row r="22">
          <cell r="B22">
            <v>4.87E-2</v>
          </cell>
          <cell r="C22">
            <v>8.0299999999999996E-2</v>
          </cell>
          <cell r="D22">
            <v>0.1181</v>
          </cell>
          <cell r="E22">
            <v>0.16170000000000001</v>
          </cell>
          <cell r="F22">
            <v>0.2107</v>
          </cell>
          <cell r="G22">
            <v>0.26479999999999998</v>
          </cell>
          <cell r="H22">
            <v>0.3236</v>
          </cell>
          <cell r="I22">
            <v>0.38690000000000002</v>
          </cell>
          <cell r="J22">
            <v>0.45469999999999999</v>
          </cell>
          <cell r="K22">
            <v>0.52659999999999996</v>
          </cell>
          <cell r="L22">
            <v>0.60250000000000004</v>
          </cell>
          <cell r="M22">
            <v>0.68220000000000003</v>
          </cell>
          <cell r="N22">
            <v>0.76580000000000004</v>
          </cell>
          <cell r="O22">
            <v>0.85289999999999999</v>
          </cell>
          <cell r="P22">
            <v>0.94359999999999999</v>
          </cell>
          <cell r="Q22">
            <v>1.0378000000000001</v>
          </cell>
          <cell r="R22">
            <v>1.1353</v>
          </cell>
          <cell r="S22">
            <v>1.2361</v>
          </cell>
          <cell r="T22">
            <v>1.3401000000000001</v>
          </cell>
          <cell r="U22">
            <v>1.4474</v>
          </cell>
          <cell r="V22">
            <v>1.5577000000000001</v>
          </cell>
          <cell r="W22">
            <v>1.6711</v>
          </cell>
          <cell r="X22">
            <v>1.7875000000000001</v>
          </cell>
          <cell r="Y22">
            <v>1.907</v>
          </cell>
          <cell r="Z22">
            <v>2.0293999999999999</v>
          </cell>
          <cell r="AA22">
            <v>2.1547000000000001</v>
          </cell>
          <cell r="AB22">
            <v>2.2829999999999999</v>
          </cell>
          <cell r="AC22">
            <v>2.4142000000000001</v>
          </cell>
          <cell r="AD22">
            <v>2.5482</v>
          </cell>
          <cell r="AE22">
            <v>2.6850999999999998</v>
          </cell>
          <cell r="AF22">
            <v>2.8249</v>
          </cell>
          <cell r="AG22">
            <v>2.9676</v>
          </cell>
          <cell r="AH22">
            <v>3.1131000000000002</v>
          </cell>
          <cell r="AI22">
            <v>3.2614000000000001</v>
          </cell>
          <cell r="AJ22">
            <v>3.4125999999999999</v>
          </cell>
          <cell r="AK22">
            <v>3.5667</v>
          </cell>
          <cell r="AL22">
            <v>3.7235999999999998</v>
          </cell>
          <cell r="AM22">
            <v>3.8834</v>
          </cell>
          <cell r="AN22">
            <v>4.0461</v>
          </cell>
          <cell r="AO22">
            <v>4.2117000000000004</v>
          </cell>
          <cell r="AP22">
            <v>4.3802000000000003</v>
          </cell>
          <cell r="AQ22">
            <v>4.5515999999999996</v>
          </cell>
          <cell r="AR22">
            <v>4.726</v>
          </cell>
          <cell r="AS22">
            <v>4.9032999999999998</v>
          </cell>
          <cell r="AT22">
            <v>5.0835999999999997</v>
          </cell>
          <cell r="AU22">
            <v>5.2668999999999997</v>
          </cell>
          <cell r="AV22">
            <v>5.4532999999999996</v>
          </cell>
          <cell r="AW22">
            <v>5.6426999999999996</v>
          </cell>
        </row>
        <row r="23">
          <cell r="B23">
            <v>5.0700000000000002E-2</v>
          </cell>
          <cell r="C23">
            <v>8.3599999999999994E-2</v>
          </cell>
          <cell r="D23">
            <v>0.1231</v>
          </cell>
          <cell r="E23">
            <v>0.1686</v>
          </cell>
          <cell r="F23">
            <v>0.21959999999999999</v>
          </cell>
          <cell r="G23">
            <v>0.27600000000000002</v>
          </cell>
          <cell r="H23">
            <v>0.33739999999999998</v>
          </cell>
          <cell r="I23">
            <v>0.40360000000000001</v>
          </cell>
          <cell r="J23">
            <v>0.4743</v>
          </cell>
          <cell r="K23">
            <v>0.54949999999999999</v>
          </cell>
          <cell r="L23">
            <v>0.62880000000000003</v>
          </cell>
          <cell r="M23">
            <v>0.71220000000000006</v>
          </cell>
          <cell r="N23">
            <v>0.79949999999999999</v>
          </cell>
          <cell r="O23">
            <v>0.89059999999999995</v>
          </cell>
          <cell r="P23">
            <v>0.98550000000000004</v>
          </cell>
          <cell r="Q23">
            <v>1.0839000000000001</v>
          </cell>
          <cell r="R23">
            <v>1.1859</v>
          </cell>
          <cell r="S23">
            <v>1.2912999999999999</v>
          </cell>
          <cell r="T23">
            <v>1.4000999999999999</v>
          </cell>
          <cell r="U23">
            <v>1.5123</v>
          </cell>
          <cell r="V23">
            <v>1.6276999999999999</v>
          </cell>
          <cell r="W23">
            <v>1.7463</v>
          </cell>
          <cell r="X23">
            <v>1.8680000000000001</v>
          </cell>
          <cell r="Y23">
            <v>1.9928999999999999</v>
          </cell>
          <cell r="Z23">
            <v>2.1208999999999998</v>
          </cell>
          <cell r="AA23">
            <v>2.2519999999999998</v>
          </cell>
          <cell r="AB23">
            <v>2.3860999999999999</v>
          </cell>
          <cell r="AC23">
            <v>2.5232000000000001</v>
          </cell>
          <cell r="AD23">
            <v>2.6633</v>
          </cell>
          <cell r="AE23">
            <v>2.8062999999999998</v>
          </cell>
          <cell r="AF23">
            <v>2.9523999999999999</v>
          </cell>
          <cell r="AG23">
            <v>3.1013999999999999</v>
          </cell>
          <cell r="AH23">
            <v>3.2532999999999999</v>
          </cell>
          <cell r="AI23">
            <v>3.4081999999999999</v>
          </cell>
          <cell r="AJ23">
            <v>3.5659999999999998</v>
          </cell>
          <cell r="AK23">
            <v>3.7267999999999999</v>
          </cell>
          <cell r="AL23">
            <v>3.8904999999999998</v>
          </cell>
          <cell r="AM23">
            <v>4.0571999999999999</v>
          </cell>
          <cell r="AN23">
            <v>4.2268999999999997</v>
          </cell>
          <cell r="AO23">
            <v>4.3994999999999997</v>
          </cell>
          <cell r="AP23">
            <v>4.5750000000000002</v>
          </cell>
          <cell r="AQ23">
            <v>4.7535999999999996</v>
          </cell>
          <cell r="AR23">
            <v>4.9352</v>
          </cell>
          <cell r="AS23">
            <v>5.1197999999999997</v>
          </cell>
          <cell r="AT23">
            <v>5.3075000000000001</v>
          </cell>
          <cell r="AU23">
            <v>5.4981999999999998</v>
          </cell>
          <cell r="AV23">
            <v>5.6919000000000004</v>
          </cell>
          <cell r="AW23">
            <v>5.8887999999999998</v>
          </cell>
        </row>
        <row r="24">
          <cell r="B24">
            <v>5.2699999999999997E-2</v>
          </cell>
          <cell r="C24">
            <v>8.6999999999999994E-2</v>
          </cell>
          <cell r="D24">
            <v>0.128</v>
          </cell>
          <cell r="E24">
            <v>0.1754</v>
          </cell>
          <cell r="F24">
            <v>0.2286</v>
          </cell>
          <cell r="G24">
            <v>0.2873</v>
          </cell>
          <cell r="H24">
            <v>0.3513</v>
          </cell>
          <cell r="I24">
            <v>0.42030000000000001</v>
          </cell>
          <cell r="J24">
            <v>0.49399999999999999</v>
          </cell>
          <cell r="K24">
            <v>0.57240000000000002</v>
          </cell>
          <cell r="L24">
            <v>0.65510000000000002</v>
          </cell>
          <cell r="M24">
            <v>0.74209999999999998</v>
          </cell>
          <cell r="N24">
            <v>0.83330000000000004</v>
          </cell>
          <cell r="O24">
            <v>0.9284</v>
          </cell>
          <cell r="P24">
            <v>1.0274000000000001</v>
          </cell>
          <cell r="Q24">
            <v>1.1301000000000001</v>
          </cell>
          <cell r="R24">
            <v>1.2365999999999999</v>
          </cell>
          <cell r="S24">
            <v>1.3467</v>
          </cell>
          <cell r="T24">
            <v>1.4602999999999999</v>
          </cell>
          <cell r="U24">
            <v>1.5773999999999999</v>
          </cell>
          <cell r="V24">
            <v>1.6978</v>
          </cell>
          <cell r="W24">
            <v>1.8217000000000001</v>
          </cell>
          <cell r="X24">
            <v>1.9488000000000001</v>
          </cell>
          <cell r="Y24">
            <v>2.0792000000000002</v>
          </cell>
          <cell r="Z24">
            <v>2.2128000000000001</v>
          </cell>
          <cell r="AA24">
            <v>2.3496000000000001</v>
          </cell>
          <cell r="AB24">
            <v>2.4895999999999998</v>
          </cell>
          <cell r="AC24">
            <v>2.6326999999999998</v>
          </cell>
          <cell r="AD24">
            <v>2.7787999999999999</v>
          </cell>
          <cell r="AE24">
            <v>2.9281000000000001</v>
          </cell>
          <cell r="AF24">
            <v>3.0804999999999998</v>
          </cell>
          <cell r="AG24">
            <v>3.2359</v>
          </cell>
          <cell r="AH24">
            <v>3.3942999999999999</v>
          </cell>
          <cell r="AI24">
            <v>3.5558000000000001</v>
          </cell>
          <cell r="AJ24">
            <v>3.7202999999999999</v>
          </cell>
          <cell r="AK24">
            <v>3.8879000000000001</v>
          </cell>
          <cell r="AL24">
            <v>4.0585000000000004</v>
          </cell>
          <cell r="AM24">
            <v>4.2321</v>
          </cell>
          <cell r="AN24">
            <v>4.4088000000000003</v>
          </cell>
          <cell r="AO24">
            <v>4.5884999999999998</v>
          </cell>
          <cell r="AP24">
            <v>4.7713000000000001</v>
          </cell>
          <cell r="AQ24">
            <v>4.9570999999999996</v>
          </cell>
          <cell r="AR24">
            <v>5.1459999999999999</v>
          </cell>
          <cell r="AS24">
            <v>5.3380000000000001</v>
          </cell>
          <cell r="AT24">
            <v>5.5331000000000001</v>
          </cell>
          <cell r="AU24">
            <v>5.7313000000000001</v>
          </cell>
          <cell r="AV24">
            <v>5.9326999999999996</v>
          </cell>
          <cell r="AW24">
            <v>6.1372</v>
          </cell>
        </row>
        <row r="25">
          <cell r="B25">
            <v>5.4699999999999999E-2</v>
          </cell>
          <cell r="C25">
            <v>9.0300000000000005E-2</v>
          </cell>
          <cell r="D25">
            <v>0.13300000000000001</v>
          </cell>
          <cell r="E25">
            <v>0.1822</v>
          </cell>
          <cell r="F25">
            <v>0.23749999999999999</v>
          </cell>
          <cell r="G25">
            <v>0.29859999999999998</v>
          </cell>
          <cell r="H25">
            <v>0.36520000000000002</v>
          </cell>
          <cell r="I25">
            <v>0.437</v>
          </cell>
          <cell r="J25">
            <v>0.51380000000000003</v>
          </cell>
          <cell r="K25">
            <v>0.59530000000000005</v>
          </cell>
          <cell r="L25">
            <v>0.68149999999999999</v>
          </cell>
          <cell r="M25">
            <v>0.77210000000000001</v>
          </cell>
          <cell r="N25">
            <v>0.86709999999999998</v>
          </cell>
          <cell r="O25">
            <v>0.96619999999999995</v>
          </cell>
          <cell r="P25">
            <v>1.0692999999999999</v>
          </cell>
          <cell r="Q25">
            <v>1.1765000000000001</v>
          </cell>
          <cell r="R25">
            <v>1.2874000000000001</v>
          </cell>
          <cell r="S25">
            <v>1.4021999999999999</v>
          </cell>
          <cell r="T25">
            <v>1.5206</v>
          </cell>
          <cell r="U25">
            <v>1.6426000000000001</v>
          </cell>
          <cell r="V25">
            <v>1.7682</v>
          </cell>
          <cell r="W25">
            <v>1.8973</v>
          </cell>
          <cell r="X25">
            <v>2.0297999999999998</v>
          </cell>
          <cell r="Y25">
            <v>2.1657999999999999</v>
          </cell>
          <cell r="Z25">
            <v>2.3050000000000002</v>
          </cell>
          <cell r="AA25">
            <v>2.4476</v>
          </cell>
          <cell r="AB25">
            <v>2.5935000000000001</v>
          </cell>
          <cell r="AC25">
            <v>2.7425999999999999</v>
          </cell>
          <cell r="AD25">
            <v>2.8948999999999998</v>
          </cell>
          <cell r="AE25">
            <v>3.0503999999999998</v>
          </cell>
          <cell r="AF25">
            <v>3.2092000000000001</v>
          </cell>
          <cell r="AG25">
            <v>3.371</v>
          </cell>
          <cell r="AH25">
            <v>3.536</v>
          </cell>
          <cell r="AI25">
            <v>3.7042000000000002</v>
          </cell>
          <cell r="AJ25">
            <v>3.8755000000000002</v>
          </cell>
          <cell r="AK25">
            <v>4.0499000000000001</v>
          </cell>
          <cell r="AL25">
            <v>4.2275</v>
          </cell>
          <cell r="AM25">
            <v>4.4081000000000001</v>
          </cell>
          <cell r="AN25">
            <v>4.5918999999999999</v>
          </cell>
          <cell r="AO25">
            <v>4.7788000000000004</v>
          </cell>
          <cell r="AP25">
            <v>4.9687999999999999</v>
          </cell>
          <cell r="AQ25">
            <v>5.1619999999999999</v>
          </cell>
          <cell r="AR25">
            <v>5.3582999999999998</v>
          </cell>
          <cell r="AS25">
            <v>5.5578000000000003</v>
          </cell>
          <cell r="AT25">
            <v>5.7605000000000004</v>
          </cell>
          <cell r="AU25">
            <v>5.9663000000000004</v>
          </cell>
          <cell r="AV25">
            <v>6.1753</v>
          </cell>
          <cell r="AW25">
            <v>6.3875999999999999</v>
          </cell>
        </row>
        <row r="26">
          <cell r="B26">
            <v>5.67E-2</v>
          </cell>
          <cell r="C26">
            <v>9.3600000000000003E-2</v>
          </cell>
          <cell r="D26">
            <v>0.13789999999999999</v>
          </cell>
          <cell r="E26">
            <v>0.189</v>
          </cell>
          <cell r="F26">
            <v>0.24640000000000001</v>
          </cell>
          <cell r="G26">
            <v>0.30990000000000001</v>
          </cell>
          <cell r="H26">
            <v>0.37909999999999999</v>
          </cell>
          <cell r="I26">
            <v>0.45369999999999999</v>
          </cell>
          <cell r="J26">
            <v>0.53349999999999997</v>
          </cell>
          <cell r="K26">
            <v>0.61829999999999996</v>
          </cell>
          <cell r="L26">
            <v>0.70789999999999997</v>
          </cell>
          <cell r="M26">
            <v>0.80220000000000002</v>
          </cell>
          <cell r="N26">
            <v>0.90090000000000003</v>
          </cell>
          <cell r="O26">
            <v>1.004</v>
          </cell>
          <cell r="P26">
            <v>1.1113999999999999</v>
          </cell>
          <cell r="Q26">
            <v>1.2228000000000001</v>
          </cell>
          <cell r="R26">
            <v>1.3383</v>
          </cell>
          <cell r="S26">
            <v>1.4577</v>
          </cell>
          <cell r="T26">
            <v>1.581</v>
          </cell>
          <cell r="U26">
            <v>1.708</v>
          </cell>
          <cell r="V26">
            <v>1.8388</v>
          </cell>
          <cell r="W26">
            <v>1.9731000000000001</v>
          </cell>
          <cell r="X26">
            <v>2.1111</v>
          </cell>
          <cell r="Y26">
            <v>2.2526000000000002</v>
          </cell>
          <cell r="Z26">
            <v>2.3975</v>
          </cell>
          <cell r="AA26">
            <v>2.5459999999999998</v>
          </cell>
          <cell r="AB26">
            <v>2.6978</v>
          </cell>
          <cell r="AC26">
            <v>2.8529</v>
          </cell>
          <cell r="AD26">
            <v>3.0114000000000001</v>
          </cell>
          <cell r="AE26">
            <v>3.1732999999999998</v>
          </cell>
          <cell r="AF26">
            <v>3.3384</v>
          </cell>
          <cell r="AG26">
            <v>3.5068000000000001</v>
          </cell>
          <cell r="AH26">
            <v>3.6783999999999999</v>
          </cell>
          <cell r="AI26">
            <v>3.8532999999999999</v>
          </cell>
          <cell r="AJ26">
            <v>4.0313999999999997</v>
          </cell>
          <cell r="AK26">
            <v>4.2127999999999997</v>
          </cell>
          <cell r="AL26">
            <v>4.3973000000000004</v>
          </cell>
          <cell r="AM26">
            <v>4.5850999999999997</v>
          </cell>
          <cell r="AN26">
            <v>4.7759999999999998</v>
          </cell>
          <cell r="AO26">
            <v>4.9702000000000002</v>
          </cell>
          <cell r="AP26">
            <v>5.1676000000000002</v>
          </cell>
          <cell r="AQ26">
            <v>5.3681999999999999</v>
          </cell>
          <cell r="AR26">
            <v>5.5720000000000001</v>
          </cell>
          <cell r="AS26">
            <v>5.7790999999999997</v>
          </cell>
          <cell r="AT26">
            <v>5.9893999999999998</v>
          </cell>
          <cell r="AU26">
            <v>6.2028999999999996</v>
          </cell>
          <cell r="AV26">
            <v>6.4196999999999997</v>
          </cell>
          <cell r="AW26">
            <v>6.6398000000000001</v>
          </cell>
        </row>
        <row r="27">
          <cell r="B27">
            <v>5.8700000000000002E-2</v>
          </cell>
          <cell r="C27">
            <v>9.7000000000000003E-2</v>
          </cell>
          <cell r="D27">
            <v>0.14280000000000001</v>
          </cell>
          <cell r="E27">
            <v>0.1958</v>
          </cell>
          <cell r="F27">
            <v>0.25540000000000002</v>
          </cell>
          <cell r="G27">
            <v>0.32119999999999999</v>
          </cell>
          <cell r="H27">
            <v>0.39300000000000002</v>
          </cell>
          <cell r="I27">
            <v>0.47039999999999998</v>
          </cell>
          <cell r="J27">
            <v>0.55330000000000001</v>
          </cell>
          <cell r="K27">
            <v>0.64129999999999998</v>
          </cell>
          <cell r="L27">
            <v>0.73440000000000005</v>
          </cell>
          <cell r="M27">
            <v>0.83230000000000004</v>
          </cell>
          <cell r="N27">
            <v>0.93479999999999996</v>
          </cell>
          <cell r="O27">
            <v>1.042</v>
          </cell>
          <cell r="P27">
            <v>1.1535</v>
          </cell>
          <cell r="Q27">
            <v>1.2693000000000001</v>
          </cell>
          <cell r="R27">
            <v>1.3893</v>
          </cell>
          <cell r="S27">
            <v>1.5134000000000001</v>
          </cell>
          <cell r="T27">
            <v>1.6415999999999999</v>
          </cell>
          <cell r="U27">
            <v>1.7736000000000001</v>
          </cell>
          <cell r="V27">
            <v>1.9095</v>
          </cell>
          <cell r="W27">
            <v>2.0491999999999999</v>
          </cell>
          <cell r="X27">
            <v>2.1926000000000001</v>
          </cell>
          <cell r="Y27">
            <v>2.3395999999999999</v>
          </cell>
          <cell r="Z27">
            <v>2.4903</v>
          </cell>
          <cell r="AA27">
            <v>2.6446000000000001</v>
          </cell>
          <cell r="AB27">
            <v>2.8024</v>
          </cell>
          <cell r="AC27">
            <v>2.9636999999999998</v>
          </cell>
          <cell r="AD27">
            <v>3.1284000000000001</v>
          </cell>
          <cell r="AE27">
            <v>3.2966000000000002</v>
          </cell>
          <cell r="AF27">
            <v>3.4681000000000002</v>
          </cell>
          <cell r="AG27">
            <v>3.6431</v>
          </cell>
          <cell r="AH27">
            <v>3.8214000000000001</v>
          </cell>
          <cell r="AI27">
            <v>4.0030999999999999</v>
          </cell>
          <cell r="AJ27">
            <v>4.1881000000000004</v>
          </cell>
          <cell r="AK27">
            <v>4.3764000000000003</v>
          </cell>
          <cell r="AL27">
            <v>4.5679999999999996</v>
          </cell>
          <cell r="AM27">
            <v>4.7629000000000001</v>
          </cell>
          <cell r="AN27">
            <v>4.9611999999999998</v>
          </cell>
          <cell r="AO27">
            <v>5.1627000000000001</v>
          </cell>
          <cell r="AP27">
            <v>5.3674999999999997</v>
          </cell>
          <cell r="AQ27">
            <v>5.5755999999999997</v>
          </cell>
          <cell r="AR27">
            <v>5.7869999999999999</v>
          </cell>
          <cell r="AS27">
            <v>6.0016999999999996</v>
          </cell>
          <cell r="AT27">
            <v>6.2198000000000002</v>
          </cell>
          <cell r="AU27">
            <v>6.4410999999999996</v>
          </cell>
          <cell r="AV27">
            <v>6.6657999999999999</v>
          </cell>
          <cell r="AW27">
            <v>6.8937999999999997</v>
          </cell>
        </row>
        <row r="28">
          <cell r="B28">
            <v>6.0699999999999997E-2</v>
          </cell>
          <cell r="C28">
            <v>0.1003</v>
          </cell>
          <cell r="D28">
            <v>0.14779999999999999</v>
          </cell>
          <cell r="E28">
            <v>0.2026</v>
          </cell>
          <cell r="F28">
            <v>0.26429999999999998</v>
          </cell>
          <cell r="G28">
            <v>0.33250000000000002</v>
          </cell>
          <cell r="H28">
            <v>0.40689999999999998</v>
          </cell>
          <cell r="I28">
            <v>0.48709999999999998</v>
          </cell>
          <cell r="J28">
            <v>0.57299999999999995</v>
          </cell>
          <cell r="K28">
            <v>0.6643</v>
          </cell>
          <cell r="L28">
            <v>0.76080000000000003</v>
          </cell>
          <cell r="M28">
            <v>0.86240000000000006</v>
          </cell>
          <cell r="N28">
            <v>0.96879999999999999</v>
          </cell>
          <cell r="O28">
            <v>1.0799000000000001</v>
          </cell>
          <cell r="P28">
            <v>1.1956</v>
          </cell>
          <cell r="Q28">
            <v>1.3158000000000001</v>
          </cell>
          <cell r="R28">
            <v>1.4403999999999999</v>
          </cell>
          <cell r="S28">
            <v>1.5691999999999999</v>
          </cell>
          <cell r="T28">
            <v>1.7021999999999999</v>
          </cell>
          <cell r="U28">
            <v>1.8392999999999999</v>
          </cell>
          <cell r="V28">
            <v>1.9803999999999999</v>
          </cell>
          <cell r="W28">
            <v>2.1254</v>
          </cell>
          <cell r="X28">
            <v>2.2742</v>
          </cell>
          <cell r="Y28">
            <v>2.4268999999999998</v>
          </cell>
          <cell r="Z28">
            <v>2.5834000000000001</v>
          </cell>
          <cell r="AA28">
            <v>2.7435</v>
          </cell>
          <cell r="AB28">
            <v>2.9073000000000002</v>
          </cell>
          <cell r="AC28">
            <v>3.0747</v>
          </cell>
          <cell r="AD28">
            <v>3.2456999999999998</v>
          </cell>
          <cell r="AE28">
            <v>3.4203000000000001</v>
          </cell>
          <cell r="AF28">
            <v>3.5983999999999998</v>
          </cell>
          <cell r="AG28">
            <v>3.7799</v>
          </cell>
          <cell r="AH28">
            <v>3.9649999999999999</v>
          </cell>
          <cell r="AI28">
            <v>4.1535000000000002</v>
          </cell>
          <cell r="AJ28">
            <v>4.3453999999999997</v>
          </cell>
          <cell r="AK28">
            <v>4.5407000000000002</v>
          </cell>
          <cell r="AL28">
            <v>4.7394999999999996</v>
          </cell>
          <cell r="AM28">
            <v>4.9416000000000002</v>
          </cell>
          <cell r="AN28">
            <v>5.1471999999999998</v>
          </cell>
          <cell r="AO28">
            <v>5.3560999999999996</v>
          </cell>
          <cell r="AP28">
            <v>5.5683999999999996</v>
          </cell>
          <cell r="AQ28">
            <v>5.7840999999999996</v>
          </cell>
          <cell r="AR28">
            <v>6.0031999999999996</v>
          </cell>
          <cell r="AS28">
            <v>6.2256999999999998</v>
          </cell>
          <cell r="AT28">
            <v>6.4515000000000002</v>
          </cell>
          <cell r="AU28">
            <v>6.6807999999999996</v>
          </cell>
          <cell r="AV28">
            <v>6.9134000000000002</v>
          </cell>
          <cell r="AW28">
            <v>7.1494999999999997</v>
          </cell>
        </row>
        <row r="29">
          <cell r="B29">
            <v>6.2700000000000006E-2</v>
          </cell>
          <cell r="C29">
            <v>0.1036</v>
          </cell>
          <cell r="D29">
            <v>0.1527</v>
          </cell>
          <cell r="E29">
            <v>0.2094</v>
          </cell>
          <cell r="F29">
            <v>0.2732</v>
          </cell>
          <cell r="G29">
            <v>0.34379999999999999</v>
          </cell>
          <cell r="H29">
            <v>0.42080000000000001</v>
          </cell>
          <cell r="I29">
            <v>0.50390000000000001</v>
          </cell>
          <cell r="J29">
            <v>0.59279999999999999</v>
          </cell>
          <cell r="K29">
            <v>0.68730000000000002</v>
          </cell>
          <cell r="L29">
            <v>0.7873</v>
          </cell>
          <cell r="M29">
            <v>0.89249999999999996</v>
          </cell>
          <cell r="N29">
            <v>1.0026999999999999</v>
          </cell>
          <cell r="O29">
            <v>1.1178999999999999</v>
          </cell>
          <cell r="P29">
            <v>1.2379</v>
          </cell>
          <cell r="Q29">
            <v>1.3624000000000001</v>
          </cell>
          <cell r="R29">
            <v>1.4916</v>
          </cell>
          <cell r="S29">
            <v>1.6251</v>
          </cell>
          <cell r="T29">
            <v>1.7629999999999999</v>
          </cell>
          <cell r="U29">
            <v>1.9051</v>
          </cell>
          <cell r="V29">
            <v>2.0514000000000001</v>
          </cell>
          <cell r="W29">
            <v>2.2017000000000002</v>
          </cell>
          <cell r="X29">
            <v>2.3561000000000001</v>
          </cell>
          <cell r="Y29">
            <v>2.5144000000000002</v>
          </cell>
          <cell r="Z29">
            <v>2.6766000000000001</v>
          </cell>
          <cell r="AA29">
            <v>2.8426999999999998</v>
          </cell>
          <cell r="AB29">
            <v>3.0125000000000002</v>
          </cell>
          <cell r="AC29">
            <v>3.1861000000000002</v>
          </cell>
          <cell r="AD29">
            <v>3.3633999999999999</v>
          </cell>
          <cell r="AE29">
            <v>3.5444</v>
          </cell>
          <cell r="AF29">
            <v>3.7290000000000001</v>
          </cell>
          <cell r="AG29">
            <v>3.9171999999999998</v>
          </cell>
          <cell r="AH29">
            <v>4.109</v>
          </cell>
          <cell r="AI29">
            <v>4.3044000000000002</v>
          </cell>
          <cell r="AJ29">
            <v>4.5033000000000003</v>
          </cell>
          <cell r="AK29">
            <v>4.7057000000000002</v>
          </cell>
          <cell r="AL29">
            <v>4.9116999999999997</v>
          </cell>
          <cell r="AM29">
            <v>5.1211000000000002</v>
          </cell>
          <cell r="AN29">
            <v>5.3339999999999996</v>
          </cell>
          <cell r="AO29">
            <v>5.5503999999999998</v>
          </cell>
          <cell r="AP29">
            <v>5.7702999999999998</v>
          </cell>
          <cell r="AQ29">
            <v>5.9936999999999996</v>
          </cell>
          <cell r="AR29">
            <v>6.2205000000000004</v>
          </cell>
          <cell r="AS29">
            <v>6.4508000000000001</v>
          </cell>
          <cell r="AT29">
            <v>6.6844999999999999</v>
          </cell>
          <cell r="AU29">
            <v>6.9217000000000004</v>
          </cell>
          <cell r="AV29">
            <v>7.1623999999999999</v>
          </cell>
          <cell r="AW29">
            <v>7.4066000000000001</v>
          </cell>
        </row>
        <row r="30">
          <cell r="B30">
            <v>6.4799999999999996E-2</v>
          </cell>
          <cell r="C30">
            <v>0.107</v>
          </cell>
          <cell r="D30">
            <v>0.15770000000000001</v>
          </cell>
          <cell r="E30">
            <v>0.2162</v>
          </cell>
          <cell r="F30">
            <v>0.28220000000000001</v>
          </cell>
          <cell r="G30">
            <v>0.35510000000000003</v>
          </cell>
          <cell r="H30">
            <v>0.43469999999999998</v>
          </cell>
          <cell r="I30">
            <v>0.52059999999999995</v>
          </cell>
          <cell r="J30">
            <v>0.61260000000000003</v>
          </cell>
          <cell r="K30">
            <v>0.71040000000000003</v>
          </cell>
          <cell r="L30">
            <v>0.81379999999999997</v>
          </cell>
          <cell r="M30">
            <v>0.92259999999999998</v>
          </cell>
          <cell r="N30">
            <v>1.0367</v>
          </cell>
          <cell r="O30">
            <v>1.1558999999999999</v>
          </cell>
          <cell r="P30">
            <v>1.2801</v>
          </cell>
          <cell r="Q30">
            <v>1.4091</v>
          </cell>
          <cell r="R30">
            <v>1.5427999999999999</v>
          </cell>
          <cell r="S30">
            <v>1.6811</v>
          </cell>
          <cell r="T30">
            <v>1.8238000000000001</v>
          </cell>
          <cell r="U30">
            <v>1.9710000000000001</v>
          </cell>
          <cell r="V30">
            <v>2.1225000000000001</v>
          </cell>
          <cell r="W30">
            <v>2.2782</v>
          </cell>
          <cell r="X30">
            <v>2.4380999999999999</v>
          </cell>
          <cell r="Y30">
            <v>2.6021000000000001</v>
          </cell>
          <cell r="Z30">
            <v>2.7700999999999998</v>
          </cell>
          <cell r="AA30">
            <v>2.9420999999999999</v>
          </cell>
          <cell r="AB30">
            <v>3.1179999999999999</v>
          </cell>
          <cell r="AC30">
            <v>3.2978000000000001</v>
          </cell>
          <cell r="AD30">
            <v>3.4815</v>
          </cell>
          <cell r="AE30">
            <v>3.6688999999999998</v>
          </cell>
          <cell r="AF30">
            <v>3.8601000000000001</v>
          </cell>
          <cell r="AG30">
            <v>4.0549999999999997</v>
          </cell>
          <cell r="AH30">
            <v>4.2535999999999996</v>
          </cell>
          <cell r="AI30">
            <v>4.4558999999999997</v>
          </cell>
          <cell r="AJ30">
            <v>4.6618000000000004</v>
          </cell>
          <cell r="AK30">
            <v>4.8714000000000004</v>
          </cell>
          <cell r="AL30">
            <v>5.0846</v>
          </cell>
          <cell r="AM30">
            <v>5.3013000000000003</v>
          </cell>
          <cell r="AN30">
            <v>5.5217000000000001</v>
          </cell>
          <cell r="AO30">
            <v>5.7455999999999996</v>
          </cell>
          <cell r="AP30">
            <v>5.9730999999999996</v>
          </cell>
          <cell r="AQ30">
            <v>6.2042000000000002</v>
          </cell>
          <cell r="AR30">
            <v>6.4387999999999996</v>
          </cell>
          <cell r="AS30">
            <v>6.6769999999999996</v>
          </cell>
          <cell r="AT30">
            <v>6.9187000000000003</v>
          </cell>
          <cell r="AU30">
            <v>7.1639999999999997</v>
          </cell>
          <cell r="AV30">
            <v>7.4127999999999998</v>
          </cell>
          <cell r="AW30">
            <v>7.6651999999999996</v>
          </cell>
        </row>
        <row r="31">
          <cell r="B31">
            <v>6.6799999999999998E-2</v>
          </cell>
          <cell r="C31">
            <v>0.1103</v>
          </cell>
          <cell r="D31">
            <v>0.16259999999999999</v>
          </cell>
          <cell r="E31">
            <v>0.223</v>
          </cell>
          <cell r="F31">
            <v>0.29110000000000003</v>
          </cell>
          <cell r="G31">
            <v>0.3664</v>
          </cell>
          <cell r="H31">
            <v>0.4486</v>
          </cell>
          <cell r="I31">
            <v>0.5373</v>
          </cell>
          <cell r="J31">
            <v>0.63239999999999996</v>
          </cell>
          <cell r="K31">
            <v>0.73340000000000005</v>
          </cell>
          <cell r="L31">
            <v>0.84030000000000005</v>
          </cell>
          <cell r="M31">
            <v>0.95279999999999998</v>
          </cell>
          <cell r="N31">
            <v>1.0708</v>
          </cell>
          <cell r="O31">
            <v>1.194</v>
          </cell>
          <cell r="P31">
            <v>1.3224</v>
          </cell>
          <cell r="Q31">
            <v>1.4558</v>
          </cell>
          <cell r="R31">
            <v>1.5941000000000001</v>
          </cell>
          <cell r="S31">
            <v>1.7371000000000001</v>
          </cell>
          <cell r="T31">
            <v>1.8848</v>
          </cell>
          <cell r="U31">
            <v>2.0369999999999999</v>
          </cell>
          <cell r="V31">
            <v>2.1938</v>
          </cell>
          <cell r="W31">
            <v>2.3549000000000002</v>
          </cell>
          <cell r="X31">
            <v>2.5203000000000002</v>
          </cell>
          <cell r="Y31">
            <v>2.69</v>
          </cell>
          <cell r="Z31">
            <v>2.8637999999999999</v>
          </cell>
          <cell r="AA31">
            <v>3.0417999999999998</v>
          </cell>
          <cell r="AB31">
            <v>3.2238000000000002</v>
          </cell>
          <cell r="AC31">
            <v>3.4098000000000002</v>
          </cell>
          <cell r="AD31">
            <v>3.5998000000000001</v>
          </cell>
          <cell r="AE31">
            <v>3.7936999999999999</v>
          </cell>
          <cell r="AF31">
            <v>3.9914999999999998</v>
          </cell>
          <cell r="AG31">
            <v>4.1932</v>
          </cell>
          <cell r="AH31">
            <v>4.3986000000000001</v>
          </cell>
          <cell r="AI31">
            <v>4.6078999999999999</v>
          </cell>
          <cell r="AJ31">
            <v>4.8209</v>
          </cell>
          <cell r="AK31">
            <v>5.0376000000000003</v>
          </cell>
          <cell r="AL31">
            <v>5.2580999999999998</v>
          </cell>
          <cell r="AM31">
            <v>5.4823000000000004</v>
          </cell>
          <cell r="AN31">
            <v>5.7100999999999997</v>
          </cell>
          <cell r="AO31">
            <v>5.9416000000000002</v>
          </cell>
          <cell r="AP31">
            <v>6.1768000000000001</v>
          </cell>
          <cell r="AQ31">
            <v>6.4156000000000004</v>
          </cell>
          <cell r="AR31">
            <v>6.6581000000000001</v>
          </cell>
          <cell r="AS31">
            <v>6.9042000000000003</v>
          </cell>
          <cell r="AT31">
            <v>7.1539999999999999</v>
          </cell>
          <cell r="AU31">
            <v>7.4074</v>
          </cell>
          <cell r="AV31">
            <v>7.6643999999999997</v>
          </cell>
          <cell r="AW31">
            <v>7.9250999999999996</v>
          </cell>
        </row>
        <row r="32">
          <cell r="B32">
            <v>6.88E-2</v>
          </cell>
          <cell r="C32">
            <v>0.11360000000000001</v>
          </cell>
          <cell r="D32">
            <v>0.16750000000000001</v>
          </cell>
          <cell r="E32">
            <v>0.22989999999999999</v>
          </cell>
          <cell r="F32">
            <v>0.30009999999999998</v>
          </cell>
          <cell r="G32">
            <v>0.37780000000000002</v>
          </cell>
          <cell r="H32">
            <v>0.46250000000000002</v>
          </cell>
          <cell r="I32">
            <v>0.55410000000000004</v>
          </cell>
          <cell r="J32">
            <v>0.6522</v>
          </cell>
          <cell r="K32">
            <v>0.75649999999999995</v>
          </cell>
          <cell r="L32">
            <v>0.86680000000000001</v>
          </cell>
          <cell r="M32">
            <v>0.98299999999999998</v>
          </cell>
          <cell r="N32">
            <v>1.1048</v>
          </cell>
          <cell r="O32">
            <v>1.2321</v>
          </cell>
          <cell r="P32">
            <v>1.3647</v>
          </cell>
          <cell r="Q32">
            <v>1.5025999999999999</v>
          </cell>
          <cell r="R32">
            <v>1.6454</v>
          </cell>
          <cell r="S32">
            <v>1.7931999999999999</v>
          </cell>
          <cell r="T32">
            <v>1.9458</v>
          </cell>
          <cell r="U32">
            <v>2.1032000000000002</v>
          </cell>
          <cell r="V32">
            <v>2.2650999999999999</v>
          </cell>
          <cell r="W32">
            <v>2.4316</v>
          </cell>
          <cell r="X32">
            <v>2.6025999999999998</v>
          </cell>
          <cell r="Y32">
            <v>2.778</v>
          </cell>
          <cell r="Z32">
            <v>2.9577</v>
          </cell>
          <cell r="AA32">
            <v>3.1415999999999999</v>
          </cell>
          <cell r="AB32">
            <v>3.3298000000000001</v>
          </cell>
          <cell r="AC32">
            <v>3.5219999999999998</v>
          </cell>
          <cell r="AD32">
            <v>3.7183999999999999</v>
          </cell>
          <cell r="AE32">
            <v>3.9188999999999998</v>
          </cell>
          <cell r="AF32">
            <v>4.1233000000000004</v>
          </cell>
          <cell r="AG32">
            <v>4.3316999999999997</v>
          </cell>
          <cell r="AH32">
            <v>4.5441000000000003</v>
          </cell>
          <cell r="AI32">
            <v>4.7603</v>
          </cell>
          <cell r="AJ32">
            <v>4.9804000000000004</v>
          </cell>
          <cell r="AK32">
            <v>5.2043999999999997</v>
          </cell>
          <cell r="AL32">
            <v>5.4321999999999999</v>
          </cell>
          <cell r="AM32">
            <v>5.6638000000000002</v>
          </cell>
          <cell r="AN32">
            <v>5.8992000000000004</v>
          </cell>
          <cell r="AO32">
            <v>6.1383999999999999</v>
          </cell>
          <cell r="AP32">
            <v>6.3813000000000004</v>
          </cell>
          <cell r="AQ32">
            <v>6.6279000000000003</v>
          </cell>
          <cell r="AR32">
            <v>6.8784000000000001</v>
          </cell>
          <cell r="AS32">
            <v>7.1325000000000003</v>
          </cell>
          <cell r="AT32">
            <v>7.3903999999999996</v>
          </cell>
          <cell r="AU32">
            <v>7.6519000000000004</v>
          </cell>
          <cell r="AV32">
            <v>7.9173</v>
          </cell>
          <cell r="AW32">
            <v>8.1862999999999992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수량산출"/>
      <sheetName val="8.석축단위(H=1.5M)"/>
      <sheetName val="용수량(생활용수)"/>
      <sheetName val="종배수단위_CON기초"/>
      <sheetName val="집수정"/>
      <sheetName val="H-PILE수량집계"/>
      <sheetName val="역T형교대(말뚝기초)"/>
      <sheetName val="돌담교 상부수량"/>
      <sheetName val="3BL공동구 수량"/>
      <sheetName val="설계기준"/>
      <sheetName val="내역1"/>
      <sheetName val="일위대가"/>
      <sheetName val="조명시설"/>
      <sheetName val="A2"/>
      <sheetName val="토적표"/>
      <sheetName val="GONG1818"/>
      <sheetName val="Sheet1"/>
      <sheetName val="대창(함평)"/>
      <sheetName val="대창(장성)"/>
      <sheetName val="대창(함평)-창열"/>
      <sheetName val="잡비계산"/>
      <sheetName val="INPUT"/>
      <sheetName val="산출근거"/>
      <sheetName val="노임단가"/>
      <sheetName val="pier-1"/>
      <sheetName val="날개벽수량표"/>
      <sheetName val="인제내역"/>
      <sheetName val="실태조사서"/>
      <sheetName val="99노임기준"/>
      <sheetName val="수간보호"/>
      <sheetName val="결재갑지"/>
      <sheetName val="단위수량"/>
      <sheetName val="가시설수량"/>
      <sheetName val="내역서 제출"/>
      <sheetName val="단가산출서 (2)"/>
      <sheetName val="단가산출서"/>
      <sheetName val="CON기초"/>
      <sheetName val="대로근거"/>
      <sheetName val="중로근거"/>
      <sheetName val="ABUT수량-A1"/>
      <sheetName val="노무비"/>
      <sheetName val="자재단가비교표"/>
      <sheetName val="설계조건"/>
      <sheetName val="연결관암거"/>
      <sheetName val="6PILE  (돌출)"/>
      <sheetName val="구체"/>
      <sheetName val="좌측날개벽"/>
      <sheetName val="우측날개벽"/>
      <sheetName val="바닥판"/>
      <sheetName val="입력DATA"/>
      <sheetName val="환경기계공정표 (3)"/>
      <sheetName val="INPUT(덕도방향-시점)"/>
      <sheetName val="정공공사"/>
      <sheetName val="강교(Sub)"/>
      <sheetName val="산출내역서집계표"/>
      <sheetName val="세목전체"/>
      <sheetName val="tggwan(mac)"/>
      <sheetName val="북방3터널"/>
      <sheetName val="SLAB&quot;1&quot;"/>
      <sheetName val="기초공"/>
      <sheetName val="기둥(원형)"/>
      <sheetName val="공구"/>
      <sheetName val="2호맨홀공제수량"/>
      <sheetName val="데이타"/>
      <sheetName val="식재인부"/>
      <sheetName val="산출1"/>
      <sheetName val="우수"/>
      <sheetName val="금액내역서"/>
      <sheetName val="guard(mac)"/>
      <sheetName val="포장집계"/>
      <sheetName val="포장연장"/>
      <sheetName val="제잡비"/>
      <sheetName val="관급자재대"/>
      <sheetName val="농지2"/>
      <sheetName val="목감동"/>
      <sheetName val="토목공사일반"/>
      <sheetName val="T13(P68~72,78)"/>
      <sheetName val="원형1호맨홀토공수량"/>
      <sheetName val="#REF"/>
      <sheetName val="코드"/>
      <sheetName val="지장물조서"/>
      <sheetName val="수목조서 "/>
      <sheetName val="제수,우수,통신,소화전물건조서"/>
      <sheetName val="한전주물건조서"/>
      <sheetName val="지장물적용유무"/>
      <sheetName val="일반수량"/>
      <sheetName val="Total"/>
      <sheetName val="공사개요"/>
      <sheetName val="내역서1999.8최종"/>
      <sheetName val="기초일위"/>
      <sheetName val="시설일위"/>
      <sheetName val="조명일위"/>
      <sheetName val="자재단가"/>
      <sheetName val="간지1)"/>
      <sheetName val="간_지"/>
      <sheetName val="1_설계조건"/>
      <sheetName val="BOX_설계"/>
      <sheetName val="SAP_DATA"/>
      <sheetName val="단면력_집계"/>
      <sheetName val="사용성_검토"/>
    </sheetNames>
    <sheetDataSet>
      <sheetData sheetId="0"/>
      <sheetData sheetId="1"/>
      <sheetData sheetId="2"/>
      <sheetData sheetId="3"/>
      <sheetData sheetId="4"/>
      <sheetData sheetId="5"/>
      <sheetData sheetId="6"/>
      <sheetData sheetId="7"/>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산근"/>
      <sheetName val="노임단가"/>
      <sheetName val="#2CDU실행"/>
      <sheetName val="수목단가"/>
      <sheetName val="시설수량표"/>
      <sheetName val="식재수량표"/>
      <sheetName val="일위목록"/>
      <sheetName val="자재단가"/>
      <sheetName val="원가계산서"/>
      <sheetName val="갑지"/>
      <sheetName val="송전재료비"/>
      <sheetName val="노임이"/>
      <sheetName val="공사_산출"/>
      <sheetName val="산출내역"/>
      <sheetName val="원가계산"/>
      <sheetName val="Factor"/>
      <sheetName val="HVAC"/>
      <sheetName val="공문"/>
      <sheetName val="jobhist"/>
      <sheetName val="合成単価作成表-BLDG"/>
      <sheetName val="수량산출"/>
      <sheetName val="말뚝지지력산정"/>
      <sheetName val="DATA"/>
      <sheetName val="내역서"/>
      <sheetName val="관련부서"/>
      <sheetName val="환율표"/>
      <sheetName val="Report"/>
      <sheetName val="추가예산"/>
      <sheetName val="갑지(추정)"/>
      <sheetName val="토목(대안)"/>
      <sheetName val="inter"/>
      <sheetName val="w't table"/>
      <sheetName val="D"/>
      <sheetName val="할증 "/>
      <sheetName val="단가집"/>
      <sheetName val="#REF"/>
      <sheetName val="뜃맟뭁돽띿맟?-BLDG"/>
      <sheetName val="Sheet1"/>
      <sheetName val="수지표"/>
      <sheetName val="셀명"/>
      <sheetName val="PipWT"/>
      <sheetName val="12CGOU"/>
      <sheetName val=" Sum"/>
      <sheetName val="장비종합부표"/>
      <sheetName val="집계표_식재"/>
      <sheetName val="부표"/>
      <sheetName val="해평견적"/>
      <sheetName val="Main"/>
      <sheetName val="공통(20-91)"/>
      <sheetName val="DATE"/>
      <sheetName val="결재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F"/>
      <sheetName val="백호우계수"/>
      <sheetName val="중기조종사 단위단가"/>
      <sheetName val="IGI-SU"/>
      <sheetName val="일위대가표"/>
      <sheetName val="교각1"/>
      <sheetName val="본체"/>
      <sheetName val="중기사용료산출근거"/>
      <sheetName val="단가산출2"/>
      <sheetName val="단가 및 재료비"/>
      <sheetName val="일위대가"/>
      <sheetName val="원가"/>
      <sheetName val="시점교대"/>
      <sheetName val="5.모델링"/>
      <sheetName val="DANGA"/>
      <sheetName val="설계서(본관)"/>
      <sheetName val="단가"/>
      <sheetName val="기본단가표"/>
      <sheetName val="2003상반기노임기준"/>
      <sheetName val="단가(자재)"/>
      <sheetName val="단가(노임)"/>
      <sheetName val="기초목록"/>
      <sheetName val="단면치수"/>
      <sheetName val="중기조종사_단위단가"/>
      <sheetName val="000000"/>
      <sheetName val="원가계산서"/>
      <sheetName val="우수받이"/>
      <sheetName val="표지"/>
      <sheetName val="갑"/>
      <sheetName val="변경개요1"/>
      <sheetName val="갑 (1)"/>
      <sheetName val="공종별집계표"/>
      <sheetName val="내역서"/>
      <sheetName val="갑지 (2)"/>
      <sheetName val="공량서(옥외방범)"/>
      <sheetName val="단가조사서"/>
      <sheetName val="단가조사서 (업체)"/>
      <sheetName val="갑지 (3)"/>
      <sheetName val="자재총괄(증감)"/>
      <sheetName val="폐수처리장(변경)"/>
      <sheetName val="폐수처리장 (기존)"/>
      <sheetName val="갑지 (4)"/>
      <sheetName val="도면"/>
      <sheetName val="단가대비표"/>
      <sheetName val="수질정화시설"/>
      <sheetName val="실행대비"/>
      <sheetName val="실행철강하도"/>
      <sheetName val="백룡교차로"/>
      <sheetName val="산정교차로"/>
      <sheetName val="신영교차로"/>
      <sheetName val="3.내역서"/>
      <sheetName val="입찰안"/>
      <sheetName val="설비"/>
      <sheetName val="수목데이타"/>
      <sheetName val="노무비단가"/>
      <sheetName val="2002하반기노임기준"/>
      <sheetName val="단위단가"/>
      <sheetName val="노무비"/>
      <sheetName val="Baby일위대가"/>
      <sheetName val="상하차비용(기계상차)"/>
      <sheetName val="골조시행"/>
      <sheetName val="조명시설"/>
      <sheetName val="지급자재"/>
      <sheetName val="내역"/>
      <sheetName val="철거산출근거"/>
      <sheetName val="설계"/>
      <sheetName val="중기사용료"/>
      <sheetName val="설비단가표"/>
      <sheetName val="설계기준"/>
      <sheetName val="내역1"/>
      <sheetName val="EQUIP-H"/>
      <sheetName val="대가목록"/>
      <sheetName val="산근"/>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설계서\수목일위"/>
      <sheetName val="___"/>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구조물공수량명세서"/>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관접합및부설"/>
      <sheetName val="단가"/>
      <sheetName val="설계서(본관)"/>
      <sheetName val="계산서(곡선부)"/>
      <sheetName val="포장재료집계표"/>
      <sheetName val="수량집계A"/>
      <sheetName val="철근집계A"/>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DATE"/>
      <sheetName val="진주방향"/>
      <sheetName val="일위대가표"/>
      <sheetName val="총괄내역서"/>
      <sheetName val="물가시세"/>
      <sheetName val="일위대가 "/>
      <sheetName val="한강운반비"/>
      <sheetName val="2공구산출내역"/>
      <sheetName val="수량산출"/>
      <sheetName val="토공"/>
      <sheetName val="기계경비산출기준"/>
      <sheetName val="조건"/>
      <sheetName val="전차선로 물량표"/>
      <sheetName val="#REF"/>
      <sheetName val="자재"/>
      <sheetName val="공통(20-91)"/>
      <sheetName val="원가"/>
      <sheetName val="장비집계"/>
      <sheetName val="공사개요"/>
      <sheetName val="수목데이타"/>
      <sheetName val="1,2공구원가계산서"/>
      <sheetName val="1공구산출내역서"/>
      <sheetName val="준검 내역서"/>
      <sheetName val="투찰"/>
      <sheetName val="변수값"/>
      <sheetName val="중기상차"/>
      <sheetName val="AS복구"/>
      <sheetName val="중기터파기"/>
      <sheetName val="원가서"/>
      <sheetName val="건축2"/>
      <sheetName val="AS포장복구 "/>
      <sheetName val="문학간접"/>
      <sheetName val="간접"/>
      <sheetName val="공사비산출내역"/>
      <sheetName val="내역서"/>
      <sheetName val="견적"/>
      <sheetName val="별표집계"/>
      <sheetName val="실행(ALT1)"/>
      <sheetName val="노무"/>
      <sheetName val="가설공사비"/>
      <sheetName val="도로구조공사비"/>
      <sheetName val="도로토공공사비"/>
      <sheetName val="여수토공사비"/>
      <sheetName val="Total"/>
      <sheetName val="단가대비표"/>
      <sheetName val="BOJUNGGM"/>
      <sheetName val="연습"/>
      <sheetName val="실행(표지,갑,을)"/>
      <sheetName val="b_balju_cho"/>
      <sheetName val="금액"/>
      <sheetName val="nys"/>
      <sheetName val="수량산출서"/>
      <sheetName val="기본단가표"/>
      <sheetName val="가시설"/>
      <sheetName val="기초단가"/>
      <sheetName val="자료"/>
      <sheetName val="자재단가조사표-수목"/>
      <sheetName val="변경내역"/>
      <sheetName val="시설물일위"/>
      <sheetName val="가설공사"/>
      <sheetName val="단가결정"/>
      <sheetName val="내역아"/>
      <sheetName val="울타리"/>
      <sheetName val="1차증가원가계산"/>
      <sheetName val="결재판"/>
      <sheetName val="기준액"/>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2003상반기노임기준"/>
      <sheetName val="70%"/>
      <sheetName val="-치수표(곡선부)"/>
      <sheetName val="일위목록"/>
      <sheetName val="데리네이타현황"/>
      <sheetName val="단위단가"/>
      <sheetName val="6호기"/>
      <sheetName val="FB25JN"/>
      <sheetName val="부대내역"/>
      <sheetName val="원가계산"/>
      <sheetName val="원가계산 (2)"/>
      <sheetName val="제출내역 (2)"/>
      <sheetName val="계정"/>
      <sheetName val="관급자재"/>
      <sheetName val="폐기물"/>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제잡비계산"/>
      <sheetName val="골재집계"/>
      <sheetName val="-레미콘집계"/>
      <sheetName val="-몰탈콘크리트"/>
      <sheetName val="자갈,시멘트,모래산출"/>
      <sheetName val="-철근집계"/>
      <sheetName val="포장재료(1)"/>
      <sheetName val="-흄관집계"/>
      <sheetName val="요율"/>
      <sheetName val="노임단가"/>
      <sheetName val="갑지"/>
      <sheetName val="전기일위목록"/>
      <sheetName val="전기대가"/>
      <sheetName val="산출조서표지"/>
      <sheetName val="공량산출"/>
      <sheetName val="단가산출_목록"/>
      <sheetName val="중기조종사 단위단가"/>
      <sheetName val="토공총괄표"/>
      <sheetName val="2000.11월설계내역"/>
      <sheetName val="공사설명서"/>
      <sheetName val="공사요율산출표"/>
      <sheetName val="16-1"/>
      <sheetName val="카렌스센터계량기설치공사"/>
      <sheetName val="수목표준대가"/>
      <sheetName val="계획금액"/>
      <sheetName val="을지"/>
      <sheetName val="공구원가계산"/>
      <sheetName val="값"/>
      <sheetName val="삭제금지단가"/>
      <sheetName val="증감내역서"/>
      <sheetName val="기타 정보통신공사"/>
      <sheetName val="인건비"/>
      <sheetName val="단가산출서"/>
      <sheetName val="전체"/>
      <sheetName val="용역비내역-진짜"/>
      <sheetName val="우수받이"/>
      <sheetName val="일위산출"/>
      <sheetName val="WORK"/>
      <sheetName val="설계예산서"/>
      <sheetName val="버스운행안내"/>
      <sheetName val="근태계획서"/>
      <sheetName val="예방접종계획"/>
      <sheetName val="자판실행"/>
      <sheetName val="참조 (2)"/>
      <sheetName val="전익자재"/>
      <sheetName val="소비자가"/>
      <sheetName val="경영"/>
      <sheetName val="98년"/>
      <sheetName val="실적"/>
      <sheetName val="콘크스"/>
      <sheetName val="수목단가"/>
      <sheetName val="시설수량표"/>
      <sheetName val="식재수량표"/>
      <sheetName val="자재단가"/>
      <sheetName val="세부내역"/>
      <sheetName val="기준비용"/>
      <sheetName val="실행대비"/>
      <sheetName val="LP-S"/>
      <sheetName val="표_재료"/>
      <sheetName val="배수장토목공사비"/>
      <sheetName val="코드"/>
      <sheetName val="산출기초"/>
      <sheetName val="식재"/>
      <sheetName val="시설물"/>
      <sheetName val="식재출력용"/>
      <sheetName val="유지관리"/>
      <sheetName val="입찰견적보고서"/>
      <sheetName val="건축"/>
      <sheetName val="2호맨홀공제수량"/>
      <sheetName val="지급자재"/>
      <sheetName val="A-4"/>
      <sheetName val="Sheet1 (2)"/>
      <sheetName val="가설건물"/>
      <sheetName val="신청서"/>
      <sheetName val="직재"/>
      <sheetName val="재집"/>
      <sheetName val="화성태안9공구내역(실행)"/>
      <sheetName val="도급기성"/>
      <sheetName val="소요자재"/>
      <sheetName val="노무산출서"/>
      <sheetName val="표지 (2)"/>
      <sheetName val="건축-물가변동"/>
      <sheetName val="기초입력 DATA"/>
      <sheetName val="제경비율"/>
      <sheetName val="기초코드"/>
      <sheetName val="설명"/>
      <sheetName val="중기사용료산출근거"/>
      <sheetName val="단가산출2"/>
      <sheetName val="단가 및 재료비"/>
      <sheetName val="금액내역서"/>
      <sheetName val="노임이"/>
      <sheetName val="Recovered_Sheet1"/>
      <sheetName val="수량계표"/>
      <sheetName val="갈현동"/>
      <sheetName val="대비표"/>
      <sheetName val="이름표지정"/>
      <sheetName val="월간관리비"/>
      <sheetName val="산출근거"/>
      <sheetName val="재료단가"/>
      <sheetName val="임금단가"/>
      <sheetName val="장비목록표"/>
      <sheetName val="장비운전경비"/>
      <sheetName val="iec"/>
      <sheetName val="ks"/>
      <sheetName val="DATA"/>
      <sheetName val="선로정수"/>
      <sheetName val="9811"/>
      <sheetName val="골조-APT 갑지"/>
      <sheetName val="구조물5월기성내역"/>
      <sheetName val="CON'C"/>
      <sheetName val="입력"/>
      <sheetName val="안내"/>
      <sheetName val="BID"/>
      <sheetName val="전등설비"/>
      <sheetName val="제경비적용기준"/>
      <sheetName val="공사자료입력"/>
      <sheetName val="1공구원가계산"/>
      <sheetName val="1공구원가계산서"/>
      <sheetName val="골조시행"/>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적용공정"/>
      <sheetName val="시멘트"/>
      <sheetName val="설계"/>
      <sheetName val="토사(PE)"/>
      <sheetName val="총괄"/>
      <sheetName val="포장수량단위"/>
      <sheetName val="예산내역서"/>
      <sheetName val="터파기및재료"/>
      <sheetName val="106C0300"/>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기계경비"/>
      <sheetName val="단가산출목록"/>
      <sheetName val="노무비단가"/>
      <sheetName val="단목객토단위수량산출"/>
      <sheetName val="단위수량산출"/>
      <sheetName val="맹암거,초지"/>
      <sheetName val="대상수목수량"/>
      <sheetName val="참조(2)"/>
      <sheetName val="참조"/>
      <sheetName val="팔당터널(1공구)"/>
      <sheetName val="11-2.아파트내역"/>
      <sheetName val="결재갑지"/>
      <sheetName val="CC16-내역서"/>
      <sheetName val="노임,재료비"/>
      <sheetName val="설명서 "/>
      <sheetName val="토목"/>
      <sheetName val="전기"/>
      <sheetName val="Sheet5"/>
      <sheetName val="30집계표"/>
      <sheetName val="내역(APT)"/>
      <sheetName val="산출내역서집계표"/>
      <sheetName val="L_RPTB02_01"/>
      <sheetName val="플랜트 설치"/>
      <sheetName val="설계내역"/>
      <sheetName val="3.바닥판  "/>
      <sheetName val="년도별노임표"/>
      <sheetName val="중기목록표"/>
      <sheetName val="자재단가2007.10"/>
      <sheetName val="자재단가2008.4"/>
      <sheetName val="입찰"/>
      <sheetName val="현경"/>
      <sheetName val="FOB발"/>
      <sheetName val="빙장비사양"/>
      <sheetName val="장비사양"/>
      <sheetName val="총계"/>
      <sheetName val="평당공사비산정"/>
      <sheetName val="도급"/>
      <sheetName val="설계예산"/>
      <sheetName val="정부노임단가"/>
      <sheetName val="토목검측서"/>
      <sheetName val="재료"/>
      <sheetName val="인건비 "/>
      <sheetName val="부대tu"/>
      <sheetName val="해외(원화)"/>
      <sheetName val="경비"/>
      <sheetName val="말뚝지지력산정"/>
      <sheetName val="경비_원본"/>
      <sheetName val="물가대비표"/>
      <sheetName val="6-1. 관개량조서"/>
      <sheetName val="재료값"/>
      <sheetName val="00노임기준"/>
      <sheetName val="건축내역서"/>
      <sheetName val="적용기준"/>
      <sheetName val="을-ATYPE"/>
      <sheetName val="1안"/>
      <sheetName val="기초1"/>
      <sheetName val="토목내역서"/>
      <sheetName val="고유코드_설계"/>
      <sheetName val="원가data"/>
      <sheetName val="단가목록"/>
      <sheetName val="자재목록"/>
      <sheetName val="노임목록"/>
      <sheetName val="조명시설"/>
      <sheetName val="설계총괄표"/>
      <sheetName val="기계경비(시간당)"/>
      <sheetName val="램머"/>
      <sheetName val="가감수량"/>
      <sheetName val="맨홀수량산출"/>
      <sheetName val="토목(대안)"/>
      <sheetName val="CTEMCOST"/>
      <sheetName val="설계명세서"/>
      <sheetName val="상부공철근집계(ABC)"/>
      <sheetName val="산출(부하간선)"/>
      <sheetName val="평가데이터"/>
      <sheetName val="연결임시"/>
      <sheetName val="판매시설"/>
      <sheetName val="공통가설"/>
      <sheetName val="인제내역"/>
      <sheetName val="INDEX  LIST"/>
      <sheetName val="장비경비"/>
      <sheetName val="타공종이기"/>
      <sheetName val="표  지"/>
      <sheetName val="말고개터널조명전압강하"/>
      <sheetName val="LOOKUP"/>
      <sheetName val="자재 집계표"/>
      <sheetName val="Macro2"/>
      <sheetName val="Macro1"/>
      <sheetName val="날개벽"/>
      <sheetName val="암거단위"/>
      <sheetName val="횡 연장"/>
      <sheetName val="총괄표"/>
      <sheetName val="★도급내역(2공구)"/>
      <sheetName val="밸브설치"/>
      <sheetName val="노임단가표"/>
      <sheetName val="시중노임단가"/>
      <sheetName val="아파트"/>
      <sheetName val="아파트 내역"/>
      <sheetName val="산출1"/>
      <sheetName val="화장실"/>
      <sheetName val="설계내역서"/>
      <sheetName val="01"/>
      <sheetName val="산출근거(복구)"/>
      <sheetName val="단가표"/>
      <sheetName val="전기공사"/>
      <sheetName val="2000년1차"/>
      <sheetName val="2000전체분"/>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세금자료"/>
      <sheetName val="적점"/>
      <sheetName val="심사물량"/>
      <sheetName val="심사계산"/>
      <sheetName val="일위"/>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지질조사"/>
      <sheetName val="내역서1999.8최종"/>
      <sheetName val="매채조회"/>
      <sheetName val="실행,원가 최종예상"/>
      <sheetName val="토공수량"/>
      <sheetName val="공정표"/>
      <sheetName val="Tool"/>
      <sheetName val="그림"/>
      <sheetName val="월별수입"/>
      <sheetName val="21301동"/>
      <sheetName val="JOIN(2span)"/>
      <sheetName val="바닥판"/>
      <sheetName val="주빔의 설계"/>
      <sheetName val="철근량산정및사용성검토"/>
      <sheetName val="입력DATA"/>
      <sheetName val="건설기계"/>
      <sheetName val="사급자재"/>
      <sheetName val="공사비증감"/>
      <sheetName val="투자비"/>
      <sheetName val="조성원가DATA"/>
      <sheetName val="사업비"/>
      <sheetName val="견적율"/>
      <sheetName val="참고사항"/>
      <sheetName val="근로자자료입력"/>
      <sheetName val="1-4-2.관(약)"/>
      <sheetName val="2공구하도급내역서"/>
      <sheetName val="내역갑지"/>
      <sheetName val="램프"/>
      <sheetName val="화설내"/>
      <sheetName val="토목주소"/>
      <sheetName val="프랜트면허"/>
      <sheetName val="배수장공사비명세서"/>
      <sheetName val="입찰안"/>
      <sheetName val="BSD (2)"/>
      <sheetName val="케이블트레이"/>
      <sheetName val="Sheet15"/>
      <sheetName val="99노임기준"/>
      <sheetName val="단가일람"/>
      <sheetName val="자재일람"/>
      <sheetName val="조경일람"/>
      <sheetName val="철콘"/>
      <sheetName val="약품설비"/>
      <sheetName val="원가계산서구조조정"/>
      <sheetName val="98수문일위"/>
      <sheetName val="G.R300경비"/>
      <sheetName val="중기집계"/>
      <sheetName val="계정code"/>
      <sheetName val="단가(자재)"/>
      <sheetName val="단가(노임)"/>
      <sheetName val="기초목록"/>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수목일위.XLS][수목일위.XLS]el________2"/>
      <sheetName val="구체"/>
      <sheetName val="좌측날개벽"/>
      <sheetName val="우측날개벽"/>
      <sheetName val="총괄내역서(설계)"/>
      <sheetName val="기본정보입력"/>
      <sheetName val="8설7발"/>
      <sheetName val="개비온집계"/>
      <sheetName val="개비온 단위"/>
      <sheetName val="공사별 가중치 산출근거(토목)"/>
      <sheetName val="가중치근거(조경)"/>
      <sheetName val="공사별 가중치 산출근거(건축)"/>
      <sheetName val="주공 갑지"/>
      <sheetName val="상호참고자료"/>
      <sheetName val="발주처자료입력"/>
      <sheetName val="회사기본자료"/>
      <sheetName val="하자보증자료"/>
      <sheetName val="기술자자료입력"/>
      <sheetName val="총괄,내역"/>
      <sheetName val="내역1"/>
      <sheetName val="설계기준"/>
      <sheetName val="현장관리비"/>
      <sheetName val="배수내역"/>
      <sheetName val="EARTH"/>
      <sheetName val="1단계"/>
      <sheetName val="2.고용보험료산출근거"/>
      <sheetName val="수량산출(음암)"/>
      <sheetName val="에너지동"/>
      <sheetName val="대로근거"/>
      <sheetName val="중로근거"/>
      <sheetName val="협력업체"/>
      <sheetName val="00상노임"/>
      <sheetName val="7월11일"/>
      <sheetName val="소방"/>
      <sheetName val="시공"/>
      <sheetName val="날개벽(시점좌측)"/>
      <sheetName val="본사공가현황"/>
      <sheetName val="pier(각형)"/>
      <sheetName val="해평견적"/>
      <sheetName val="신표지1"/>
      <sheetName val="원가계산하도"/>
      <sheetName val="장비투입계획"/>
      <sheetName val="직원투입계획"/>
      <sheetName val="정화조방수미장"/>
      <sheetName val="1-최종안"/>
      <sheetName val="사업분석-분양가결정"/>
      <sheetName val="조내역"/>
      <sheetName val="입력란"/>
      <sheetName val="97노임단가"/>
      <sheetName val="공사진행"/>
      <sheetName val="예가표"/>
      <sheetName val="구조물공"/>
      <sheetName val="부대공"/>
      <sheetName val="배수공"/>
      <sheetName val="포장공"/>
      <sheetName val="코드표"/>
      <sheetName val="골조물량"/>
      <sheetName val="가로등"/>
      <sheetName val="안양동교 1안"/>
      <sheetName val="수목_바_주목_"/>
      <sheetName val="DATA1"/>
      <sheetName val="CABLE SIZE-1"/>
      <sheetName val="AL공사(원)"/>
      <sheetName val="설계변경내역 98"/>
      <sheetName val="기본단가"/>
      <sheetName val="H-PILE수량집계"/>
      <sheetName val="직접경비호표"/>
      <sheetName val="총집계표"/>
      <sheetName val="일위집계(기존)"/>
      <sheetName val="DANGA"/>
      <sheetName val="ABUT수량-A1"/>
      <sheetName val="COST"/>
      <sheetName val="단위수량"/>
      <sheetName val="경율산정"/>
      <sheetName val="경비내역(을)-1"/>
      <sheetName val="맨홀수량집계"/>
      <sheetName val="기계설비-물가변동"/>
      <sheetName val="설계산출기초"/>
      <sheetName val="도급예산내역서봉투"/>
      <sheetName val="공사원가계산서"/>
      <sheetName val="설계산출표지"/>
      <sheetName val="도급예산내역서총괄표"/>
      <sheetName val="을부담운반비"/>
      <sheetName val="운반비산출"/>
      <sheetName val="기구조직"/>
      <sheetName val="48일위(기존)"/>
      <sheetName val="계측제어설비"/>
      <sheetName val="매립"/>
      <sheetName val="설비내역서"/>
      <sheetName val="전기내역서"/>
      <sheetName val="시점교대"/>
      <sheetName val="내역(원)"/>
      <sheetName val="골막이(야매)"/>
      <sheetName val="D-철근총괄"/>
      <sheetName val="내역(전체_금차)"/>
      <sheetName val="제경비_전체"/>
      <sheetName val="제경비_금차준공분"/>
      <sheetName val="방지책개소별명세"/>
      <sheetName val="쌍송교"/>
      <sheetName val="99노임단가"/>
      <sheetName val="단가(긴급전화)"/>
      <sheetName val="건설산출"/>
      <sheetName val="세부내역서"/>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전차선로_물량표"/>
      <sheetName val="AS포장복구_"/>
      <sheetName val="일위대가_"/>
      <sheetName val="준검_내역서"/>
      <sheetName val="개별직종노임단가(2005.1)"/>
      <sheetName val="구간산출"/>
      <sheetName val="현장관리비 산출내역"/>
      <sheetName val="실행철강하도"/>
      <sheetName val="단가입력"/>
      <sheetName val="중사"/>
      <sheetName val="노임변동률"/>
      <sheetName val="여과지동"/>
      <sheetName val="공내역"/>
      <sheetName val="설계서"/>
      <sheetName val="부표총괄"/>
      <sheetName val="9509"/>
      <sheetName val="수정"/>
      <sheetName val="직원관련자료"/>
      <sheetName val="기술자관련자료"/>
      <sheetName val="단위수량산출서"/>
      <sheetName val="관련자료입력"/>
      <sheetName val="토공사(흙막이)"/>
      <sheetName val="수량산출표"/>
      <sheetName val="노임자재단가"/>
      <sheetName val="noyim"/>
      <sheetName val="unitpric"/>
      <sheetName val="조건표"/>
      <sheetName val="직접노무비"/>
      <sheetName val="단가및재료비"/>
      <sheetName val="총괄 내역서"/>
      <sheetName val="을"/>
      <sheetName val="사업비변경내역(96.9단가)"/>
      <sheetName val="지수"/>
      <sheetName val="견적단가"/>
      <sheetName val="경율산정.XLS"/>
      <sheetName val="차액보증"/>
      <sheetName val="준공정산"/>
      <sheetName val="슬래브"/>
      <sheetName val="접합 및 부설 "/>
      <sheetName val="토공(우물통,기타) "/>
      <sheetName val="각사별공사비분개 "/>
      <sheetName val="인부노임단가"/>
      <sheetName val="환경기계공정표 (3)"/>
      <sheetName val="3차"/>
      <sheetName val="가감수량(2호)"/>
      <sheetName val="맨홀수량산출(2호)"/>
      <sheetName val="48수량"/>
      <sheetName val="49일위"/>
      <sheetName val="22일위"/>
      <sheetName val="49수량"/>
      <sheetName val="취수탑"/>
      <sheetName val="갑지1"/>
      <sheetName val="고시단가"/>
      <sheetName val="단가산출1"/>
      <sheetName val="단가집"/>
      <sheetName val="부안일위"/>
      <sheetName val="참조M"/>
      <sheetName val="비계공사"/>
      <sheetName val="토공연장"/>
      <sheetName val="단계별내역 (2)"/>
      <sheetName val="노임(1차)"/>
      <sheetName val="마산방향"/>
      <sheetName val="1"/>
      <sheetName val="2"/>
      <sheetName val="3"/>
      <sheetName val="4"/>
      <sheetName val="5"/>
      <sheetName val="E.P.T수량산출서"/>
      <sheetName val="도급예산내역서총㔀቎"/>
      <sheetName val="N賃率-職"/>
      <sheetName val="위치조서"/>
      <sheetName val="백호우계수"/>
      <sheetName val="도급예산내역서총/_x0000_"/>
      <sheetName val="도급예산내역서총︀㳕"/>
      <sheetName val="노단"/>
      <sheetName val="단산"/>
      <sheetName val="명세"/>
      <sheetName val="일대"/>
      <sheetName val="중기조종사_단위단가"/>
      <sheetName val="제출내역_(2)"/>
      <sheetName val="원가계산_(2)"/>
      <sheetName val="2000_11월설계내역"/>
      <sheetName val="일위대가_(식재)"/>
      <sheetName val="guard(mac)"/>
      <sheetName val="개요"/>
      <sheetName val="인원"/>
      <sheetName val=" 상부공통집계(총괄)"/>
      <sheetName val="6PILE  (돌출)"/>
      <sheetName val="실행간접비용"/>
      <sheetName val="COPING"/>
      <sheetName val="INPUT"/>
      <sheetName val="관공일위대가"/>
      <sheetName val="재정비직인"/>
      <sheetName val="재정비내역"/>
      <sheetName val="지적고시내역"/>
      <sheetName val="FCM"/>
      <sheetName val="16_설계서용지(씀逖"/>
      <sheetName val="UPRI"/>
      <sheetName val="중기사용료"/>
      <sheetName val="기타_정보통신공사"/>
      <sheetName val="참조_(2)"/>
      <sheetName val="기초입력_DATA"/>
      <sheetName val="Sheet1_(2)"/>
      <sheetName val="골조-APT_갑지"/>
      <sheetName val="3_바닥판__"/>
      <sheetName val="설명서_"/>
      <sheetName val="플랜트_설치"/>
      <sheetName val="단가_및_재료비"/>
      <sheetName val="11-2_아파트내역"/>
      <sheetName val="6-1__관개량조서"/>
      <sheetName val="자재단가2007_10"/>
      <sheetName val="자재단가2008_4"/>
      <sheetName val="표지_(2)"/>
      <sheetName val="인건비_"/>
      <sheetName val="아파트_내역"/>
      <sheetName val="7_원가계산서(품셈)"/>
      <sheetName val="단가산출근거_목록표"/>
      <sheetName val="단_가_산_출_근_거"/>
      <sheetName val="중기_목록표"/>
      <sheetName val="시간당_중기사용료"/>
      <sheetName val="환율및_기초자료"/>
      <sheetName val="INDEX__LIST"/>
      <sheetName val="el\설계서\수목일위_XLS]데이타1"/>
      <sheetName val="1공구_단가_(정원)1"/>
      <sheetName val="1공구_단가_(산광)1"/>
      <sheetName val="법면단"/>
      <sheetName val="석축설면"/>
      <sheetName val="법면설면"/>
      <sheetName val="석축단"/>
      <sheetName val="법면수집"/>
      <sheetName val="갑지(추정)"/>
      <sheetName val="TOTAL_BOQ"/>
      <sheetName val="[수목일위.XLS][수목일위.XLS]el________3"/>
      <sheetName val="[수목일위.XLS][수목일위.XLS]el_______58"/>
      <sheetName val="[수목일위.XLS][수목일위.XLS]el_______59"/>
      <sheetName val="패널"/>
      <sheetName val="총괄변경내역서"/>
      <sheetName val="설계변경총괄표(계산식)"/>
      <sheetName val="일위대가(긴급전화)"/>
      <sheetName val="긴급전화(단가)"/>
      <sheetName val="구조"/>
      <sheetName val="철거산출근거"/>
      <sheetName val="실행_ALT1_"/>
      <sheetName val="약품공급2"/>
      <sheetName val="산근"/>
      <sheetName val="sw1"/>
      <sheetName val="공사비명세서"/>
      <sheetName val="TABLE DB"/>
      <sheetName val="쌍용 data base"/>
      <sheetName val="건설기계사용료목록"/>
      <sheetName val="자재단가조사"/>
      <sheetName val="피해현황"/>
      <sheetName val="피해현황 (수량합계)"/>
      <sheetName val="[수목일위.XLS][수목일위.XLS]el_______56"/>
      <sheetName val="[수목일위.XLS][수목일위.XLS]el_______57"/>
      <sheetName val="견적서"/>
      <sheetName val="산북아MS"/>
      <sheetName val="내역표지"/>
      <sheetName val="강원소나무"/>
      <sheetName val="낙엽송"/>
      <sheetName val="상수리"/>
      <sheetName val="신갈"/>
      <sheetName val="잣나무"/>
      <sheetName val="관급자재대"/>
      <sheetName val="1SPAN"/>
      <sheetName val="MOTOR"/>
      <sheetName val="LD"/>
      <sheetName val="공사기본내용입력"/>
      <sheetName val="식재일위"/>
      <sheetName val="S0"/>
      <sheetName val="자재단가비교표"/>
      <sheetName val="2)관접합"/>
      <sheetName val="1호인버트수량"/>
      <sheetName val="교각1"/>
      <sheetName val="단면 (2)"/>
      <sheetName val="설계조건"/>
      <sheetName val="안정계산"/>
      <sheetName val="단면검토"/>
      <sheetName val="구리토평1전기"/>
      <sheetName val="견적의뢰"/>
      <sheetName val="운반"/>
      <sheetName val="현장식당(1)"/>
      <sheetName val="일위대가단가표"/>
      <sheetName val="9GNG운반"/>
      <sheetName val="ITEM"/>
      <sheetName val="포장복구집계"/>
      <sheetName val="운반자료"/>
      <sheetName val="직노"/>
      <sheetName val="[수목일위.XLS]el\설계서\수목일위_XLS]데이타"/>
      <sheetName val="[수목일위.XLS]el\설계서\수목일위_XLS"/>
      <sheetName val="[수목일위.XLS][수목일위.XLS][수목일위.XLS]e"/>
      <sheetName val="대비"/>
      <sheetName val="연동내역"/>
      <sheetName val="재료수량(1)"/>
      <sheetName val="상반기손익차2총괄"/>
      <sheetName val="공사계획서"/>
      <sheetName val="Sheet17"/>
      <sheetName val="1공구_단가_(용호)1"/>
      <sheetName val="간지_(2)1"/>
      <sheetName val="2공구_단가(인성)1"/>
      <sheetName val="Sheet4_x0000__x0000__x0000__x0000__x0000__x0000__x0000__x0010_[수목일위.XLS]가드레일산근_x0000_"/>
      <sheetName val="[수목일위.XLS][수목일위.XLS]el_______20"/>
      <sheetName val="[수목일위.XLS][수목일위.XLS]el_______28"/>
      <sheetName val="[수목일위.XLS][수목일위.XLS]el_______29"/>
      <sheetName val="[수목일위.XLS][수목일위.XLS]el_______21"/>
      <sheetName val="[수목일위.XLS][수목일위.XLS]el________4"/>
      <sheetName val="[수목일위.XLS][수목일위.XLS]el________5"/>
      <sheetName val="[수목일위.XLS][수목일위.XLS]el________6"/>
      <sheetName val="[수목일위.XLS][수목일위.XLS]el________7"/>
      <sheetName val="[수목일위.XLS][수목일위.XLS]el________8"/>
      <sheetName val="[수목일위.XLS][수목일위.XLS]el________9"/>
      <sheetName val="[수목일위.XLS][수목일위.XLS]el_______10"/>
      <sheetName val="[수목일위.XLS][수목일위.XLS]el_______11"/>
      <sheetName val="[수목일위.XLS][수목일위.XLS]el_______12"/>
      <sheetName val="[수목일위.XLS][수목일위.XLS]el_______13"/>
      <sheetName val="[수목일위.XLS][수목일위.XLS]el_______14"/>
      <sheetName val="[수목일위.XLS][수목일위.XLS]el_______15"/>
      <sheetName val="[수목일위.XLS][수목일위.XLS]el_______16"/>
      <sheetName val="[수목일위.XLS][수목일위.XLS]el_______17"/>
      <sheetName val="[수목일위.XLS][수목일위.XLS]el_______18"/>
      <sheetName val="[수목일위.XLS][수목일위.XLS]el_______19"/>
      <sheetName val="[수목일위.XLS][수목일위.XLS]el_______22"/>
      <sheetName val="[수목일위.XLS][수목일위.XLS]el_______24"/>
      <sheetName val="[수목일위.XLS][수목일위.XLS]el_______25"/>
      <sheetName val="[수목일위.XLS][수목일위.XLS]el_______23"/>
      <sheetName val="[수목일위.XLS][수목일위.XLS]el_______26"/>
      <sheetName val="[수목일위.XLS][수목일위.XLS]el_______27"/>
      <sheetName val="[수목일위.XLS][수목일위.XLS]el_______30"/>
      <sheetName val="[수목일위.XLS][수목일위.XLS]el_______31"/>
      <sheetName val="[수목일위.XLS][수목일위.XLS]el_______38"/>
      <sheetName val="[수목일위.XLS][수목일위.XLS]el_______39"/>
      <sheetName val="[수목일위.XLS][수목일위.XLS]el_______34"/>
      <sheetName val="[수목일위.XLS][수목일위.XLS]el_______35"/>
      <sheetName val="[수목일위.XLS][수목일위.XLS]el_______32"/>
      <sheetName val="[수목일위.XLS][수목일위.XLS]el_______33"/>
      <sheetName val="[수목일위.XLS][수목일위.XLS]el_______36"/>
      <sheetName val="[수목일위.XLS][수목일위.XLS]el_______37"/>
      <sheetName val="[수목일위.XLS][수목일위.XLS]el_______40"/>
      <sheetName val="[수목일위.XLS][수목일위.XLS]el_______41"/>
      <sheetName val="[수목일위.XLS][수목일위.XLS]el_______42"/>
      <sheetName val="[수목일위.XLS][수목일위.XLS]el_______43"/>
      <sheetName val="[수목일위.XLS][수목일위.XLS]el_______44"/>
      <sheetName val="[수목일위.XLS][수목일위.XLS]el_______45"/>
      <sheetName val="[수목일위.XLS][수목일위.XLS]el_______52"/>
      <sheetName val="[수목일위.XLS][수목일위.XLS]el_______53"/>
      <sheetName val="[수목일위.XLS][수목일위.XLS]el_______46"/>
      <sheetName val="[수목일위.XLS][수목일위.XLS]el_______47"/>
      <sheetName val="[수목일위.XLS][수목일위.XLS]el_______48"/>
      <sheetName val="[수목일위.XLS][수목일위.XLS]el_______49"/>
      <sheetName val="[수목일위.XLS][수목일위.XLS]el_______50"/>
      <sheetName val="[수목일위.XLS][수목일위.XLS]el_______51"/>
      <sheetName val="[수목일위.XLS][수목일위.XLS]el_______54"/>
      <sheetName val="[수목일위.XLS][수목일위.XLS]el_______55"/>
      <sheetName val="[수목일위.XLS][수목일위.XLS]el_______62"/>
      <sheetName val="[수목일위.XLS][수목일위.XLS]el_______63"/>
      <sheetName val="[수목일위.XLS][수목일위.XLS]el_______60"/>
      <sheetName val="[수목일위.XLS][수목일위.XLS]el_______61"/>
      <sheetName val="실행"/>
      <sheetName val="2공구_단가(대동)1"/>
      <sheetName val="배수통관(좌)"/>
      <sheetName val="AL공사(ᰀ፜"/>
      <sheetName val="AL공사(䀀፣"/>
      <sheetName val="방수"/>
      <sheetName val="공종별산출내역서"/>
      <sheetName val="건축일위"/>
      <sheetName val="그라우팅일위"/>
      <sheetName val="동문건설"/>
      <sheetName val="본실행경비"/>
      <sheetName val="actual"/>
      <sheetName val="설계예시"/>
      <sheetName val="토적표"/>
      <sheetName val="배수공수집"/>
      <sheetName val="구조물철거타공정이월"/>
      <sheetName val="16_설계서용지(씀ሖ"/>
      <sheetName val="가설공사내역"/>
      <sheetName val="401"/>
      <sheetName val="시가지우회도로공내역서"/>
      <sheetName val="DC-O-4-S(설명서)"/>
      <sheetName val="단가조사"/>
      <sheetName val="북제주원가"/>
      <sheetName val="결과조달"/>
      <sheetName val="내역서 제출"/>
      <sheetName val="미사용현황"/>
      <sheetName val="코드시트"/>
      <sheetName val="사용자료"/>
      <sheetName val="설계산출표︀"/>
      <sheetName val="4.설계예산내역서"/>
      <sheetName val="6.관급자재조서"/>
      <sheetName val="품신"/>
      <sheetName val="3.예정공정표"/>
      <sheetName val="7.청제공기계기구조서"/>
      <sheetName val="배수장공사비명_x0000__x0000_"/>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수목일위.XLS]도급예산내역서총/_x0000_"/>
      <sheetName val="[수목일위.XLS]el\설계서\수목일위_XLS]데이타1"/>
      <sheetName val="[수목일위.XLS][수목일위.XLS]el_______64"/>
      <sheetName val="[수목일위.XLS][수목일위.XLS]el_______65"/>
      <sheetName val="[수목일위.XLS][수목일위.XLS]el_______90"/>
      <sheetName val="[수목일위.XLS][수목일위.XLS]el_______91"/>
      <sheetName val="공종별수량집계"/>
      <sheetName val="토공사"/>
      <sheetName val="전기혼잡제경비(45)"/>
      <sheetName val="적격"/>
      <sheetName val="98지급계획"/>
      <sheetName val="24.보증금"/>
      <sheetName val="제경집계"/>
      <sheetName val="중기집︀"/>
      <sheetName val="중기집堀"/>
      <sheetName val="초기화면"/>
      <sheetName val="식재가격"/>
      <sheetName val="식재총괄"/>
      <sheetName val="제안서입력"/>
      <sheetName val="FTRN20-총괄표"/>
      <sheetName val="001"/>
      <sheetName val="공사요율"/>
      <sheetName val="정산산출서(배수판)"/>
      <sheetName val="[수목일위.XLS][수목일위.XLS]el_______84"/>
      <sheetName val="[수목일위.XLS][수목일위.XLS]el_______85"/>
      <sheetName val="[수목일위.XLS][수목일위.XLS]el_______68"/>
      <sheetName val="[수목일위.XLS][수목일위.XLS]el_______69"/>
      <sheetName val="도급예산내역서총︀懕"/>
      <sheetName val="06 일위대가목록"/>
      <sheetName val="수량집"/>
      <sheetName val="댐구조도"/>
      <sheetName val="세월교산출기초"/>
      <sheetName val="토적집계"/>
      <sheetName val="기둥(원형)"/>
      <sheetName val="가도공"/>
      <sheetName val="증감대비"/>
      <sheetName val="단면가정"/>
      <sheetName val="주빔의_설계"/>
      <sheetName val="CABLE_SIZE-1"/>
      <sheetName val="1-4-2_관(약)"/>
      <sheetName val="자재_집계표"/>
      <sheetName val="표__지"/>
      <sheetName val="횡_연장"/>
      <sheetName val="기본일위"/>
      <sheetName val="J直材4"/>
      <sheetName val="하자보증자Á"/>
      <sheetName val="일위-1"/>
      <sheetName val="8.설치품셈"/>
      <sheetName val="청천내"/>
      <sheetName val="총괄내역"/>
      <sheetName val="계획"/>
      <sheetName val="교각계산"/>
      <sheetName val="세골재  T2 변경 현황"/>
      <sheetName val="발주내역서"/>
      <sheetName val="경산"/>
      <sheetName val="좌측ꙭī_x0000_"/>
      <sheetName val="[수목일위.XLS][수목일위.XLS]el_______66"/>
      <sheetName val="[수목일위.XLS][수목일위.XLS]el_______67"/>
      <sheetName val="[수목일위.XLS][수목일위.XLS]el_______70"/>
      <sheetName val="[수목일위.XLS][수목일위.XLS]el_______71"/>
      <sheetName val="[수목일위.XLS][수목일위.XLS]el_______72"/>
      <sheetName val="[수목일위.XLS][수목일위.XLS]el_______73"/>
      <sheetName val="[수목일위.XLS][수목일위.XLS]el_______76"/>
      <sheetName val="[수목일위.XLS][수목일위.XLS]el_______77"/>
      <sheetName val="[수목일위.XLS][수목일위.XLS]el_______78"/>
      <sheetName val="[수목일위.XLS][수목일위.XLS]el_______79"/>
      <sheetName val="[수목일위.XLS][수목일위.XLS]el_______74"/>
      <sheetName val="[수목일위.XLS][수목일위.XLS]el_______75"/>
      <sheetName val="[수목일위.XLS][수목일위.XLS]el_______80"/>
      <sheetName val="[수목일위.XLS][수목일위.XLS]el_______81"/>
      <sheetName val="[수목일위.XLS][수목일위.XLS]el_______82"/>
      <sheetName val="[수목일위.XLS][수목일위.XLS]el_______83"/>
      <sheetName val="[수목일위.XLS][수목일위.XLS]el_______86"/>
      <sheetName val="[수목일위.XLS][수목일위.XLS]el_______87"/>
      <sheetName val="[수목일위.XLS][수목일위.XLS]el_______88"/>
      <sheetName val="[수목일위.XLS][수목일위.XLS]el_______89"/>
      <sheetName val="[수목일위.XLS][수목일위.XLS]el_______92"/>
      <sheetName val="[수목일위.XLS][수목일위.XLS]el_______93"/>
      <sheetName val="[수목일위.XLS][수목일위.XLS]el_______94"/>
      <sheetName val="[수목일위.XLS][수목일위.XLS]el_______95"/>
      <sheetName val="철근량산정및헾】_x0005__x0000_"/>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자재 집_x0005__x0003_"/>
      <sheetName val="_x0000__x0003__x0000__x0004_"/>
      <sheetName val="상호참고죈፺"/>
      <sheetName val="철근량산정및_x0005__x0000__x0000__x0000_"/>
      <sheetName val="철근량산정및齘_x0013_龜_x0013_헾"/>
      <sheetName val="공傠_x0013_"/>
      <sheetName val="8ꠀ፺"/>
      <sheetName val="심堀᎟鰀"/>
      <sheetName val="적ꠀ"/>
      <sheetName val="철근량산정및竈_x0013_笌_x0013_헾"/>
      <sheetName val="상호참고壈᎟"/>
      <sheetName val="상호참고자저"/>
      <sheetName val="철근량산정및사용성검齘"/>
      <sheetName val="유동표"/>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개비온집ꀀ"/>
      <sheetName val="현장관리窨"/>
      <sheetName val="공窨_x0013_"/>
      <sheetName val="철근량산정및사용성검傠"/>
      <sheetName val="실행,원᐀ባ切腷԰_x0000_"/>
      <sheetName val="심ꀀፐ"/>
      <sheetName val="실행,원저፺ఀ፻︀ᇕ"/>
      <sheetName val="철근량산정및窨_x0013_竬_x0013_헾"/>
      <sheetName val="실행,원ꠀ፺፺︀ᇕ"/>
      <sheetName val="입력단가"/>
      <sheetName val="회계코드"/>
      <sheetName val="공사코드"/>
      <sheetName val="관리부"/>
      <sheetName val="정산"/>
      <sheetName val="청구분"/>
      <sheetName val="총무부"/>
      <sheetName val="예산갑지"/>
      <sheetName val="철근량산정및사용ꠀ፺"/>
      <sheetName val="철근량산정및丵〒_x0005__x0000_"/>
      <sheetName val="실행,원㔀቎԰_x0000_缀_x0000_"/>
      <sheetName val="8堀᎟鰀"/>
      <sheetName val="바挔_x0012_"/>
      <sheetName val="철근량산정및傠_x0013_䌢〚_x0005_"/>
      <sheetName val="실행,원가 挔_x0012_矺め"/>
      <sheetName val="★도급내역졾ᲂఀᲃ툀"/>
      <sheetName val="★도급내역栊⺝︀ԯ"/>
      <sheetName val="J01"/>
      <sheetName val="자재(원원+원대)"/>
      <sheetName val="내역서1999_8최종"/>
      <sheetName val="토  공"/>
      <sheetName val="현장경상비"/>
      <sheetName val="DATA-UPS"/>
      <sheetName val="제잡비"/>
      <sheetName val="5_시방서(일반시丵〒_x0005_"/>
      <sheetName val="전기내역1"/>
      <sheetName val="SG"/>
      <sheetName val="청제공기계일위대가"/>
      <sheetName val="입출재고현황 (2)"/>
      <sheetName val="개비온집저"/>
      <sheetName val="단가(헾】_x0005_"/>
      <sheetName val="단가(竈_x0013_笌"/>
      <sheetName val="단가(헾⾑_x0005_"/>
      <sheetName val="단가(鬘_x001d_헾"/>
      <sheetName val="상호참고저ᚙ"/>
      <sheetName val="단가(肘%헾"/>
      <sheetName val="단가(芈+苌"/>
      <sheetName val="상호참고︀嗕"/>
      <sheetName val="4.고용보험"/>
      <sheetName val="3.고용보험료산출근거"/>
      <sheetName val="조명율표"/>
      <sheetName val="차도조도계산"/>
      <sheetName val="9.娆ᱣ0_x0000_"/>
      <sheetName val="부하계산서"/>
      <sheetName val="계장 품셈표"/>
      <sheetName val="노무비 근거"/>
      <sheetName val="1공구_단가_餀ԯ_x0000_"/>
      <sheetName val="계약서"/>
      <sheetName val="직접경비"/>
      <sheetName val="직접인건비"/>
      <sheetName val="을지총괄"/>
      <sheetName val="공사명입력"/>
      <sheetName val="상촌터널실행"/>
      <sheetName val="Summary"/>
      <sheetName val="6. 안전관리비"/>
      <sheetName val="ⴭⴭⴭⴭ"/>
      <sheetName val="기자재비"/>
      <sheetName val="일위(시설)"/>
      <sheetName val="부대︀"/>
      <sheetName val="자재코드"/>
      <sheetName val="전력"/>
      <sheetName val="품셈표"/>
      <sheetName val="간접비"/>
      <sheetName val="el_설계서_수목일위.XLS_데이타"/>
      <sheetName val="el_설계서_수목일위.XLS"/>
      <sheetName val="토공실행"/>
      <sheetName val="하수급견적대비"/>
      <sheetName val="발주내역"/>
      <sheetName val="토공집계"/>
      <sheetName val="거래처등록"/>
      <sheetName val="참고자료"/>
      <sheetName val="은행코드"/>
      <sheetName val="전체실행"/>
      <sheetName val="목록"/>
      <sheetName val="본실행_x0005__x0000_"/>
      <sheetName val="건축공사"/>
      <sheetName val="지수적용공사비내역서"/>
      <sheetName val="양재동 고향생각"/>
      <sheetName val="마감물량"/>
      <sheetName val="하중조건(평상시)"/>
      <sheetName val="C3"/>
      <sheetName val="안전시설"/>
      <sheetName val="설계내역서 "/>
      <sheetName val="6.송금의뢰내역서"/>
      <sheetName val="기본설정"/>
      <sheetName val="급여조견표"/>
      <sheetName val="가시설단위수량"/>
      <sheetName val="SORCE1"/>
      <sheetName val="JUCK"/>
      <sheetName val="단가요약"/>
      <sheetName val="수리보고서비"/>
      <sheetName val="방수-수량산출서"/>
      <sheetName val="인건비(10)"/>
      <sheetName val="잡비"/>
      <sheetName val="A"/>
      <sheetName val="D"/>
      <sheetName val="현장경비"/>
      <sheetName val="08공임"/>
      <sheetName val="기중"/>
      <sheetName val="일위2"/>
      <sheetName val="수지표"/>
      <sheetName val="1~9 하중계산"/>
      <sheetName val="하중계산"/>
      <sheetName val="교량하부공"/>
      <sheetName val="내역서(전기)"/>
      <sheetName val="일위대가(1)"/>
      <sheetName val="산출2-동력"/>
      <sheetName val="산출3-전등"/>
      <sheetName val="산출4-조명제어"/>
      <sheetName val="산출5-전열"/>
      <sheetName val="산출7-유도등"/>
      <sheetName val="조경일0"/>
      <sheetName val="기성내역"/>
      <sheetName val="실행내역서 "/>
      <sheetName val="자재비"/>
      <sheetName val="설계명세서-2"/>
      <sheetName val="주공 _x0005__x0000_"/>
      <sheetName val="VST재료산출"/>
      <sheetName val="현장관리_x0005_"/>
      <sheetName val="간선계산"/>
      <sheetName val="공賌㥛퐀"/>
      <sheetName val="총砀⫵܃"/>
      <sheetName val="3차설계"/>
      <sheetName val="내역을"/>
      <sheetName val="31.경비기본입력"/>
      <sheetName val="터널조도"/>
      <sheetName val="마감LIST-1"/>
      <sheetName val="1.설계조건"/>
      <sheetName val="JUCKEYK"/>
      <sheetName val="매堀"/>
      <sheetName val="BQ(실행)"/>
      <sheetName val="ELECTRIC"/>
      <sheetName val="수안보-MBR1"/>
      <sheetName val="빙축열"/>
      <sheetName val="산堀᎟"/>
      <sheetName val="9902"/>
      <sheetName val="시설물단가표"/>
      <sheetName val="노무비단가표"/>
      <sheetName val="총공비"/>
      <sheetName val="1.취수장"/>
      <sheetName val="관리,공감"/>
      <sheetName val="귀래 설계 공내역서"/>
      <sheetName val="계정c԰_x0000_缀"/>
      <sheetName val="분석대장"/>
      <sheetName val="8.석축단위(H=1.5M)"/>
      <sheetName val="개거산출내역"/>
      <sheetName val="변경-C"/>
      <sheetName val="수원공매수"/>
      <sheetName val="도급예산瀀㊔밀㊔䈀꭪"/>
      <sheetName val="도급예산᪔Ⰰ᪕䈀ᥪ"/>
      <sheetName val="도급예산내역서총倀䒘"/>
      <sheetName val="계정과목"/>
      <sheetName val="현장구분"/>
      <sheetName val="견적대비표"/>
      <sheetName val="참조-(1)"/>
      <sheetName val="비계缀ᴪ"/>
      <sheetName val="비계ꀀ᩶"/>
      <sheetName val="[수목일위.XLS][수목일위.XLS]el______646"/>
      <sheetName val="[수목일위.XLS]el\설계서\수목일위_x0000__x0000__x0000__x0000_"/>
      <sheetName val="설계산출䲸_x0013_"/>
      <sheetName val="정화조*_x0000_Ԁ_x0000_"/>
      <sheetName val="정화조_x0019__x0000_Ԁ_x0000_"/>
      <sheetName val="정화조w_x0000_Ԁ_x0000_"/>
      <sheetName val="[수목일위.XLS][수목일위.XLS]el______100"/>
      <sheetName val="[수목일위.XLS][수목일위.XLS]el______101"/>
      <sheetName val="[수목일위.XLS][수목일위.XLS]el_______98"/>
      <sheetName val="[수목일위.XLS][수목일위.XLS]el_______99"/>
      <sheetName val="48일위_x0005__x0000__x0000_"/>
      <sheetName val="A LINE"/>
      <sheetName val="਀"/>
      <sheetName val="ꠀ䶅"/>
      <sheetName val="Ԁ_x0000_"/>
      <sheetName val="堀媁"/>
      <sheetName val="2공구_단가䈀頻ԯ_x0000_"/>
      <sheetName val="원가계헾】_x0005_"/>
      <sheetName val="재⪋"/>
      <sheetName val="재徸"/>
      <sheetName val="재尜"/>
      <sheetName val="00尜_x0013_層"/>
      <sheetName val="조경尜_x0013_"/>
      <sheetName val="00徸〒_x0005_"/>
      <sheetName val="재丵"/>
      <sheetName val="재_x0005_"/>
      <sheetName val="공사비예산서(토목분)"/>
      <sheetName val="ABUT수량-A㔀"/>
      <sheetName val="8설7︀"/>
      <sheetName val="인부노임"/>
      <sheetName val="횡배수관토공수량"/>
      <sheetName val="(1)본선수량집계"/>
      <sheetName val="견적기준"/>
      <sheetName val="기준표"/>
      <sheetName val="하부철근수량"/>
      <sheetName val="설֮㖮"/>
      <sheetName val="경상비"/>
      <sheetName val="연돌일위집계"/>
      <sheetName val="입력데이터"/>
      <sheetName val="2BOX본체"/>
      <sheetName val="견"/>
      <sheetName val="초"/>
      <sheetName val="월별수删"/>
      <sheetName val="좌측헾】_x0005_"/>
      <sheetName val="좌측Ẩ瘒恌"/>
      <sheetName val="공사비총괄표"/>
      <sheetName val="4_시방서롌቟"/>
      <sheetName val="동해title"/>
      <sheetName val="5. 현장관리비(new) "/>
      <sheetName val="24.보증금(전신전화가입권)"/>
      <sheetName val="IHS"/>
      <sheetName val="Sheet4_x0000__x0010_[수목일위.XLS]가드레일산근_x0000_耀_x000f_[수목일"/>
      <sheetName val="총괄집계표"/>
      <sheetName val="Sheet6"/>
      <sheetName val="도급내역"/>
      <sheetName val="용수량(생활용수)"/>
      <sheetName val="연결관암거"/>
      <sheetName val="예산명세서"/>
      <sheetName val="자료입력"/>
      <sheetName val="철근량산정및사용성검⩿"/>
      <sheetName val="세목전체"/>
      <sheetName val="관리동"/>
      <sheetName val="과세내역(세부)"/>
      <sheetName val="장문교(대전)"/>
      <sheetName val="고압수량(철거)"/>
      <sheetName val="공량(전기)"/>
      <sheetName val="단가적용(터널)"/>
      <sheetName val="단위가격"/>
      <sheetName val="단위가격_할증"/>
      <sheetName val="연수동"/>
      <sheetName val="AL공사ԯ_x0000_缀"/>
      <sheetName val="소방 하 내역"/>
      <sheetName val="기준"/>
      <sheetName val="카펫타일"/>
      <sheetName val="실행내역"/>
      <sheetName val="물량산출"/>
      <sheetName val="품셈 "/>
      <sheetName val="우측날개_x0005_"/>
      <sheetName val="우측날개畠"/>
      <sheetName val="원가蠀ᎊ찀ᎊ"/>
      <sheetName val="설계ᎃ"/>
      <sheetName val="일위대가목차"/>
      <sheetName val="중기일위대가"/>
      <sheetName val="금융비용"/>
      <sheetName val="00000"/>
      <sheetName val="개산공사비"/>
      <sheetName val="세부"/>
      <sheetName val="5차설계"/>
      <sheetName val="2공구_단가䈀ᅪ԰_x0000_"/>
      <sheetName val="2공구_단가렀቟԰_x0000_"/>
      <sheetName val="양촌면도평리"/>
      <sheetName val="횡배수관"/>
      <sheetName val="7월1"/>
      <sheetName val="노무,재료"/>
      <sheetName val="주공 _x0010__x0000_"/>
      <sheetName val="공사비_x0010__x0000_"/>
      <sheetName val="공사비׃⿓"/>
      <sheetName val="주공 ׃⿓"/>
      <sheetName val="현장관리׃"/>
      <sheetName val="정보"/>
      <sheetName val="일위대가(가설)"/>
      <sheetName val="공사비 증감 내역서"/>
      <sheetName val="도로정위치부표"/>
      <sheetName val="DB구축"/>
      <sheetName val="도로조사부표"/>
      <sheetName val="입력변수"/>
      <sheetName val="기초자료입력"/>
      <sheetName val="에너媀͖"/>
      <sheetName val="기술자관련자爈"/>
      <sheetName val="기술자관련자爇"/>
      <sheetName val="jobhist"/>
      <sheetName val="비목군분류일위"/>
      <sheetName val="공사비집계표"/>
      <sheetName val="품목납기"/>
      <sheetName val="5.2.6~7공사요율"/>
      <sheetName val="실행내역(10.13)"/>
      <sheetName val="도"/>
      <sheetName val="충주"/>
      <sheetName val="구조_x0005__x0000_"/>
      <sheetName val="배수내_x0005_"/>
      <sheetName val="회사기_x0005__x0000_"/>
      <sheetName val="도배공사언고"/>
      <sheetName val="구헾"/>
      <sheetName val="옹벽"/>
      <sheetName val="Scenario"/>
      <sheetName val="실행철강렀቟"/>
      <sheetName val="AL공사԰"/>
      <sheetName val="남양구조시험동"/>
      <sheetName val="교대"/>
      <sheetName val="U-TYPE(1)"/>
      <sheetName val="군남내역서"/>
      <sheetName val="FAB별"/>
      <sheetName val="품셈집계표"/>
      <sheetName val="자재조사표"/>
      <sheetName val="단가적용"/>
      <sheetName val="에԰_x0000_缀"/>
      <sheetName val="정렬"/>
      <sheetName val="조경일԰"/>
      <sheetName val="투찰금액"/>
      <sheetName val="b_balju"/>
      <sheetName val="냉천부속동"/>
      <sheetName val="재ﻇ"/>
      <sheetName val="2000_11월씀ԯ_x0000_"/>
      <sheetName val="2000_11월ԯ_x0000_缀_x0000_"/>
      <sheetName val="1-최_x0005__x0000_"/>
      <sheetName val="예총"/>
      <sheetName val="BSD_(2)"/>
      <sheetName val="날㔀੎"/>
      <sheetName val="자단"/>
      <sheetName val="인공산출"/>
      <sheetName val="가스(내역)"/>
      <sheetName val="el\설계서\수목일︀ᇕ԰_x0000_缀_x0000__x0000__x0000_Ȁ"/>
      <sheetName val="el\설계서\수목일︀ᇕ԰_x0000_缀_x0000__x0000__x0000_焀"/>
      <sheetName val="el\설계서\수목일︀ᇕ԰_x0000_缀_x0000__x0000__x0000_Ԁ"/>
      <sheetName val="TYPE집계표"/>
      <sheetName val="실행내역서(DCU)"/>
      <sheetName val="테이블"/>
      <sheetName val="전체내역"/>
      <sheetName val="슬래브1"/>
      <sheetName val="산출집계"/>
      <sheetName val="1. 조명내역서(조명설치)"/>
      <sheetName val="2. 조명내역서(조명자재)"/>
      <sheetName val="일위대가집계표"/>
      <sheetName val="2.대외공문"/>
      <sheetName val="조경일壀"/>
      <sheetName val="산정표"/>
      <sheetName val="내역서(기계)"/>
      <sheetName val="SCHE"/>
      <sheetName val="[수목일위.XLS][수목일위.XLS]el_______96"/>
      <sheetName val="[수목일위.XLS][수목일위.XLS]el_______97"/>
      <sheetName val="RAHMEN"/>
      <sheetName val="cable-data"/>
      <sheetName val="CONCRETE"/>
      <sheetName val="98비정기소모"/>
      <sheetName val="단중표"/>
      <sheetName val="M-MG1"/>
      <sheetName val="건설剸_x001b_"/>
      <sheetName val="건설丵⼨"/>
      <sheetName val="건설夸'"/>
      <sheetName val="7_계측제어"/>
      <sheetName val="6_동력"/>
      <sheetName val="13_방송공사"/>
      <sheetName val="우석문틀"/>
      <sheetName val="중간부"/>
      <sheetName val="에너_x0000__x0000_"/>
      <sheetName val="1차변경내역서"/>
      <sheetName val="신공항A-9(원가수정)"/>
      <sheetName val="금리계산"/>
      <sheetName val="P-산#1-1(WOWA1)"/>
      <sheetName val="본선토량운반계산서(1)0"/>
      <sheetName val="1차네트공정"/>
      <sheetName val="내역서1999.8최_x0005_"/>
      <sheetName val="3.하중산정4.지지력"/>
      <sheetName val="현장일보"/>
      <sheetName val="재료비단가"/>
      <sheetName val="정거장"/>
      <sheetName val="길내기"/>
      <sheetName val="철_xdc00_"/>
      <sheetName val="철ᰀ"/>
      <sheetName val="TYPE-1"/>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집계"/>
      <sheetName val="단계별내역 (丵〒"/>
      <sheetName val="단계별내역 (橂】"/>
      <sheetName val="8.PILE  (돌출)"/>
      <sheetName val="45,46"/>
      <sheetName val="단  가  대  비  표"/>
      <sheetName val="일  위  대  가  목  록"/>
      <sheetName val="월별수唀"/>
      <sheetName val="월별수徸"/>
      <sheetName val="기안"/>
      <sheetName val="(3.품질관리 시험 총괄표)"/>
      <sheetName val="수로BOX"/>
      <sheetName val="설계산출기怀"/>
      <sheetName val="좌측"/>
      <sheetName val="4차원가계산서"/>
      <sheetName val="수문일1"/>
      <sheetName val="2001년계약내력출력분"/>
      <sheetName val="1차기성분내력"/>
      <sheetName val="계정c헾】_x0005_"/>
      <sheetName val="4.전기"/>
      <sheetName val="CODE"/>
      <sheetName val="대창(함평)"/>
      <sheetName val="대창(장성)"/>
      <sheetName val="대창(함평)-창열"/>
      <sheetName val="base"/>
      <sheetName val="총집_x0005__x0000_"/>
      <sheetName val="토적표(2차기성)"/>
      <sheetName val="tggwan(mac)"/>
      <sheetName val="상세"/>
      <sheetName val="골조공사"/>
      <sheetName val="A2"/>
      <sheetName val="대치판정"/>
      <sheetName val="원가계산서_x0005__x0000__x0000_"/>
      <sheetName val="토공정보"/>
      <sheetName val="AL공԰԰"/>
      <sheetName val="일위대가(계측기설치)"/>
      <sheetName val="제원및배치"/>
      <sheetName val="FCþ"/>
      <sheetName val="우수공"/>
      <sheetName val="3.피뢰공_x0005_"/>
      <sheetName val="합의경상"/>
      <sheetName val="기성2"/>
      <sheetName val="직접㰀᎕萀᎕"/>
      <sheetName val="단면상수 및 주빔설계"/>
      <sheetName val="XXXXXX"/>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PACKING_LISþ"/>
      <sheetName val="PACKING_LIS¸"/>
      <sheetName val="계약내역서(을지)"/>
      <sheetName val="기술자자료敧ぞ"/>
      <sheetName val="기술자자료游/"/>
      <sheetName val="2공구하_x0005__x0000__x0000__x0000_"/>
      <sheetName val="배수장공사囘$ᯑ⾉"/>
      <sheetName val="criteria(enlc)"/>
      <sheetName val="TYPE-A"/>
      <sheetName val="5정거장"/>
      <sheetName val="1-3길내기"/>
      <sheetName val="준공조서"/>
      <sheetName val="공사준공계"/>
      <sheetName val="준공검사보고서"/>
      <sheetName val="I一般比"/>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전차선로_물량표1"/>
      <sheetName val="AS포장복구_1"/>
      <sheetName val="일위대가_1"/>
      <sheetName val="준검_내역서1"/>
      <sheetName val="하도급대비"/>
      <sheetName val="안양동丵〒_x0005__x0000_"/>
      <sheetName val="현장관丵〒"/>
      <sheetName val="접속도로1"/>
      <sheetName val="기종별 합계"/>
      <sheetName val="단가䘭瞰"/>
      <sheetName val="경비내역徸〒_x0005__x0000_"/>
      <sheetName val="시점匰,"/>
      <sheetName val="조頔ន"/>
      <sheetName val="단가䘭疚"/>
      <sheetName val="입력자료"/>
      <sheetName val="8.옥외᐀ባ혀腺԰_x0000_"/>
      <sheetName val="본사인상전"/>
      <sheetName val="용수간선"/>
      <sheetName val="간선"/>
      <sheetName val="전압"/>
      <sheetName val="조도"/>
      <sheetName val="동력"/>
      <sheetName val="구분자"/>
      <sheetName val="날개벽(시점԰_x0000_缀"/>
      <sheetName val="안정검토(온1)"/>
      <sheetName val="견적揄"/>
      <sheetName val="투찰내역"/>
      <sheetName val="현장ᘀ᨜԰"/>
      <sheetName val="블럭 손익"/>
      <sheetName val="가격자료"/>
      <sheetName val="6"/>
      <sheetName val="기본1"/>
      <sheetName val="수정일위대가"/>
      <sheetName val="정공공사"/>
      <sheetName val="조내헾"/>
      <sheetName val="인ꠀ"/>
      <sheetName val="상호참고_x0005_헾"/>
      <sheetName val="산근缀"/>
      <sheetName val="평교-내역"/>
      <sheetName val="원가계산서墠_x0016_壬_x0016_"/>
      <sheetName val="개墠"/>
      <sheetName val="개嘠"/>
      <sheetName val="공사별 가중치 산출근거(토존❒"/>
      <sheetName val="개勈"/>
      <sheetName val="개嗐"/>
      <sheetName val="AL공渀፷԰_x0000_"/>
      <sheetName val="단가비교표(전기)"/>
      <sheetName val="품셈"/>
      <sheetName val="X17-TOTAL"/>
      <sheetName val="소렀"/>
      <sheetName val="협력丵⽙"/>
      <sheetName val="D-철근0_x0000_"/>
      <sheetName val="기계내역서"/>
      <sheetName val="자재조사표(참고용)"/>
      <sheetName val="일반부표집계표"/>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날怀፵"/>
      <sheetName val="램怀"/>
      <sheetName val="램堀"/>
      <sheetName val="월별氀饿"/>
      <sheetName val="프랜怀፵"/>
      <sheetName val="기԰_x0000_缀"/>
      <sheetName val="주관사업"/>
      <sheetName val="월԰堀᎟"/>
      <sheetName val="날԰_x0000_"/>
      <sheetName val="상부공"/>
      <sheetName val="용역비내역_진짜"/>
      <sheetName val="맨홀수ׇឃ"/>
      <sheetName val="데리려ଈ타현황"/>
      <sheetName val="규격 단가표"/>
      <sheetName val="costing_CV"/>
      <sheetName val="Pipe"/>
      <sheetName val="3차준공"/>
      <sheetName val="수_x0005_"/>
      <sheetName val="수僰"/>
      <sheetName val="h-013211-2"/>
      <sheetName val="주공Գ︀ᇕ"/>
      <sheetName val="TYPE-B 평균H"/>
      <sheetName val="안산기계장치"/>
      <sheetName val="이름표"/>
      <sheetName val="G-IL"/>
      <sheetName val="BU"/>
      <sheetName val="IL"/>
      <sheetName val="EQ-R1"/>
      <sheetName val="부산4"/>
      <sheetName val="일위稀_x001e_⩿"/>
      <sheetName val="날개벽수량표"/>
      <sheetName val="작성"/>
      <sheetName val="1-4-_x0000__x0000__x0005__x0000_㳀ҙ"/>
      <sheetName val="등가관장표"/>
      <sheetName val="산출내역집계표"/>
      <sheetName val="설명서"/>
      <sheetName val="발주처렀቟԰_x0000_"/>
      <sheetName val="제품별"/>
      <sheetName val="분전반계산서(석관)"/>
      <sheetName val="99노임기԰"/>
      <sheetName val="99노임기頀"/>
      <sheetName val="날개벽(浜-涤-䟣"/>
      <sheetName val="배수䀀⍭"/>
      <sheetName val="날개벽(䟣⾯_x0005__x0000_"/>
      <sheetName val="배수尀⵭"/>
      <sheetName val="배수　ᵳ"/>
      <sheetName val="날개벽(_x0005__x0000__x0000__x0000_"/>
      <sheetName val="99노임기렀"/>
      <sheetName val="날개벽(犜&amp;狤&amp;䟣"/>
      <sheetName val="배수葇"/>
      <sheetName val="상호참고_x0005__x0000_"/>
      <sheetName val="현장_x0005__x0000_"/>
      <sheetName val="배수倀ᝰ"/>
      <sheetName val="잡철물"/>
      <sheetName val="변경내역서"/>
      <sheetName val="신규일위목록"/>
      <sheetName val="단렀቟԰"/>
      <sheetName val="5_시방서(일반시방㔀቎"/>
      <sheetName val="날개벽(䟣⾄_x0005__x0000_"/>
      <sheetName val="단퀀ᙕᰀ"/>
      <sheetName val="단ԯ_x0000_缀"/>
      <sheetName val="기본단헾"/>
      <sheetName val="3.PT개발계획"/>
      <sheetName val="단가조건(02년)"/>
      <sheetName val="돌담교 상부수량"/>
      <sheetName val="Factor"/>
      <sheetName val="AV시스템"/>
      <sheetName val="총 원가계산"/>
      <sheetName val="부_x0000__x0000_"/>
      <sheetName val="T13(P68~72,78)"/>
      <sheetName val="voucher"/>
      <sheetName val="1.2 동력(철ᰀ፜"/>
      <sheetName val="Front"/>
      <sheetName val="wall"/>
      <sheetName val="공조기"/>
      <sheetName val="공조기휀"/>
      <sheetName val="AHU집계"/>
      <sheetName val="공량산출서"/>
      <sheetName val="물가자료"/>
      <sheetName val="구조물"/>
      <sheetName val="장척총괄"/>
      <sheetName val="부대시설"/>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TABLE"/>
      <sheetName val="Customer Databas"/>
      <sheetName val="원내역"/>
      <sheetName val="공종단가"/>
      <sheetName val="참고"/>
      <sheetName val="장비별표(오거보링)(Ø400)(12M)"/>
      <sheetName val="䈘목(중국단풍-)"/>
      <sheetName val="갑  지"/>
      <sheetName val="unit 4"/>
      <sheetName val="화재 탐지 설비"/>
      <sheetName val="횡배수관재료-"/>
      <sheetName val="계산서(직선부)"/>
      <sheetName val="콘크리트측구연장"/>
      <sheetName val="-배수구조물공토공"/>
      <sheetName val="조명일위"/>
      <sheetName val="철근총괄집계표"/>
      <sheetName val="집수정(600-700)"/>
      <sheetName val="빗물받이(910-510-410)"/>
      <sheetName val="우수"/>
      <sheetName val="공종목록표"/>
      <sheetName val="파일의이용"/>
      <sheetName val="설계내역일위"/>
      <sheetName val="EACT10"/>
      <sheetName val="교사기준면적(초등)"/>
      <sheetName val="지주목시비량산출서"/>
      <sheetName val="49"/>
      <sheetName val="견적시담(송포2공구)"/>
      <sheetName val="남양내역"/>
      <sheetName val="개인"/>
      <sheetName val="공종별원가계산"/>
      <sheetName val="전주2本1"/>
      <sheetName val="토공산출(주차장)"/>
      <sheetName val="현장관리"/>
      <sheetName val="매입"/>
      <sheetName val="토공산출 (아파트)"/>
      <sheetName val="5 일위목록"/>
      <sheetName val="7 단가조사"/>
      <sheetName val="6 일위대가"/>
      <sheetName val="Mc1"/>
      <sheetName val="10공구일위"/>
      <sheetName val="Ⅶ-2.현장경비산출"/>
      <sheetName val="기계경비적용기준"/>
      <sheetName val="DT"/>
      <sheetName val="롤러"/>
      <sheetName val="펌프차타설"/>
      <sheetName val="시설물기초"/>
      <sheetName val="일위대가-1"/>
      <sheetName val="년도별시공"/>
      <sheetName val="골조대비내역"/>
      <sheetName val="평가내역"/>
      <sheetName val="123"/>
      <sheetName val="계수시트"/>
      <sheetName val="현장"/>
      <sheetName val="단가표 (2)"/>
      <sheetName val="1차 내역서"/>
      <sheetName val="대가표(품셈)"/>
      <sheetName val="내역서01"/>
      <sheetName val="GAS"/>
      <sheetName val="토집"/>
      <sheetName val="개소별수량산출"/>
      <sheetName val="근거(기밀댐퍼)"/>
      <sheetName val="일위집계표"/>
      <sheetName val="合成単価作成表-BLDG"/>
      <sheetName val="공통"/>
      <sheetName val="퇴직금(울산천상)"/>
      <sheetName val="4-10"/>
      <sheetName val="설계내"/>
      <sheetName val="제수"/>
      <sheetName val="공기"/>
      <sheetName val="교육종류"/>
      <sheetName val="부대공Ⅱ"/>
      <sheetName val="상 부"/>
      <sheetName val="전선 및 전선관"/>
      <sheetName val="금융"/>
      <sheetName val="DB@Acess"/>
      <sheetName val="Civil"/>
      <sheetName val="소야공정계획표"/>
      <sheetName val="22인공"/>
      <sheetName val="부하계산"/>
      <sheetName val="일반부표"/>
      <sheetName val="운동장 (2)"/>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구조물공1(51~56)"/>
      <sheetName val="D&amp;P특기사항"/>
      <sheetName val="우각부보강"/>
      <sheetName val="EQT-ESTN"/>
      <sheetName val="공종집계"/>
      <sheetName val="날개벽(좌,우=60도-4개)"/>
      <sheetName val="03하반기내역서"/>
      <sheetName val="04상반기"/>
      <sheetName val="공작물조직표(용배수)"/>
      <sheetName val=" 견적서"/>
      <sheetName val="인부신상자료"/>
      <sheetName val="퍼스트"/>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평형별수량표"/>
      <sheetName val="가설개략"/>
      <sheetName val="평당"/>
      <sheetName val="매입세"/>
      <sheetName val="창호"/>
      <sheetName val="천방교접속"/>
      <sheetName val="EJ"/>
      <sheetName val="1차_내역서"/>
      <sheetName val="계산내역(설비)"/>
      <sheetName val="와동25-3(변경)"/>
      <sheetName val="가격비"/>
      <sheetName val="炷舅_XLS_데이타'!$E$124"/>
      <sheetName val="ls_노임"/>
      <sheetName val="炷舅_XLS"/>
      <sheetName val="전계가"/>
      <sheetName val="배수판"/>
      <sheetName val="TB-내역서"/>
      <sheetName val="기타_정보통신공사1"/>
      <sheetName val="Customer_Databas1"/>
      <sheetName val="2000_11월설계내역1"/>
      <sheetName val="표지_(2)1"/>
      <sheetName val="갑__지1"/>
      <sheetName val="unit_41"/>
      <sheetName val="화재_탐지_설비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PW3"/>
      <sheetName val="PW4"/>
      <sheetName val="SC1"/>
      <sheetName val="PE"/>
      <sheetName val="PM"/>
      <sheetName val="TR"/>
      <sheetName val="교대시점"/>
      <sheetName val="TEL"/>
      <sheetName val="담장산출"/>
      <sheetName val="기록대장"/>
      <sheetName val="단਀腹԰"/>
      <sheetName val="도급원가"/>
      <sheetName val="8설7㖮"/>
      <sheetName val="시점교䈀"/>
      <sheetName val="조도계산서1"/>
      <sheetName val="신항수로관조서"/>
      <sheetName val="신항용수로집계"/>
      <sheetName val="약품劈,"/>
      <sheetName val="배저ᕰ㔀"/>
      <sheetName val="월_x0000__x0000_Ԁ"/>
      <sheetName val="교대(A1)"/>
      <sheetName val="15_소방공사"/>
      <sheetName val="12_옥외_방송공사"/>
      <sheetName val="8_옥외_보안등공사"/>
      <sheetName val="기계경비시간당손료목록"/>
      <sheetName val="가실행 내역서"/>
      <sheetName val="노임단가 (2)"/>
      <sheetName val="04년부품"/>
      <sheetName val="토목莘!"/>
      <sheetName val="급여준비"/>
      <sheetName val="날개벽(시점좌_x0005__x0000_"/>
      <sheetName val="날개벽(시점좌僀_x0013_"/>
      <sheetName val="환경일위대가"/>
      <sheetName val="방호시설검토"/>
      <sheetName val="회사기헾】_x0005_"/>
      <sheetName val="회사기奐'妜"/>
      <sheetName val="예산서"/>
      <sheetName val="단가비교표"/>
      <sheetName val="산출내역"/>
      <sheetName val="총괄_x0000_谂በ"/>
      <sheetName val="입缀숪"/>
      <sheetName val="좌측԰_x0000_缀"/>
      <sheetName val="99노徸⼣_x0005_"/>
      <sheetName val="수량총"/>
      <sheetName val="토공총"/>
      <sheetName val="정화조방_x0000__x0000__x0005_"/>
      <sheetName val="정화조방_x0000__x0000_ᅠ"/>
      <sheetName val="흥양2교토공집계표"/>
      <sheetName val="잡비계산"/>
      <sheetName val="중기목록"/>
      <sheetName val="중기내역"/>
      <sheetName val="구역화물"/>
      <sheetName val="절감계산"/>
      <sheetName val="건축(을)"/>
      <sheetName val="당초내역서"/>
      <sheetName val="공정코드"/>
      <sheetName val="기계실 D200"/>
      <sheetName val="전기일위대가"/>
      <sheetName val="공사발의서"/>
      <sheetName val="사전공사"/>
      <sheetName val="동력부하계산"/>
      <sheetName val="ENTRY"/>
      <sheetName val="TRE TABLE"/>
      <sheetName val="가스내역"/>
      <sheetName val="영업.일1"/>
      <sheetName val="단목"/>
      <sheetName val="토목수량"/>
      <sheetName val="Sheet13"/>
      <sheetName val="발전기"/>
      <sheetName val="Sheet14"/>
      <sheetName val="가설"/>
      <sheetName val="구조포설"/>
      <sheetName val="복구"/>
      <sheetName val="부호표"/>
      <sheetName val="MAIN"/>
      <sheetName val="PAINT"/>
      <sheetName val="대공종"/>
      <sheetName val="2.2.10.샤시등"/>
      <sheetName val="부하(성남)"/>
      <sheetName val="투입비"/>
      <sheetName val="철근량"/>
      <sheetName val="List"/>
      <sheetName val="10"/>
      <sheetName val="11"/>
      <sheetName val="7"/>
      <sheetName val="8"/>
      <sheetName val="9"/>
      <sheetName val="발생토"/>
      <sheetName val="각종단가"/>
      <sheetName val="邅☳"/>
      <sheetName val="토공집계표"/>
      <sheetName val="GAEYO"/>
      <sheetName val="영동(D)"/>
      <sheetName val="sub"/>
      <sheetName val="기성내역서표지"/>
      <sheetName val="가격조사서"/>
      <sheetName val="제잡비집계"/>
      <sheetName val="-배수구조물⳵토공"/>
      <sheetName val="D16"/>
      <sheetName val="D25"/>
      <sheetName val="D22"/>
      <sheetName val="인사자료총집계"/>
      <sheetName val="신.분"/>
      <sheetName val="통합내역"/>
      <sheetName val="3.공통공사대비"/>
      <sheetName val="내2"/>
      <sheetName val="투자효율분석"/>
      <sheetName val="오억미만"/>
      <sheetName val="현장조사"/>
      <sheetName val="요약&amp;결과"/>
      <sheetName val="공사원가"/>
      <sheetName val="1.가설"/>
      <sheetName val="4.목공사"/>
      <sheetName val="덕소내역"/>
      <sheetName val="일위대가(건축)"/>
      <sheetName val="암거단위-1련"/>
      <sheetName val="5.전사투자계획종함안"/>
      <sheetName val="이름정의"/>
      <sheetName val="Y-WORK"/>
      <sheetName val="설계변경조서"/>
      <sheetName val="현장관리비 "/>
      <sheetName val="4_시방서Ռ_x0000_"/>
      <sheetName val="D-䈀ᅪ԰_x0000_"/>
      <sheetName val="3.바닥판설계"/>
      <sheetName val="Apt내역"/>
      <sheetName val="Ȁ_x0004_夁瓅"/>
      <sheetName val="영창26"/>
      <sheetName val="결재판(삭제하지말아주세요)"/>
      <sheetName val="O＆P"/>
      <sheetName val="일위_파일"/>
      <sheetName val="3BL공동구 수량"/>
      <sheetName val="7단가"/>
      <sheetName val="원형1호맨홀토공수량"/>
      <sheetName val="신우"/>
      <sheetName val="현장지지물물량"/>
      <sheetName val="월별"/>
      <sheetName val="간선토공재집"/>
      <sheetName val="지선토공재집"/>
      <sheetName val="도시가스현황"/>
      <sheetName val="차수"/>
      <sheetName val="예정(3)"/>
      <sheetName val="자재단가집계"/>
      <sheetName val="목차 "/>
      <sheetName val="계획서"/>
      <sheetName val="연장"/>
      <sheetName val="위치도(점용허가용)"/>
      <sheetName val="자"/>
      <sheetName val="노"/>
      <sheetName val="우배수"/>
      <sheetName val="원형맨홀수량"/>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XREF"/>
      <sheetName val="감가상각누계액"/>
      <sheetName val="분류"/>
      <sheetName val="RAW DATA"/>
      <sheetName val="HVAC"/>
      <sheetName val="타견적(을)"/>
      <sheetName val="부시수량"/>
      <sheetName val="2.가로등(영구)"/>
      <sheetName val="수입"/>
      <sheetName val="관기성공.내"/>
      <sheetName val="기초공"/>
      <sheetName val="자재표"/>
      <sheetName val="수로단위수량"/>
      <sheetName val="단가 산출서(산근#1~#102)"/>
      <sheetName val="신규품셈목차"/>
      <sheetName val="table"/>
      <sheetName val="기계경비일람"/>
      <sheetName val="횡배수관수량집계"/>
      <sheetName val="횡배수관기초"/>
      <sheetName val="포장자재집계표"/>
      <sheetName val="INPUTDATA"/>
      <sheetName val="2000,9월 일위"/>
      <sheetName val="품의서(0217)"/>
      <sheetName val="일위(PN)"/>
      <sheetName val="표지1"/>
      <sheetName val="99년신청"/>
      <sheetName val="#3_일위대가목록"/>
      <sheetName val="1공구내역서(1)"/>
      <sheetName val="Cost bd-&quot;A&quot;"/>
      <sheetName val="날개벽(좌,우=45도,75도)"/>
      <sheetName val="대비표(토공1안)"/>
      <sheetName val="36+45-113-18+19+20I"/>
      <sheetName val="부속동"/>
      <sheetName val="시화점실행"/>
      <sheetName val="샘플표지"/>
      <sheetName val="General Data"/>
      <sheetName val="cal"/>
      <sheetName val="LF자재단가"/>
      <sheetName val="SUMMARY(S)"/>
      <sheetName val="내역서-전체낙찰율"/>
      <sheetName val="산출2-기기동력"/>
      <sheetName val="직접공사비집계표_7"/>
      <sheetName val="공통가설_8"/>
      <sheetName val="기타시설"/>
      <sheetName val="아파트_9"/>
      <sheetName val="주민복지관"/>
      <sheetName val="지하주차장"/>
      <sheetName val="XL4Poppy"/>
      <sheetName val="변경일위"/>
      <sheetName val="Book1"/>
      <sheetName val="용산1(해보)"/>
      <sheetName val="설비2차"/>
      <sheetName val="물량표"/>
      <sheetName val="별표 "/>
      <sheetName val="환율표"/>
      <sheetName val="노 무 비"/>
      <sheetName val="무시"/>
      <sheetName val="월별입차량"/>
      <sheetName val="EQUIP LIST"/>
      <sheetName val="1안내역"/>
      <sheetName val="공사대장"/>
      <sheetName val="토적계산"/>
      <sheetName val="기타경비"/>
      <sheetName val="잔토처리"/>
      <sheetName val="터파기,되메우기,램머,코아"/>
      <sheetName val="절단,포장깨기"/>
      <sheetName val="관내역"/>
      <sheetName val="고개가설"/>
      <sheetName val="절감계산(보일러)"/>
      <sheetName val="6.가격조사서 "/>
      <sheetName val="건축공사수량"/>
      <sheetName val="DATA_Garak"/>
      <sheetName val="DATA_Total"/>
      <sheetName val="DATA_Kwangju"/>
      <sheetName val="DATA_Daejeon"/>
      <sheetName val="DATA_Sadang"/>
      <sheetName val="DATA_Yangjae"/>
      <sheetName val="DATA_Yoido"/>
      <sheetName val="DATA_Ulsan"/>
      <sheetName val="DATA_Incheon"/>
      <sheetName val="DATA_Jeonju"/>
      <sheetName val="토목-물가"/>
      <sheetName val="F4-F7"/>
      <sheetName val="남양시작동자105노65기1.3화1.2"/>
      <sheetName val="남양시작동010313100%"/>
      <sheetName val="조명율"/>
      <sheetName val="항목등록"/>
      <sheetName val="내역서(기성청구)"/>
      <sheetName val="Macro(차단기)"/>
      <sheetName val="장비가동"/>
      <sheetName val="보차도경계석"/>
      <sheetName val="기타공사"/>
      <sheetName val="단청(제외)"/>
      <sheetName val="목공집계"/>
      <sheetName val="미장(2)"/>
      <sheetName val="지붕(기와)"/>
      <sheetName val="woo(mac)"/>
      <sheetName val="산출내역(K2)"/>
      <sheetName val="6공구(당초)"/>
      <sheetName val="공사비집계"/>
      <sheetName val="설직재-1"/>
      <sheetName val="제직재"/>
      <sheetName val="내역(토목)"/>
      <sheetName val="3연box"/>
      <sheetName val="단 box"/>
      <sheetName val="H-pile(298x299)"/>
      <sheetName val="H-pile(250x250)"/>
      <sheetName val="노임 단가"/>
      <sheetName val="ETC"/>
      <sheetName val="식재일위대가"/>
      <sheetName val="전선관"/>
      <sheetName val="관계주식"/>
      <sheetName val="부표총괄표"/>
      <sheetName val="ilch"/>
      <sheetName val="예산M12A"/>
      <sheetName val="SCHEDULE"/>
      <sheetName val="내역서1"/>
      <sheetName val="일반문틀 설치"/>
      <sheetName val="샌딩 에폭시 도장"/>
      <sheetName val="스텐문틀설치"/>
      <sheetName val="Sheet7(ㅅ)"/>
      <sheetName val="제2~4호표"/>
      <sheetName val="2-나.물가조사서"/>
      <sheetName val="전익정산집계"/>
      <sheetName val="MAT"/>
      <sheetName val="자금청구"/>
      <sheetName val="기성고조서 "/>
      <sheetName val="봉급(직영)"/>
      <sheetName val="200"/>
      <sheetName val="1.설계기준"/>
      <sheetName val="99.12"/>
      <sheetName val="설계기준 및 하중계산"/>
      <sheetName val="일반전기"/>
      <sheetName val="교대철근집계"/>
      <sheetName val="구의33고"/>
      <sheetName val="변화치수"/>
      <sheetName val="기성내역서"/>
      <sheetName val="자동제어"/>
      <sheetName val="설계예산2"/>
      <sheetName val="왕십리방향"/>
      <sheetName val="선급금신청서"/>
      <sheetName val="개별직종노임단가(2005.1徸"/>
      <sheetName val="설계산ᛅ〒_x0005_"/>
      <sheetName val="신︀"/>
      <sheetName val="출력X"/>
      <sheetName val="변동인원"/>
      <sheetName val="자재⸀朋"/>
      <sheetName val="1공구_단䈀챪ԯ_x0000_缀_x0000_"/>
      <sheetName val="Too_xd89a_"/>
      <sheetName val="노임,적용율"/>
      <sheetName val="전기실(고압)"/>
      <sheetName val="인원계획-미화"/>
      <sheetName val="일위대렀቟԰_x0000_缀"/>
      <sheetName val="매채조蠀"/>
      <sheetName val="원가계산서垀_x001b_埌_x001b_"/>
      <sheetName val="원가계산서夸_x0014_丵⾌"/>
      <sheetName val="원가계산서丵』_x0005__x0000_"/>
      <sheetName val="원가계산서劸.丵⾁"/>
      <sheetName val="개呠"/>
      <sheetName val="[수목일위.XLS][수목일위.XLS]el______104"/>
      <sheetName val="[수목일위.XLS][수목일위.XLS]el______105"/>
      <sheetName val="[수목일위.XLS][수목일위.XLS]el______102"/>
      <sheetName val="[수목일위.XLS][수목일위.XLS]el______103"/>
      <sheetName val="[수목일위.XLS][수목일위.XLS]el______142"/>
      <sheetName val="[수목일위.XLS][수목일위.XLS]el______143"/>
      <sheetName val="[수목일위.XLS][수목일위.XLS]el______114"/>
      <sheetName val="[수목일위.XLS][수목일위.XLS]el______115"/>
      <sheetName val="[수목일위.XLS][수목일위.XLS]el______116"/>
      <sheetName val="[수목일위.XLS][수목일위.XLS]el______117"/>
      <sheetName val="[수목일위.XLS][수목일위.XLS]el______106"/>
      <sheetName val="[수목일위.XLS][수목일위.XLS]el______107"/>
      <sheetName val="[수목일위.XLS][수목일위.XLS]el______110"/>
      <sheetName val="[수목일위.XLS][수목일위.XLS]el______111"/>
      <sheetName val="[수목일위.XLS][수목일위.XLS]el______108"/>
      <sheetName val="[수목일위.XLS][수목일위.XLS]el______109"/>
      <sheetName val="[수목일위.XLS][수목일위.XLS]el______112"/>
      <sheetName val="[수목일위.XLS][수목일위.XLS]el______113"/>
      <sheetName val="[수목일위.XLS][수목일위.XLS]el______120"/>
      <sheetName val="[수목일위.XLS][수목일위.XLS]el______121"/>
      <sheetName val="[수목일위.XLS][수목일위.XLS]el______118"/>
      <sheetName val="[수목일위.XLS][수목일위.XLS]el______119"/>
      <sheetName val="[수목일위.XLS][수목일위.XLS]el______122"/>
      <sheetName val="[수목일위.XLS][수목일위.XLS]el______123"/>
      <sheetName val="[수목일위.XLS][수목일위.XLS]el______126"/>
      <sheetName val="[수목일위.XLS][수목일위.XLS]el______127"/>
      <sheetName val="[수목일위.XLS][수목일위.XLS]el______124"/>
      <sheetName val="[수목일위.XLS][수목일위.XLS]el______125"/>
      <sheetName val="[수목일위.XLS][수목일위.XLS]el______132"/>
      <sheetName val="[수목일위.XLS][수목일위.XLS]el______133"/>
      <sheetName val="[수목일위.XLS][수목일위.XLS]el______128"/>
      <sheetName val="[수목일위.XLS][수목일위.XLS]el______129"/>
      <sheetName val="[수목일위.XLS][수목일위.XLS]el______130"/>
      <sheetName val="[수목일위.XLS][수목일위.XLS]el______131"/>
      <sheetName val="[수목일위.XLS][수목일위.XLS]el______134"/>
      <sheetName val="[수목일위.XLS][수목일위.XLS]el______135"/>
      <sheetName val="[수목일위.XLS][수목일위.XLS]el______136"/>
      <sheetName val="[수목일위.XLS][수목일위.XLS]el______137"/>
      <sheetName val="[수목일위.XLS][수목일위.XLS]el______140"/>
      <sheetName val="[수목일위.XLS][수목일위.XLS]el______141"/>
      <sheetName val="[수목일위.XLS][수목일위.XLS]el______138"/>
      <sheetName val="[수목일위.XLS][수목일위.XLS]el______139"/>
      <sheetName val="[수목일위.XLS][수목일위.XLS]el______144"/>
      <sheetName val="[수목일위.XLS][수목일위.XLS]el______145"/>
      <sheetName val="[수목일위.XLS][수목일위.XLS]el______146"/>
      <sheetName val="[수목일위.XLS][수목일위.XLS]el______147"/>
      <sheetName val="[수목일위.XLS][수목일위.XLS]el______148"/>
      <sheetName val="[수목일위.XLS][수목일위.XLS]el______149"/>
      <sheetName val="[수목일위.XLS][수목일위.XLS]el______150"/>
      <sheetName val="[수목일위.XLS][수목일위.XLS]el______151"/>
      <sheetName val="[수목일위.XLS_x0000_][수목일위.XLS_x0000_]el\설계서\수목"/>
      <sheetName val="[수목일위.XLS][수목일위.XLS]el______156"/>
      <sheetName val="[수목일위.XLS][수목일위.XLS]el______157"/>
      <sheetName val="[수목일위.XLS][수목일위.XLS]el______152"/>
      <sheetName val="[수목일위.XLS][수목일위.XLS]el______153"/>
      <sheetName val="[수목일위.XLS][수목일위.XLS]el______154"/>
      <sheetName val="[수목일위.XLS][수목일위.XLS]el______155"/>
      <sheetName val="[수목일위.XLS][수목일위.XLS]el______466"/>
      <sheetName val="[수목일위.XLS][수목일위.XLS]el______467"/>
      <sheetName val="[수목일위.XLS][수목일위.XLS]el______184"/>
      <sheetName val="[수목일위.XLS][수목일위.XLS]el______185"/>
      <sheetName val="[수목일위.XLS][수목일위.XLS]el______182"/>
      <sheetName val="[수목일위.XLS][수목일위.XLS]el______183"/>
      <sheetName val="[수목일위.XLS][수목일위.XLS]el______180"/>
      <sheetName val="[수목일위.XLS][수목일위.XLS]el______181"/>
      <sheetName val="[수목일위.XLS][수목일위.XLS]el______176"/>
      <sheetName val="[수목일위.XLS][수목일위.XLS]el______177"/>
      <sheetName val="[수목일위.XLS][수목일위.XLS]el______158"/>
      <sheetName val="[수목일위.XLS][수목일위.XLS]el______159"/>
      <sheetName val="[수목일위.XLS][수목일위.XLS]el______160"/>
      <sheetName val="[수목일위.XLS][수목일위.XLS]el______161"/>
      <sheetName val="[수목일위.XLS][수목일위.XLS]el______162"/>
      <sheetName val="[수목일위.XLS][수목일위.XLS]el______163"/>
      <sheetName val="[수목일위.XLS][수목일위.XLS]el______164"/>
      <sheetName val="[수목일위.XLS][수목일위.XLS]el______165"/>
      <sheetName val="[수목일위.XLS][수목일위.XLS]el______166"/>
      <sheetName val="[수목일위.XLS][수목일위.XLS]el______167"/>
      <sheetName val="[수목일위.XLS][수목일위.XLS]el______168"/>
      <sheetName val="[수목일위.XLS][수목일위.XLS]el______169"/>
      <sheetName val="[수목일위.XLS][수목일위.XLS]el______170"/>
      <sheetName val="[수목일위.XLS][수목일위.XLS]el______171"/>
      <sheetName val="[수목일위.XLS][수목일위.XLS]el______172"/>
      <sheetName val="[수목일위.XLS][수목일위.XLS]el______173"/>
      <sheetName val="[수목일위.XLS][수목일위.XLS]el______174"/>
      <sheetName val="[수목일위.XLS][수목일위.XLS]el______175"/>
      <sheetName val="[수목일위.XLS][수목일위.XLS]el______178"/>
      <sheetName val="[수목일위.XLS][수목일위.XLS]el______179"/>
      <sheetName val="[수목일위.XLS][수목일위.XLS]el______186"/>
      <sheetName val="[수목일위.XLS][수목일위.XLS]el______187"/>
      <sheetName val="[수목일위.XLS][수목일위.XLS]el______190"/>
      <sheetName val="[수목일위.XLS][수목일위.XLS]el______191"/>
      <sheetName val="[수목일위.XLS][수목일위.XLS]el______196"/>
      <sheetName val="[수목일위.XLS][수목일위.XLS]el______197"/>
      <sheetName val="[수목일위.XLS][수목일위.XLS]el______188"/>
      <sheetName val="[수목일위.XLS][수목일위.XLS]el______189"/>
      <sheetName val="[수목일위.XLS][수목일위.XLS]el______192"/>
      <sheetName val="[수목일위.XLS][수목일위.XLS]el______193"/>
      <sheetName val="[수목일위.XLS][수목일위.XLS]el______194"/>
      <sheetName val="[수목일위.XLS][수목일위.XLS]el______195"/>
      <sheetName val="[수목일위.XLS][수목일위.XLS]el______200"/>
      <sheetName val="[수목일위.XLS][수목일위.XLS]el______201"/>
      <sheetName val="[수목일위.XLS][수목일위.XLS]el______198"/>
      <sheetName val="[수목일위.XLS][수목일위.XLS]el______199"/>
      <sheetName val="[수목일위.XLS][수목일위.XLS]el______202"/>
      <sheetName val="[수목일위.XLS][수목일위.XLS]el______203"/>
      <sheetName val="[수목일위.XLS][수목일위.XLS]el______206"/>
      <sheetName val="[수목일위.XLS][수목일위.XLS]el______207"/>
      <sheetName val="[수목일위.XLS][수목일위.XLS]el______204"/>
      <sheetName val="[수목일위.XLS][수목일위.XLS]el______205"/>
      <sheetName val="[수목일위.XLS][수목일위.XLS]el______210"/>
      <sheetName val="[수목일위.XLS][수목일위.XLS]el______211"/>
      <sheetName val="[수목일위.XLS][수목일위.XLS]el______208"/>
      <sheetName val="[수목일위.XLS][수목일위.XLS]el______209"/>
      <sheetName val="[수목일위.XLS][수목일위.XLS]el______216"/>
      <sheetName val="[수목일위.XLS][수목일위.XLS]el______217"/>
      <sheetName val="[수목일위.XLS][수목일위.XLS]el______212"/>
      <sheetName val="[수목일위.XLS][수목일위.XLS]el______213"/>
      <sheetName val="[수목일위.XLS][수목일위.XLS]el______214"/>
      <sheetName val="[수목일위.XLS][수목일위.XLS]el______215"/>
      <sheetName val="[수목일위.XLS][수목일위.XLS]el______234"/>
      <sheetName val="[수목일위.XLS][수목일위.XLS]el______235"/>
      <sheetName val="[수목일위.XLS][수목일위.XLS]el______220"/>
      <sheetName val="[수목일위.XLS][수목일위.XLS]el______221"/>
      <sheetName val="[수목일위.XLS][수목일위.XLS]el______218"/>
      <sheetName val="[수목일위.XLS][수목일위.XLS]el______219"/>
      <sheetName val="[수목일위.XLS][수목일위.XLS]el______222"/>
      <sheetName val="[수목일위.XLS][수목일위.XLS]el______223"/>
      <sheetName val="[수목일위.XLS][수목일위.XLS]el______224"/>
      <sheetName val="[수목일위.XLS][수목일위.XLS]el______225"/>
      <sheetName val="[수목일위.XLS][수목일위.XLS]el______272"/>
      <sheetName val="[수목일위.XLS][수목일위.XLS]el______273"/>
      <sheetName val="[수목일위.XLS][수목일위.XLS]el______226"/>
      <sheetName val="[수목일위.XLS][수목일위.XLS]el______227"/>
      <sheetName val="[수목일위.XLS][수목일위.XLS]el______228"/>
      <sheetName val="[수목일위.XLS][수목일위.XLS]el______229"/>
      <sheetName val="[수목일위.XLS][수목일위.XLS]el______230"/>
      <sheetName val="[수목일위.XLS][수목일위.XLS]el______231"/>
      <sheetName val="[수목일위.XLS][수목일위.XLS]el______232"/>
      <sheetName val="[수목일위.XLS][수목일위.XLS]el______233"/>
      <sheetName val="[수목일위.XLS][수목일위.XLS]el______236"/>
      <sheetName val="[수목일위.XLS][수목일위.XLS]el______237"/>
      <sheetName val="[수목일위.XLS][수목일위.XLS]el______238"/>
      <sheetName val="[수목일위.XLS][수목일위.XLS]el______239"/>
      <sheetName val="[수목일위.XLS][수목일위.XLS]el______240"/>
      <sheetName val="[수목일위.XLS][수목일위.XLS]el______241"/>
      <sheetName val="[수목일위.XLS][수목일위.XLS]el______242"/>
      <sheetName val="[수목일위.XLS][수목일위.XLS]el______243"/>
      <sheetName val="[수목일위.XLS][수목일위.XLS]el______244"/>
      <sheetName val="[수목일위.XLS][수목일위.XLS]el______245"/>
      <sheetName val="[수목일위.XLS][수목일위.XLS]el______246"/>
      <sheetName val="[수목일위.XLS][수목일위.XLS]el______247"/>
      <sheetName val="[수목일위.XLS][수목일위.XLS]el______248"/>
      <sheetName val="[수목일위.XLS][수목일위.XLS]el______249"/>
      <sheetName val="[수목일위.XLS][수목일위.XLS]el______250"/>
      <sheetName val="[수목일위.XLS][수목일위.XLS]el______251"/>
      <sheetName val="[수목일위.XLS][수목일위.XLS]el______252"/>
      <sheetName val="[수목일위.XLS][수목일위.XLS]el______253"/>
      <sheetName val="[수목일위.XLS][수목일위.XLS]el______254"/>
      <sheetName val="[수목일위.XLS][수목일위.XLS]el______255"/>
      <sheetName val="[수목일위.XLS][수목일위.XLS]el______256"/>
      <sheetName val="[수목일위.XLS][수목일위.XLS]el______257"/>
      <sheetName val="[수목일위.XLS][수목일위.XLS]el______258"/>
      <sheetName val="[수목일위.XLS][수목일위.XLS]el______259"/>
      <sheetName val="[수목일위.XLS][수목일위.XLS]el______260"/>
      <sheetName val="[수목일위.XLS][수목일위.XLS]el______261"/>
      <sheetName val="[수목일위.XLS][수목일위.XLS]el______262"/>
      <sheetName val="[수목일위.XLS][수목일위.XLS]el______263"/>
      <sheetName val="[수목일위.XLS][수목일위.XLS]el______264"/>
      <sheetName val="[수목일위.XLS][수목일위.XLS]el______265"/>
      <sheetName val="[수목일위.XLS][수목일위.XLS]el______266"/>
      <sheetName val="[수목일위.XLS][수목일위.XLS]el______267"/>
      <sheetName val="[수목일위.XLS][수목일위.XLS]el______268"/>
      <sheetName val="[수목일위.XLS][수목일위.XLS]el______269"/>
      <sheetName val="[수목일위.XLS][수목일위.XLS]el______270"/>
      <sheetName val="[수목일위.XLS][수목일위.XLS]el______271"/>
      <sheetName val="[수목일위.XLS][수목일위.XLS]el______276"/>
      <sheetName val="[수목일위.XLS][수목일위.XLS]el______277"/>
      <sheetName val="[수목일위.XLS][수목일위.XLS]el______274"/>
      <sheetName val="[수목일위.XLS][수목일위.XLS]el______275"/>
      <sheetName val="[수목일위.XLS][수목일위.XLS]el______278"/>
      <sheetName val="[수목일위.XLS][수목일위.XLS]el______279"/>
      <sheetName val="[수목일위.XLS][수목일위.XLS]el______382"/>
      <sheetName val="[수목일위.XLS][수목일위.XLS]el______383"/>
      <sheetName val="[수목일위.XLS][수목일위.XLS]el______280"/>
      <sheetName val="[수목일위.XLS][수목일위.XLS]el______281"/>
      <sheetName val="[수목일위.XLS][수목일위.XLS]el______282"/>
      <sheetName val="[수목일위.XLS][수목일위.XLS]el______283"/>
      <sheetName val="[수목일위.XLS][수목일위.XLS]el______284"/>
      <sheetName val="[수목일위.XLS][수목일위.XLS]el______285"/>
      <sheetName val="[수목일위.XLS][수목일위.XLS]el______286"/>
      <sheetName val="[수목일위.XLS][수목일위.XLS]el______287"/>
      <sheetName val="[수목일위.XLS][수목일위.XLS]el______288"/>
      <sheetName val="[수목일위.XLS][수목일위.XLS]el______289"/>
      <sheetName val="[수목일위.XLS][수목일위.XLS]el______290"/>
      <sheetName val="[수목일위.XLS][수목일위.XLS]el______291"/>
      <sheetName val="[수목일위.XLS][수목일위.XLS]el______292"/>
      <sheetName val="[수목일위.XLS][수목일위.XLS]el______293"/>
      <sheetName val="[수목일위.XLS][수목일위.XLS]el______294"/>
      <sheetName val="[수목일위.XLS][수목일위.XLS]el______295"/>
      <sheetName val="[수목일위.XLS][수목일위.XLS]el______296"/>
      <sheetName val="[수목일위.XLS][수목일위.XLS]el______297"/>
      <sheetName val="[수목일위.XLS][수목일위.XLS]el______298"/>
      <sheetName val="[수목일위.XLS][수목일위.XLS]el______299"/>
      <sheetName val="[수목일위.XLS][수목일위.XLS]el______300"/>
      <sheetName val="[수목일위.XLS][수목일위.XLS]el______301"/>
      <sheetName val="[수목일위.XLS][수목일위.XLS]el______302"/>
      <sheetName val="[수목일위.XLS][수목일위.XLS]el______303"/>
      <sheetName val="[수목일위.XLS][수목일위.XLS]el______304"/>
      <sheetName val="[수목일위.XLS][수목일위.XLS]el______305"/>
      <sheetName val="[수목일위.XLS][수목일위.XLS]el______306"/>
      <sheetName val="[수목일위.XLS][수목일위.XLS]el______307"/>
      <sheetName val="[수목일위.XLS][수목일위.XLS]el______308"/>
      <sheetName val="[수목일위.XLS][수목일위.XLS]el______309"/>
      <sheetName val="[수목일위.XLS][수목일위.XLS]el______310"/>
      <sheetName val="[수목일위.XLS][수목일위.XLS]el______311"/>
      <sheetName val="[수목일위.XLS][수목일위.XLS]el______312"/>
      <sheetName val="[수목일위.XLS][수목일위.XLS]el______313"/>
      <sheetName val="[수목일위.XLS][수목일위.XLS]el______314"/>
      <sheetName val="[수목일위.XLS][수목일위.XLS]el______315"/>
      <sheetName val="[수목일위.XLS][수목일위.XLS]el______316"/>
      <sheetName val="[수목일위.XLS][수목일위.XLS]el______317"/>
      <sheetName val="[수목일위.XLS][수목일위.XLS]el______318"/>
      <sheetName val="[수목일위.XLS][수목일위.XLS]el______319"/>
      <sheetName val="[수목일위.XLS][수목일위.XLS]el______320"/>
      <sheetName val="[수목일위.XLS][수목일위.XLS]el______321"/>
      <sheetName val="[수목일위.XLS][수목일위.XLS]el______322"/>
      <sheetName val="[수목일위.XLS][수목일위.XLS]el______323"/>
      <sheetName val="[수목일위.XLS][수목일위.XLS]el______324"/>
      <sheetName val="[수목일위.XLS][수목일위.XLS]el______325"/>
      <sheetName val="[수목일위.XLS][수목일위.XLS]el______326"/>
      <sheetName val="[수목일위.XLS][수목일위.XLS]el______327"/>
      <sheetName val="[수목일위.XLS][수목일위.XLS]el______328"/>
      <sheetName val="[수목일위.XLS][수목일위.XLS]el______329"/>
      <sheetName val="[수목일위.XLS][수목일위.XLS]el______330"/>
      <sheetName val="[수목일위.XLS][수목일위.XLS]el______331"/>
      <sheetName val="[수목일위.XLS][수목일위.XLS]el______332"/>
      <sheetName val="[수목일위.XLS][수목일위.XLS]el______333"/>
      <sheetName val="[수목일위.XLS][수목일위.XLS]el______334"/>
      <sheetName val="[수목일위.XLS][수목일위.XLS]el______335"/>
      <sheetName val="[수목일위.XLS][수목일위.XLS]el______336"/>
      <sheetName val="[수목일위.XLS][수목일위.XLS]el______337"/>
      <sheetName val="[수목일위.XLS][수목일위.XLS]el______338"/>
      <sheetName val="[수목일위.XLS][수목일위.XLS]el______339"/>
      <sheetName val="[수목일위.XLS][수목일위.XLS]el______340"/>
      <sheetName val="[수목일위.XLS][수목일위.XLS]el______341"/>
      <sheetName val="[수목일위.XLS][수목일위.XLS]el______342"/>
      <sheetName val="[수목일위.XLS][수목일위.XLS]el______343"/>
      <sheetName val="[수목일위.XLS][수목일위.XLS]el______344"/>
      <sheetName val="[수목일위.XLS][수목일위.XLS]el______345"/>
      <sheetName val="[수목일위.XLS][수목일위.XLS]el______346"/>
      <sheetName val="[수목일위.XLS][수목일위.XLS]el______347"/>
      <sheetName val="[수목일위.XLS][수목일위.XLS]el______348"/>
      <sheetName val="[수목일위.XLS][수목일위.XLS]el______349"/>
      <sheetName val="[수목일위.XLS][수목일위.XLS]el______350"/>
      <sheetName val="[수목일위.XLS][수목일위.XLS]el______351"/>
      <sheetName val="[수목일위.XLS][수목일위.XLS]el______352"/>
      <sheetName val="[수목일위.XLS][수목일위.XLS]el______353"/>
      <sheetName val="[수목일위.XLS][수목일위.XLS]el______354"/>
      <sheetName val="[수목일위.XLS][수목일위.XLS]el______355"/>
      <sheetName val="[수목일위.XLS][수목일위.XLS]el______356"/>
      <sheetName val="[수목일위.XLS][수목일위.XLS]el______357"/>
      <sheetName val="[수목일위.XLS][수목일위.XLS]el______358"/>
      <sheetName val="[수목일위.XLS][수목일위.XLS]el______359"/>
      <sheetName val="[수목일위.XLS][수목일위.XLS]el______360"/>
      <sheetName val="[수목일위.XLS][수목일위.XLS]el______361"/>
      <sheetName val="[수목일위.XLS][수목일위.XLS]el______362"/>
      <sheetName val="[수목일위.XLS][수목일위.XLS]el______363"/>
      <sheetName val="[수목일위.XLS][수목일위.XLS]el______364"/>
      <sheetName val="[수목일위.XLS][수목일위.XLS]el______365"/>
      <sheetName val="[수목일위.XLS][수목일위.XLS]el______366"/>
      <sheetName val="[수목일위.XLS][수목일위.XLS]el______367"/>
      <sheetName val="[수목일위.XLS][수목일위.XLS]el______368"/>
      <sheetName val="[수목일위.XLS][수목일위.XLS]el______369"/>
      <sheetName val="[수목일위.XLS][수목일위.XLS]el______370"/>
      <sheetName val="[수목일위.XLS][수목일위.XLS]el______371"/>
      <sheetName val="[수목일위.XLS][수목일위.XLS]el______372"/>
      <sheetName val="[수목일위.XLS][수목일위.XLS]el______373"/>
      <sheetName val="[수목일위.XLS][수목일위.XLS]el______374"/>
      <sheetName val="[수목일위.XLS][수목일위.XLS]el______375"/>
      <sheetName val="[수목일위.XLS][수목일위.XLS]el______376"/>
      <sheetName val="[수목일위.XLS][수목일위.XLS]el______377"/>
      <sheetName val="[수목일위.XLS][수목일위.XLS]el______378"/>
      <sheetName val="[수목일위.XLS][수목일위.XLS]el______379"/>
      <sheetName val="[수목일위.XLS][수목일위.XLS]el______380"/>
      <sheetName val="[수목일위.XLS][수목일위.XLS]el______381"/>
      <sheetName val="[수목일위.XLS][수목일위.XLS]el______386"/>
      <sheetName val="[수목일위.XLS][수목일위.XLS]el______387"/>
      <sheetName val="[수목일위.XLS][수목일위.XLS]el______384"/>
      <sheetName val="[수목일위.XLS][수목일위.XLS]el______385"/>
      <sheetName val="[수목일위.XLS][수목일위.XLS]el______388"/>
      <sheetName val="[수목일위.XLS][수목일위.XLS]el______389"/>
      <sheetName val="[수목일위.XLS][수목일위.XLS]el______404"/>
      <sheetName val="[수목일위.XLS][수목일위.XLS]el______405"/>
      <sheetName val="[수목일위.XLS][수목일위.XLS]el______402"/>
      <sheetName val="[수목일위.XLS][수목일위.XLS]el______403"/>
      <sheetName val="[수목일위.XLS][수목일위.XLS]el______390"/>
      <sheetName val="[수목일위.XLS][수목일위.XLS]el______391"/>
      <sheetName val="[수목일위.XLS][수목일위.XLS]el______392"/>
      <sheetName val="[수목일위.XLS][수목일위.XLS]el______393"/>
      <sheetName val="[수목일위.XLS][수목일위.XLS]el______394"/>
      <sheetName val="[수목일위.XLS][수목일위.XLS]el______395"/>
      <sheetName val="[수목일위.XLS][수목일위.XLS]el______396"/>
      <sheetName val="[수목일위.XLS][수목일위.XLS]el______397"/>
      <sheetName val="[수목일위.XLS][수목일위.XLS]el______398"/>
      <sheetName val="[수목일위.XLS][수목일위.XLS]el______399"/>
      <sheetName val="[수목일위.XLS][수목일위.XLS]el______400"/>
      <sheetName val="[수목일위.XLS][수목일위.XLS]el______401"/>
      <sheetName val="[수목일위.XLS][수목일위.XLS]el______406"/>
      <sheetName val="[수목일위.XLS][수목일위.XLS]el______407"/>
      <sheetName val="[수목일위.XLS][수목일위.XLS]el______432"/>
      <sheetName val="[수목일위.XLS][수목일위.XLS]el______433"/>
      <sheetName val="[수목일위.XLS][수목일위.XLS]el______408"/>
      <sheetName val="[수목일위.XLS][수목일위.XLS]el______409"/>
      <sheetName val="[수목일위.XLS][수목일위.XLS]el______410"/>
      <sheetName val="[수목일위.XLS][수목일위.XLS]el______411"/>
      <sheetName val="[수목일위.XLS][수목일위.XLS]el______412"/>
      <sheetName val="[수목일위.XLS][수목일위.XLS]el______413"/>
      <sheetName val="[수목일위.XLS][수목일위.XLS]el______422"/>
      <sheetName val="[수목일위.XLS][수목일위.XLS]el______423"/>
      <sheetName val="[수목일위.XLS][수목일위.XLS]el______416"/>
      <sheetName val="[수목일위.XLS][수목일위.XLS]el______417"/>
      <sheetName val="[수목일위.XLS][수목일위.XLS]el______414"/>
      <sheetName val="[수목일위.XLS][수목일위.XLS]el______415"/>
      <sheetName val="[수목일위.XLS][수목일위.XLS]el______418"/>
      <sheetName val="[수목일위.XLS][수목일위.XLS]el______419"/>
      <sheetName val="[수목일위.XLS][수목일위.XLS]el______420"/>
      <sheetName val="[수목일위.XLS][수목일위.XLS]el______421"/>
      <sheetName val="[수목일위.XLS][수목일위.XLS]el______440"/>
      <sheetName val="[수목일위.XLS][수목일위.XLS]el______441"/>
      <sheetName val="[수목일위.XLS][수목일위.XLS]el______424"/>
      <sheetName val="[수목일위.XLS][수목일위.XLS]el______425"/>
      <sheetName val="[수목일위.XLS][수목일위.XLS]el______426"/>
      <sheetName val="[수목일위.XLS][수목일위.XLS]el______427"/>
      <sheetName val="[수목일위.XLS][수목일위.XLS]el______428"/>
      <sheetName val="[수목일위.XLS][수목일위.XLS]el______429"/>
      <sheetName val="[수목일위.XLS][수목일위.XLS]el______430"/>
      <sheetName val="[수목일위.XLS][수목일위.XLS]el______431"/>
      <sheetName val="[수목일위.XLS][수목일위.XLS]el______456"/>
      <sheetName val="[수목일위.XLS][수목일위.XLS]el______457"/>
      <sheetName val="[수목일위.XLS][수목일위.XLS]el______434"/>
      <sheetName val="[수목일위.XLS][수목일위.XLS]el______435"/>
      <sheetName val="[수목일위.XLS][수목일위.XLS]el______436"/>
      <sheetName val="[수목일위.XLS][수목일위.XLS]el______437"/>
      <sheetName val="[수목일위.XLS][수목일위.XLS]el______438"/>
      <sheetName val="[수목일위.XLS][수목일위.XLS]el______439"/>
      <sheetName val="[수목일위.XLS][수목일위.XLS]el______458"/>
      <sheetName val="[수목일위.XLS][수목일위.XLS]el______459"/>
      <sheetName val="[수목일위.XLS][수목일위.XLS]el______442"/>
      <sheetName val="[수목일위.XLS][수목일위.XLS]el______443"/>
      <sheetName val="[수목일위.XLS][수목일위.XLS]el______444"/>
      <sheetName val="[수목일위.XLS][수목일위.XLS]el______445"/>
      <sheetName val="[수목일위.XLS][수목일위.XLS]el______446"/>
      <sheetName val="[수목일위.XLS][수목일위.XLS]el______447"/>
      <sheetName val="[수목일위.XLS][수목일위.XLS]el______448"/>
      <sheetName val="[수목일위.XLS][수목일위.XLS]el______449"/>
      <sheetName val="[수목일위.XLS][수목일위.XLS]el______450"/>
      <sheetName val="[수목일위.XLS][수목일위.XLS]el______451"/>
      <sheetName val="[수목일위.XLS][수목일위.XLS]el______452"/>
      <sheetName val="[수목일위.XLS][수목일위.XLS]el______453"/>
      <sheetName val="[수목일위.XLS][수목일위.XLS]el______454"/>
      <sheetName val="[수목일위.XLS][수목일위.XLS]el______455"/>
      <sheetName val="[수목일위.XLS][수목일위.XLS]el______460"/>
      <sheetName val="[수목일위.XLS][수목일위.XLS]el______461"/>
      <sheetName val="[수목일위.XLS][수목일위.XLS]el______464"/>
      <sheetName val="[수목일위.XLS][수목일위.XLS]el______465"/>
      <sheetName val="[수목일위.XLS][수목일위.XLS]el______462"/>
      <sheetName val="[수목일위.XLS][수목일위.XLS]el______463"/>
      <sheetName val="[수목일위.XLS]el\설계_x0000_ _x0015__x0000__x0000_㜁չ_x0000_倀⿲"/>
      <sheetName val="정부노임"/>
      <sheetName val="[수목일위.XLS][수목일위.XLS]el______480"/>
      <sheetName val="[수목일위.XLS][수목일위.XLS]el______481"/>
      <sheetName val="[수목일위.XLS][수목일위.XLS]el______468"/>
      <sheetName val="[수목일위.XLS][수목일위.XLS]el______469"/>
      <sheetName val="[수목일위.XLS][수목일위.XLS]el______470"/>
      <sheetName val="[수목일위.XLS][수목일위.XLS]el______471"/>
      <sheetName val="[수목일위.XLS][수목일위.XLS]el______472"/>
      <sheetName val="[수목일위.XLS][수목일위.XLS]el______473"/>
      <sheetName val="[수목일위.XLS][수목일위.XLS]el______474"/>
      <sheetName val="[수목일위.XLS][수목일위.XLS]el______475"/>
      <sheetName val="[수목일위.XLS][수목일위.XLS]el______476"/>
      <sheetName val="[수목일위.XLS][수목일위.XLS]el______477"/>
      <sheetName val="[수목일위.XLS][수목일위.XLS]el______478"/>
      <sheetName val="[수목일위.XLS][수목일위.XLS]el______479"/>
      <sheetName val="[수목일위.XLS][수목일위.XLS]el______488"/>
      <sheetName val="[수목일위.XLS][수목일위.XLS]el______489"/>
      <sheetName val="[수목일위.XLS][수목일위.XLS]el______482"/>
      <sheetName val="[수목일위.XLS][수목일위.XLS]el______483"/>
      <sheetName val="[수목일위.XLS][수목일위.XLS]el______484"/>
      <sheetName val="[수목일위.XLS][수목일위.XLS]el______485"/>
      <sheetName val="[수목일위.XLS][수목일위.XLS]el______486"/>
      <sheetName val="[수목일위.XLS][수목일위.XLS]el______487"/>
      <sheetName val="[수목일위.XLS][수목일위.XLS]el______502"/>
      <sheetName val="[수목일위.XLS][수목일위.XLS]el______503"/>
      <sheetName val="[수목일위.XLS][수목일위.XLS]el______498"/>
      <sheetName val="[수목일위.XLS][수목일위.XLS]el______499"/>
      <sheetName val="el\설계서\수목일위_XLS]_x0000__x0000__x0005_"/>
      <sheetName val="[수목일위.XLS]el\설계서\_x0000_츀[_x0000__x0000_舁ֱ_x0000_"/>
      <sheetName val="[수목일위.XLS]el\설계서\_x0000_戀¼_x0000__x0000_ꈁ֬_x0000_"/>
      <sheetName val="1공구_단가_გ᭘尀"/>
      <sheetName val="el_설계서_수목일위_XLS_데이타"/>
      <sheetName val="도급예산내역서총0_x0000_"/>
      <sheetName val="배수장공사비명䡲⿛"/>
      <sheetName val="도급예산내역서총蠊ᙌ"/>
      <sheetName val="도급예산내역서총蠌き"/>
      <sheetName val="배수장공사비명䡲ぇ"/>
      <sheetName val="전기수량집계"/>
      <sheetName val="라.공사비"/>
      <sheetName val="다.도서인쇄비 "/>
      <sheetName val="기성신청"/>
      <sheetName val="송도(A3)-가야"/>
      <sheetName val="원가계산서구조조ԯ"/>
      <sheetName val="원가계산서구조조ꠀ"/>
      <sheetName val="빌딩 안내"/>
      <sheetName val="용역단가"/>
      <sheetName val="일위대׈_x0000_缀_x0000__x0000_"/>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PAC"/>
      <sheetName val="JOIN(2spa㎨_x0013_"/>
      <sheetName val="산출서양식01"/>
      <sheetName val="관련자료詈_x0015_"/>
      <sheetName val="G.R300경׃"/>
      <sheetName val="세부窨_x0013_竬"/>
      <sheetName val="옹벽수량집계표"/>
      <sheetName val="1-4-2_관(약⠀"/>
      <sheetName val="Site Expenses"/>
      <sheetName val="사업총괄"/>
      <sheetName val="14.TV공_x0005_"/>
      <sheetName val="배관배선내역"/>
      <sheetName val="본사공가᳈፜"/>
      <sheetName val="에너지_x0005_"/>
      <sheetName val="중기단가"/>
      <sheetName val="대창토공"/>
      <sheetName val="포장집계"/>
      <sheetName val="포장연장"/>
      <sheetName val="포장수량"/>
      <sheetName val="⠍⑎"/>
      <sheetName val="[수목일위.XLS][수목일위.XLS]el______492"/>
      <sheetName val="[수목일위.XLS][수목일위.XLS]el______493"/>
      <sheetName val="[수목일위.XLS][수목일위.XLS]el______490"/>
      <sheetName val="[수목일위.XLS][수목일위.XLS]el______491"/>
      <sheetName val="[수목일위.XLS][수목일위.XLS]el______496"/>
      <sheetName val="[수목일위.XLS][수목일위.XLS]el______497"/>
      <sheetName val="[수목일위.XLS][수목일위.XLS]el______494"/>
      <sheetName val="[수목일위.XLS][수목일위.XLS]el______495"/>
      <sheetName val="[수목일위.XLS][수목일위.XLS]el______500"/>
      <sheetName val="[수목일위.XLS][수목일위.XLS]el______501"/>
      <sheetName val="[수목일위.XLS][수목일위.XLS]el______552"/>
      <sheetName val="[수목일위.XLS][수목일위.XLS]el______553"/>
      <sheetName val="[수목일위.XLS][수목일위.XLS]el______504"/>
      <sheetName val="[수목일위.XLS][수목일위.XLS]el______505"/>
      <sheetName val="[수목일위.XLS][수목일위.XLS]el______506"/>
      <sheetName val="[수목일위.XLS][수목일위.XLS]el______507"/>
      <sheetName val="[수목일위.XLS][수목일위.XLS]el______508"/>
      <sheetName val="[수목일위.XLS][수목일위.XLS]el______509"/>
      <sheetName val="[수목일위.XLS][수목일위.XLS]el______510"/>
      <sheetName val="[수목일위.XLS][수목일위.XLS]el______511"/>
      <sheetName val="[수목일위.XLS][수목일위.XLS]el______512"/>
      <sheetName val="[수목일위.XLS][수목일위.XLS]el______513"/>
      <sheetName val="[수목일위.XLS][수목일위.XLS]el______514"/>
      <sheetName val="[수목일위.XLS][수목일위.XLS]el______515"/>
      <sheetName val="[수목일위.XLS][수목일위.XLS]el______516"/>
      <sheetName val="[수목일위.XLS][수목일위.XLS]el______517"/>
      <sheetName val="[수목일위.XLS][수목일위.XLS]el______518"/>
      <sheetName val="[수목일위.XLS][수목일위.XLS]el______519"/>
      <sheetName val="[수목일위.XLS][수목일위.XLS]el______520"/>
      <sheetName val="[수목일위.XLS][수목일위.XLS]el______521"/>
      <sheetName val="[수목일위.XLS][수목일위.XLS]el______522"/>
      <sheetName val="[수목일위.XLS][수목일위.XLS]el______523"/>
      <sheetName val="[수목일위.XLS][수목일위.XLS]el______524"/>
      <sheetName val="[수목일위.XLS][수목일위.XLS]el______525"/>
      <sheetName val="[수목일위.XLS][수목일위.XLS]el______526"/>
      <sheetName val="[수목일위.XLS][수목일위.XLS]el______527"/>
      <sheetName val="[수목일위.XLS][수목일위.XLS]el______528"/>
      <sheetName val="[수목일위.XLS][수목일위.XLS]el______529"/>
      <sheetName val="[수목일위.XLS][수목일위.XLS]el______530"/>
      <sheetName val="[수목일위.XLS][수목일위.XLS]el______531"/>
      <sheetName val="[수목일위.XLS][수목일위.XLS]el______532"/>
      <sheetName val="[수목일위.XLS][수목일위.XLS]el______533"/>
      <sheetName val="[수목일위.XLS][수목일위.XLS]el______534"/>
      <sheetName val="[수목일위.XLS][수목일위.XLS]el______535"/>
      <sheetName val="[수목일위.XLS][수목일위.XLS]el______536"/>
      <sheetName val="[수목일위.XLS][수목일위.XLS]el______537"/>
      <sheetName val="[수목일위.XLS][수목일위.XLS]el______538"/>
      <sheetName val="[수목일위.XLS][수목일위.XLS]el______539"/>
      <sheetName val="[수목일위.XLS][수목일위.XLS]el______540"/>
      <sheetName val="[수목일위.XLS][수목일위.XLS]el______541"/>
      <sheetName val="[수목일위.XLS][수목일위.XLS]el______542"/>
      <sheetName val="[수목일위.XLS][수목일위.XLS]el______543"/>
      <sheetName val="[수목일위.XLS][수목일위.XLS]el______544"/>
      <sheetName val="[수목일위.XLS][수목일위.XLS]el______545"/>
      <sheetName val="[수목일위.XLS][수목일위.XLS]el______546"/>
      <sheetName val="[수목일위.XLS][수목일위.XLS]el______547"/>
      <sheetName val="[수목일위.XLS][수목일위.XLS]el______548"/>
      <sheetName val="[수목일위.XLS][수목일위.XLS]el______549"/>
      <sheetName val="[수목일위.XLS][수목일위.XLS]el______550"/>
      <sheetName val="[수목일위.XLS][수목일위.XLS]el______551"/>
      <sheetName val="[수목일위.XLS][수목일위.XLS]el______554"/>
      <sheetName val="[수목일위.XLS][수목일위.XLS]el______555"/>
      <sheetName val="[수목일위.XLS][수목일위.XLS]el______570"/>
      <sheetName val="[수목일위.XLS][수목일위.XLS]el______571"/>
      <sheetName val="[수목일위.XLS][수목일위.XLS]el______558"/>
      <sheetName val="[수목일위.XLS][수목일위.XLS]el______559"/>
      <sheetName val="[수목일위.XLS][수목일위.XLS]el______556"/>
      <sheetName val="[수목일위.XLS][수목일위.XLS]el______557"/>
      <sheetName val="[수목일위.XLS][수목일위.XLS]el______562"/>
      <sheetName val="[수목일위.XLS][수목일위.XLS]el______563"/>
      <sheetName val="[수목일위.XLS][수목일위.XLS]el______560"/>
      <sheetName val="[수목일위.XLS][수목일위.XLS]el______561"/>
      <sheetName val="ABUT수량-Aԇ"/>
      <sheetName val="ABUT수량-Aက"/>
      <sheetName val="3련 BOX"/>
      <sheetName val="[수목일위.XLS]el\설계서\수목︀ᇕ԰_x0000_缀_x0000__x0000__x0000_䘀_xd802_"/>
      <sheetName val="정화조방수미㬁"/>
      <sheetName val="[수목일위.XLS]정화조방수미/"/>
      <sheetName val="경율산정.舓⼱_x0005_"/>
      <sheetName val="경율산정._x0005__x0000_"/>
      <sheetName val="환율"/>
      <sheetName val="단가산출서 (2)"/>
      <sheetName val="상부집계표"/>
      <sheetName val="직원헾】_x0005__x0000_"/>
      <sheetName val="도급예산내역서총︀ᇕ"/>
      <sheetName val="단가일ﺭ"/>
      <sheetName val="접지1종"/>
      <sheetName val="el\설계서\수목︀ᇕ԰_x0000_缀_x0000__x0000__x0000_䘀_xd802_"/>
      <sheetName val="정화조방수미/"/>
      <sheetName val="안전건강연금"/>
      <sheetName val="건축실적"/>
      <sheetName val="고용퇴직"/>
      <sheetName val="기계실적"/>
      <sheetName val="물가기준년"/>
      <sheetName val="노임산재"/>
      <sheetName val="장비기준"/>
      <sheetName val="조경수목"/>
      <sheetName val="토목실적"/>
      <sheetName val="setup"/>
      <sheetName val="가격"/>
      <sheetName val="명세서"/>
      <sheetName val="1.1서버도입"/>
      <sheetName val="배수장공사비명橂】"/>
      <sheetName val="배수장공사비명_x0005__x0000_"/>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ភ"/>
      <sheetName val="배수장공사비명鞀_x0017_"/>
      <sheetName val="도급예산내역서총耀䂕"/>
      <sheetName val="배수장공사비명門@"/>
      <sheetName val="도급예산0_x0000_뀀_x0005__x0000__x0000_"/>
      <sheetName val="도급예산0_x0000_᠀¿_x0000__x0000_"/>
      <sheetName val="도급예산내역서총鬀ఓ"/>
      <sheetName val="도급예산내역서총鬀툓"/>
      <sheetName val="제경비_x0000__x0000_"/>
      <sheetName val="도급예산내역서총洐쵩"/>
      <sheetName val="도급예산내역서총᠓ᐳ"/>
      <sheetName val="도급예산내역서총蠀䅾"/>
      <sheetName val="도급예산쀯_x0000__x0000__x0000__x0000_"/>
      <sheetName val="배수장공사비명橂⽠"/>
      <sheetName val="매媸"/>
      <sheetName val="내역(전체_금차0"/>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배수장공사비명헾⽅"/>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배수장공사비명翈±"/>
      <sheetName val="배수장공사비명礊⿏"/>
      <sheetName val="도급예산내역서총䈀"/>
      <sheetName val="도급예산䈀ԯ_x0000_缀_x0000_"/>
      <sheetName val="배수장공사비명橂⿭"/>
      <sheetName val="배수장공사비명橂⼶"/>
      <sheetName val="도급예산ꠊᠹ堀才朁륥"/>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도급예산내역서총︀䗕"/>
      <sheetName val="도급예산내역서총栀羅"/>
      <sheetName val="도급예산내역서총螄"/>
      <sheetName val="도급예산堀︀釕ԯ_x0000_"/>
      <sheetName val="도급예산내역서총︀껕"/>
      <sheetName val="배수장공사비명헾⽌"/>
      <sheetName val="도급예산내역서총︀⋕"/>
      <sheetName val="도급예산내역서총洌絩"/>
      <sheetName val="8설_x0005__x0000_"/>
      <sheetName val="제출내역_(2)1"/>
      <sheetName val="중기조종사_단위단가1"/>
      <sheetName val="원가계산_(2)1"/>
      <sheetName val="참조_(2)1"/>
      <sheetName val="기초입력_DATA1"/>
      <sheetName val="일위대가_(식재)1"/>
      <sheetName val="골조-APT_갑지1"/>
      <sheetName val="설명서_1"/>
      <sheetName val="3_바닥판__1"/>
      <sheetName val="실행,원가_최종예상"/>
      <sheetName val="현장관리비_산출내역"/>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공사별_가중치_산출근거(건축)"/>
      <sheetName val="G_R300경비"/>
      <sheetName val="안양동교_1안"/>
      <sheetName val="설계변경내역_98"/>
      <sheetName val="각사별공사비분개_"/>
      <sheetName val="개별직종노임단가(2005_1)"/>
      <sheetName val="주공_갑지"/>
      <sheetName val="경율산정_XLS"/>
      <sheetName val="2_고용보험료산출근거"/>
      <sheetName val="피해현황_(수량합계)"/>
      <sheetName val="6PILE__(돌출)"/>
      <sheetName val="TABLE_DB"/>
      <sheetName val="쌍용_data_base"/>
      <sheetName val="6__안전관리비"/>
      <sheetName val="총괄_내역서"/>
      <sheetName val="단면_(2)"/>
      <sheetName val="단계별내역_(2)"/>
      <sheetName val="개비온_단위"/>
      <sheetName val="접합_및_부설_"/>
      <sheetName val="배수장공사비명菈"/>
      <sheetName val="배수장공사비명쁈_"/>
      <sheetName val="도급예산䈀ԯ缀"/>
      <sheetName val="토공(우물통,기타)_"/>
      <sheetName val="_상부공통집계(총괄)"/>
      <sheetName val="ABUT수량-A԰"/>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관경별내역서"/>
      <sheetName val="미원천정비재료집계표"/>
      <sheetName val="권역안내판재료집계표"/>
      <sheetName val="마을쉼터조성재료집계표"/>
      <sheetName val="자재대(물량)"/>
      <sheetName val="부대공사재료집계표"/>
      <sheetName val="EL90"/>
      <sheetName val="도급예산내역서총頀悂"/>
      <sheetName val="도급예산내역서총︀"/>
      <sheetName val="[수목일위.XLS][수목일위.XLS]el______564"/>
      <sheetName val="[수목일위.XLS][수목일위.XLS]el______565"/>
      <sheetName val="[수목일위.XLS][수목일위.XLS]el______566"/>
      <sheetName val="[수목일위.XLS][수목일위.XLS]el______567"/>
      <sheetName val="[수목일위.XLS][수목일위.XLS]el______568"/>
      <sheetName val="[수목일위.XLS][수목일위.XLS]el______569"/>
      <sheetName val="[수목일위.XLS][수목일위.XLS]el______572"/>
      <sheetName val="[수목일위.XLS][수목일위.XLS]el______573"/>
      <sheetName val="[수목일위.XLS][수목일위.XLS]el______576"/>
      <sheetName val="[수목일위.XLS][수목일위.XLS]el______577"/>
      <sheetName val="[수목일위.XLS][수목일위.XLS]el______574"/>
      <sheetName val="[수목일위.XLS][수목일위.XLS]el______575"/>
      <sheetName val="[수목일위.XLS][수목일위.XLS]el______582"/>
      <sheetName val="[수목일위.XLS][수목일위.XLS]el______583"/>
      <sheetName val="[수목일위.XLS][수목일위.XLS]el______578"/>
      <sheetName val="[수목일위.XLS][수목일위.XLS]el______579"/>
      <sheetName val="[수목일위.XLS][수목일위.XLS]el______580"/>
      <sheetName val="[수목일위.XLS][수목일위.XLS]el______581"/>
      <sheetName val="[수목일위.XLS]el\설계_x0000__x0000_ᰀ_x0002_　ᄭᲛ_x0002__x0000_⸁"/>
      <sheetName val="내역서(시설)"/>
      <sheetName val="조경썿鴅"/>
      <sheetName val="산쌺攅"/>
      <sheetName val="산:_x0000_"/>
      <sheetName val="약품裂Ǚ"/>
      <sheetName val="내역서1999._x0005__x0000_"/>
      <sheetName val="[수목일위.XLS][수목일위.XLS]el______588"/>
      <sheetName val="[수목일위.XLS][수목일위.XLS]el______589"/>
      <sheetName val="[수목일위.XLS][수목일위.XLS]el______584"/>
      <sheetName val="[수목일위.XLS][수목일위.XLS]el______585"/>
      <sheetName val="[수목일위.XLS][수목일위.XLS]el______586"/>
      <sheetName val="[수목일위.XLS][수목일위.XLS]el______587"/>
      <sheetName val="화_x0000__x0000_"/>
      <sheetName val="[수목일위.XLS][수목일위.XLS]el______590"/>
      <sheetName val="[수목일위.XLS][수목일위.XLS]el______591"/>
      <sheetName val="[수목일위.XLS][수목일위.XLS]el______592"/>
      <sheetName val="[수목일위.XLS][수목일위.XLS]el______593"/>
      <sheetName val="[수목일위.XLS][수목일위.XLS]el______624"/>
      <sheetName val="[수목일위.XLS][수목일위.XLS]el______625"/>
      <sheetName val="[수목일위.XLS][수목일위.XLS]el______618"/>
      <sheetName val="[수목일위.XLS][수목일위.XLS]el______619"/>
      <sheetName val="[수목일위.XLS][수목일위.XLS]el______606"/>
      <sheetName val="[수목일위.XLS][수목일위.XLS]el______607"/>
      <sheetName val="[수목일위.XLS][수목일위.XLS]el______594"/>
      <sheetName val="[수목일위.XLS][수목일위.XLS]el______595"/>
      <sheetName val="[수목일위.XLS][수목일위.XLS]el______596"/>
      <sheetName val="[수목일위.XLS][수목일위.XLS]el______597"/>
      <sheetName val="[수목일위.XLS][수목일위.XLS]el______598"/>
      <sheetName val="[수목일위.XLS][수목일위.XLS]el______599"/>
      <sheetName val="[수목일위.XLS][수목일위.XLS]el______600"/>
      <sheetName val="[수목일위.XLS][수목일위.XLS]el______601"/>
      <sheetName val="[수목일위.XLS][수목일위.XLS]el______602"/>
      <sheetName val="[수목일위.XLS][수목일위.XLS]el______603"/>
      <sheetName val="[수목일위.XLS][수목일위.XLS]el______604"/>
      <sheetName val="[수목일위.XLS][수목일위.XLS]el______605"/>
      <sheetName val="[수목일위.XLS][수목일위.XLS]el______608"/>
      <sheetName val="[수목일위.XLS][수목일위.XLS]el______609"/>
      <sheetName val="[수목일위.XLS][수목일위.XLS]el______610"/>
      <sheetName val="[수목일위.XLS][수목일위.XLS]el______611"/>
      <sheetName val="[수목일위.XLS][수목일위.XLS]el______612"/>
      <sheetName val="[수목일위.XLS][수목일위.XLS]el______613"/>
      <sheetName val="[수목일위.XLS][수목일위.XLS]el______614"/>
      <sheetName val="[수목일위.XLS][수목일위.XLS]el______615"/>
      <sheetName val="[수목일위.XLS][수목일위.XLS]el______616"/>
      <sheetName val="[수목일위.XLS][수목일위.XLS]el______617"/>
      <sheetName val="[수목일위.XLS][수목일위.XLS]el______620"/>
      <sheetName val="[수목일위.XLS][수목일위.XLS]el______621"/>
      <sheetName val="[수목일위.XLS][수목일위.XLS]el______622"/>
      <sheetName val="[수목일위.XLS][수목일위.XLS]el______623"/>
      <sheetName val="[수목일위.XLS][수목일위.XLS]el______642"/>
      <sheetName val="[수목일위.XLS][수목일위.XLS]el______643"/>
      <sheetName val="[수목일위.XLS][수목일위.XLS]el______626"/>
      <sheetName val="[수목일위.XLS][수목일위.XLS]el______627"/>
      <sheetName val="[수목일위.XLS][수목일위.XLS]el______628"/>
      <sheetName val="[수목일위.XLS][수목일위.XLS]el______629"/>
      <sheetName val="[수목일위.XLS][수목일위.XLS]el______630"/>
      <sheetName val="[수목일위.XLS][수목일위.XLS]el______631"/>
      <sheetName val="[수목일위.XLS][수목일위.XLS]el______632"/>
      <sheetName val="[수목일위.XLS][수목일위.XLS]el______633"/>
      <sheetName val="[수목일위.XLS][수목일위.XLS]el______634"/>
      <sheetName val="[수목일위.XLS][수목일위.XLS]el______635"/>
      <sheetName val="[수목일위.XLS][수목일위.XLS]el______636"/>
      <sheetName val="[수목일위.XLS][수목일위.XLS]el______637"/>
      <sheetName val="[수목일위.XLS][수목일위.XLS]el______638"/>
      <sheetName val="[수목일위.XLS][수목일위.XLS]el______639"/>
      <sheetName val="[수목일위.XLS][수목일위.XLS]el______640"/>
      <sheetName val="[수목일위.XLS][수목일위.XLS]el______641"/>
      <sheetName val="[수목일위.XLS][수목일위.XLS]el______644"/>
      <sheetName val="[수목일위.XLS][수목일위.XLS]el______645"/>
      <sheetName val="[수목일위.XLS][수목일위.XLS]el______647"/>
      <sheetName val="[수목일위.XLS][수목일위.XLS]el______650"/>
      <sheetName val="[수목일위.XLS][수목일위.XLS]el______651"/>
      <sheetName val="[수목일위.XLS][수목일위.XLS]el______648"/>
      <sheetName val="[수목일위.XLS][수목일위.XLS]el______649"/>
      <sheetName val="계정coF_x0000_"/>
      <sheetName val="[수목일위.XLS][수목일위.XLS]el______658"/>
      <sheetName val="[수목일위.XLS][수목일위.XLS]el______659"/>
      <sheetName val="[수목일위.XLS][수목일위.XLS]el______656"/>
      <sheetName val="[수목일위.XLS][수목일위.XLS]el______657"/>
      <sheetName val="2012노임단가"/>
      <sheetName val="노무비산출"/>
      <sheetName val="자재耀퓬"/>
      <sheetName val="내역서1999.咀&amp;哌"/>
      <sheetName val="개_x0005_"/>
      <sheetName val="회사기본자԰"/>
      <sheetName val="수畸"/>
      <sheetName val="수膈"/>
      <sheetName val="현장관ↅ"/>
      <sheetName val="현장관謀阪"/>
      <sheetName val="재무제표"/>
      <sheetName val="013199"/>
      <sheetName val="CBD-PRICE"/>
      <sheetName val="수窼"/>
      <sheetName val="실䈀"/>
      <sheetName val="대총괄"/>
      <sheetName val="c_balju"/>
      <sheetName val="단가일︀"/>
      <sheetName val="단가일_xd800_"/>
      <sheetName val="임율"/>
      <sheetName val="2공구_단가(대_x0000__x0000_"/>
      <sheetName val="2공구_단가(대頀㙿"/>
      <sheetName val="수량산출서 갑지"/>
      <sheetName val="상호참ᰖ〚_x0005_"/>
      <sheetName val="[수목일위.XLS]el\설계서\수목일︀ᇕ԰_x0000_缀_x0000__x0000__x0000_Ȁ"/>
      <sheetName val="[수목일위.XLS]el\설계서\수목일︀ᇕ԰_x0000_缀_x0000__x0000__x0000_焀"/>
      <sheetName val="[수목일위.XLS]el\설계서\수목일︀ᇕ԰_x0000_缀_x0000__x0000__x0000_Ԁ"/>
      <sheetName val="설비내역"/>
      <sheetName val="약품盌_x0015_"/>
      <sheetName val="AL공렀ず氀ぜ"/>
      <sheetName val="AL공렀♗氀♙"/>
      <sheetName val="주공墐;壜"/>
      <sheetName val="2)관渀㡷"/>
      <sheetName val="변경-㔀"/>
      <sheetName val="AL공蠀㥔㔀"/>
      <sheetName val="분석"/>
      <sheetName val="현금"/>
      <sheetName val="배수관집계"/>
      <sheetName val="5.자금이체명세서"/>
      <sheetName val="골栀᱔렀"/>
      <sheetName val="약품_x0000__x0000_"/>
      <sheetName val="SLAB&quot;1&quot;"/>
      <sheetName val="[수목일위.XLS][수목일위.XLS]el______652"/>
      <sheetName val="[수목일위.XLS][수목일위.XLS]el______653"/>
      <sheetName val="[수목일위.XLS][수목일위.XLS]el______654"/>
      <sheetName val="[수목일위.XLS][수목일위.XLS]el______655"/>
      <sheetName val="2.고용보׃⿦_x0000__x0000__x0000_"/>
      <sheetName val="하자보증자Ⴡ"/>
      <sheetName val="DATA 입력부"/>
      <sheetName val="노견단위수량"/>
      <sheetName val="날개벽(TYPE2)"/>
      <sheetName val="상계견적"/>
      <sheetName val="단가일丵"/>
      <sheetName val="간접1"/>
      <sheetName val="MRS세부"/>
      <sheetName val="발주처_xdc00_䕫␀䕬"/>
      <sheetName val="9.전등噪"/>
      <sheetName val="산皸_x001b_"/>
      <sheetName val="산碘&quot;"/>
      <sheetName val="산帖め"/>
      <sheetName val="산瞈_x001a_"/>
      <sheetName val="증감대비표"/>
      <sheetName val="2.고용보험㥝〒_x0005__x0000_"/>
      <sheetName val="일대-1"/>
      <sheetName val="2.교량(신설)"/>
      <sheetName val="2006납품"/>
      <sheetName val="단가산출서(기계)"/>
      <sheetName val="직접䈀ᅪ԰_x0000_"/>
      <sheetName val="MATERIAL"/>
      <sheetName val="바닥판(1)"/>
      <sheetName val="변경내역대비표(2)"/>
      <sheetName val="하자보증자_x0000_"/>
      <sheetName val="횡배위치"/>
      <sheetName val="철근량산정및畠_x0013_䌢〚_x0005_"/>
      <sheetName val="실행,원惇፵∀ᩃ԰_x0000_"/>
      <sheetName val="단가헾⿚"/>
      <sheetName val="단가催릓"/>
      <sheetName val="하자보수율"/>
      <sheetName val="단가일︾"/>
      <sheetName val="배수︀"/>
      <sheetName val="KP1590_E"/>
      <sheetName val="거래내역"/>
      <sheetName val="매원개착터널총괄"/>
      <sheetName val="건축(산출)"/>
      <sheetName val="토목(산출)"/>
      <sheetName val="노임,자재"/>
      <sheetName val="12"/>
      <sheetName val="구분표"/>
      <sheetName val="제원입력"/>
      <sheetName val="수량-가로등"/>
      <sheetName val="설계개요"/>
      <sheetName val="직원투_x0000__x0000__x0005_"/>
      <sheetName val="[수목일위.XLS]기술자자료游/"/>
      <sheetName val="[수목일위.XLS]el\설계서\수목일위_XLS1"/>
      <sheetName val="대전-교대(A1-A2)"/>
      <sheetName val="96작생능"/>
      <sheetName val="이름"/>
      <sheetName val="사업분석_x0000__x0000_Ԁ_x0000__x0000_㣾"/>
      <sheetName val="공사내역서"/>
      <sheetName val="단가일䢭"/>
      <sheetName val="난방방식분류"/>
      <sheetName val="공사정보입력"/>
      <sheetName val="원가계ԯ_x0000_缀"/>
      <sheetName val="수설계"/>
      <sheetName val="공사"/>
      <sheetName val="원가계산서구조조저"/>
      <sheetName val="원가계산서구조조좬"/>
      <sheetName val="8설7헾"/>
      <sheetName val="개소별집계표"/>
      <sheetName val="주요자재집계표"/>
      <sheetName val="8䈀ᅪ԰"/>
      <sheetName val="단가일灘"/>
      <sheetName val="단가일茐"/>
      <sheetName val="단가일헾"/>
      <sheetName val="6동"/>
      <sheetName val="회사정보"/>
      <sheetName val="친환경주택"/>
      <sheetName val="상호참고헾⾣"/>
      <sheetName val="9GN︀ᇕ԰"/>
      <sheetName val="하자보증자ﻁ"/>
      <sheetName val="조내尜"/>
      <sheetName val="방배동내역(리라)"/>
      <sheetName val="건축공사집계표"/>
      <sheetName val="방배동내역 (총괄)"/>
      <sheetName val="부대공사총괄"/>
      <sheetName val="사업분석ﻂ峕ԯ_x0000_缀_x0000_"/>
      <sheetName val="산근1衲"/>
      <sheetName val="견적서갑지연속"/>
      <sheetName val="4.전력橂⾧_x0005__x0000_"/>
      <sheetName val="Sheet11"/>
      <sheetName val="필터류(발주요구)"/>
      <sheetName val="4차구매요청물품"/>
      <sheetName val="08년+저장품+수급계획"/>
      <sheetName val="개_x0000_"/>
      <sheetName val="원가계산서_x0000__x0000__x0005__x0000_"/>
      <sheetName val="배_x0000__x0000_Ԁ"/>
      <sheetName val="원가계≎"/>
      <sheetName val="원가계≎"/>
      <sheetName val="원가계⠏ፏ蠀"/>
      <sheetName val="원가계⠙ፏ_x0000_"/>
      <sheetName val="조도계산서 (도서)"/>
      <sheetName val="단가(자헾】"/>
      <sheetName val="개헾"/>
      <sheetName val="본사공가현헾"/>
      <sheetName val="암거橂⽬"/>
      <sheetName val="갑지(추정眨"/>
      <sheetName val="골프장예산"/>
      <sheetName val="견䡰_x0015_"/>
      <sheetName val="법면0"/>
      <sheetName val="법면_x0000_"/>
      <sheetName val="법면က"/>
      <sheetName val="48일㗅቎԰_x0000_缀"/>
      <sheetName val="1,2,3,4,5단위수량"/>
      <sheetName val="신청내역"/>
      <sheetName val="출력!내역서"/>
      <sheetName val="공사Ԁ_x0000_"/>
      <sheetName val="암거(내역)"/>
      <sheetName val="철근량산정및사용성검噀"/>
      <sheetName val="3.피뢰공丵"/>
      <sheetName val="전신"/>
      <sheetName val="공비현2"/>
      <sheetName val="1단԰"/>
      <sheetName val="공사䀀፣"/>
      <sheetName val="공사씀ሖ"/>
      <sheetName val="공사䈀ᅪ"/>
      <sheetName val="공사餀ኘ"/>
      <sheetName val="램橂"/>
      <sheetName val="2.고용보험԰_x0000_缀_x0000__x0000_"/>
      <sheetName val="[수목일위.XLS]el\설계서\수목닑⼢_x0005__x0000__x0000_"/>
      <sheetName val="[수목일위.XLS_x0000_][수목일위.XLS_x0000_][수목일위.XLS"/>
      <sheetName val="산橂】"/>
      <sheetName val="산丵〒"/>
      <sheetName val="산헾】"/>
      <sheetName val="배수Ȁ腳"/>
      <sheetName val="INDEX"/>
      <sheetName val="기자재집계"/>
      <sheetName val="시행후면적"/>
      <sheetName val="자압"/>
      <sheetName val="작성중-지반조사집계표2"/>
      <sheetName val="현장਀腹԰"/>
      <sheetName val="적격심사표"/>
      <sheetName val="구조_x0005_헾"/>
      <sheetName val="CAT_5"/>
      <sheetName val="총괄내역㳕᎕萀᎕缀"/>
      <sheetName val="구⸀訋ԯ"/>
      <sheetName val="★도급내역︀𥉉ԯ_x0000_缀"/>
      <sheetName val="★도급내역碪᎝밀᎝︀"/>
      <sheetName val="총괄내역서(설계Ԃ"/>
      <sheetName val="★도급내역က_x0000_ꠀ຾Ԃ"/>
      <sheetName val="★도급내역Ԃ⡭䠯#_x0000_"/>
      <sheetName val="1공구_단咀2ꮸ⽇_x0005__x0000_"/>
      <sheetName val="토공仰0"/>
      <sheetName val="내역서1999.聈8헾"/>
      <sheetName val="셀명"/>
      <sheetName val="배헾⿠"/>
      <sheetName val="도로"/>
      <sheetName val="1공구_단가_᳉፜搀፜"/>
      <sheetName val="산䈀뵪ԯ"/>
      <sheetName val="BOX"/>
      <sheetName val="15.소방공䊬"/>
      <sheetName val="15.소방공⢬"/>
      <sheetName val="일위집계(苈)헾"/>
      <sheetName val="법면ᰎ"/>
      <sheetName val="법면爈"/>
      <sheetName val="을부담운窘_x0013_"/>
      <sheetName val="재고list"/>
      <sheetName val="공용시설내역"/>
      <sheetName val="주공頀๔꤂"/>
      <sheetName val="주공Գ_x0000__x0000_"/>
      <sheetName val="주공Գ傡"/>
      <sheetName val="단가(ﺿ"/>
      <sheetName val="입︀ᇕ"/>
      <sheetName val="입堀᎟"/>
      <sheetName val="횡芸Â헾"/>
      <sheetName val="통계연보"/>
      <sheetName val="토缀ᨎ԰"/>
      <sheetName val="복공계산"/>
      <sheetName val="남양주댠가표"/>
      <sheetName val="4.전력_x0000__x0000_鼨ᆉ"/>
      <sheetName val="노임단가자료"/>
      <sheetName val="가시설수량"/>
      <sheetName val="자재반입현황표"/>
      <sheetName val="에너ፈߞ"/>
      <sheetName val="단순공사비단가표"/>
      <sheetName val="ROOF(ALKALI)"/>
      <sheetName val="2.토목공사"/>
      <sheetName val="4차공사"/>
      <sheetName val="전기공사비총괄"/>
      <sheetName val="내역서-토목"/>
      <sheetName val="수량산출서(원본)"/>
      <sheetName val="토목颙〒"/>
      <sheetName val="단가일֭"/>
      <sheetName val="★도급내역(2공구԰"/>
      <sheetName val="000000"/>
      <sheetName val="산徸⼷_x0005_"/>
      <sheetName val="단가(긴급전화Ⰰ"/>
      <sheetName val="단가(긴급전화Ԁ"/>
      <sheetName val="단가(긴급전화ԯ"/>
      <sheetName val="단가(긴급전화ׇ"/>
      <sheetName val="단가(긴급전화蠀"/>
      <sheetName val="산근/"/>
      <sheetName val="산근_xdc00_"/>
      <sheetName val="계측_x0000_ﴂ㣣"/>
      <sheetName val="최종내역"/>
      <sheetName val="일위대가橂"/>
      <sheetName val="PACKING_LIS_x0005_"/>
      <sheetName val="PACKING_LIS°"/>
      <sheetName val="유림골조"/>
      <sheetName val="단_x0000_囮䶵"/>
      <sheetName val="조경掱⿈"/>
      <sheetName val="조경㐨#"/>
      <sheetName val="코스모공장 (어음)"/>
      <sheetName val="조경_x0005__x0000_"/>
      <sheetName val="가중치근거栀⦅가⦅"/>
      <sheetName val="건舘ď艜"/>
      <sheetName val="2공구_단가(인성︀"/>
      <sheetName val="E.P.T수량䈀ᅪ԰"/>
      <sheetName val="D-철근肘_x0013_"/>
      <sheetName val="2.재료비"/>
      <sheetName val="일위대가목_x0000__x0000__x0005__x0000_움"/>
      <sheetName val="입헾】"/>
      <sheetName val="SLIDES"/>
      <sheetName val="12.보오링"/>
      <sheetName val="18.공내수압탄성자연"/>
      <sheetName val="TYPE-B"/>
      <sheetName val="관련자료壆い"/>
      <sheetName val="별첨-기계경비 산출목록"/>
      <sheetName val="E.P.T수량怀愣԰"/>
      <sheetName val="입⍠ち"/>
      <sheetName val="설계변경총괄표(계산餀"/>
      <sheetName val="[수목일위.XLS]el\설계서\_x0000__x0000__x0005__x0000_㸀Ь_x0000__x0000_"/>
      <sheetName val="E.P.T수량Ⴐ_x0000_倀"/>
      <sheetName val="철근량산정및_x0005_"/>
      <sheetName val="실행,원㔀቎԰"/>
      <sheetName val="철근량산정및丵〒_x0005_"/>
      <sheetName val="E.P.T수량Ⴐ"/>
      <sheetName val="E.P.T수량ვ_x0000_䀀"/>
      <sheetName val="자재목蕨"/>
      <sheetName val="차액헾】"/>
      <sheetName val="내역서 "/>
      <sheetName val="견적내역서"/>
      <sheetName val="해평견ၷ"/>
      <sheetName val="해평견䁷"/>
      <sheetName val="해평견ⴀ"/>
      <sheetName val="설계서(7)"/>
      <sheetName val="예산서(6)"/>
      <sheetName val="슬래브수량"/>
      <sheetName val="골조물Ç"/>
      <sheetName val="교통대책내역"/>
      <sheetName val="장비"/>
      <sheetName val="산출명세"/>
      <sheetName val="단가표 "/>
      <sheetName val="광공업조"/>
      <sheetName val="SM1-09"/>
      <sheetName val="SM2-09"/>
      <sheetName val="BD-09"/>
      <sheetName val="MT-09"/>
      <sheetName val="예가"/>
      <sheetName val="9609Aß"/>
      <sheetName val="전도금정산서(27)"/>
      <sheetName val="판매현황"/>
      <sheetName val="21.경비기본입력"/>
      <sheetName val="단"/>
      <sheetName val="포항보고서"/>
      <sheetName val="지입집계"/>
      <sheetName val="운怀"/>
      <sheetName val="평형별㓈_x0019_؟"/>
      <sheetName val="덕전리"/>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소׍"/>
      <sheetName val="소ﻍ"/>
      <sheetName val="지입재료비"/>
      <sheetName val="※참고자료※"/>
      <sheetName val="[수목일위.XLS]el\설계서\수목일竐Bﾈɻ萹"/>
      <sheetName val="[수목일위.XLS]el\설계서\수목일ɏ삑CṸ"/>
      <sheetName val="조呸_x0019_"/>
      <sheetName val="조姐_x0016_"/>
      <sheetName val="손익차9월2"/>
      <sheetName val="건축명"/>
      <sheetName val="기계명"/>
      <sheetName val="전기명"/>
      <sheetName val="토목명"/>
      <sheetName val="산출근거1"/>
      <sheetName val="전기공사일위대가"/>
      <sheetName val="상호참_x0005__x0000_"/>
      <sheetName val="총원가계산서(요율)"/>
      <sheetName val="총괄내역서(설ԯ_x0000_"/>
      <sheetName val="원가계箌_x0016_篔"/>
      <sheetName val="총괄내역서(설谀ᙻ"/>
      <sheetName val="역T형교대(말뚝기초)"/>
      <sheetName val="고부제"/>
      <sheetName val="삼기제"/>
      <sheetName val="원평천상류2차"/>
      <sheetName val="일반하천실시설계용역"/>
      <sheetName val="조촌제"/>
      <sheetName val="소방 산출서"/>
      <sheetName val="인수공규격"/>
      <sheetName val="CABLE SIZE-3"/>
      <sheetName val="5_시방서닮ň䥸"/>
      <sheetName val="간지_(2ԯ"/>
      <sheetName val="사업분석㛬Y괨␭걨␭"/>
      <sheetName val="사업분석㛬Y괨␭纨␭"/>
      <sheetName val="3.골재원검토의견서 갑지"/>
      <sheetName val="단_x0000__x0000__x0005_"/>
      <sheetName val="원가계颙〒_x0005_"/>
      <sheetName val="건축전기약전.소방"/>
      <sheetName val="FD"/>
      <sheetName val="산㗇቎"/>
      <sheetName val="UTIMS분석DATA(리셋 등 제외)"/>
      <sheetName val="고장분류"/>
      <sheetName val=" 역별 발생건수"/>
      <sheetName val="경율산_x0005_"/>
      <sheetName val="정산표"/>
      <sheetName val="입찰품의서"/>
      <sheetName val="1-1-2.고순도용접"/>
      <sheetName val="1-5"/>
      <sheetName val="물량산출근거"/>
      <sheetName val="kimre scrubber"/>
      <sheetName val="GRDBS"/>
      <sheetName val="설֮ꨀ"/>
      <sheetName val="䈀ᅪ"/>
      <sheetName val="95년기준조정"/>
      <sheetName val="분양가격표"/>
      <sheetName val="조㢸+"/>
      <sheetName val="조_x0000__x0000_"/>
      <sheetName val="투찰내역서"/>
      <sheetName val="계약내역"/>
      <sheetName val="계정c_x0000__x0000_耠"/>
      <sheetName val="계정c_x0000__x0000_㧘"/>
      <sheetName val="미드수량"/>
      <sheetName val="기본계획수립-2(backdata)"/>
      <sheetName val="2002이전(backdata)"/>
      <sheetName val="2002년이후(backdata)"/>
      <sheetName val="하천일람(bcakdata)"/>
      <sheetName val="옹벽철근"/>
      <sheetName val="토목헾⾀"/>
      <sheetName val="수정계획3"/>
      <sheetName val="토︀ᇕ԰"/>
      <sheetName val="토᐀ባ切"/>
      <sheetName val="토⠀䊆氀"/>
      <sheetName val="토㠀ᎍ簀"/>
      <sheetName val="단㔀቎԰"/>
      <sheetName val="상선"/>
      <sheetName val="주공Գ昀⭝"/>
      <sheetName val="주공恷䇦昂"/>
      <sheetName val="주공Գ_x0001__x0000_"/>
      <sheetName val="주공Գⴀ譆"/>
      <sheetName val="단가목_x0000_"/>
      <sheetName val="설_x0000__x0000_"/>
      <sheetName val="주공_x0000__x0000_쀀"/>
      <sheetName val="단가목撈"/>
      <sheetName val="취합표"/>
      <sheetName val="장비투_x0000__x0000_쀀"/>
      <sheetName val="견䗽睦"/>
      <sheetName val="el\설계서\수목일위_XLS]데이타2"/>
      <sheetName val="1공구_단가_(정원)2"/>
      <sheetName val="1공구_단가_(산광)2"/>
      <sheetName val="1공구_단가_(용호)2"/>
      <sheetName val="간지_(2)2"/>
      <sheetName val="2공구_단가(인성)2"/>
      <sheetName val="11-2_아파트내역1"/>
      <sheetName val="인건비_1"/>
      <sheetName val="6-1__관개량조서1"/>
      <sheetName val="자재단가2007_101"/>
      <sheetName val="자재단가2008_41"/>
      <sheetName val="INDEX__LIST1"/>
      <sheetName val="주빔의_설계1"/>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표__지1"/>
      <sheetName val="횡_연장1"/>
      <sheetName val="내역서1999_8최종1"/>
      <sheetName val="Sheet4[수목일위_XLS]가드레일산근"/>
      <sheetName val="7_계측제어1"/>
      <sheetName val="6_동력1"/>
      <sheetName val="13_방송공사1"/>
      <sheetName val="1-4-2_관(약)1"/>
      <sheetName val="CABLE_SIZE-11"/>
      <sheetName val="8_설치품셈"/>
      <sheetName val="계장_품셈표"/>
      <sheetName val="사업비변경내역(96_9단가)"/>
      <sheetName val="본실행"/>
      <sheetName val="24_보증금"/>
      <sheetName val="1~9_하중계산"/>
      <sheetName val="실행내역서_"/>
      <sheetName val="내역서_제출"/>
      <sheetName val="A_LINE"/>
      <sheetName val="Sheet4[수목일위_XLS]가드레일산근耀[수목일"/>
      <sheetName val="4_설계예산내역서"/>
      <sheetName val="6_관급자재조서"/>
      <sheetName val="3_예정공정표"/>
      <sheetName val="7_청제공기계기구조서"/>
      <sheetName val="el_설계서_수목일위_XLS"/>
      <sheetName val="공사비_증감_내역서"/>
      <sheetName val="원가계산서"/>
      <sheetName val="Site_Expenses"/>
      <sheetName val="1-4-㳀ҙ"/>
      <sheetName val="소방_하_내역"/>
      <sheetName val="24_보증금(전신전화가입권)"/>
      <sheetName val="6_송금의뢰내역서"/>
      <sheetName val="토__공"/>
      <sheetName val="세골재__T2_변경_현황"/>
      <sheetName val="건설剸"/>
      <sheetName val="5__현장관리비(new)_"/>
      <sheetName val="품셈_"/>
      <sheetName val="우측날개"/>
      <sheetName val="1_취수장"/>
      <sheetName val="자재_집"/>
      <sheetName val="3_고용보험료산출근거"/>
      <sheetName val="4_고용보험"/>
      <sheetName val="[수목일위.XLS]el\설계서\수목일위_XLS]데이타2"/>
      <sheetName val="[수목일위.XLS]el\설계서\수목일위.脃퀀"/>
      <sheetName val="[수목일위.XLS]el\설계서\수저⯹ᘁࠁ㹠#"/>
      <sheetName val="[수목일위.XLS][수목일위.XLS]el______목_2"/>
      <sheetName val="[수목일위.XLS][수목일위.XLS]el______목_3"/>
      <sheetName val="고가수조"/>
      <sheetName val="일위대가헾"/>
      <sheetName val="유기공정"/>
      <sheetName val="STEEL BOX 단면설계(SEC.8)"/>
      <sheetName val="crude.SLAB RE-bar"/>
      <sheetName val="간지_(櫀 "/>
      <sheetName val="원가계堀ᩘఀ"/>
      <sheetName val="데이터"/>
      <sheetName val="8__⽗가⽙渀"/>
      <sheetName val="원가계 ⱓ氀"/>
      <sheetName val="원가계㔀㹎ԯ"/>
      <sheetName val="화해(함평)"/>
      <sheetName val="화해(장성)"/>
      <sheetName val="[수목일위.XLS][수목일위.XLS]el______662"/>
      <sheetName val="[수목일위.XLS][수목일위.XLS]el______663"/>
      <sheetName val="[수목일위.XLS][수목일위.XLS]el______660"/>
      <sheetName val="[수목일위.XLS][수목일위.XLS]el______661"/>
      <sheetName val="[수목일위.XLS][수목일위.XLS]el______676"/>
      <sheetName val="[수목일위.XLS][수목일위.XLS]el______677"/>
      <sheetName val="[수목일위.XLS][수목일위.XLS]el______672"/>
      <sheetName val="[수목일위.XLS][수목일위.XLS]el______673"/>
      <sheetName val="[수목일위.XLS][수목일위.XLS]el______664"/>
      <sheetName val="[수목일위.XLS][수목일위.XLS]el______665"/>
      <sheetName val="[수목일위.XLS][수목일위.XLS]el______666"/>
      <sheetName val="[수목일위.XLS][수목일위.XLS]el______667"/>
      <sheetName val="[수목일위.XLS][수목일위.XLS]el______668"/>
      <sheetName val="[수목일위.XLS][수목일위.XLS]el______669"/>
      <sheetName val="[수목일위.XLS][수목일위.XLS]el______670"/>
      <sheetName val="[수목일위.XLS][수목일위.XLS]el______671"/>
      <sheetName val="[수목일위.XLS][수목일위.XLS]el______674"/>
      <sheetName val="[수목일위.XLS][수목일위.XLS]el______675"/>
      <sheetName val="[수목일위.XLS][수목일위.XLS]el______680"/>
      <sheetName val="[수목일위.XLS][수목일위.XLS]el______681"/>
      <sheetName val="[수목일위.XLS][수목일위.XLS]el______678"/>
      <sheetName val="[수목일위.XLS][수목일위.XLS]el______679"/>
      <sheetName val="[수목일위.XLS][수목일위.XLS]el______700"/>
      <sheetName val="[수목일위.XLS][수목일위.XLS]el______701"/>
      <sheetName val="[수목일위.XLS][수목일위.XLS]el______688"/>
      <sheetName val="[수목일위.XLS][수목일위.XLS]el______689"/>
      <sheetName val="[수목일위.XLS][수목일위.XLS]el______682"/>
      <sheetName val="[수목일위.XLS][수목일위.XLS]el______683"/>
      <sheetName val="[수목일위.XLS][수목일위.XLS]el______684"/>
      <sheetName val="[수목일위.XLS][수목일위.XLS]el______685"/>
      <sheetName val="[수목일위.XLS][수목일위.XLS]el______686"/>
      <sheetName val="[수목일위.XLS][수목일위.XLS]el______687"/>
      <sheetName val="[수목일위.XLS][수목일위.XLS]el______690"/>
      <sheetName val="[수목일위.XLS][수목일위.XLS]el______691"/>
      <sheetName val="[수목일위.XLS][수목일위.XLS]el______692"/>
      <sheetName val="[수목일위.XLS][수목일위.XLS]el______693"/>
      <sheetName val="[수목일위.XLS][수목일위.XLS]el______694"/>
      <sheetName val="[수목일위.XLS][수목일위.XLS]el______695"/>
      <sheetName val="[수목일위.XLS][수목일위.XLS]el______698"/>
      <sheetName val="[수목일위.XLS][수목일위.XLS]el______699"/>
      <sheetName val="[수목일위.XLS][수목일위.XLS]el______696"/>
      <sheetName val="[수목일위.XLS][수목일위.XLS]el______697"/>
      <sheetName val="[수목일위.XLS][수목일위.XLS]el______808"/>
      <sheetName val="[수목일위.XLS][수목일위.XLS]el______809"/>
      <sheetName val="CSCHEDUL"/>
      <sheetName val="[수목일위.XLS][수목일위.XLS]el______740"/>
      <sheetName val="[수목일위.XLS][수목일위.XLS]el______741"/>
      <sheetName val="[수목일위.XLS][수목일위.XLS]el______738"/>
      <sheetName val="[수목일위.XLS][수목일위.XLS]el______739"/>
      <sheetName val="[수목일위.XLS][수목일위.XLS]el______724"/>
      <sheetName val="[수목일위.XLS][수목일위.XLS]el______725"/>
      <sheetName val="개별직종노임단가(2003.9)"/>
      <sheetName val="[수목일위.XLS][수목일위.XLS]el______720"/>
      <sheetName val="[수목일위.XLS][수목일위.XLS]el______721"/>
      <sheetName val="[수목일위.XLS][수목일위.XLS]el______702"/>
      <sheetName val="[수목일위.XLS][수목일위.XLS]el______703"/>
      <sheetName val="[수목일위.XLS][수목일위.XLS]el______704"/>
      <sheetName val="[수목일위.XLS][수목일위.XLS]el______705"/>
      <sheetName val="[수목일위.XLS][수목일위.XLS]el______706"/>
      <sheetName val="[수목일위.XLS][수목일위.XLS]el______707"/>
      <sheetName val="[수목일위.XLS][수목일위.XLS]el______708"/>
      <sheetName val="[수목일위.XLS][수목일위.XLS]el______709"/>
      <sheetName val="[수목일위.XLS][수목일위.XLS]el______716"/>
      <sheetName val="[수목일위.XLS][수목일위.XLS]el______717"/>
      <sheetName val="[수목일위.XLS][수목일위.XLS]el______710"/>
      <sheetName val="[수목일위.XLS][수목일위.XLS]el______711"/>
      <sheetName val="[수목일위.XLS][수목일위.XLS]el______712"/>
      <sheetName val="[수목일위.XLS][수목일위.XLS]el______713"/>
      <sheetName val="[수목일위.XLS][수목일위.XLS]el______714"/>
      <sheetName val="[수목일위.XLS][수목일위.XLS]el______715"/>
      <sheetName val="[수목일위.XLS][수목일위.XLS]el______722"/>
      <sheetName val="[수목일위.XLS][수목일위.XLS]el______723"/>
      <sheetName val="[수목일위.XLS][수목일위.XLS]el______718"/>
      <sheetName val="[수목일위.XLS][수목일위.XLS]el______719"/>
      <sheetName val="[수목일위.XLS][수목일위.XLS]el______730"/>
      <sheetName val="[수목일위.XLS][수목일위.XLS]el______731"/>
      <sheetName val="[수목일위.XLS][수목일위.XLS]el______726"/>
      <sheetName val="[수목일위.XLS][수목일위.XLS]el______727"/>
      <sheetName val="[수목일위.XLS][수목일위.XLS]el______728"/>
      <sheetName val="[수목일위.XLS][수목일위.XLS]el______729"/>
      <sheetName val="보고서"/>
      <sheetName val="[수목일위.XLS]el\설계서\수_x0000_鸀ꠀ㇖_xd803_ﾹ쀀"/>
      <sheetName val="[수목일위.XLS]el\설계서_x0000_猀¥_x0000__x0000_谁׸_x0000_　"/>
      <sheetName val="신고분기설정참고"/>
      <sheetName val="거래처자료등록"/>
      <sheetName val="[수목일위.XLS]el\설계서\수목_x0000__x0000_Ǚ_x0000_ⴠ"/>
      <sheetName val="상하차비용(기계상차)"/>
      <sheetName val="운반비"/>
      <sheetName val="하자보증자0"/>
      <sheetName val="협력ԯ_x0000_"/>
      <sheetName val="AL공_x0005__x0000__x0000_疼"/>
      <sheetName val="배수장공사비명冈_x001f_"/>
      <sheetName val="구ᰚ"/>
      <sheetName val="구曐"/>
      <sheetName val="맨홀謈_x001b_籀ԯ"/>
      <sheetName val="[수목일위.XLS]el\설계서\수_x0000__x0000__x0000__x0001_Ԁ_x0000__x0000_"/>
      <sheetName val="[수목일위.XLS]el\설계퀃㠀鹿_x001a__x0000__x0000__x0000_砀佌"/>
      <sheetName val="[수목일위.XLS][수목일위.XLS]el__계서_수목_8"/>
      <sheetName val="[수목일위.XLS][수목일위.XLS]el__계서_수목_9"/>
      <sheetName val="[수목일위.XLS][수목일위.XLS]el__계서_수목_2"/>
      <sheetName val="[수목일위.XLS][수목일위.XLS]el__계서_수목_3"/>
      <sheetName val="[수목일위.XLS][수목일위.XLS]el__계서_수목_6"/>
      <sheetName val="[수목일위.XLS][수목일위.XLS]el__계서_수목_7"/>
      <sheetName val="[수목일위.XLS][수목일위.XLS]el__계서_수목_4"/>
      <sheetName val="[수목일위.XLS][수목일위.XLS]el__계서_수목_5"/>
      <sheetName val="도급예산내역서총က⩗"/>
      <sheetName val="도급예산내역서총　䁖"/>
      <sheetName val="도급예산내역서총㕒"/>
      <sheetName val="도급예산내역서총렀앟"/>
      <sheetName val="도급예산내역서총退㙓"/>
      <sheetName val="직원"/>
      <sheetName val="단가목¾"/>
      <sheetName val="직원_x0000__x0000_讀ɷ"/>
      <sheetName val="직원_x0000__x0000_讀ɱ"/>
      <sheetName val="기술자관련_x0000__x0000_"/>
      <sheetName val="직원뺱oㄈ┄"/>
      <sheetName val="직원뺱oⒼ"/>
      <sheetName val="[수목일위.XLS][수목일위.XLS]el__계서_수_10"/>
      <sheetName val="[수목일위.XLS][수목일위.XLS]el__계서_수_11"/>
      <sheetName val="[수목일위.XLS][수목일위.XLS]el__계서_수_12"/>
      <sheetName val="[수목일위.XLS][수목일위.XLS]el__계서_수_13"/>
      <sheetName val="[수목일위.XLS][수목일위.XLS]el__계서_수_14"/>
      <sheetName val="[수목일위.XLS][수목일위.XLS]el__계서_수_15"/>
      <sheetName val="[수목일위.XLS][수목일위.XLS]el__계서_수_24"/>
      <sheetName val="[수목일위.XLS][수목일위.XLS]el__계서_수_25"/>
      <sheetName val="[수목일위.XLS][수목일위.XLS]el__계서_수_20"/>
      <sheetName val="[수목일위.XLS][수목일위.XLS]el__계서_수_21"/>
      <sheetName val="[수목일위.XLS][수목일위.XLS]el__계서_수_16"/>
      <sheetName val="[수목일위.XLS][수목일위.XLS]el__계서_수_17"/>
      <sheetName val="[수목일위.XLS][수목일위.XLS]el__계서_수_18"/>
      <sheetName val="[수목일위.XLS][수목일위.XLS]el__계서_수_19"/>
      <sheetName val="[수목일위.XLS][수목일위.XLS]el__계서_수_22"/>
      <sheetName val="[수목일위.XLS][수목일위.XLS]el__계서_수_23"/>
      <sheetName val="[수목일위.XLS][수목일위.XLS]el__계서_수_28"/>
      <sheetName val="[수목일위.XLS][수목일위.XLS]el__계서_수_29"/>
      <sheetName val="[수목일위.XLS][수목일위.XLS]el__계서_수_26"/>
      <sheetName val="[수목일위.XLS][수목일위.XLS]el__계서_수_27"/>
      <sheetName val="[수목일위.XLS]el\설계서刀_x0010__x0000__x0000__x0000__x0000__x0000__x0001_Ԁ"/>
      <sheetName val="AL공_x0005_헾⿘_x0005_"/>
      <sheetName val="[수목일위.XLS][수목일위.XLS]el_설____목_2"/>
      <sheetName val="[수목일위.XLS][수목일위.XLS]el_설____목_3"/>
      <sheetName val="조׎_x0000_缀"/>
      <sheetName val="조勬_x0010__x0000_"/>
      <sheetName val="[수목일위.XLS]el\설계_x0000__x0000__x0000__x0001_Ԁ_x0000_ﴀ瀀外"/>
      <sheetName val="일반자재"/>
      <sheetName val="TARGET"/>
      <sheetName val="원가계산서(1공구)"/>
      <sheetName val="마산방향철근집계"/>
      <sheetName val="공사ﻇᇕ԰"/>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실행,원가_최종예상1"/>
      <sheetName val="설계변경내역_981"/>
      <sheetName val="BSD_(2)1"/>
      <sheetName val="주공_갑지1"/>
      <sheetName val="1공구_단가_룉቟԰_x0000_"/>
      <sheetName val="단가조사서"/>
      <sheetName val="2012공임"/>
      <sheetName val="비탈면보호공수량산출"/>
      <sheetName val="견적렀"/>
      <sheetName val="1근거"/>
      <sheetName val="관련자ԯ_x0000_缀"/>
      <sheetName val="현장관리비刨_x0014_⍠⿛_x0005_"/>
      <sheetName val="현장관리비_x0005__x0000__x0000__x0000_"/>
      <sheetName val="공사진︀"/>
      <sheetName val="공사진䈀"/>
      <sheetName val="주공尜_x0013_層"/>
      <sheetName val="BQ"/>
      <sheetName val="준공조서갑지"/>
      <sheetName val="괴목육교"/>
      <sheetName val="D-철근_x0005__x0000_"/>
      <sheetName val="7월1帔⿪"/>
      <sheetName val="가ᰀ፜"/>
      <sheetName val="준공갑지"/>
      <sheetName val="납부서"/>
      <sheetName val="APT"/>
      <sheetName val="0226"/>
      <sheetName val="기초수량산출서"/>
      <sheetName val="단위집계표"/>
      <sheetName val="수량산출रʅ׃⿩"/>
      <sheetName val="건공실"/>
      <sheetName val="시_x0000_"/>
      <sheetName val="[수목일위.XLS]el\설계ȃ_x0000_蠀域鴃撼᠀储%_x0000_"/>
      <sheetName val="[수목일위.XLS]el\설계鴃撼᠀储%_x0000__x0000__x0000_刀_x0010_"/>
      <sheetName val="아耀"/>
      <sheetName val="골조钼9"/>
      <sheetName val="8/_x0000_"/>
      <sheetName val="99노임崆Ē"/>
      <sheetName val="공사쌁≍퐀"/>
      <sheetName val="04.10건강보험(일용직)"/>
      <sheetName val="참조자료"/>
      <sheetName val="도급예산䈀ԯ"/>
      <sheetName val="도급예산䈀ԯ"/>
      <sheetName val="도급예산䈀?ԯ"/>
      <sheetName val="내역(전0"/>
      <sheetName val="도급예산䈀湪ԯ"/>
      <sheetName val="00_x0005_"/>
      <sheetName val="도급예산䈀頻ԯ"/>
      <sheetName val="도급예산0"/>
      <sheetName val="el\설계서\수목︀ᇕ԰"/>
      <sheetName val="제경비"/>
      <sheetName val="도급예산䈀䥪ԯ"/>
      <sheetName val="도급예산ԯ"/>
      <sheetName val="도급예산䈀꽪ԯ"/>
      <sheetName val="도급예산退ភ?ភ䈀⵪"/>
      <sheetName val="도급예산䈀쥪ԯ"/>
      <sheetName val="도급예산/"/>
      <sheetName val="내역(전/"/>
      <sheetName val="도급예산䈀ԯ"/>
      <sheetName val="슬래브(유곡)"/>
      <sheetName val="[수목일위.XLS]도급예산/_x0000_䀀_x0015__x0000__x0000_"/>
      <sheetName val="[수목일위.XLS]내역(전/_x0000_쀀¿_x0000_"/>
      <sheetName val="[수목일위.XLS]내역(전/_x0000_ꠀ_x0010__x0000_"/>
      <sheetName val="[수목일위.XLS]배수장공사비명鍀/"/>
      <sheetName val="[수목일위.XLS]내역(전체_금차/"/>
      <sheetName val="[수목일위.XLS]도급예산/_x0000_퀀ô_x0000__x0000_"/>
      <sheetName val="[수목일위.XLS]도급예산/_x0000_退ý_x0000__x0000_"/>
      <sheetName val="업무량"/>
      <sheetName val="[수목일위.XLS"/>
      <sheetName val="입ࣉ쥠"/>
      <sheetName val="기본DATA"/>
      <sheetName val="일위대가표肀䄹ᬃ"/>
      <sheetName val="산근1,2"/>
      <sheetName val="총괄서"/>
      <sheetName val="사통"/>
      <sheetName val="내역서19多⿣_x0005__x0000__x0000_"/>
      <sheetName val="배수장공사비명ﺮ폕"/>
      <sheetName val="I.설계조건"/>
      <sheetName val="접속도로"/>
      <sheetName val="14.TV헾⽦"/>
      <sheetName val="하자보증자嘰"/>
      <sheetName val="시橂"/>
      <sheetName val="대포2교접속"/>
      <sheetName val="[수목일위.XLS]el\설계서\수_x0000__x0000_Ԁ_x0000_瀀᷹쎤"/>
      <sheetName val="[수목일위.XLS]el\설계서\수_x0000__x0000_Ԁ_x0000_䀀徘쎦"/>
      <sheetName val="[수목일위.XLS]el\설계서\수_x0000__x0000_Ԁ_x0000_ꀀ㛢鴵"/>
      <sheetName val="3.고과순"/>
      <sheetName val="월별수"/>
      <sheetName val="가로᳂"/>
      <sheetName val="산근_x0005__x0000_"/>
      <sheetName val="철근량산정및사용성ׂ"/>
      <sheetName val="안정검토"/>
      <sheetName val="type-F"/>
      <sheetName val="통합"/>
      <sheetName val="연결관산출조서"/>
      <sheetName val="출력은 금물"/>
      <sheetName val="옥룡잡비"/>
      <sheetName val="금전출납"/>
      <sheetName val="실԰"/>
      <sheetName val="업무분장"/>
      <sheetName val="[수목일위.XLS]el\설계서\_x0000__x0000_官_x0000__x0000__x0000_뿭"/>
      <sheetName val="시도69호선 도로확포장 전기공사-선화.xlsx"/>
      <sheetName val="RangeObject"/>
      <sheetName val="철집"/>
      <sheetName val="간지 (세)"/>
      <sheetName val="내역(전체_橂⾘_x0005_"/>
      <sheetName val="장비일위대가2003상"/>
      <sheetName val="[수목일위.XLS]el\설계က鵈_x001d__x0000__x0000__x0000_ᰀ_xde58_؂_x0000_"/>
      <sheetName val="[수목일위.XLS]el\설계퀂觌怀驓_x0014__x0000__x0000__x0000_⠀ᭈ"/>
      <sheetName val="[수목일위.XLS]el\설계서퀂俌뀀뤹_x0015__x0000__x0000__x0000_䠀"/>
      <sheetName val="[수목일위.XLS]el\설계서\수목_x0005__x0000__x0000__x0000__x0000_"/>
      <sheetName val="엔지니어링요율"/>
      <sheetName val="총 괄 표"/>
      <sheetName val="자¬"/>
      <sheetName val="[수목일위.XLS]el\설계서\수목일_x0010__x0000_煮࠼׃"/>
      <sheetName val="도급예산내역서총ԯ_x0000_"/>
      <sheetName val="도급예산0_x0000_G_x0000__x0000_"/>
      <sheetName val="도급예산︀跕ԯ_x0000_缀_x0000_"/>
      <sheetName val="도급예산0_x0000_堀6_x0000__x0000_"/>
      <sheetName val="도급예산/_x0000_䠀j_x0000__x0000_"/>
      <sheetName val="도급예산내역서총밅㉤"/>
      <sheetName val="[수목일위.XLS]el\설계서\수목일_x0000__x0000_릠_x0000__x0000_"/>
      <sheetName val="[수목일위.XLS]el\설계서\수목일_x0000__x0000_켘_x0000__x0000_"/>
      <sheetName val="XXXXXXXX"/>
      <sheetName val="배駋ꦘԯ"/>
      <sheetName val="배ﺕ꿕ԯ"/>
      <sheetName val="프랜트면_x0000_"/>
      <sheetName val="내역(2000년)"/>
      <sheetName val="배수장공사비명ࠀᙖ"/>
      <sheetName val="[수목일위.XLS_x0000_]el\설계서\수목일위.湌õ溔"/>
      <sheetName val="설계က_x0000_倀"/>
      <sheetName val="[수목일위.XLS]el\설계서\수목鄂㊾꡺_x001b__x0000_"/>
      <sheetName val="[수목일위.XLS]el\설계서\수_x0000__x0000__x0000__x0001_Ԁ_x0000_ﰀ"/>
      <sheetName val="빌딩_안내"/>
      <sheetName val="실행내역(10_13)"/>
      <sheetName val="02.25"/>
      <sheetName val="날개벽(시헾⽂_x0005__x0000_"/>
      <sheetName val="날개벽(시蕘o헾⿡"/>
      <sheetName val="견적을지"/>
      <sheetName val="대림경상68억"/>
      <sheetName val="갑"/>
      <sheetName val="[수목일위.XLS]산근/"/>
      <sheetName val="[수목일위.XLS][수목일위.XLS]el__계서_수_44"/>
      <sheetName val="[수목일위.XLS][수목일위.XLS]el__계서_수_45"/>
      <sheetName val="[수목일위.XLS][수목일위.XLS]el__계서_수_50"/>
      <sheetName val="[수목일위.XLS][수목일위.XLS]el__계서_수_51"/>
      <sheetName val="[수목일위.XLS][수목일위.XLS]el__계서_수_32"/>
      <sheetName val="[수목일위.XLS][수목일위.XLS]el__계서_수_33"/>
      <sheetName val="[수목일위.XLS][수목일위.XLS]el__계서_수_30"/>
      <sheetName val="[수목일위.XLS][수목일위.XLS]el__계서_수_31"/>
      <sheetName val="[수목일위.XLS][수목일위.XLS]el__계서_수_40"/>
      <sheetName val="[수목일위.XLS][수목일위.XLS]el__계서_수_41"/>
      <sheetName val="[수목일위.XLS][수목일위.XLS]el__계서_수_34"/>
      <sheetName val="[수목일위.XLS][수목일위.XLS]el__계서_수_35"/>
      <sheetName val="[수목일위.XLS][수목일위.XLS]el__계서_수_36"/>
      <sheetName val="[수목일위.XLS][수목일위.XLS]el__계서_수_37"/>
      <sheetName val="[수목일위.XLS][수목일위.XLS]el__계서_수_38"/>
      <sheetName val="[수목일위.XLS][수목일위.XLS]el__계서_수_39"/>
      <sheetName val="[수목일위.XLS][수목일위.XLS]el__계서_수_42"/>
      <sheetName val="[수목일위.XLS][수목일위.XLS]el__계서_수_43"/>
      <sheetName val="[수목일위.XLS][수목일위.XLS]el__계서_수_46"/>
      <sheetName val="[수목일위.XLS][수목일위.XLS]el__계서_수_47"/>
      <sheetName val="[수목일위.XLS][수목일위.XLS]el__계서_수_48"/>
      <sheetName val="[수목일위.XLS][수목일위.XLS]el__계서_수_49"/>
      <sheetName val="[수목일위.XLS][수목일위.XLS]el__계서_수_52"/>
      <sheetName val="[수목일위.XLS][수목일위.XLS]el__계서_수_53"/>
      <sheetName val="[수목일위.XLS][수목일위.XLS]el__계서_수_54"/>
      <sheetName val="[수목일위.XLS][수목일위.XLS]el__계서_수_55"/>
      <sheetName val="건설_x0000__x0000_"/>
      <sheetName val="[수목일위.XLS][수목일위.XLS]el______목_4"/>
      <sheetName val="[수목일위.XLS][수목일위.XLS]el______목_5"/>
      <sheetName val="AL공사騸+驼"/>
      <sheetName val="AL공_x0005__x0005__x0000_"/>
      <sheetName val="[수목일위.XLS][수목일위.XLS]el__계서_수_56"/>
      <sheetName val="[수목일위.XLS][수목일위.XLS]el__계서_수_57"/>
      <sheetName val="[수목일위.XLS][수목일위.XLS]el__계서_수_58"/>
      <sheetName val="[수목일위.XLS][수목일위.XLS]el__계서_수_59"/>
      <sheetName val="0319"/>
      <sheetName val="[수목일위.XLS]el\설계서\수　焄_x0016__x0000__x0000__x0000_氀"/>
      <sheetName val="[수목일위.XLS][수목일위.XLS]el______732"/>
      <sheetName val="[수목일위.XLS][수목일위.XLS]el______733"/>
      <sheetName val="[수목일위.XLS][수목일위.XLS]el______734"/>
      <sheetName val="[수목일위.XLS][수목일위.XLS]el______735"/>
      <sheetName val="[수목일위.XLS][수목일위.XLS]el______736"/>
      <sheetName val="[수목일위.XLS][수목일위.XLS]el______737"/>
      <sheetName val="[수목일위.XLS][수목일위.XLS]el______754"/>
      <sheetName val="[수목일위.XLS][수목일위.XLS]el______755"/>
      <sheetName val="[수목일위.XLS][수목일위.XLS]el______752"/>
      <sheetName val="[수목일위.XLS][수목일위.XLS]el______753"/>
      <sheetName val="[수목일위.XLS][수목일위.XLS]el______748"/>
      <sheetName val="[수목일위.XLS][수목일위.XLS]el______749"/>
      <sheetName val="[수목일위.XLS][수목일위.XLS]el______746"/>
      <sheetName val="[수목일위.XLS][수목일위.XLS]el______747"/>
      <sheetName val="[수목일위.XLS][수목일위.XLS]el______742"/>
      <sheetName val="[수목일위.XLS][수목일위.XLS]el______743"/>
      <sheetName val="[수목일위.XLS][수목일위.XLS]el______744"/>
      <sheetName val="[수목일위.XLS][수목일위.XLS]el______745"/>
      <sheetName val="[수목일위.XLS][수목일위.XLS]el______750"/>
      <sheetName val="[수목일위.XLS][수목일위.XLS]el______751"/>
      <sheetName val="[수목일위.XLS][수목일위.XLS]el______788"/>
      <sheetName val="[수목일위.XLS][수목일위.XLS]el______789"/>
      <sheetName val="[수목일위.XLS][수목일위.XLS]el______774"/>
      <sheetName val="[수목일위.XLS][수목일위.XLS]el______775"/>
      <sheetName val="[수목일위.XLS][수목일위.XLS]el______756"/>
      <sheetName val="[수목일위.XLS][수목일위.XLS]el______757"/>
      <sheetName val="[수목일위.XLS][수목일위.XLS]el______758"/>
      <sheetName val="[수목일위.XLS][수목일위.XLS]el______759"/>
      <sheetName val="[수목일위.XLS][수목일위.XLS]el______760"/>
      <sheetName val="[수목일위.XLS][수목일위.XLS]el______761"/>
      <sheetName val="[수목일위.XLS][수목일위.XLS]el______762"/>
      <sheetName val="[수목일위.XLS][수목일위.XLS]el______763"/>
      <sheetName val="[수목일위.XLS][수목일위.XLS]el______764"/>
      <sheetName val="[수목일위.XLS][수목일위.XLS]el______765"/>
      <sheetName val="[수목일위.XLS][수목일위.XLS]el______766"/>
      <sheetName val="[수목일위.XLS][수목일위.XLS]el______767"/>
      <sheetName val="[수목일위.XLS][수목일위.XLS]el______768"/>
      <sheetName val="[수목일위.XLS][수목일위.XLS]el______769"/>
      <sheetName val="[수목일위.XLS][수목일위.XLS]el______770"/>
      <sheetName val="[수목일위.XLS][수목일위.XLS]el______771"/>
      <sheetName val="[수목일위.XLS]el\설계서\수 ᤂ獷ꠀ劏ꠢ"/>
      <sheetName val="[수목일위.XLS][수목일위.XLS]el______772"/>
      <sheetName val="[수목일위.XLS][수목일위.XLS]el______773"/>
      <sheetName val="[수목일위.XLS][수목일위.XLS]el______778"/>
      <sheetName val="[수목일위.XLS][수목일위.XLS]el______779"/>
      <sheetName val="[수목일위.XLS][수목일위.XLS]el______776"/>
      <sheetName val="[수목일위.XLS][수목일위.XLS]el______777"/>
      <sheetName val="[수목일위.XLS][수목일위.XLS]el______780"/>
      <sheetName val="[수목일위.XLS][수목일위.XLS]el______781"/>
      <sheetName val="[수목일위.XLS][수목일위.XLS]el______782"/>
      <sheetName val="[수목일위.XLS][수목일위.XLS]el______783"/>
      <sheetName val="[수목일위.XLS][수목일위.XLS]el______784"/>
      <sheetName val="[수목일위.XLS][수목일위.XLS]el______785"/>
      <sheetName val="[수목일위.XLS][수목일위.XLS]el______786"/>
      <sheetName val="[수목일위.XLS][수목일위.XLS]el______787"/>
      <sheetName val="[수목일위.XLS][수목일위.XLS]el______804"/>
      <sheetName val="[수목일위.XLS][수목일위.XLS]el______805"/>
      <sheetName val="[수목일위.XLS][수목일위.XLS]el______790"/>
      <sheetName val="[수목일위.XLS][수목일위.XLS]el______791"/>
      <sheetName val="[수목일위.XLS][수목일위.XLS]el______792"/>
      <sheetName val="[수목일위.XLS][수목일위.XLS]el______793"/>
      <sheetName val="[수목일위.XLS][수목일위.XLS]el______794"/>
      <sheetName val="[수목일위.XLS][수목일위.XLS]el______795"/>
      <sheetName val="[수목일위.XLS][수목일위.XLS]el______796"/>
      <sheetName val="[수목일위.XLS][수목일위.XLS]el______797"/>
      <sheetName val="[수목일위.XLS][수목일위.XLS]el______798"/>
      <sheetName val="[수목일위.XLS][수목일위.XLS]el______799"/>
      <sheetName val="[수목일위.XLS][수목일위.XLS]el______800"/>
      <sheetName val="[수목일위.XLS][수목일위.XLS]el______801"/>
      <sheetName val="[수목일위.XLS][수목일위.XLS]el______802"/>
      <sheetName val="[수목일위.XLS][수목일위.XLS]el______803"/>
      <sheetName val="[수목일위.XLS][수목일위.XLS]el______806"/>
      <sheetName val="[수목일위.XLS][수목일위.XLS]el______807"/>
      <sheetName val="[수목일위.XLS][수목일위.XLS]el_____1004"/>
      <sheetName val="[수목일위.XLS][수목일위.XLS]el_____1005"/>
      <sheetName val="[수목일위.XLS][수목일위.XLS]el_____1006"/>
      <sheetName val="[수목일위.XLS][수목일위.XLS]el_____1007"/>
      <sheetName val="[수목일위.XLS][수목일위.XLS]el______832"/>
      <sheetName val="[수목일위.XLS][수목일위.XLS]el______833"/>
      <sheetName val="[수목일위.XLS][수목일위.XLS]el______810"/>
      <sheetName val="[수목일위.XLS][수목일위.XLS]el______811"/>
      <sheetName val="[수목일위.XLS][수목일위.XLS]el______812"/>
      <sheetName val="[수목일위.XLS][수목일위.XLS]el______813"/>
      <sheetName val="[수목일위.XLS][수목일위.XLS]el______814"/>
      <sheetName val="[수목일위.XLS][수목일위.XLS]el______815"/>
      <sheetName val="[수목일위.XLS][수목일위.XLS]el______816"/>
      <sheetName val="[수목일위.XLS][수목일위.XLS]el______817"/>
      <sheetName val="[수목일위.XLS][수목일위.XLS]el______818"/>
      <sheetName val="[수목일위.XLS][수목일위.XLS]el______819"/>
      <sheetName val="[수목일위.XLS][수목일위.XLS]el______820"/>
      <sheetName val="[수목일위.XLS][수목일위.XLS]el______821"/>
      <sheetName val="[수목일위.XLS][수목일위.XLS]el______822"/>
      <sheetName val="[수목일위.XLS][수목일위.XLS]el______823"/>
      <sheetName val="[수목일위.XLS][수목일위.XLS]el______824"/>
      <sheetName val="[수목일위.XLS][수목일위.XLS]el______825"/>
      <sheetName val="[수목일위.XLS][수목일위.XLS]el______826"/>
      <sheetName val="[수목일위.XLS][수목일위.XLS]el______827"/>
      <sheetName val="[수목일위.XLS][수목일위.XLS]el______828"/>
      <sheetName val="[수목일위.XLS][수목일위.XLS]el______829"/>
      <sheetName val="[수목일위.XLS][수목일위.XLS]el______830"/>
      <sheetName val="[수목일위.XLS][수목일위.XLS]el______831"/>
      <sheetName val="[수목일위.XLS][수목일위.XLS]el______834"/>
      <sheetName val="[수목일위.XLS][수목일위.XLS]el______835"/>
      <sheetName val="[수목일위.XLS][수목일위.XLS]el______868"/>
      <sheetName val="[수목일위.XLS][수목일위.XLS]el______869"/>
      <sheetName val="[수목일위.XLS][수목일위.XLS]el______848"/>
      <sheetName val="[수목일위.XLS][수목일위.XLS]el______849"/>
      <sheetName val="[수목일위.XLS][수목일위.XLS]el______836"/>
      <sheetName val="[수목일위.XLS][수목일위.XLS]el______837"/>
      <sheetName val="[수목일위.XLS][수목일위.XLS]el______838"/>
      <sheetName val="[수목일위.XLS][수목일위.XLS]el______839"/>
      <sheetName val="[수목일위.XLS][수목일위.XLS]el______840"/>
      <sheetName val="[수목일위.XLS][수목일위.XLS]el______841"/>
      <sheetName val="[수목일위.XLS][수목일위.XLS]el______842"/>
      <sheetName val="[수목일위.XLS][수목일위.XLS]el______843"/>
      <sheetName val="[수목일위.XLS][수목일위.XLS]el______844"/>
      <sheetName val="[수목일위.XLS][수목일위.XLS]el______845"/>
      <sheetName val="[수목일위.XLS][수목일위.XLS]el______856"/>
      <sheetName val="[수목일위.XLS][수목일위.XLS]el______857"/>
      <sheetName val="[수목일위.XLS][수목일위.XLS]el______846"/>
      <sheetName val="[수목일위.XLS][수목일위.XLS]el______847"/>
      <sheetName val="[수목일위.XLS][수목일위.XLS]el______850"/>
      <sheetName val="[수목일위.XLS][수목일위.XLS]el______851"/>
      <sheetName val="[수목일위.XLS][수목일위.XLS]el______852"/>
      <sheetName val="[수목일위.XLS][수목일위.XLS]el______853"/>
      <sheetName val="[수목일위.XLS][수목일위.XLS]el______854"/>
      <sheetName val="[수목일위.XLS][수목일위.XLS]el______855"/>
      <sheetName val="[수목일위.XLS][수목일위.XLS]el______860"/>
      <sheetName val="[수목일위.XLS][수목일위.XLS]el______861"/>
      <sheetName val="[수목일위.XLS][수목일위.XLS]el______858"/>
      <sheetName val="[수목일위.XLS][수목일위.XLS]el______859"/>
      <sheetName val="[수목일위.XLS][수목일위.XLS]el______862"/>
      <sheetName val="[수목일위.XLS][수목일위.XLS]el______863"/>
      <sheetName val="[수목일위.XLS][수목일위.XLS]el______864"/>
      <sheetName val="[수목일위.XLS][수목일위.XLS]el______865"/>
      <sheetName val="[수목일위.XLS][수목일위.XLS]el______866"/>
      <sheetName val="[수목일위.XLS][수목일위.XLS]el______867"/>
      <sheetName val="EP0618"/>
      <sheetName val="방화도료"/>
      <sheetName val="1F-공장동"/>
      <sheetName val="esc"/>
      <sheetName val="[수목일위.XLS]el\설계서\遘̄ퟍò癈↱_x0000__x0000_"/>
      <sheetName val="el\설계서\수목일위_XLS]㾼O"/>
      <sheetName val="[수목일위.XLS]el\설계서㴃㲼 ﹮#_x0000__x0000__x0000_刀"/>
      <sheetName val="[수목일위.XLS][수목일위.XLS]el______886"/>
      <sheetName val="[수목일위.XLS][수목일위.XLS]el______887"/>
      <sheetName val="[수목일위.XLS][수목일위.XLS]el______884"/>
      <sheetName val="[수목일위.XLS][수목일위.XLS]el______885"/>
      <sheetName val="[수목일위.XLS][수목일위.XLS]el______872"/>
      <sheetName val="[수목일위.XLS][수목일위.XLS]el______873"/>
      <sheetName val="[수목일위.XLS][수목일위.XLS]el______870"/>
      <sheetName val="[수목일위.XLS][수목일위.XLS]el______871"/>
      <sheetName val="[수목일위.XLS][수목일위.XLS]el______874"/>
      <sheetName val="[수목일위.XLS][수목일위.XLS]el______875"/>
      <sheetName val="[수목일위.XLS][수목일위.XLS]el______876"/>
      <sheetName val="[수목일위.XLS][수목일위.XLS]el______877"/>
      <sheetName val="[수목일위.XLS][수목일위.XLS]el______878"/>
      <sheetName val="[수목일위.XLS][수목일위.XLS]el______879"/>
      <sheetName val="[수목일위.XLS][수목일위.XLS]el______880"/>
      <sheetName val="[수목일위.XLS][수목일위.XLS]el______881"/>
      <sheetName val="[수목일위.XLS][수목일위.XLS]el______882"/>
      <sheetName val="[수목일위.XLS][수목일위.XLS]el______883"/>
      <sheetName val="[수목일위.XLS][수목일위.XLS]el______888"/>
      <sheetName val="[수목일위.XLS][수목일위.XLS]el______889"/>
      <sheetName val="[수목일위.XLS][수목일위.XLS]el______890"/>
      <sheetName val="[수목일위.XLS][수목일위.XLS]el______891"/>
      <sheetName val="[수목일위.XLS][수목일위.XLS]el______900"/>
      <sheetName val="[수목일위.XLS][수목일위.XLS]el______901"/>
      <sheetName val="[수목일위.XLS][수목일위.XLS]el______898"/>
      <sheetName val="[수목일위.XLS][수목일위.XLS]el______899"/>
      <sheetName val="[수목일위.XLS][수목일위.XLS]el______892"/>
      <sheetName val="[수목일위.XLS][수목일위.XLS]el______893"/>
      <sheetName val="[수목일위.XLS][수목일위.XLS]el______894"/>
      <sheetName val="[수목일위.XLS][수목일위.XLS]el______895"/>
      <sheetName val="[수목일위.XLS][수목일위.XLS]el______896"/>
      <sheetName val="[수목일위.XLS][수목일위.XLS]el______897"/>
      <sheetName val="[수목일위.XLS][수목일위.XLS]el______996"/>
      <sheetName val="[수목일위.XLS][수목일위.XLS]el______997"/>
      <sheetName val="[수목일위.XLS][수목일위.XLS]el______902"/>
      <sheetName val="[수목일위.XLS][수목일위.XLS]el______903"/>
      <sheetName val="[수목일위.XLS][수목일위.XLS]el______904"/>
      <sheetName val="[수목일위.XLS][수목일위.XLS]el______905"/>
      <sheetName val="[수목일위.XLS][수목일위.XLS]el______906"/>
      <sheetName val="[수목일위.XLS][수목일위.XLS]el______907"/>
      <sheetName val="[수목일위.XLS][수목일위.XLS]el______908"/>
      <sheetName val="[수목일위.XLS][수목일위.XLS]el______909"/>
      <sheetName val="[수목일위.XLS][수목일위.XLS]el______910"/>
      <sheetName val="[수목일위.XLS][수목일위.XLS]el______911"/>
      <sheetName val="[수목일위.XLS][수목일위.XLS]el______912"/>
      <sheetName val="[수목일위.XLS][수목일위.XLS]el______913"/>
      <sheetName val="[수목일위.XLS][수목일위.XLS]el______914"/>
      <sheetName val="[수목일위.XLS][수목일위.XLS]el______915"/>
      <sheetName val="[수목일위.XLS][수목일위.XLS]el______916"/>
      <sheetName val="[수목일위.XLS][수목일위.XLS]el______917"/>
      <sheetName val="[수목일위.XLS][수목일위.XLS]el______918"/>
      <sheetName val="[수목일위.XLS][수목일위.XLS]el______919"/>
      <sheetName val="[수목일위.XLS][수목일위.XLS]el______920"/>
      <sheetName val="[수목일위.XLS][수목일위.XLS]el______921"/>
      <sheetName val="[수목일위.XLS][수목일위.XLS]el______922"/>
      <sheetName val="[수목일위.XLS][수목일위.XLS]el______923"/>
      <sheetName val="[수목일위.XLS][수목일위.XLS]el______924"/>
      <sheetName val="[수목일위.XLS][수목일위.XLS]el______925"/>
      <sheetName val="[수목일위.XLS][수목일위.XLS]el______926"/>
      <sheetName val="[수목일위.XLS][수목일위.XLS]el______927"/>
      <sheetName val="[수목일위.XLS][수목일위.XLS]el______928"/>
      <sheetName val="[수목일위.XLS][수목일위.XLS]el______929"/>
      <sheetName val="[수목일위.XLS][수목일위.XLS]el______930"/>
      <sheetName val="[수목일위.XLS][수목일위.XLS]el______931"/>
      <sheetName val="[수목일위.XLS][수목일위.XLS]el______932"/>
      <sheetName val="[수목일위.XLS][수목일위.XLS]el______933"/>
      <sheetName val="[수목일위.XLS][수목일위.XLS]el______934"/>
      <sheetName val="[수목일위.XLS][수목일위.XLS]el______935"/>
      <sheetName val="[수목일위.XLS][수목일위.XLS]el______936"/>
      <sheetName val="[수목일위.XLS][수목일위.XLS]el______937"/>
      <sheetName val="[수목일위.XLS][수목일위.XLS]el______938"/>
      <sheetName val="[수목일위.XLS][수목일위.XLS]el______939"/>
      <sheetName val="[수목일위.XLS][수목일위.XLS]el______940"/>
      <sheetName val="[수목일위.XLS][수목일위.XLS]el______941"/>
      <sheetName val="[수목일위.XLS][수목일위.XLS]el______942"/>
      <sheetName val="[수목일위.XLS][수목일위.XLS]el______943"/>
      <sheetName val="[수목일위.XLS][수목일위.XLS]el______944"/>
      <sheetName val="[수목일위.XLS][수목일위.XLS]el______945"/>
      <sheetName val="[수목일위.XLS][수목일위.XLS]el______946"/>
      <sheetName val="[수목일위.XLS][수목일위.XLS]el______947"/>
      <sheetName val="[수목일위.XLS][수목일위.XLS]el______948"/>
      <sheetName val="[수목일위.XLS][수목일위.XLS]el______949"/>
      <sheetName val="[수목일위.XLS][수목일위.XLS]el______950"/>
      <sheetName val="[수목일위.XLS][수목일위.XLS]el______951"/>
      <sheetName val="[수목일위.XLS][수목일위.XLS]el______952"/>
      <sheetName val="[수목일위.XLS][수목일위.XLS]el______953"/>
      <sheetName val="[수목일위.XLS][수목일위.XLS]el______954"/>
      <sheetName val="[수목일위.XLS][수목일위.XLS]el______955"/>
      <sheetName val="[수목일위.XLS][수목일위.XLS]el______956"/>
      <sheetName val="[수목일위.XLS][수목일위.XLS]el______957"/>
      <sheetName val="[수목일위.XLS][수목일위.XLS]el______958"/>
      <sheetName val="[수목일위.XLS][수목일위.XLS]el______959"/>
      <sheetName val="[수목일위.XLS][수목일위.XLS]el______960"/>
      <sheetName val="[수목일위.XLS][수목일위.XLS]el______961"/>
      <sheetName val="[수목일위.XLS][수목일위.XLS]el______962"/>
      <sheetName val="[수목일위.XLS][수목일위.XLS]el______963"/>
      <sheetName val="[수목일위.XLS][수목일위.XLS]el______964"/>
      <sheetName val="[수목일위.XLS][수목일위.XLS]el______965"/>
      <sheetName val="[수목일위.XLS][수목일위.XLS]el______966"/>
      <sheetName val="[수목일위.XLS][수목일위.XLS]el______967"/>
      <sheetName val="[수목일위.XLS][수목일위.XLS]el______968"/>
      <sheetName val="[수목일위.XLS][수목일위.XLS]el______969"/>
      <sheetName val="[수목일위.XLS][수목일위.XLS]el______970"/>
      <sheetName val="[수목일위.XLS][수목일위.XLS]el______971"/>
      <sheetName val="[수목일위.XLS][수목일위.XLS]el______972"/>
      <sheetName val="[수목일위.XLS][수목일위.XLS]el______973"/>
      <sheetName val="[수목일위.XLS][수목일위.XLS]el______974"/>
      <sheetName val="[수목일위.XLS][수목일위.XLS]el______975"/>
      <sheetName val="[수목일위.XLS][수목일위.XLS]el______976"/>
      <sheetName val="[수목일위.XLS][수목일위.XLS]el______977"/>
      <sheetName val="[수목일위.XLS][수목일위.XLS]el______978"/>
      <sheetName val="[수목일위.XLS][수목일위.XLS]el______979"/>
      <sheetName val="[수목일위.XLS][수목일위.XLS]el______980"/>
      <sheetName val="[수목일위.XLS][수목일위.XLS]el______981"/>
      <sheetName val="[수목일위.XLS][수목일위.XLS]el______982"/>
      <sheetName val="[수목일위.XLS][수목일위.XLS]el______983"/>
      <sheetName val="[수목일위.XLS][수목일위.XLS]el______984"/>
      <sheetName val="[수목일위.XLS][수목일위.XLS]el______985"/>
      <sheetName val="[수목일위.XLS][수목일위.XLS]el______986"/>
      <sheetName val="[수목일위.XLS][수목일위.XLS]el______987"/>
      <sheetName val="[수목일위.XLS][수목일위.XLS]el______988"/>
      <sheetName val="[수목일위.XLS][수목일위.XLS]el______989"/>
      <sheetName val="[수목일위.XLS][수목일위.XLS]el______990"/>
      <sheetName val="[수목일위.XLS][수목일위.XLS]el______991"/>
      <sheetName val="[수목일위.XLS][수목일위.XLS]el______992"/>
      <sheetName val="[수목일위.XLS][수목일위.XLS]el______993"/>
      <sheetName val="[수목일위.XLS][수목일위.XLS]el______994"/>
      <sheetName val="[수목일위.XLS][수목일위.XLS]el______995"/>
      <sheetName val="[수목일위.XLS][수목일위.XLS]el______998"/>
      <sheetName val="[수목일위.XLS][수목일위.XLS]el______999"/>
      <sheetName val="[수목일위.XLS][수목일위.XLS]el_____1002"/>
      <sheetName val="[수목일위.XLS][수목일위.XLS]el_____1003"/>
      <sheetName val="[수목일위.XLS][수목일위.XLS]el_____1000"/>
      <sheetName val="[수목일위.XLS][수목일위.XLS]el_____1001"/>
      <sheetName val="거래처관리"/>
      <sheetName val="[수목일위.XLS][수목일위.XLS]el___서_수__2"/>
      <sheetName val="[수목일위.XLS][수목일위.XLS]el___서_수__3"/>
      <sheetName val="[수목일위.XLS][수목일위.XLS]el___서_수__4"/>
      <sheetName val="[수목일위.XLS][수목일위.XLS]el___서_수__5"/>
      <sheetName val="[수목일위.XLS][수목일위.XLS_x0000_]el\설계서\수목일"/>
      <sheetName val="pier(각형铐"/>
      <sheetName val="pier(각형닑"/>
      <sheetName val="9.׍_x0000_缀_x0000_"/>
      <sheetName val="pier(각형_x0005_"/>
      <sheetName val="pier(각형娈"/>
      <sheetName val="9.턀ԯ_x0000_"/>
      <sheetName val="9.꣍⭙턀Ⴒ"/>
      <sheetName val="9.Í_x0000_Ԁ_x0000_"/>
      <sheetName val="9.Í"/>
      <sheetName val="9._x0000__x0000_Ԁ_x0000_"/>
      <sheetName val="9.²_x0000_Ԁ_x0000_"/>
      <sheetName val="[수목일위.XLS]el\설계서\_x0000__x0000_Ā_x0000__x0005__x0000_\_x0000_"/>
      <sheetName val="[수목일위.XLS]el\설계서\_x0000__x0000_Ā_x0000__x0005__x0000_翸_x0000_"/>
      <sheetName val="안양동교 菸_x001c_"/>
      <sheetName val="내력서"/>
      <sheetName val="[수목일위.XLS][수목일위.XLS]el_설계서_수목_2"/>
      <sheetName val="[수목일위.XLS][수목일위.XLS]el_설계서_수목_3"/>
      <sheetName val="[수목일위.XLS][수목일위.XLS]el_설계서_수목_6"/>
      <sheetName val="[수목일위.XLS][수목일위.XLS]el_설계서_수목_7"/>
      <sheetName val="[수목일위.XLS][수목일위.XLS]el_설계서_수목_4"/>
      <sheetName val="[수목일위.XLS][수목일위.XLS]el_설계서_수목_5"/>
      <sheetName val="도급예산내역서총ࠁ⸵"/>
      <sheetName val="도급예산내역서총尀䘳"/>
      <sheetName val="5_시방서(일반_x0000__x0000_䫰_x0000_"/>
      <sheetName val="회사기본_x0000__x0000_"/>
      <sheetName val="공사비︀⏕"/>
      <sheetName val="[수목일위.XLS]el\설계서\수목일_x0000__x0000__x0000__x0001_Ԁ"/>
      <sheetName val="포장직선구간"/>
      <sheetName val="4)유동표"/>
      <sheetName val="5.설계명세서"/>
      <sheetName val="Macro(전선)"/>
      <sheetName val="견적990322"/>
      <sheetName val="북제_x0005__x0000_"/>
      <sheetName val="약품圈Ð"/>
      <sheetName val="단가_x0000__x0000_蝰⨊"/>
      <sheetName val="[수목일위.XLS]el\설계서䶀ա_x0000__x0000__x0000__x0000_er㺔"/>
      <sheetName val="좌측齘_x0013_龜"/>
      <sheetName val="맨홀_x0000__x0000_塚_x0000_"/>
      <sheetName val="코_x0000__x0000_"/>
      <sheetName val="[수목일위.XLS][수목일위.XLS]el_설계___목_8"/>
      <sheetName val="[수목일위.XLS][수목일위.XLS]el_설계___목_9"/>
      <sheetName val="2공구_단ၒ_x0000__x0000__x0000__x0000_"/>
      <sheetName val="[수목일위.XLS][수목일위.XLS]el_설계___목_2"/>
      <sheetName val="[수목일위.XLS][수목일위.XLS]el_설계___목_3"/>
      <sheetName val="[수목일위.XLS][수목일위.XLS]el_설계___목_4"/>
      <sheetName val="[수목일위.XLS][수목일위.XLS]el_설계___목_5"/>
      <sheetName val="[수목일위.XLS][수목일위.XLS]el_설계___목_6"/>
      <sheetName val="[수목일위.XLS][수목일위.XLS]el_설계___목_7"/>
      <sheetName val="[수목일위.XLS][수목일위.XLS]el_설계____14"/>
      <sheetName val="[수목일위.XLS][수목일위.XLS]el_설계____15"/>
      <sheetName val="[수목일위.XLS][수목일위.XLS]el_설계____10"/>
      <sheetName val="[수목일위.XLS][수목일위.XLS]el_설계____11"/>
      <sheetName val="[수목일위.XLS][수목일위.XLS]el_설계____12"/>
      <sheetName val="[수목일위.XLS][수목일위.XLS]el_설계____13"/>
      <sheetName val="[수목일위.XLS][수목일위.XLS]el_설계____20"/>
      <sheetName val="[수목일위.XLS][수목일위.XLS]el_설계____21"/>
      <sheetName val="[수목일위.XLS][수목일위.XLS]el_설계____16"/>
      <sheetName val="[수목일위.XLS][수목일위.XLS]el_설계____17"/>
      <sheetName val="[수목일위.XLS][수목일위.XLS]el_설계____18"/>
      <sheetName val="[수목일위.XLS][수목일위.XLS]el_설계____19"/>
      <sheetName val="[수목일위.XLS][수목일위.XLS]el_설계____26"/>
      <sheetName val="[수목일위.XLS][수목일위.XLS]el_설계____27"/>
      <sheetName val="[수목일위.XLS][수목일위.XLS]el_설계____24"/>
      <sheetName val="[수목일위.XLS][수목일위.XLS]el_설계____25"/>
      <sheetName val="[수목일위.XLS][수목일위.XLS]el_설계____22"/>
      <sheetName val="[수목일위.XLS][수목일위.XLS]el_설계____23"/>
      <sheetName val="[수목일위.XLS][수목일위.XLS]el_설계____28"/>
      <sheetName val="[수목일위.XLS][수목일위.XLS]el_설계____29"/>
      <sheetName val="[수목일위.XLS][수목일위.XLS]el_설계____34"/>
      <sheetName val="[수목일위.XLS][수목일위.XLS]el_설계____35"/>
      <sheetName val="[수목일위.XLS][수목일위.XLS]el_설계____32"/>
      <sheetName val="[수목일위.XLS][수목일위.XLS]el_설계____33"/>
      <sheetName val="[수목일위.XLS][수목일위.XLS]el_설계____30"/>
      <sheetName val="[수목일위.XLS][수목일위.XLS]el_설계____31"/>
      <sheetName val="[수목일위.XLS][수목일위.XLS]el_설계____38"/>
      <sheetName val="[수목일위.XLS][수목일위.XLS]el_설계____39"/>
      <sheetName val="[수목일위.XLS][수목일위.XLS]el_설계____36"/>
      <sheetName val="[수목일위.XLS][수목일위.XLS]el_설계____37"/>
      <sheetName val="[수목일위.XLS][수목일위.XLS]el_설계____42"/>
      <sheetName val="[수목일위.XLS][수목일위.XLS]el_설계____43"/>
      <sheetName val="[수목일위.XLS][수목일위.XLS]el_설계____40"/>
      <sheetName val="[수목일위.XLS][수목일위.XLS]el_설계____41"/>
      <sheetName val="[수목일위.XLS][수목일위.XLS]el_설계____44"/>
      <sheetName val="[수목일위.XLS][수목일위.XLS]el_설계____45"/>
      <sheetName val="3.피뢰공儨"/>
      <sheetName val="산洕っ"/>
      <sheetName val="자재Å_x0000_"/>
      <sheetName val="[수목일위.XLS]el\설계서\᠀鞼栂䛒က铛倜ꆟ"/>
      <sheetName val="공구"/>
      <sheetName val="_x0010_"/>
      <sheetName val="하남내역"/>
      <sheetName val="[수목일위.XLS]el\설계서\_x0000__x0000__x0005__x0000_쇠ퟃǿ_x0000_"/>
      <sheetName val="[수목일위.XLS]el\설계서\_x0000__x0000__x0005__x0000_⿭ƫ_x0000_"/>
      <sheetName val="[수목일위.XLS]el\설계서\수목_x0000_⧝_x0000__x0000_Ā틡"/>
      <sheetName val="1__설계예산肈"/>
      <sheetName val="현장청취복명서"/>
      <sheetName val="명단"/>
      <sheetName val="Sheet4_x0000__x0000__x0000__x00"/>
      <sheetName val="철근량산정및_x0005__x0000__x0000__x0"/>
      <sheetName val="[수목일위.XLS]el\설계_x0000_ _x0015__"/>
      <sheetName val="Sheet4_x0000__x0010_[수목일위.XLS]가"/>
      <sheetName val="el\설계서\수목일︀ᇕ԰_x0000_缀_x0000__x0"/>
      <sheetName val="2공구하_x0005__x0000__x0000__x000"/>
      <sheetName val="1-4-_x0000__x0000__x0005__x0000"/>
      <sheetName val="날개벽(_x0005__x0000__x0000__x000"/>
      <sheetName val="[수목일위.XLS_x0000_][수목일위.XLS_x000"/>
      <sheetName val="[수목일위.XLS][수목일위.XLS_x0000_]el_______2"/>
      <sheetName val="[수목일위.XLS][수목일위.XLS_x0000_]el_______3"/>
      <sheetName val="STBOX"/>
      <sheetName val="단鈀腷԰"/>
      <sheetName val="단᠀䕙찀"/>
      <sheetName val="[수목일위.XLS][수목일위.XLS]el_설계서_수목_8"/>
      <sheetName val="[수목일위.XLS][수목일위.XLS]el_설계서_수목_9"/>
      <sheetName val="사업분석-분Ἐί踇⼿"/>
      <sheetName val="사업분석-분咸+橂⽓"/>
      <sheetName val="기기리스玘"/>
      <sheetName val="48일위(叠+听"/>
      <sheetName val="48일위(헾⽧_x0005_"/>
      <sheetName val="가爂案"/>
      <sheetName val="가爃案"/>
      <sheetName val="배수ᰀ"/>
      <sheetName val="단가일尜"/>
      <sheetName val="건설기ᰀ"/>
      <sheetName val="_x0000_䅅呒"/>
      <sheetName val="D-철尜_x0013_層"/>
      <sheetName val="?䅅呒"/>
      <sheetName val="DB"/>
      <sheetName val="상세내역서"/>
      <sheetName val="수량산출(APT)"/>
      <sheetName val="전신환매도율"/>
      <sheetName val="배수공 내역서 적용수량"/>
      <sheetName val="1.토공집계표"/>
      <sheetName val="단가(노墭᎟"/>
      <sheetName val="[수목일위.XLS]el\설계서\수목일위_XL_x0001_"/>
      <sheetName val="PROJECT BRIEF(EX.NEW)"/>
      <sheetName val="0.갑지"/>
      <sheetName val="8.현장관리비"/>
      <sheetName val="7.안전관리비"/>
      <sheetName val="96보완계획7.12"/>
      <sheetName val="분양가상한산출"/>
      <sheetName val="도급FORM"/>
      <sheetName val="POOM_MOTO"/>
      <sheetName val="POOM_MOTO2"/>
      <sheetName val="[수목일위.XLS]el\설계서\_x0000__x0000_Ā_x0000__x0005__x0000_翿_x0000_"/>
      <sheetName val="단가조사-2"/>
      <sheetName val="정화조방_x0000__x0000_결"/>
      <sheetName val="설계산출_x0000__x0000_"/>
      <sheetName val="설계산출㜘C"/>
      <sheetName val="2-1. 경관조명 내역총괄표"/>
      <sheetName val="입ԯ_x0000_"/>
      <sheetName val="총물량"/>
      <sheetName val="인건-측정"/>
      <sheetName val="전체공내역서"/>
      <sheetName val="산ꃇ䅙"/>
      <sheetName val="산㳇ᡙ"/>
      <sheetName val="[수목일위.XLS_x0000_]el\설계서\수목일위_x0000__x0000__x0005__x0000_茠ꈃɵ_x0000_"/>
      <sheetName val="H-PI_x0000__x0000__x0005__x0000_㬀φ"/>
      <sheetName val="H-PI_x0000__x0000__x0005__x0000_ᜀ΀"/>
      <sheetName val="[수목일위.XLS]el\설계서\수목일위.릘ͲŜ띀ស_x0000_"/>
      <sheetName val="[수목일위.XLS]el\설계서\수목일위._x0000__x0000__x0005__x0000_며꠬ʘ"/>
      <sheetName val="사업분석-분䠀ⱒ䈀祪"/>
      <sheetName val="[수목일위.XLS]el\설계서\_x0002__x0000_蠀僿㤁ᒄ᐀ȳ"/>
      <sheetName val="공량산출근거서"/>
      <sheetName val="[수목일위.XLS][수목일위.XLS]el_설계서_수_14"/>
      <sheetName val="[수목일위.XLS][수목일위.XLS]el_설계서_수_15"/>
      <sheetName val="[수목일위.XLS][수목일위.XLS]el_설계서_수_12"/>
      <sheetName val="[수목일위.XLS][수목일위.XLS]el_설계서_수_10"/>
      <sheetName val="[수목일위.XLS][수목일위.XLS]el_설계서_수_11"/>
      <sheetName val="[수목일위.XLS][수목일위.XLS]el_설계서_수_13"/>
      <sheetName val="[수목일위.XLS][수목일위.XLS]el_____1016"/>
      <sheetName val="[수목일위.XLS][수목일위.XLS]el_____1017"/>
      <sheetName val="[수목일위.XLS][수목일위.XLS]el_____1008"/>
      <sheetName val="[수목일위.XLS][수목일위.XLS]el_____1009"/>
      <sheetName val="[수목일위.XLS][수목일위.XLS]el_____1010"/>
      <sheetName val="[수목일위.XLS][수목일위.XLS]el_____1011"/>
      <sheetName val="[수목일위.XLS][수목일위.XLS]el_____1012"/>
      <sheetName val="[수목일위.XLS][수목일위.XLS]el_____1013"/>
      <sheetName val="[수목일위.XLS][수목일위.XLS]el_____1014"/>
      <sheetName val="[수목일위.XLS][수목일위.XLS]el_____1015"/>
      <sheetName val="[수목일위.XLS][수목일위.XLS]el_____1018"/>
      <sheetName val="[수목일위.XLS][수목일위.XLS]el_____1019"/>
      <sheetName val="[수목일위.XLS][수목일위.XLS]el_____1020"/>
      <sheetName val="[수목일위.XLS][수목일위.XLS]el_____1021"/>
      <sheetName val="[수목일위.XLS][수목일위.XLS]el_____1022"/>
      <sheetName val="[수목일위.XLS][수목일위.XLS]el_____1023"/>
      <sheetName val="[수목일위.XLS][수목일위.XLS]el_____1026"/>
      <sheetName val="[수목일위.XLS][수목일위.XLS]el_____1027"/>
      <sheetName val="[수목일위.XLS][수목일위.XLS]el_____1024"/>
      <sheetName val="[수목일위.XLS][수목일위.XLS]el_____1025"/>
      <sheetName val="[수목일위.XLS][수목일위.XLS_x0000_]el_______4"/>
      <sheetName val="[수목일위.XLS][수목일위.XLS_x0000_]el_______5"/>
      <sheetName val="[수목일위.XLS_x0000_][수목일위.XLS_x0000_]el______2"/>
      <sheetName val="[수목일위.XLS_x0000_][수목일위.XLS_x0000_]el______3"/>
      <sheetName val="[수목일위.XLS_x0000_]el\설계서ﷸᱬ_x0000__x0000__x0000__x0000_宔³_x0006_"/>
      <sheetName val="자재일_x0000_"/>
      <sheetName val="기술자관련蓈2"/>
      <sheetName val="총사업비현황"/>
      <sheetName val="11공사비요율"/>
      <sheetName val="맨홀조서"/>
      <sheetName val="율적용"/>
      <sheetName val="1공구_단䈀ᅪ԰_x0000_缀_x0000_"/>
      <sheetName val="내역서199蠀೿㤂킄␀"/>
      <sheetName val="내역서1999墀Ⅴ皸ȭ"/>
      <sheetName val="공사원가산출서"/>
      <sheetName val="포장損"/>
      <sheetName val="[수목일위.XLS][수목일위.XLS_x0000_]el_______6"/>
      <sheetName val="[수목일위.XLS][수목일위.XLS_x0000_]el_______7"/>
      <sheetName val="[수목일위.XLS][수목일위.XLS]el___서_수목_6"/>
      <sheetName val="구皸"/>
      <sheetName val="단/_x0000_"/>
      <sheetName val="단0_x0000_"/>
      <sheetName val="단0_x0000_"/>
      <sheetName val="단ꀇ虰0"/>
      <sheetName val="단栍䙯ꠀ"/>
      <sheetName val="단/_x0000_ࠀ"/>
      <sheetName val="48일_x0000__x0000_©_x0000__x0000_"/>
      <sheetName val="토목을"/>
      <sheetName val="개요2"/>
      <sheetName val="일위대가모듈"/>
      <sheetName val="일위대가표지"/>
      <sheetName val="시행분집계"/>
      <sheetName val="일위대가시행분"/>
      <sheetName val="단가산출표지"/>
      <sheetName val="단가산출집계"/>
      <sheetName val="우수관로 자재집계  "/>
      <sheetName val="우수관로 수량집계"/>
      <sheetName val="우수관로자재접합 "/>
      <sheetName val="맨홀집계표 "/>
      <sheetName val="맨홀수량"/>
      <sheetName val="맨홀토공"/>
      <sheetName val="VXXXXXX"/>
      <sheetName val="-구조물공토공"/>
      <sheetName val="-접속도로-"/>
      <sheetName val="-접속도로증감1"/>
      <sheetName val="낙찰표"/>
      <sheetName val="자재단가 산출근거"/>
      <sheetName val="횡날개수집"/>
      <sheetName val="인자기준"/>
      <sheetName val="바닥막이1.5"/>
      <sheetName val="재적표"/>
      <sheetName val="임소반구역"/>
      <sheetName val="소요량"/>
      <sheetName val="신규식재수량"/>
      <sheetName val="단재적표"/>
      <sheetName val="1 자원총괄"/>
      <sheetName val="본체"/>
      <sheetName val="구조물토적"/>
      <sheetName val="Baby일위대가"/>
      <sheetName val="상행-교대(A1-A2)"/>
      <sheetName val="DATA입력"/>
      <sheetName val="수자재단위당"/>
      <sheetName val="1. 설계조건 2.단면가정 3. 하중계산"/>
      <sheetName val="[수목일위.XLS][수목일위.XLS]el_____1028"/>
      <sheetName val="[수목일위.XLS][수목일위.XLS]el_____1029"/>
      <sheetName val="[수목일위.XLS][수목일위.XLS]el_____1030"/>
      <sheetName val="[수목일위.XLS][수목일위.XLS]el_____1031"/>
      <sheetName val="[수목일위.XLS][수목일위.XLS]el_____1032"/>
      <sheetName val="[수목일위.XLS][수목일위.XLS]el_____1033"/>
      <sheetName val="[수목일위.XLS][수목일위.XLS]el_____1038"/>
      <sheetName val="[수목일위.XLS][수목일위.XLS]el_____1039"/>
      <sheetName val="[수목일위.XLS][수목일위.XLS]el_____1034"/>
      <sheetName val="[수목일위.XLS][수목일위.XLS]el_____1035"/>
      <sheetName val="[수목일위.XLS][수목일위.XLS]el_____1036"/>
      <sheetName val="[수목일위.XLS][수목일위.XLS]el_____1037"/>
      <sheetName val="[수목일위.XLS][수목일위.XLS]el_____1040"/>
      <sheetName val="[수목일위.XLS][수목일위.XLS]el_____1041"/>
      <sheetName val="[수목일위.XLS][수목일위.XLS]el_____1056"/>
      <sheetName val="[수목일위.XLS][수목일위.XLS]el_____1057"/>
      <sheetName val="[수목일위.XLS][수목일위.XLS]el_____1044"/>
      <sheetName val="[수목일위.XLS][수목일위.XLS]el_____1045"/>
      <sheetName val="[수목일위.XLS][수목일위.XLS]el_____1042"/>
      <sheetName val="[수목일위.XLS][수목일위.XLS]el_____1043"/>
      <sheetName val="[수목일위.XLS][수목일위.XLS]el_____1046"/>
      <sheetName val="[수목일위.XLS][수목일위.XLS]el_____1048"/>
      <sheetName val="[수목일위.XLS][수목일위.XLS]el_____1049"/>
      <sheetName val="[수목일위.XLS][수목일위.XLS]el_____1047"/>
      <sheetName val="[수목일위.XLS][수목일위.XLS]el_____1052"/>
      <sheetName val="[수목일위.XLS][수목일위.XLS]el_____1053"/>
      <sheetName val="[수목일위.XLS][수목일위.XLS]el_____1050"/>
      <sheetName val="[수목일위.XLS][수목일위.XLS]el_____1051"/>
      <sheetName val="[수목일위.XLS][수목일위.XLS]el_____1054"/>
      <sheetName val="[수목일위.XLS][수목일위.XLS]el_____1055"/>
      <sheetName val="[수목일위.XLS][수목일위.XLS]el_____1059"/>
      <sheetName val="[수목일위.XLS][수목일위.XLS]el_____1060"/>
      <sheetName val="[수목일위.XLS][수목일위.XLS]el_____1063"/>
      <sheetName val="[수목일위.XLS][수목일위.XLS]el_____1064"/>
      <sheetName val="가공비"/>
      <sheetName val="[수목일위.XLS]el\설계서\수목일위.堃ᦋ鄃ா뀁ᢪ_x001f_"/>
      <sheetName val="개비온집Ԁ"/>
      <sheetName val="개비온집︀"/>
      <sheetName val="상호참고ꠀ᪘"/>
      <sheetName val="단가(헾⾝_x0005_"/>
      <sheetName val="상호참고ࠀ᎚"/>
      <sheetName val="[수목일위.XLS]el\설계서\수목일위._x0000__x0000__x0000__x0001_Ԁ_x0000_销"/>
      <sheetName val="내역총괄"/>
      <sheetName val="[수목일위.XLS]el\설계서\수목일위._x0000__x0000__x0000__x0001_Ԁ_x0000_䀀"/>
      <sheetName val="[수목일위.XLS]el\설계서\수목일위._x0000__x0000__x0000__x0001_Ԁ_x0000__xde00_"/>
      <sheetName val="상시"/>
      <sheetName val="조내_x0000_"/>
      <sheetName val="16_설계서용지(丵〒"/>
      <sheetName val="[수목일위.XLS]el\설계서\수목일위._x0000__x0000__x0000__x0001_Ԁ_x0000_需"/>
      <sheetName val="[수목일위.XLS]el\설계서\수목일위._x0000__x0000__x0000__x0001_Ԁ_x0000_ሀ"/>
      <sheetName val="[수목일위.XLS]el\설계서\수목일위._x0000__x0000__x0000__x0001_Ԁ_x0000_踀"/>
      <sheetName val="[수목일위.XLS]el\설계서\수목일위._x0000__x0000__x0000__x0001_Ԁ_x0000_最"/>
      <sheetName val="[수목일위.XLS]el\설계서\수목일위._x0000__x0000__x0000__x0001_Ԁ_x0000_ꘀ"/>
      <sheetName val="[수목일위.XLS]el\설계서\수목일위._x0000__x0000__x0000__x0001_Ԁ_x0000_⨀"/>
      <sheetName val="가. 노임단가"/>
      <sheetName val="배수장공사비명세ԯ"/>
      <sheetName val="︀ᇕ"/>
      <sheetName val="설֮䈀"/>
      <sheetName val="֮_x0000_"/>
      <sheetName val="[수목일위.XLS]el\설계서\촂頀氆-_x0000__x0000__x0000_"/>
      <sheetName val="내역(전_x0000__x0000__x0005__x0000_樀"/>
      <sheetName val="달력"/>
      <sheetName val="발주처"/>
      <sheetName val="거래처"/>
      <sheetName val="단가 (2)"/>
      <sheetName val="외주"/>
      <sheetName val="conclusion"/>
      <sheetName val="결정단가"/>
      <sheetName val="comparables"/>
      <sheetName val="Deduction"/>
      <sheetName val="other"/>
      <sheetName val="[수목일위.XLS]el\설계서瀀ᯢ_x0000__x0000_฀痼Ŀ_x0000__x0000_"/>
      <sheetName val="[수목일위.XLS]el\설계서뀀䀂娊脂ⲙ堀1"/>
      <sheetName val="[수목일위.XLS]el\설계서\수목　⣝_x0000__x0000_Āⳡ"/>
      <sheetName val="[수목일위.XLS]el\설계서\수목က↏_x0000__x0000_Ā"/>
      <sheetName val="계정c԰"/>
      <sheetName val="직원투"/>
      <sheetName val="날개벽(䟣⾯_x0005_"/>
      <sheetName val="날개벽(_x0005_"/>
      <sheetName val="현장_x0005_"/>
      <sheetName val="날개벽(䟣⾄_x0005_"/>
      <sheetName val="날개벽(시점԰"/>
      <sheetName val="사업분석ﻂ峕ԯ"/>
      <sheetName val="회사기_x0005_"/>
      <sheetName val="el\설계서\수목일︀ᇕ԰"/>
      <sheetName val="정화조방"/>
      <sheetName val="★도급내역︀𥉉ԯ"/>
      <sheetName val="★도급내역က"/>
      <sheetName val="원가계ԯ"/>
      <sheetName val="산근?"/>
      <sheetName val="2000_11월ԯ"/>
      <sheetName val="에԰"/>
      <sheetName val="1-4-"/>
      <sheetName val="일위대렀቟԰"/>
      <sheetName val="철?"/>
      <sheetName val="기԰"/>
      <sheetName val="[수목일위.XLS]el\설계서\수목일︀ᇕ԰"/>
      <sheetName val="발주처?䕫␀䕬"/>
      <sheetName val="철근량산정및헾】_x0005_"/>
      <sheetName val="사업분석"/>
      <sheetName val="2.고용보험㥝〒_x0005_"/>
      <sheetName val="48일위_x0005_"/>
      <sheetName val="도급예산헾】_x0005_"/>
      <sheetName val="2공구하_x0005_"/>
      <sheetName val="일위대׈"/>
      <sheetName val="[수목일위.XLS]el\설계서\수목︀ᇕ԰"/>
      <sheetName val="[수목일위.XLS]el\설계서瀀ᯢ"/>
      <sheetName val="주공"/>
      <sheetName val="장비투"/>
      <sheetName val="2.고용보׃⿦"/>
      <sheetName val="[수목일위.XLS]el\설계서\수목　⣝"/>
      <sheetName val="배"/>
      <sheetName val="[수목일위.XLS]el\설계서\수목"/>
      <sheetName val="[수목일위.XLS]el\설계서\수목က↏"/>
      <sheetName val="내역서19多⿣_x0005_"/>
      <sheetName val="2.고용보험԰"/>
      <sheetName val="경비내역徸〒_x0005_"/>
      <sheetName val="함수"/>
      <sheetName val="95TOTREV"/>
      <sheetName val="D-철근총喸"/>
      <sheetName val="매출"/>
      <sheetName val="★도급내︀"/>
      <sheetName val="[수목일위.XLS][수목일위.XLS]도급예산내역서총/_x0000_"/>
      <sheetName val="[수목일위.XLS][수목일위.XLS]기술자자료游/"/>
      <sheetName val="[수목일위.XLS][수목일위.XLS]정화조방수미/"/>
      <sheetName val="신당동집계표"/>
      <sheetName val="[수목일위.XLS]el\설계_x0000__x0000__x0000__x0001_Ԁ_x0000__x0000__x0000_澦"/>
      <sheetName val="설비원가"/>
      <sheetName val="DATA 입력란"/>
      <sheetName val="12.옥倶ⶠ_x0000__x0000_ഀ펚"/>
      <sheetName val="낙엽송지주목"/>
      <sheetName val="Sheet8"/>
      <sheetName val="Sheet9"/>
      <sheetName val="Sheet10"/>
      <sheetName val="Sheet12"/>
      <sheetName val="Sheet16"/>
      <sheetName val="Module1"/>
      <sheetName val="Module2"/>
      <sheetName val="수리결과"/>
      <sheetName val="시중노임"/>
      <sheetName val="MASTER00.7月"/>
      <sheetName val="99총공사내역서"/>
      <sheetName val="일위대가표(DEEP)"/>
      <sheetName val="투찰가"/>
      <sheetName val="PI"/>
      <sheetName val="2002하반기노임기준"/>
      <sheetName val="영업소실적"/>
      <sheetName val="설비단가표"/>
      <sheetName val="제-노임"/>
      <sheetName val="기본사항"/>
      <sheetName val="환산"/>
      <sheetName val="항목(1)"/>
      <sheetName val="석공사"/>
      <sheetName val="설계서(동안동)"/>
      <sheetName val="공종별자재"/>
      <sheetName val="관람석제출"/>
      <sheetName val="카메라"/>
      <sheetName val="목표세부명세"/>
      <sheetName val="MAT_N048"/>
      <sheetName val="공주-교대(A1)"/>
      <sheetName val="48일위"/>
      <sheetName val="22수량"/>
      <sheetName val="견적대비"/>
      <sheetName val="환율 및 노임"/>
      <sheetName val="속 일위대가"/>
      <sheetName val="자재단가대비표"/>
      <sheetName val="전체제잡비"/>
      <sheetName val="BOOK4"/>
      <sheetName val="재료집계표"/>
      <sheetName val="사급자재비"/>
      <sheetName val="노임 (2차)"/>
      <sheetName val="단중표-ST"/>
      <sheetName val="대,유,램"/>
      <sheetName val="적용단위길이"/>
      <sheetName val="피벗테이블데이터분석"/>
      <sheetName val="특수기호강도거푸집"/>
      <sheetName val="종배수관면벽신"/>
      <sheetName val="종배수관(신)"/>
      <sheetName val="기슭막이(야면석찰쌓기)"/>
      <sheetName val="배관내역서"/>
      <sheetName val="배관품셈총괄표"/>
      <sheetName val="중갑지"/>
      <sheetName val="일목"/>
      <sheetName val="단가입력창"/>
      <sheetName val="공종단가표 "/>
      <sheetName val="주소록"/>
      <sheetName val="09공임"/>
      <sheetName val="산출기준(파견전산실)"/>
      <sheetName val="10월"/>
      <sheetName val="건축(APT,부대동)"/>
      <sheetName val="Macro7"/>
      <sheetName val="단위세대물량"/>
      <sheetName val="(A)내역서"/>
      <sheetName val="경비산출"/>
      <sheetName val="UPDATA"/>
      <sheetName val="예가비교표"/>
      <sheetName val="앉음벽 (2)"/>
      <sheetName val="전문품의"/>
      <sheetName val="1회기성을"/>
      <sheetName val="과단위"/>
      <sheetName val="원본(갑지)"/>
      <sheetName val="한일양산"/>
      <sheetName val="대구실행"/>
      <sheetName val="정내"/>
      <sheetName val="단가비교표_공통1"/>
      <sheetName val="PC"/>
      <sheetName val="배수관토공"/>
      <sheetName val="2.도실원내역(원본)"/>
      <sheetName val="견적(100%)"/>
      <sheetName val="DNT OSBL"/>
      <sheetName val="부재력정리"/>
      <sheetName val="일위1"/>
      <sheetName val="PL단가산정"/>
      <sheetName val="그림2"/>
      <sheetName val="배수관공"/>
      <sheetName val="고창방향"/>
      <sheetName val="운반공"/>
      <sheetName val="기별(종합)"/>
      <sheetName val="공사현황"/>
      <sheetName val="자재단가_사급"/>
      <sheetName val="중기기준"/>
      <sheetName val="중기적산목록"/>
      <sheetName val="건축공사집계"/>
      <sheetName val="경영계획1월"/>
      <sheetName val="목동세대 산출근거"/>
      <sheetName val="아파트 "/>
      <sheetName val="성곽내역헾"/>
      <sheetName val="mcc일위대가"/>
      <sheetName val="제수문"/>
      <sheetName val="1호토공"/>
      <sheetName val="좌홍배수장"/>
      <sheetName val="좌홍배수장토공"/>
      <sheetName val="IBM UX"/>
      <sheetName val="당초"/>
      <sheetName val="평균높이산출근거"/>
      <sheetName val="횡배수관위치조서"/>
      <sheetName val="SPC노임(5월)"/>
      <sheetName val="선급비용"/>
      <sheetName val="99년하반기"/>
      <sheetName val="총괄집퀀ᦔ"/>
      <sheetName val="연돌일退←_xdc00_"/>
      <sheetName val="연돌일위退←"/>
      <sheetName val="연돌일_x0000__x0000_Ԁ"/>
      <sheetName val="수량3"/>
      <sheetName val="토공A"/>
      <sheetName val="당정동공통이수"/>
      <sheetName val="당정동경상이수"/>
      <sheetName val="동일대내"/>
      <sheetName val="표층포설및다짐"/>
      <sheetName val="도급내역서(3)"/>
      <sheetName val="보건노"/>
      <sheetName val="산출동탄"/>
      <sheetName val="본선 토공 분배표"/>
      <sheetName val="loading"/>
      <sheetName val="기별"/>
      <sheetName val="오餀ԯ"/>
      <sheetName val="하도"/>
      <sheetName val="copy"/>
      <sheetName val="서식"/>
      <sheetName val="익월작업계힉"/>
      <sheetName val="J형측구단위수량"/>
      <sheetName val="마포토정"/>
      <sheetName val="L_RPTA05_목록"/>
      <sheetName val="기성세부내역서"/>
      <sheetName val="기성원가계산서"/>
      <sheetName val="기성부분내역서"/>
      <sheetName val="도장재료산출"/>
      <sheetName val="설비"/>
      <sheetName val="수량계산서 집계표(가설 신설 및 철거-을지로3가 2호선)"/>
      <sheetName val="수량계산서 집계표(신설-을지로3가 2호선)"/>
      <sheetName val="수량계산서 집계표(철거-을지로3가 2호선)"/>
      <sheetName val="공사설명서외"/>
      <sheetName val="영업_일1"/>
      <sheetName val="케이블류 OLD"/>
      <sheetName val="변경총괄지(1)"/>
      <sheetName val="관로토공"/>
      <sheetName val="중기손료"/>
      <sheetName val="퇴직공제부금산출근거"/>
      <sheetName val="가설(사)"/>
      <sheetName val="목집(사)"/>
      <sheetName val="운반(사)"/>
      <sheetName val="지붕(사)"/>
      <sheetName val="손익분석"/>
      <sheetName val="Summary Sheet"/>
      <sheetName val="기성(1차) "/>
      <sheetName val="DESIGN CRETERIA"/>
      <sheetName val="관급"/>
      <sheetName val="E_P_T수량산출서2"/>
      <sheetName val="일위총괄표"/>
      <sheetName val="마북 손익분석(CATIA)"/>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공문"/>
      <sheetName val="Requirement(Work Crew)"/>
      <sheetName val="수로교총재료집계"/>
      <sheetName val="N賃԰_x0000__x0000_"/>
      <sheetName val="표 지"/>
      <sheetName val="PriceSummary"/>
      <sheetName val="0_갑지"/>
      <sheetName val="8_현장관리비"/>
      <sheetName val="7_안전관리비"/>
      <sheetName val="재무가정"/>
      <sheetName val="1Month+Sheet2!"/>
      <sheetName val="견적 (2)"/>
      <sheetName val="실행원가내역"/>
      <sheetName val="일반자료"/>
      <sheetName val="총누계"/>
      <sheetName val="표준계약서"/>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단면(직벽형)-H=1m"/>
      <sheetName val="공사비집계표(서해안고속도로)"/>
      <sheetName val="1SGATE97"/>
      <sheetName val="영창2餀"/>
      <sheetName val="영창2"/>
      <sheetName val="자재운반단가일람표"/>
      <sheetName val="태안9)3-2)원내역"/>
      <sheetName val=" 냉각수펌프"/>
      <sheetName val="AL공사(嫰ʍ"/>
      <sheetName val="[수목일위.XLS]el\설계서\수목_x0000__x0000_Ā_x0000__x0005__x0000_"/>
      <sheetName val="자_x0000__x0000__x0005_"/>
      <sheetName val="상부공철근︀ᇕ԰_x0000_缀_x0000__x0000_"/>
      <sheetName val="골조က╗"/>
      <sheetName val="H-PIÍ_x0000_炑쐜紹"/>
      <sheetName val="[수목일위.XLS]el\설계서\수/_x0000_頀_x0004__x0000__x0000_⤀"/>
      <sheetName val="Dsndata"/>
      <sheetName val="StrucData"/>
      <sheetName val="공사䈀ሬ"/>
      <sheetName val="상반기손䡲る_x0000__x0000_"/>
      <sheetName val="BLOCK(1)"/>
      <sheetName val="표준내역"/>
      <sheetName val="발주처자료입_x0005_"/>
      <sheetName val="단가목氚"/>
      <sheetName val="기기리스_x0000_"/>
      <sheetName val="[수목일위.XLS]el\설계서\수목일識ɾ뺑p䎸"/>
      <sheetName val="내역(전체_臨%般"/>
      <sheetName val="[수목일위.XLS]el\설계서턀몲ԯ_x0000_缀_x0000__x0000__x0000__xdd00_"/>
      <sheetName val="[수목일위.XLS]el\설계서턀者ԯ_x0000_缀_x0000__x0000__x0000_最"/>
      <sheetName val="_수목일위.XLS__수목일위.XLS_el_설계서_수목일위"/>
      <sheetName val="48일㗅቎԰"/>
      <sheetName val="도급예산䈀_xdf6a_ԯ"/>
      <sheetName val="[수목일위.XLS]el\설계서\수목닑⼢_x0005_"/>
      <sheetName val="[수목일위.XLS]el\설계서\수목일위."/>
      <sheetName val="4.전력"/>
      <sheetName val="계측"/>
      <sheetName val="설계က"/>
      <sheetName val="관련자ԯ"/>
      <sheetName val="현장관리비_x0005_"/>
      <sheetName val="도급예산︀跕ԯ"/>
      <sheetName val="차액/_x0000_"/>
      <sheetName val="직접蔀꡹ԯ_x0000_"/>
      <sheetName val="공사淠Ƕ"/>
      <sheetName val="[수목일위.XLS]el\설계서\수ംⅩ耀㉉_x0014__x0000__x0000_"/>
      <sheetName val="[수목일위.XLS]el\설계서\수砀倂㼁ംⅩ　"/>
      <sheetName val="1공구_단䈀ᅪ԰"/>
      <sheetName val="내역서1999._x0005_"/>
      <sheetName val="내역(전"/>
      <sheetName val="1공구_단䈀챪ԯ"/>
      <sheetName val="북제_x0005_"/>
      <sheetName val="H-PI"/>
      <sheetName val="일위대ﻈᇕ԰"/>
      <sheetName val="[수목일위.XLS]도급예산/"/>
      <sheetName val="[수목일위.XLS]내역(전/"/>
      <sheetName val="[수목일위.XLS]el\설계"/>
      <sheetName val="12.옥倶ⶠ"/>
      <sheetName val="연돌일"/>
      <sheetName val="상부공철근︀ᇕ԰"/>
      <sheetName val="H-PIÍ"/>
      <sheetName val="[수목일위.XLS]el\설계서\"/>
      <sheetName val="[수목일위.XLS]el\설계서\수/"/>
      <sheetName val="[수목일위.XLS]el\설계서\_x0002_"/>
      <sheetName val="상반기손䡲る"/>
      <sheetName val="[수목일위.XLS]el\설계서턀몲ԯ"/>
      <sheetName val="[수목일위.XLS]el\설계서턀者ԯ"/>
      <sheetName val="수령할 서류 확인장"/>
      <sheetName val="[수목일위.XLS]el\설계서\수목일위._x0000__x0000__x0000__x0001_Ԁ_x0000_挀"/>
      <sheetName val="[수목일위.XLS]el\설계서\수목일위._x0000__x0000_Ԁ_x0000_ꀀ롳菓"/>
      <sheetName val="[수목일위.XLS]el\설계서\수목일위._x0000__x0000_Ԁ_x0000_耀镦菬"/>
      <sheetName val="물가시세표"/>
      <sheetName val="EQ"/>
      <sheetName val="Sheet4_x0000__x0000__x0000__x0000__x0000__x0000__x0000__x0010_[수목일위.XLS]______2"/>
      <sheetName val="경유"/>
      <sheetName val="휘발유"/>
      <sheetName val="3.피뢰공喘"/>
      <sheetName val="4_시방서遌ⵔ"/>
      <sheetName val="공사_x0000__x0000_Ā"/>
      <sheetName val="DAꞅ︀"/>
      <sheetName val="약품薨T"/>
      <sheetName val="약품蔈"/>
      <sheetName val="동별집계(비디오폰흑백-&gt;칼라)"/>
      <sheetName val="동별집계"/>
      <sheetName val="내역서1999.擀睈㙠"/>
      <sheetName val="[수목일위.XLS][수목일위.XLS]el_설계서____4"/>
      <sheetName val="[수목일위.XLS][수목일위.XLS]el_설계서____5"/>
      <sheetName val="[수목일위.XLS][수목일위.XLS]el_설계서____2"/>
      <sheetName val="[수목일위.XLS][수목일위.XLS]el_설계서____3"/>
      <sheetName val="48일위(橂】_x0005_"/>
      <sheetName val="★도급내역Ԕ_x0000_缀_x0000__x0000_"/>
      <sheetName val="총괄내역서(설계頂"/>
      <sheetName val="일위-2"/>
      <sheetName val="일위-3"/>
      <sheetName val="일위-4"/>
      <sheetName val="일위-5"/>
      <sheetName val="10.전열 _x0000__x0000_"/>
      <sheetName val="H-PILE수량Ç_x0000_"/>
      <sheetName val="[수목일위.XLS]el\설계서\纨¯绬¯헾⼺_x0005__x0000_"/>
      <sheetName val="1) 안채산출 1"/>
      <sheetName val="1) 안채산출 2"/>
      <sheetName val="1) 안채산출 3-1"/>
      <sheetName val="1) 안채산출 5"/>
      <sheetName val="2공구_단가/_x0000_c"/>
      <sheetName val="기술자관_x0000__x0000_Ԁ"/>
      <sheetName val="맨홀_x0000__x0000_ㅐ_x0000_"/>
      <sheetName val="᐀ባ"/>
      <sheetName val="연부97-1"/>
      <sheetName val="대_x0000__x0000_ɳ"/>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수목일위.XLS]el\설계서\수␐̅浝¼䎰Ⅻ븐"/>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2"/>
      <sheetName val="1_토공2"/>
      <sheetName val="2_배수공2"/>
      <sheetName val="3_구조물공2"/>
      <sheetName val="4_포장공2"/>
      <sheetName val="지주목_및_비료산출기준2"/>
      <sheetName val="PACKING_LIST2"/>
      <sheetName val="el\설계서\수목일위_XLS2"/>
      <sheetName val="일위대가_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전차선로_물량표2"/>
      <sheetName val="중기조종사_단위단가2"/>
      <sheetName val="제출내역_(2)2"/>
      <sheetName val="참조_(2)2"/>
      <sheetName val="기초입력_DATA2"/>
      <sheetName val="원가계산_(2)2"/>
      <sheetName val="일위대가_(식재)2"/>
      <sheetName val="골조-APT_갑지2"/>
      <sheetName val="3_바닥판__2"/>
      <sheetName val="설명서_2"/>
      <sheetName val="플랜트_설치2"/>
      <sheetName val="아파트_내역2"/>
      <sheetName val="6-1__관개량조서2"/>
      <sheetName val="7_원가계산서(품셈)2"/>
      <sheetName val="단가산출근거_목록표2"/>
      <sheetName val="단_가_산_출_근_거2"/>
      <sheetName val="중기_목록표2"/>
      <sheetName val="시간당_중기사용료2"/>
      <sheetName val="환율및_기초자료2"/>
      <sheetName val="인건비_2"/>
      <sheetName val="11-2_아파트내역2"/>
      <sheetName val="자재단가2007_102"/>
      <sheetName val="자재단가2008_42"/>
      <sheetName val="INDEX__LIST2"/>
      <sheetName val="표__지2"/>
      <sheetName val="G_R300경비1"/>
      <sheetName val="1-4-2_관(약)2"/>
      <sheetName val="주빔의_설계2"/>
      <sheetName val="횡_연장2"/>
      <sheetName val="BSD_(2)2"/>
      <sheetName val="자재_집계표2"/>
      <sheetName val="2_고용보험료산출근거1"/>
      <sheetName val="내역서1999_8최종2"/>
      <sheetName val="각사별공사비분개_1"/>
      <sheetName val="안양동교_1안1"/>
      <sheetName val="총괄_내역서1"/>
      <sheetName val="CABLE_SIZE-12"/>
      <sheetName val="단계별내역_(2)1"/>
      <sheetName val="개별직종노임단가(2005_1)1"/>
      <sheetName val="현장관리비_산출내역1"/>
      <sheetName val="6PILE__(돌출)1"/>
      <sheetName val="공사별_가중치_산출근거(토목)1"/>
      <sheetName val="TABLE_DB1"/>
      <sheetName val="쌍용_data_base1"/>
      <sheetName val="공사별_가중치_산출근거(건축)1"/>
      <sheetName val="회사기헾】"/>
      <sheetName val="_상부공통집계(총괄)1"/>
      <sheetName val="토공(우물통,기타)_1"/>
      <sheetName val="1_취수장1"/>
      <sheetName val="개비온_단위1"/>
      <sheetName val="계장_품셈표1"/>
      <sheetName val="단면_(2)1"/>
      <sheetName val="내역서_제출1"/>
      <sheetName val="8_설치품셈1"/>
      <sheetName val="8_옥외᐀ባ혀腺԰"/>
      <sheetName val="24_보증금1"/>
      <sheetName val="단계별내역_(丵〒1"/>
      <sheetName val="6__안전관리비1"/>
      <sheetName val="사업비변경내역(96_9단가)1"/>
      <sheetName val="1공구_단咀2ꮸ⽇"/>
      <sheetName val="4_설계예산내역서1"/>
      <sheetName val="6_관급자재조서1"/>
      <sheetName val="3_예정공정표1"/>
      <sheetName val="7_청제공기계기구조서1"/>
      <sheetName val="실행내역(10_13)1"/>
      <sheetName val="계정c헾】"/>
      <sheetName val="경율산정_XLS1"/>
      <sheetName val="4_전기1"/>
      <sheetName val="총집"/>
      <sheetName val="공사비_증감_내역서1"/>
      <sheetName val="A_LINE1"/>
      <sheetName val="토__공1"/>
      <sheetName val="3_고용보험료산출근거1"/>
      <sheetName val="4_고용보험1"/>
      <sheetName val="세골재__T2_변경_현황1"/>
      <sheetName val="1~9_하중계산1"/>
      <sheetName val="실행내역서_1"/>
      <sheetName val="el_설계서_수목일위_XLS_데이타1"/>
      <sheetName val="el_설계서_수목일위_XLS1"/>
      <sheetName val="5__현장관리비(new)_1"/>
      <sheetName val="24_보증금(전신전화가입권)1"/>
      <sheetName val="6_송금의뢰내역서1"/>
      <sheetName val="소방_하_내역1"/>
      <sheetName val="피해현황_(수량합계)1"/>
      <sheetName val="양재동_고향생각1"/>
      <sheetName val="설계내역서_1"/>
      <sheetName val="1__조명내역서(조명설치)1"/>
      <sheetName val="2__조명내역서(조명자재)1"/>
      <sheetName val="주공_"/>
      <sheetName val="품셈_1"/>
      <sheetName val="가실행_내역서1"/>
      <sheetName val="31_경비기본입력1"/>
      <sheetName val="5_2_6~7공사요율1"/>
      <sheetName val="날개벽(䟣⾯"/>
      <sheetName val="날개벽("/>
      <sheetName val="접합_및_부설_1"/>
      <sheetName val="배수내"/>
      <sheetName val="회사기"/>
      <sheetName val="48일위"/>
      <sheetName val="수"/>
      <sheetName val="8_석축단위(H=1_5M)1"/>
      <sheetName val="주공_׃⿓1"/>
      <sheetName val="블럭_손익1"/>
      <sheetName val="철근량산정및锼閄๿"/>
      <sheetName val="철근량산정및사용성锼"/>
      <sheetName val="내역서1999_8최저1"/>
      <sheetName val="공挔"/>
      <sheetName val="철근량산정및齘龜헾"/>
      <sheetName val="공傠"/>
      <sheetName val="공窨"/>
      <sheetName val="입출재고현황_(2)1"/>
      <sheetName val="빌딩_안내1"/>
      <sheetName val="3_하중산정4_지지력1"/>
      <sheetName val="환경기계공정표_(3)1"/>
      <sheetName val="1-최"/>
      <sheetName val="[수목일위_XLS][수목일위_XLS]el\설계서\수목일1"/>
      <sheetName val="상호참ᰖ〚"/>
      <sheetName val="2공구_단가(대동)2"/>
      <sheetName val="단계별내역_(丵〒"/>
      <sheetName val="4_전기"/>
      <sheetName val="양재동_고향생각"/>
      <sheetName val="설계내역서_"/>
      <sheetName val="1__조명내역서(조명설치)"/>
      <sheetName val="2__조명내역서(조명자재)"/>
      <sheetName val="가실행_내역서"/>
      <sheetName val="31_경비기본입력"/>
      <sheetName val="5_2_6~7공사요율"/>
      <sheetName val="8_석축단위(H=1_5M)"/>
      <sheetName val="주공_׃⿓"/>
      <sheetName val="블럭_손익"/>
      <sheetName val="내역서1999_8최저"/>
      <sheetName val="입출재고현황_(2)"/>
      <sheetName val="3_하중산정4_지지력"/>
      <sheetName val="환경기계공정표_(3)"/>
      <sheetName val="[수목일위_XLS][수목일위_XLS]el\설계서\수목일위"/>
      <sheetName val="el\설계서\수목일위_XLS]데이타4"/>
      <sheetName val="1공구_단가_(정원)4"/>
      <sheetName val="1공구_단가_(산광)4"/>
      <sheetName val="1공구_단가_(용호)4"/>
      <sheetName val="간지_(2)4"/>
      <sheetName val="2공구_단가(인성)4"/>
      <sheetName val="2공구_단가(대동)4"/>
      <sheetName val="2공구_단가(산광)3"/>
      <sheetName val="1_토공3"/>
      <sheetName val="2_배수공3"/>
      <sheetName val="3_구조물공3"/>
      <sheetName val="4_포장공3"/>
      <sheetName val="지주목_및_비료산출기준3"/>
      <sheetName val="PACKING_LIST3"/>
      <sheetName val="준검_내역서3"/>
      <sheetName val="el\설계서\수목일위_XLS3"/>
      <sheetName val="일위대가_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AS포장복구_3"/>
      <sheetName val="전차선로_물량표3"/>
      <sheetName val="중기조종사_단위단가3"/>
      <sheetName val="제출내역_(2)3"/>
      <sheetName val="2000_11월설계내역3"/>
      <sheetName val="참조_(2)3"/>
      <sheetName val="기초입력_DATA3"/>
      <sheetName val="원가계산_(2)3"/>
      <sheetName val="Sheet1_(2)3"/>
      <sheetName val="일위대가_(식재)3"/>
      <sheetName val="기타_정보통신공사3"/>
      <sheetName val="단가_및_재료비3"/>
      <sheetName val="표지_(2)3"/>
      <sheetName val="골조-APT_갑지3"/>
      <sheetName val="3_바닥판__3"/>
      <sheetName val="설명서_3"/>
      <sheetName val="플랜트_설치3"/>
      <sheetName val="아파트_내역3"/>
      <sheetName val="6-1__관개량조서3"/>
      <sheetName val="7_원가계산서(품셈)3"/>
      <sheetName val="단가산출근거_목록표3"/>
      <sheetName val="단_가_산_출_근_거3"/>
      <sheetName val="중기_목록표3"/>
      <sheetName val="시간당_중기사용료3"/>
      <sheetName val="환율및_기초자료3"/>
      <sheetName val="인건비_3"/>
      <sheetName val="11-2_아파트내역3"/>
      <sheetName val="자재단가2007_103"/>
      <sheetName val="자재단가2008_43"/>
      <sheetName val="INDEX__LIST3"/>
      <sheetName val="표__지3"/>
      <sheetName val="실행,원가_최종예상2"/>
      <sheetName val="G_R300경비2"/>
      <sheetName val="1-4-2_관(약)3"/>
      <sheetName val="주빔의_설계3"/>
      <sheetName val="횡_연장3"/>
      <sheetName val="BSD_(2)3"/>
      <sheetName val="자재_집계표3"/>
      <sheetName val="2_고용보험료산출근거2"/>
      <sheetName val="내역서1999_8최종3"/>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각사별공사비분개_2"/>
      <sheetName val="안양동교_1안2"/>
      <sheetName val="주공_갑지2"/>
      <sheetName val="총괄_내역서2"/>
      <sheetName val="CABLE_SIZE-13"/>
      <sheetName val="단계별내역_(2)2"/>
      <sheetName val="개별직종노임단가(2005_1)2"/>
      <sheetName val="현장관리비_산출내역2"/>
      <sheetName val="6PILE__(돌출)2"/>
      <sheetName val="공사별_가중치_산출근거(토목)2"/>
      <sheetName val="TABLE_DB2"/>
      <sheetName val="쌍용_data_base2"/>
      <sheetName val="설계변경내역_982"/>
      <sheetName val="공사별_가중치_산출근거(건축)2"/>
      <sheetName val="_상부공통집계(총괄)2"/>
      <sheetName val="토공(우물통,기타)_2"/>
      <sheetName val="1_취수장2"/>
      <sheetName val="귀래_설계_공내역서2"/>
      <sheetName val="개비온_단위2"/>
      <sheetName val="계장_품셈표2"/>
      <sheetName val="단면_(2)2"/>
      <sheetName val="내역서_제출2"/>
      <sheetName val="8_설치품셈2"/>
      <sheetName val="24_보증금2"/>
      <sheetName val="단계별내역_(丵〒2"/>
      <sheetName val="6__안전관리비2"/>
      <sheetName val="사업비변경내역(96_9단가)2"/>
      <sheetName val="4_설계예산내역서2"/>
      <sheetName val="6_관급자재조서2"/>
      <sheetName val="3_예정공정표2"/>
      <sheetName val="7_청제공기계기구조서2"/>
      <sheetName val="실행내역(10_13)2"/>
      <sheetName val="경율산정_XLS2"/>
      <sheetName val="4_전기2"/>
      <sheetName val="공사비_증감_내역서2"/>
      <sheetName val="A_LINE2"/>
      <sheetName val="토__공2"/>
      <sheetName val="3_고용보험료산출근거2"/>
      <sheetName val="4_고용보험2"/>
      <sheetName val="세골재__T2_변경_현황2"/>
      <sheetName val="1~9_하중계산2"/>
      <sheetName val="실행내역서_2"/>
      <sheetName val="el_설계서_수목일위_XLS_데이타2"/>
      <sheetName val="el_설계서_수목일위_XLS2"/>
      <sheetName val="5__현장관리비(new)_2"/>
      <sheetName val="24_보증금(전신전화가입권)2"/>
      <sheetName val="6_송금의뢰내역서2"/>
      <sheetName val="소방_하_내역2"/>
      <sheetName val="피해현황_(수량합계)2"/>
      <sheetName val="양재동_고향생각2"/>
      <sheetName val="설계내역서_2"/>
      <sheetName val="1__조명내역서(조명설치)2"/>
      <sheetName val="2__조명내역서(조명자재)2"/>
      <sheetName val="품셈_2"/>
      <sheetName val="가실행_내역서2"/>
      <sheetName val="31_경비기본입력2"/>
      <sheetName val="5_2_6~7공사요율2"/>
      <sheetName val="접합_및_부설_2"/>
      <sheetName val="8_석축단위(H=1_5M)2"/>
      <sheetName val="주공_׃⿓2"/>
      <sheetName val="블럭_손익2"/>
      <sheetName val="내역서1999_8최저2"/>
      <sheetName val="입출재고현황_(2)2"/>
      <sheetName val="빌딩_안내2"/>
      <sheetName val="3_하중산정4_지지력2"/>
      <sheetName val="환경기계공정표_(3)2"/>
      <sheetName val="[수목일위_XLS][수목일위_XLS]el\설계서\수목일2"/>
      <sheetName val="차액뇣ă"/>
      <sheetName val="el\설계서\수목일위_XLS]데이타5"/>
      <sheetName val="1공구_단가_(정원)5"/>
      <sheetName val="1공구_단가_(산광)5"/>
      <sheetName val="1공구_단가_(용호)5"/>
      <sheetName val="간지_(2)5"/>
      <sheetName val="2공구_단가(인성)5"/>
      <sheetName val="2공구_단가(대동)5"/>
      <sheetName val="2공구_단가(산광)4"/>
      <sheetName val="1_토공4"/>
      <sheetName val="2_배수공4"/>
      <sheetName val="3_구조물공4"/>
      <sheetName val="4_포장공4"/>
      <sheetName val="지주목_및_비료산출기준4"/>
      <sheetName val="PACKING_LIST4"/>
      <sheetName val="준검_내역서4"/>
      <sheetName val="el\설계서\수목일위_XLS4"/>
      <sheetName val="일위대가_4"/>
      <sheetName val="1__설계예산서4"/>
      <sheetName val="2__목차4"/>
      <sheetName val="3_설계설명서4"/>
      <sheetName val="4_시방서갑지4"/>
      <sheetName val="5_시방서(일반시방서)4"/>
      <sheetName val="6_시방서갑지(특기)4"/>
      <sheetName val="7_예정공정표4"/>
      <sheetName val="8__설계예산서4"/>
      <sheetName val="16_설계서용지(갑)4"/>
      <sheetName val="17__내역서갑지4"/>
      <sheetName val="내_역_서4"/>
      <sheetName val="일_위_대_가_표4"/>
      <sheetName val="수_량_산_출_서4"/>
      <sheetName val="AS포장복구_4"/>
      <sheetName val="전차선로_물량표4"/>
      <sheetName val="중기조종사_단위단가4"/>
      <sheetName val="제출내역_(2)4"/>
      <sheetName val="2000_11월설계내역4"/>
      <sheetName val="참조_(2)4"/>
      <sheetName val="기초입력_DATA4"/>
      <sheetName val="원가계산_(2)4"/>
      <sheetName val="Sheet1_(2)4"/>
      <sheetName val="일위대가_(식재)4"/>
      <sheetName val="기타_정보통신공사4"/>
      <sheetName val="단가_및_재료비4"/>
      <sheetName val="표지_(2)4"/>
      <sheetName val="골조-APT_갑지4"/>
      <sheetName val="3_바닥판__4"/>
      <sheetName val="설명서_4"/>
      <sheetName val="플랜트_설치4"/>
      <sheetName val="아파트_내역4"/>
      <sheetName val="6-1__관개량조서4"/>
      <sheetName val="7_원가계산서(품셈)4"/>
      <sheetName val="단가산출근거_목록표4"/>
      <sheetName val="단_가_산_출_근_거4"/>
      <sheetName val="중기_목록표4"/>
      <sheetName val="시간당_중기사용료4"/>
      <sheetName val="환율및_기초자료4"/>
      <sheetName val="인건비_4"/>
      <sheetName val="11-2_아파트내역4"/>
      <sheetName val="자재단가2007_104"/>
      <sheetName val="자재단가2008_44"/>
      <sheetName val="INDEX__LIST4"/>
      <sheetName val="표__지4"/>
      <sheetName val="실행,원가_최종예상3"/>
      <sheetName val="G_R300경비3"/>
      <sheetName val="1-4-2_관(약)4"/>
      <sheetName val="주빔의_설계4"/>
      <sheetName val="횡_연장4"/>
      <sheetName val="BSD_(2)4"/>
      <sheetName val="자재_집계표4"/>
      <sheetName val="2_고용보험료산출근거3"/>
      <sheetName val="내역서1999_8최종4"/>
      <sheetName val="7_계측제어3"/>
      <sheetName val="6_동력3"/>
      <sheetName val="13_방송공사3"/>
      <sheetName val="15_소방공사3"/>
      <sheetName val="12_옥외_방송공사3"/>
      <sheetName val="8_옥외_보안등공사3"/>
      <sheetName val="9_전등공사3"/>
      <sheetName val="4_전력간선공사3"/>
      <sheetName val="1_전력인입3"/>
      <sheetName val="10_전열_공사3"/>
      <sheetName val="11_전화공사3"/>
      <sheetName val="5_CABLE_TRAY3"/>
      <sheetName val="3_피뢰공사3"/>
      <sheetName val="14_TV공사3"/>
      <sheetName val="1_2_동력(철거)3"/>
      <sheetName val="1_접지공사3"/>
      <sheetName val="각사별공사비분개_3"/>
      <sheetName val="안양동교_1안3"/>
      <sheetName val="주공_갑지3"/>
      <sheetName val="총괄_내역서3"/>
      <sheetName val="CABLE_SIZE-14"/>
      <sheetName val="단계별내역_(2)3"/>
      <sheetName val="개별직종노임단가(2005_1)3"/>
      <sheetName val="현장관리비_산출내역3"/>
      <sheetName val="E_P_T수량산출서3"/>
      <sheetName val="6PILE__(돌출)3"/>
      <sheetName val="공사별_가중치_산출근거(토목)3"/>
      <sheetName val="TABLE_DB3"/>
      <sheetName val="쌍용_data_base3"/>
      <sheetName val="설계변경내역_983"/>
      <sheetName val="공사별_가중치_산출근거(건축)3"/>
      <sheetName val="_상부공통집계(총괄)3"/>
      <sheetName val="토공(우물통,기타)_3"/>
      <sheetName val="1_취수장3"/>
      <sheetName val="귀래_설계_공내역서3"/>
      <sheetName val="개비온_단위3"/>
      <sheetName val="계장_품셈표3"/>
      <sheetName val="단면_(2)3"/>
      <sheetName val="내역서_제출3"/>
      <sheetName val="8_설치품셈3"/>
      <sheetName val="24_보증금3"/>
      <sheetName val="단계별내역_(丵〒3"/>
      <sheetName val="6__안전관리비3"/>
      <sheetName val="사업비변경내역(96_9단가)3"/>
      <sheetName val="4_설계예산내역서3"/>
      <sheetName val="6_관급자재조서3"/>
      <sheetName val="3_예정공정표3"/>
      <sheetName val="7_청제공기계기구조서3"/>
      <sheetName val="실행내역(10_13)3"/>
      <sheetName val="경율산정_XLS3"/>
      <sheetName val="4_전기3"/>
      <sheetName val="공사비_증감_내역서3"/>
      <sheetName val="A_LINE3"/>
      <sheetName val="토__공3"/>
      <sheetName val="3_고용보험료산출근거3"/>
      <sheetName val="4_고용보험3"/>
      <sheetName val="세골재__T2_변경_현황3"/>
      <sheetName val="1~9_하중계산3"/>
      <sheetName val="실행내역서_3"/>
      <sheetName val="el_설계서_수목일위_XLS_데이타3"/>
      <sheetName val="el_설계서_수목일위_XLS3"/>
      <sheetName val="5__현장관리비(new)_3"/>
      <sheetName val="24_보증금(전신전화가입권)3"/>
      <sheetName val="6_송금의뢰내역서3"/>
      <sheetName val="소방_하_내역3"/>
      <sheetName val="피해현황_(수량합계)3"/>
      <sheetName val="양재동_고향생각3"/>
      <sheetName val="설계내역서_3"/>
      <sheetName val="1_설계조건3"/>
      <sheetName val="1__조명내역서(조명설치)3"/>
      <sheetName val="2__조명내역서(조명자재)3"/>
      <sheetName val="품셈_3"/>
      <sheetName val="가실행_내역서3"/>
      <sheetName val="31_경비기본입력3"/>
      <sheetName val="5_2_6~7공사요율3"/>
      <sheetName val="접합_및_부설_3"/>
      <sheetName val="8_석축단위(H=1_5M)3"/>
      <sheetName val="주공_׃⿓3"/>
      <sheetName val="블럭_손익3"/>
      <sheetName val="내역서1999_8최저3"/>
      <sheetName val="입출재고현황_(2)3"/>
      <sheetName val="빌딩_안내3"/>
      <sheetName val="3_하중산정4_지지력3"/>
      <sheetName val="환경기계공정표_(3)3"/>
      <sheetName val="[수목일위_XLS][수목일위_XLS]el\설계서\수목일3"/>
      <sheetName val="감리요율"/>
      <sheetName val="기기리⠀驘"/>
      <sheetName val="기기리턀鎲"/>
      <sheetName val="기기리ԯ_x0000_"/>
      <sheetName val="하조서"/>
      <sheetName val="부하LOAD"/>
      <sheetName val="골조_x0000__x0000_"/>
      <sheetName val="[수목일위.XLS]el\설계서\수목_x0000_⼀_x0000__x0000__xdd01_"/>
      <sheetName val="산출기준"/>
      <sheetName val="[수목일위.XLS]el\설계서_x0000__x0000_Ā_x0000__x0005__x0000__x0000__x0000_⅐"/>
      <sheetName val="측량노임단가"/>
      <sheetName val="[수목일위.XLS]el\설계서\수목일_x0000__x0000_אּɐ삱"/>
      <sheetName val="상호참고자԰"/>
      <sheetName val="[수목일위.XLS][수목일위.XLS]el__계__수__2"/>
      <sheetName val="[수목일위.XLS][수목일위.XLS]el__계__수__3"/>
      <sheetName val="01노임적용기준"/>
      <sheetName val="입梾r"/>
      <sheetName val="좌측舘1헾"/>
      <sheetName val="좌측_x0000__x0000__x0005_"/>
      <sheetName val="입餀ኘ"/>
      <sheetName val="매채睮め"/>
      <sheetName val="약품橠ʬ"/>
      <sheetName val="내역5"/>
      <sheetName val="입력_xdf88_"/>
      <sheetName val="내역서199倀ὗ鰀ὗ餀"/>
      <sheetName val="[수목일위.XLS]el\설계서\수_x0000__x0000__x0000__x0001_Ԁ_x0000_"/>
      <sheetName val="내역서적용수량"/>
      <sheetName val="★도급내԰_x0000__x0000__x0000_Ȁ_x0000_"/>
      <sheetName val="[수목일위.XLS]el\설계서\수목일_x0000_嚣ǉ_x0000__x0000_"/>
      <sheetName val="[수목일위.XLS]el\설계서\수_x0000__x0000__x0000__x0000__x0000__x0001__x0000_"/>
      <sheetName val="[수목일위.XLS]el\설계서 鶉_x0000_꣏⠟艢#"/>
      <sheetName val="약품㉤¿"/>
      <sheetName val="표지(갑)"/>
      <sheetName val="2016상반기노임단가"/>
      <sheetName val="1.전_xdc00__xdf8d_"/>
      <sheetName val="해평견_x0000_"/>
      <sheetName val="노원열병합  건축공사기성내역서"/>
      <sheetName val="COS_x0010_"/>
      <sheetName val="[수목일위.XLS]el\설계서›_x0000__x0000__x0000__x0000_幜;_x0006_"/>
      <sheetName val="[수목일위.XLS]el\설계서\수목일위_x0000__x0000__x0005__x0000_"/>
      <sheetName val="산#3-1"/>
      <sheetName val="산#3-2"/>
      <sheetName val="산#3-2-2"/>
      <sheetName val="토지비준표"/>
      <sheetName val="기타요인"/>
      <sheetName val="토지산출근거-평가"/>
      <sheetName val="비교표준지"/>
      <sheetName val="시점수정"/>
      <sheetName val="단지정보"/>
      <sheetName val="[수목일위.XLS]el\설계서\수목일_x0000__x0000_Ā_x0000__x0005_"/>
      <sheetName val="수량산출서-2"/>
      <sheetName val="[수목일위.XLS]el\설계서\수_x0000__x0000__x0005__x0000_歀Β_x0000_"/>
      <sheetName val="[수목일위.XLS]el\설계서\수목일糐⎊蛐⠥_x0000_"/>
      <sheetName val="[수목일위.XLS]el\설계서\수목일_xd958_≩鑰⓼_x0000_"/>
      <sheetName val="단가적용기준"/>
      <sheetName val="여수토토적"/>
      <sheetName val="기본가정"/>
      <sheetName val="HEAT_입력자료"/>
      <sheetName val="열수지"/>
      <sheetName val="[수목일위.XLS]el\설계서\수목일위_x0000__x0000_ᧈ̬"/>
      <sheetName val="[수목일위.XLS_x0000_][수목일위.XLS_x0000_]el______4"/>
      <sheetName val="[수목일위.XLS_x0000_][수목일위.XLS_x0000_]el______5"/>
      <sheetName val="실행⑹Ⰰ⑺"/>
      <sheetName val="특별땅고르기"/>
      <sheetName val="원보"/>
      <sheetName val="제원"/>
      <sheetName val="재"/>
      <sheetName val="간재"/>
      <sheetName val="노집"/>
      <sheetName val="노공"/>
      <sheetName val="간노비"/>
      <sheetName val="VXXX"/>
      <sheetName val="진짜내역"/>
      <sheetName val="공량집"/>
      <sheetName val="배부율"/>
      <sheetName val="완성1"/>
      <sheetName val="완성2"/>
      <sheetName val="산재비율"/>
      <sheetName val="안전비율"/>
      <sheetName val="일반비율"/>
      <sheetName val="공량"/>
      <sheetName val="전시원"/>
      <sheetName val="전시내"/>
      <sheetName val="표"/>
      <sheetName val="목"/>
      <sheetName val="일"/>
      <sheetName val="일집표"/>
      <sheetName val="일위표"/>
      <sheetName val="수표"/>
      <sheetName val="내역서(내부)"/>
      <sheetName val="총경기장별내역서(10-11)"/>
      <sheetName val="경기장별내역서(12-107)"/>
      <sheetName val="사당"/>
      <sheetName val="물가"/>
      <sheetName val="원가 (2)"/>
      <sheetName val="백암비스타내역"/>
      <sheetName val="토목공사일반"/>
      <sheetName val="계양가시설"/>
      <sheetName val="일위대가(4층원격)"/>
      <sheetName val="기초내역서"/>
      <sheetName val="대가목록표"/>
      <sheetName val="설계서(표지)"/>
      <sheetName val="추가대화"/>
      <sheetName val="소방사항"/>
      <sheetName val="부재리스트"/>
      <sheetName val="내역서(설비+소방)"/>
      <sheetName val="첨부1"/>
      <sheetName val="감가상각"/>
      <sheetName val="자재단가리스트"/>
      <sheetName val="사급자재(1단계)"/>
      <sheetName val="자  재"/>
      <sheetName val="건축외주"/>
      <sheetName val="원가계산서 "/>
      <sheetName val="대상공사(조달청)"/>
      <sheetName val="자료(통합)"/>
      <sheetName val="TANK견적대지"/>
      <sheetName val="공사예산하조서(O.K)"/>
      <sheetName val="설계명세서 (장비)"/>
      <sheetName val="시설장비부하계산서"/>
      <sheetName val="CT "/>
      <sheetName val="별표"/>
      <sheetName val="KIM"/>
      <sheetName val="인테리어내역"/>
      <sheetName val="내역서총집계표"/>
      <sheetName val="NEGO"/>
      <sheetName val="BCK3672"/>
      <sheetName val="홍보비디오"/>
      <sheetName val=" HIT-&gt;HMC 견적(3900)"/>
      <sheetName val="2F 회의실견적(5_14 일대)"/>
      <sheetName val="工완성공사율"/>
      <sheetName val="2006년일위대가"/>
      <sheetName val="104동"/>
      <sheetName val="20관리비율"/>
      <sheetName val="단가기준"/>
      <sheetName val="저"/>
      <sheetName val="건축공사 분괴표원본데이터(공통+건축)"/>
      <sheetName val="구천"/>
      <sheetName val="제품별단가"/>
      <sheetName val="제품별절단길이-0628"/>
      <sheetName val="동수"/>
      <sheetName val="주소"/>
      <sheetName val="원가_(2)"/>
      <sheetName val="평내중"/>
      <sheetName val="외삼초"/>
      <sheetName val="서울대규장각(가시설흙막이)"/>
      <sheetName val="일위목록-기"/>
      <sheetName val="2003 일위대가"/>
      <sheetName val="직접수량"/>
      <sheetName val="전체도급"/>
      <sheetName val="사업부배부A"/>
      <sheetName val="건축내역(진해석동)"/>
      <sheetName val="누계12"/>
      <sheetName val="도급견적가"/>
      <sheetName val="설계명세서(a"/>
      <sheetName val="말뚝물량"/>
      <sheetName val="단가 "/>
      <sheetName val="급수 (LPM)"/>
      <sheetName val="국별인원"/>
      <sheetName val="CP-E2 (품셈표)"/>
      <sheetName val="공통가설공사"/>
      <sheetName val="MIJIBI"/>
      <sheetName val="재공품기초자료"/>
      <sheetName val="구조대가"/>
      <sheetName val="포설대가1"/>
      <sheetName val="부대대가"/>
      <sheetName val="중강당 내역"/>
      <sheetName val="공통비(전체)"/>
      <sheetName val="공사내역"/>
      <sheetName val="일용직내역"/>
      <sheetName val="합천내역"/>
      <sheetName val="工관리비율"/>
      <sheetName val="공통(Ȳ_x0000__xd800_䧶_x0000__x0000_"/>
      <sheetName val="주식"/>
      <sheetName val="기존단가 (2)"/>
      <sheetName val="6.일위목록"/>
      <sheetName val="비교1"/>
      <sheetName val="TRU"/>
      <sheetName val="내   역"/>
      <sheetName val="기본자료"/>
      <sheetName val="외주비"/>
      <sheetName val="소각장스케줄"/>
      <sheetName val="fursys"/>
      <sheetName val="동원인원"/>
      <sheetName val="1차설계변경내역"/>
      <sheetName val="신규DEP"/>
      <sheetName val="가로등내역서"/>
      <sheetName val="전기변내역"/>
      <sheetName val="공통(Ȳ"/>
      <sheetName val="SW개발대상목록(기능점수)"/>
      <sheetName val="지하"/>
      <sheetName val="1000 DB구축 부표"/>
      <sheetName val="98NS-N"/>
      <sheetName val="공수"/>
      <sheetName val="건축설계 대가요율"/>
      <sheetName val="기초일위대가"/>
      <sheetName val="CODE(2)"/>
      <sheetName val="원가+내역"/>
      <sheetName val="일반공사"/>
      <sheetName val="03전반노무비"/>
      <sheetName val="도봉2지구"/>
      <sheetName val="일위(설)"/>
      <sheetName val="출자한도"/>
      <sheetName val="5사남"/>
      <sheetName val="RE9604"/>
      <sheetName val="대비2"/>
      <sheetName val="분양가"/>
      <sheetName val="부대대비"/>
      <sheetName val="냉연집계"/>
      <sheetName val="업체별기성내역"/>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60명당사(총괄)"/>
      <sheetName val="구간별현황"/>
      <sheetName val="기성청구서"/>
      <sheetName val="견적내역"/>
      <sheetName val="AIR SHOWER(3인용)"/>
      <sheetName val="PSCbeam설계"/>
      <sheetName val="업무"/>
      <sheetName val="호표"/>
      <sheetName val="대표자"/>
      <sheetName val="1456"/>
      <sheetName val="단가_(2)"/>
      <sheetName val="자__재"/>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일위대가표(유단가)"/>
      <sheetName val="감리원배치기준"/>
      <sheetName val="책임감리공제요율"/>
      <sheetName val="등급별 배치기준"/>
      <sheetName val="분전함신설"/>
      <sheetName val="총차분(토목)"/>
      <sheetName val="간접비계산"/>
      <sheetName val="입력데이타"/>
      <sheetName val="대가단최종"/>
      <sheetName val="단가산출목록표"/>
      <sheetName val="토목공사"/>
      <sheetName val="정산서 "/>
      <sheetName val="지질조사분석"/>
      <sheetName val="1회 기성내역서"/>
      <sheetName val="범례표"/>
      <sheetName val="산식3"/>
      <sheetName val="data table"/>
      <sheetName val="열린교실"/>
      <sheetName val="실행보고서갑지"/>
      <sheetName val="공통(Ȳ?_xd800_䧶??"/>
      <sheetName val="BOX전기내역"/>
      <sheetName val="집수정단위수량 "/>
      <sheetName val="수금예정"/>
      <sheetName val="database"/>
      <sheetName val="적용대가"/>
      <sheetName val="지수내역"/>
      <sheetName val="노(97.1,97.9,98.1)"/>
      <sheetName val="조경적용"/>
      <sheetName val="조경내역"/>
      <sheetName val="기계적용"/>
      <sheetName val="계장적용 "/>
      <sheetName val="계장내역"/>
      <sheetName val="산출기준자료"/>
      <sheetName val="02하반기노임"/>
      <sheetName val="변수"/>
      <sheetName val="조경"/>
      <sheetName val="유지관리비등"/>
      <sheetName val="Sens&amp;Anal"/>
      <sheetName val="IS&lt;양식27&gt;"/>
      <sheetName val="총투자비산정"/>
      <sheetName val="A 견적"/>
      <sheetName val="공비대비"/>
      <sheetName val="기본자료입력"/>
      <sheetName val="특수선일위대가"/>
      <sheetName val="1TYPE"/>
      <sheetName val="원가_(2)1"/>
      <sheetName val="단가_(2)1"/>
      <sheetName val="자__재1"/>
      <sheetName val="약품逸ϳ"/>
      <sheetName val="Excel"/>
      <sheetName val="[수목일위.XLS]el\설계서\수목_x0000_唀耀鈜猂爠"/>
      <sheetName val="[수목일위.XLS]el\설계서\수목⁳r瓘媏_x0000__x0000_"/>
      <sheetName val="G.R300경崀"/>
      <sheetName val="G.R300경䈀"/>
      <sheetName val="G.R300경"/>
      <sheetName val="G.R300경瀀"/>
      <sheetName val="G.R300경嶠"/>
      <sheetName val="[수목일위.XLS][수목일위.XLS_x0000_]el_______8"/>
      <sheetName val="[수목일위.XLS][수목일위.XLS_x0000_]el_______9"/>
      <sheetName val="공사일위대가"/>
      <sheetName val="보도단위수량"/>
      <sheetName val="[수목일위.XLS]el\설계서榝I궨☎_x0000__x0000__x0000__x0000_㊐"/>
      <sheetName val="[수목일위.XLS]el\설계서\수 ꍯꀀ왚_xd829_"/>
      <sheetName val="[수목일위.XLS]el\설계서\수 ꍯ_x0000_밢⠩"/>
      <sheetName val="편입토지조서"/>
      <sheetName val="[수목일위.XLS][수목일위.XLS_x0000_]el______12"/>
      <sheetName val="[수목일위.XLS][수목일위.XLS_x0000_]el______13"/>
      <sheetName val="[수목일위.XLS][수목일위.XLS_x0000_]el______10"/>
      <sheetName val="[수목일위.XLS][수목일위.XLS_x0000_]el______11"/>
      <sheetName val="[수목일위.XLS][수목일위.XLS]el__계서_수_60"/>
      <sheetName val="[수목일위.XLS][수목일위.XLS]el__계서_수_61"/>
      <sheetName val="[수목일위.XLS][수목일위.XLS]el__계서_수_64"/>
      <sheetName val="[수목일위.XLS][수목일위.XLS]el__계서_수_65"/>
      <sheetName val="[수목일위.XLS][수목일위.XLS]el__계서_수_62"/>
      <sheetName val="[수목일위.XLS][수목일위.XLS]el__계서_수_63"/>
      <sheetName val="[수목일위.XLS][수목일위.XLS]el__계서_수_66"/>
      <sheetName val="[수목일위.XLS][수목일위.XLS]el__계서_수_67"/>
      <sheetName val="[수목일위.XLS]el\설계서\수ἴ_x0000_ᥨ'_x0000__x0000_"/>
      <sheetName val="[수목일위.XLS]el\설계서\수㴃㦼⠀鑲!_x0000__x0000_"/>
      <sheetName val="[수목일위.XLS][수목일위.XLS]el_____1058"/>
      <sheetName val="[수목일위.XLS][수목일위.XLS]el_____1061"/>
      <sheetName val="[수목일위.XLS][수목일위.XLS]el_____1062"/>
      <sheetName val="[수목일위.XLS][수목일위.XLS]el_____1065"/>
      <sheetName val="[수목일위.XLS][수목일위.XLS]el_____1066"/>
      <sheetName val="[수목일위.XLS][수목일위.XLS]el_____1068"/>
      <sheetName val="[수목일위.XLS][수목일위.XLS]el_____1069"/>
      <sheetName val="[수목일위.XLS][수목일위.XLS]el_____1067"/>
      <sheetName val="[수목일위.XLS][수목일위.XLS]el_____1082"/>
      <sheetName val="[수목일위.XLS][수목일위.XLS]el_____1083"/>
      <sheetName val="[수목일위.XLS][수목일위.XLS]el_____1084"/>
      <sheetName val="[수목일위.XLS][수목일위.XLS]el_____1085"/>
      <sheetName val="[수목일위.XLS][수목일위.XLS]el_____1074"/>
      <sheetName val="[수목일위.XLS][수목일위.XLS]el_____1075"/>
      <sheetName val="[수목일위.XLS]el\설계서\수목일위☸Ừ␸Ừ"/>
      <sheetName val="[수목일위.XLS][수목일위.XLS]el_____1070"/>
      <sheetName val="[수목일위.XLS][수목일위.XLS]el_____1071"/>
      <sheetName val="[수목일위.XLS][수목일위.XLS]el_____1080"/>
      <sheetName val="[수목일위.XLS][수목일위.XLS]el_____1081"/>
      <sheetName val="[수목일위.XLS][수목일위.XLS]el_____1072"/>
      <sheetName val="[수목일위.XLS][수목일위.XLS]el_____1073"/>
      <sheetName val="[수목일위.XLS][수목일위.XLS]el_____1076"/>
      <sheetName val="[수목일위.XLS][수목일위.XLS]el_____1077"/>
      <sheetName val="[수목일위.XLS][수목일위.XLS]el_____1078"/>
      <sheetName val="[수목일위.XLS][수목일위.XLS]el_____1079"/>
      <sheetName val="[수목일위.XLS][수목일위.XLS]el_____1088"/>
      <sheetName val="[수목일위.XLS][수목일위.XLS]el_____1089"/>
      <sheetName val="[수목일위.XLS][수목일위.XLS]el_____1086"/>
      <sheetName val="[수목일위.XLS][수목일위.XLS]el_____1087"/>
      <sheetName val="[수목일위.XLS][수목일위.XLS]el_____1092"/>
      <sheetName val="[수목일위.XLS][수목일위.XLS]el_____1093"/>
      <sheetName val="[수목일위.XLS][수목일위.XLS]el_____1096"/>
      <sheetName val="[수목일위.XLS][수목일위.XLS]el_____1097"/>
      <sheetName val="[수목일위.XLS][수목일위.XLS]el_____1090"/>
      <sheetName val="[수목일위.XLS][수목일위.XLS]el_____1091"/>
      <sheetName val="[수목일위.XLS][수목일위.XLS]el_____1094"/>
      <sheetName val="[수목일위.XLS][수목일위.XLS]el_____1095"/>
      <sheetName val="[수목일위.XLS][수목일위.XLS]el_____1110"/>
      <sheetName val="[수목일위.XLS][수목일위.XLS]el_____1111"/>
      <sheetName val="[수목일위.XLS][수목일위.XLS]el_____1098"/>
      <sheetName val="[수목일위.XLS][수목일위.XLS]el_____1099"/>
      <sheetName val="[수목일위.XLS][수목일위.XLS]el_____1100"/>
      <sheetName val="[수목일위.XLS][수목일위.XLS]el_____1101"/>
      <sheetName val="[수목일위.XLS][수목일위.XLS]el_____1102"/>
      <sheetName val="[수목일위.XLS][수목일위.XLS]el_____1103"/>
      <sheetName val="[수목일위.XLS][수목일위.XLS]el_____1104"/>
      <sheetName val="[수목일위.XLS][수목일위.XLS]el_____1105"/>
      <sheetName val="[수목일위.XLS][수목일위.XLS]el_____1106"/>
      <sheetName val="[수목일위.XLS][수목일위.XLS]el_____1107"/>
      <sheetName val="[수목일위.XLS][수목일위.XLS]el_____1108"/>
      <sheetName val="[수목일위.XLS][수목일위.XLS]el_____1109"/>
      <sheetName val="[수목일위.XLS][수목일위.XLS]el_____1112"/>
      <sheetName val="[수목일위.XLS][수목일위.XLS]el_____1113"/>
    </sheetNames>
    <sheetDataSet>
      <sheetData sheetId="0" refreshError="1"/>
      <sheetData sheetId="1" refreshError="1"/>
      <sheetData sheetId="2" refreshError="1"/>
      <sheetData sheetId="3" refreshError="1"/>
      <sheetData sheetId="4" refreshError="1"/>
      <sheetData sheetId="5" refreshError="1">
        <row r="2">
          <cell r="E2">
            <v>23200</v>
          </cell>
        </row>
        <row r="46">
          <cell r="E46">
            <v>16300</v>
          </cell>
        </row>
        <row r="99">
          <cell r="E99">
            <v>35900</v>
          </cell>
        </row>
        <row r="104">
          <cell r="E104">
            <v>114000</v>
          </cell>
        </row>
        <row r="659">
          <cell r="E659">
            <v>29933</v>
          </cell>
        </row>
      </sheetData>
      <sheetData sheetId="6">
        <row r="2">
          <cell r="E2">
            <v>23200</v>
          </cell>
        </row>
      </sheetData>
      <sheetData sheetId="7">
        <row r="2">
          <cell r="E2">
            <v>23200</v>
          </cell>
        </row>
      </sheetData>
      <sheetData sheetId="8">
        <row r="2">
          <cell r="E2">
            <v>23200</v>
          </cell>
        </row>
      </sheetData>
      <sheetData sheetId="9" refreshError="1"/>
      <sheetData sheetId="10">
        <row r="2">
          <cell r="E2">
            <v>23200</v>
          </cell>
        </row>
      </sheetData>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efreshError="1"/>
      <sheetData sheetId="20">
        <row r="2">
          <cell r="E2">
            <v>23200</v>
          </cell>
        </row>
      </sheetData>
      <sheetData sheetId="21">
        <row r="2">
          <cell r="E2">
            <v>23200</v>
          </cell>
        </row>
      </sheetData>
      <sheetData sheetId="22">
        <row r="2">
          <cell r="E2">
            <v>23200</v>
          </cell>
        </row>
      </sheetData>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ow r="2">
          <cell r="E2">
            <v>23200</v>
          </cell>
        </row>
      </sheetData>
      <sheetData sheetId="36">
        <row r="2">
          <cell r="E2">
            <v>23200</v>
          </cell>
        </row>
      </sheetData>
      <sheetData sheetId="37">
        <row r="2">
          <cell r="E2">
            <v>23200</v>
          </cell>
        </row>
      </sheetData>
      <sheetData sheetId="38" refreshError="1"/>
      <sheetData sheetId="39" refreshError="1"/>
      <sheetData sheetId="40" refreshError="1"/>
      <sheetData sheetId="41" refreshError="1"/>
      <sheetData sheetId="42"/>
      <sheetData sheetId="43" refreshError="1"/>
      <sheetData sheetId="44">
        <row r="2">
          <cell r="E2">
            <v>23200</v>
          </cell>
        </row>
      </sheetData>
      <sheetData sheetId="45">
        <row r="2">
          <cell r="E2">
            <v>23200</v>
          </cell>
        </row>
      </sheetData>
      <sheetData sheetId="46">
        <row r="2">
          <cell r="E2">
            <v>23200</v>
          </cell>
        </row>
      </sheetData>
      <sheetData sheetId="47">
        <row r="2">
          <cell r="E2">
            <v>23200</v>
          </cell>
        </row>
      </sheetData>
      <sheetData sheetId="48">
        <row r="2">
          <cell r="E2">
            <v>23200</v>
          </cell>
        </row>
      </sheetData>
      <sheetData sheetId="49">
        <row r="2">
          <cell r="E2">
            <v>23200</v>
          </cell>
        </row>
      </sheetData>
      <sheetData sheetId="50">
        <row r="2">
          <cell r="E2">
            <v>23200</v>
          </cell>
        </row>
      </sheetData>
      <sheetData sheetId="51">
        <row r="2">
          <cell r="E2">
            <v>23200</v>
          </cell>
        </row>
      </sheetData>
      <sheetData sheetId="52">
        <row r="2">
          <cell r="E2">
            <v>23200</v>
          </cell>
        </row>
      </sheetData>
      <sheetData sheetId="53">
        <row r="2">
          <cell r="E2">
            <v>23200</v>
          </cell>
        </row>
      </sheetData>
      <sheetData sheetId="54">
        <row r="2">
          <cell r="E2">
            <v>23200</v>
          </cell>
        </row>
      </sheetData>
      <sheetData sheetId="55">
        <row r="2">
          <cell r="E2">
            <v>23200</v>
          </cell>
        </row>
      </sheetData>
      <sheetData sheetId="56" refreshError="1"/>
      <sheetData sheetId="57">
        <row r="2">
          <cell r="E2">
            <v>23200</v>
          </cell>
        </row>
      </sheetData>
      <sheetData sheetId="58">
        <row r="2">
          <cell r="E2">
            <v>23200</v>
          </cell>
        </row>
      </sheetData>
      <sheetData sheetId="59">
        <row r="2">
          <cell r="E2">
            <v>23200</v>
          </cell>
        </row>
      </sheetData>
      <sheetData sheetId="60">
        <row r="2">
          <cell r="E2">
            <v>23200</v>
          </cell>
        </row>
      </sheetData>
      <sheetData sheetId="61">
        <row r="2">
          <cell r="E2">
            <v>23200</v>
          </cell>
        </row>
      </sheetData>
      <sheetData sheetId="62">
        <row r="2">
          <cell r="E2">
            <v>23200</v>
          </cell>
        </row>
      </sheetData>
      <sheetData sheetId="63">
        <row r="2">
          <cell r="E2">
            <v>23200</v>
          </cell>
        </row>
      </sheetData>
      <sheetData sheetId="64">
        <row r="2">
          <cell r="E2">
            <v>23200</v>
          </cell>
        </row>
      </sheetData>
      <sheetData sheetId="65">
        <row r="2">
          <cell r="E2">
            <v>23200</v>
          </cell>
        </row>
      </sheetData>
      <sheetData sheetId="66">
        <row r="2">
          <cell r="E2">
            <v>23200</v>
          </cell>
        </row>
      </sheetData>
      <sheetData sheetId="67">
        <row r="2">
          <cell r="E2">
            <v>23200</v>
          </cell>
        </row>
      </sheetData>
      <sheetData sheetId="68">
        <row r="2">
          <cell r="E2">
            <v>23200</v>
          </cell>
        </row>
      </sheetData>
      <sheetData sheetId="69">
        <row r="2">
          <cell r="E2">
            <v>23200</v>
          </cell>
        </row>
      </sheetData>
      <sheetData sheetId="70">
        <row r="2">
          <cell r="E2">
            <v>23200</v>
          </cell>
        </row>
      </sheetData>
      <sheetData sheetId="71">
        <row r="2">
          <cell r="E2">
            <v>23200</v>
          </cell>
        </row>
      </sheetData>
      <sheetData sheetId="72">
        <row r="2">
          <cell r="E2">
            <v>23200</v>
          </cell>
        </row>
      </sheetData>
      <sheetData sheetId="73">
        <row r="2">
          <cell r="E2">
            <v>23200</v>
          </cell>
        </row>
      </sheetData>
      <sheetData sheetId="74">
        <row r="2">
          <cell r="E2">
            <v>23200</v>
          </cell>
        </row>
      </sheetData>
      <sheetData sheetId="75">
        <row r="2">
          <cell r="E2">
            <v>23200</v>
          </cell>
        </row>
      </sheetData>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sheetData sheetId="296"/>
      <sheetData sheetId="297"/>
      <sheetData sheetId="298"/>
      <sheetData sheetId="299"/>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sheetData sheetId="574"/>
      <sheetData sheetId="575"/>
      <sheetData sheetId="576"/>
      <sheetData sheetId="577"/>
      <sheetData sheetId="578"/>
      <sheetData sheetId="579"/>
      <sheetData sheetId="580"/>
      <sheetData sheetId="581"/>
      <sheetData sheetId="582"/>
      <sheetData sheetId="583"/>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refreshError="1"/>
      <sheetData sheetId="637" refreshError="1"/>
      <sheetData sheetId="638"/>
      <sheetData sheetId="639" refreshError="1"/>
      <sheetData sheetId="640"/>
      <sheetData sheetId="641"/>
      <sheetData sheetId="642" refreshError="1"/>
      <sheetData sheetId="643" refreshError="1"/>
      <sheetData sheetId="644" refreshError="1"/>
      <sheetData sheetId="645" refreshError="1"/>
      <sheetData sheetId="646"/>
      <sheetData sheetId="647" refreshError="1"/>
      <sheetData sheetId="648" refreshError="1"/>
      <sheetData sheetId="649" refreshError="1"/>
      <sheetData sheetId="650" refreshError="1"/>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refreshError="1"/>
      <sheetData sheetId="672" refreshError="1"/>
      <sheetData sheetId="673"/>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sheetData sheetId="705"/>
      <sheetData sheetId="706"/>
      <sheetData sheetId="707"/>
      <sheetData sheetId="708"/>
      <sheetData sheetId="709" refreshError="1"/>
      <sheetData sheetId="710" refreshError="1"/>
      <sheetData sheetId="711" refreshError="1"/>
      <sheetData sheetId="712" refreshError="1"/>
      <sheetData sheetId="713" refreshError="1"/>
      <sheetData sheetId="714"/>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sheetData sheetId="726"/>
      <sheetData sheetId="727"/>
      <sheetData sheetId="728"/>
      <sheetData sheetId="729"/>
      <sheetData sheetId="730"/>
      <sheetData sheetId="73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sheetData sheetId="901"/>
      <sheetData sheetId="902" refreshError="1"/>
      <sheetData sheetId="903" refreshError="1"/>
      <sheetData sheetId="904" refreshError="1"/>
      <sheetData sheetId="905"/>
      <sheetData sheetId="906" refreshError="1"/>
      <sheetData sheetId="907"/>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sheetData sheetId="920" refreshError="1"/>
      <sheetData sheetId="921"/>
      <sheetData sheetId="922" refreshError="1"/>
      <sheetData sheetId="923" refreshError="1"/>
      <sheetData sheetId="924" refreshError="1"/>
      <sheetData sheetId="925" refreshError="1"/>
      <sheetData sheetId="926" refreshError="1"/>
      <sheetData sheetId="927" refreshError="1"/>
      <sheetData sheetId="928" refreshError="1"/>
      <sheetData sheetId="929"/>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sheetData sheetId="954" refreshError="1"/>
      <sheetData sheetId="955"/>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sheetData sheetId="1470" refreshError="1"/>
      <sheetData sheetId="1471" refreshError="1"/>
      <sheetData sheetId="1472"/>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sheetData sheetId="1630"/>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sheetData sheetId="1780"/>
      <sheetData sheetId="1781"/>
      <sheetData sheetId="1782" refreshError="1"/>
      <sheetData sheetId="1783" refreshError="1"/>
      <sheetData sheetId="1784" refreshError="1"/>
      <sheetData sheetId="1785" refreshError="1"/>
      <sheetData sheetId="1786" refreshError="1"/>
      <sheetData sheetId="1787"/>
      <sheetData sheetId="1788"/>
      <sheetData sheetId="1789"/>
      <sheetData sheetId="1790"/>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sheetData sheetId="2264" refreshError="1"/>
      <sheetData sheetId="2265" refreshError="1"/>
      <sheetData sheetId="2266" refreshError="1"/>
      <sheetData sheetId="2267"/>
      <sheetData sheetId="2268" refreshError="1"/>
      <sheetData sheetId="2269" refreshError="1"/>
      <sheetData sheetId="2270" refreshError="1"/>
      <sheetData sheetId="2271"/>
      <sheetData sheetId="2272" refreshError="1"/>
      <sheetData sheetId="2273" refreshError="1"/>
      <sheetData sheetId="2274" refreshError="1"/>
      <sheetData sheetId="2275"/>
      <sheetData sheetId="2276" refreshError="1"/>
      <sheetData sheetId="2277"/>
      <sheetData sheetId="2278" refreshError="1"/>
      <sheetData sheetId="2279"/>
      <sheetData sheetId="2280" refreshError="1"/>
      <sheetData sheetId="2281"/>
      <sheetData sheetId="2282" refreshError="1"/>
      <sheetData sheetId="2283"/>
      <sheetData sheetId="2284" refreshError="1"/>
      <sheetData sheetId="2285"/>
      <sheetData sheetId="2286" refreshError="1"/>
      <sheetData sheetId="2287"/>
      <sheetData sheetId="2288" refreshError="1"/>
      <sheetData sheetId="2289"/>
      <sheetData sheetId="2290" refreshError="1"/>
      <sheetData sheetId="2291"/>
      <sheetData sheetId="2292" refreshError="1"/>
      <sheetData sheetId="2293"/>
      <sheetData sheetId="2294" refreshError="1"/>
      <sheetData sheetId="2295"/>
      <sheetData sheetId="2296" refreshError="1"/>
      <sheetData sheetId="2297" refreshError="1"/>
      <sheetData sheetId="2298"/>
      <sheetData sheetId="2299" refreshError="1"/>
      <sheetData sheetId="2300" refreshError="1"/>
      <sheetData sheetId="2301" refreshError="1"/>
      <sheetData sheetId="2302"/>
      <sheetData sheetId="2303" refreshError="1"/>
      <sheetData sheetId="2304" refreshError="1"/>
      <sheetData sheetId="2305" refreshError="1"/>
      <sheetData sheetId="2306" refreshError="1"/>
      <sheetData sheetId="2307" refreshError="1"/>
      <sheetData sheetId="2308"/>
      <sheetData sheetId="2309"/>
      <sheetData sheetId="2310"/>
      <sheetData sheetId="231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sheetData sheetId="2347" refreshError="1"/>
      <sheetData sheetId="2348">
        <row r="5">
          <cell r="B5" t="str">
            <v>백-호</v>
          </cell>
        </row>
      </sheetData>
      <sheetData sheetId="2349" refreshError="1"/>
      <sheetData sheetId="2350">
        <row r="5">
          <cell r="B5" t="str">
            <v>백-호</v>
          </cell>
        </row>
      </sheetData>
      <sheetData sheetId="2351" refreshError="1"/>
      <sheetData sheetId="2352">
        <row r="5">
          <cell r="B5" t="str">
            <v>백-호</v>
          </cell>
        </row>
      </sheetData>
      <sheetData sheetId="2353" refreshError="1"/>
      <sheetData sheetId="2354">
        <row r="5">
          <cell r="B5" t="str">
            <v>백-호</v>
          </cell>
        </row>
      </sheetData>
      <sheetData sheetId="2355" refreshError="1"/>
      <sheetData sheetId="2356"/>
      <sheetData sheetId="2357" refreshError="1"/>
      <sheetData sheetId="2358"/>
      <sheetData sheetId="2359" refreshError="1"/>
      <sheetData sheetId="2360" refreshError="1"/>
      <sheetData sheetId="2361" refreshError="1"/>
      <sheetData sheetId="2362"/>
      <sheetData sheetId="2363" refreshError="1"/>
      <sheetData sheetId="2364" refreshError="1"/>
      <sheetData sheetId="2365" refreshError="1"/>
      <sheetData sheetId="2366"/>
      <sheetData sheetId="2367"/>
      <sheetData sheetId="2368"/>
      <sheetData sheetId="2369" refreshError="1"/>
      <sheetData sheetId="2370" refreshError="1"/>
      <sheetData sheetId="2371" refreshError="1"/>
      <sheetData sheetId="2372"/>
      <sheetData sheetId="2373" refreshError="1"/>
      <sheetData sheetId="2374" refreshError="1"/>
      <sheetData sheetId="2375" refreshError="1"/>
      <sheetData sheetId="2376"/>
      <sheetData sheetId="2377">
        <row r="2">
          <cell r="E2">
            <v>23200</v>
          </cell>
        </row>
      </sheetData>
      <sheetData sheetId="2378">
        <row r="5">
          <cell r="B5" t="str">
            <v>백-호</v>
          </cell>
        </row>
      </sheetData>
      <sheetData sheetId="2379" refreshError="1"/>
      <sheetData sheetId="2380">
        <row r="5">
          <cell r="B5" t="str">
            <v>백-호</v>
          </cell>
        </row>
      </sheetData>
      <sheetData sheetId="2381"/>
      <sheetData sheetId="2382">
        <row r="5">
          <cell r="B5" t="str">
            <v>백-호</v>
          </cell>
        </row>
      </sheetData>
      <sheetData sheetId="2383"/>
      <sheetData sheetId="2384">
        <row r="5">
          <cell r="B5" t="str">
            <v>백-호</v>
          </cell>
        </row>
      </sheetData>
      <sheetData sheetId="2385"/>
      <sheetData sheetId="2386">
        <row r="5">
          <cell r="B5" t="str">
            <v>백-호</v>
          </cell>
        </row>
      </sheetData>
      <sheetData sheetId="2387"/>
      <sheetData sheetId="2388">
        <row r="5">
          <cell r="B5" t="str">
            <v>백-호</v>
          </cell>
        </row>
      </sheetData>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row r="5">
          <cell r="B5" t="str">
            <v>백-호</v>
          </cell>
        </row>
      </sheetData>
      <sheetData sheetId="2403"/>
      <sheetData sheetId="2404">
        <row r="5">
          <cell r="B5" t="str">
            <v>백-호</v>
          </cell>
        </row>
      </sheetData>
      <sheetData sheetId="2405"/>
      <sheetData sheetId="2406">
        <row r="5">
          <cell r="B5" t="str">
            <v>백-호</v>
          </cell>
        </row>
      </sheetData>
      <sheetData sheetId="2407"/>
      <sheetData sheetId="2408">
        <row r="5">
          <cell r="B5" t="str">
            <v>백-호</v>
          </cell>
        </row>
      </sheetData>
      <sheetData sheetId="2409"/>
      <sheetData sheetId="2410">
        <row r="5">
          <cell r="B5" t="str">
            <v>백-호</v>
          </cell>
        </row>
      </sheetData>
      <sheetData sheetId="2411"/>
      <sheetData sheetId="2412">
        <row r="5">
          <cell r="B5" t="str">
            <v>백-호</v>
          </cell>
        </row>
      </sheetData>
      <sheetData sheetId="2413"/>
      <sheetData sheetId="2414">
        <row r="5">
          <cell r="B5" t="str">
            <v>백-호</v>
          </cell>
        </row>
      </sheetData>
      <sheetData sheetId="2415"/>
      <sheetData sheetId="2416"/>
      <sheetData sheetId="2417">
        <row r="2">
          <cell r="E2">
            <v>23200</v>
          </cell>
        </row>
      </sheetData>
      <sheetData sheetId="2418"/>
      <sheetData sheetId="2419">
        <row r="2">
          <cell r="E2">
            <v>23200</v>
          </cell>
        </row>
      </sheetData>
      <sheetData sheetId="2420"/>
      <sheetData sheetId="2421">
        <row r="2">
          <cell r="E2">
            <v>23200</v>
          </cell>
        </row>
      </sheetData>
      <sheetData sheetId="2422"/>
      <sheetData sheetId="2423">
        <row r="2">
          <cell r="E2">
            <v>23200</v>
          </cell>
        </row>
      </sheetData>
      <sheetData sheetId="2424"/>
      <sheetData sheetId="2425" refreshError="1"/>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row r="5">
          <cell r="B5" t="str">
            <v>백-호</v>
          </cell>
        </row>
      </sheetData>
      <sheetData sheetId="2439"/>
      <sheetData sheetId="2440">
        <row r="5">
          <cell r="B5" t="str">
            <v>백-호</v>
          </cell>
        </row>
      </sheetData>
      <sheetData sheetId="2441"/>
      <sheetData sheetId="2442"/>
      <sheetData sheetId="2443"/>
      <sheetData sheetId="2444"/>
      <sheetData sheetId="2445"/>
      <sheetData sheetId="2446"/>
      <sheetData sheetId="2447">
        <row r="2">
          <cell r="E2">
            <v>23200</v>
          </cell>
        </row>
      </sheetData>
      <sheetData sheetId="2448"/>
      <sheetData sheetId="2449"/>
      <sheetData sheetId="2450">
        <row r="5">
          <cell r="B5" t="str">
            <v>백-호</v>
          </cell>
        </row>
      </sheetData>
      <sheetData sheetId="2451"/>
      <sheetData sheetId="2452"/>
      <sheetData sheetId="2453"/>
      <sheetData sheetId="2454"/>
      <sheetData sheetId="2455"/>
      <sheetData sheetId="2456"/>
      <sheetData sheetId="2457"/>
      <sheetData sheetId="2458"/>
      <sheetData sheetId="2459">
        <row r="2">
          <cell r="E2">
            <v>23200</v>
          </cell>
        </row>
      </sheetData>
      <sheetData sheetId="2460">
        <row r="5">
          <cell r="B5" t="str">
            <v>백-호</v>
          </cell>
        </row>
      </sheetData>
      <sheetData sheetId="2461"/>
      <sheetData sheetId="2462">
        <row r="5">
          <cell r="B5" t="str">
            <v>백-호</v>
          </cell>
        </row>
      </sheetData>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row r="2">
          <cell r="E2">
            <v>23200</v>
          </cell>
        </row>
      </sheetData>
      <sheetData sheetId="2476"/>
      <sheetData sheetId="2477">
        <row r="2">
          <cell r="E2">
            <v>23200</v>
          </cell>
        </row>
      </sheetData>
      <sheetData sheetId="2478"/>
      <sheetData sheetId="2479"/>
      <sheetData sheetId="2480">
        <row r="5">
          <cell r="B5" t="str">
            <v>백-호</v>
          </cell>
        </row>
      </sheetData>
      <sheetData sheetId="2481"/>
      <sheetData sheetId="2482"/>
      <sheetData sheetId="2483">
        <row r="2">
          <cell r="E2">
            <v>23200</v>
          </cell>
        </row>
      </sheetData>
      <sheetData sheetId="2484"/>
      <sheetData sheetId="2485">
        <row r="2">
          <cell r="E2">
            <v>23200</v>
          </cell>
        </row>
      </sheetData>
      <sheetData sheetId="2486"/>
      <sheetData sheetId="2487">
        <row r="2">
          <cell r="E2">
            <v>23200</v>
          </cell>
        </row>
      </sheetData>
      <sheetData sheetId="2488"/>
      <sheetData sheetId="2489">
        <row r="2">
          <cell r="E2">
            <v>23200</v>
          </cell>
        </row>
      </sheetData>
      <sheetData sheetId="2490"/>
      <sheetData sheetId="2491">
        <row r="2">
          <cell r="E2">
            <v>23200</v>
          </cell>
        </row>
      </sheetData>
      <sheetData sheetId="2492"/>
      <sheetData sheetId="2493">
        <row r="2">
          <cell r="E2">
            <v>23200</v>
          </cell>
        </row>
      </sheetData>
      <sheetData sheetId="2494"/>
      <sheetData sheetId="2495">
        <row r="2">
          <cell r="E2">
            <v>23200</v>
          </cell>
        </row>
      </sheetData>
      <sheetData sheetId="2496"/>
      <sheetData sheetId="2497">
        <row r="2">
          <cell r="E2">
            <v>23200</v>
          </cell>
        </row>
      </sheetData>
      <sheetData sheetId="2498"/>
      <sheetData sheetId="2499">
        <row r="2">
          <cell r="E2">
            <v>23200</v>
          </cell>
        </row>
      </sheetData>
      <sheetData sheetId="2500"/>
      <sheetData sheetId="2501">
        <row r="2">
          <cell r="E2">
            <v>23200</v>
          </cell>
        </row>
      </sheetData>
      <sheetData sheetId="2502"/>
      <sheetData sheetId="2503">
        <row r="2">
          <cell r="E2">
            <v>23200</v>
          </cell>
        </row>
      </sheetData>
      <sheetData sheetId="2504"/>
      <sheetData sheetId="2505">
        <row r="2">
          <cell r="E2">
            <v>23200</v>
          </cell>
        </row>
      </sheetData>
      <sheetData sheetId="2506"/>
      <sheetData sheetId="2507">
        <row r="2">
          <cell r="E2">
            <v>23200</v>
          </cell>
        </row>
      </sheetData>
      <sheetData sheetId="2508"/>
      <sheetData sheetId="2509">
        <row r="2">
          <cell r="E2">
            <v>23200</v>
          </cell>
        </row>
      </sheetData>
      <sheetData sheetId="2510"/>
      <sheetData sheetId="2511">
        <row r="2">
          <cell r="E2">
            <v>23200</v>
          </cell>
        </row>
      </sheetData>
      <sheetData sheetId="2512"/>
      <sheetData sheetId="2513">
        <row r="2">
          <cell r="E2">
            <v>23200</v>
          </cell>
        </row>
      </sheetData>
      <sheetData sheetId="2514"/>
      <sheetData sheetId="2515">
        <row r="2">
          <cell r="E2">
            <v>23200</v>
          </cell>
        </row>
      </sheetData>
      <sheetData sheetId="2516"/>
      <sheetData sheetId="2517">
        <row r="2">
          <cell r="E2">
            <v>23200</v>
          </cell>
        </row>
      </sheetData>
      <sheetData sheetId="2518"/>
      <sheetData sheetId="2519">
        <row r="2">
          <cell r="E2">
            <v>23200</v>
          </cell>
        </row>
      </sheetData>
      <sheetData sheetId="2520"/>
      <sheetData sheetId="2521">
        <row r="2">
          <cell r="E2">
            <v>23200</v>
          </cell>
        </row>
      </sheetData>
      <sheetData sheetId="2522"/>
      <sheetData sheetId="2523">
        <row r="2">
          <cell r="E2">
            <v>23200</v>
          </cell>
        </row>
      </sheetData>
      <sheetData sheetId="2524"/>
      <sheetData sheetId="2525">
        <row r="2">
          <cell r="E2">
            <v>23200</v>
          </cell>
        </row>
      </sheetData>
      <sheetData sheetId="2526"/>
      <sheetData sheetId="2527">
        <row r="2">
          <cell r="E2">
            <v>23200</v>
          </cell>
        </row>
      </sheetData>
      <sheetData sheetId="2528"/>
      <sheetData sheetId="2529">
        <row r="2">
          <cell r="E2">
            <v>23200</v>
          </cell>
        </row>
      </sheetData>
      <sheetData sheetId="2530"/>
      <sheetData sheetId="2531"/>
      <sheetData sheetId="2532"/>
      <sheetData sheetId="2533"/>
      <sheetData sheetId="2534"/>
      <sheetData sheetId="2535">
        <row r="2">
          <cell r="E2">
            <v>23200</v>
          </cell>
        </row>
      </sheetData>
      <sheetData sheetId="2536"/>
      <sheetData sheetId="2537"/>
      <sheetData sheetId="2538" refreshError="1"/>
      <sheetData sheetId="2539" refreshError="1"/>
      <sheetData sheetId="2540" refreshError="1"/>
      <sheetData sheetId="2541" refreshError="1"/>
      <sheetData sheetId="2542"/>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sheetData sheetId="2669" refreshError="1"/>
      <sheetData sheetId="2670"/>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sheetData sheetId="2707"/>
      <sheetData sheetId="2708"/>
      <sheetData sheetId="2709"/>
      <sheetData sheetId="2710"/>
      <sheetData sheetId="2711"/>
      <sheetData sheetId="2712" refreshError="1"/>
      <sheetData sheetId="2713" refreshError="1"/>
      <sheetData sheetId="2714"/>
      <sheetData sheetId="2715"/>
      <sheetData sheetId="2716"/>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sheetData sheetId="2729" refreshError="1"/>
      <sheetData sheetId="2730"/>
      <sheetData sheetId="2731" refreshError="1"/>
      <sheetData sheetId="2732" refreshError="1"/>
      <sheetData sheetId="2733" refreshError="1"/>
      <sheetData sheetId="2734"/>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sheetData sheetId="2755" refreshError="1"/>
      <sheetData sheetId="2756"/>
      <sheetData sheetId="2757" refreshError="1"/>
      <sheetData sheetId="2758" refreshError="1"/>
      <sheetData sheetId="2759" refreshError="1"/>
      <sheetData sheetId="2760"/>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sheetData sheetId="2967" refreshError="1"/>
      <sheetData sheetId="2968" refreshError="1"/>
      <sheetData sheetId="2969" refreshError="1"/>
      <sheetData sheetId="2970" refreshError="1"/>
      <sheetData sheetId="2971" refreshError="1"/>
      <sheetData sheetId="2972" refreshError="1"/>
      <sheetData sheetId="2973" refreshError="1"/>
      <sheetData sheetId="2974"/>
      <sheetData sheetId="2975" refreshError="1"/>
      <sheetData sheetId="2976"/>
      <sheetData sheetId="2977" refreshError="1"/>
      <sheetData sheetId="2978"/>
      <sheetData sheetId="2979" refreshError="1"/>
      <sheetData sheetId="2980"/>
      <sheetData sheetId="2981"/>
      <sheetData sheetId="2982"/>
      <sheetData sheetId="2983"/>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sheetData sheetId="3005"/>
      <sheetData sheetId="3006"/>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ow r="5">
          <cell r="B5" t="str">
            <v>백-호</v>
          </cell>
        </row>
      </sheetData>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sheetData sheetId="3049" refreshError="1"/>
      <sheetData sheetId="3050"/>
      <sheetData sheetId="3051" refreshError="1"/>
      <sheetData sheetId="3052" refreshError="1"/>
      <sheetData sheetId="3053" refreshError="1"/>
      <sheetData sheetId="3054" refreshError="1"/>
      <sheetData sheetId="3055" refreshError="1"/>
      <sheetData sheetId="3056"/>
      <sheetData sheetId="3057" refreshError="1"/>
      <sheetData sheetId="3058" refreshError="1"/>
      <sheetData sheetId="3059" refreshError="1"/>
      <sheetData sheetId="3060"/>
      <sheetData sheetId="3061"/>
      <sheetData sheetId="3062"/>
      <sheetData sheetId="3063"/>
      <sheetData sheetId="3064"/>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sheetData sheetId="3413"/>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sheetData sheetId="3426"/>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ow r="2">
          <cell r="E2">
            <v>23200</v>
          </cell>
        </row>
      </sheetData>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sheetData sheetId="3592" refreshError="1"/>
      <sheetData sheetId="3593"/>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sheetData sheetId="3610" refreshError="1"/>
      <sheetData sheetId="3611" refreshError="1"/>
      <sheetData sheetId="3612"/>
      <sheetData sheetId="3613"/>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ow r="2">
          <cell r="E2">
            <v>23200</v>
          </cell>
        </row>
      </sheetData>
      <sheetData sheetId="3669" refreshError="1"/>
      <sheetData sheetId="3670" refreshError="1"/>
      <sheetData sheetId="3671" refreshError="1"/>
      <sheetData sheetId="3672" refreshError="1"/>
      <sheetData sheetId="3673" refreshError="1"/>
      <sheetData sheetId="3674" refreshError="1"/>
      <sheetData sheetId="3675" refreshError="1"/>
      <sheetData sheetId="3676"/>
      <sheetData sheetId="3677" refreshError="1"/>
      <sheetData sheetId="3678" refreshError="1"/>
      <sheetData sheetId="3679" refreshError="1"/>
      <sheetData sheetId="3680"/>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ow r="5">
          <cell r="B5" t="str">
            <v>백-호</v>
          </cell>
        </row>
      </sheetData>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sheetData sheetId="3814"/>
      <sheetData sheetId="3815" refreshError="1"/>
      <sheetData sheetId="3816" refreshError="1"/>
      <sheetData sheetId="3817" refreshError="1"/>
      <sheetData sheetId="3818" refreshError="1"/>
      <sheetData sheetId="3819" refreshError="1"/>
      <sheetData sheetId="3820"/>
      <sheetData sheetId="3821" refreshError="1"/>
      <sheetData sheetId="3822"/>
      <sheetData sheetId="3823" refreshError="1"/>
      <sheetData sheetId="3824" refreshError="1"/>
      <sheetData sheetId="3825" refreshError="1"/>
      <sheetData sheetId="3826"/>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sheetData sheetId="4062" refreshError="1"/>
      <sheetData sheetId="4063"/>
      <sheetData sheetId="4064"/>
      <sheetData sheetId="4065"/>
      <sheetData sheetId="4066" refreshError="1"/>
      <sheetData sheetId="4067" refreshError="1"/>
      <sheetData sheetId="4068" refreshError="1"/>
      <sheetData sheetId="4069"/>
      <sheetData sheetId="4070"/>
      <sheetData sheetId="4071" refreshError="1"/>
      <sheetData sheetId="4072" refreshError="1"/>
      <sheetData sheetId="4073" refreshError="1"/>
      <sheetData sheetId="4074" refreshError="1"/>
      <sheetData sheetId="4075"/>
      <sheetData sheetId="4076"/>
      <sheetData sheetId="4077" refreshError="1"/>
      <sheetData sheetId="4078" refreshError="1"/>
      <sheetData sheetId="4079" refreshError="1"/>
      <sheetData sheetId="4080" refreshError="1"/>
      <sheetData sheetId="4081"/>
      <sheetData sheetId="4082" refreshError="1"/>
      <sheetData sheetId="4083" refreshError="1"/>
      <sheetData sheetId="4084" refreshError="1"/>
      <sheetData sheetId="4085" refreshError="1"/>
      <sheetData sheetId="4086" refreshError="1"/>
      <sheetData sheetId="4087" refreshError="1"/>
      <sheetData sheetId="4088" refreshError="1"/>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sheetData sheetId="4199" refreshError="1"/>
      <sheetData sheetId="4200"/>
      <sheetData sheetId="4201" refreshError="1"/>
      <sheetData sheetId="4202"/>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ow r="2">
          <cell r="E2">
            <v>23200</v>
          </cell>
        </row>
      </sheetData>
      <sheetData sheetId="4349" refreshError="1"/>
      <sheetData sheetId="4350" refreshError="1"/>
      <sheetData sheetId="4351"/>
      <sheetData sheetId="4352" refreshError="1"/>
      <sheetData sheetId="4353" refreshError="1"/>
      <sheetData sheetId="4354"/>
      <sheetData sheetId="4355" refreshError="1"/>
      <sheetData sheetId="4356"/>
      <sheetData sheetId="4357" refreshError="1"/>
      <sheetData sheetId="4358"/>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sheetData sheetId="4443" refreshError="1"/>
      <sheetData sheetId="4444" refreshError="1"/>
      <sheetData sheetId="4445" refreshError="1"/>
      <sheetData sheetId="4446"/>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ow r="2">
          <cell r="E2">
            <v>23200</v>
          </cell>
        </row>
      </sheetData>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sheetData sheetId="4526">
        <row r="2">
          <cell r="E2">
            <v>23200</v>
          </cell>
        </row>
      </sheetData>
      <sheetData sheetId="4527"/>
      <sheetData sheetId="4528">
        <row r="2">
          <cell r="E2">
            <v>23200</v>
          </cell>
        </row>
      </sheetData>
      <sheetData sheetId="4529"/>
      <sheetData sheetId="4530"/>
      <sheetData sheetId="4531"/>
      <sheetData sheetId="4532"/>
      <sheetData sheetId="4533"/>
      <sheetData sheetId="4534">
        <row r="2">
          <cell r="E2">
            <v>23200</v>
          </cell>
        </row>
      </sheetData>
      <sheetData sheetId="4535"/>
      <sheetData sheetId="4536">
        <row r="2">
          <cell r="E2">
            <v>23200</v>
          </cell>
        </row>
      </sheetData>
      <sheetData sheetId="4537">
        <row r="2">
          <cell r="E2">
            <v>23200</v>
          </cell>
        </row>
      </sheetData>
      <sheetData sheetId="4538">
        <row r="2">
          <cell r="E2">
            <v>23200</v>
          </cell>
        </row>
      </sheetData>
      <sheetData sheetId="4539">
        <row r="2">
          <cell r="E2">
            <v>23200</v>
          </cell>
        </row>
      </sheetData>
      <sheetData sheetId="4540">
        <row r="2">
          <cell r="E2">
            <v>23200</v>
          </cell>
        </row>
      </sheetData>
      <sheetData sheetId="4541"/>
      <sheetData sheetId="4542"/>
      <sheetData sheetId="4543"/>
      <sheetData sheetId="4544"/>
      <sheetData sheetId="4545">
        <row r="2">
          <cell r="E2">
            <v>23200</v>
          </cell>
        </row>
      </sheetData>
      <sheetData sheetId="4546">
        <row r="2">
          <cell r="E2">
            <v>23200</v>
          </cell>
        </row>
      </sheetData>
      <sheetData sheetId="4547">
        <row r="2">
          <cell r="E2">
            <v>23200</v>
          </cell>
        </row>
      </sheetData>
      <sheetData sheetId="4548">
        <row r="2">
          <cell r="E2">
            <v>23200</v>
          </cell>
        </row>
      </sheetData>
      <sheetData sheetId="4549">
        <row r="2">
          <cell r="E2">
            <v>23200</v>
          </cell>
        </row>
      </sheetData>
      <sheetData sheetId="4550">
        <row r="2">
          <cell r="E2">
            <v>23200</v>
          </cell>
        </row>
      </sheetData>
      <sheetData sheetId="4551">
        <row r="2">
          <cell r="E2">
            <v>23200</v>
          </cell>
        </row>
      </sheetData>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sheetData sheetId="4573"/>
      <sheetData sheetId="4574"/>
      <sheetData sheetId="4575"/>
      <sheetData sheetId="4576"/>
      <sheetData sheetId="4577"/>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sheetData sheetId="4797" refreshError="1"/>
      <sheetData sheetId="4798" refreshError="1"/>
      <sheetData sheetId="4799"/>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sheetData sheetId="4853"/>
      <sheetData sheetId="4854" refreshError="1"/>
      <sheetData sheetId="4855"/>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sheetData sheetId="5262"/>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sheetData sheetId="5391" refreshError="1"/>
      <sheetData sheetId="5392"/>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sheetData sheetId="5469"/>
      <sheetData sheetId="5470"/>
      <sheetData sheetId="5471"/>
      <sheetData sheetId="5472"/>
      <sheetData sheetId="5473"/>
      <sheetData sheetId="5474"/>
      <sheetData sheetId="5475"/>
      <sheetData sheetId="5476"/>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sheetData sheetId="5803"/>
      <sheetData sheetId="5804" refreshError="1"/>
      <sheetData sheetId="5805" refreshError="1"/>
      <sheetData sheetId="5806" refreshError="1"/>
      <sheetData sheetId="5807" refreshError="1"/>
      <sheetData sheetId="5808"/>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sheetData sheetId="5833" refreshError="1"/>
      <sheetData sheetId="5834"/>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sheetData sheetId="5877" refreshError="1"/>
      <sheetData sheetId="5878" refreshError="1"/>
      <sheetData sheetId="5879" refreshError="1"/>
      <sheetData sheetId="5880" refreshError="1"/>
      <sheetData sheetId="5881" refreshError="1"/>
      <sheetData sheetId="5882" refreshError="1"/>
      <sheetData sheetId="588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내역서"/>
      <sheetName val="내역서"/>
      <sheetName val="요율"/>
      <sheetName val="데이타"/>
      <sheetName val="현장경비"/>
      <sheetName val="현장경상비"/>
      <sheetName val="갑지(추정)"/>
      <sheetName val="식재인부"/>
      <sheetName val="시멘트"/>
      <sheetName val="원가"/>
      <sheetName val="일위대가"/>
      <sheetName val="갑지1"/>
      <sheetName val="샤워실위생"/>
      <sheetName val="설계산출기초"/>
      <sheetName val="도급예산내역서봉투"/>
      <sheetName val="공사원가계산서"/>
      <sheetName val="설계산출표지"/>
      <sheetName val="도급예산내역서총괄표"/>
      <sheetName val="을부담운반비"/>
      <sheetName val="운반비산출"/>
      <sheetName val="현장관리비"/>
      <sheetName val="일위대가표"/>
      <sheetName val="노임이"/>
      <sheetName val="작성"/>
      <sheetName val="DATE"/>
      <sheetName val="견적의뢰"/>
      <sheetName val="집계표"/>
      <sheetName val="Total"/>
      <sheetName val="판매시설"/>
      <sheetName val="개요"/>
      <sheetName val="현장관리"/>
      <sheetName val="실행예산-변경분"/>
      <sheetName val="동원인원"/>
      <sheetName val="중기사용료"/>
      <sheetName val="입찰견적보고서"/>
      <sheetName val="평가데이터"/>
      <sheetName val="협력업체"/>
      <sheetName val="금액"/>
      <sheetName val="#REF"/>
      <sheetName val="계DATA"/>
      <sheetName val="실DATA "/>
      <sheetName val="건축직영"/>
      <sheetName val="노임단가"/>
      <sheetName val="산업"/>
      <sheetName val="수량집계"/>
      <sheetName val="음료실행"/>
      <sheetName val="기본항목 입력"/>
      <sheetName val="야장종합"/>
      <sheetName val="조명시설"/>
      <sheetName val="A 견적"/>
      <sheetName val="프랜트면허"/>
      <sheetName val="토목주소"/>
      <sheetName val="내역서(1)"/>
      <sheetName val="소비자가"/>
      <sheetName val=" 갑  지 "/>
      <sheetName val="예가표"/>
      <sheetName val="설계서(7)"/>
      <sheetName val="내역표지"/>
      <sheetName val="인제내역"/>
      <sheetName val="지수980731이후"/>
      <sheetName val="공구"/>
      <sheetName val="총괄내역서"/>
      <sheetName val="건축내역서"/>
      <sheetName val="조직도"/>
      <sheetName val="공정표"/>
      <sheetName val="실DATA_"/>
      <sheetName val="조내역"/>
      <sheetName val="조건"/>
      <sheetName val="주식"/>
      <sheetName val="진주방향"/>
      <sheetName val="설계내역"/>
      <sheetName val="2공구산출내역"/>
      <sheetName val="공사개요"/>
      <sheetName val="목차"/>
      <sheetName val="실행철강하도"/>
      <sheetName val="코스모공장 (어음)"/>
      <sheetName val="계약내역(2)"/>
      <sheetName val="참조"/>
      <sheetName val="경산"/>
      <sheetName val="실행"/>
      <sheetName val="을"/>
      <sheetName val="총괄"/>
      <sheetName val="GAEYO"/>
      <sheetName val="공문"/>
      <sheetName val="갑지"/>
      <sheetName val="일위대가목록"/>
      <sheetName val="사급자재"/>
      <sheetName val="값"/>
      <sheetName val="건축공사실행"/>
      <sheetName val="내역"/>
      <sheetName val="변수값"/>
      <sheetName val="중기상차"/>
      <sheetName val="AS복구"/>
      <sheetName val="중기터파기"/>
      <sheetName val="재료"/>
      <sheetName val="원가계산서(거목)"/>
      <sheetName val="원가계산서(다숲)"/>
      <sheetName val="원가계산서(법정외주)"/>
      <sheetName val="시설물일위"/>
      <sheetName val="가설공사"/>
      <sheetName val="단가결정"/>
      <sheetName val="내역아"/>
      <sheetName val="울타리"/>
      <sheetName val="수량산출"/>
      <sheetName val="FAB별"/>
      <sheetName val="실행(ALT1)"/>
      <sheetName val="환경기계공정표 (3)"/>
      <sheetName val="내역서2안"/>
      <sheetName val="_갑__지_"/>
      <sheetName val="아파트"/>
      <sheetName val="Sheet1"/>
      <sheetName val="기계경비(시간당)"/>
      <sheetName val="램머"/>
      <sheetName val="본실행경비"/>
      <sheetName val="COVER"/>
      <sheetName val="관접합및부설"/>
      <sheetName val="단가"/>
      <sheetName val="입찰안"/>
      <sheetName val="노무"/>
      <sheetName val="증감내역서"/>
      <sheetName val="중기조종사 단위단가"/>
      <sheetName val="인사자료총집계"/>
      <sheetName val="Y-WORK"/>
      <sheetName val="물가대비표"/>
      <sheetName val="노무비"/>
      <sheetName val="총괄갑 "/>
      <sheetName val="일위"/>
      <sheetName val="기초단가"/>
      <sheetName val="개산공사비"/>
      <sheetName val="실행대비"/>
      <sheetName val="금액내역서"/>
      <sheetName val="Sheet5"/>
      <sheetName val="투찰내역서"/>
      <sheetName val="SPEC"/>
      <sheetName val="설계명세서"/>
      <sheetName val="건축"/>
      <sheetName val="Sheet1 (2)"/>
      <sheetName val="SAM"/>
      <sheetName val="총 원가계산"/>
      <sheetName val="납부서"/>
      <sheetName val="원가계산서"/>
      <sheetName val="원가계산"/>
      <sheetName val="CTEMCOST"/>
      <sheetName val="제경비율"/>
      <sheetName val="입력데이타"/>
      <sheetName val="01"/>
      <sheetName val="견적"/>
      <sheetName val="수량-양식"/>
      <sheetName val="설계서(본관)"/>
      <sheetName val="6PILE  (돌출)"/>
      <sheetName val="연돌일위집계"/>
      <sheetName val="전등설비"/>
      <sheetName val="원가data"/>
      <sheetName val="단가 (2)"/>
      <sheetName val="단중표"/>
      <sheetName val="화전내"/>
      <sheetName val="F4-F7"/>
      <sheetName val="벽체물량산출서"/>
      <sheetName val="지수"/>
      <sheetName val="---FAB#1업무일지---"/>
      <sheetName val="전기"/>
      <sheetName val="내역서1999.8최종"/>
      <sheetName val="자단"/>
      <sheetName val="6호기"/>
      <sheetName val="카펫타일"/>
      <sheetName val="기안"/>
      <sheetName val="EQT-ESTN"/>
      <sheetName val="BID"/>
      <sheetName val="용역비내역-진짜"/>
      <sheetName val="추정_최근현장"/>
      <sheetName val="리스트_최근현장"/>
      <sheetName val="팩스리스트"/>
      <sheetName val="식재수량표"/>
      <sheetName val="일위목록"/>
      <sheetName val="내역서01"/>
      <sheetName val="날개벽수량표"/>
      <sheetName val="5사남"/>
      <sheetName val="시중노임단가"/>
      <sheetName val="구성비"/>
      <sheetName val="표지"/>
      <sheetName val="변경내역서"/>
      <sheetName val="11-2.아파트내역"/>
      <sheetName val="SG"/>
      <sheetName val="DATA1"/>
      <sheetName val="원가계산하도"/>
      <sheetName val="당정동경상이수"/>
      <sheetName val="당정동공통이수"/>
      <sheetName val="2-1. 경관조명 내역총괄표"/>
      <sheetName val="총투입계"/>
      <sheetName val="factor(건축)"/>
      <sheetName val="산근"/>
      <sheetName val="세금자료"/>
      <sheetName val="정보"/>
      <sheetName val="상호참고자료"/>
      <sheetName val="발주처자료입력"/>
      <sheetName val="회사기본자료"/>
      <sheetName val="하자보증자료"/>
      <sheetName val="기술자관련자료"/>
      <sheetName val="건축집계표"/>
      <sheetName val="inter"/>
      <sheetName val="TEST1"/>
      <sheetName val="사진대지"/>
      <sheetName val="참고사항"/>
      <sheetName val="근로자자료입력"/>
      <sheetName val="노임"/>
      <sheetName val="국내조달(통합-1)"/>
      <sheetName val="수배전반"/>
      <sheetName val="1"/>
      <sheetName val="2"/>
      <sheetName val="3"/>
      <sheetName val="4"/>
      <sheetName val="5"/>
      <sheetName val="6"/>
      <sheetName val="계산서(곡선부)"/>
      <sheetName val="포장재료집계표"/>
      <sheetName val="날개벽(시점좌측)"/>
      <sheetName val="입력"/>
      <sheetName val="인건비 "/>
      <sheetName val="산출1"/>
      <sheetName val="수량산출서"/>
      <sheetName val="을지"/>
      <sheetName val="장비집계"/>
      <sheetName val="예산서"/>
      <sheetName val="1,2공구원가계산서"/>
      <sheetName val="1공구산출내역서"/>
      <sheetName val="차액보증"/>
      <sheetName val="골막이(야매)"/>
      <sheetName val="경영상태"/>
      <sheetName val="2003상반기노임기준"/>
      <sheetName val="단가산출2"/>
      <sheetName val="중기사용료산출근거"/>
      <sheetName val="단가산출1"/>
      <sheetName val="단가 및 재료비"/>
      <sheetName val="일위대가(계측기설치)"/>
      <sheetName val="집계"/>
      <sheetName val="공통가설"/>
      <sheetName val="ilch"/>
      <sheetName val="해평견적"/>
      <sheetName val="일위산출"/>
      <sheetName val="자재가격조사표"/>
      <sheetName val="1차 내역서"/>
      <sheetName val="물량표"/>
      <sheetName val="총괄집계표"/>
      <sheetName val="교통대책내역"/>
      <sheetName val="직재"/>
      <sheetName val="기초입력 DATA"/>
      <sheetName val=" 견적서"/>
      <sheetName val="직접경비"/>
      <sheetName val="직접인건비"/>
      <sheetName val="수리결과"/>
      <sheetName val="TYPE-A"/>
      <sheetName val="Option"/>
      <sheetName val="001"/>
      <sheetName val="Sheet2"/>
      <sheetName val="배명(단가)"/>
      <sheetName val="건축공사집계"/>
      <sheetName val="C3"/>
      <sheetName val="노임단가 (2)"/>
      <sheetName val="파일의이용"/>
      <sheetName val="공종목록표"/>
      <sheetName val="합천내역"/>
      <sheetName val="출입자명단"/>
      <sheetName val="매출현황"/>
      <sheetName val="입력정보"/>
      <sheetName val="설계요소"/>
      <sheetName val="책등"/>
      <sheetName val="표지 "/>
      <sheetName val="표지간지"/>
      <sheetName val="위치간지"/>
      <sheetName val="현장사진간지"/>
      <sheetName val="설계설명서간지"/>
      <sheetName val="간지"/>
      <sheetName val="위치도"/>
      <sheetName val="현장사진"/>
      <sheetName val="사업개요서"/>
      <sheetName val="설계설명서"/>
      <sheetName val="예정공정표간지"/>
      <sheetName val="묘목생산자별본수"/>
      <sheetName val="예정공정표"/>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설명서 "/>
      <sheetName val="토목"/>
      <sheetName val="역T형교대(말뚝기초)"/>
      <sheetName val="자재단가"/>
      <sheetName val="동별집계(비디오폰흑백-&gt;칼라)"/>
      <sheetName val="동별집계"/>
      <sheetName val="세부내역서"/>
      <sheetName val="가설공사내역"/>
      <sheetName val="설계서"/>
      <sheetName val="현장별"/>
      <sheetName val="CON'C"/>
      <sheetName val="플랜트 설치"/>
      <sheetName val="견적갑지"/>
      <sheetName val="물량내역"/>
      <sheetName val="견적조건"/>
      <sheetName val="BSD (2)"/>
      <sheetName val="토공연장"/>
      <sheetName val="자재"/>
      <sheetName val="각형맨홀"/>
      <sheetName val="시행후면적"/>
      <sheetName val="수지예산"/>
      <sheetName val="설계조건"/>
      <sheetName val="가공비"/>
      <sheetName val="예산"/>
      <sheetName val="단위가격"/>
      <sheetName val="1SGATE97"/>
      <sheetName val="단가보완"/>
      <sheetName val="공사비총괄표"/>
      <sheetName val="하수실행"/>
      <sheetName val="SR97-1"/>
      <sheetName val="청하배수"/>
      <sheetName val="예정공정표 "/>
      <sheetName val="실행_ALT1_"/>
      <sheetName val="공사_산출"/>
      <sheetName val="철거산출근거"/>
      <sheetName val="FOB발"/>
      <sheetName val="설비공사"/>
      <sheetName val="FORM-0"/>
      <sheetName val="업무분장"/>
      <sheetName val="노임자재단가"/>
      <sheetName val="측량요율"/>
      <sheetName val="자재대"/>
      <sheetName val="27.건설이자"/>
      <sheetName val="9-2.단지투자"/>
      <sheetName val="9-4.단지분양수납"/>
      <sheetName val="28.차입금상환계획"/>
      <sheetName val="10-4.운하물류분양수납"/>
      <sheetName val="10-2.운하물류투자"/>
      <sheetName val="※.2010예산총괄표"/>
      <sheetName val="부속동"/>
      <sheetName val="용수량(생활용수)"/>
      <sheetName val="0"/>
      <sheetName val="유림골조"/>
      <sheetName val="골조시행"/>
      <sheetName val="적격심사표"/>
      <sheetName val="우수받이재료집계표"/>
      <sheetName val="PAINT"/>
      <sheetName val="실행내역"/>
      <sheetName val="장비경비"/>
      <sheetName val="건축내역"/>
      <sheetName val="토목공사"/>
      <sheetName val="차수"/>
      <sheetName val="건축실행"/>
      <sheetName val="수목단가"/>
      <sheetName val="시설수량표"/>
      <sheetName val="청천내"/>
      <sheetName val="2000년1차"/>
      <sheetName val="[내역서(ͭ_x0000_ͭ_x0000__x001c__x0000__x001c__x0000_가표"/>
      <sheetName val="980731"/>
      <sheetName val="Sheet3"/>
      <sheetName val="포장복구집계"/>
      <sheetName val="부표총괄"/>
      <sheetName val="AS포장복구 "/>
      <sheetName val="결재판"/>
      <sheetName val="일위대가 "/>
      <sheetName val="CONCRETE"/>
      <sheetName val="배관배선내역"/>
      <sheetName val="pier(각형)"/>
      <sheetName val="경비"/>
      <sheetName val="수량3"/>
      <sheetName val="설비내역서"/>
      <sheetName val="전기내역서"/>
      <sheetName val="본선토량운반계산서(1)0"/>
      <sheetName val="전선 및 전선관-자유로"/>
      <sheetName val="관로터파기-자유로"/>
      <sheetName val="COST"/>
      <sheetName val="INPUT"/>
      <sheetName val="수량계산서 집계표(가설 신설 및 철거-을지로3가 3호선)"/>
      <sheetName val="수량계산서 집계표(신설-을지로3가 3호선)"/>
      <sheetName val="수량계산서 집계표(철거-을지로3가 3호선)"/>
      <sheetName val="산출"/>
      <sheetName val="초기화면"/>
      <sheetName val="관급자재"/>
      <sheetName val="05-원가계산"/>
      <sheetName val="계목분류"/>
      <sheetName val="3월팀계 "/>
      <sheetName val="신.분"/>
      <sheetName val="토공집계"/>
      <sheetName val="기성"/>
      <sheetName val="말뚝지지력산정"/>
      <sheetName val="단기차입금"/>
      <sheetName val="배수내역"/>
      <sheetName val="입력시트"/>
      <sheetName val="구분자"/>
      <sheetName val="단가및재료비"/>
      <sheetName val="기초일위"/>
      <sheetName val="시설일위"/>
      <sheetName val="조명일위"/>
      <sheetName val="정부노임단가"/>
      <sheetName val="참조M"/>
      <sheetName val="소요자재"/>
      <sheetName val="견적율"/>
      <sheetName val="퍼스트"/>
      <sheetName val="단가대비표"/>
      <sheetName val="연도별노무비(신)"/>
      <sheetName val="산출서"/>
      <sheetName val="Sheet4"/>
      <sheetName val="수량명세서"/>
      <sheetName val="MAT_N048"/>
      <sheetName val="G.R300경비"/>
      <sheetName val="표준건축비"/>
      <sheetName val="고유코드_설계"/>
      <sheetName val="공사통보서"/>
      <sheetName val="공사요율"/>
      <sheetName val="새공통"/>
      <sheetName val="C1.공사개요"/>
      <sheetName val="실행(1)"/>
      <sheetName val="A1.스케쥴"/>
      <sheetName val="계획금액"/>
      <sheetName val="단가(자재)"/>
      <sheetName val="단가(노임)"/>
      <sheetName val="기초목록"/>
      <sheetName val="단가조사"/>
      <sheetName val="철콘"/>
      <sheetName val="삭제금지단가"/>
      <sheetName val="wall"/>
      <sheetName val="APT"/>
      <sheetName val="한강운반비"/>
      <sheetName val="99노임기준"/>
      <sheetName val="계정"/>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설계명세서-2"/>
      <sheetName val="신_분"/>
      <sheetName val="토목내역"/>
      <sheetName val="경쟁실분"/>
      <sheetName val="Customer Databas"/>
      <sheetName val="DATA 입력란"/>
      <sheetName val="수목표준대가"/>
      <sheetName val="횡배수관"/>
      <sheetName val="8.설치품셈"/>
      <sheetName val="아파트기별"/>
      <sheetName val="공리일"/>
      <sheetName val="골재집계"/>
      <sheetName val="-레미콘집계"/>
      <sheetName val="-몰탈콘크리트"/>
      <sheetName val="자갈,시멘트,모래산출"/>
      <sheetName val="-철근집계"/>
      <sheetName val="포장재료(1)"/>
      <sheetName val="-흄관집계"/>
      <sheetName val="ateCodes_x0000_TimeCodes_x0000_OverrideShor"/>
      <sheetName val="공사내역서"/>
      <sheetName val="6동"/>
      <sheetName val="FD"/>
      <sheetName val="LD"/>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소방"/>
      <sheetName val="투입비분석표"/>
      <sheetName val="목표세부명세"/>
      <sheetName val="자판실행"/>
      <sheetName val="Apt내역"/>
      <sheetName val="06 일위대가목록"/>
      <sheetName val="코드"/>
      <sheetName val="1-최종안"/>
      <sheetName val="사업분석-분양가결정"/>
      <sheetName val="토사(PE)"/>
      <sheetName val="터널조도"/>
      <sheetName val="간접"/>
      <sheetName val="장비사양"/>
      <sheetName val="내역서 제출"/>
      <sheetName val="연부97-1"/>
      <sheetName val="#3_일위대가목록"/>
      <sheetName val="백암비스타내역"/>
      <sheetName val="토공사"/>
      <sheetName val="99년신청"/>
      <sheetName val="아파트 "/>
      <sheetName val="내역1"/>
      <sheetName val="-치수표(곡선부)"/>
      <sheetName val="회선별대책안(한전)"/>
      <sheetName val="工완성공사율"/>
      <sheetName val="견적1"/>
      <sheetName val="BLOCK(1)"/>
      <sheetName val="ateCodes"/>
      <sheetName val="울산시산표"/>
      <sheetName val="00000"/>
      <sheetName val="최적단면"/>
      <sheetName val="수정시산표"/>
      <sheetName val="등록자료"/>
      <sheetName val="주공 갑지"/>
      <sheetName val="1안98Billing"/>
      <sheetName val="친환경주택"/>
      <sheetName val="대비"/>
      <sheetName val="회사정보"/>
      <sheetName val="현금및현금등가물"/>
      <sheetName val="계정code"/>
      <sheetName val="기계경비"/>
      <sheetName val="일위_파일"/>
      <sheetName val="월별수입"/>
      <sheetName val="경율산정.XLS"/>
      <sheetName val="제경비"/>
      <sheetName val="실적공사비"/>
      <sheetName val="입력(K0)"/>
      <sheetName val="장비기준"/>
      <sheetName val="재료비"/>
      <sheetName val="환율"/>
      <sheetName val="[내역서(ͭ?ͭ?_x001c_?_x001c_?가표"/>
      <sheetName val="D"/>
      <sheetName val="소업1교"/>
      <sheetName val="전익자재"/>
      <sheetName val="매입세율"/>
      <sheetName val="DATA"/>
      <sheetName val="빙장비사양"/>
      <sheetName val="노무비단가"/>
      <sheetName val="보증종류"/>
      <sheetName val="전차선로 물량표"/>
      <sheetName val="설계예산서"/>
      <sheetName val="예산내역서"/>
      <sheetName val="총계"/>
      <sheetName val="우배수"/>
      <sheetName val="계산식"/>
      <sheetName val="2.고용보험료산출근거"/>
      <sheetName val="database"/>
      <sheetName val="자재단가비교표"/>
      <sheetName val="Macro(전선)"/>
      <sheetName val="출력"/>
      <sheetName val="4동급수"/>
      <sheetName val="도급"/>
      <sheetName val="용역비내역_진짜"/>
      <sheetName val="페이지"/>
      <sheetName val="XREF"/>
      <sheetName val="제안서입력"/>
      <sheetName val="절감계산"/>
      <sheetName val="_갑__지_2"/>
      <sheetName val="실DATA_2"/>
      <sheetName val="코스모공장_(어음)1"/>
      <sheetName val="A_견적1"/>
      <sheetName val="환경기계공정표_(3)1"/>
      <sheetName val="단가_(2)1"/>
      <sheetName val="Sheet1_(2)1"/>
      <sheetName val="총_원가계산1"/>
      <sheetName val="1차_내역서"/>
      <sheetName val="6PILE__(돌출)1"/>
      <sheetName val="총괄갑_1"/>
      <sheetName val="11-2_아파트내역1"/>
      <sheetName val="내역서1999_8최종1"/>
      <sheetName val="기초입력_DATA"/>
      <sheetName val="노임단가_(2)"/>
      <sheetName val="_견적서"/>
      <sheetName val="2-1__경관조명_내역총괄표"/>
      <sheetName val="플랜트_설치"/>
      <sheetName val="수량계산서_집계표(가설_신설_및_철거-을지로3가_3호선)"/>
      <sheetName val="수량계산서_집계표(신설-을지로3가_3호선)"/>
      <sheetName val="수량계산서_집계표(철거-을지로3가_3호선)"/>
      <sheetName val="인건비_"/>
      <sheetName val="BSD_(2)"/>
      <sheetName val="중기조종사_단위단가"/>
      <sheetName val="설명서_"/>
      <sheetName val="일위대가_"/>
      <sheetName val="3월팀계_"/>
      <sheetName val="C1_공사개요"/>
      <sheetName val="A1_스케쥴"/>
      <sheetName val="Customer_Databas"/>
      <sheetName val="전선_및_전선관-자유로"/>
      <sheetName val="아파트_내역"/>
      <sheetName val="[내역서(ͭ"/>
      <sheetName val="21301동"/>
      <sheetName val="9-1차이내역"/>
      <sheetName val="S0"/>
      <sheetName val="거래처등록"/>
      <sheetName val="참고자료"/>
      <sheetName val="은행코드"/>
      <sheetName val="9811"/>
      <sheetName val="공사내역"/>
      <sheetName val="패널"/>
      <sheetName val="ateCodes?TimeCodes?OverrideShor"/>
      <sheetName val="VST재료산출"/>
      <sheetName val="5-1신설물량"/>
      <sheetName val="노임단가표"/>
      <sheetName val="손익집계(공장별)"/>
      <sheetName val="물류최종8월7"/>
      <sheetName val="인수공"/>
      <sheetName val="EQUIP LIST"/>
      <sheetName val="COVER-P"/>
      <sheetName val="문학간접"/>
      <sheetName val="분석대장"/>
      <sheetName val="base"/>
      <sheetName val="부하(성남)"/>
      <sheetName val="관람석제출"/>
      <sheetName val="조도계산서 (도서)"/>
      <sheetName val="금회지출"/>
      <sheetName val="품셈 "/>
      <sheetName val="방화도료"/>
      <sheetName val="품셈표"/>
      <sheetName val="XL4Poppy"/>
      <sheetName val="b_balju_cho"/>
      <sheetName val="BTL시설예산 기준표"/>
      <sheetName val="5.학교신설예산 집행(01~08)"/>
      <sheetName val="점검결과(08년 100교 지원)"/>
      <sheetName val="양식3"/>
      <sheetName val="영동(D)"/>
      <sheetName val="1안"/>
      <sheetName val="CC16-내역서"/>
      <sheetName val="금융비용"/>
      <sheetName val="관련부서"/>
      <sheetName val="산출근거-배전"/>
      <sheetName val="1.동력공사"/>
      <sheetName val="노임(1차)"/>
      <sheetName val="고정자산"/>
      <sheetName val="매출원가추정"/>
      <sheetName val="매출추정"/>
      <sheetName val="수지표"/>
      <sheetName val="셀명"/>
      <sheetName val="수량산출(음암)"/>
      <sheetName val="실행내역서 "/>
      <sheetName val="기본단가표"/>
      <sheetName val="공사요율산출표"/>
      <sheetName val="신축(단위)"/>
      <sheetName val="J형측구단위수량"/>
      <sheetName val="물가시세"/>
      <sheetName val="6-1. 관개량조서"/>
      <sheetName val="사업총괄"/>
      <sheetName val="손익분석"/>
      <sheetName val="&quot;"/>
      <sheetName val="단가_및_재료비"/>
      <sheetName val="주공_갑지"/>
      <sheetName val="AS포장복구_"/>
      <sheetName val="G_R300경비"/>
      <sheetName val="[내역서(ͭͭ가표"/>
      <sheetName val="DATA_입력란"/>
      <sheetName val="교각1"/>
      <sheetName val="교각계산"/>
      <sheetName val="참고"/>
      <sheetName val="5.직원투입현황"/>
      <sheetName val="판가반영"/>
      <sheetName val="본부소개"/>
      <sheetName val="장문교(대전)"/>
      <sheetName val="연결임시"/>
      <sheetName val="안정계산"/>
      <sheetName val="단면검토"/>
      <sheetName val="당초"/>
      <sheetName val="일일작업현황"/>
      <sheetName val="품셈TABLE"/>
      <sheetName val="낙찰표"/>
      <sheetName val="간선계산"/>
      <sheetName val="BQ(실행)"/>
      <sheetName val="설계가"/>
      <sheetName val="산출근거"/>
      <sheetName val="사통"/>
      <sheetName val="방배동내역(리라)"/>
      <sheetName val="부대공사총괄"/>
      <sheetName val="건축공사집계표"/>
      <sheetName val="드롭다운목록"/>
      <sheetName val="인건비"/>
      <sheetName val="부하계산서"/>
      <sheetName val="우각부보강"/>
      <sheetName val="중동공구"/>
      <sheetName val="계좌분리(계약)"/>
      <sheetName val="계좌분리(기성)"/>
      <sheetName val="총괄(데이소)"/>
      <sheetName val="총괄(데이전)"/>
      <sheetName val="총괄(데이터)"/>
      <sheetName val="단가조정"/>
      <sheetName val="소총괄"/>
      <sheetName val="소총괄(집계)"/>
      <sheetName val="한일양산"/>
      <sheetName val="관급자재대"/>
      <sheetName val="7.기-검-보.100"/>
      <sheetName val="원본"/>
      <sheetName val="하수급견적대비"/>
      <sheetName val="FB25JN"/>
      <sheetName val="TOTAL_BOQ"/>
      <sheetName val="단가(1)"/>
      <sheetName val="[내역서(ͭ_x005f_x0000_ͭ_x005f_x0000__x005f_x001c__x0"/>
      <sheetName val="VXXXXX"/>
      <sheetName val="수안보-MBR1"/>
      <sheetName val="ABUT수량-A1"/>
      <sheetName val="설비(제출)"/>
      <sheetName val="견적단가"/>
      <sheetName val="부대경비산출서"/>
      <sheetName val="Raw Data"/>
      <sheetName val="전체내역 (2)"/>
      <sheetName val="양촌면도평리"/>
      <sheetName val="내역- CCTV"/>
      <sheetName val="AHU집계"/>
      <sheetName val="공조기휀"/>
      <sheetName val="공조기"/>
      <sheetName val="가도공"/>
      <sheetName val="금전출납"/>
      <sheetName val="직영명부"/>
      <sheetName val="증감대비"/>
      <sheetName val="예총"/>
      <sheetName val="골조(1)"/>
      <sheetName val="골조(3)"/>
      <sheetName val="마감(1)"/>
      <sheetName val="입력자료"/>
      <sheetName val="200"/>
      <sheetName val="데리네이타현황"/>
      <sheetName val="단가산출서(기계)"/>
      <sheetName val="1.설계조건"/>
      <sheetName val="산출내역서집계표"/>
      <sheetName val="설계기준"/>
      <sheetName val="옹벽수량집계표"/>
      <sheetName val="HISTORICAL"/>
      <sheetName val="FORECASTING"/>
      <sheetName val="수목데이타"/>
      <sheetName val="업무량"/>
      <sheetName val="98수문일위"/>
      <sheetName val="_내역서(ͭ"/>
      <sheetName val="nys"/>
      <sheetName val="연령별자료"/>
      <sheetName val="찍기"/>
      <sheetName val="수선비MATRIX"/>
      <sheetName val="차량소요량-년간주행거리"/>
      <sheetName val="설계예시"/>
      <sheetName val="2.대외공문"/>
      <sheetName val="현장청취복명서"/>
      <sheetName val="매출"/>
      <sheetName val="신표지1"/>
      <sheetName val="EP0618"/>
      <sheetName val="총괄표"/>
      <sheetName val="계정과목"/>
      <sheetName val="1차물량(ABOUT)"/>
      <sheetName val="8.PILE  (돌출)"/>
      <sheetName val="참고)BTL시설예산 기준표"/>
      <sheetName val="경기"/>
      <sheetName val="수고조사야_x0002_"/>
      <sheetName val="결재갑지"/>
      <sheetName val="기초자료입력"/>
      <sheetName val="2000전체분"/>
      <sheetName val="인부노임"/>
      <sheetName val="3희질산"/>
      <sheetName val="총괄BOQ"/>
      <sheetName val="예산대비"/>
      <sheetName val="공사비대비"/>
      <sheetName val="정비손익"/>
      <sheetName val="2013노임단가"/>
      <sheetName val="H-PILE수량집계"/>
      <sheetName val="단면"/>
      <sheetName val="충주"/>
      <sheetName val="45,46"/>
      <sheetName val="견적내역서"/>
      <sheetName val="우수받이"/>
      <sheetName val="03전반노무비"/>
      <sheetName val="INDEX"/>
      <sheetName val="물량내역서"/>
      <sheetName val="산출집계"/>
      <sheetName val="1. 조명내역서(조명설치)"/>
      <sheetName val="2. 조명내역서(조명자재)"/>
      <sheetName val="일위대가집계표"/>
      <sheetName val="_내역서(ͭ_ͭ__x001c___x001c__가표"/>
      <sheetName val="용수지선토적"/>
      <sheetName val="도로토적"/>
      <sheetName val="비탈면보호공수량산출"/>
      <sheetName val="총괄변경내역서"/>
      <sheetName val="토목검측서"/>
      <sheetName val="투자비"/>
      <sheetName val="조성원가DATA"/>
      <sheetName val="사업비"/>
      <sheetName val="원"/>
      <sheetName val="성명순"/>
      <sheetName val="철골,판넬"/>
      <sheetName val="COPING"/>
      <sheetName val="일위대가목차"/>
      <sheetName val="공종단가"/>
      <sheetName val="수로BOX"/>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울산자동제어"/>
      <sheetName val="MOTOR"/>
      <sheetName val="고가수조"/>
      <sheetName val="부대내역"/>
      <sheetName val="99노임단가"/>
      <sheetName val="공사비"/>
      <sheetName val="식재"/>
      <sheetName val="시설물"/>
      <sheetName val="식재출력용"/>
      <sheetName val="유지관리"/>
      <sheetName val="Macro1"/>
      <sheetName val="입찰보고"/>
      <sheetName val="본사인상전"/>
      <sheetName val="신천교(음성)"/>
      <sheetName val="공통부대"/>
      <sheetName val="공사원가계산서 "/>
      <sheetName val="단가산출서"/>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설계변경총괄표(계산식)"/>
      <sheetName val="도장면"/>
      <sheetName val="보고서"/>
      <sheetName val="변경개요"/>
      <sheetName val="실정내역"/>
      <sheetName val="이서 빙등제"/>
      <sheetName val="내역증감-전체분"/>
      <sheetName val="원가계산서(생태쉼터) "/>
      <sheetName val="내역서(빙등제)"/>
      <sheetName val="전망데크1"/>
      <sheetName val="단가산출호표"/>
      <sheetName val="방림 토공수량"/>
      <sheetName val="방림 토공 산출근거"/>
      <sheetName val="종류별수량산출"/>
      <sheetName val="소운반단가산출"/>
      <sheetName val="이서 빙등제 수량집계표"/>
      <sheetName val="이서 빙등제 산출근거"/>
      <sheetName val="현황사진대지"/>
      <sheetName val="code"/>
      <sheetName val="운반거리"/>
      <sheetName val="자재 집계표"/>
      <sheetName val="2130䢧"/>
      <sheetName val="BOJUNGGM"/>
      <sheetName val="입력단가"/>
      <sheetName val="기술자자료입력"/>
      <sheetName val="건축설비"/>
      <sheetName val="검토"/>
      <sheetName val="각사별공사비분개 "/>
      <sheetName val="GT 1050x650"/>
      <sheetName val="연동내역"/>
      <sheetName val="세부내역"/>
      <sheetName val="개별직종노임단가(2005.1)"/>
      <sheetName val="총괄 내역서"/>
      <sheetName val="마스터"/>
      <sheetName val="2.토목공사"/>
      <sheetName val="사  업  비  수  지  예  산  서"/>
      <sheetName val="장비"/>
      <sheetName val="일위-1"/>
      <sheetName val="일위-2"/>
      <sheetName val="일위-3"/>
      <sheetName val="일위-4"/>
      <sheetName val="일위-5"/>
      <sheetName val="설비원가"/>
      <sheetName val="4.고용보험"/>
      <sheetName val="3.고용보험료산출근거"/>
      <sheetName val="CHECKLIST"/>
      <sheetName val="PIPE"/>
      <sheetName val="견적서"/>
      <sheetName val="공사비산출내역"/>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SCHEDULE"/>
      <sheetName val="식재일위대가"/>
      <sheetName val="우수"/>
      <sheetName val="중기일위대가"/>
      <sheetName val="인부노임단가"/>
      <sheetName val="제목"/>
      <sheetName val="96보완계획7.12"/>
      <sheetName val="일위대가(가설)"/>
      <sheetName val="단가_및邰㡗_xdc00_㡗"/>
      <sheetName val="수량산출표"/>
      <sheetName val="세월교산출기초"/>
      <sheetName val="댐구조도"/>
      <sheetName val="접속도로1"/>
      <sheetName val="건축내역(동해조인)"/>
      <sheetName val="96.12"/>
      <sheetName val="기자재비"/>
      <sheetName val="단면가정"/>
      <sheetName val="Customer_Databa袸"/>
      <sheetName val="원형1호맨홀토공수량"/>
      <sheetName val="건축원가"/>
      <sheetName val="직노"/>
      <sheetName val="Baby일위대가"/>
      <sheetName val="기계내역"/>
      <sheetName val="저"/>
      <sheetName val="사당"/>
      <sheetName val="구조대가"/>
      <sheetName val="포설대가1"/>
      <sheetName val="부대대가"/>
      <sheetName val="단가표"/>
      <sheetName val="단가일람 (2)"/>
      <sheetName val="동해title"/>
      <sheetName val="전체공내역서"/>
      <sheetName val="98지급계획"/>
      <sheetName val="연습장소"/>
      <sheetName val="내역(영일)"/>
      <sheetName val="계수시트"/>
      <sheetName val="관부설공집계표"/>
      <sheetName val="개인별조서"/>
      <sheetName val="노임,재료비"/>
      <sheetName val="FACTOR"/>
      <sheetName val="자재코드"/>
      <sheetName val="Table"/>
      <sheetName val="기초입력"/>
      <sheetName val="A2"/>
      <sheetName val="스케즐"/>
      <sheetName val="PI"/>
      <sheetName val="대로근거"/>
      <sheetName val="중로근거"/>
      <sheetName val="양수장(기계)"/>
      <sheetName val="220 (2)"/>
      <sheetName val="단가비교표(전기)"/>
      <sheetName val="품셈"/>
      <sheetName val="ateCodes_TimeCodes_OverrideShor"/>
      <sheetName val="ateCodes_x005f_x0000_TimeCodes_x005f_x0000_"/>
      <sheetName val="[내역서(ͭ?ͭ?_x005f_x001c_?_x005f_x001c_?가표"/>
      <sheetName val="G_R300경푀"/>
      <sheetName val="본사공가현황"/>
      <sheetName val="소상 &quot;1&quot;"/>
      <sheetName val="04년부품"/>
      <sheetName val="DD_raw"/>
      <sheetName val="NW_raw"/>
      <sheetName val="당월 인력"/>
      <sheetName val="BATCH"/>
      <sheetName val="6.1.일위대가"/>
      <sheetName val="효성CB 1P기초"/>
      <sheetName val="건축개요"/>
      <sheetName val="1단지구내"/>
      <sheetName val="1단지주차장전등"/>
      <sheetName val="집계표_정리_"/>
      <sheetName val="2.원가및인원현황집계"/>
      <sheetName val="AILC004"/>
      <sheetName val="손익"/>
      <sheetName val="Quantity"/>
      <sheetName val="De bai"/>
      <sheetName val="125x125"/>
      <sheetName val="신청서"/>
      <sheetName val="0.0ControlSheet"/>
      <sheetName val="고시단가"/>
      <sheetName val="물량표S"/>
      <sheetName val="설산1.나"/>
      <sheetName val="본사S"/>
      <sheetName val="자료입력"/>
      <sheetName val="약품공급2"/>
      <sheetName val="단가적용"/>
      <sheetName val="재집"/>
      <sheetName val="단가산출"/>
      <sheetName val="사업성분석"/>
      <sheetName val="사업ﾈƩ"/>
      <sheetName val="1차배부(JB포함)"/>
      <sheetName val="Man Hole"/>
      <sheetName val="Tool"/>
      <sheetName val="그림"/>
      <sheetName val="원가계산서 "/>
      <sheetName val="도실집(내역)-전기외주"/>
      <sheetName val="입력란"/>
      <sheetName val="97노임단가"/>
      <sheetName val="07기준"/>
      <sheetName val="동문건설"/>
      <sheetName val="대전-교대(A1-A2)"/>
      <sheetName val="관련자료입력"/>
      <sheetName val="예산서 "/>
      <sheetName val="본공사"/>
      <sheetName val="JUCKEYK"/>
      <sheetName val="L형옹벽"/>
      <sheetName val="영동(D젅"/>
      <sheetName val="[내역서(ͭ_x0000_ͭ_x0000__x001c__x0"/>
      <sheetName val="ateCodes_x0000_TimeCodes_x0000_"/>
      <sheetName val="토적계산서"/>
      <sheetName val="노임단가(2010.상)"/>
      <sheetName val="단가_및_재료_xdab0_"/>
      <sheetName val="단가_및_재료讀"/>
      <sheetName val="갑"/>
      <sheetName val="경영"/>
      <sheetName val="98년"/>
      <sheetName val="실적"/>
      <sheetName val="_갑__지_3"/>
      <sheetName val="실DATA_3"/>
      <sheetName val="코스모공장_(어음)2"/>
      <sheetName val="A_견적2"/>
      <sheetName val="환경기계공정표_(3)2"/>
      <sheetName val="단가_(2)2"/>
      <sheetName val="총괄갑_2"/>
      <sheetName val="Sheet1_(2)2"/>
      <sheetName val="총_원가계산2"/>
      <sheetName val="6PILE__(돌출)2"/>
      <sheetName val="11-2_아파트내역2"/>
      <sheetName val="내역서1999_8최종2"/>
      <sheetName val="중기조종사_단위단가1"/>
      <sheetName val="_견적서1"/>
      <sheetName val="플랜트_설치1"/>
      <sheetName val="기초입력_DATA1"/>
      <sheetName val="노임단가_(2)1"/>
      <sheetName val="1차_내역서1"/>
      <sheetName val="BSD_(2)1"/>
      <sheetName val="수량계산서_집계표(가설_신설_및_철거-을지로3가_3호선1"/>
      <sheetName val="수량계산서_집계표(신설-을지로3가_3호선)1"/>
      <sheetName val="수량계산서_집계표(철거-을지로3가_3호선)1"/>
      <sheetName val="설명서_1"/>
      <sheetName val="아파트_내역1"/>
      <sheetName val="2-1__경관조명_내역총괄표1"/>
      <sheetName val="전선_및_전선관-자유로1"/>
      <sheetName val="C1_공사개요1"/>
      <sheetName val="A1_스케쥴1"/>
      <sheetName val="DATA_입력란1"/>
      <sheetName val="인건비_1"/>
      <sheetName val="일위대가_1"/>
      <sheetName val="3월팀계_1"/>
      <sheetName val="단가_및_재료비1"/>
      <sheetName val="AS포장복구_1"/>
      <sheetName val="G_R300경비1"/>
      <sheetName val="주공_갑지1"/>
      <sheetName val="Customer_Databas1"/>
      <sheetName val="조도계산서_(도서)"/>
      <sheetName val="품셈_"/>
      <sheetName val="1_동력공사"/>
      <sheetName val="실행내역서_"/>
      <sheetName val="6-1__관개량조서"/>
      <sheetName val="5_직원투입현황"/>
      <sheetName val="2_대외공문"/>
      <sheetName val="EQUIP_LIST"/>
      <sheetName val="전체내역_(2)"/>
      <sheetName val="7_기-검-보_100"/>
      <sheetName val="Raw_Data"/>
      <sheetName val="예정공정표_"/>
      <sheetName val="내역-_CCTV"/>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ANX3A11"/>
      <sheetName val="Bang chiet tinh TBA"/>
      <sheetName val="_내역서(ͭ_x005f_x0000_ͭ_x005f_x0000__x005f_x001c__x0"/>
      <sheetName val="_내역서(ͭ_ͭ__x005f_x001c___x005f_x001c__가표"/>
      <sheetName val="Tcd"/>
      <sheetName val="DTCT"/>
      <sheetName val="gvl"/>
      <sheetName val="Cash2"/>
      <sheetName val="Z"/>
      <sheetName val="은행"/>
      <sheetName val="BM"/>
      <sheetName val="선급금有(현금지출)"/>
      <sheetName val="시행결의을"/>
      <sheetName val="(A)내역서"/>
      <sheetName val="JUCK"/>
      <sheetName val="물가자료"/>
      <sheetName val="수로교총재료집계"/>
      <sheetName val="PL단가산정"/>
      <sheetName val="그림2"/>
      <sheetName val="PMC"/>
      <sheetName val="전력구구조물산근"/>
      <sheetName val="의왕실행"/>
      <sheetName val="업무처리전"/>
      <sheetName val="단가_및_렀侫ԯ"/>
      <sheetName val="단가_및_밀⪙Ѐ"/>
      <sheetName val="단가_및_렀풫ԯ"/>
      <sheetName val="단가_및_가ᦘ"/>
      <sheetName val="단가_및_䰀ẗ鐀"/>
      <sheetName val="단가_및_렀纫ԯ"/>
      <sheetName val="사렀趫ԯ"/>
      <sheetName val="사렀㾫ԯ"/>
      <sheetName val="사렀஫԰"/>
      <sheetName val="사업총렀"/>
      <sheetName val="단가_및_렀랫ԯ"/>
      <sheetName val="공사명입력"/>
      <sheetName val="공사"/>
      <sheetName val="2000노임기준"/>
      <sheetName val="Sch9"/>
      <sheetName val="계측-Tray"/>
      <sheetName val="CCTV 수량(배관-송수가압장)"/>
      <sheetName val="노무비 근거"/>
      <sheetName val="신규일위"/>
      <sheetName val="원보"/>
      <sheetName val="회계코드"/>
      <sheetName val="공사코드"/>
      <sheetName val="관리부"/>
      <sheetName val="정산"/>
      <sheetName val="청구분"/>
      <sheetName val="총무부"/>
      <sheetName val="기타자료"/>
      <sheetName val="제경비산출서"/>
      <sheetName val="_내역서(ͭ_x005f_x005f_x005f_x0000_ͭ_x005f_x005f_x000"/>
      <sheetName val="ateCodes_x005f_x005f_x005f_x0000_TimeCodes_"/>
      <sheetName val="_내역서(ͭ_ͭ__x005f_x005f_x005f_x001c___x005f_x005f_x"/>
      <sheetName val="수_x0000_"/>
      <sheetName val="재료비집계표"/>
      <sheetName val="1호인버트수량"/>
      <sheetName val="단위단가"/>
      <sheetName val="공사설명서"/>
      <sheetName val="직접경비산출근거"/>
      <sheetName val="_내역서(ͭ_x0000_ͭ_x0000__x001c__x0"/>
      <sheetName val="안전장치"/>
      <sheetName val="DHEQSUPT"/>
      <sheetName val="건축집계합계"/>
      <sheetName val="건축집계표이수"/>
      <sheetName val="건축공사"/>
      <sheetName val="기초자료"/>
      <sheetName val="기계경비일람"/>
      <sheetName val="토목내역서"/>
      <sheetName val="기계내역서"/>
      <sheetName val="BUR"/>
      <sheetName val="Finishes code"/>
      <sheetName val="ironmongery"/>
      <sheetName val="CC-Breakdown"/>
      <sheetName val="화순 대리-다지리실행내역"/>
      <sheetName val="특수선일위대가"/>
      <sheetName val="임시정보시트"/>
      <sheetName val="토목내역서 (도급단가)"/>
      <sheetName val="덤프트럭계수"/>
      <sheetName val="뚝토공"/>
      <sheetName val="방배동내역 (총괄)"/>
      <sheetName val="마감사양"/>
      <sheetName val="T13(P68~72,78)"/>
      <sheetName val="견蒸8蓼"/>
      <sheetName val="Macro(전기)"/>
      <sheetName val="상세"/>
      <sheetName val="공내역"/>
      <sheetName val="수Å_x0000_"/>
      <sheetName val="수뢹_xdd4d_"/>
      <sheetName val="일산실행내역"/>
      <sheetName val="5.학교신설예산 쎸⬅/_x0000_瀀þ_x0000__x0000_밀"/>
      <sheetName val="5.학교신설예산 Ⴘ_x0000_퀀诋쌆蠅/_x0000_᠀"/>
      <sheetName val="INSTR"/>
      <sheetName val="말고개터널조명전압강하"/>
      <sheetName val="設計条件"/>
      <sheetName val="케이블트레이"/>
      <sheetName val="99선급비용"/>
      <sheetName val="정의"/>
      <sheetName val="현장관리비 산출내역"/>
      <sheetName val="달력"/>
      <sheetName val="일위(시설)"/>
      <sheetName val="기본사양입력"/>
      <sheetName val="골조"/>
      <sheetName val="조경내역"/>
      <sheetName val="문10"/>
      <sheetName val="주요항목별"/>
      <sheetName val="공통가설내역서  (당사)"/>
      <sheetName val="A__x0010__x0000_"/>
      <sheetName val="계정과목분류"/>
      <sheetName val="심사공종"/>
      <sheetName val="문2공10일위대가"/>
      <sheetName val="사가⺘"/>
      <sheetName val="품셈총괄표"/>
      <sheetName val="신축(_x0000__x0000__x0005_"/>
      <sheetName val="중동볨ᇭ"/>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간접비"/>
      <sheetName val="사䀀啣1"/>
      <sheetName val="30집계표"/>
      <sheetName val="[내역서(1).xls]5.학교신설예산 쎸⬅/_x0000_瀀þ_x0000__x0000_밀"/>
      <sheetName val="기초"/>
      <sheetName val="고객사 관리 코드"/>
      <sheetName val="예가대비"/>
      <sheetName val="요약"/>
      <sheetName val="노면표시1"/>
      <sheetName val="전선_및_전선관-壆⿶"/>
      <sheetName val="EXPENSE"/>
      <sheetName val="11-2_아파_x0000__x0000_Ԁ_x0000_"/>
      <sheetName val="환경기계공정표_(3)"/>
      <sheetName val="환경기계공정표_(3)´"/>
      <sheetName val="분수장비시설수량"/>
      <sheetName val="HX"/>
      <sheetName val=""/>
      <sheetName val="인건비(10)"/>
      <sheetName val="화성태안9공구내역(실행)"/>
      <sheetName val="6공구(당초)"/>
      <sheetName val="신축(단위_x0000_"/>
      <sheetName val="1승인신청서"/>
      <sheetName val="실DATA_4"/>
      <sheetName val="총괄갑_3"/>
      <sheetName val="_갑__지_4"/>
      <sheetName val="코스모공장_(어음)3"/>
      <sheetName val="A_견적3"/>
      <sheetName val="환경기계공정표_(3)3"/>
      <sheetName val="Sheet1_(2)3"/>
      <sheetName val="총_원가계산3"/>
      <sheetName val="단가_(2)3"/>
      <sheetName val="내역서1999_8최종3"/>
      <sheetName val="6PILE__(돌출)3"/>
      <sheetName val="11-2_아파트내역3"/>
      <sheetName val="_견적서2"/>
      <sheetName val="1차_내역서2"/>
      <sheetName val="기초입력_DATA2"/>
      <sheetName val="노임단가_(2)2"/>
      <sheetName val="인건비_2"/>
      <sheetName val="플랜트_설치2"/>
      <sheetName val="BSD_(2)2"/>
      <sheetName val="2-1__경관조명_내역총괄표2"/>
      <sheetName val="신_분2"/>
      <sheetName val="일위대가_2"/>
      <sheetName val="중기조종사_단위단가2"/>
      <sheetName val="설명서_2"/>
      <sheetName val="수량계산서_집계표(가설_신설_및_철거-을지로3가_3호선2"/>
      <sheetName val="수량계산서_집계표(신설-을지로3가_3호선)2"/>
      <sheetName val="수량계산서_집계표(철거-을지로3가_3호선)2"/>
      <sheetName val="전선_및_전선관-자유로2"/>
      <sheetName val="3월팀계_2"/>
      <sheetName val="단가_및_재료비2"/>
      <sheetName val="C1_공사개요2"/>
      <sheetName val="A1_스케쥴2"/>
      <sheetName val="AS포장복구_2"/>
      <sheetName val="G_R300경비2"/>
      <sheetName val="주공_갑지2"/>
      <sheetName val="아파트_내역2"/>
      <sheetName val="Customer_Databas2"/>
      <sheetName val="2_고용보험료산출근거1"/>
      <sheetName val="경율산정_XLS1"/>
      <sheetName val="DATA_입력란2"/>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내역서_제출1"/>
      <sheetName val="BTL시설예산_기준표1"/>
      <sheetName val="5_학교신설예산_집행(01~08)1"/>
      <sheetName val="점검결과(08년_100교_지원)1"/>
      <sheetName val="전차선로_물량표1"/>
      <sheetName val="아파트_1"/>
      <sheetName val="조도계산서_(도서)1"/>
      <sheetName val="내역-_CCTV1"/>
      <sheetName val="1_설계조건"/>
      <sheetName val="기본항목_입력"/>
      <sheetName val="8_PILE__(돌출)"/>
      <sheetName val="공사원가계산서_"/>
      <sheetName val="표지_(3)"/>
      <sheetName val="원가계산서_(2)"/>
      <sheetName val="산출_근거1"/>
      <sheetName val="총괄_내역서"/>
      <sheetName val="1__조명내역서(조명설치)"/>
      <sheetName val="2__조명내역서(조명자재)"/>
      <sheetName val="_내역서(ͭ_ͭ___가표"/>
      <sheetName val="GT_1050x650"/>
      <sheetName val="참고)BTL시설예산_기준표"/>
      <sheetName val="개별직종노임단가(2005_1)"/>
      <sheetName val="2_토목공사"/>
      <sheetName val="각사별공사비분개_"/>
      <sheetName val="4_고용보험"/>
      <sheetName val="3_고용보험료산출근거"/>
      <sheetName val="PIPERACK_집계표"/>
      <sheetName val="EQUIPEMENT_집계표"/>
      <sheetName val="BUILDING_&amp;SHELTER_집계표"/>
      <sheetName val="OTHERS_집계표"/>
      <sheetName val="CONTROL_BD"/>
      <sheetName val="LIFTING_DEVICE"/>
      <sheetName val="단가일람_(2)"/>
      <sheetName val="사__업__비__수__지__예__산__서"/>
      <sheetName val="Man_Hole"/>
      <sheetName val="220_(2)"/>
      <sheetName val="96_12"/>
      <sheetName val="당월_인력"/>
      <sheetName val="소상_&quot;1&quot;"/>
      <sheetName val="설산1_나"/>
      <sheetName val="표지_"/>
      <sheetName val="지번별_묘묙소요내역"/>
      <sheetName val="총괄_설계내역서"/>
      <sheetName val="0_0ControlSheet"/>
      <sheetName val="[내역서(ͭͭ_x0"/>
      <sheetName val="De_bai"/>
      <sheetName val="2_원가및인원현황집계"/>
      <sheetName val="수뢹"/>
      <sheetName val="예산서_"/>
      <sheetName val="노임단가(2010_상)"/>
      <sheetName val="Isolasi_Luar_Dalam"/>
      <sheetName val="Isolasi_Luar"/>
      <sheetName val="breakdown_Price-Chuong"/>
      <sheetName val="cable,_lighting,_switch"/>
      <sheetName val="DonGia_VatTuLK"/>
      <sheetName val="Bang_chiet_tinh_TBA"/>
      <sheetName val="화순_대리-다지리실행내역"/>
      <sheetName val="6_1_일위대가"/>
      <sheetName val="효성CB_1P기초"/>
      <sheetName val="토목내역서_(도급단가)"/>
      <sheetName val="5_학교신설예산_쎸⬅/瀀þ밀"/>
      <sheetName val="공통가설내역서__(당사)"/>
      <sheetName val="일정계획"/>
      <sheetName val="Setup"/>
      <sheetName val="HD 1-4 세부공종별,업체별 내역(L4)"/>
      <sheetName val="2F 회의실견적(5_14 일대)"/>
      <sheetName val="ateCodes_x005f_x0000_TimeCodes_"/>
      <sheetName val="_내역서(ͭ_x005f_x0000_ͭ_x000"/>
      <sheetName val="_내역서(ͭ_ͭ__x005f_x001c___x"/>
      <sheetName val="cable-data"/>
      <sheetName val="원가계산서_"/>
      <sheetName val="사_x0000__x0000_Ԁ"/>
      <sheetName val="costing_CV"/>
      <sheetName val="Spec1"/>
      <sheetName val="w't table"/>
      <sheetName val="VS배관내역서"/>
      <sheetName val="③知识"/>
      <sheetName val="목록"/>
      <sheetName val="은행코ᇇ"/>
      <sheetName val="범례표"/>
      <sheetName val="공사비 내역 (가)"/>
      <sheetName val="교량공"/>
      <sheetName val="Sheet㙸˯㦀ȼ_xda1b_!"/>
      <sheetName val="LEGEND"/>
      <sheetName val="VIN_Index"/>
      <sheetName val="Khoi luong"/>
      <sheetName val="VCV-BE-TONG"/>
      <sheetName val="chiettinh"/>
      <sheetName val="_내역서(ͭ?ͭ?_x001c__x0"/>
      <sheetName val="ateCodes?TimeCodes?"/>
      <sheetName val="_내역서(ͭͭ가표"/>
      <sheetName val="Section"/>
      <sheetName val="Sum"/>
      <sheetName val="Gia vat tu"/>
      <sheetName val="KL"/>
      <sheetName val="TTDZ22"/>
      <sheetName val="KH-Q1,Q2,01"/>
      <sheetName val="Front"/>
      <sheetName val="암센터"/>
      <sheetName val="손익차9월2"/>
      <sheetName val="소화실적"/>
      <sheetName val="사업부배부A"/>
      <sheetName val="상반기손익차2총괄"/>
      <sheetName val="97 사업추정(WEKI)"/>
      <sheetName val="공사금액 내역 (1)"/>
      <sheetName val="사_x0000__x0000__x0000_"/>
      <sheetName val="역T형교대(PILE기초)"/>
      <sheetName val="laroux"/>
      <sheetName val="재무가정"/>
      <sheetName val="부가세별도"/>
      <sheetName val="공급기자재조서 (2)"/>
      <sheetName val="산출(동해선 본선)"/>
      <sheetName val="집계(동해본선) "/>
      <sheetName val="산출(동해역통신)"/>
      <sheetName val="역집계(동해역통신)"/>
      <sheetName val="databasH"/>
      <sheetName val="터파기및재료"/>
      <sheetName val="2016상반기노임단가"/>
      <sheetName val="3연box"/>
      <sheetName val="설계_x0000_"/>
      <sheetName val="정공공사"/>
      <sheetName val="고객사_관리_코드"/>
      <sheetName val="_내역서(ͭͭ_x0"/>
      <sheetName val="FRP PIPING 일위대가"/>
      <sheetName val="설명서硅"/>
      <sheetName val="설명서E"/>
      <sheetName val="A__x0010_"/>
      <sheetName val="5.학교신설예산 쎸⬅/"/>
      <sheetName val="5.학교신설예산 Ⴘ"/>
      <sheetName val="11-2_아파"/>
      <sheetName val="업체자료"/>
      <sheetName val="BOQ-VN"/>
      <sheetName val="ESTI."/>
      <sheetName val="DI-ESTI"/>
      <sheetName val="D_MUC"/>
      <sheetName val="Scheme B Estimate "/>
      <sheetName val="Breakdown (B)"/>
      <sheetName val="총급여"/>
      <sheetName val="삼영지급"/>
      <sheetName val="수당"/>
      <sheetName val="노무비대장기본"/>
      <sheetName val="Don gia chi tiet"/>
      <sheetName val="phuluc1"/>
      <sheetName val="tong du toan"/>
      <sheetName val="경제지표"/>
      <sheetName val="영업소실적"/>
      <sheetName val="Formula"/>
      <sheetName val="DIV2"/>
      <sheetName val="7.경제성결과"/>
      <sheetName val="ประมาณการประตูหน้าต่าง "/>
      <sheetName val="schedule "/>
      <sheetName val="SITE OFFICE"/>
      <sheetName val="단가_(2\_x0000_"/>
      <sheetName val="단가_(2\栀"/>
      <sheetName val="회선별대책안_x0000__x0000__x0000__x0001_"/>
      <sheetName val="[내역서(1).xls]5.학교신설예산 Ⴘ_x0000_퀀诋쌆蠅/_x0000_᠀"/>
      <sheetName val="전선_및_전선관-_x0000__x0000__x0005_"/>
      <sheetName val="포장물량집계"/>
      <sheetName val="대비표(토공1안)"/>
      <sheetName val="별표총괄"/>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방배동내역(_x0000__x0000_"/>
      <sheetName val="ateCodes_TimeCodes_OverrideSh_3"/>
      <sheetName val="ateCodes_TimeCodes_OverrideSh_2"/>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환경기계공정표_(3)E"/>
      <sheetName val="BOX(1.5X1.5)"/>
      <sheetName val="점수계산1-2"/>
      <sheetName val="구조물공"/>
      <sheetName val="철근단면적"/>
      <sheetName val="직원인원"/>
      <sheetName val="단면 (2)"/>
      <sheetName val="집 계 표"/>
      <sheetName val="선박별 배부"/>
      <sheetName val="KUNGDEVI"/>
      <sheetName val="기본정보"/>
      <sheetName val="내역(설계)"/>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내역서중"/>
      <sheetName val="1차설계변경내역"/>
      <sheetName val="2000년 공정표"/>
      <sheetName val="정렬"/>
      <sheetName val="하도정산계약분"/>
      <sheetName val="관경별내역서"/>
      <sheetName val="경비계획(전체)"/>
      <sheetName val="97(US,EP,PCT,KR)"/>
      <sheetName val="수정하지마세요"/>
      <sheetName val="환경기계공정표_(3_x0000__x0000_"/>
      <sheetName val="THU T6"/>
      <sheetName val="Thu chi T04"/>
      <sheetName val="SLTH"/>
      <sheetName val="PEDESB"/>
      <sheetName val="인건비예산(정규직)"/>
      <sheetName val="인건비예산(용역)"/>
      <sheetName val="환경기계공정표__x0005__x0000__x0000_"/>
      <sheetName val="전선_및_전선관-罘º헾"/>
      <sheetName val="배수통관(좌)"/>
      <sheetName val="HARGA MATERIAL"/>
      <sheetName val="1.변경범위"/>
      <sheetName val="c &amp; g rhs"/>
      <sheetName val="공사예산하조서(O.K)"/>
      <sheetName val="공사예산하조서_O_K_"/>
      <sheetName val="전선 및 전선관"/>
      <sheetName val="변경내역"/>
      <sheetName val="°ø»ç¿¹»êÇÏÁ¶¼­(O.K)"/>
      <sheetName val="4.설계예산내역서"/>
      <sheetName val="콘센트신설"/>
      <sheetName val="용산1(해보)"/>
      <sheetName val="3.내역서"/>
      <sheetName val="구리토평1전기"/>
      <sheetName val="설계명세"/>
      <sheetName val="BUD"/>
      <sheetName val="archi(본사)"/>
      <sheetName val="인건-측정"/>
      <sheetName val="도급양식"/>
      <sheetName val="49단가"/>
      <sheetName val="36단가"/>
      <sheetName val="36수량"/>
      <sheetName val="규격"/>
      <sheetName val="공리공제"/>
      <sheetName val="역간(덕_동)"/>
      <sheetName val="역간(의-덕)"/>
      <sheetName val="BEND LOSS"/>
      <sheetName val="건축공사 집계표"/>
      <sheetName val="설비2차"/>
      <sheetName val="기준FACTOR"/>
      <sheetName val="설비"/>
      <sheetName val="N賃率-職"/>
      <sheetName val="포장집계"/>
      <sheetName val="포장연장"/>
      <sheetName val="환경기계공정표_(3)_x0012_"/>
      <sheetName val="총괄(데倀辍즳"/>
      <sheetName val="총괄(데뀀连즳"/>
      <sheetName val="총괄(데뀀ﾒ犺"/>
      <sheetName val="총괄(데䀀﷥䰗"/>
      <sheetName val="기본단가"/>
      <sheetName val="전기일위대가"/>
      <sheetName val="거래罈.羌"/>
      <sheetName val="[내역서(׃"/>
      <sheetName val="부대집계"/>
      <sheetName val="1.암사대교 산출"/>
      <sheetName val="마산방향"/>
      <sheetName val="[내역서(ͭ_x0000__x0000_Ԁ"/>
      <sheetName val="수뢹?"/>
      <sheetName val="_내역서(ͭ_x005f_x0000_ͭ_x005f_x005f_x000"/>
      <sheetName val="_내역서(ͭ_ͭ__x005f_x001c___x005f_x005f_x"/>
      <sheetName val="6PILE脂鎙堀1_x0013__x0000__x0000_"/>
      <sheetName val="TKCK"/>
      <sheetName val="PL Vua"/>
      <sheetName val="일위대가_호표"/>
      <sheetName val="일위대가_산근"/>
      <sheetName val="중기사용료목록"/>
      <sheetName val="중기기초자료"/>
      <sheetName val="자재조서"/>
      <sheetName val="전역변수"/>
      <sheetName val="중기전역변수"/>
      <sheetName val="손익현황"/>
      <sheetName val="Project Name"/>
      <sheetName val="Deliver Date"/>
      <sheetName val="Staff"/>
      <sheetName val="anti-termite"/>
      <sheetName val="Summary"/>
      <sheetName val="NKC6"/>
      <sheetName val="Summary - Budget"/>
      <sheetName val="BIDDING-SUM"/>
      <sheetName val="CTG"/>
      <sheetName val="Project_Name"/>
      <sheetName val="Deliver_Date"/>
      <sheetName val="unit 4"/>
      <sheetName val="POL6차-PIPING"/>
      <sheetName val="맨홀기준"/>
      <sheetName val="XL4Po夂囿 "/>
      <sheetName val="전선관"/>
      <sheetName val="기본1"/>
      <sheetName val="수정일위대가"/>
      <sheetName val="퇴직금(울산천상)"/>
      <sheetName val="손익그래프및카메라"/>
      <sheetName val="간¾_x0000_Ԁ"/>
      <sheetName val="Sheet㙸˯㦀ȼ?"/>
      <sheetName val="[내역서(1).xls]5.학교신설예산 쎸⬅/"/>
      <sheetName val="[내역서(1).xls]5.학교신설예산 Ⴘ"/>
      <sheetName val="직원관련자료"/>
      <sheetName val="사업총쌈"/>
      <sheetName val="내역(원안-대안)"/>
      <sheetName val="공종집계"/>
      <sheetName val="교각_x0000_"/>
      <sheetName val="국공유지"/>
      <sheetName val="기계경¬"/>
      <sheetName val="ateCodes?TimeCodes?Overrid_x0000__x0000__x0005__x0000_钀"/>
      <sheetName val="Summ"/>
      <sheetName val="breakdown"/>
      <sheetName val="말뚝물량"/>
      <sheetName val="수입"/>
      <sheetName val="전선_및_전선관-"/>
      <sheetName val="환경기계공정표__x0005_"/>
      <sheetName val="G_R30绘ÿ헾"/>
      <sheetName val="환경기계공정표_(3)"/>
      <sheetName val="회선별대책안À_x0000_Ԁ_x0000_"/>
      <sheetName val="[내역서(1)_xls]5_학교신설예산_쎸⬅/瀀þ밀"/>
      <sheetName val="A_견_x0000__x0000_"/>
      <sheetName val="계장 품셈표"/>
      <sheetName val="의뢰서"/>
      <sheetName val="환경기계공정표_(3)椀"/>
      <sheetName val="기준"/>
      <sheetName val="변동인원"/>
      <sheetName val="2000제조1"/>
      <sheetName val="집연95"/>
      <sheetName val="THVT"/>
      <sheetName val="SITE-E"/>
      <sheetName val="KHỐI LƯỢNG THANH TOÁN"/>
      <sheetName val="DB_ET200(R. A)"/>
      <sheetName val="SEX"/>
      <sheetName val="General2"/>
      <sheetName val="Phu cap"/>
      <sheetName val="GIAVLIEU"/>
      <sheetName val="BETON"/>
      <sheetName val="hinhhoc"/>
      <sheetName val="PTDG (T3)"/>
      <sheetName val="PTDG (T4)"/>
      <sheetName val="[내역서(ͭ_x005f_x005f_x005f_x0000_ͭ_x005f_x005f_x000"/>
      <sheetName val="[내역서(ͭ?ͭ?_x005f_x005f_x005f_x001c_?_x005f_x005f_x"/>
      <sheetName val="_내역서(ͭ_x005f_x005f_x005f_x005f_x005f_x005f_x005f_x0000_"/>
      <sheetName val="ateCodes_x005f_x005f_x005f_x005f_x005f_x005f_x000"/>
      <sheetName val="_내역서(ͭ_ͭ__x005f_x005f_x005f_x005f_x005f_x005f_x00"/>
      <sheetName val="전선_및_전선관-㞘}઀"/>
      <sheetName val="전체제잡비"/>
      <sheetName val="_갑___x0000__x0000_"/>
      <sheetName val="간지1"/>
      <sheetName val="1.사유서"/>
      <sheetName val="간지2"/>
      <sheetName val="간지3"/>
      <sheetName val="부재별집계표"/>
      <sheetName val="도면"/>
      <sheetName val="회선별대책안"/>
      <sheetName val="24_보증금_전신전화가입권_"/>
      <sheetName val="[내역서(ͭͭ가_x0000_"/>
      <sheetName val="유림총괄"/>
      <sheetName val="데이터"/>
      <sheetName val="단"/>
      <sheetName val="내역전기"/>
      <sheetName val="방배동내역("/>
      <sheetName val="ateCఀ_x0002_저殑"/>
      <sheetName val="회선별대책안À"/>
      <sheetName val="현장"/>
      <sheetName val="전체"/>
      <sheetName val="조명율표"/>
      <sheetName val="종합표"/>
      <sheetName val="차수공개요"/>
      <sheetName val="상시"/>
      <sheetName val="주beam"/>
      <sheetName val="부안일위"/>
      <sheetName val="단가조사표"/>
      <sheetName val="11.산출(전열)"/>
      <sheetName val="6.산출(동력)"/>
      <sheetName val="7.산출(TRAY)"/>
      <sheetName val="추가예산"/>
      <sheetName val="차입"/>
      <sheetName val="코드표"/>
      <sheetName val="월별예산"/>
      <sheetName val="PC%계산"/>
      <sheetName val="유가증권LS"/>
      <sheetName val="통장출금액"/>
      <sheetName val="업무연락"/>
      <sheetName val="월별매출"/>
      <sheetName val="부대tu"/>
      <sheetName val="VXXXXXXX"/>
      <sheetName val="#2_일위대가목록"/>
      <sheetName val="마산월령동골조물량변경"/>
      <sheetName val="공종별현황_공무팀자료"/>
      <sheetName val="6. 안전관리비"/>
      <sheetName val="내역서1"/>
      <sheetName val="P4-C"/>
      <sheetName val="1062-X방향 "/>
      <sheetName val="특외대"/>
      <sheetName val="수입실적"/>
      <sheetName val="A-100전제"/>
      <sheetName val="품의"/>
      <sheetName val="comps LFY+"/>
      <sheetName val="HDI implied"/>
      <sheetName val="호봉피치"/>
      <sheetName val="첨부1"/>
      <sheetName val="감독1130"/>
      <sheetName val="CAUDIT"/>
      <sheetName val="임의 매출-수정전"/>
      <sheetName val="감가상각"/>
      <sheetName val="채권 현황"/>
      <sheetName val="FRQ"/>
      <sheetName val="지급자재"/>
      <sheetName val="직접공사비"/>
      <sheetName val="자산LIST"/>
      <sheetName val="현금흐름"/>
      <sheetName val="간접1"/>
      <sheetName val="CC Down load 0716"/>
      <sheetName val="CF6"/>
      <sheetName val="9703"/>
      <sheetName val="미지급비용"/>
      <sheetName val="요일별시간대별 근무인원 그래프"/>
      <sheetName val="정식주주명부(061108)"/>
      <sheetName val="6월수불"/>
      <sheetName val="코드(대중분류)"/>
      <sheetName val="1.매출액"/>
      <sheetName val="2.원가"/>
      <sheetName val="10.인원"/>
      <sheetName val="2.호선별예상실적"/>
      <sheetName val="생산매출 (4)"/>
      <sheetName val="사업계획"/>
      <sheetName val="1월 예산"/>
      <sheetName val="DATA98"/>
      <sheetName val="건설가"/>
      <sheetName val="RE9604"/>
      <sheetName val="대차대조표 (2)"/>
      <sheetName val="손익계산서"/>
      <sheetName val="지점장"/>
      <sheetName val="admin"/>
      <sheetName val="AN-01"/>
      <sheetName val="환율 및 참고"/>
      <sheetName val=" 총괄표"/>
      <sheetName val="총괄-1"/>
      <sheetName val="MAIN_TABLE"/>
      <sheetName val="95년12월말"/>
      <sheetName val="그림모음"/>
      <sheetName val="국도접속 차도부수량"/>
      <sheetName val="간접(90)"/>
      <sheetName val="용지조사보고서"/>
      <sheetName val="바닥판"/>
      <sheetName val="입력DATA"/>
      <sheetName val="3800-400 기계감가"/>
      <sheetName val="MIBK원단위"/>
      <sheetName val="콘크리트타설집계표"/>
      <sheetName val="중기"/>
      <sheetName val="DANGA"/>
      <sheetName val="청학계"/>
      <sheetName val="사다리"/>
      <sheetName val="영창26"/>
      <sheetName val="공사비예산서(토목분)"/>
      <sheetName val="외화채권"/>
      <sheetName val="Assumptions"/>
      <sheetName val="조명투자및환수계획"/>
      <sheetName val="제조중간결과"/>
      <sheetName val="101동"/>
      <sheetName val="변경총괄지(1)"/>
      <sheetName val="SANTOGO"/>
      <sheetName val="지수적용공사비내역서"/>
      <sheetName val="부대공Ⅱ"/>
      <sheetName val="TB-내역서"/>
      <sheetName val="총원"/>
      <sheetName val="HSNV"/>
      <sheetName val="[내역서(1).xls]5_학교신설예산_쎸⬅/瀀þ밀"/>
      <sheetName val="구체"/>
      <sheetName val="좌측날개벽"/>
      <sheetName val="우측날개벽"/>
      <sheetName val="철골9F"/>
      <sheetName val="가시설수량"/>
      <sheetName val="ITEM"/>
      <sheetName val="Ⅴ-2.공종별내역"/>
      <sheetName val="Sheet1_Çæ_x0000_"/>
      <sheetName val="2공구하도급내역서"/>
      <sheetName val="hGH정제"/>
      <sheetName val="환경기계공정표_(3)¾"/>
      <sheetName val="점검결과(08년_x0000__x0000_Ԁ_x0000_䀀㸎_x0008__x0000__x0000_"/>
      <sheetName val="환경기계공정표_(3)刀"/>
      <sheetName val="편성절차"/>
      <sheetName val="Estimate"/>
      <sheetName val="AnalisaSIPIL RIIL"/>
      <sheetName val="D 5243-ARAMCO"/>
      <sheetName val="D-4801 OXY"/>
      <sheetName val="배수내역 (2)"/>
      <sheetName val="表三甲"/>
      <sheetName val="Har Sat"/>
      <sheetName val="_갑  지 "/>
      <sheetName val="2000,9월 일위"/>
      <sheetName val="공통단가"/>
      <sheetName val="단가일람"/>
      <sheetName val="조경일람"/>
      <sheetName val="운반비"/>
      <sheetName val="준공정산"/>
      <sheetName val="Вспом_лист"/>
      <sheetName val="Analisa Harga Satuan"/>
      <sheetName val="IBASE"/>
      <sheetName val="Config"/>
      <sheetName val="Du toan"/>
      <sheetName val="Keothep"/>
      <sheetName val="Re-bar"/>
      <sheetName val="HVAC"/>
      <sheetName val="견적요율_(업체명)"/>
      <sheetName val="(1) 국내 사이트 상세 주소 "/>
      <sheetName val="0. 수출,수입 건수"/>
      <sheetName val="1. 수출 해상 (LCL) "/>
      <sheetName val="2. 수출 항공 "/>
      <sheetName val="(2-3) 수출 특송"/>
      <sheetName val="3. 수출 내륙 운송료"/>
      <sheetName val="4. 수입 해상 (FCL)"/>
      <sheetName val="5. 수입 해상 (LCL) "/>
      <sheetName val="6. 수입 항공 "/>
      <sheetName val="(3-4) 수입 특송 "/>
      <sheetName val="7. 수입 내륙 운송료"/>
      <sheetName val="8. 창고료"/>
      <sheetName val="9. 내륙 운송"/>
      <sheetName val="10. 추가 제안 및 기타"/>
      <sheetName val="운송내역 "/>
      <sheetName val="3.PT개발계획"/>
      <sheetName val="24.보증금(전신전화가입권)"/>
      <sheetName val="신축"/>
      <sheetName val="공간"/>
      <sheetName val="공종"/>
      <sheetName val="부위자재"/>
      <sheetName val="하자유형"/>
      <sheetName val="세대"/>
      <sheetName val="Eq. Mobilization"/>
      <sheetName val="수량계산서_집계표(가설_신설_및_철거-을지로3가_3ఀ_x0002_က"/>
      <sheetName val="KLDT DIEN"/>
      <sheetName val="Dinh muc CP KTCB khac"/>
      <sheetName val="TinhGiaMTC"/>
      <sheetName val="TH MTC"/>
      <sheetName val="TH N.Cong"/>
      <sheetName val="TinhGiaNC"/>
      <sheetName val="DMCP"/>
      <sheetName val="현장식당(1)"/>
      <sheetName val="계약내역서"/>
      <sheetName val="노단"/>
      <sheetName val="단산"/>
      <sheetName val="명세"/>
      <sheetName val="일대"/>
      <sheetName val="5.학교신설예산 집행(01~偤°"/>
      <sheetName val="6PILEሀ_x0002_䀀⨊脃ﲙ"/>
      <sheetName val="현황산출서"/>
      <sheetName val="공사비예비관리공감측설산출내역"/>
      <sheetName val="AS포장복_x0000__x0000_"/>
      <sheetName val="[내역서(1).xls][내역서(1).xls]5_____2"/>
      <sheetName val="[내역서(1).xls]단가_(2\_x0000_"/>
      <sheetName val="[내역서(1).xls]단가_(2\栀"/>
      <sheetName val="[내역서(1).xls][내역서(1).xls]5_____3"/>
      <sheetName val="[내역서(1).xls]5_학교신설예산_Ⴘ퀀诋쌆蠅/᠀"/>
      <sheetName val="[내역서(1).xls][내역서(1).xls]5_____4"/>
      <sheetName val="COA-17"/>
      <sheetName val="POWER"/>
      <sheetName val="중기작업"/>
      <sheetName val="손익경비"/>
      <sheetName val="A.일용노무비지급명세서"/>
      <sheetName val="실행-자재"/>
      <sheetName val="입찰내역서"/>
      <sheetName val="ate_x000b__x0000_蠀᏿㤂"/>
      <sheetName val="Bill2-TTTM&amp;CH"/>
      <sheetName val="Bill 2-VMart&amp;VPro"/>
      <sheetName val="도급기성"/>
      <sheetName val="보증_x0000_縀"/>
      <sheetName val="보증_x0000_ༀ"/>
      <sheetName val="단가_(2)Ì"/>
      <sheetName val="보증"/>
      <sheetName val="적용노임(09상)"/>
      <sheetName val=" 기성청구서 양식.xlsx"/>
      <sheetName val="Bang TH"/>
      <sheetName val="Shelves"/>
      <sheetName val="보_x0000__x0000__x0005_"/>
      <sheetName val="w't_table"/>
      <sheetName val="ประมาณการประตูหน้าต่าง_"/>
      <sheetName val="schedule_"/>
      <sheetName val="SITE_OFFICE"/>
      <sheetName val="단가__x0000__x0000_Ԁ_x0000_"/>
      <sheetName val="Concord"/>
      <sheetName val="부서코드표"/>
      <sheetName val="배수관공"/>
      <sheetName val="설명서劝"/>
      <sheetName val="asd"/>
      <sheetName val="B"/>
      <sheetName val="I一般比"/>
      <sheetName val="토공 total"/>
      <sheetName val="조경"/>
      <sheetName val="당진1,2호기전선관설치및접지4차공사내역서-을지"/>
      <sheetName val="식생블럭단위수량"/>
      <sheetName val="인공산출"/>
      <sheetName val="ENE-CAL 1"/>
      <sheetName val="본사업"/>
      <sheetName val="예산M11A"/>
      <sheetName val="철콘산출"/>
      <sheetName val="DB"/>
      <sheetName val="토공내역"/>
      <sheetName val="설직재-1"/>
      <sheetName val="96정변2"/>
      <sheetName val="배수공 시멘트 및 골재량 산출"/>
      <sheetName val="소방사항"/>
      <sheetName val="공사진행"/>
      <sheetName val="96노임기준"/>
      <sheetName val="대공종"/>
      <sheetName val="제잡비계산"/>
      <sheetName val="Sheet1_Çꀀ_x0000_"/>
      <sheetName val="순위"/>
      <sheetName val="ateCodes?TimeCodes?Overrid"/>
      <sheetName val="간¾"/>
      <sheetName val="설계조縨"/>
      <sheetName val="설계조"/>
      <sheetName val="BQ"/>
      <sheetName val="Total for Check"/>
      <sheetName val="DAFTAR_8"/>
      <sheetName val="DAFTAR 7"/>
      <sheetName val="SIZING"/>
      <sheetName val="공정진도현황(2069)"/>
      <sheetName val="공정진도현황(2단계2차)"/>
      <sheetName val="건    재"/>
      <sheetName val="대비표"/>
      <sheetName val="MEXICO-C"/>
      <sheetName val="노원열병합  건축공사기성내역서"/>
      <sheetName val="_내역서(ͭ_ͭ__x001c___x"/>
      <sheetName val="96수출"/>
      <sheetName val="[내역서(ͭ_x0000_ͭ_x0000__x001c__x02"/>
      <sheetName val="ateCodes_x0000_TimeCodes_x0000_2"/>
      <sheetName val="[내역서(ͭ_x0000_ͭ_x0000__x001c__x03"/>
      <sheetName val="ateCodes_x0000_TimeCodes_x0000_3"/>
      <sheetName val="[내역서(ͭ_x0000_ͭ_x0000__x001c__x04"/>
      <sheetName val="ateCodes_x0000_TimeCodes_x0000_4"/>
      <sheetName val="[내역서(ͭ_x0000_ͭ_x0000__x001c__x05"/>
      <sheetName val="ateCodes_x0000_TimeCodes_x0000_5"/>
      <sheetName val="[내역서(ͭ_x0000_ͭ_x0000__x001c__x06"/>
      <sheetName val="ateCodes_x0000_TimeCodes_x0000_6"/>
      <sheetName val="[내역서(ͭ_x0000_ͭ_x0000__x001c__x07"/>
      <sheetName val="ateCodes_x0000_TimeCodes_x0000_7"/>
      <sheetName val="[내역서(ͭ_x0000_ͭ_x0000__x001c__x08"/>
      <sheetName val="ateCodes_x0000_TimeCodes_x0000_8"/>
      <sheetName val="[내역서(ͭ_x0000_ͭ_x0000__x001c__x09"/>
      <sheetName val="ateCodes_x0000_TimeCodes_x0000_9"/>
      <sheetName val="[내역서(ͭ_x0000_ͭ_x0000__x001c__x010"/>
      <sheetName val="ateCodes_x0000_TimeCodes_x0000_10"/>
      <sheetName val="[내역서(ͭ_x0000_ͭ_x0000__x001c__x011"/>
      <sheetName val="ateCodes_x0000_TimeCodes_x0000_11"/>
      <sheetName val="[내역서(ͭ_x0000_ͭ_x0000__x001c__x012"/>
      <sheetName val="ateCodes_x0000_TimeCodes_x0000_12"/>
      <sheetName val="[내역서(ͭ_x0000_ͭ_x0000__x001c__x013"/>
      <sheetName val="ateCodes_x0000_TimeCodes_x0000_13"/>
      <sheetName val="[내역서(ͭ_x0000_ͭ_x0000__x001c__x014"/>
      <sheetName val="ateCodes_x0000_TimeCodes_x0000_14"/>
      <sheetName val="잡철물"/>
      <sheetName val="인원"/>
      <sheetName val="강관파일내역"/>
      <sheetName val="호프"/>
      <sheetName val="scale &amp; Income"/>
      <sheetName val="기본사항"/>
      <sheetName val="제작비"/>
      <sheetName val="용융아연도금"/>
      <sheetName val="제작물량 7월"/>
      <sheetName val="基础资料"/>
      <sheetName val="재고list"/>
      <sheetName val="16-1"/>
      <sheetName val="DW산출"/>
      <sheetName val="JP_GP_UP통합"/>
      <sheetName val="설명서ó"/>
      <sheetName val="원본1"/>
      <sheetName val="SOLICITUD"/>
      <sheetName val="II. CF"/>
      <sheetName val="ateCodes?TimeCodes?OverrideSho_x0000_"/>
      <sheetName val="ateCodes?TimeCodes?OverrideSho适"/>
      <sheetName val="ateCodes?TimeCodes?OverrideSho렀"/>
      <sheetName val="ateCodes?TimeCodes?OverrideSho"/>
      <sheetName val="ateCodes?TimeCodes?OverrideSho退"/>
      <sheetName val="ateCodes?TimeCodes?OverrideSho᠀"/>
      <sheetName val="총괄(데䀀?䰗"/>
      <sheetName val="입찰내역 발주처 양식"/>
      <sheetName val="Cst Pkg-Eden"/>
      <sheetName val="Parem"/>
      <sheetName val="Final Staff Chart"/>
      <sheetName val="7.Á¶Á÷Ç¥"/>
      <sheetName val="신축넃䛀跡"/>
      <sheetName val="폐기물"/>
      <sheetName val="경유"/>
      <sheetName val="휘발유"/>
      <sheetName val="조서입력"/>
      <sheetName val="재직자"/>
      <sheetName val="분문집계2"/>
      <sheetName val="배부금액"/>
      <sheetName val="입고계획"/>
      <sheetName val="계약"/>
      <sheetName val="ateCodes_x0000_TimeCodes_"/>
      <sheetName val="_내역서(ͭ_x0000_ͭ_x000"/>
      <sheetName val="주공_¹"/>
      <sheetName val="Tiepdia"/>
      <sheetName val="ma-pt"/>
      <sheetName val="COAT&amp;WRAP-QIOT-#3"/>
      <sheetName val="인원계획"/>
      <sheetName val="정부노임"/>
      <sheetName val="방화산출"/>
      <sheetName val="총괄(데이소ꃁ"/>
      <sheetName val="총괄(데이소ࣁ"/>
      <sheetName val="ateCodes?TimeCodes?Overri_x0000__x0000__x0005__x0000_飀Ⱔ"/>
      <sheetName val="총괄(Í_x0000_Ԁ_x0000_"/>
      <sheetName val="70%"/>
      <sheetName val="견적집계표(철콘)"/>
      <sheetName val="집수정(600-700)"/>
      <sheetName val="_내역서(ͭ_x005f"/>
      <sheetName val="ateCodes_x005f"/>
      <sheetName val="ee-prop"/>
      <sheetName val="CABLE SIZE-1"/>
      <sheetName val="분전반계산서(석관)"/>
      <sheetName val="ateCodes?TimeCodes?OverrideSho怀"/>
      <sheetName val="ateCodes?TimeCodes?OverrideSho逃"/>
      <sheetName val="변화치수"/>
      <sheetName val="Executive Summary"/>
      <sheetName val="5201.2004"/>
      <sheetName val="GRAND REKAP"/>
      <sheetName val="평3"/>
      <sheetName val="맨홀수량집계"/>
      <sheetName val="Analisa"/>
      <sheetName val="REKAP"/>
      <sheetName val="아파트_Ö_x0000_"/>
      <sheetName val="아파트_⃖휬"/>
      <sheetName val="아파트_烖"/>
      <sheetName val="아파트_壖"/>
      <sheetName val="정산산출서(배수판)"/>
      <sheetName val="_갑__"/>
      <sheetName val="점검결과(08년"/>
      <sheetName val="ate_x000b_"/>
      <sheetName val="_______x005f_x0000___x005f_x0000__x005f_x001c___2"/>
      <sheetName val="ateCodes_x005f_x0000_TimeCodes_x000_2"/>
      <sheetName val="_______x005f_x005f_x005f_x0000___x005f_x005f_x0_2"/>
      <sheetName val="ateCodes_x005f_x005f_x005f_x0000_TimeCode_2"/>
      <sheetName val="__________x005f_x005f_x005f_x001c___x005f_x005f_2"/>
      <sheetName val="수_x005f_x0000_"/>
      <sheetName val="_______x005f_x005f_x005f_x0000___x005f_x005f_x0_3"/>
      <sheetName val="__________x005f_x005f_x005f_x001c___x005f_x005f_3"/>
      <sheetName val="수Å_x005f_x0000_"/>
      <sheetName val="수뢹_x005f_xdd4d_"/>
      <sheetName val="A__x005f_x0010__x005f_x0000_"/>
      <sheetName val="5____________x005f_x0000____x005f_x0000___2"/>
      <sheetName val="5.학교신설예산 Ⴘ_x005f_x0000_퀀诋쌆蠅/_x005f_x0000_᠀"/>
      <sheetName val="신축(_x005f_x0000__x005f_x0000__x005f_x0005_"/>
      <sheetName val="단가_및_재료_x005f_xdab0_"/>
      <sheetName val="_______x005f_x005f_x005f_x005f_x005f_x005f_x000_2"/>
      <sheetName val="ateCodes_x005f_x005f_x005f_x005f_x005f_x005f_x0_2"/>
      <sheetName val="__________x005f_x005f_x005f_x005f_x005f_x005f_x_2"/>
      <sheetName val="[내역서(1).xls]5____________x000_2"/>
      <sheetName val="11-2_아파_x005f_x0000__x005f_x0000_Ԁ_x005f_x0000_"/>
      <sheetName val="_내역서(ͭ_x005f_x005f_x005f_x0000_ͭ_x000"/>
      <sheetName val="_내역서(ͭ_ͭ__x005f_x005f_x005f_x001c___x"/>
      <sheetName val="사_x005f_x0000__x005f_x0000_Ԁ"/>
      <sheetName val="설계_x005f_x0000_"/>
      <sheetName val="전선_및_전선관-_x005f_x0000__x005f_x0000__x005f_x0005_"/>
      <sheetName val="신축(단위_x005f_x0000_"/>
      <sheetName val="Sheet㙸˯㦀ȼ_x005f_xda1b_!"/>
      <sheetName val="_내역서(ͭ?ͭ?_x005f_x001c__x0"/>
      <sheetName val="단가_(2\_x005f_x0000_"/>
      <sheetName val="A__x005f_x0010_"/>
      <sheetName val="사_x005f_x0000__x005f_x0000__x005f_x0000_"/>
      <sheetName val="방배동내역(_x005f_x0000__x005f_x0000_"/>
      <sheetName val="[내역서(1).xls]5__________x005f_x0000__2"/>
      <sheetName val="환경기계공정표_(3_x005f_x0000__x005f_x0000_"/>
      <sheetName val="환경기계공정표__x005f_x0005__x005f_x0000__x005f_x0000_"/>
      <sheetName val="_______x005f_x0000__x005f_x0000__x005f_x0000__x_2"/>
      <sheetName val="환경기계공정표_(3)_x005f_x0012_"/>
      <sheetName val="A_견_x005f_x0000__x005f_x0000_"/>
      <sheetName val="환경기계공정표__x005f_x0005_"/>
      <sheetName val="교각_x005f_x0000_"/>
      <sheetName val="ateCఀ_x005f_x0002_저殑"/>
      <sheetName val="[내역서(ͭ_x005f_x0000__x005f_x0000_Ԁ"/>
      <sheetName val="_______x005f_x005f_x005f_x0000___x005f_x005f_x0_4"/>
      <sheetName val="__________x005f_x005f_x005f_x001c___x005f_x005f_4"/>
      <sheetName val="ateCodes_TimeCodes_Overrid_x0_2"/>
      <sheetName val="_갑___x005f_x0000__x005f_x0000_"/>
      <sheetName val="6PILE脂鎙堀1_x005f_x0013__x005f_x0000__x005f_x0000_"/>
      <sheetName val="간¾_x005f_x0000_Ԁ"/>
      <sheetName val="_______x005f_x005f_x005f_x005f_x005f_x005f_x000_3"/>
      <sheetName val="__________x005f_x005f_x005f_x005f_x005f_x005f_x_3"/>
      <sheetName val="_______x005f_x005f_x005f_x005f_x005f_x005f_x005_2"/>
      <sheetName val="ateCodes_x005f_x005f_x005f_x005f_x005f_x005f_x0_3"/>
      <sheetName val="__________x005f_x005f_x005f_x005f_x005f_x005f_x_4"/>
      <sheetName val="적용기준"/>
      <sheetName val="내역- ꍈ┊"/>
      <sheetName val="내역- _xdc48_ʉꍈ&gt;"/>
      <sheetName val="NKChungTu"/>
      <sheetName val="tong hop v.tu"/>
      <sheetName val="토공계산서(부체도로)"/>
      <sheetName val="노임명세"/>
      <sheetName val="[내역서(1).xls][내역서(1).xls]5____10"/>
      <sheetName val="[내역서(1).xls][내역서(1).xls]5____11"/>
      <sheetName val="[내역서(1).xls][내역서(1).xls]5____12"/>
      <sheetName val="[내역서(1).xls][내역서(1).xls]5____13"/>
      <sheetName val="[내역서(1).xls][내역서(1).xls]단가_(2\_x0000_"/>
      <sheetName val="[내역서(1).xls][내역서(1).xls]단가_(2\栀"/>
      <sheetName val="[내역서(1).xls][내역서(1).xls]5____14"/>
      <sheetName val="[내역서(1).xls][내역서(1).xls]5_____5"/>
      <sheetName val="[내역서(1).xls][내역서(1).xls]5_____6"/>
      <sheetName val="[내역서(1).xls][내역서(1).xls]5_____7"/>
      <sheetName val="[내역서(1).xls][내역서(1).xls]5_____8"/>
      <sheetName val="[내역서(1).xls][내역서(1).xls]______2"/>
      <sheetName val="[내역서(1).xls][내역서(1).xls]______3"/>
      <sheetName val="[내역서(1).xls][내역서(1).xls]5_____9"/>
      <sheetName val="[내역서(1).xls][내역서(1)_xls]5_____2"/>
      <sheetName val="집계표(건축)"/>
      <sheetName val="Price Database"/>
      <sheetName val="Don_gia_chi_tiet"/>
      <sheetName val="Gia_vat_tu"/>
      <sheetName val="ESTI_"/>
      <sheetName val="Khoi_luong"/>
      <sheetName val="_내역서(ͭ?ͭ?_x0"/>
      <sheetName val="Breakdown_(B)"/>
      <sheetName val="Scheme_B_Estimate_"/>
      <sheetName val="tong_du_toan"/>
      <sheetName val="97_사업추정(WEKI)"/>
      <sheetName val="공사금액_내역_(1)"/>
      <sheetName val="5_학교신설예산_쎸⬅/"/>
      <sheetName val="5_학교신설예산_Ⴘ"/>
      <sheetName val="THU_T6"/>
      <sheetName val="Thu_chi_T04"/>
      <sheetName val="Summary_-_Budget"/>
      <sheetName val="KHỐI_LƯỢNG_THANH_TOÁN"/>
      <sheetName val="A_"/>
      <sheetName val="[내역서(1)_xls]5_학교신설예산_쎸⬅/"/>
      <sheetName val="PL_Vua"/>
      <sheetName val="Phu_cap"/>
      <sheetName val="DB_ET200(R__A)"/>
      <sheetName val="Bill_2-VMart&amp;VPro"/>
      <sheetName val="Cst_Pkg-Eden"/>
      <sheetName val="c_&amp;_g_rhs"/>
      <sheetName val="2000년_공정표"/>
      <sheetName val="11_산출(전열)"/>
      <sheetName val="6_산출(동력)"/>
      <sheetName val="7_산출(TRAY)"/>
      <sheetName val="TOSHIBA-Structure"/>
      <sheetName val="Detail"/>
      <sheetName val="cov-estimate"/>
      <sheetName val="부대공"/>
      <sheetName val="배수공"/>
      <sheetName val="토공"/>
      <sheetName val="포장공"/>
      <sheetName val="일반공사"/>
      <sheetName val="지하1층"/>
      <sheetName val="시화점실행"/>
      <sheetName val="각종양식"/>
      <sheetName val="자금운용표"/>
      <sheetName val="총(철거)"/>
      <sheetName val="검수고1-1층"/>
      <sheetName val="총물량표"/>
      <sheetName val="하수처리장"/>
      <sheetName val="BREAKDOWN(철거설치)"/>
      <sheetName val="3본사"/>
      <sheetName val="총공사내역서"/>
      <sheetName val="견적대비(1차) (2)"/>
      <sheetName val="총괄내역"/>
      <sheetName val="정산내역서"/>
      <sheetName val="대분류 ITEM별 분석(3월)"/>
      <sheetName val="기본일위"/>
      <sheetName val="카렌스센터계량기설치공사"/>
      <sheetName val="boq"/>
      <sheetName val="산출내역서"/>
      <sheetName val="기초데이타"/>
      <sheetName val="2.损益表"/>
      <sheetName val="4.PL"/>
      <sheetName val="6.BS"/>
      <sheetName val="9.차입,대여금"/>
      <sheetName val="1월--7월"/>
      <sheetName val="2-2.매출분석"/>
      <sheetName val="첨부_예산"/>
      <sheetName val="선박별_배부"/>
      <sheetName val="1_변경범위"/>
      <sheetName val="comps_LFY+"/>
      <sheetName val="HDI_implied"/>
      <sheetName val="임의_매출-수정전"/>
      <sheetName val="채권_현황"/>
      <sheetName val="CC_Down_load_0716"/>
      <sheetName val="요일별시간대별_근무인원_그래프"/>
      <sheetName val="BOX(1_5X1_5)"/>
      <sheetName val="1_매출액"/>
      <sheetName val="2_원가"/>
      <sheetName val="10_인원"/>
      <sheetName val="1월_예산"/>
      <sheetName val="2_호선별예상실적"/>
      <sheetName val="생산매출_(4)"/>
      <sheetName val="대차대조표_(2)"/>
      <sheetName val="환율_및_참고"/>
      <sheetName val="6.PL"/>
      <sheetName val="4.成本明细表"/>
      <sheetName val="7.6大成本明细表"/>
      <sheetName val="본부평가(연말)"/>
      <sheetName val="4.추정손익"/>
      <sheetName val="2.매출원가"/>
      <sheetName val="3.일반관리,영업외"/>
      <sheetName val="AT비용"/>
      <sheetName val="JJ비용"/>
      <sheetName val="부대수입"/>
      <sheetName val="MA비용"/>
      <sheetName val="ME비용"/>
      <sheetName val="MF비용"/>
      <sheetName val="MI비용"/>
      <sheetName val="MT비용"/>
      <sheetName val="5.管理费明细表"/>
      <sheetName val="6.营业外收支明细表"/>
      <sheetName val="3.收入明细表"/>
      <sheetName val="공통"/>
      <sheetName val="cash_flow"/>
      <sheetName val="FOOTING"/>
      <sheetName val="봉방동근생"/>
      <sheetName val="교수설계"/>
      <sheetName val="특기시방"/>
      <sheetName val="선박별_배부1"/>
      <sheetName val="1_변경범위1"/>
      <sheetName val="comps_LFY+1"/>
      <sheetName val="HDI_implied1"/>
      <sheetName val="임의_매출-수정전1"/>
      <sheetName val="채권_현황1"/>
      <sheetName val="2000년_공정표1"/>
      <sheetName val="CC_Down_load_07161"/>
      <sheetName val="요일별시간대별_근무인원_그래프1"/>
      <sheetName val="BOX(1_5X1_5)1"/>
      <sheetName val="1_매출액1"/>
      <sheetName val="2_원가1"/>
      <sheetName val="10_인원1"/>
      <sheetName val="2_호선별예상실적1"/>
      <sheetName val="생산매출_(4)1"/>
      <sheetName val="1월_예산1"/>
      <sheetName val="대차대조표_(2)1"/>
      <sheetName val="환율_및_참고1"/>
      <sheetName val="_총괄표"/>
      <sheetName val="1062-X방향_"/>
      <sheetName val="2_损益表"/>
      <sheetName val="4_PL"/>
      <sheetName val="6_BS"/>
      <sheetName val="9_차입,대여금"/>
      <sheetName val="2-2_매출분석"/>
      <sheetName val="6_PL"/>
      <sheetName val="4_成本明细表"/>
      <sheetName val="7_6大成本明细表"/>
      <sheetName val="4_추정손익"/>
      <sheetName val="2_매출원가"/>
      <sheetName val="3_일반관리,영업외"/>
      <sheetName val="5_管理费明细表"/>
      <sheetName val="6_营业外收支明细表"/>
      <sheetName val="3_收入明细表"/>
      <sheetName val="3800-400_기계감가"/>
      <sheetName val="FILE1"/>
      <sheetName val="토공(우물통,기타) "/>
      <sheetName val="토지조서(원본)"/>
      <sheetName val="chiet tinh"/>
      <sheetName val="5.학교신설예산 쎸⬅_"/>
      <sheetName val="_내역서(1).xls_5.학교신설예산 쎸⬅_"/>
      <sheetName val="_내역서(ͭ_ͭ__x001c__x0"/>
      <sheetName val="ateCodes_TimeCodes_"/>
      <sheetName val="5_학교신설예산_쎸⬅_瀀þ밀"/>
      <sheetName val="5_학교신설예산_Ⴘ퀀诋쌆蠅_᠀"/>
      <sheetName val="단가_(2_"/>
      <sheetName val="단가_(2_栀"/>
      <sheetName val="침하계"/>
      <sheetName val="붙임4.앵커볼트"/>
      <sheetName val="붙임2.최대수평하중"/>
      <sheetName val="3월팀계_x0010_"/>
      <sheetName val="ateCodes?TimeCodes?Overri"/>
      <sheetName val="bi-mnthly rep Villa"/>
      <sheetName val="original"/>
      <sheetName val="1999-2000 MONTHLY CASHFLOW"/>
      <sheetName val="장비종합부표"/>
      <sheetName val="집계표_식재"/>
      <sheetName val="부표"/>
      <sheetName val="공사비_내역_(가)"/>
      <sheetName val="bi-mnthly_rep_Villa"/>
      <sheetName val="CCTV_수량(배관-송수가압장)"/>
      <sheetName val="1999-2000_MONTHLY_CASHFLOW"/>
      <sheetName val="5_학교신설예산_쎸⬅_"/>
      <sheetName val="_내역서(ͭ_ͭ__x0"/>
      <sheetName val="_내역서(1)_xls_5_학교신설예산_쎸⬅_"/>
      <sheetName val="ateCodes?TimeCod_xd978_ꀋᙰ0_x0000_頀{_x0000__x0000_堀簊夞ĸ"/>
      <sheetName val="ateCodes?TimeCod_xd80b_齒ꀈᙰ0_x0000__xd800_Y_x0000__x0000_堀䠊夙ĸ"/>
      <sheetName val="실DATA_9"/>
      <sheetName val="_갑__지_9"/>
      <sheetName val="코스모공장_(어음)8"/>
      <sheetName val="A_견적8"/>
      <sheetName val="환경기계공정표_(3)8"/>
      <sheetName val="총괄갑_8"/>
      <sheetName val="Sheet1_(2)8"/>
      <sheetName val="총_원가계산8"/>
      <sheetName val="단가_(2)8"/>
      <sheetName val="6PILE__(돌출)8"/>
      <sheetName val="11-2_아파트내역8"/>
      <sheetName val="내역서1999_8최종8"/>
      <sheetName val="플랜트_설치7"/>
      <sheetName val="기초입력_DATA7"/>
      <sheetName val="설명서_7"/>
      <sheetName val="BSD_(2)7"/>
      <sheetName val="1차_내역서7"/>
      <sheetName val="노임단가_(2)7"/>
      <sheetName val="_견적서7"/>
      <sheetName val="중기조종사_단위단가7"/>
      <sheetName val="2-1__경관조명_내역총괄표7"/>
      <sheetName val="3월팀계_7"/>
      <sheetName val="인건비_7"/>
      <sheetName val="C1_공사개요7"/>
      <sheetName val="A1_스케쥴7"/>
      <sheetName val="일위대가_7"/>
      <sheetName val="수량계산서_집계표(가설_신설_및_철거-을지로3가_3호선7"/>
      <sheetName val="수량계산서_집계표(신설-을지로3가_3호선)7"/>
      <sheetName val="수량계산서_집계표(철거-을지로3가_3호선)7"/>
      <sheetName val="신_분7"/>
      <sheetName val="단가_및_재료비7"/>
      <sheetName val="아파트_내역7"/>
      <sheetName val="전선_및_전선관-자유로7"/>
      <sheetName val="Customer_Databas7"/>
      <sheetName val="AS포장복구_7"/>
      <sheetName val="G_R300경비7"/>
      <sheetName val="2_고용보험료산출근거6"/>
      <sheetName val="DATA_입력란7"/>
      <sheetName val="주공_갑지7"/>
      <sheetName val="8_설치품셈6"/>
      <sheetName val="경율산정_XLS6"/>
      <sheetName val="전차선로_물량표6"/>
      <sheetName val="27_건설이자6"/>
      <sheetName val="9-2_단지투자6"/>
      <sheetName val="9-4_단지분양수납6"/>
      <sheetName val="28_차입금상환계획6"/>
      <sheetName val="10-4_운하물류분양수납6"/>
      <sheetName val="10-2_운하물류투자6"/>
      <sheetName val="※_2010예산총괄표6"/>
      <sheetName val="BTL시설예산_기준표6"/>
      <sheetName val="5_학교신설예산_집행(01~08)6"/>
      <sheetName val="점검결과(08년_100교_지원)6"/>
      <sheetName val="내역서_제출6"/>
      <sheetName val="아파트_6"/>
      <sheetName val="5_직원투입현황5"/>
      <sheetName val="조도계산서_(도서)6"/>
      <sheetName val="품셈_5"/>
      <sheetName val="EQUIP_LIST5"/>
      <sheetName val="6-1__관개량조서5"/>
      <sheetName val="Raw_Data5"/>
      <sheetName val="내역-_CCTV6"/>
      <sheetName val="전체내역_(2)5"/>
      <sheetName val="1_동력공사5"/>
      <sheetName val="예정공정표_5"/>
      <sheetName val="2_대외공문5"/>
      <sheetName val="실행내역서_5"/>
      <sheetName val="7_기-검-보_1005"/>
      <sheetName val="1_설계조건5"/>
      <sheetName val="8_PILE__(돌출)5"/>
      <sheetName val="기본항목_입력5"/>
      <sheetName val="표지_(3)5"/>
      <sheetName val="원가계산서_(2)5"/>
      <sheetName val="산출_근거15"/>
      <sheetName val="각사별공사비분개_5"/>
      <sheetName val="GT_1050x6505"/>
      <sheetName val="공사원가계산서_5"/>
      <sheetName val="개별직종노임단가(2005_1)5"/>
      <sheetName val="1__조명내역서(조명설치)5"/>
      <sheetName val="2__조명내역서(조명자재)5"/>
      <sheetName val="참고)BTL시설예산_기준표5"/>
      <sheetName val="총괄_내역서5"/>
      <sheetName val="4_고용보험5"/>
      <sheetName val="3_고용보험료산출근거5"/>
      <sheetName val="2_토목공사5"/>
      <sheetName val="단가일람_(2)5"/>
      <sheetName val="사__업__비__수__지__예__산__서5"/>
      <sheetName val="PIPERACK_집계표5"/>
      <sheetName val="EQUIPEMENT_집계표5"/>
      <sheetName val="BUILDING_&amp;SHELTER_집계표5"/>
      <sheetName val="OTHERS_집계표5"/>
      <sheetName val="CONTROL_BD5"/>
      <sheetName val="LIFTING_DEVICE5"/>
      <sheetName val="96_125"/>
      <sheetName val="당월_인력5"/>
      <sheetName val="220_(2)5"/>
      <sheetName val="설산1_나5"/>
      <sheetName val="소상_&quot;1&quot;5"/>
      <sheetName val="표지_5"/>
      <sheetName val="지번별_묘묙소요내역5"/>
      <sheetName val="총괄_설계내역서5"/>
      <sheetName val="2_원가및인원현황집계5"/>
      <sheetName val="0_0ControlSheet5"/>
      <sheetName val="6_1_일위대가5"/>
      <sheetName val="효성CB_1P기초5"/>
      <sheetName val="Man_Hole5"/>
      <sheetName val="예산서_5"/>
      <sheetName val="De_bai5"/>
      <sheetName val="노임단가(2010_상)5"/>
      <sheetName val="원가계산서_4"/>
      <sheetName val="방배동내역_(총괄)2"/>
      <sheetName val="화순_대리-다지리실행내역5"/>
      <sheetName val="공통가설내역서__(당사)5"/>
      <sheetName val="Isolasi_Luar_Dalam5"/>
      <sheetName val="Isolasi_Luar5"/>
      <sheetName val="breakdown_Price-Chuong5"/>
      <sheetName val="cable,_lighting,_switch5"/>
      <sheetName val="DonGia_VatTuLK5"/>
      <sheetName val="Bang_chiet_tinh_TBA5"/>
      <sheetName val="토목내역서_(도급단가)5"/>
      <sheetName val="2_1_受電設備棟2"/>
      <sheetName val="2_2_受・防火水槽2"/>
      <sheetName val="2_3_排水処理設備棟2"/>
      <sheetName val="2_4_倉庫棟2"/>
      <sheetName val="2_5_守衛棟2"/>
      <sheetName val="Div26_-_Elect2"/>
      <sheetName val="NSA_fr_Revit2"/>
      <sheetName val="MTO_REV_02"/>
      <sheetName val="Area_Cal2"/>
      <sheetName val="현장관리비_산출내역4"/>
      <sheetName val="96보완계획7_122"/>
      <sheetName val="Finishes_code2"/>
      <sheetName val="고객사_관리_코드4"/>
      <sheetName val="ประมาณการประตูหน้าต่าง_1"/>
      <sheetName val="schedule_1"/>
      <sheetName val="SITE_OFFICE1"/>
      <sheetName val="노무비_근거1"/>
      <sheetName val="HD_1-4_세부공종별,업체별_내역(L4)2"/>
      <sheetName val="2F_회의실견적(5_14_일대)2"/>
      <sheetName val="w't_table1"/>
      <sheetName val="환경기계공정표_"/>
      <sheetName val="7_경제성결과"/>
      <sheetName val="FRP_PIPING_일위대가"/>
      <sheetName val="[내역서(1)_xls]5_학교신설예산_Ⴘ퀀诋쌆蠅/᠀"/>
      <sheetName val="단면_(2)"/>
      <sheetName val="집_계_표"/>
      <sheetName val="공급기자재조서_(2)"/>
      <sheetName val="산출(동해선_본선)"/>
      <sheetName val="집계(동해본선)_"/>
      <sheetName val="거래罈_羌"/>
      <sheetName val="BEND_LOSS"/>
      <sheetName val="이서_빙등제"/>
      <sheetName val="원가계산서(생태쉼터)_"/>
      <sheetName val="방림_토공수량"/>
      <sheetName val="방림_토공_산출근거"/>
      <sheetName val="이서_빙등제_수량집계표"/>
      <sheetName val="이서_빙등제_산출근거"/>
      <sheetName val="자재_집계표"/>
      <sheetName val="1_암사대교_산출"/>
      <sheetName val="ate蠀᏿㤂"/>
      <sheetName val="6PILE脂鎙堀1"/>
      <sheetName val="unit_4"/>
      <sheetName val="공사예산하조서(O_K)"/>
      <sheetName val="전선_및_전선관"/>
      <sheetName val="°ø»ç¿¹»êÇÏÁ¶¼­(O_K)"/>
      <sheetName val="4_설계예산내역서"/>
      <sheetName val="3_내역서"/>
      <sheetName val="건축공사_집계표"/>
      <sheetName val="[내역서(1)_xls]5_학교신설예산_Ⴘ"/>
      <sheetName val="ateCodes?TimeCodes?Overrid钀"/>
      <sheetName val="HARGA_MATERIAL"/>
      <sheetName val="1_사유서"/>
      <sheetName val="환경기계공정표_"/>
      <sheetName val="계장_품셈표"/>
      <sheetName val="ateCఀ저殑"/>
      <sheetName val="_갑__지_10"/>
      <sheetName val="Project_Name1"/>
      <sheetName val="Deliver_Date1"/>
      <sheetName val="(1)_국내_사이트_상세_주소_"/>
      <sheetName val="0__수출,수입_건수"/>
      <sheetName val="1__수출_해상_(LCL)_"/>
      <sheetName val="2__수출_항공_"/>
      <sheetName val="(2-3)_수출_특송"/>
      <sheetName val="3__수출_내륙_운송료"/>
      <sheetName val="4__수입_해상_(FCL)"/>
      <sheetName val="5__수입_해상_(LCL)_"/>
      <sheetName val="6__수입_항공_"/>
      <sheetName val="(3-4)_수입_특송_"/>
      <sheetName val="7__수입_내륙_운송료"/>
      <sheetName val="8__창고료"/>
      <sheetName val="9__내륙_운송"/>
      <sheetName val="10__추가_제안_및_기타"/>
      <sheetName val="운송내역_"/>
      <sheetName val="3_PT개발계획"/>
      <sheetName val="24_보증금(전신전화가입권)"/>
      <sheetName val="Ⅴ-2_공종별내역"/>
      <sheetName val="PTDG_(T3)"/>
      <sheetName val="PTDG_(T4)"/>
      <sheetName val="[내역서(1)_xls]5_학교신설예산_쎸⬅/瀀þ밀1"/>
      <sheetName val="[내역서(1)_xls][내역서(1)_xls]5_____2"/>
      <sheetName val="[내역서(1)_xls]단가_(2\"/>
      <sheetName val="[내역서(1)_xls]단가_(2\栀"/>
      <sheetName val="[내역서(1)_xls][내역서(1)_xls]5_____3"/>
      <sheetName val="[내역서(1)_xls][내역서(1)_xls]5_____4"/>
      <sheetName val="AnalisaSIPIL_RIIL"/>
      <sheetName val="D_5243-ARAMCO"/>
      <sheetName val="D-4801_OXY"/>
      <sheetName val="배수내역_(2)"/>
      <sheetName val="Har_Sat"/>
      <sheetName val="6__안전관리비"/>
      <sheetName val="국도접속_차도부수량"/>
      <sheetName val="2000,9월_일위"/>
      <sheetName val="Analisa_Harga_Satuan"/>
      <sheetName val="점검결과(08년Ԁ䀀㸎"/>
      <sheetName val="KLDT_DIEN"/>
      <sheetName val="Dinh_muc_CP_KTCB_khac"/>
      <sheetName val="TH_MTC"/>
      <sheetName val="TH_N_Cong"/>
      <sheetName val="Eq__Mobilization"/>
      <sheetName val="Du_toan"/>
      <sheetName val="6PILEሀ䀀⨊脃ﲙ"/>
      <sheetName val="수량계산서_집계표(가설_신설_및_철거-을지로3가_3ఀက"/>
      <sheetName val="5_학교신설예산_집행(01~偤°"/>
      <sheetName val="노원열병합__건축공사기성내역서"/>
      <sheetName val="_내역서(ͭ_ͭ___x"/>
      <sheetName val="토공_total"/>
      <sheetName val="ENE-CAL_1"/>
      <sheetName val="배수공_시멘트_및_골재량_산출"/>
      <sheetName val="A_일용노무비지급명세서"/>
      <sheetName val="단가_및邰㡗㡗"/>
      <sheetName val="공사내_x0000_"/>
      <sheetName val="환경기계공정표_髈㘻_x0000__x0000_"/>
      <sheetName val="환경기계공정표_艀㫐_x0000__x0000_"/>
      <sheetName val="환경기계공정표_蔀㫐_x0000__x0000_"/>
      <sheetName val="계측제어설비"/>
      <sheetName val="기계경비시간당손료목록"/>
      <sheetName val="6PILE__(効_x0010__x0000__x0000_"/>
      <sheetName val="거래刀_x0010__x0000_"/>
      <sheetName val="거래_x0000_⨀ﯥ"/>
      <sheetName val="AS포_x0000__x0000__x0000__x0000_"/>
      <sheetName val="거래_x0000__x0000__x0000_"/>
      <sheetName val="WORK"/>
      <sheetName val="공사비증감"/>
      <sheetName val="모래운반"/>
      <sheetName val="내역서-전기"/>
      <sheetName val="대장"/>
      <sheetName val="voucher"/>
      <sheetName val="계좌번호"/>
      <sheetName val="12월"/>
      <sheetName val="2007년1월"/>
      <sheetName val="__"/>
      <sheetName val="1_변경범위2"/>
      <sheetName val="BOX(1_5X1_5)2"/>
      <sheetName val="선박별_배부2"/>
      <sheetName val="2000년_공정표2"/>
      <sheetName val="1062-X방향_1"/>
      <sheetName val="comps_LFY+2"/>
      <sheetName val="HDI_implied2"/>
      <sheetName val="임의_매출-수정전2"/>
      <sheetName val="채권_현황2"/>
      <sheetName val="CC_Down_load_07162"/>
      <sheetName val="요일별시간대별_근무인원_그래프2"/>
      <sheetName val="1_매출액2"/>
      <sheetName val="2_원가2"/>
      <sheetName val="10_인원2"/>
      <sheetName val="2_호선별예상실적2"/>
      <sheetName val="생산매출_(4)2"/>
      <sheetName val="1월_예산2"/>
      <sheetName val="대차대조표_(2)2"/>
      <sheetName val="환율_및_참고2"/>
      <sheetName val="_총괄표1"/>
      <sheetName val="3800-400_기계감가1"/>
      <sheetName val="입찰내역_발주처_양식"/>
      <sheetName val="3월팀계"/>
      <sheetName val="[내역서(ͭͭ_x02"/>
      <sheetName val="[내역서(ͭͭ_x03"/>
      <sheetName val="[내역서(ͭͭ_x04"/>
      <sheetName val="[내역서(ͭͭ_x05"/>
      <sheetName val="[내역서(ͭͭ_x06"/>
      <sheetName val="[내역서(ͭͭ_x07"/>
      <sheetName val="[내역서(ͭͭ_x08"/>
      <sheetName val="[내역서(ͭͭ_x09"/>
      <sheetName val="[내역서(ͭͭ_x010"/>
      <sheetName val="[내역서(ͭͭ_x011"/>
      <sheetName val="[내역서(ͭͭ_x012"/>
      <sheetName val="[내역서(ͭͭ_x013"/>
      <sheetName val="[내역서(ͭͭ_x014"/>
      <sheetName val="_기성청구서_양식_xlsx"/>
      <sheetName val="Bang_TH"/>
      <sheetName val="06_일위대가목록"/>
      <sheetName val="견적대비(1차)_(2)"/>
      <sheetName val="대분류_ITEM별_분석(3월)"/>
      <sheetName val="2_损益表1"/>
      <sheetName val="4_PL1"/>
      <sheetName val="6_BS1"/>
      <sheetName val="9_차입,대여금1"/>
      <sheetName val="2-2_매출분석1"/>
      <sheetName val="6_PL1"/>
      <sheetName val="4_成本明细表1"/>
      <sheetName val="7_6大成本明细表1"/>
      <sheetName val="4_추정손익1"/>
      <sheetName val="2_매출원가1"/>
      <sheetName val="3_일반관리,영업외1"/>
      <sheetName val="5_管理费明细表1"/>
      <sheetName val="6_营业外收支明细表1"/>
      <sheetName val="3_收入明细表1"/>
      <sheetName val="토공(우물통,기타)_"/>
      <sheetName val="6PILE__(効"/>
      <sheetName val="J直材4"/>
      <sheetName val="간공설계서"/>
      <sheetName val="자재분류"/>
      <sheetName val="자재청구서"/>
      <sheetName val="PILE"/>
      <sheetName val="경비일위계"/>
      <sheetName val="Bang NS79"/>
      <sheetName val="keyword"/>
      <sheetName val="과장"/>
      <sheetName val="Progres"/>
      <sheetName val="H.Satuan"/>
      <sheetName val="단가_"/>
      <sheetName val="보"/>
      <sheetName val="MP01"/>
      <sheetName val="MP02"/>
      <sheetName val="수입2"/>
      <sheetName val="사용자입력"/>
      <sheetName val="전선_및_전선관-자㢾㝎"/>
      <sheetName val="보.기둥표"/>
      <sheetName val="PROFILE"/>
      <sheetName val="마감재표"/>
      <sheetName val="창호"/>
      <sheetName val="철거폐쇄,고재"/>
      <sheetName val="자재,부설,부대공(50)"/>
      <sheetName val="재료,부설(80)"/>
      <sheetName val="[내역서(1).xls][내역서(1).xls]5____15"/>
      <sheetName val="[내역서(1).xls][내역서(1).xls]5____16"/>
      <sheetName val="[내역서(1).xls][내역서(1).xls]5____17"/>
      <sheetName val="[내역서(1).xls][내역서(1)_xls]5_____3"/>
      <sheetName val="[내역서(1).xls][내역서(1).xls]5____18"/>
      <sheetName val="[내역서(1).xls][내역서(1).xls]5____19"/>
      <sheetName val="[내역서(1).xls][내역서(1)_xls]5_____4"/>
      <sheetName val="[내역서(1).xls]5_학교신설예산_쎸⬅/"/>
      <sheetName val="[내역서(1).xls][내역서(1)_xls]5_____5"/>
      <sheetName val="[내역서(1).xls][내역서(1).xls]______4"/>
      <sheetName val="[내역서(1).xls][내역서(1).xls]______5"/>
      <sheetName val="접합 및 부설 "/>
      <sheetName val="b_balju_N_x0000__x0000_"/>
      <sheetName val="수£_x0000_"/>
      <sheetName val="b_balju_è_x0000__x0000_"/>
      <sheetName val="b_balju_è_x0000_㼀"/>
      <sheetName val="필지별묘목간+"/>
      <sheetName val="산출근ρ_x0000_퀀嫿"/>
      <sheetName val="산출근_x001b__x0000__x0000__x0000_"/>
      <sheetName val="총괄(Í"/>
      <sheetName val="수_x0000__x0000_"/>
      <sheetName val="!!"/>
      <sheetName val="철콘깨기단산"/>
      <sheetName val="건____재"/>
      <sheetName val="일위대가(건축)"/>
      <sheetName val="계좌분리(_xdae0_䛸+"/>
      <sheetName val="단가_(2_x0000__x0000_"/>
      <sheetName val="발행"/>
      <sheetName val="설계개요"/>
      <sheetName val="공사기본내용입력"/>
      <sheetName val="계좌분리郁蒬퀤蒭"/>
      <sheetName val="계좌분리蘎ꨃ㟑"/>
      <sheetName val="중강당 내역"/>
      <sheetName val="ateCodes?TimeCodes?OverrideSho_x0002_"/>
      <sheetName val="1.취수장"/>
      <sheetName val="발주참고#"/>
      <sheetName val="노임변동률"/>
      <sheetName val="총공사비"/>
      <sheetName val="수액원료4"/>
      <sheetName val="장비 (2)"/>
      <sheetName val="금리계산"/>
      <sheetName val="영외수지"/>
      <sheetName val="전동기"/>
      <sheetName val="단가(공통)"/>
      <sheetName val="대부예산서"/>
      <sheetName val="공정코드"/>
      <sheetName val="내역총괄"/>
      <sheetName val="내역총괄2"/>
      <sheetName val="내역총괄3"/>
      <sheetName val="선수금"/>
      <sheetName val="Total All By Trades highest 1st"/>
      <sheetName val="원가서"/>
      <sheetName val="M.o.S. Schedule"/>
      <sheetName val="기준액"/>
      <sheetName val="SCE_LOG"/>
      <sheetName val="PROJ. DATA"/>
      <sheetName val=" Beams Sched "/>
      <sheetName val="5.동별횡주관경"/>
      <sheetName val="별첨2.발주예정"/>
      <sheetName val="3-2. 산재고용보험료"/>
      <sheetName val="6-1. 관개량_x0000__x0000_"/>
      <sheetName val="양식_x0000_"/>
      <sheetName val="외동,공시지가"/>
      <sheetName val="자재단가_x0000__x0000__x0005_"/>
      <sheetName val="수량계산서_집계표(철거-_x0000__x0000_즈ɐ:_xdef0_㄀_x0000__x0000_"/>
      <sheetName val="수량계산서_집계표(철거-_x0000__x0000_즈ɐ:⏰ヿ_x0000__x0000_"/>
      <sheetName val="수량계산서_집계표(철거-:_xdf10_‭_x0000__x0000__x0000__x0000_冘˚"/>
      <sheetName val="수량계산서_집계표(철거-:ᬐ‭_x0000__x0000__x0000__x0000_冘˚"/>
      <sheetName val="산출2-기기동력"/>
      <sheetName val="품셈衆"/>
      <sheetName val="BOM LIST 정리"/>
      <sheetName val="입고단가 LIST"/>
      <sheetName val="내역금액적용"/>
      <sheetName val="시선유도표지집계표"/>
      <sheetName val="ptvt"/>
      <sheetName val="1.R18 BF"/>
      <sheetName val="A"/>
      <sheetName val="G"/>
      <sheetName val="F-B"/>
      <sheetName val="H-J"/>
      <sheetName val="6.External works-R18"/>
      <sheetName val="Items"/>
      <sheetName val="Earthwork"/>
      <sheetName val="6MONTHS"/>
      <sheetName val="LE"/>
      <sheetName val="BLOCK C2"/>
      <sheetName val="한전일위"/>
      <sheetName val="참_x0000__x0000_Ԁ"/>
      <sheetName val="조정금액결과표 (차수별)"/>
      <sheetName val="부하자료"/>
      <sheetName val="3BL공동구 수량"/>
      <sheetName val="공사설계서"/>
      <sheetName val="동해묵호1내역"/>
      <sheetName val="준검 내역서"/>
      <sheetName val="통계자료"/>
      <sheetName val="93D"/>
      <sheetName val="94D"/>
      <sheetName val="95D"/>
      <sheetName val="      "/>
      <sheetName val="SJB-101"/>
      <sheetName val="SLAB&quot;1&quot;"/>
      <sheetName val="선급비용"/>
      <sheetName val="골재산출"/>
      <sheetName val="기술부대조건"/>
      <sheetName val="Total_All_By_Trades_highest_1st"/>
      <sheetName val="M_o_S__Schedule"/>
      <sheetName val="1_취수장"/>
      <sheetName val="PROJ__DATA"/>
      <sheetName val="_Beams_Sched_"/>
      <sheetName val="4차원가계산서"/>
      <sheetName val="토목내역 (2)"/>
      <sheetName val="Num_Word1"/>
      <sheetName val="시산표"/>
      <sheetName val="본사재고"/>
      <sheetName val="손익계산서PL"/>
      <sheetName val="현금성자산,단기금융"/>
      <sheetName val="매출채권"/>
      <sheetName val="대여,공사,분양미수금,미수수익"/>
      <sheetName val="미수금"/>
      <sheetName val="선급금,선급법인세,선급비용"/>
      <sheetName val="재고자산,임대주택자산"/>
      <sheetName val="장기금융,장기투자,보증금"/>
      <sheetName val="유,무형자산"/>
      <sheetName val="건중,장기미수금,보증금"/>
      <sheetName val="매입채무"/>
      <sheetName val="미지급금"/>
      <sheetName val="단기,장기차입금"/>
      <sheetName val="분양,임대선수금"/>
      <sheetName val="예수금,미지급비용,예수보증금"/>
      <sheetName val="장기보증금"/>
      <sheetName val="퇴충,하자충"/>
      <sheetName val="자본금"/>
      <sheetName val="영업부문분류"/>
      <sheetName val="BOX"/>
      <sheetName val="LS"/>
      <sheetName val="기성내역"/>
      <sheetName val="Input_Data"/>
      <sheetName val="업체별공사이행등급"/>
      <sheetName val="현장지지물물량"/>
      <sheetName val="C1_공䂏࿢ﱼ"/>
      <sheetName val="C1_공_x0000_Ԁ"/>
      <sheetName val="ateCodes?TimeCod_xd978_ꀋᙰ0"/>
      <sheetName val="ateCodes?TimeCod_xd80b_齒ꀈᙰ0"/>
      <sheetName val="[내역서(ͭ_x0000_ͭ_x0000_ _x0000_ _x0000_가표"/>
      <sheetName val="[내역서(ͭ?ͭ? ? ?가표"/>
      <sheetName val="CAP"/>
      <sheetName val="dV&amp;Cl"/>
      <sheetName val="Var."/>
      <sheetName val="R"/>
      <sheetName val="설계_x0005_"/>
      <sheetName val="SANBAISU"/>
      <sheetName val="대차대조표"/>
      <sheetName val="재무비율"/>
      <sheetName val="환경기계공정표_腰╙_x0000__x0000_"/>
      <sheetName val="환경기계공정표_〃ᇐᖗ"/>
      <sheetName val="MIJIBI"/>
      <sheetName val="노임9월"/>
      <sheetName val="사고96"/>
      <sheetName val="자금운용계획표"/>
      <sheetName val="남양내역"/>
      <sheetName val="제품목록"/>
      <sheetName val="lee"/>
      <sheetName val="집계표소트"/>
      <sheetName val="ATM기초철가"/>
      <sheetName val="인원계획-미화"/>
      <sheetName val="환산"/>
      <sheetName val="통계연보"/>
      <sheetName val="2.1  노무비 평균단가산출"/>
      <sheetName val="인력투입산출"/>
      <sheetName val="전체실적"/>
      <sheetName val="효율계획(당월)"/>
      <sheetName val="제조부문배부"/>
      <sheetName val="SCH- % WT."/>
      <sheetName val="OVERALL CURVE"/>
      <sheetName val="WIP"/>
      <sheetName val="흑관"/>
      <sheetName val="5.직倳즪စ즬_x0005_"/>
      <sheetName val="5.직耳䀪*"/>
      <sheetName val="상용"/>
      <sheetName val="⑤항목별2"/>
      <sheetName val="DGG"/>
      <sheetName val="MAIN GATE HOUSE"/>
      <sheetName val="조선용암면"/>
      <sheetName val="TONG NUOCGOC"/>
      <sheetName val="단가_및_재료?"/>
      <sheetName val="Doi so"/>
      <sheetName val="_내역서(1).xls_5.학교신설예산 Ⴘ"/>
      <sheetName val="Main"/>
      <sheetName val="Bar-Data"/>
      <sheetName val="prog-C1"/>
      <sheetName val="geo-C1"/>
      <sheetName val="geo-C2"/>
      <sheetName val="적용요율"/>
      <sheetName val="BCulSch"/>
      <sheetName val="statement"/>
      <sheetName val="Build Up Rates"/>
      <sheetName val="13.접속슬래브"/>
      <sheetName val="품셈Å"/>
      <sheetName val="C1_공_x0000__x0000_"/>
      <sheetName val="C1_공_x0019__x0000__x0000_"/>
      <sheetName val="산거각호표"/>
      <sheetName val="C1_공_x001c_"/>
      <sheetName val="ateCodeñ"/>
      <sheetName val="C1_공则_x0010__x0000_"/>
      <sheetName val="loading"/>
      <sheetName val="건축공사椂軶"/>
      <sheetName val="건축공사椂軶저"/>
      <sheetName val="건축공사椂軶 "/>
      <sheetName val="건축공사栀ᬧ,"/>
      <sheetName val="건축공사糥嬲䀂"/>
      <sheetName val="협가표"/>
      <sheetName val="빌딩 안내"/>
      <sheetName val="자바라1"/>
      <sheetName val="TEMP (9)"/>
      <sheetName val="初期値設定"/>
      <sheetName val="纏め表"/>
      <sheetName val="見積総括表"/>
      <sheetName val="M1master"/>
      <sheetName val="건물"/>
      <sheetName val="1분기재고장"/>
      <sheetName val="2분기재고"/>
      <sheetName val="총괄(데이소劼"/>
      <sheetName val="환경검토직접경비"/>
      <sheetName val="환경검토총괄"/>
      <sheetName val="환경검토직접인건비"/>
      <sheetName val="[내역서(ͭ_x005f_x0000_ͭ_x005f_x005f_x000"/>
      <sheetName val="[내역서(ͭ?ͭ?_x005f_x001c_?_x005f_x005f_x"/>
      <sheetName val="_내역서(ͭ_x005f_x005f_x005F?"/>
      <sheetName val="ateCodes_x005f_x005f_x000"/>
      <sheetName val="_내역서(ͭ_ͭ__x005f_x005f_x00"/>
      <sheetName val="단가_및邰㡗?㡗"/>
      <sheetName val="투자계획집계표"/>
      <sheetName val="ACC NW"/>
      <sheetName val="유지보수"/>
      <sheetName val="이동통신"/>
      <sheetName val="II SYS"/>
      <sheetName val="해외"/>
      <sheetName val="LOOKUP"/>
      <sheetName val="ateCode勱"/>
      <sheetName val="결재판(삭제하지말아주세요)"/>
      <sheetName val="판넬"/>
      <sheetName val="철골"/>
      <sheetName val="고용(소방)"/>
      <sheetName val="고용(전기)"/>
      <sheetName val="소총괄(계좌)"/>
      <sheetName val="실DATA_10"/>
      <sheetName val="코스모공장_(어음)9"/>
      <sheetName val="A_견적9"/>
      <sheetName val="환경기계공정표_(3)9"/>
      <sheetName val="Sheet1_(2)9"/>
      <sheetName val="총_원가계산9"/>
      <sheetName val="단가_(2)9"/>
      <sheetName val="6PILE__(돌출)9"/>
      <sheetName val="총괄갑_9"/>
      <sheetName val="11-2_아파트내역9"/>
      <sheetName val="내역서1999_8최종9"/>
      <sheetName val="기초입력_DATA8"/>
      <sheetName val="노임단가_(2)8"/>
      <sheetName val="1차_내역서8"/>
      <sheetName val="BSD_(2)8"/>
      <sheetName val="설명서_8"/>
      <sheetName val="2-1__경관조명_내역총괄표8"/>
      <sheetName val="_견적서8"/>
      <sheetName val="플랜트_설치8"/>
      <sheetName val="중기조종사_단위단가8"/>
      <sheetName val="신_분8"/>
      <sheetName val="인건비_8"/>
      <sheetName val="수량계산서_집계표(가설_신설_및_철거-을지로3가_3호선8"/>
      <sheetName val="수량계산서_집계표(신설-을지로3가_3호선)8"/>
      <sheetName val="수량계산서_집계표(철거-을지로3가_3호선)8"/>
      <sheetName val="일위대가_8"/>
      <sheetName val="전선_및_전선관-자유로8"/>
      <sheetName val="3월팀계_8"/>
      <sheetName val="Customer_Databas8"/>
      <sheetName val="C1_공사개요8"/>
      <sheetName val="A1_스케쥴8"/>
      <sheetName val="단가_및_재료비8"/>
      <sheetName val="AS포장복구_8"/>
      <sheetName val="G_R300경비8"/>
      <sheetName val="아파트_내역8"/>
      <sheetName val="DATA_입력란8"/>
      <sheetName val="주공_갑지8"/>
      <sheetName val="경율산정_XLS7"/>
      <sheetName val="전차선로_물량표7"/>
      <sheetName val="조도계산서_(도서)7"/>
      <sheetName val="1_동력공사6"/>
      <sheetName val="2_고용보험료산출근거7"/>
      <sheetName val="27_건설이자7"/>
      <sheetName val="9-2_단지투자7"/>
      <sheetName val="9-4_단지분양수납7"/>
      <sheetName val="28_차입금상환계획7"/>
      <sheetName val="10-4_운하물류분양수납7"/>
      <sheetName val="10-2_운하물류투자7"/>
      <sheetName val="※_2010예산총괄표7"/>
      <sheetName val="내역서_제출7"/>
      <sheetName val="8_설치품셈7"/>
      <sheetName val="아파트_7"/>
      <sheetName val="품셈_6"/>
      <sheetName val="1_설계조건6"/>
      <sheetName val="EQUIP_LIST6"/>
      <sheetName val="6-1__관개량조서6"/>
      <sheetName val="BTL시설예산_기준표7"/>
      <sheetName val="5_학교신설예산_집행(01~08)7"/>
      <sheetName val="점검결과(08년_100교_지원)7"/>
      <sheetName val="표지_(3)6"/>
      <sheetName val="원가계산서_(2)6"/>
      <sheetName val="산출_근거16"/>
      <sheetName val="Raw_Data6"/>
      <sheetName val="전체내역_(2)6"/>
      <sheetName val="실행내역서_6"/>
      <sheetName val="5_직원투입현황6"/>
      <sheetName val="예정공정표_6"/>
      <sheetName val="7_기-검-보_1006"/>
      <sheetName val="내역-_CCTV7"/>
      <sheetName val="2_대외공문6"/>
      <sheetName val="기본항목_입력6"/>
      <sheetName val="공사원가계산서_6"/>
      <sheetName val="1__조명내역서(조명설치)6"/>
      <sheetName val="2__조명내역서(조명자재)6"/>
      <sheetName val="8_PILE__(돌출)6"/>
      <sheetName val="참고)BTL시설예산_기준표6"/>
      <sheetName val="단가일람_(2)6"/>
      <sheetName val="96_126"/>
      <sheetName val="GT_1050x6506"/>
      <sheetName val="2_토목공사6"/>
      <sheetName val="사__업__비__수__지__예__산__서6"/>
      <sheetName val="각사별공사비분개_6"/>
      <sheetName val="개별직종노임단가(2005_1)6"/>
      <sheetName val="총괄_내역서6"/>
      <sheetName val="4_고용보험6"/>
      <sheetName val="3_고용보험료산출근거6"/>
      <sheetName val="PIPERACK_집계표6"/>
      <sheetName val="EQUIPEMENT_집계표6"/>
      <sheetName val="BUILDING_&amp;SHELTER_집계표6"/>
      <sheetName val="OTHERS_집계표6"/>
      <sheetName val="CONTROL_BD6"/>
      <sheetName val="LIFTING_DEVICE6"/>
      <sheetName val="220_(2)6"/>
      <sheetName val="Man_Hole6"/>
      <sheetName val="소상_&quot;1&quot;6"/>
      <sheetName val="당월_인력6"/>
      <sheetName val="0_0ControlSheet6"/>
      <sheetName val="설산1_나6"/>
      <sheetName val="공통가설내역서__(당사)6"/>
      <sheetName val="2_원가및인원현황집계6"/>
      <sheetName val="De_bai6"/>
      <sheetName val="표지_6"/>
      <sheetName val="지번별_묘묙소요내역6"/>
      <sheetName val="총괄_설계내역서6"/>
      <sheetName val="6_1_일위대가6"/>
      <sheetName val="효성CB_1P기초6"/>
      <sheetName val="예산서_6"/>
      <sheetName val="화순_대리-다지리실행내역6"/>
      <sheetName val="노임단가(2010_상)6"/>
      <sheetName val="원가계산서_5"/>
      <sheetName val="토목내역서_(도급단가)6"/>
      <sheetName val="Isolasi_Luar_Dalam6"/>
      <sheetName val="Isolasi_Luar6"/>
      <sheetName val="breakdown_Price-Chuong6"/>
      <sheetName val="cable,_lighting,_switch6"/>
      <sheetName val="DonGia_VatTuLK6"/>
      <sheetName val="Bang_chiet_tinh_TBA6"/>
      <sheetName val="현장관리비_산출내역5"/>
      <sheetName val="고객사_관리_코드5"/>
      <sheetName val="2_1_受電設備棟3"/>
      <sheetName val="2_2_受・防火水槽3"/>
      <sheetName val="2_3_排水処理設備棟3"/>
      <sheetName val="2_4_倉庫棟3"/>
      <sheetName val="2_5_守衛棟3"/>
      <sheetName val="Div26_-_Elect3"/>
      <sheetName val="NSA_fr_Revit3"/>
      <sheetName val="MTO_REV_03"/>
      <sheetName val="Area_Cal3"/>
      <sheetName val="96보완계획7_123"/>
      <sheetName val="공사비_내역_(가)1"/>
      <sheetName val="방배동내역_(총괄)3"/>
      <sheetName val="노무비_근거2"/>
      <sheetName val="Finishes_code3"/>
      <sheetName val="HD_1-4_세부공종별,업체별_내역(L4)3"/>
      <sheetName val="2F_회의실견적(5_14_일대)3"/>
      <sheetName val="97_사업추정(WEKI)1"/>
      <sheetName val="공사금액_내역_(1)1"/>
      <sheetName val="FRP_PIPING_일위대가1"/>
      <sheetName val="CCTV_수량(배관-송수가압장)1"/>
      <sheetName val="공사예산하조서(O_K)1"/>
      <sheetName val="전선_및_전선관1"/>
      <sheetName val="°ø»ç¿¹»êÇÏÁ¶¼­(O_K)1"/>
      <sheetName val="4_설계예산내역서1"/>
      <sheetName val="3_내역서1"/>
      <sheetName val="BEND_LOSS1"/>
      <sheetName val="건축공사_집계표1"/>
      <sheetName val="Khoi_luong1"/>
      <sheetName val="Gia_vat_tu1"/>
      <sheetName val="7_경제성결과1"/>
      <sheetName val="ESTI_1"/>
      <sheetName val="Breakdown_(B)1"/>
      <sheetName val="Don_gia_chi_tiet1"/>
      <sheetName val="Scheme_B_Estimate_1"/>
      <sheetName val="5_학교신설예산_쎸⬅/1"/>
      <sheetName val="5_학교신설예산_Ⴘ1"/>
      <sheetName val="THU_T61"/>
      <sheetName val="Thu_chi_T041"/>
      <sheetName val="tong_du_toan1"/>
      <sheetName val="공급기자재조서_(2)1"/>
      <sheetName val="산출(동해선_본선)1"/>
      <sheetName val="집계(동해본선)_1"/>
      <sheetName val="거래罈_羌1"/>
      <sheetName val="이서_빙등제1"/>
      <sheetName val="원가계산서(생태쉼터)_1"/>
      <sheetName val="방림_토공수량1"/>
      <sheetName val="방림_토공_산출근거1"/>
      <sheetName val="이서_빙등제_수량집계표1"/>
      <sheetName val="이서_빙등제_산출근거1"/>
      <sheetName val="자재_집계표1"/>
      <sheetName val="1_암사대교_산출1"/>
      <sheetName val="단면_(2)1"/>
      <sheetName val="집_계_표1"/>
      <sheetName val="PL_Vua1"/>
      <sheetName val="unit_41"/>
      <sheetName val="DB_ET200(R__A)1"/>
      <sheetName val="Summary_-_Budget1"/>
      <sheetName val="[내역서(1)_xls]5_학교신설예산_쎸⬅/1"/>
      <sheetName val="[내역서(1)_xls]5_학교신설예산_Ⴘ1"/>
      <sheetName val="HARGA_MATERIAL1"/>
      <sheetName val="c_&amp;_g_rhs1"/>
      <sheetName val="_갑__지_11"/>
      <sheetName val="KHỐI_LƯỢNG_THANH_TOÁN1"/>
      <sheetName val="Phu_cap1"/>
      <sheetName val="[내역서(1)_xls]5_학교신설예산_쎸⬅/瀀þ밀2"/>
      <sheetName val="11_산출(전열)1"/>
      <sheetName val="6_산출(동력)1"/>
      <sheetName val="7_산출(TRAY)1"/>
      <sheetName val="6__안전관리비1"/>
      <sheetName val="국도접속_차도부수량1"/>
      <sheetName val="[내역서(1)_xls]5_학교신설예산_Ⴘ퀀诋쌆蠅/᠀1"/>
      <sheetName val="A_일용노무비지급명세서1"/>
      <sheetName val="5_학교신설예산_집행(01~偤°1"/>
      <sheetName val="Bill_2-VMart&amp;VPro1"/>
      <sheetName val="ateCodes?TimeCodes?Overri飀Ⱔ"/>
      <sheetName val="Cst_Pkg-Eden1"/>
      <sheetName val="chiet_tinh"/>
      <sheetName val="tong_hop_v_tu"/>
      <sheetName val="Price_Database"/>
      <sheetName val="붙임4_앵커볼트"/>
      <sheetName val="붙임2_최대수평하중"/>
      <sheetName val="[내역서(1)_xls][내역서(1)_xls]5____10"/>
      <sheetName val="[내역서(1)_xls][내역서(1)_xls]5____11"/>
      <sheetName val="[내역서(1)_xls][내역서(1)_xls]5____12"/>
      <sheetName val="[내역서(1)_xls][내역서(1)_xls]5____13"/>
      <sheetName val="[내역서(1)_xls][내역서(1)_xls]단가_(2\"/>
      <sheetName val="[내역서(1)_xls][내역서(1)_xls]단가_(2\栀"/>
      <sheetName val="[내역서(1)_xls][내역서(1)_xls]5____14"/>
      <sheetName val="[내역서(1)_xls][내역서(1)_xls]5_____5"/>
      <sheetName val="[내역서(1)_xls][내역서(1)_xls]5_____6"/>
      <sheetName val="[내역서(1)_xls][내역서(1)_xls]5_____7"/>
      <sheetName val="[내역서(1)_xls][내역서(1)_xls]5_____8"/>
      <sheetName val="[내역서(1)_xls][내역서(1)_xls]______2"/>
      <sheetName val="[내역서(1)_xls][내역서(1)_xls]______3"/>
      <sheetName val="[내역서(1)_xls][내역서(1)_xls]5_____9"/>
      <sheetName val="[내역서(1)_xls][내역서(1)_xls]5_____1"/>
      <sheetName val="ate"/>
      <sheetName val="Total_for_Check"/>
      <sheetName val="DAFTAR_7"/>
      <sheetName val="II__CF"/>
      <sheetName val="Final_Staff_Chart"/>
      <sheetName val="7_Á¶Á÷Ç¥"/>
      <sheetName val="Executive_Summary"/>
      <sheetName val="5201_2004"/>
      <sheetName val="GRAND_REKAP"/>
      <sheetName val="scale_&amp;_Income"/>
      <sheetName val="BOM_LIST_정리"/>
      <sheetName val="입고단가_LIST"/>
      <sheetName val="거래刀"/>
      <sheetName val="CABLE_SIZE-1"/>
      <sheetName val="제작물량_7월"/>
      <sheetName val="수고조사야"/>
      <sheetName val="3.하중계산"/>
      <sheetName val="거래⺿g"/>
      <sheetName val="내역서(1).xls"/>
      <sheetName val="%EB%82%B4%EC%97%AD%EC%84%9C(1)."/>
      <sheetName val="세금계산서 "/>
      <sheetName val="출고대장"/>
      <sheetName val="거래명세표"/>
      <sheetName val="빙축열"/>
      <sheetName val="환경기계공정표_¹_x0000_Ԁ_x0000_"/>
      <sheetName val="주공_갑_x0000_"/>
      <sheetName val="Customer_Datab뇠ᜑ"/>
      <sheetName val="Customer_Datab먠᜽"/>
      <sheetName val="영동癰၎_x0000_"/>
      <sheetName val="설치내역서"/>
      <sheetName val="TH Kinh phi"/>
      <sheetName val="Thuc thanh"/>
      <sheetName val="총원가계산서(요율)"/>
      <sheetName val="GlassData"/>
      <sheetName val="Đơn giá theo m2"/>
      <sheetName val="Rebar Sum"/>
      <sheetName val="Manpower costs + data"/>
      <sheetName val="Rates"/>
      <sheetName val="rate PC item"/>
      <sheetName val="7IFS-5A"/>
      <sheetName val="산출근거#2-3"/>
      <sheetName val="Sur Site"/>
      <sheetName val="Spool Index"/>
      <sheetName val="분석적검토"/>
      <sheetName val="현금흐름표"/>
      <sheetName val="12CGOU"/>
      <sheetName val="비열"/>
      <sheetName val="PLCAL"/>
      <sheetName val="제비용"/>
      <sheetName val="C1_공_x0019__x0000_꤀"/>
      <sheetName val="간접비 총괄표"/>
      <sheetName val="포장수량단위"/>
      <sheetName val="수목일위"/>
      <sheetName val="일위대가(계측_x0000__x0000_Ԁ_x0000_"/>
      <sheetName val="Sheet㙸˯㦀ȼ?!"/>
      <sheetName val="ateCodes?TimeCod?ꀋᙰ0_x0000_頀{_x0000__x0000_堀簊夞ĸ"/>
      <sheetName val="ateCodes?TimeCod?齒ꀈᙰ0_x0000_?Y_x0000__x0000_堀䠊夙ĸ"/>
      <sheetName val="2A"/>
      <sheetName val="BGT"/>
      <sheetName val="Re1"/>
      <sheetName val="S-Curve"/>
      <sheetName val="부재력정리"/>
      <sheetName val="TYPE-B 평균H"/>
      <sheetName val="B1"/>
      <sheetName val="Civil"/>
      <sheetName val="CIM"/>
      <sheetName val="DD EST."/>
      <sheetName val="KP_List"/>
      <sheetName val="LIBRARY"/>
      <sheetName val="GESTION FICHE"/>
      <sheetName val="TRADUCTION LISTES"/>
      <sheetName val="Schedule S-Curve Revision#3"/>
      <sheetName val="RFP002"/>
      <sheetName val="BOQ segment3 (Part C-H)"/>
      <sheetName val="VF Full Recon"/>
      <sheetName val="BOQ segment3 (PartB)"/>
      <sheetName val="eqpmt"/>
      <sheetName val="性能取り纏め"/>
      <sheetName val="Materials"/>
      <sheetName val="見管ＧＴ"/>
      <sheetName val="EXR"/>
      <sheetName val="NDC HW Repair"/>
      <sheetName val="Derive"/>
      <sheetName val="prod-rates2"/>
      <sheetName val="CFA"/>
      <sheetName val="Main Bldg."/>
      <sheetName val="prices"/>
      <sheetName val="Summary - Buildings"/>
      <sheetName val="CashFlwProjections"/>
      <sheetName val="NC"/>
      <sheetName val="取纏"/>
      <sheetName val="INPUT DATA HERE"/>
      <sheetName val="想定価格"/>
      <sheetName val="costing_ESDV"/>
      <sheetName val="costing_FE"/>
      <sheetName val="costing_Misc"/>
      <sheetName val="costing_MOV"/>
      <sheetName val="costing_Press"/>
      <sheetName val="eq_data"/>
      <sheetName val="Equipt Rental"/>
      <sheetName val="BM DATA SHEET"/>
      <sheetName val="Electrical Pricelist"/>
      <sheetName val="Other"/>
      <sheetName val="Building"/>
      <sheetName val="Dico"/>
      <sheetName val="C_E"/>
      <sheetName val="ACMV"/>
      <sheetName val="markup"/>
      <sheetName val="Resource"/>
      <sheetName val="A.1.1(e)"/>
      <sheetName val="A.1.4"/>
      <sheetName val="A.1.1(d)"/>
      <sheetName val="A.1.3"/>
      <sheetName val="A.1.2(a)"/>
      <sheetName val="A.1.1(a)"/>
      <sheetName val="적용환율"/>
      <sheetName val="corbeldatail"/>
      <sheetName val="I.설계조건"/>
      <sheetName val="Bill 2 -RETAIL"/>
      <sheetName val="tabulation (comparison)"/>
      <sheetName val="TABLO-3"/>
      <sheetName val="LOADS"/>
      <sheetName val="Code 07"/>
      <sheetName val="BẢNG TRA"/>
      <sheetName val="ph2B cnstrction sched."/>
      <sheetName val="도기류"/>
      <sheetName val="steam table"/>
      <sheetName val="配管BQ"/>
      <sheetName val="5.BANG I"/>
      <sheetName val="Public Health systems"/>
      <sheetName val="Annual_CFs_Asset"/>
      <sheetName val="마산방향철근집계"/>
      <sheetName val="TH VL, NC, DDHT Thanhphuoc"/>
      <sheetName val="대창(함평)"/>
      <sheetName val="대창(장성)"/>
      <sheetName val="Cost increment"/>
      <sheetName val="XLR_NoRangeSheet"/>
      <sheetName val="Define finishing"/>
      <sheetName val="H_Satuan"/>
      <sheetName val="5_BANG_I"/>
      <sheetName val="Public_Health_systems"/>
      <sheetName val="TH_VL,_NC,_DDHT_Thanhphuoc"/>
      <sheetName val="Cost_increment"/>
      <sheetName val="Define_finishing"/>
      <sheetName val="전선_및_전선관-자䝼-"/>
      <sheetName val="비계공사"/>
      <sheetName val="Assumption"/>
      <sheetName val="_내역서(ͭ_x005f_x005f_x005F"/>
      <sheetName val="_내역서(ͭ_x005f_x0000_"/>
      <sheetName val="C1_공r_x0000__x0000_"/>
      <sheetName val="C1_공_x0019__x0000_倀"/>
      <sheetName val="내역서종합"/>
      <sheetName val="기초분물량표"/>
      <sheetName val="CHAMBER"/>
      <sheetName val="산출금액내역"/>
      <sheetName val="실DAT_x0000__x0000__x0000_"/>
      <sheetName val="세골재  T2 변경 현황"/>
      <sheetName val="현황표-원래"/>
      <sheetName val="지급(진행중)"/>
      <sheetName val="자  재"/>
      <sheetName val="건축외주"/>
      <sheetName val="방배동내역(리_x0000__x0000_"/>
      <sheetName val="내역서(교량)전체"/>
      <sheetName val="소일위대가코드표"/>
      <sheetName val="기초목"/>
      <sheetName val="조정금액결과표_(차수별)"/>
      <sheetName val="공사기본내용"/>
      <sheetName val="전선_및_전선관-자유_x000a_"/>
      <sheetName val="3-DIV3"/>
      <sheetName val="ANL SNI"/>
      <sheetName val="Bahan"/>
      <sheetName val="Cash Out-Plan"/>
      <sheetName val="_내역서(ͭͭ_x001c__x001c_가표"/>
      <sheetName val="5.학교신설예산 쎸⬅_瀀þ밀"/>
      <sheetName val="5.학교신설예산 Ⴘ퀀诋쌆蠅_᠀"/>
      <sheetName val="_내역서(1).xls_5.학교신설예산 쎸⬅_瀀þ밀"/>
      <sheetName val="_내역서(1).xls_5.학교신설예산 Ⴘ퀀诋쌆蠅_᠀"/>
      <sheetName val="_내역서(׃"/>
      <sheetName val="_내역서(ͭԀ"/>
      <sheetName val="수뢹_"/>
      <sheetName val="Sheet㙸˯㦀ȼ_"/>
      <sheetName val="_내역서(1)_xls_5_학교신설예산_쎸⬅_瀀þ밀"/>
      <sheetName val="ateCodes_TimeCodes_Overrid_x0005_钀"/>
      <sheetName val="_내역서(ͭͭ가"/>
      <sheetName val="_내역서(ͭͭ_x001c__x02"/>
      <sheetName val="_내역서(ͭͭ_x001c__x03"/>
      <sheetName val="_내역서(ͭͭ_x001c__x04"/>
      <sheetName val="_내역서(ͭͭ_x001c__x05"/>
      <sheetName val="_내역서(ͭͭ_x001c__x06"/>
      <sheetName val="_내역서(ͭͭ_x001c__x07"/>
      <sheetName val="_내역서(ͭͭ_x001c__x08"/>
      <sheetName val="_내역서(ͭͭ_x001c__x09"/>
      <sheetName val="_내역서(ͭͭ_x001c__x010"/>
      <sheetName val="_내역서(ͭͭ_x001c__x011"/>
      <sheetName val="_내역서(ͭͭ_x001c__x012"/>
      <sheetName val="_내역서(ͭͭ_x001c__x013"/>
      <sheetName val="_내역서(ͭͭ_x001c__x014"/>
      <sheetName val="_내역서(1).xls_5_학교신설예산_쎸⬅_瀀þ밀"/>
      <sheetName val="_내역서(1).xls_5_학교신설예산_Ⴘ퀀诋쌆蠅_᠀"/>
      <sheetName val="_내역서(1).xls__내역서(1).xls_5_____2"/>
      <sheetName val="_내역서(1).xls__내역서(1).xls_5_____3"/>
      <sheetName val="ateCodes_TimeCodes_Overri_x0005_飀Ⱔ"/>
      <sheetName val="_내역서(1).xls_단가_(2_"/>
      <sheetName val="_내역서(1).xls_단가_(2_栀"/>
      <sheetName val="_내역서(1).xls__내역서(1).xls_5_____4"/>
      <sheetName val="ateCodes_TimeCodes_OverrideSho"/>
      <sheetName val="ateCodes_TimeCodes_OverrideSho适"/>
      <sheetName val="ateCodes_TimeCodes_OverrideSho렀"/>
      <sheetName val="ateCodes_TimeCodes_OverrideSho"/>
      <sheetName val="ateCodes_TimeCodes_OverrideSho退"/>
      <sheetName val="ateCodes_TimeCodes_OverrideSho᠀"/>
      <sheetName val="ateCodes_TimeCodes_OverrideSho怀"/>
      <sheetName val="ateCodes_TimeCodes_OverrideSho逃"/>
      <sheetName val="ateCodes_TimeCodes_Overrid"/>
      <sheetName val="ateCodes_TimeCodes_Overri"/>
      <sheetName val="_내역서(1)_xls_5_학교신설예산_Ⴘ퀀诋쌆蠅_᠀"/>
      <sheetName val="ateCodes_TimeCodes_Overrid钀"/>
      <sheetName val="_내역서(1)_xls_5_학교신설예산_Ⴘ"/>
      <sheetName val="총괄(데䀀_䰗"/>
      <sheetName val="_내역서(1).xls__내역서(1).xls_5____10"/>
      <sheetName val="_내역서(1).xls__내역서(1).xls_5____11"/>
      <sheetName val="_내역서(1).xls__내역서(1).xls_5____12"/>
      <sheetName val="_내역서(1).xls__내역서(1).xls_5____13"/>
      <sheetName val="_내역서(1).xls__내역서(1).xls_단가_(2_"/>
      <sheetName val="_내역서(1).xls__내역서(1).xls_단가_(2_栀"/>
      <sheetName val="_내역서(1).xls__내역서(1).xls_5____14"/>
      <sheetName val="_내역서(1).xls__내역서(1).xls_5_____5"/>
      <sheetName val="_내역서(1).xls__내역서(1).xls_5_____6"/>
      <sheetName val="_내역서(1).xls__내역서(1).xls_5_____7"/>
      <sheetName val="_내역서(1).xls__내역서(1).xls_5_____8"/>
      <sheetName val="_내역서(1).xls__내역서(1).xls_______2"/>
      <sheetName val="_내역서(1).xls__내역서(1).xls_______3"/>
      <sheetName val="_내역서(1).xls__내역서(1).xls_5_____9"/>
      <sheetName val="_내역서(1).xls__내역서(1)_xls_5_____2"/>
      <sheetName val="ateCodes_TimeCodes_OverrideSho_x0002_"/>
      <sheetName val="5.직耳䀪_"/>
      <sheetName val="ateCodes_TimeCod_xd978_ꀋᙰ0頀{堀簊夞ĸ"/>
      <sheetName val="ateCodes_TimeCod_xd80b_齒ꀈᙰ0_xd800_Y堀䠊夙ĸ"/>
      <sheetName val="_내역서(1)_xls_5_학교신설예산_쎸⬅_瀀þ밀1"/>
      <sheetName val="_내역서(1)_xls__내역서(1)_xls_5_____2"/>
      <sheetName val="_내역서(1)_xls_단가_(2_"/>
      <sheetName val="_내역서(1)_xls_단가_(2_栀"/>
      <sheetName val="_내역서(1)_xls__내역서(1)_xls_5_____3"/>
      <sheetName val="_내역서(1)_xls__내역서(1)_xls_5_____4"/>
      <sheetName val="_내역서(ͭͭ_x02"/>
      <sheetName val="_내역서(ͭͭ_x03"/>
      <sheetName val="_내역서(ͭͭ_x04"/>
      <sheetName val="_내역서(ͭͭ_x05"/>
      <sheetName val="_내역서(ͭͭ_x06"/>
      <sheetName val="_내역서(ͭͭ_x07"/>
      <sheetName val="_내역서(ͭͭ_x08"/>
      <sheetName val="_내역서(ͭͭ_x09"/>
      <sheetName val="_내역서(ͭͭ_x010"/>
      <sheetName val="_내역서(ͭͭ_x011"/>
      <sheetName val="_내역서(ͭͭ_x012"/>
      <sheetName val="_내역서(ͭͭ_x013"/>
      <sheetName val="_내역서(ͭͭ_x014"/>
      <sheetName val="5.학교신설예산 Ⴘ_x005f_x0000_퀀诋쌆蠅__x005f_x0000_᠀"/>
      <sheetName val="_내역서(1).xls_5____________x000_2"/>
      <sheetName val="_내역서(ͭ_ͭ__x005f_x001c__x0"/>
      <sheetName val="단가_(2__x005f_x0000_"/>
      <sheetName val="_내역서(1).xls_5__________x005f_x0000__2"/>
      <sheetName val="_내역서(ͭ_x005f_x0000__x005f_x0000_Ԁ"/>
      <sheetName val="5_학교신설예산_쎸⬅_1"/>
      <sheetName val="_내역서(1)_xls_5_학교신설예산_쎸⬅_1"/>
      <sheetName val="단가_및_재료_"/>
      <sheetName val="참"/>
      <sheetName val="[내역서(1).xls]단가_(2\_x005f_x0000_"/>
      <sheetName val="[내역서(1).xls][내역서(1)_xls]단가_(2\"/>
      <sheetName val="[내역서(1).xls][내역서(1)_xls]단가_(2\栀"/>
      <sheetName val="LP-S"/>
      <sheetName val="공정집계_국별"/>
      <sheetName val="토공_total1"/>
      <sheetName val="ENE-CAL_11"/>
      <sheetName val="견적대비(1차)_(2)1"/>
      <sheetName val="대분류_ITEM별_분석(3월)1"/>
      <sheetName val="5_학교신설예산_Ⴘ_x005f_x0000_퀀诋쌆蠅/_x005f_x0000_᠀"/>
      <sheetName val="[내역서(1)_xls]5____________x000_2"/>
      <sheetName val="[내역서(1)_xls]5__________x005f_x0000__2"/>
      <sheetName val="1_취수장1"/>
      <sheetName val="장비_(2)"/>
      <sheetName val="Total_All_By_Trades_highest_1s1"/>
      <sheetName val="M_o_S__Schedule1"/>
      <sheetName val="PROJ__DATA1"/>
      <sheetName val="_Beams_Sched_1"/>
      <sheetName val="5_동별횡주관경"/>
      <sheetName val="별첨2_발주예정"/>
      <sheetName val="3BL공동구_수량"/>
      <sheetName val="준검_내역서"/>
      <sheetName val="______"/>
      <sheetName val="토목내역_(2)"/>
      <sheetName val="내역-_ꍈ┊"/>
      <sheetName val="내역-_ʉꍈ&gt;"/>
      <sheetName val="설계내역2"/>
      <sheetName val="HEAT_입력자료"/>
      <sheetName val="열수지"/>
      <sheetName val="DATA_입_x0000__x0000_"/>
      <sheetName val="tree"/>
      <sheetName val="M"/>
      <sheetName val="IO"/>
      <sheetName val="공구비품"/>
      <sheetName val="기계장치"/>
      <sheetName val="임차시설"/>
      <sheetName val="차량운반구"/>
      <sheetName val="본부장"/>
      <sheetName val=" 총 괄 표"/>
      <sheetName val="거래_x0000__x0000_Ԁ"/>
      <sheetName val="중기단가"/>
      <sheetName val="1,2,3,4,5단위수량"/>
      <sheetName val="보_x0000__x0000_t"/>
      <sheetName val="99년하반기"/>
      <sheetName val="수량계산서_집계표(철거-"/>
      <sheetName val="수량계산서_집계표(철거-:_xdf10_‭"/>
      <sheetName val="수량계산서_집계표(철거-:ᬐ‭"/>
      <sheetName val="플륨관집계"/>
      <sheetName val="U형플륨관"/>
      <sheetName val="U형플륨관토공"/>
      <sheetName val="단위토공"/>
      <sheetName val="주요측점"/>
      <sheetName val="덕전리"/>
      <sheetName val="0226"/>
      <sheetName val="공량산출서"/>
      <sheetName val="3.예산내역서"/>
      <sheetName val="주공_갑Ը"/>
      <sheetName val="조건표"/>
      <sheetName val="賃料等一覧"/>
      <sheetName val="①매출"/>
      <sheetName val="ateCodes?TimeCod�齒ꀈᙰ0_x0000_�Y_x0000__x0000_堀䠊夙ĸ"/>
      <sheetName val="XXXXXX"/>
      <sheetName val="내역서 (2)"/>
      <sheetName val="별도구매"/>
      <sheetName val="공사비목록표"/>
      <sheetName val="관람_x0000__x0000_Ԁ"/>
      <sheetName val="C.S.A"/>
      <sheetName val="Sch.6"/>
      <sheetName val="jobhist"/>
      <sheetName val="[내역서(1).xls]5____________x000_3"/>
      <sheetName val="ateCodes_TimeCodes_Overrid_x0_3"/>
      <sheetName val="회선별대책안À_x005f_x0000_Ԁ_x005f_x0000_"/>
      <sheetName val="[내역서(ͭͭ가_x005f_x0000_"/>
      <sheetName val="보증_x005f_x0000_縀"/>
      <sheetName val="보증_x005f_x0000_ༀ"/>
      <sheetName val="_____08__x005f_x0000__x005f_x0000___x005f_x0000_2"/>
      <sheetName val="Sheet1_Çæ_x005f_x0000_"/>
      <sheetName val="6PILEሀ_x005f_x0002_䀀⨊脃ﲙ"/>
      <sheetName val="________________________3__3__2"/>
      <sheetName val="단가__x005f_x0000__x005f_x0000_Ԁ_x005f_x0000_"/>
      <sheetName val="단가_및邰㡗_x005f_xdc00_㡗"/>
      <sheetName val="ate_x005f_x000b__x005f_x0000_蠀᏿㤂"/>
      <sheetName val="[내역서(1).xls][내역서(1).xls]____2_2"/>
      <sheetName val="Sheet1_Çꀀ_x005f_x0000_"/>
      <sheetName val="ateCodes_TimeCodes_OverrideSh_4"/>
      <sheetName val="ate_x005f_x000b_"/>
      <sheetName val="환경기계공정표_髈㘻_x005f_x0000__x005f_x0000_"/>
      <sheetName val="환경기계공정표_艀㫐_x005f_x0000__x005f_x0000_"/>
      <sheetName val="환경기계공정표_蔀㫐_x005f_x0000__x005f_x0000_"/>
      <sheetName val="_______x005f_x0000___x005f_x0000__x005f_x001c___3"/>
      <sheetName val="ateCodes_x005f_x0000_TimeCodes_x000_3"/>
      <sheetName val="_______x005f_x0000___x005f_x0000__x005f_x001c___4"/>
      <sheetName val="ateCodes_x005f_x0000_TimeCodes_x000_4"/>
      <sheetName val="_______x005f_x0000___x005f_x0000__x005f_x001c___5"/>
      <sheetName val="ateCodes_x005f_x0000_TimeCodes_x000_5"/>
      <sheetName val="_______x005f_x0000___x005f_x0000__x005f_x001c___6"/>
      <sheetName val="ateCodes_x005f_x0000_TimeCodes_x000_6"/>
      <sheetName val="_______x005f_x0000___x005f_x0000__x005f_x001c___7"/>
      <sheetName val="ateCodes_x005f_x0000_TimeCodes_x000_7"/>
      <sheetName val="_______x005f_x0000___x005f_x0000__x005f_x001c___8"/>
      <sheetName val="ateCodes_x005f_x0000_TimeCodes_x000_8"/>
      <sheetName val="_______x005f_x0000___x005f_x0000__x005f_x001c___9"/>
      <sheetName val="ateCodes_x005f_x0000_TimeCodes_x000_9"/>
      <sheetName val="_______x005f_x0000___x005f_x0000__x005f_x001c__10"/>
      <sheetName val="ateCodes_x005f_x0000_TimeCodes_x00_10"/>
      <sheetName val="_______x005f_x0000___x005f_x0000__x005f_x001c__11"/>
      <sheetName val="ateCodes_x005f_x0000_TimeCodes_x00_11"/>
      <sheetName val="_______x005f_x0000___x005f_x0000__x005f_x001c__12"/>
      <sheetName val="ateCodes_x005f_x0000_TimeCodes_x00_12"/>
      <sheetName val="_______x005f_x0000___x005f_x0000__x005f_x001c__13"/>
      <sheetName val="ateCodes_x005f_x0000_TimeCodes_x00_13"/>
      <sheetName val="_______x005f_x0000___x005f_x0000__x005f_x001c__14"/>
      <sheetName val="ateCodes_x005f_x0000_TimeCodes_x00_14"/>
      <sheetName val="_______x005f_x0000___x005f_x0000__x005f_x001c__15"/>
      <sheetName val="ateCodes_x005f_x0000_TimeCodes_x00_15"/>
      <sheetName val="거래刀_x005f_x0010__x005f_x0000_"/>
      <sheetName val="거래_x005f_x0000_⨀ﯥ"/>
      <sheetName val="AS포_x005f_x0000__x005f_x0000__x005f_x0000__x005f_x0000_"/>
      <sheetName val="거래_x005f_x0000__x005f_x0000__x005f_x0000_"/>
      <sheetName val="ateCodes_TimeCodes_Overri_x00_2"/>
      <sheetName val="총괄(Í_x005f_x0000_Ԁ_x005f_x0000_"/>
      <sheetName val="보_x005f_x0000__x005f_x0000__x005f_x0005_"/>
      <sheetName val="공사내_x005f_x0000_"/>
      <sheetName val="AS포장복_x005f_x0000__x005f_x0000_"/>
      <sheetName val="3월팀계_x005f_x0010_"/>
      <sheetName val="ateCodes_TimeCod__x005f_xd978___0_x_2"/>
      <sheetName val="ateCodes_TimeCod_x005f_xd80b____0_x_2"/>
      <sheetName val="수고조사야_x005f_x0002_"/>
      <sheetName val="아파트_Ö_x005f_x0000_"/>
      <sheetName val="_______x005f_x005f_x005f_x0000___x005f_x005f_x0_5"/>
      <sheetName val="ateCodes_x005f_x005f_x005f_x0000_TimeCode_3"/>
      <sheetName val="_______x005f_x005f_x005f_x005f_x005f_x005f_x000_4"/>
      <sheetName val="ateCodes_x005f_x005f_x005f_x005f_x005f_x005f_x0_4"/>
      <sheetName val="__________x005f_x005f_x005f_x005f_x005f_x005f_x_5"/>
      <sheetName val="수_x005f_x005f_x005f_x0000_"/>
      <sheetName val="_______x005f_x005f_x005f_x005f_x005f_x005f_x000_5"/>
      <sheetName val="__________x005f_x005f_x005f_x005f_x005f_x005f_x_6"/>
      <sheetName val="수Å_x005f_x005f_x005f_x0000_"/>
      <sheetName val="수뢹_x005f_x005f_x005f_xdd4d_"/>
      <sheetName val="A__x005f_x005f_x005f_x0010__x005f_x005f_x005f_x0000_"/>
      <sheetName val="5____________x005f_x005f_x005f_x0000____x_2"/>
      <sheetName val="5__________x005f_x005f_x005f_x0000________2"/>
      <sheetName val="____x005f_x005f_x005f_x0000__x005f_x005f_x005f_x0000__2"/>
      <sheetName val="단가_및_재료_x005f_x005f_x005f_xdab0_"/>
      <sheetName val="_______x005f_x005f_x005f_x005f_x005f_x005f_x005_3"/>
      <sheetName val="ateCodes_x005f_x005f_x005f_x005f_x005f_x005f_x0_5"/>
      <sheetName val="__________x005f_x005f_x005f_x005f_x005f_x005f_x_7"/>
      <sheetName val="11_2____x005f_x005f_x005f_x0000__x005f_x005f_x0_2"/>
      <sheetName val="_______x005f_x005f_x005f_x005f_x005f_x005f_x000_6"/>
      <sheetName val="__________x005f_x005f_x005f_x005f_x005f_x005f_x_8"/>
      <sheetName val="사_x005f_x005f_x005f_x0000__x005f_x005f_x005f_x0000_Ԁ"/>
      <sheetName val="설계_x005f_x005f_x005f_x0000_"/>
      <sheetName val="__________x005f_x005f_x005f_x0000__x005f_x005f__2"/>
      <sheetName val="신축(단위_x005f_x005f_x005f_x0000_"/>
      <sheetName val="Sheet㙸˯㦀ȼ_x005f_x005f_x005f_xda1b_!"/>
      <sheetName val="_내역서(ͭ?ͭ?_x005f_x005f_x005f_x001c__x0"/>
      <sheetName val="단가_(2\_x005f_x005f_x005f_x0000_"/>
      <sheetName val="A__x005f_x005f_x005f_x0010_"/>
      <sheetName val="__x005f_x005f_x005f_x0000__x005f_x005f_x005f_x0000__x_2"/>
      <sheetName val="_______x005f_x005f_x005f_x0000__x005f_x005f_x00_2"/>
      <sheetName val="[내역서(1).xls]5__________x005f_x005f__2"/>
      <sheetName val="_________3_x005f_x005f_x005f_x0000__x005f_x005f_2"/>
      <sheetName val="_________x005f_x005f_x005f_x0005__x005f_x005f_x_2"/>
      <sheetName val="_______x005f_x005f_x005f_x0000__x005f_x005f_x00_3"/>
      <sheetName val="환경기계공정표_(3)_x005f_x005f_x005f_x0012_"/>
      <sheetName val="A_견_x005f_x005f_x005f_x0000__x005f_x005f_x005f_x0000_"/>
      <sheetName val="환경기계공정표__x005f_x005f_x005f_x0005_"/>
      <sheetName val="교각_x005f_x005f_x005f_x0000_"/>
      <sheetName val="ateCఀ_x005f_x005f_x005f_x0002_저殑"/>
      <sheetName val="_______x005f_x005f_x005f_x0000__x005f_x005f_x00_4"/>
      <sheetName val="_______x005f_x005f_x005f_x005f_x005f_x005f_x000_7"/>
      <sheetName val="__________x005f_x005f_x005f_x005f_x005f_x005f_x_9"/>
      <sheetName val="_갑___x005f_x005f_x005f_x0000__x005f_x005f_x005f_x0000_"/>
      <sheetName val="6PILE___1_x005f_x005f_x005f_x0013__x005f_x005f__2"/>
      <sheetName val="간¾_x005f_x005f_x005f_x0000_Ԁ"/>
      <sheetName val="_______x005f_x005f_x005f_x005f_x005f_x005f_x005_4"/>
      <sheetName val="__________x005f_x005f_x005f_x005f_x005f_x005f__10"/>
      <sheetName val="_______x005f_x005f_x005f_x005f_x005f_x005f_x005_5"/>
      <sheetName val="ateCodes_x005f_x005f_x005f_x005f_x005f_x005f_x0_6"/>
      <sheetName val="__________x005f_x005f_x005f_x005f_x005f_x005f__11"/>
      <sheetName val="6PILE__(効_x005f_x0010__x005f_x0000__x005f_x0000_"/>
      <sheetName val="내역- _x005f_xdc48_ʉꍈ&gt;"/>
      <sheetName val="ateCodes_TimeCodes_OverrideSh_5"/>
      <sheetName val="은Í_x0000__x0000_"/>
      <sheetName val="_내역서(ͭ_x005f_x005f_x005f_x0000_"/>
      <sheetName val="수량계산서_집계표(철거-을_x0000__x0000__x0000__x0000__x0000__x0000_Ā_x0000_ᅐ"/>
      <sheetName val="수량계산서_집계표(철거-을_x0000__x0000__x0000__x0000__x0000__x0000_Ā_x0000_"/>
      <sheetName val="수량계산서_집계표(철거-을ၒ_x0000__x0000__x0000_Ā_x0000__x0000__x0000__x0005_"/>
      <sheetName val="일위대가(당초)"/>
      <sheetName val="SECT12-A"/>
      <sheetName val="SECT34-A"/>
      <sheetName val="SECT6-A"/>
      <sheetName val="SECT7-Frame"/>
      <sheetName val="BILL 1"/>
      <sheetName val="Master01"/>
      <sheetName val="css_inpatient_day_surg_sub"/>
      <sheetName val="PROCURE"/>
      <sheetName val="산출(부하간선)"/>
      <sheetName val="TDTKP"/>
      <sheetName val="DK-KH"/>
      <sheetName val="Tongke"/>
      <sheetName val="VCBo"/>
      <sheetName val="Bang KL"/>
      <sheetName val="Construction"/>
      <sheetName val="장비비"/>
      <sheetName val="사전재해(개발)-소요인력"/>
      <sheetName val="사전재해(개발)-산출근거-면적"/>
      <sheetName val="5. 离职现况"/>
      <sheetName val="수고조사야恽"/>
      <sheetName val="_갑__지_12"/>
      <sheetName val="Analisa_Harga_Satuan1"/>
      <sheetName val="06_일위대가목록1"/>
      <sheetName val="1_사유서1"/>
      <sheetName val="Project_Name2"/>
      <sheetName val="Deliver_Date2"/>
      <sheetName val="Eq__Mobilization1"/>
      <sheetName val="계장_품셈표1"/>
      <sheetName val="2004.06.23"/>
      <sheetName val="전선_및_전선관-자유頀"/>
      <sheetName val="__MAIN"/>
      <sheetName val="이름교환"/>
      <sheetName val="투찰"/>
      <sheetName val="내역- �ʉꍈ&gt;"/>
      <sheetName val="AC"/>
      <sheetName val="Data Base"/>
      <sheetName val="15100"/>
      <sheetName val="ANALISA railing"/>
      <sheetName val="villa"/>
      <sheetName val="A.H. DOOR WINDOW"/>
      <sheetName val="CEW"/>
      <sheetName val="REQDELTA"/>
      <sheetName val="rumus"/>
      <sheetName val="tifico"/>
    </sheetNames>
    <sheetDataSet>
      <sheetData sheetId="0">
        <row r="21">
          <cell r="B21" t="str">
            <v>1.토공</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sheetData sheetId="1196" refreshError="1"/>
      <sheetData sheetId="1197" refreshError="1"/>
      <sheetData sheetId="1198" refreshError="1"/>
      <sheetData sheetId="1199" refreshError="1"/>
      <sheetData sheetId="1200" refreshError="1"/>
      <sheetData sheetId="120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ow r="21">
          <cell r="A21">
            <v>0</v>
          </cell>
        </row>
      </sheetData>
      <sheetData sheetId="1503">
        <row r="21">
          <cell r="A21">
            <v>0</v>
          </cell>
        </row>
      </sheetData>
      <sheetData sheetId="1504">
        <row r="21">
          <cell r="A21">
            <v>0</v>
          </cell>
        </row>
      </sheetData>
      <sheetData sheetId="1505">
        <row r="21">
          <cell r="A21">
            <v>0</v>
          </cell>
        </row>
      </sheetData>
      <sheetData sheetId="1506">
        <row r="21">
          <cell r="A21">
            <v>0</v>
          </cell>
        </row>
      </sheetData>
      <sheetData sheetId="1507">
        <row r="21">
          <cell r="A21">
            <v>0</v>
          </cell>
        </row>
      </sheetData>
      <sheetData sheetId="1508">
        <row r="21">
          <cell r="A21">
            <v>0</v>
          </cell>
        </row>
      </sheetData>
      <sheetData sheetId="1509">
        <row r="21">
          <cell r="A21">
            <v>0</v>
          </cell>
        </row>
      </sheetData>
      <sheetData sheetId="1510">
        <row r="21">
          <cell r="A21">
            <v>0</v>
          </cell>
        </row>
      </sheetData>
      <sheetData sheetId="1511">
        <row r="21">
          <cell r="A21">
            <v>0</v>
          </cell>
        </row>
      </sheetData>
      <sheetData sheetId="1512">
        <row r="21">
          <cell r="A21">
            <v>0</v>
          </cell>
        </row>
      </sheetData>
      <sheetData sheetId="1513">
        <row r="21">
          <cell r="A21">
            <v>0</v>
          </cell>
        </row>
      </sheetData>
      <sheetData sheetId="1514">
        <row r="21">
          <cell r="A21">
            <v>0</v>
          </cell>
        </row>
      </sheetData>
      <sheetData sheetId="1515">
        <row r="21">
          <cell r="A21">
            <v>0</v>
          </cell>
        </row>
      </sheetData>
      <sheetData sheetId="1516">
        <row r="21">
          <cell r="A21">
            <v>0</v>
          </cell>
        </row>
      </sheetData>
      <sheetData sheetId="1517">
        <row r="21">
          <cell r="A21">
            <v>0</v>
          </cell>
        </row>
      </sheetData>
      <sheetData sheetId="1518">
        <row r="21">
          <cell r="A21">
            <v>0</v>
          </cell>
        </row>
      </sheetData>
      <sheetData sheetId="1519">
        <row r="21">
          <cell r="A21">
            <v>0</v>
          </cell>
        </row>
      </sheetData>
      <sheetData sheetId="1520">
        <row r="21">
          <cell r="A21">
            <v>0</v>
          </cell>
        </row>
      </sheetData>
      <sheetData sheetId="1521">
        <row r="21">
          <cell r="A21">
            <v>0</v>
          </cell>
        </row>
      </sheetData>
      <sheetData sheetId="1522">
        <row r="21">
          <cell r="A21">
            <v>0</v>
          </cell>
        </row>
      </sheetData>
      <sheetData sheetId="1523">
        <row r="21">
          <cell r="A21">
            <v>0</v>
          </cell>
        </row>
      </sheetData>
      <sheetData sheetId="1524">
        <row r="21">
          <cell r="A21">
            <v>0</v>
          </cell>
        </row>
      </sheetData>
      <sheetData sheetId="1525">
        <row r="21">
          <cell r="A21">
            <v>0</v>
          </cell>
        </row>
      </sheetData>
      <sheetData sheetId="1526">
        <row r="21">
          <cell r="A21">
            <v>0</v>
          </cell>
        </row>
      </sheetData>
      <sheetData sheetId="1527">
        <row r="21">
          <cell r="A21">
            <v>0</v>
          </cell>
        </row>
      </sheetData>
      <sheetData sheetId="1528">
        <row r="21">
          <cell r="A21">
            <v>0</v>
          </cell>
        </row>
      </sheetData>
      <sheetData sheetId="1529">
        <row r="21">
          <cell r="A21">
            <v>0</v>
          </cell>
        </row>
      </sheetData>
      <sheetData sheetId="1530">
        <row r="21">
          <cell r="A21">
            <v>0</v>
          </cell>
        </row>
      </sheetData>
      <sheetData sheetId="1531">
        <row r="21">
          <cell r="A21">
            <v>0</v>
          </cell>
        </row>
      </sheetData>
      <sheetData sheetId="1532">
        <row r="21">
          <cell r="A21">
            <v>0</v>
          </cell>
        </row>
      </sheetData>
      <sheetData sheetId="1533">
        <row r="21">
          <cell r="A21">
            <v>0</v>
          </cell>
        </row>
      </sheetData>
      <sheetData sheetId="1534">
        <row r="21">
          <cell r="A21">
            <v>0</v>
          </cell>
        </row>
      </sheetData>
      <sheetData sheetId="1535">
        <row r="21">
          <cell r="A21">
            <v>0</v>
          </cell>
        </row>
      </sheetData>
      <sheetData sheetId="1536">
        <row r="21">
          <cell r="A21">
            <v>0</v>
          </cell>
        </row>
      </sheetData>
      <sheetData sheetId="1537">
        <row r="21">
          <cell r="A21">
            <v>0</v>
          </cell>
        </row>
      </sheetData>
      <sheetData sheetId="1538">
        <row r="21">
          <cell r="A21">
            <v>0</v>
          </cell>
        </row>
      </sheetData>
      <sheetData sheetId="1539">
        <row r="21">
          <cell r="A21">
            <v>0</v>
          </cell>
        </row>
      </sheetData>
      <sheetData sheetId="1540">
        <row r="21">
          <cell r="A21">
            <v>0</v>
          </cell>
        </row>
      </sheetData>
      <sheetData sheetId="1541">
        <row r="21">
          <cell r="A21">
            <v>0</v>
          </cell>
        </row>
      </sheetData>
      <sheetData sheetId="1542">
        <row r="21">
          <cell r="A21">
            <v>0</v>
          </cell>
        </row>
      </sheetData>
      <sheetData sheetId="1543">
        <row r="21">
          <cell r="A21">
            <v>0</v>
          </cell>
        </row>
      </sheetData>
      <sheetData sheetId="1544">
        <row r="21">
          <cell r="A21">
            <v>0</v>
          </cell>
        </row>
      </sheetData>
      <sheetData sheetId="1545">
        <row r="21">
          <cell r="A21">
            <v>0</v>
          </cell>
        </row>
      </sheetData>
      <sheetData sheetId="1546">
        <row r="21">
          <cell r="A21">
            <v>0</v>
          </cell>
        </row>
      </sheetData>
      <sheetData sheetId="1547">
        <row r="21">
          <cell r="A21">
            <v>0</v>
          </cell>
        </row>
      </sheetData>
      <sheetData sheetId="1548">
        <row r="21">
          <cell r="A21">
            <v>0</v>
          </cell>
        </row>
      </sheetData>
      <sheetData sheetId="1549">
        <row r="21">
          <cell r="A21">
            <v>0</v>
          </cell>
        </row>
      </sheetData>
      <sheetData sheetId="1550">
        <row r="21">
          <cell r="A21">
            <v>0</v>
          </cell>
        </row>
      </sheetData>
      <sheetData sheetId="1551">
        <row r="21">
          <cell r="A21">
            <v>0</v>
          </cell>
        </row>
      </sheetData>
      <sheetData sheetId="1552">
        <row r="21">
          <cell r="A21">
            <v>0</v>
          </cell>
        </row>
      </sheetData>
      <sheetData sheetId="1553">
        <row r="21">
          <cell r="A21">
            <v>0</v>
          </cell>
        </row>
      </sheetData>
      <sheetData sheetId="1554">
        <row r="21">
          <cell r="A21">
            <v>0</v>
          </cell>
        </row>
      </sheetData>
      <sheetData sheetId="1555">
        <row r="21">
          <cell r="A21">
            <v>0</v>
          </cell>
        </row>
      </sheetData>
      <sheetData sheetId="1556">
        <row r="21">
          <cell r="A21">
            <v>0</v>
          </cell>
        </row>
      </sheetData>
      <sheetData sheetId="1557">
        <row r="21">
          <cell r="A21">
            <v>0</v>
          </cell>
        </row>
      </sheetData>
      <sheetData sheetId="1558">
        <row r="21">
          <cell r="A21">
            <v>0</v>
          </cell>
        </row>
      </sheetData>
      <sheetData sheetId="1559">
        <row r="21">
          <cell r="A21">
            <v>0</v>
          </cell>
        </row>
      </sheetData>
      <sheetData sheetId="1560">
        <row r="21">
          <cell r="A21">
            <v>0</v>
          </cell>
        </row>
      </sheetData>
      <sheetData sheetId="1561">
        <row r="21">
          <cell r="A21">
            <v>0</v>
          </cell>
        </row>
      </sheetData>
      <sheetData sheetId="1562">
        <row r="21">
          <cell r="A21">
            <v>0</v>
          </cell>
        </row>
      </sheetData>
      <sheetData sheetId="1563"/>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ow r="21">
          <cell r="A21">
            <v>0</v>
          </cell>
        </row>
      </sheetData>
      <sheetData sheetId="1640">
        <row r="21">
          <cell r="A21">
            <v>0</v>
          </cell>
        </row>
      </sheetData>
      <sheetData sheetId="1641">
        <row r="21">
          <cell r="A21">
            <v>0</v>
          </cell>
        </row>
      </sheetData>
      <sheetData sheetId="1642">
        <row r="21">
          <cell r="A21">
            <v>0</v>
          </cell>
        </row>
      </sheetData>
      <sheetData sheetId="1643">
        <row r="21">
          <cell r="A21">
            <v>0</v>
          </cell>
        </row>
      </sheetData>
      <sheetData sheetId="1644">
        <row r="21">
          <cell r="A21">
            <v>0</v>
          </cell>
        </row>
      </sheetData>
      <sheetData sheetId="1645">
        <row r="21">
          <cell r="A21">
            <v>0</v>
          </cell>
        </row>
      </sheetData>
      <sheetData sheetId="1646">
        <row r="21">
          <cell r="A21">
            <v>0</v>
          </cell>
        </row>
      </sheetData>
      <sheetData sheetId="1647">
        <row r="21">
          <cell r="A21">
            <v>0</v>
          </cell>
        </row>
      </sheetData>
      <sheetData sheetId="1648">
        <row r="21">
          <cell r="A21">
            <v>0</v>
          </cell>
        </row>
      </sheetData>
      <sheetData sheetId="1649">
        <row r="21">
          <cell r="A21">
            <v>0</v>
          </cell>
        </row>
      </sheetData>
      <sheetData sheetId="1650">
        <row r="21">
          <cell r="A21">
            <v>0</v>
          </cell>
        </row>
      </sheetData>
      <sheetData sheetId="1651">
        <row r="21">
          <cell r="A21">
            <v>0</v>
          </cell>
        </row>
      </sheetData>
      <sheetData sheetId="1652">
        <row r="21">
          <cell r="A21">
            <v>0</v>
          </cell>
        </row>
      </sheetData>
      <sheetData sheetId="1653">
        <row r="21">
          <cell r="A21">
            <v>0</v>
          </cell>
        </row>
      </sheetData>
      <sheetData sheetId="1654">
        <row r="21">
          <cell r="A21">
            <v>0</v>
          </cell>
        </row>
      </sheetData>
      <sheetData sheetId="1655">
        <row r="21">
          <cell r="A21">
            <v>0</v>
          </cell>
        </row>
      </sheetData>
      <sheetData sheetId="1656">
        <row r="21">
          <cell r="A21">
            <v>0</v>
          </cell>
        </row>
      </sheetData>
      <sheetData sheetId="1657">
        <row r="21">
          <cell r="A21">
            <v>0</v>
          </cell>
        </row>
      </sheetData>
      <sheetData sheetId="1658">
        <row r="21">
          <cell r="A21">
            <v>0</v>
          </cell>
        </row>
      </sheetData>
      <sheetData sheetId="1659">
        <row r="21">
          <cell r="A21">
            <v>0</v>
          </cell>
        </row>
      </sheetData>
      <sheetData sheetId="1660">
        <row r="21">
          <cell r="A21">
            <v>0</v>
          </cell>
        </row>
      </sheetData>
      <sheetData sheetId="1661">
        <row r="21">
          <cell r="A21">
            <v>0</v>
          </cell>
        </row>
      </sheetData>
      <sheetData sheetId="1662">
        <row r="21">
          <cell r="A21">
            <v>0</v>
          </cell>
        </row>
      </sheetData>
      <sheetData sheetId="1663">
        <row r="21">
          <cell r="A21">
            <v>0</v>
          </cell>
        </row>
      </sheetData>
      <sheetData sheetId="1664">
        <row r="21">
          <cell r="A21">
            <v>0</v>
          </cell>
        </row>
      </sheetData>
      <sheetData sheetId="1665">
        <row r="21">
          <cell r="A21">
            <v>0</v>
          </cell>
        </row>
      </sheetData>
      <sheetData sheetId="1666">
        <row r="21">
          <cell r="A21">
            <v>0</v>
          </cell>
        </row>
      </sheetData>
      <sheetData sheetId="1667">
        <row r="21">
          <cell r="A21">
            <v>0</v>
          </cell>
        </row>
      </sheetData>
      <sheetData sheetId="1668">
        <row r="21">
          <cell r="A21">
            <v>0</v>
          </cell>
        </row>
      </sheetData>
      <sheetData sheetId="1669">
        <row r="21">
          <cell r="A21">
            <v>0</v>
          </cell>
        </row>
      </sheetData>
      <sheetData sheetId="1670">
        <row r="21">
          <cell r="A21">
            <v>0</v>
          </cell>
        </row>
      </sheetData>
      <sheetData sheetId="1671">
        <row r="21">
          <cell r="A21">
            <v>0</v>
          </cell>
        </row>
      </sheetData>
      <sheetData sheetId="1672">
        <row r="21">
          <cell r="A21">
            <v>0</v>
          </cell>
        </row>
      </sheetData>
      <sheetData sheetId="1673">
        <row r="21">
          <cell r="A21">
            <v>0</v>
          </cell>
        </row>
      </sheetData>
      <sheetData sheetId="1674">
        <row r="21">
          <cell r="A21">
            <v>0</v>
          </cell>
        </row>
      </sheetData>
      <sheetData sheetId="1675">
        <row r="21">
          <cell r="A21">
            <v>0</v>
          </cell>
        </row>
      </sheetData>
      <sheetData sheetId="1676">
        <row r="21">
          <cell r="A21">
            <v>0</v>
          </cell>
        </row>
      </sheetData>
      <sheetData sheetId="1677">
        <row r="21">
          <cell r="A21">
            <v>0</v>
          </cell>
        </row>
      </sheetData>
      <sheetData sheetId="1678">
        <row r="21">
          <cell r="A21">
            <v>0</v>
          </cell>
        </row>
      </sheetData>
      <sheetData sheetId="1679">
        <row r="21">
          <cell r="A21">
            <v>0</v>
          </cell>
        </row>
      </sheetData>
      <sheetData sheetId="1680">
        <row r="21">
          <cell r="A21">
            <v>0</v>
          </cell>
        </row>
      </sheetData>
      <sheetData sheetId="1681">
        <row r="21">
          <cell r="A21">
            <v>0</v>
          </cell>
        </row>
      </sheetData>
      <sheetData sheetId="1682">
        <row r="21">
          <cell r="A21">
            <v>0</v>
          </cell>
        </row>
      </sheetData>
      <sheetData sheetId="1683">
        <row r="21">
          <cell r="A21">
            <v>0</v>
          </cell>
        </row>
      </sheetData>
      <sheetData sheetId="1684">
        <row r="21">
          <cell r="A21">
            <v>0</v>
          </cell>
        </row>
      </sheetData>
      <sheetData sheetId="1685">
        <row r="21">
          <cell r="A21">
            <v>0</v>
          </cell>
        </row>
      </sheetData>
      <sheetData sheetId="1686">
        <row r="21">
          <cell r="A21">
            <v>0</v>
          </cell>
        </row>
      </sheetData>
      <sheetData sheetId="1687">
        <row r="21">
          <cell r="A21">
            <v>0</v>
          </cell>
        </row>
      </sheetData>
      <sheetData sheetId="1688">
        <row r="21">
          <cell r="A21">
            <v>0</v>
          </cell>
        </row>
      </sheetData>
      <sheetData sheetId="1689">
        <row r="21">
          <cell r="A21">
            <v>0</v>
          </cell>
        </row>
      </sheetData>
      <sheetData sheetId="1690">
        <row r="21">
          <cell r="A21">
            <v>0</v>
          </cell>
        </row>
      </sheetData>
      <sheetData sheetId="1691">
        <row r="21">
          <cell r="A21">
            <v>0</v>
          </cell>
        </row>
      </sheetData>
      <sheetData sheetId="1692">
        <row r="21">
          <cell r="A21">
            <v>0</v>
          </cell>
        </row>
      </sheetData>
      <sheetData sheetId="1693">
        <row r="21">
          <cell r="A21">
            <v>0</v>
          </cell>
        </row>
      </sheetData>
      <sheetData sheetId="1694">
        <row r="21">
          <cell r="A21">
            <v>0</v>
          </cell>
        </row>
      </sheetData>
      <sheetData sheetId="1695">
        <row r="21">
          <cell r="A21">
            <v>0</v>
          </cell>
        </row>
      </sheetData>
      <sheetData sheetId="1696">
        <row r="21">
          <cell r="A21">
            <v>0</v>
          </cell>
        </row>
      </sheetData>
      <sheetData sheetId="1697">
        <row r="21">
          <cell r="A21">
            <v>0</v>
          </cell>
        </row>
      </sheetData>
      <sheetData sheetId="1698">
        <row r="21">
          <cell r="A21">
            <v>0</v>
          </cell>
        </row>
      </sheetData>
      <sheetData sheetId="1699">
        <row r="21">
          <cell r="A21">
            <v>0</v>
          </cell>
        </row>
      </sheetData>
      <sheetData sheetId="1700">
        <row r="21">
          <cell r="A21">
            <v>0</v>
          </cell>
        </row>
      </sheetData>
      <sheetData sheetId="1701">
        <row r="21">
          <cell r="A21">
            <v>0</v>
          </cell>
        </row>
      </sheetData>
      <sheetData sheetId="1702">
        <row r="21">
          <cell r="A21">
            <v>0</v>
          </cell>
        </row>
      </sheetData>
      <sheetData sheetId="1703">
        <row r="21">
          <cell r="A21">
            <v>0</v>
          </cell>
        </row>
      </sheetData>
      <sheetData sheetId="1704">
        <row r="21">
          <cell r="A21">
            <v>0</v>
          </cell>
        </row>
      </sheetData>
      <sheetData sheetId="1705">
        <row r="21">
          <cell r="A21">
            <v>0</v>
          </cell>
        </row>
      </sheetData>
      <sheetData sheetId="1706">
        <row r="21">
          <cell r="A21">
            <v>0</v>
          </cell>
        </row>
      </sheetData>
      <sheetData sheetId="1707">
        <row r="21">
          <cell r="A21">
            <v>0</v>
          </cell>
        </row>
      </sheetData>
      <sheetData sheetId="1708">
        <row r="21">
          <cell r="A21">
            <v>0</v>
          </cell>
        </row>
      </sheetData>
      <sheetData sheetId="1709">
        <row r="21">
          <cell r="A21">
            <v>0</v>
          </cell>
        </row>
      </sheetData>
      <sheetData sheetId="1710">
        <row r="21">
          <cell r="A21">
            <v>0</v>
          </cell>
        </row>
      </sheetData>
      <sheetData sheetId="1711">
        <row r="21">
          <cell r="A21">
            <v>0</v>
          </cell>
        </row>
      </sheetData>
      <sheetData sheetId="1712">
        <row r="21">
          <cell r="A21">
            <v>0</v>
          </cell>
        </row>
      </sheetData>
      <sheetData sheetId="1713">
        <row r="21">
          <cell r="A21">
            <v>0</v>
          </cell>
        </row>
      </sheetData>
      <sheetData sheetId="1714">
        <row r="21">
          <cell r="A21">
            <v>0</v>
          </cell>
        </row>
      </sheetData>
      <sheetData sheetId="1715">
        <row r="21">
          <cell r="A21">
            <v>0</v>
          </cell>
        </row>
      </sheetData>
      <sheetData sheetId="1716">
        <row r="21">
          <cell r="A21">
            <v>0</v>
          </cell>
        </row>
      </sheetData>
      <sheetData sheetId="1717">
        <row r="21">
          <cell r="A21">
            <v>0</v>
          </cell>
        </row>
      </sheetData>
      <sheetData sheetId="1718">
        <row r="21">
          <cell r="A21">
            <v>0</v>
          </cell>
        </row>
      </sheetData>
      <sheetData sheetId="1719">
        <row r="21">
          <cell r="A21">
            <v>0</v>
          </cell>
        </row>
      </sheetData>
      <sheetData sheetId="1720">
        <row r="21">
          <cell r="A21">
            <v>0</v>
          </cell>
        </row>
      </sheetData>
      <sheetData sheetId="1721">
        <row r="21">
          <cell r="A21">
            <v>0</v>
          </cell>
        </row>
      </sheetData>
      <sheetData sheetId="1722">
        <row r="21">
          <cell r="A21">
            <v>0</v>
          </cell>
        </row>
      </sheetData>
      <sheetData sheetId="1723">
        <row r="21">
          <cell r="A21">
            <v>0</v>
          </cell>
        </row>
      </sheetData>
      <sheetData sheetId="1724">
        <row r="21">
          <cell r="A21">
            <v>0</v>
          </cell>
        </row>
      </sheetData>
      <sheetData sheetId="1725">
        <row r="21">
          <cell r="A21">
            <v>0</v>
          </cell>
        </row>
      </sheetData>
      <sheetData sheetId="1726">
        <row r="21">
          <cell r="A21">
            <v>0</v>
          </cell>
        </row>
      </sheetData>
      <sheetData sheetId="1727">
        <row r="21">
          <cell r="A21">
            <v>0</v>
          </cell>
        </row>
      </sheetData>
      <sheetData sheetId="1728">
        <row r="21">
          <cell r="A21">
            <v>0</v>
          </cell>
        </row>
      </sheetData>
      <sheetData sheetId="1729">
        <row r="21">
          <cell r="A21">
            <v>0</v>
          </cell>
        </row>
      </sheetData>
      <sheetData sheetId="1730">
        <row r="21">
          <cell r="A21">
            <v>0</v>
          </cell>
        </row>
      </sheetData>
      <sheetData sheetId="1731">
        <row r="21">
          <cell r="A21">
            <v>0</v>
          </cell>
        </row>
      </sheetData>
      <sheetData sheetId="1732">
        <row r="21">
          <cell r="A21">
            <v>0</v>
          </cell>
        </row>
      </sheetData>
      <sheetData sheetId="1733">
        <row r="21">
          <cell r="A21">
            <v>0</v>
          </cell>
        </row>
      </sheetData>
      <sheetData sheetId="1734">
        <row r="21">
          <cell r="A21">
            <v>0</v>
          </cell>
        </row>
      </sheetData>
      <sheetData sheetId="1735">
        <row r="21">
          <cell r="A21">
            <v>0</v>
          </cell>
        </row>
      </sheetData>
      <sheetData sheetId="1736">
        <row r="21">
          <cell r="A21">
            <v>0</v>
          </cell>
        </row>
      </sheetData>
      <sheetData sheetId="1737">
        <row r="21">
          <cell r="A21">
            <v>0</v>
          </cell>
        </row>
      </sheetData>
      <sheetData sheetId="1738">
        <row r="21">
          <cell r="A21">
            <v>0</v>
          </cell>
        </row>
      </sheetData>
      <sheetData sheetId="1739">
        <row r="21">
          <cell r="A21">
            <v>0</v>
          </cell>
        </row>
      </sheetData>
      <sheetData sheetId="1740">
        <row r="21">
          <cell r="A21">
            <v>0</v>
          </cell>
        </row>
      </sheetData>
      <sheetData sheetId="1741">
        <row r="21">
          <cell r="A21">
            <v>0</v>
          </cell>
        </row>
      </sheetData>
      <sheetData sheetId="1742">
        <row r="21">
          <cell r="A21">
            <v>0</v>
          </cell>
        </row>
      </sheetData>
      <sheetData sheetId="1743">
        <row r="21">
          <cell r="A21">
            <v>0</v>
          </cell>
        </row>
      </sheetData>
      <sheetData sheetId="1744">
        <row r="21">
          <cell r="A21">
            <v>0</v>
          </cell>
        </row>
      </sheetData>
      <sheetData sheetId="1745">
        <row r="21">
          <cell r="A21">
            <v>0</v>
          </cell>
        </row>
      </sheetData>
      <sheetData sheetId="1746">
        <row r="21">
          <cell r="A21">
            <v>0</v>
          </cell>
        </row>
      </sheetData>
      <sheetData sheetId="1747">
        <row r="21">
          <cell r="A21">
            <v>0</v>
          </cell>
        </row>
      </sheetData>
      <sheetData sheetId="1748">
        <row r="21">
          <cell r="A21">
            <v>0</v>
          </cell>
        </row>
      </sheetData>
      <sheetData sheetId="1749">
        <row r="21">
          <cell r="A21">
            <v>0</v>
          </cell>
        </row>
      </sheetData>
      <sheetData sheetId="1750">
        <row r="21">
          <cell r="A21">
            <v>0</v>
          </cell>
        </row>
      </sheetData>
      <sheetData sheetId="1751">
        <row r="21">
          <cell r="A21">
            <v>0</v>
          </cell>
        </row>
      </sheetData>
      <sheetData sheetId="1752">
        <row r="21">
          <cell r="A21">
            <v>0</v>
          </cell>
        </row>
      </sheetData>
      <sheetData sheetId="1753">
        <row r="21">
          <cell r="A21">
            <v>0</v>
          </cell>
        </row>
      </sheetData>
      <sheetData sheetId="1754">
        <row r="21">
          <cell r="A21">
            <v>0</v>
          </cell>
        </row>
      </sheetData>
      <sheetData sheetId="1755">
        <row r="21">
          <cell r="A21">
            <v>0</v>
          </cell>
        </row>
      </sheetData>
      <sheetData sheetId="1756">
        <row r="21">
          <cell r="A21">
            <v>0</v>
          </cell>
        </row>
      </sheetData>
      <sheetData sheetId="1757">
        <row r="21">
          <cell r="A21">
            <v>0</v>
          </cell>
        </row>
      </sheetData>
      <sheetData sheetId="1758">
        <row r="21">
          <cell r="A21">
            <v>0</v>
          </cell>
        </row>
      </sheetData>
      <sheetData sheetId="1759">
        <row r="21">
          <cell r="A21">
            <v>0</v>
          </cell>
        </row>
      </sheetData>
      <sheetData sheetId="1760">
        <row r="21">
          <cell r="A21">
            <v>0</v>
          </cell>
        </row>
      </sheetData>
      <sheetData sheetId="1761">
        <row r="21">
          <cell r="A21">
            <v>0</v>
          </cell>
        </row>
      </sheetData>
      <sheetData sheetId="1762">
        <row r="21">
          <cell r="A21">
            <v>0</v>
          </cell>
        </row>
      </sheetData>
      <sheetData sheetId="1763">
        <row r="21">
          <cell r="A21">
            <v>0</v>
          </cell>
        </row>
      </sheetData>
      <sheetData sheetId="1764">
        <row r="21">
          <cell r="A21">
            <v>0</v>
          </cell>
        </row>
      </sheetData>
      <sheetData sheetId="1765">
        <row r="21">
          <cell r="A21">
            <v>0</v>
          </cell>
        </row>
      </sheetData>
      <sheetData sheetId="1766">
        <row r="21">
          <cell r="A21">
            <v>0</v>
          </cell>
        </row>
      </sheetData>
      <sheetData sheetId="1767">
        <row r="21">
          <cell r="A21">
            <v>0</v>
          </cell>
        </row>
      </sheetData>
      <sheetData sheetId="1768">
        <row r="21">
          <cell r="A21">
            <v>0</v>
          </cell>
        </row>
      </sheetData>
      <sheetData sheetId="1769">
        <row r="21">
          <cell r="A21">
            <v>0</v>
          </cell>
        </row>
      </sheetData>
      <sheetData sheetId="1770">
        <row r="21">
          <cell r="A21">
            <v>0</v>
          </cell>
        </row>
      </sheetData>
      <sheetData sheetId="1771">
        <row r="21">
          <cell r="A21">
            <v>0</v>
          </cell>
        </row>
      </sheetData>
      <sheetData sheetId="1772">
        <row r="21">
          <cell r="A21">
            <v>0</v>
          </cell>
        </row>
      </sheetData>
      <sheetData sheetId="1773">
        <row r="21">
          <cell r="A21">
            <v>0</v>
          </cell>
        </row>
      </sheetData>
      <sheetData sheetId="1774">
        <row r="21">
          <cell r="A21">
            <v>0</v>
          </cell>
        </row>
      </sheetData>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sheetData sheetId="2054"/>
      <sheetData sheetId="2055"/>
      <sheetData sheetId="2056"/>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ow r="21">
          <cell r="A21">
            <v>0</v>
          </cell>
        </row>
      </sheetData>
      <sheetData sheetId="2106"/>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sheetData sheetId="2131">
        <row r="21">
          <cell r="A21">
            <v>0</v>
          </cell>
        </row>
      </sheetData>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sheetData sheetId="2192">
        <row r="21">
          <cell r="A21">
            <v>0</v>
          </cell>
        </row>
      </sheetData>
      <sheetData sheetId="2193">
        <row r="21">
          <cell r="A21">
            <v>0</v>
          </cell>
        </row>
      </sheetData>
      <sheetData sheetId="2194">
        <row r="21">
          <cell r="A21">
            <v>0</v>
          </cell>
        </row>
      </sheetData>
      <sheetData sheetId="2195">
        <row r="21">
          <cell r="A21">
            <v>0</v>
          </cell>
        </row>
      </sheetData>
      <sheetData sheetId="2196">
        <row r="21">
          <cell r="A21">
            <v>0</v>
          </cell>
        </row>
      </sheetData>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ow r="21">
          <cell r="A21">
            <v>0</v>
          </cell>
        </row>
      </sheetData>
      <sheetData sheetId="2350">
        <row r="21">
          <cell r="A21">
            <v>0</v>
          </cell>
        </row>
      </sheetData>
      <sheetData sheetId="2351">
        <row r="21">
          <cell r="A21">
            <v>0</v>
          </cell>
        </row>
      </sheetData>
      <sheetData sheetId="2352">
        <row r="21">
          <cell r="A21">
            <v>0</v>
          </cell>
        </row>
      </sheetData>
      <sheetData sheetId="2353">
        <row r="21">
          <cell r="A21">
            <v>0</v>
          </cell>
        </row>
      </sheetData>
      <sheetData sheetId="2354">
        <row r="21">
          <cell r="A21">
            <v>0</v>
          </cell>
        </row>
      </sheetData>
      <sheetData sheetId="2355">
        <row r="21">
          <cell r="A21">
            <v>0</v>
          </cell>
        </row>
      </sheetData>
      <sheetData sheetId="2356">
        <row r="21">
          <cell r="A21">
            <v>0</v>
          </cell>
        </row>
      </sheetData>
      <sheetData sheetId="2357">
        <row r="21">
          <cell r="A21">
            <v>0</v>
          </cell>
        </row>
      </sheetData>
      <sheetData sheetId="2358">
        <row r="21">
          <cell r="A21">
            <v>0</v>
          </cell>
        </row>
      </sheetData>
      <sheetData sheetId="2359">
        <row r="21">
          <cell r="A21">
            <v>0</v>
          </cell>
        </row>
      </sheetData>
      <sheetData sheetId="2360">
        <row r="21">
          <cell r="A21">
            <v>0</v>
          </cell>
        </row>
      </sheetData>
      <sheetData sheetId="2361">
        <row r="21">
          <cell r="A21">
            <v>0</v>
          </cell>
        </row>
      </sheetData>
      <sheetData sheetId="2362">
        <row r="21">
          <cell r="A21">
            <v>0</v>
          </cell>
        </row>
      </sheetData>
      <sheetData sheetId="2363">
        <row r="21">
          <cell r="A21">
            <v>0</v>
          </cell>
        </row>
      </sheetData>
      <sheetData sheetId="2364">
        <row r="21">
          <cell r="A21">
            <v>0</v>
          </cell>
        </row>
      </sheetData>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sheetData sheetId="2410" refreshError="1"/>
      <sheetData sheetId="2411"/>
      <sheetData sheetId="2412" refreshError="1"/>
      <sheetData sheetId="2413" refreshError="1"/>
      <sheetData sheetId="2414" refreshError="1"/>
      <sheetData sheetId="2415" refreshError="1"/>
      <sheetData sheetId="2416" refreshError="1"/>
      <sheetData sheetId="2417" refreshError="1"/>
      <sheetData sheetId="2418">
        <row r="21">
          <cell r="A21">
            <v>0</v>
          </cell>
        </row>
      </sheetData>
      <sheetData sheetId="2419">
        <row r="21">
          <cell r="A21">
            <v>0</v>
          </cell>
        </row>
      </sheetData>
      <sheetData sheetId="2420">
        <row r="21">
          <cell r="A21">
            <v>0</v>
          </cell>
        </row>
      </sheetData>
      <sheetData sheetId="2421">
        <row r="21">
          <cell r="A21">
            <v>0</v>
          </cell>
        </row>
      </sheetData>
      <sheetData sheetId="2422">
        <row r="21">
          <cell r="A21">
            <v>0</v>
          </cell>
        </row>
      </sheetData>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ow r="21">
          <cell r="A21">
            <v>0</v>
          </cell>
        </row>
      </sheetData>
      <sheetData sheetId="2470">
        <row r="21">
          <cell r="A21">
            <v>0</v>
          </cell>
        </row>
      </sheetData>
      <sheetData sheetId="2471">
        <row r="21">
          <cell r="A21">
            <v>0</v>
          </cell>
        </row>
      </sheetData>
      <sheetData sheetId="2472">
        <row r="21">
          <cell r="A21">
            <v>0</v>
          </cell>
        </row>
      </sheetData>
      <sheetData sheetId="2473">
        <row r="21">
          <cell r="A21">
            <v>0</v>
          </cell>
        </row>
      </sheetData>
      <sheetData sheetId="2474">
        <row r="21">
          <cell r="A21">
            <v>0</v>
          </cell>
        </row>
      </sheetData>
      <sheetData sheetId="2475">
        <row r="21">
          <cell r="A21">
            <v>0</v>
          </cell>
        </row>
      </sheetData>
      <sheetData sheetId="2476">
        <row r="21">
          <cell r="A21">
            <v>0</v>
          </cell>
        </row>
      </sheetData>
      <sheetData sheetId="2477">
        <row r="21">
          <cell r="A21">
            <v>0</v>
          </cell>
        </row>
      </sheetData>
      <sheetData sheetId="2478">
        <row r="21">
          <cell r="A21">
            <v>0</v>
          </cell>
        </row>
      </sheetData>
      <sheetData sheetId="2479">
        <row r="21">
          <cell r="A21">
            <v>0</v>
          </cell>
        </row>
      </sheetData>
      <sheetData sheetId="2480">
        <row r="21">
          <cell r="A21">
            <v>0</v>
          </cell>
        </row>
      </sheetData>
      <sheetData sheetId="2481">
        <row r="21">
          <cell r="A21">
            <v>0</v>
          </cell>
        </row>
      </sheetData>
      <sheetData sheetId="2482">
        <row r="21">
          <cell r="A21">
            <v>0</v>
          </cell>
        </row>
      </sheetData>
      <sheetData sheetId="2483">
        <row r="21">
          <cell r="A21">
            <v>0</v>
          </cell>
        </row>
      </sheetData>
      <sheetData sheetId="2484">
        <row r="21">
          <cell r="A21">
            <v>0</v>
          </cell>
        </row>
      </sheetData>
      <sheetData sheetId="2485">
        <row r="21">
          <cell r="A21">
            <v>0</v>
          </cell>
        </row>
      </sheetData>
      <sheetData sheetId="2486">
        <row r="21">
          <cell r="A21">
            <v>0</v>
          </cell>
        </row>
      </sheetData>
      <sheetData sheetId="2487">
        <row r="21">
          <cell r="A21">
            <v>0</v>
          </cell>
        </row>
      </sheetData>
      <sheetData sheetId="2488">
        <row r="21">
          <cell r="A21">
            <v>0</v>
          </cell>
        </row>
      </sheetData>
      <sheetData sheetId="2489">
        <row r="21">
          <cell r="A21">
            <v>0</v>
          </cell>
        </row>
      </sheetData>
      <sheetData sheetId="2490">
        <row r="21">
          <cell r="A21">
            <v>0</v>
          </cell>
        </row>
      </sheetData>
      <sheetData sheetId="2491">
        <row r="21">
          <cell r="A21">
            <v>0</v>
          </cell>
        </row>
      </sheetData>
      <sheetData sheetId="2492">
        <row r="21">
          <cell r="A21">
            <v>0</v>
          </cell>
        </row>
      </sheetData>
      <sheetData sheetId="2493">
        <row r="21">
          <cell r="A21">
            <v>0</v>
          </cell>
        </row>
      </sheetData>
      <sheetData sheetId="2494">
        <row r="21">
          <cell r="A21">
            <v>0</v>
          </cell>
        </row>
      </sheetData>
      <sheetData sheetId="2495" refreshError="1"/>
      <sheetData sheetId="2496"/>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ow r="21">
          <cell r="A21">
            <v>0</v>
          </cell>
        </row>
      </sheetData>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ow r="21">
          <cell r="A21">
            <v>0</v>
          </cell>
        </row>
      </sheetData>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ow r="21">
          <cell r="A21">
            <v>0</v>
          </cell>
        </row>
      </sheetData>
      <sheetData sheetId="2546" refreshError="1"/>
      <sheetData sheetId="2547" refreshError="1"/>
      <sheetData sheetId="2548" refreshError="1"/>
      <sheetData sheetId="2549" refreshError="1"/>
      <sheetData sheetId="2550" refreshError="1"/>
      <sheetData sheetId="2551">
        <row r="21">
          <cell r="A21">
            <v>0</v>
          </cell>
        </row>
      </sheetData>
      <sheetData sheetId="2552">
        <row r="21">
          <cell r="A21">
            <v>0</v>
          </cell>
        </row>
      </sheetData>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ow r="21">
          <cell r="A21">
            <v>0</v>
          </cell>
        </row>
      </sheetData>
      <sheetData sheetId="2572"/>
      <sheetData sheetId="2573"/>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sheetData sheetId="2631"/>
      <sheetData sheetId="2632"/>
      <sheetData sheetId="2633" refreshError="1"/>
      <sheetData sheetId="2634" refreshError="1"/>
      <sheetData sheetId="2635" refreshError="1"/>
      <sheetData sheetId="2636" refreshError="1"/>
      <sheetData sheetId="2637">
        <row r="21">
          <cell r="A21">
            <v>0</v>
          </cell>
        </row>
      </sheetData>
      <sheetData sheetId="2638" refreshError="1"/>
      <sheetData sheetId="2639" refreshError="1"/>
      <sheetData sheetId="2640" refreshError="1"/>
      <sheetData sheetId="2641" refreshError="1"/>
      <sheetData sheetId="2642" refreshError="1"/>
      <sheetData sheetId="2643" refreshError="1"/>
      <sheetData sheetId="2644">
        <row r="21">
          <cell r="A21">
            <v>0</v>
          </cell>
        </row>
      </sheetData>
      <sheetData sheetId="2645" refreshError="1"/>
      <sheetData sheetId="2646" refreshError="1"/>
      <sheetData sheetId="2647" refreshError="1"/>
      <sheetData sheetId="2648">
        <row r="21">
          <cell r="A21">
            <v>0</v>
          </cell>
        </row>
      </sheetData>
      <sheetData sheetId="2649" refreshError="1"/>
      <sheetData sheetId="2650" refreshError="1"/>
      <sheetData sheetId="2651">
        <row r="21">
          <cell r="A21">
            <v>0</v>
          </cell>
        </row>
      </sheetData>
      <sheetData sheetId="2652">
        <row r="21">
          <cell r="A21">
            <v>0</v>
          </cell>
        </row>
      </sheetData>
      <sheetData sheetId="2653">
        <row r="21">
          <cell r="A21">
            <v>0</v>
          </cell>
        </row>
      </sheetData>
      <sheetData sheetId="2654">
        <row r="21">
          <cell r="A21">
            <v>0</v>
          </cell>
        </row>
      </sheetData>
      <sheetData sheetId="2655">
        <row r="21">
          <cell r="A21">
            <v>0</v>
          </cell>
        </row>
      </sheetData>
      <sheetData sheetId="2656">
        <row r="21">
          <cell r="A21">
            <v>0</v>
          </cell>
        </row>
      </sheetData>
      <sheetData sheetId="2657">
        <row r="21">
          <cell r="A21">
            <v>0</v>
          </cell>
        </row>
      </sheetData>
      <sheetData sheetId="2658">
        <row r="21">
          <cell r="A21">
            <v>0</v>
          </cell>
        </row>
      </sheetData>
      <sheetData sheetId="2659">
        <row r="21">
          <cell r="A21">
            <v>0</v>
          </cell>
        </row>
      </sheetData>
      <sheetData sheetId="2660">
        <row r="21">
          <cell r="A21">
            <v>0</v>
          </cell>
        </row>
      </sheetData>
      <sheetData sheetId="2661">
        <row r="21">
          <cell r="A21">
            <v>0</v>
          </cell>
        </row>
      </sheetData>
      <sheetData sheetId="2662">
        <row r="21">
          <cell r="A21">
            <v>0</v>
          </cell>
        </row>
      </sheetData>
      <sheetData sheetId="2663">
        <row r="21">
          <cell r="A21">
            <v>0</v>
          </cell>
        </row>
      </sheetData>
      <sheetData sheetId="2664">
        <row r="21">
          <cell r="A21">
            <v>0</v>
          </cell>
        </row>
      </sheetData>
      <sheetData sheetId="2665">
        <row r="21">
          <cell r="A21">
            <v>0</v>
          </cell>
        </row>
      </sheetData>
      <sheetData sheetId="2666">
        <row r="21">
          <cell r="A21">
            <v>0</v>
          </cell>
        </row>
      </sheetData>
      <sheetData sheetId="2667">
        <row r="21">
          <cell r="A21">
            <v>0</v>
          </cell>
        </row>
      </sheetData>
      <sheetData sheetId="2668">
        <row r="21">
          <cell r="A21">
            <v>0</v>
          </cell>
        </row>
      </sheetData>
      <sheetData sheetId="2669">
        <row r="21">
          <cell r="A21">
            <v>0</v>
          </cell>
        </row>
      </sheetData>
      <sheetData sheetId="2670">
        <row r="21">
          <cell r="A21">
            <v>0</v>
          </cell>
        </row>
      </sheetData>
      <sheetData sheetId="2671">
        <row r="21">
          <cell r="A21">
            <v>0</v>
          </cell>
        </row>
      </sheetData>
      <sheetData sheetId="2672">
        <row r="21">
          <cell r="A21">
            <v>0</v>
          </cell>
        </row>
      </sheetData>
      <sheetData sheetId="2673">
        <row r="21">
          <cell r="A21">
            <v>0</v>
          </cell>
        </row>
      </sheetData>
      <sheetData sheetId="2674">
        <row r="21">
          <cell r="A21">
            <v>0</v>
          </cell>
        </row>
      </sheetData>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sheetData sheetId="2794">
        <row r="21">
          <cell r="A21">
            <v>0</v>
          </cell>
        </row>
      </sheetData>
      <sheetData sheetId="2795">
        <row r="21">
          <cell r="A21">
            <v>0</v>
          </cell>
        </row>
      </sheetData>
      <sheetData sheetId="2796">
        <row r="21">
          <cell r="A21">
            <v>0</v>
          </cell>
        </row>
      </sheetData>
      <sheetData sheetId="2797">
        <row r="21">
          <cell r="A21">
            <v>0</v>
          </cell>
        </row>
      </sheetData>
      <sheetData sheetId="2798">
        <row r="21">
          <cell r="A21">
            <v>0</v>
          </cell>
        </row>
      </sheetData>
      <sheetData sheetId="2799"/>
      <sheetData sheetId="2800">
        <row r="21">
          <cell r="A21">
            <v>0</v>
          </cell>
        </row>
      </sheetData>
      <sheetData sheetId="2801">
        <row r="21">
          <cell r="C21">
            <v>22.680000000000003</v>
          </cell>
        </row>
      </sheetData>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ow r="21">
          <cell r="A21">
            <v>0</v>
          </cell>
        </row>
      </sheetData>
      <sheetData sheetId="2814" refreshError="1"/>
      <sheetData sheetId="2815">
        <row r="21">
          <cell r="A21">
            <v>0</v>
          </cell>
        </row>
      </sheetData>
      <sheetData sheetId="2816" refreshError="1"/>
      <sheetData sheetId="2817" refreshError="1"/>
      <sheetData sheetId="2818" refreshError="1"/>
      <sheetData sheetId="2819" refreshError="1"/>
      <sheetData sheetId="2820" refreshError="1"/>
      <sheetData sheetId="2821" refreshError="1"/>
      <sheetData sheetId="2822">
        <row r="21">
          <cell r="A21">
            <v>0</v>
          </cell>
        </row>
      </sheetData>
      <sheetData sheetId="2823">
        <row r="21">
          <cell r="A21">
            <v>0</v>
          </cell>
        </row>
      </sheetData>
      <sheetData sheetId="2824">
        <row r="21">
          <cell r="A21">
            <v>0</v>
          </cell>
        </row>
      </sheetData>
      <sheetData sheetId="2825">
        <row r="21">
          <cell r="A21">
            <v>0</v>
          </cell>
        </row>
      </sheetData>
      <sheetData sheetId="2826">
        <row r="21">
          <cell r="A21">
            <v>0</v>
          </cell>
        </row>
      </sheetData>
      <sheetData sheetId="2827">
        <row r="21">
          <cell r="A21">
            <v>0</v>
          </cell>
        </row>
      </sheetData>
      <sheetData sheetId="2828">
        <row r="21">
          <cell r="A21">
            <v>0</v>
          </cell>
        </row>
      </sheetData>
      <sheetData sheetId="2829">
        <row r="21">
          <cell r="A21">
            <v>0</v>
          </cell>
        </row>
      </sheetData>
      <sheetData sheetId="2830">
        <row r="21">
          <cell r="A21">
            <v>0</v>
          </cell>
        </row>
      </sheetData>
      <sheetData sheetId="2831">
        <row r="21">
          <cell r="A21">
            <v>0</v>
          </cell>
        </row>
      </sheetData>
      <sheetData sheetId="2832">
        <row r="21">
          <cell r="A21">
            <v>0</v>
          </cell>
        </row>
      </sheetData>
      <sheetData sheetId="2833">
        <row r="21">
          <cell r="A21">
            <v>0</v>
          </cell>
        </row>
      </sheetData>
      <sheetData sheetId="2834">
        <row r="21">
          <cell r="A21">
            <v>0</v>
          </cell>
        </row>
      </sheetData>
      <sheetData sheetId="2835">
        <row r="21">
          <cell r="A21">
            <v>0</v>
          </cell>
        </row>
      </sheetData>
      <sheetData sheetId="2836">
        <row r="21">
          <cell r="A21">
            <v>0</v>
          </cell>
        </row>
      </sheetData>
      <sheetData sheetId="2837">
        <row r="21">
          <cell r="A21">
            <v>0</v>
          </cell>
        </row>
      </sheetData>
      <sheetData sheetId="2838">
        <row r="21">
          <cell r="A21">
            <v>0</v>
          </cell>
        </row>
      </sheetData>
      <sheetData sheetId="2839">
        <row r="21">
          <cell r="A21">
            <v>0</v>
          </cell>
        </row>
      </sheetData>
      <sheetData sheetId="2840">
        <row r="21">
          <cell r="A21">
            <v>0</v>
          </cell>
        </row>
      </sheetData>
      <sheetData sheetId="2841">
        <row r="21">
          <cell r="A21">
            <v>0</v>
          </cell>
        </row>
      </sheetData>
      <sheetData sheetId="2842">
        <row r="21">
          <cell r="A21">
            <v>0</v>
          </cell>
        </row>
      </sheetData>
      <sheetData sheetId="2843">
        <row r="21">
          <cell r="A21">
            <v>0</v>
          </cell>
        </row>
      </sheetData>
      <sheetData sheetId="2844">
        <row r="21">
          <cell r="A21">
            <v>0</v>
          </cell>
        </row>
      </sheetData>
      <sheetData sheetId="2845">
        <row r="21">
          <cell r="A21">
            <v>0</v>
          </cell>
        </row>
      </sheetData>
      <sheetData sheetId="2846">
        <row r="21">
          <cell r="A21">
            <v>0</v>
          </cell>
        </row>
      </sheetData>
      <sheetData sheetId="2847">
        <row r="21">
          <cell r="A21">
            <v>0</v>
          </cell>
        </row>
      </sheetData>
      <sheetData sheetId="2848">
        <row r="21">
          <cell r="A21">
            <v>0</v>
          </cell>
        </row>
      </sheetData>
      <sheetData sheetId="2849">
        <row r="21">
          <cell r="A21">
            <v>0</v>
          </cell>
        </row>
      </sheetData>
      <sheetData sheetId="2850">
        <row r="21">
          <cell r="A21">
            <v>0</v>
          </cell>
        </row>
      </sheetData>
      <sheetData sheetId="2851">
        <row r="21">
          <cell r="A21">
            <v>0</v>
          </cell>
        </row>
      </sheetData>
      <sheetData sheetId="2852">
        <row r="21">
          <cell r="A21">
            <v>0</v>
          </cell>
        </row>
      </sheetData>
      <sheetData sheetId="2853">
        <row r="21">
          <cell r="A21">
            <v>0</v>
          </cell>
        </row>
      </sheetData>
      <sheetData sheetId="2854">
        <row r="21">
          <cell r="A21">
            <v>0</v>
          </cell>
        </row>
      </sheetData>
      <sheetData sheetId="2855">
        <row r="21">
          <cell r="A21">
            <v>0</v>
          </cell>
        </row>
      </sheetData>
      <sheetData sheetId="2856">
        <row r="21">
          <cell r="A21">
            <v>0</v>
          </cell>
        </row>
      </sheetData>
      <sheetData sheetId="2857">
        <row r="21">
          <cell r="A21">
            <v>0</v>
          </cell>
        </row>
      </sheetData>
      <sheetData sheetId="2858">
        <row r="21">
          <cell r="A21">
            <v>0</v>
          </cell>
        </row>
      </sheetData>
      <sheetData sheetId="2859">
        <row r="21">
          <cell r="A21">
            <v>0</v>
          </cell>
        </row>
      </sheetData>
      <sheetData sheetId="2860">
        <row r="21">
          <cell r="A21">
            <v>0</v>
          </cell>
        </row>
      </sheetData>
      <sheetData sheetId="2861">
        <row r="21">
          <cell r="A21">
            <v>0</v>
          </cell>
        </row>
      </sheetData>
      <sheetData sheetId="2862">
        <row r="21">
          <cell r="A21">
            <v>0</v>
          </cell>
        </row>
      </sheetData>
      <sheetData sheetId="2863">
        <row r="21">
          <cell r="A21">
            <v>0</v>
          </cell>
        </row>
      </sheetData>
      <sheetData sheetId="2864">
        <row r="21">
          <cell r="A21">
            <v>0</v>
          </cell>
        </row>
      </sheetData>
      <sheetData sheetId="2865">
        <row r="21">
          <cell r="A21">
            <v>0</v>
          </cell>
        </row>
      </sheetData>
      <sheetData sheetId="2866">
        <row r="21">
          <cell r="A21">
            <v>0</v>
          </cell>
        </row>
      </sheetData>
      <sheetData sheetId="2867">
        <row r="21">
          <cell r="A21">
            <v>0</v>
          </cell>
        </row>
      </sheetData>
      <sheetData sheetId="2868">
        <row r="21">
          <cell r="A21">
            <v>0</v>
          </cell>
        </row>
      </sheetData>
      <sheetData sheetId="2869">
        <row r="21">
          <cell r="A21">
            <v>0</v>
          </cell>
        </row>
      </sheetData>
      <sheetData sheetId="2870">
        <row r="21">
          <cell r="A21">
            <v>0</v>
          </cell>
        </row>
      </sheetData>
      <sheetData sheetId="2871">
        <row r="21">
          <cell r="A21">
            <v>0</v>
          </cell>
        </row>
      </sheetData>
      <sheetData sheetId="2872">
        <row r="21">
          <cell r="A21">
            <v>0</v>
          </cell>
        </row>
      </sheetData>
      <sheetData sheetId="2873">
        <row r="21">
          <cell r="A21">
            <v>0</v>
          </cell>
        </row>
      </sheetData>
      <sheetData sheetId="2874">
        <row r="21">
          <cell r="A21">
            <v>0</v>
          </cell>
        </row>
      </sheetData>
      <sheetData sheetId="2875">
        <row r="21">
          <cell r="A21">
            <v>0</v>
          </cell>
        </row>
      </sheetData>
      <sheetData sheetId="2876">
        <row r="21">
          <cell r="A21">
            <v>0</v>
          </cell>
        </row>
      </sheetData>
      <sheetData sheetId="2877">
        <row r="21">
          <cell r="A21">
            <v>0</v>
          </cell>
        </row>
      </sheetData>
      <sheetData sheetId="2878">
        <row r="21">
          <cell r="A21">
            <v>0</v>
          </cell>
        </row>
      </sheetData>
      <sheetData sheetId="2879">
        <row r="21">
          <cell r="A21">
            <v>0</v>
          </cell>
        </row>
      </sheetData>
      <sheetData sheetId="2880">
        <row r="21">
          <cell r="A21">
            <v>0</v>
          </cell>
        </row>
      </sheetData>
      <sheetData sheetId="2881">
        <row r="21">
          <cell r="A21">
            <v>0</v>
          </cell>
        </row>
      </sheetData>
      <sheetData sheetId="2882">
        <row r="21">
          <cell r="A21">
            <v>0</v>
          </cell>
        </row>
      </sheetData>
      <sheetData sheetId="2883">
        <row r="21">
          <cell r="A21">
            <v>0</v>
          </cell>
        </row>
      </sheetData>
      <sheetData sheetId="2884">
        <row r="21">
          <cell r="A21">
            <v>0</v>
          </cell>
        </row>
      </sheetData>
      <sheetData sheetId="2885">
        <row r="21">
          <cell r="A21">
            <v>0</v>
          </cell>
        </row>
      </sheetData>
      <sheetData sheetId="2886">
        <row r="21">
          <cell r="A21">
            <v>0</v>
          </cell>
        </row>
      </sheetData>
      <sheetData sheetId="2887">
        <row r="21">
          <cell r="A21">
            <v>0</v>
          </cell>
        </row>
      </sheetData>
      <sheetData sheetId="2888">
        <row r="21">
          <cell r="A21">
            <v>0</v>
          </cell>
        </row>
      </sheetData>
      <sheetData sheetId="2889">
        <row r="21">
          <cell r="A21">
            <v>0</v>
          </cell>
        </row>
      </sheetData>
      <sheetData sheetId="2890">
        <row r="21">
          <cell r="A21">
            <v>0</v>
          </cell>
        </row>
      </sheetData>
      <sheetData sheetId="2891">
        <row r="21">
          <cell r="A21">
            <v>0</v>
          </cell>
        </row>
      </sheetData>
      <sheetData sheetId="2892">
        <row r="21">
          <cell r="A21">
            <v>0</v>
          </cell>
        </row>
      </sheetData>
      <sheetData sheetId="2893">
        <row r="21">
          <cell r="A21">
            <v>0</v>
          </cell>
        </row>
      </sheetData>
      <sheetData sheetId="2894">
        <row r="21">
          <cell r="A21">
            <v>0</v>
          </cell>
        </row>
      </sheetData>
      <sheetData sheetId="2895">
        <row r="21">
          <cell r="A21">
            <v>0</v>
          </cell>
        </row>
      </sheetData>
      <sheetData sheetId="2896">
        <row r="21">
          <cell r="A21">
            <v>0</v>
          </cell>
        </row>
      </sheetData>
      <sheetData sheetId="2897">
        <row r="21">
          <cell r="A21">
            <v>0</v>
          </cell>
        </row>
      </sheetData>
      <sheetData sheetId="2898">
        <row r="21">
          <cell r="A21">
            <v>0</v>
          </cell>
        </row>
      </sheetData>
      <sheetData sheetId="2899">
        <row r="21">
          <cell r="A21">
            <v>0</v>
          </cell>
        </row>
      </sheetData>
      <sheetData sheetId="2900">
        <row r="21">
          <cell r="A21">
            <v>0</v>
          </cell>
        </row>
      </sheetData>
      <sheetData sheetId="2901">
        <row r="21">
          <cell r="A21">
            <v>0</v>
          </cell>
        </row>
      </sheetData>
      <sheetData sheetId="2902">
        <row r="21">
          <cell r="A21">
            <v>0</v>
          </cell>
        </row>
      </sheetData>
      <sheetData sheetId="2903">
        <row r="21">
          <cell r="A21">
            <v>0</v>
          </cell>
        </row>
      </sheetData>
      <sheetData sheetId="2904">
        <row r="21">
          <cell r="A21">
            <v>0</v>
          </cell>
        </row>
      </sheetData>
      <sheetData sheetId="2905">
        <row r="21">
          <cell r="A21">
            <v>0</v>
          </cell>
        </row>
      </sheetData>
      <sheetData sheetId="2906">
        <row r="21">
          <cell r="A21">
            <v>0</v>
          </cell>
        </row>
      </sheetData>
      <sheetData sheetId="2907">
        <row r="21">
          <cell r="A21">
            <v>0</v>
          </cell>
        </row>
      </sheetData>
      <sheetData sheetId="2908">
        <row r="21">
          <cell r="A21">
            <v>0</v>
          </cell>
        </row>
      </sheetData>
      <sheetData sheetId="2909">
        <row r="21">
          <cell r="A21">
            <v>0</v>
          </cell>
        </row>
      </sheetData>
      <sheetData sheetId="2910">
        <row r="21">
          <cell r="A21">
            <v>0</v>
          </cell>
        </row>
      </sheetData>
      <sheetData sheetId="2911">
        <row r="21">
          <cell r="A21">
            <v>0</v>
          </cell>
        </row>
      </sheetData>
      <sheetData sheetId="2912">
        <row r="21">
          <cell r="A21">
            <v>0</v>
          </cell>
        </row>
      </sheetData>
      <sheetData sheetId="2913">
        <row r="21">
          <cell r="A21">
            <v>0</v>
          </cell>
        </row>
      </sheetData>
      <sheetData sheetId="2914">
        <row r="21">
          <cell r="A21">
            <v>0</v>
          </cell>
        </row>
      </sheetData>
      <sheetData sheetId="2915">
        <row r="21">
          <cell r="A21">
            <v>0</v>
          </cell>
        </row>
      </sheetData>
      <sheetData sheetId="2916">
        <row r="21">
          <cell r="A21">
            <v>0</v>
          </cell>
        </row>
      </sheetData>
      <sheetData sheetId="2917">
        <row r="21">
          <cell r="A21">
            <v>0</v>
          </cell>
        </row>
      </sheetData>
      <sheetData sheetId="2918">
        <row r="21">
          <cell r="A21">
            <v>0</v>
          </cell>
        </row>
      </sheetData>
      <sheetData sheetId="2919">
        <row r="21">
          <cell r="A21">
            <v>0</v>
          </cell>
        </row>
      </sheetData>
      <sheetData sheetId="2920">
        <row r="21">
          <cell r="A21">
            <v>0</v>
          </cell>
        </row>
      </sheetData>
      <sheetData sheetId="2921">
        <row r="21">
          <cell r="A21">
            <v>0</v>
          </cell>
        </row>
      </sheetData>
      <sheetData sheetId="2922">
        <row r="21">
          <cell r="A21">
            <v>0</v>
          </cell>
        </row>
      </sheetData>
      <sheetData sheetId="2923">
        <row r="21">
          <cell r="A21">
            <v>0</v>
          </cell>
        </row>
      </sheetData>
      <sheetData sheetId="2924">
        <row r="21">
          <cell r="A21">
            <v>0</v>
          </cell>
        </row>
      </sheetData>
      <sheetData sheetId="2925">
        <row r="21">
          <cell r="A21">
            <v>0</v>
          </cell>
        </row>
      </sheetData>
      <sheetData sheetId="2926">
        <row r="21">
          <cell r="A21">
            <v>0</v>
          </cell>
        </row>
      </sheetData>
      <sheetData sheetId="2927">
        <row r="21">
          <cell r="A21">
            <v>0</v>
          </cell>
        </row>
      </sheetData>
      <sheetData sheetId="2928">
        <row r="21">
          <cell r="A21">
            <v>0</v>
          </cell>
        </row>
      </sheetData>
      <sheetData sheetId="2929">
        <row r="21">
          <cell r="A21">
            <v>0</v>
          </cell>
        </row>
      </sheetData>
      <sheetData sheetId="2930">
        <row r="21">
          <cell r="A21">
            <v>0</v>
          </cell>
        </row>
      </sheetData>
      <sheetData sheetId="2931">
        <row r="21">
          <cell r="A21">
            <v>0</v>
          </cell>
        </row>
      </sheetData>
      <sheetData sheetId="2932">
        <row r="21">
          <cell r="A21">
            <v>0</v>
          </cell>
        </row>
      </sheetData>
      <sheetData sheetId="2933">
        <row r="21">
          <cell r="A21">
            <v>0</v>
          </cell>
        </row>
      </sheetData>
      <sheetData sheetId="2934">
        <row r="21">
          <cell r="A21">
            <v>0</v>
          </cell>
        </row>
      </sheetData>
      <sheetData sheetId="2935">
        <row r="21">
          <cell r="A21">
            <v>0</v>
          </cell>
        </row>
      </sheetData>
      <sheetData sheetId="2936">
        <row r="21">
          <cell r="A21">
            <v>0</v>
          </cell>
        </row>
      </sheetData>
      <sheetData sheetId="2937">
        <row r="21">
          <cell r="A21">
            <v>0</v>
          </cell>
        </row>
      </sheetData>
      <sheetData sheetId="2938">
        <row r="21">
          <cell r="A21">
            <v>0</v>
          </cell>
        </row>
      </sheetData>
      <sheetData sheetId="2939">
        <row r="21">
          <cell r="A21">
            <v>0</v>
          </cell>
        </row>
      </sheetData>
      <sheetData sheetId="2940">
        <row r="21">
          <cell r="A21">
            <v>0</v>
          </cell>
        </row>
      </sheetData>
      <sheetData sheetId="2941">
        <row r="21">
          <cell r="A21">
            <v>0</v>
          </cell>
        </row>
      </sheetData>
      <sheetData sheetId="2942">
        <row r="21">
          <cell r="A21">
            <v>0</v>
          </cell>
        </row>
      </sheetData>
      <sheetData sheetId="2943">
        <row r="21">
          <cell r="A21">
            <v>0</v>
          </cell>
        </row>
      </sheetData>
      <sheetData sheetId="2944">
        <row r="21">
          <cell r="A21">
            <v>0</v>
          </cell>
        </row>
      </sheetData>
      <sheetData sheetId="2945">
        <row r="21">
          <cell r="A21">
            <v>0</v>
          </cell>
        </row>
      </sheetData>
      <sheetData sheetId="2946">
        <row r="21">
          <cell r="A21">
            <v>0</v>
          </cell>
        </row>
      </sheetData>
      <sheetData sheetId="2947">
        <row r="21">
          <cell r="A21">
            <v>0</v>
          </cell>
        </row>
      </sheetData>
      <sheetData sheetId="2948">
        <row r="21">
          <cell r="A21">
            <v>0</v>
          </cell>
        </row>
      </sheetData>
      <sheetData sheetId="2949">
        <row r="21">
          <cell r="A21">
            <v>0</v>
          </cell>
        </row>
      </sheetData>
      <sheetData sheetId="2950">
        <row r="21">
          <cell r="A21">
            <v>0</v>
          </cell>
        </row>
      </sheetData>
      <sheetData sheetId="2951">
        <row r="21">
          <cell r="A21">
            <v>0</v>
          </cell>
        </row>
      </sheetData>
      <sheetData sheetId="2952">
        <row r="21">
          <cell r="A21">
            <v>0</v>
          </cell>
        </row>
      </sheetData>
      <sheetData sheetId="2953">
        <row r="21">
          <cell r="A21">
            <v>0</v>
          </cell>
        </row>
      </sheetData>
      <sheetData sheetId="2954">
        <row r="21">
          <cell r="A21">
            <v>0</v>
          </cell>
        </row>
      </sheetData>
      <sheetData sheetId="2955">
        <row r="21">
          <cell r="A21">
            <v>0</v>
          </cell>
        </row>
      </sheetData>
      <sheetData sheetId="2956">
        <row r="21">
          <cell r="A21">
            <v>0</v>
          </cell>
        </row>
      </sheetData>
      <sheetData sheetId="2957">
        <row r="21">
          <cell r="A21">
            <v>0</v>
          </cell>
        </row>
      </sheetData>
      <sheetData sheetId="2958">
        <row r="21">
          <cell r="A21">
            <v>0</v>
          </cell>
        </row>
      </sheetData>
      <sheetData sheetId="2959">
        <row r="21">
          <cell r="A21">
            <v>0</v>
          </cell>
        </row>
      </sheetData>
      <sheetData sheetId="2960">
        <row r="21">
          <cell r="A21">
            <v>0</v>
          </cell>
        </row>
      </sheetData>
      <sheetData sheetId="2961">
        <row r="21">
          <cell r="A21">
            <v>0</v>
          </cell>
        </row>
      </sheetData>
      <sheetData sheetId="2962">
        <row r="21">
          <cell r="A21">
            <v>0</v>
          </cell>
        </row>
      </sheetData>
      <sheetData sheetId="2963">
        <row r="21">
          <cell r="A21">
            <v>0</v>
          </cell>
        </row>
      </sheetData>
      <sheetData sheetId="2964">
        <row r="21">
          <cell r="A21">
            <v>0</v>
          </cell>
        </row>
      </sheetData>
      <sheetData sheetId="2965">
        <row r="21">
          <cell r="A21">
            <v>0</v>
          </cell>
        </row>
      </sheetData>
      <sheetData sheetId="2966">
        <row r="21">
          <cell r="A21">
            <v>0</v>
          </cell>
        </row>
      </sheetData>
      <sheetData sheetId="2967">
        <row r="21">
          <cell r="A21">
            <v>0</v>
          </cell>
        </row>
      </sheetData>
      <sheetData sheetId="2968">
        <row r="21">
          <cell r="A21">
            <v>0</v>
          </cell>
        </row>
      </sheetData>
      <sheetData sheetId="2969">
        <row r="21">
          <cell r="A21">
            <v>0</v>
          </cell>
        </row>
      </sheetData>
      <sheetData sheetId="2970">
        <row r="21">
          <cell r="A21">
            <v>0</v>
          </cell>
        </row>
      </sheetData>
      <sheetData sheetId="2971">
        <row r="21">
          <cell r="A21">
            <v>0</v>
          </cell>
        </row>
      </sheetData>
      <sheetData sheetId="2972">
        <row r="21">
          <cell r="A21">
            <v>0</v>
          </cell>
        </row>
      </sheetData>
      <sheetData sheetId="2973">
        <row r="21">
          <cell r="A21">
            <v>0</v>
          </cell>
        </row>
      </sheetData>
      <sheetData sheetId="2974">
        <row r="21">
          <cell r="A21">
            <v>0</v>
          </cell>
        </row>
      </sheetData>
      <sheetData sheetId="2975">
        <row r="21">
          <cell r="A21">
            <v>0</v>
          </cell>
        </row>
      </sheetData>
      <sheetData sheetId="2976">
        <row r="21">
          <cell r="A21">
            <v>0</v>
          </cell>
        </row>
      </sheetData>
      <sheetData sheetId="2977">
        <row r="21">
          <cell r="A21">
            <v>0</v>
          </cell>
        </row>
      </sheetData>
      <sheetData sheetId="2978">
        <row r="21">
          <cell r="A21">
            <v>0</v>
          </cell>
        </row>
      </sheetData>
      <sheetData sheetId="2979">
        <row r="21">
          <cell r="A21">
            <v>0</v>
          </cell>
        </row>
      </sheetData>
      <sheetData sheetId="2980">
        <row r="21">
          <cell r="A21">
            <v>0</v>
          </cell>
        </row>
      </sheetData>
      <sheetData sheetId="2981">
        <row r="21">
          <cell r="A21">
            <v>0</v>
          </cell>
        </row>
      </sheetData>
      <sheetData sheetId="2982">
        <row r="21">
          <cell r="A21">
            <v>0</v>
          </cell>
        </row>
      </sheetData>
      <sheetData sheetId="2983">
        <row r="21">
          <cell r="A21">
            <v>0</v>
          </cell>
        </row>
      </sheetData>
      <sheetData sheetId="2984">
        <row r="21">
          <cell r="A21">
            <v>0</v>
          </cell>
        </row>
      </sheetData>
      <sheetData sheetId="2985">
        <row r="21">
          <cell r="A21">
            <v>0</v>
          </cell>
        </row>
      </sheetData>
      <sheetData sheetId="2986">
        <row r="21">
          <cell r="A21">
            <v>0</v>
          </cell>
        </row>
      </sheetData>
      <sheetData sheetId="2987">
        <row r="21">
          <cell r="A21">
            <v>0</v>
          </cell>
        </row>
      </sheetData>
      <sheetData sheetId="2988">
        <row r="21">
          <cell r="A21">
            <v>0</v>
          </cell>
        </row>
      </sheetData>
      <sheetData sheetId="2989">
        <row r="21">
          <cell r="A21">
            <v>0</v>
          </cell>
        </row>
      </sheetData>
      <sheetData sheetId="2990">
        <row r="21">
          <cell r="A21">
            <v>0</v>
          </cell>
        </row>
      </sheetData>
      <sheetData sheetId="2991">
        <row r="21">
          <cell r="A21">
            <v>0</v>
          </cell>
        </row>
      </sheetData>
      <sheetData sheetId="2992">
        <row r="21">
          <cell r="A21">
            <v>0</v>
          </cell>
        </row>
      </sheetData>
      <sheetData sheetId="2993">
        <row r="21">
          <cell r="A21">
            <v>0</v>
          </cell>
        </row>
      </sheetData>
      <sheetData sheetId="2994">
        <row r="21">
          <cell r="A21">
            <v>0</v>
          </cell>
        </row>
      </sheetData>
      <sheetData sheetId="2995">
        <row r="21">
          <cell r="A21">
            <v>0</v>
          </cell>
        </row>
      </sheetData>
      <sheetData sheetId="2996">
        <row r="21">
          <cell r="A21">
            <v>0</v>
          </cell>
        </row>
      </sheetData>
      <sheetData sheetId="2997">
        <row r="21">
          <cell r="A21">
            <v>0</v>
          </cell>
        </row>
      </sheetData>
      <sheetData sheetId="2998">
        <row r="21">
          <cell r="A21">
            <v>0</v>
          </cell>
        </row>
      </sheetData>
      <sheetData sheetId="2999">
        <row r="21">
          <cell r="A21">
            <v>0</v>
          </cell>
        </row>
      </sheetData>
      <sheetData sheetId="3000">
        <row r="21">
          <cell r="A21">
            <v>0</v>
          </cell>
        </row>
      </sheetData>
      <sheetData sheetId="3001">
        <row r="21">
          <cell r="A21">
            <v>0</v>
          </cell>
        </row>
      </sheetData>
      <sheetData sheetId="3002">
        <row r="21">
          <cell r="A21">
            <v>0</v>
          </cell>
        </row>
      </sheetData>
      <sheetData sheetId="3003">
        <row r="21">
          <cell r="A21">
            <v>0</v>
          </cell>
        </row>
      </sheetData>
      <sheetData sheetId="3004">
        <row r="21">
          <cell r="A21">
            <v>0</v>
          </cell>
        </row>
      </sheetData>
      <sheetData sheetId="3005">
        <row r="21">
          <cell r="A21">
            <v>0</v>
          </cell>
        </row>
      </sheetData>
      <sheetData sheetId="3006">
        <row r="21">
          <cell r="A21">
            <v>0</v>
          </cell>
        </row>
      </sheetData>
      <sheetData sheetId="3007">
        <row r="21">
          <cell r="A21">
            <v>0</v>
          </cell>
        </row>
      </sheetData>
      <sheetData sheetId="3008">
        <row r="21">
          <cell r="A21">
            <v>0</v>
          </cell>
        </row>
      </sheetData>
      <sheetData sheetId="3009">
        <row r="21">
          <cell r="A21">
            <v>0</v>
          </cell>
        </row>
      </sheetData>
      <sheetData sheetId="3010">
        <row r="21">
          <cell r="A21">
            <v>0</v>
          </cell>
        </row>
      </sheetData>
      <sheetData sheetId="3011">
        <row r="21">
          <cell r="A21">
            <v>0</v>
          </cell>
        </row>
      </sheetData>
      <sheetData sheetId="3012">
        <row r="21">
          <cell r="A21">
            <v>0</v>
          </cell>
        </row>
      </sheetData>
      <sheetData sheetId="3013">
        <row r="21">
          <cell r="A21">
            <v>0</v>
          </cell>
        </row>
      </sheetData>
      <sheetData sheetId="3014">
        <row r="21">
          <cell r="A21">
            <v>0</v>
          </cell>
        </row>
      </sheetData>
      <sheetData sheetId="3015">
        <row r="21">
          <cell r="A21">
            <v>0</v>
          </cell>
        </row>
      </sheetData>
      <sheetData sheetId="3016">
        <row r="21">
          <cell r="A21">
            <v>0</v>
          </cell>
        </row>
      </sheetData>
      <sheetData sheetId="3017">
        <row r="21">
          <cell r="A21">
            <v>0</v>
          </cell>
        </row>
      </sheetData>
      <sheetData sheetId="3018">
        <row r="21">
          <cell r="A21">
            <v>0</v>
          </cell>
        </row>
      </sheetData>
      <sheetData sheetId="3019">
        <row r="21">
          <cell r="A21">
            <v>0</v>
          </cell>
        </row>
      </sheetData>
      <sheetData sheetId="3020">
        <row r="21">
          <cell r="A21">
            <v>0</v>
          </cell>
        </row>
      </sheetData>
      <sheetData sheetId="3021">
        <row r="21">
          <cell r="A21">
            <v>0</v>
          </cell>
        </row>
      </sheetData>
      <sheetData sheetId="3022">
        <row r="21">
          <cell r="A21">
            <v>0</v>
          </cell>
        </row>
      </sheetData>
      <sheetData sheetId="3023">
        <row r="21">
          <cell r="A21">
            <v>0</v>
          </cell>
        </row>
      </sheetData>
      <sheetData sheetId="3024">
        <row r="21">
          <cell r="A21">
            <v>0</v>
          </cell>
        </row>
      </sheetData>
      <sheetData sheetId="3025">
        <row r="21">
          <cell r="A21">
            <v>0</v>
          </cell>
        </row>
      </sheetData>
      <sheetData sheetId="3026">
        <row r="21">
          <cell r="A21">
            <v>0</v>
          </cell>
        </row>
      </sheetData>
      <sheetData sheetId="3027">
        <row r="21">
          <cell r="A21">
            <v>0</v>
          </cell>
        </row>
      </sheetData>
      <sheetData sheetId="3028">
        <row r="21">
          <cell r="A21">
            <v>0</v>
          </cell>
        </row>
      </sheetData>
      <sheetData sheetId="3029">
        <row r="21">
          <cell r="A21">
            <v>0</v>
          </cell>
        </row>
      </sheetData>
      <sheetData sheetId="3030">
        <row r="21">
          <cell r="A21">
            <v>0</v>
          </cell>
        </row>
      </sheetData>
      <sheetData sheetId="3031">
        <row r="21">
          <cell r="A21">
            <v>0</v>
          </cell>
        </row>
      </sheetData>
      <sheetData sheetId="3032">
        <row r="21">
          <cell r="A21">
            <v>0</v>
          </cell>
        </row>
      </sheetData>
      <sheetData sheetId="3033">
        <row r="21">
          <cell r="A21">
            <v>0</v>
          </cell>
        </row>
      </sheetData>
      <sheetData sheetId="3034">
        <row r="21">
          <cell r="A21">
            <v>0</v>
          </cell>
        </row>
      </sheetData>
      <sheetData sheetId="3035">
        <row r="21">
          <cell r="A21">
            <v>0</v>
          </cell>
        </row>
      </sheetData>
      <sheetData sheetId="3036">
        <row r="21">
          <cell r="A21">
            <v>0</v>
          </cell>
        </row>
      </sheetData>
      <sheetData sheetId="3037">
        <row r="21">
          <cell r="A21">
            <v>0</v>
          </cell>
        </row>
      </sheetData>
      <sheetData sheetId="3038">
        <row r="21">
          <cell r="A21">
            <v>0</v>
          </cell>
        </row>
      </sheetData>
      <sheetData sheetId="3039">
        <row r="21">
          <cell r="A21">
            <v>0</v>
          </cell>
        </row>
      </sheetData>
      <sheetData sheetId="3040">
        <row r="21">
          <cell r="A21">
            <v>0</v>
          </cell>
        </row>
      </sheetData>
      <sheetData sheetId="3041">
        <row r="21">
          <cell r="A21">
            <v>0</v>
          </cell>
        </row>
      </sheetData>
      <sheetData sheetId="3042">
        <row r="21">
          <cell r="A21">
            <v>0</v>
          </cell>
        </row>
      </sheetData>
      <sheetData sheetId="3043">
        <row r="21">
          <cell r="A21">
            <v>0</v>
          </cell>
        </row>
      </sheetData>
      <sheetData sheetId="3044">
        <row r="21">
          <cell r="A21">
            <v>0</v>
          </cell>
        </row>
      </sheetData>
      <sheetData sheetId="3045">
        <row r="21">
          <cell r="A21">
            <v>0</v>
          </cell>
        </row>
      </sheetData>
      <sheetData sheetId="3046">
        <row r="21">
          <cell r="A21">
            <v>0</v>
          </cell>
        </row>
      </sheetData>
      <sheetData sheetId="3047">
        <row r="21">
          <cell r="A21">
            <v>0</v>
          </cell>
        </row>
      </sheetData>
      <sheetData sheetId="3048">
        <row r="21">
          <cell r="A21">
            <v>0</v>
          </cell>
        </row>
      </sheetData>
      <sheetData sheetId="3049">
        <row r="21">
          <cell r="A21">
            <v>0</v>
          </cell>
        </row>
      </sheetData>
      <sheetData sheetId="3050">
        <row r="21">
          <cell r="A21">
            <v>0</v>
          </cell>
        </row>
      </sheetData>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ow r="21">
          <cell r="A21">
            <v>0</v>
          </cell>
        </row>
      </sheetData>
      <sheetData sheetId="3073">
        <row r="21">
          <cell r="A21">
            <v>0</v>
          </cell>
        </row>
      </sheetData>
      <sheetData sheetId="3074">
        <row r="21">
          <cell r="A21">
            <v>0</v>
          </cell>
        </row>
      </sheetData>
      <sheetData sheetId="3075">
        <row r="21">
          <cell r="A21">
            <v>0</v>
          </cell>
        </row>
      </sheetData>
      <sheetData sheetId="3076">
        <row r="21">
          <cell r="A21">
            <v>0</v>
          </cell>
        </row>
      </sheetData>
      <sheetData sheetId="3077">
        <row r="21">
          <cell r="A21">
            <v>0</v>
          </cell>
        </row>
      </sheetData>
      <sheetData sheetId="3078">
        <row r="21">
          <cell r="A21">
            <v>0</v>
          </cell>
        </row>
      </sheetData>
      <sheetData sheetId="3079">
        <row r="21">
          <cell r="A21">
            <v>0</v>
          </cell>
        </row>
      </sheetData>
      <sheetData sheetId="3080">
        <row r="21">
          <cell r="A21">
            <v>0</v>
          </cell>
        </row>
      </sheetData>
      <sheetData sheetId="3081">
        <row r="21">
          <cell r="A21">
            <v>0</v>
          </cell>
        </row>
      </sheetData>
      <sheetData sheetId="3082">
        <row r="21">
          <cell r="A21">
            <v>0</v>
          </cell>
        </row>
      </sheetData>
      <sheetData sheetId="3083">
        <row r="21">
          <cell r="A21">
            <v>0</v>
          </cell>
        </row>
      </sheetData>
      <sheetData sheetId="3084">
        <row r="21">
          <cell r="A21">
            <v>0</v>
          </cell>
        </row>
      </sheetData>
      <sheetData sheetId="3085">
        <row r="21">
          <cell r="A21">
            <v>0</v>
          </cell>
        </row>
      </sheetData>
      <sheetData sheetId="3086">
        <row r="21">
          <cell r="A21">
            <v>0</v>
          </cell>
        </row>
      </sheetData>
      <sheetData sheetId="3087">
        <row r="21">
          <cell r="A21">
            <v>0</v>
          </cell>
        </row>
      </sheetData>
      <sheetData sheetId="3088">
        <row r="21">
          <cell r="A21">
            <v>0</v>
          </cell>
        </row>
      </sheetData>
      <sheetData sheetId="3089">
        <row r="21">
          <cell r="A21">
            <v>0</v>
          </cell>
        </row>
      </sheetData>
      <sheetData sheetId="3090">
        <row r="21">
          <cell r="A21">
            <v>0</v>
          </cell>
        </row>
      </sheetData>
      <sheetData sheetId="3091">
        <row r="21">
          <cell r="A21">
            <v>0</v>
          </cell>
        </row>
      </sheetData>
      <sheetData sheetId="3092">
        <row r="21">
          <cell r="A21">
            <v>0</v>
          </cell>
        </row>
      </sheetData>
      <sheetData sheetId="3093">
        <row r="21">
          <cell r="A21">
            <v>0</v>
          </cell>
        </row>
      </sheetData>
      <sheetData sheetId="3094">
        <row r="21">
          <cell r="A21">
            <v>0</v>
          </cell>
        </row>
      </sheetData>
      <sheetData sheetId="3095">
        <row r="21">
          <cell r="A21">
            <v>0</v>
          </cell>
        </row>
      </sheetData>
      <sheetData sheetId="3096">
        <row r="21">
          <cell r="A21">
            <v>0</v>
          </cell>
        </row>
      </sheetData>
      <sheetData sheetId="3097">
        <row r="21">
          <cell r="A21">
            <v>0</v>
          </cell>
        </row>
      </sheetData>
      <sheetData sheetId="3098">
        <row r="21">
          <cell r="A21">
            <v>0</v>
          </cell>
        </row>
      </sheetData>
      <sheetData sheetId="3099">
        <row r="21">
          <cell r="A21">
            <v>0</v>
          </cell>
        </row>
      </sheetData>
      <sheetData sheetId="3100">
        <row r="21">
          <cell r="A21">
            <v>0</v>
          </cell>
        </row>
      </sheetData>
      <sheetData sheetId="3101">
        <row r="21">
          <cell r="A21">
            <v>0</v>
          </cell>
        </row>
      </sheetData>
      <sheetData sheetId="3102">
        <row r="21">
          <cell r="A21">
            <v>0</v>
          </cell>
        </row>
      </sheetData>
      <sheetData sheetId="3103">
        <row r="21">
          <cell r="A21">
            <v>0</v>
          </cell>
        </row>
      </sheetData>
      <sheetData sheetId="3104">
        <row r="21">
          <cell r="A21">
            <v>0</v>
          </cell>
        </row>
      </sheetData>
      <sheetData sheetId="3105">
        <row r="21">
          <cell r="A21">
            <v>0</v>
          </cell>
        </row>
      </sheetData>
      <sheetData sheetId="3106">
        <row r="21">
          <cell r="A21">
            <v>0</v>
          </cell>
        </row>
      </sheetData>
      <sheetData sheetId="3107">
        <row r="21">
          <cell r="A21">
            <v>0</v>
          </cell>
        </row>
      </sheetData>
      <sheetData sheetId="3108">
        <row r="21">
          <cell r="A21">
            <v>0</v>
          </cell>
        </row>
      </sheetData>
      <sheetData sheetId="3109">
        <row r="21">
          <cell r="A21">
            <v>0</v>
          </cell>
        </row>
      </sheetData>
      <sheetData sheetId="3110">
        <row r="21">
          <cell r="A21">
            <v>0</v>
          </cell>
        </row>
      </sheetData>
      <sheetData sheetId="3111">
        <row r="21">
          <cell r="A21">
            <v>0</v>
          </cell>
        </row>
      </sheetData>
      <sheetData sheetId="3112">
        <row r="21">
          <cell r="A21">
            <v>0</v>
          </cell>
        </row>
      </sheetData>
      <sheetData sheetId="3113">
        <row r="21">
          <cell r="A21">
            <v>0</v>
          </cell>
        </row>
      </sheetData>
      <sheetData sheetId="3114">
        <row r="21">
          <cell r="A21">
            <v>0</v>
          </cell>
        </row>
      </sheetData>
      <sheetData sheetId="3115">
        <row r="21">
          <cell r="A21">
            <v>0</v>
          </cell>
        </row>
      </sheetData>
      <sheetData sheetId="3116">
        <row r="21">
          <cell r="A21">
            <v>0</v>
          </cell>
        </row>
      </sheetData>
      <sheetData sheetId="3117">
        <row r="21">
          <cell r="A21">
            <v>0</v>
          </cell>
        </row>
      </sheetData>
      <sheetData sheetId="3118">
        <row r="21">
          <cell r="A21">
            <v>0</v>
          </cell>
        </row>
      </sheetData>
      <sheetData sheetId="3119">
        <row r="21">
          <cell r="A21">
            <v>0</v>
          </cell>
        </row>
      </sheetData>
      <sheetData sheetId="3120">
        <row r="21">
          <cell r="A21">
            <v>0</v>
          </cell>
        </row>
      </sheetData>
      <sheetData sheetId="3121">
        <row r="21">
          <cell r="A21">
            <v>0</v>
          </cell>
        </row>
      </sheetData>
      <sheetData sheetId="3122">
        <row r="21">
          <cell r="A21">
            <v>0</v>
          </cell>
        </row>
      </sheetData>
      <sheetData sheetId="3123">
        <row r="21">
          <cell r="A21">
            <v>0</v>
          </cell>
        </row>
      </sheetData>
      <sheetData sheetId="3124">
        <row r="21">
          <cell r="A21">
            <v>0</v>
          </cell>
        </row>
      </sheetData>
      <sheetData sheetId="3125">
        <row r="21">
          <cell r="A21">
            <v>0</v>
          </cell>
        </row>
      </sheetData>
      <sheetData sheetId="3126">
        <row r="21">
          <cell r="A21">
            <v>0</v>
          </cell>
        </row>
      </sheetData>
      <sheetData sheetId="3127">
        <row r="21">
          <cell r="A21">
            <v>0</v>
          </cell>
        </row>
      </sheetData>
      <sheetData sheetId="3128">
        <row r="21">
          <cell r="A21">
            <v>0</v>
          </cell>
        </row>
      </sheetData>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ow r="21">
          <cell r="A21">
            <v>0</v>
          </cell>
        </row>
      </sheetData>
      <sheetData sheetId="3142" refreshError="1"/>
      <sheetData sheetId="3143" refreshError="1"/>
      <sheetData sheetId="3144" refreshError="1"/>
      <sheetData sheetId="3145" refreshError="1"/>
      <sheetData sheetId="3146" refreshError="1"/>
      <sheetData sheetId="3147">
        <row r="21">
          <cell r="A21">
            <v>0</v>
          </cell>
        </row>
      </sheetData>
      <sheetData sheetId="3148">
        <row r="21">
          <cell r="A21">
            <v>0</v>
          </cell>
        </row>
      </sheetData>
      <sheetData sheetId="3149">
        <row r="21">
          <cell r="A21">
            <v>0</v>
          </cell>
        </row>
      </sheetData>
      <sheetData sheetId="3150">
        <row r="21">
          <cell r="A21">
            <v>0</v>
          </cell>
        </row>
      </sheetData>
      <sheetData sheetId="3151" refreshError="1"/>
      <sheetData sheetId="3152" refreshError="1"/>
      <sheetData sheetId="3153" refreshError="1"/>
      <sheetData sheetId="3154"/>
      <sheetData sheetId="3155" refreshError="1"/>
      <sheetData sheetId="3156" refreshError="1"/>
      <sheetData sheetId="3157"/>
      <sheetData sheetId="3158" refreshError="1"/>
      <sheetData sheetId="3159" refreshError="1"/>
      <sheetData sheetId="3160"/>
      <sheetData sheetId="3161"/>
      <sheetData sheetId="3162"/>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ow r="21">
          <cell r="A21">
            <v>0</v>
          </cell>
        </row>
      </sheetData>
      <sheetData sheetId="3298">
        <row r="21">
          <cell r="A21">
            <v>0</v>
          </cell>
        </row>
      </sheetData>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ow r="21">
          <cell r="A21">
            <v>0</v>
          </cell>
        </row>
      </sheetData>
      <sheetData sheetId="333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sheetData sheetId="3373" refreshError="1"/>
      <sheetData sheetId="3374" refreshError="1"/>
      <sheetData sheetId="3375" refreshError="1"/>
      <sheetData sheetId="3376" refreshError="1"/>
      <sheetData sheetId="3377" refreshError="1"/>
      <sheetData sheetId="3378" refreshError="1"/>
      <sheetData sheetId="3379">
        <row r="21">
          <cell r="C21">
            <v>22.680000000000003</v>
          </cell>
        </row>
      </sheetData>
      <sheetData sheetId="3380" refreshError="1"/>
      <sheetData sheetId="3381" refreshError="1"/>
      <sheetData sheetId="3382" refreshError="1"/>
      <sheetData sheetId="3383" refreshError="1"/>
      <sheetData sheetId="3384" refreshError="1"/>
      <sheetData sheetId="3385"/>
      <sheetData sheetId="3386"/>
      <sheetData sheetId="3387"/>
      <sheetData sheetId="3388"/>
      <sheetData sheetId="3389"/>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sheetData sheetId="3400"/>
      <sheetData sheetId="3401"/>
      <sheetData sheetId="3402">
        <row r="21">
          <cell r="A21">
            <v>0</v>
          </cell>
        </row>
      </sheetData>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row r="21">
          <cell r="C21">
            <v>22.680000000000003</v>
          </cell>
        </row>
      </sheetData>
      <sheetData sheetId="3423">
        <row r="21">
          <cell r="C21">
            <v>22.680000000000003</v>
          </cell>
        </row>
      </sheetData>
      <sheetData sheetId="3424"/>
      <sheetData sheetId="3425"/>
      <sheetData sheetId="3426">
        <row r="21">
          <cell r="C21">
            <v>22.680000000000003</v>
          </cell>
        </row>
      </sheetData>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row r="21">
          <cell r="A21">
            <v>0</v>
          </cell>
        </row>
      </sheetData>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row r="21">
          <cell r="A21">
            <v>0</v>
          </cell>
        </row>
      </sheetData>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row r="21">
          <cell r="A21">
            <v>0</v>
          </cell>
        </row>
      </sheetData>
      <sheetData sheetId="3540">
        <row r="21">
          <cell r="A21">
            <v>0</v>
          </cell>
        </row>
      </sheetData>
      <sheetData sheetId="3541"/>
      <sheetData sheetId="3542"/>
      <sheetData sheetId="3543">
        <row r="21">
          <cell r="A21">
            <v>0</v>
          </cell>
        </row>
      </sheetData>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row r="21">
          <cell r="A21">
            <v>0</v>
          </cell>
        </row>
      </sheetData>
      <sheetData sheetId="3558">
        <row r="21">
          <cell r="A21">
            <v>0</v>
          </cell>
        </row>
      </sheetData>
      <sheetData sheetId="3559"/>
      <sheetData sheetId="3560"/>
      <sheetData sheetId="3561">
        <row r="21">
          <cell r="A21">
            <v>0</v>
          </cell>
        </row>
      </sheetData>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row r="21">
          <cell r="A21">
            <v>0</v>
          </cell>
        </row>
      </sheetData>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sheetData sheetId="3753"/>
      <sheetData sheetId="3754"/>
      <sheetData sheetId="3755"/>
      <sheetData sheetId="3756"/>
      <sheetData sheetId="3757"/>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sheetData sheetId="3780" refreshError="1"/>
      <sheetData sheetId="3781" refreshError="1"/>
      <sheetData sheetId="3782" refreshError="1"/>
      <sheetData sheetId="3783" refreshError="1"/>
      <sheetData sheetId="3784" refreshError="1"/>
      <sheetData sheetId="3785" refreshError="1"/>
      <sheetData sheetId="3786"/>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sheetData sheetId="3883"/>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sheetData sheetId="3929"/>
      <sheetData sheetId="3930"/>
      <sheetData sheetId="393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sheetData sheetId="3942" refreshError="1"/>
      <sheetData sheetId="3943"/>
      <sheetData sheetId="3944"/>
      <sheetData sheetId="3945"/>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sheetData sheetId="4091"/>
      <sheetData sheetId="4092"/>
      <sheetData sheetId="4093"/>
      <sheetData sheetId="4094"/>
      <sheetData sheetId="4095"/>
      <sheetData sheetId="4096"/>
      <sheetData sheetId="4097"/>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심사결과요약서"/>
      <sheetName val="총괄설계내역서"/>
      <sheetName val="제잡비계산서"/>
    </sheetNames>
    <sheetDataSet>
      <sheetData sheetId="0" refreshError="1"/>
      <sheetData sheetId="1">
        <row r="34">
          <cell r="G34">
            <v>414700000</v>
          </cell>
        </row>
        <row r="37">
          <cell r="G37">
            <v>833070000</v>
          </cell>
        </row>
      </sheetData>
      <sheetData sheetId="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XXXXXX"/>
      <sheetName val="VXXX"/>
      <sheetName val="진짜내역"/>
      <sheetName val="단가"/>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일위대가목록"/>
      <sheetName val="공통(20-91)"/>
      <sheetName val="1차 내역서"/>
      <sheetName val="을"/>
      <sheetName val="부대공"/>
      <sheetName val="포장공"/>
      <sheetName val="토공"/>
      <sheetName val="입찰안"/>
      <sheetName val="백암비스타내역"/>
      <sheetName val="차액보증"/>
      <sheetName val="한강운반비"/>
      <sheetName val="사당"/>
      <sheetName val="현장"/>
      <sheetName val="2공구산출내역"/>
      <sheetName val="내역서2안"/>
      <sheetName val="품셈TABLE"/>
      <sheetName val="단가조사"/>
      <sheetName val="금액내역서"/>
      <sheetName val="계양가시설"/>
      <sheetName val="토목공사일반"/>
      <sheetName val="물가"/>
      <sheetName val="JUCK"/>
      <sheetName val="설계서(표지)"/>
      <sheetName val="원가계산서"/>
      <sheetName val="기초내역서"/>
      <sheetName val="수량산출"/>
      <sheetName val="대가목록표"/>
      <sheetName val="98지급계획"/>
      <sheetName val="견적서"/>
      <sheetName val="원가 (2)"/>
      <sheetName val="철거산출근거"/>
      <sheetName val="직재"/>
      <sheetName val="6PILE  (돌출)"/>
      <sheetName val="일위대가(4층원격)"/>
      <sheetName val="공통가설"/>
      <sheetName val="#REF"/>
      <sheetName val="소방사항"/>
      <sheetName val="교통대책내역"/>
      <sheetName val="J直材4"/>
      <sheetName val="노무"/>
      <sheetName val="중기조종사 단위단가"/>
      <sheetName val="추가대화"/>
      <sheetName val="현장경비"/>
      <sheetName val="요율"/>
      <sheetName val="평가데이터"/>
      <sheetName val="2000.11월설계내역"/>
      <sheetName val="인건-측정"/>
      <sheetName val="DATE"/>
      <sheetName val="골조시행"/>
      <sheetName val="첨부1"/>
      <sheetName val="산출근거"/>
      <sheetName val="부재리스트"/>
      <sheetName val="BID"/>
      <sheetName val="공사개요"/>
      <sheetName val="자  재"/>
      <sheetName val="건축외주"/>
      <sheetName val="설계내역서"/>
      <sheetName val="공사현황"/>
      <sheetName val="원가계산서 "/>
      <sheetName val="데이타"/>
      <sheetName val="설계명세서"/>
      <sheetName val="자료입력"/>
      <sheetName val="청천내"/>
      <sheetName val="기둥(원형)"/>
      <sheetName val="기초공"/>
      <sheetName val="1.설계기준"/>
      <sheetName val="실행내역"/>
      <sheetName val="자재단가리스트"/>
      <sheetName val="패널"/>
      <sheetName val="아파트 내역"/>
      <sheetName val="N賃率-職"/>
      <sheetName val="도급FORM"/>
      <sheetName val="초기화면"/>
      <sheetName val="관급자재"/>
      <sheetName val="TANK견적대지"/>
      <sheetName val="감가상각"/>
      <sheetName val="Sheet4"/>
      <sheetName val="내역서적용수량"/>
      <sheetName val="BCK3672"/>
      <sheetName val="토사(PE)"/>
      <sheetName val="Total"/>
      <sheetName val="ELECTRIC"/>
      <sheetName val="내역서(설비+소방)"/>
      <sheetName val="NEGO"/>
      <sheetName val="99노임기준"/>
      <sheetName val="건축공사 분괴표원본데이터(공통+건축)"/>
      <sheetName val="사급자재(1단계)"/>
      <sheetName val="구천"/>
      <sheetName val="연결관암거"/>
      <sheetName val="계수시트"/>
      <sheetName val="저"/>
      <sheetName val="사업부배부A"/>
      <sheetName val="104동"/>
      <sheetName val="제품별단가"/>
      <sheetName val="제품별절단길이-0628"/>
      <sheetName val="갑지(추정)"/>
      <sheetName val="건축내역(진해석동)"/>
      <sheetName val="동수"/>
      <sheetName val="누계12"/>
      <sheetName val="인테리어내역"/>
      <sheetName val="16-1"/>
      <sheetName val="전체"/>
      <sheetName val="건축원가"/>
      <sheetName val="토목"/>
      <sheetName val="별표"/>
      <sheetName val="실행"/>
      <sheetName val="LP-S"/>
      <sheetName val="자판실행"/>
      <sheetName val="평내중"/>
      <sheetName val="총괄내역"/>
      <sheetName val="공사예산하조서(O.K)"/>
      <sheetName val="노무비"/>
      <sheetName val="기계경비(시간당)"/>
      <sheetName val="램머"/>
      <sheetName val="파일의이용"/>
      <sheetName val="설계명세서 (장비)"/>
      <sheetName val="실행내역서"/>
      <sheetName val="01-적용기준"/>
      <sheetName val="08-공사비총괄표(경남외)"/>
      <sheetName val="06-원가계산서(경남외)"/>
      <sheetName val="안정검토1"/>
      <sheetName val="17-횡단측량야장(본선1)"/>
      <sheetName val="변수값"/>
      <sheetName val="중기상차"/>
      <sheetName val="AS복구"/>
      <sheetName val="중기터파기"/>
      <sheetName val="예산명세서"/>
      <sheetName val="대상공사(조달청)"/>
      <sheetName val="자료(통합)"/>
      <sheetName val="일위"/>
      <sheetName val="KIM"/>
      <sheetName val="내역서총집계표"/>
      <sheetName val="CT "/>
      <sheetName val="기본일위"/>
      <sheetName val="2공구하도급내역서"/>
      <sheetName val="시설장비부하계산서"/>
      <sheetName val="홍보비디오"/>
      <sheetName val="Book4"/>
      <sheetName val=" HIT-&gt;HMC 견적(3900)"/>
      <sheetName val="I一般比"/>
      <sheetName val="설직재-1"/>
      <sheetName val="2F 회의실견적(5_14 일대)"/>
      <sheetName val="工완성공사율"/>
      <sheetName val="2006년일위대가"/>
      <sheetName val="20관리비율"/>
      <sheetName val="단가기준"/>
      <sheetName val="간접"/>
      <sheetName val="날개벽"/>
      <sheetName val="직접수량"/>
      <sheetName val="단가 (2)"/>
      <sheetName val="INPUT"/>
      <sheetName val="기본자료"/>
      <sheetName val="전체도급"/>
      <sheetName val="설계명세서(a"/>
      <sheetName val="현금"/>
      <sheetName val="CP-E2 (품셈표)"/>
      <sheetName val="A-4"/>
      <sheetName val="공통가설공사"/>
      <sheetName val="MIJIBI"/>
      <sheetName val="일위대가표"/>
      <sheetName val="단가및재료비"/>
      <sheetName val="98NS-N"/>
      <sheetName val="전선 및 전선관"/>
      <sheetName val="A LINE"/>
      <sheetName val="이름정의"/>
      <sheetName val="운반비"/>
      <sheetName val="2003 일위대가"/>
      <sheetName val="Sheet5"/>
      <sheetName val="준검 내역서"/>
      <sheetName val="2000년1차"/>
      <sheetName val="6호기"/>
      <sheetName val="총괄내역서"/>
      <sheetName val="도급견적가"/>
      <sheetName val="pier(각형)"/>
      <sheetName val="총괄표"/>
      <sheetName val="70%"/>
      <sheetName val="공구"/>
      <sheetName val="공사기본내용입력"/>
      <sheetName val="1차_내역서"/>
      <sheetName val="원가_(2)"/>
      <sheetName val="6PILE__(돌출)"/>
      <sheetName val="갑지"/>
      <sheetName val="설계내역"/>
      <sheetName val="DATA"/>
      <sheetName val="실행대비"/>
      <sheetName val="1"/>
      <sheetName val="2"/>
      <sheetName val="3"/>
      <sheetName val="4"/>
      <sheetName val="5"/>
      <sheetName val="6"/>
      <sheetName val="시설물기초"/>
      <sheetName val="기초입력 DATA"/>
      <sheetName val="증감내역서"/>
      <sheetName val="직접경비"/>
      <sheetName val="직접인건비"/>
      <sheetName val="기초자료입력"/>
      <sheetName val="일위목록-기"/>
      <sheetName val="工관리비율"/>
      <sheetName val="재공품기초자료"/>
      <sheetName val="FB25JN"/>
      <sheetName val="연습"/>
      <sheetName val="주소"/>
      <sheetName val="전력"/>
      <sheetName val="연부97-1"/>
      <sheetName val="갑지1"/>
      <sheetName val="기존단가 (2)"/>
      <sheetName val="급수 (LPM)"/>
      <sheetName val="유림골조"/>
      <sheetName val="비교1"/>
      <sheetName val="공통비(전체)"/>
      <sheetName val="공사내역"/>
      <sheetName val="일용직내역"/>
      <sheetName val="합천내역"/>
      <sheetName val="국별인원"/>
      <sheetName val="TRU"/>
      <sheetName val="단"/>
      <sheetName val="부대내역"/>
      <sheetName val="자재표"/>
      <sheetName val="단중표"/>
      <sheetName val="납부서"/>
      <sheetName val="외삼초"/>
      <sheetName val="서울대규장각(가시설흙막이)"/>
      <sheetName val="COST"/>
      <sheetName val="단가 "/>
      <sheetName val="수목표준대가"/>
      <sheetName val="수목데이타 "/>
      <sheetName val="말뚝물량"/>
      <sheetName val="실행철강하도"/>
      <sheetName val="입력"/>
      <sheetName val="전기혼잡제경비(45)"/>
      <sheetName val="원가계산"/>
      <sheetName val="원가계산 (2)"/>
      <sheetName val="CODE(2)"/>
      <sheetName val="도급예산내역서봉투"/>
      <sheetName val="공사원가계산서"/>
      <sheetName val="설계산출표지"/>
      <sheetName val="도급예산내역서총괄표"/>
      <sheetName val="을부담운반비"/>
      <sheetName val="운반비산출"/>
      <sheetName val="외주비"/>
      <sheetName val="소각장스케줄"/>
      <sheetName val="구리토평1전기"/>
      <sheetName val="토적표"/>
      <sheetName val="노임이"/>
      <sheetName val="PAC"/>
      <sheetName val="개요"/>
      <sheetName val="프랜트면허"/>
      <sheetName val="덕전리"/>
      <sheetName val="내   역"/>
      <sheetName val="fursys"/>
      <sheetName val="소비자가"/>
      <sheetName val="중기조종사_단위단가"/>
      <sheetName val="아파트_내역"/>
      <sheetName val="제직재"/>
      <sheetName val="구조대가"/>
      <sheetName val="포설대가1"/>
      <sheetName val="부대대가"/>
      <sheetName val="중강당 내역"/>
      <sheetName val="1차설계변경내역"/>
      <sheetName val="제-노임"/>
      <sheetName val="정부노임단가"/>
      <sheetName val="Sheet1 (2)"/>
      <sheetName val="내역서1999.8최종"/>
      <sheetName val="전차선로 물량표"/>
      <sheetName val="중기사용료산출근거"/>
      <sheetName val="단가산출2"/>
      <sheetName val="단가 및 재료비"/>
      <sheetName val="지하"/>
      <sheetName val="식재인부"/>
      <sheetName val="6.일위목록"/>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동원인원"/>
      <sheetName val="자재대"/>
      <sheetName val="PSCbeam설계"/>
      <sheetName val="건축내역"/>
      <sheetName val="SUMMARY"/>
      <sheetName val="PAINT"/>
      <sheetName val="전기변내역"/>
      <sheetName val="식재일위대가"/>
      <sheetName val="인사자료총집계"/>
      <sheetName val="주식"/>
      <sheetName val="현장관리비"/>
      <sheetName val="부대공Ⅱ"/>
      <sheetName val="부안일위"/>
      <sheetName val="값"/>
      <sheetName val="터파기및재료"/>
      <sheetName val="설계산출기초"/>
      <sheetName val="노무비단가"/>
      <sheetName val="총차분(토목)"/>
      <sheetName val="재료비"/>
      <sheetName val="공통(Ȳ_x0000__xd800_䧶_x0000__x0000_"/>
      <sheetName val="수목데이타"/>
      <sheetName val="설계서"/>
      <sheetName val="구간별현황"/>
      <sheetName val="기성청구서"/>
      <sheetName val="현장관리"/>
      <sheetName val="5사남"/>
      <sheetName val="명세"/>
      <sheetName val="기초단가"/>
      <sheetName val="03전반노무비"/>
      <sheetName val="분양가"/>
      <sheetName val="2.대외공문"/>
      <sheetName val="TEL"/>
      <sheetName val="부대대비"/>
      <sheetName val="냉연집계"/>
      <sheetName val="10월"/>
      <sheetName val="업체별기성내역"/>
      <sheetName val="시멘트"/>
      <sheetName val="1000 DB구축 부표"/>
      <sheetName val="일위(설)"/>
      <sheetName val="목록"/>
      <sheetName val="공통(Ȳ"/>
      <sheetName val="유기공정"/>
      <sheetName val="60명당사(총괄)"/>
      <sheetName val="손익분석"/>
      <sheetName val="SW개발대상목록(기능점수)"/>
      <sheetName val="증감대비"/>
      <sheetName val="Tool"/>
      <sheetName val="신규DEP"/>
      <sheetName val="가로등내역서"/>
      <sheetName val="단가산출"/>
      <sheetName val="물가자료"/>
      <sheetName val="대비2"/>
      <sheetName val="시화점실행"/>
      <sheetName val="토공사(흙막이)"/>
      <sheetName val="경영"/>
      <sheetName val="98년"/>
      <sheetName val="실적"/>
      <sheetName val="명세서"/>
      <sheetName val="1안"/>
      <sheetName val="부하계산서"/>
      <sheetName val="관접합및부설"/>
      <sheetName val="설계예산서"/>
      <sheetName val="FOB발"/>
      <sheetName val="출자한도"/>
      <sheetName val="간접비계산"/>
      <sheetName val="입력데이타"/>
      <sheetName val="대가단최종"/>
      <sheetName val="산출내역서"/>
      <sheetName val="1456"/>
      <sheetName val="한일양산"/>
      <sheetName val="단가산출목록표"/>
      <sheetName val="토목공사"/>
      <sheetName val="정산서 "/>
      <sheetName val="지질조사분석"/>
      <sheetName val="우수받이"/>
      <sheetName val="99총공사내역서"/>
      <sheetName val="코드표"/>
      <sheetName val="외주"/>
      <sheetName val="1회 기성내역서"/>
      <sheetName val="범례표"/>
      <sheetName val="감리원배치기준"/>
      <sheetName val="책임감리공제요율"/>
      <sheetName val="산식3"/>
      <sheetName val="등급별 배치기준"/>
      <sheetName val="ABUT수량-A1"/>
      <sheetName val="견적내역"/>
      <sheetName val="일위대가표(유단가)"/>
      <sheetName val="운동장 (2)"/>
      <sheetName val="단청공사"/>
      <sheetName val="산출내역서집계표"/>
      <sheetName val="간지"/>
      <sheetName val="유수전환공사"/>
      <sheetName val="단가산출서 (2)"/>
      <sheetName val="원가서"/>
      <sheetName val="Base"/>
      <sheetName val="Baby일위대가"/>
      <sheetName val="유림콘도"/>
      <sheetName val="기본단가표"/>
      <sheetName val="참조"/>
      <sheetName val="세금자료"/>
      <sheetName val="견적"/>
      <sheetName val="견적대비"/>
      <sheetName val="원가+내역"/>
      <sheetName val="설계"/>
      <sheetName val="업무"/>
      <sheetName val="열린교실"/>
      <sheetName val="집수정단위수량 "/>
      <sheetName val="배수공수집"/>
      <sheetName val="공사비"/>
      <sheetName val="관급자재대"/>
      <sheetName val="06 일위대가목록"/>
      <sheetName val="건설기계"/>
      <sheetName val="사급자재"/>
      <sheetName val="수량집"/>
      <sheetName val="별표집계"/>
      <sheetName val="database"/>
      <sheetName val="설비(제출)"/>
      <sheetName val="단가(자재)"/>
      <sheetName val="단가(노임)"/>
      <sheetName val="기초목록"/>
      <sheetName val="Macro1"/>
      <sheetName val="진주방향"/>
      <sheetName val="전기"/>
      <sheetName val="공사명입력"/>
      <sheetName val="근로자자료입력"/>
      <sheetName val="참고자료"/>
      <sheetName val="PI"/>
      <sheetName val="용수량(생활용수)"/>
      <sheetName val="노임단가 (2)"/>
      <sheetName val="공량산출서"/>
      <sheetName val="data table"/>
      <sheetName val="빙축열"/>
      <sheetName val="시설물일위"/>
      <sheetName val="2003상반기노임기준"/>
      <sheetName val="시설일위"/>
      <sheetName val="기초일위"/>
      <sheetName val="조명일위"/>
      <sheetName val="L_RPTB02_01"/>
      <sheetName val="교각계산"/>
      <sheetName val="3BL공동구 수량"/>
      <sheetName val="덤프트럭계수"/>
      <sheetName val="음성방향"/>
      <sheetName val="단가일람"/>
      <sheetName val="특수선일위대가"/>
      <sheetName val="JUCKEYK"/>
      <sheetName val="1TYPE"/>
      <sheetName val="기초목"/>
      <sheetName val="예산총괄"/>
      <sheetName val="A 견적"/>
      <sheetName val="시트"/>
      <sheetName val="본체"/>
      <sheetName val="일위_파일"/>
      <sheetName val="기초일위대가"/>
      <sheetName val="단가대비표"/>
      <sheetName val="소방"/>
      <sheetName val="2)관접합"/>
      <sheetName val="일반공사"/>
      <sheetName val="3.공통공사대비"/>
      <sheetName val="입찰"/>
      <sheetName val="현경"/>
      <sheetName val="설계변경총괄표(계산식)"/>
      <sheetName val="대비표(토공1안)"/>
      <sheetName val="Sheet6"/>
      <sheetName val="시중노임단가"/>
      <sheetName val="총물량"/>
      <sheetName val="용수간선"/>
      <sheetName val="표지"/>
      <sheetName val="설명서 "/>
      <sheetName val="해평견적"/>
      <sheetName val="도봉2지구"/>
      <sheetName val="연구동"/>
      <sheetName val="200"/>
      <sheetName val="BOX전기내역"/>
      <sheetName val="약품공급2"/>
      <sheetName val="6-1. 관개량조서"/>
      <sheetName val="공통(Ȳ?_xd800_䧶??"/>
      <sheetName val="L형옹벽측구"/>
      <sheetName val="공사내역서"/>
      <sheetName val="계산서(곡선부)"/>
      <sheetName val="포장재료집계표"/>
      <sheetName val="Y-WORK"/>
      <sheetName val="노단"/>
      <sheetName val="단산"/>
      <sheetName val="중사"/>
      <sheetName val="08-공사비총괄표"/>
      <sheetName val="17-횡단측량야장"/>
      <sheetName val="공통(Ȳ_x005f_x0000__x005f_xd800_䧶_x005f_x0000__x000"/>
      <sheetName val="스텐문틀설치"/>
      <sheetName val="샌딩 에폭시 도장"/>
      <sheetName val="RE9604"/>
      <sheetName val="001"/>
      <sheetName val="AIR SHOWER(3인용)"/>
      <sheetName val="공수"/>
      <sheetName val="산근"/>
      <sheetName val="호표"/>
      <sheetName val="도로정위치부표"/>
      <sheetName val="도로조사부표"/>
      <sheetName val="대표자"/>
      <sheetName val="wall"/>
      <sheetName val="구분"/>
      <sheetName val="기본자료입력"/>
      <sheetName val="b_balju"/>
      <sheetName val="단가_(2)"/>
      <sheetName val="자__재"/>
      <sheetName val="2000_11월설계내역"/>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분전함신설"/>
      <sheetName val="접지1종"/>
      <sheetName val="건축설계 대가요율"/>
      <sheetName val="경율산정"/>
      <sheetName val="자료"/>
      <sheetName val="배관BM(일반)"/>
      <sheetName val="실행예산"/>
      <sheetName val="기타 정보통신공사"/>
      <sheetName val="조명시설"/>
      <sheetName val="실행보고서갑지"/>
      <sheetName val="유지관리비등"/>
      <sheetName val="Sens&amp;Anal"/>
      <sheetName val="IS&lt;양식27&gt;"/>
      <sheetName val="총투자비산정"/>
      <sheetName val="심사물량"/>
      <sheetName val="setup"/>
      <sheetName val="가격"/>
      <sheetName val="1.1서버도입"/>
      <sheetName val="대치판정"/>
      <sheetName val="말뚝지지력산정"/>
      <sheetName val="CTEMCOST"/>
      <sheetName val="SCHEDULE"/>
      <sheetName val="을지"/>
      <sheetName val="국영"/>
      <sheetName val="개산공사비"/>
      <sheetName val="자동차폐수처리장"/>
      <sheetName val="시중노임(공사)"/>
      <sheetName val="자재단가"/>
      <sheetName val="토건"/>
      <sheetName val="퍼스트"/>
      <sheetName val="자재일람"/>
      <sheetName val="돈암사업"/>
      <sheetName val="Mc1"/>
      <sheetName val="사통"/>
      <sheetName val="작성"/>
      <sheetName val="계약총괄2"/>
      <sheetName val="공문양식"/>
      <sheetName val="용역비내역-진짜"/>
      <sheetName val="백룡교차로"/>
      <sheetName val="산정교차로"/>
      <sheetName val="신영교차로"/>
      <sheetName val="인건비"/>
      <sheetName val="투입비"/>
      <sheetName val="조건표"/>
      <sheetName val="현장경상비"/>
      <sheetName val="견적단가"/>
      <sheetName val="공통(Ȳ_x0000_�䧶_x0000__x0000_"/>
      <sheetName val="b_balju_cho"/>
      <sheetName val="1차_내역서1"/>
      <sheetName val="원가_(2)1"/>
      <sheetName val="6PILE__(돌출)1"/>
      <sheetName val="건축공사_분괴표원본데이터(공통+건축)"/>
      <sheetName val="CP-E2_(품셈표)"/>
      <sheetName val="기초입력_DATA"/>
      <sheetName val="6-1__관개량조서"/>
      <sheetName val="원가계산_(2)"/>
      <sheetName val="단가산출서_(2)"/>
      <sheetName val="A_LINE"/>
      <sheetName val="단가_및_재료비"/>
      <sheetName val="2_대외공문"/>
      <sheetName val="운동장_(2)"/>
      <sheetName val="기존단가_(2)"/>
      <sheetName val="3_공통공사대비"/>
      <sheetName val="설명서_"/>
      <sheetName val="전선_및_전선관"/>
      <sheetName val="6_일위목록"/>
      <sheetName val="콘크리트댐수량산출"/>
      <sheetName val="DATA1"/>
      <sheetName val="단가집계"/>
      <sheetName val="중기집계"/>
      <sheetName val="기초해지2"/>
      <sheetName val="공사내역(총괄)"/>
      <sheetName val="대보~세기"/>
      <sheetName val="일위대가 "/>
      <sheetName val="국공유지"/>
      <sheetName val="danga"/>
      <sheetName val="ilch"/>
      <sheetName val="VII-2현장경비"/>
      <sheetName val="장비"/>
      <sheetName val="산근1"/>
      <sheetName val="자재"/>
      <sheetName val="경비"/>
      <sheetName val="토목검측서"/>
      <sheetName val="실행견적"/>
      <sheetName val="단가비교표"/>
      <sheetName val="빗물받이(910-510-410)"/>
      <sheetName val="공비대비"/>
      <sheetName val="VXXXXX"/>
      <sheetName val="적용대가"/>
      <sheetName val="지수내역"/>
      <sheetName val="노(97.1,97.9,98.1)"/>
      <sheetName val="조경적용"/>
      <sheetName val="조경내역"/>
      <sheetName val="기계적용"/>
      <sheetName val="기계내역"/>
      <sheetName val="계장적용 "/>
      <sheetName val="계장내역"/>
      <sheetName val="일위목록"/>
      <sheetName val="산출기준자료"/>
      <sheetName val="7단가"/>
      <sheetName val="EQ-R1"/>
      <sheetName val="공조기"/>
      <sheetName val="02하반기노임"/>
      <sheetName val="데리네이타현황"/>
      <sheetName val="기본사항"/>
      <sheetName val="아파트_내역1"/>
      <sheetName val="단가_(2)1"/>
      <sheetName val="자__재1"/>
      <sheetName val="중기조종사_단위단가1"/>
      <sheetName val="2000_11월설계내역1"/>
      <sheetName val="CT_1"/>
      <sheetName val="공사예산하조서(O_K)1"/>
      <sheetName val="설계명세서_(장비)1"/>
      <sheetName val="_HIT-&gt;HMC_견적(3900)1"/>
      <sheetName val="2F_회의실견적(5_14_일대)1"/>
      <sheetName val="원가계산서_1"/>
      <sheetName val="단가_1"/>
      <sheetName val="설계명세서(종합)"/>
      <sheetName val="소요자재"/>
      <sheetName val="노무산출서"/>
      <sheetName val="APT"/>
      <sheetName val="단가조사(기계)"/>
      <sheetName val="공통(Ȳ?�䧶??"/>
      <sheetName val="BOX전기_x0010__x0000_"/>
      <sheetName val="BOX전기_x0010_?"/>
      <sheetName val="5-2.수량산출(A4)"/>
      <sheetName val="6-1.노임단가"/>
      <sheetName val="6-1.단가비교표"/>
      <sheetName val="CHECK LIST"/>
      <sheetName val="인원계획-미화"/>
      <sheetName val="직접경비산출근거"/>
      <sheetName val="수금예정"/>
      <sheetName val="Customer Databas"/>
      <sheetName val="청산공사"/>
      <sheetName val="내역서(삼호)"/>
      <sheetName val="구의동공내역서"/>
      <sheetName val="골막이(야매)"/>
      <sheetName val="수목데이타_1"/>
      <sheetName val="1_설계기준1"/>
      <sheetName val="급수_(LPM)1"/>
      <sheetName val="중강당_내역"/>
      <sheetName val="2003_일위대가"/>
      <sheetName val="준검_내역서"/>
      <sheetName val="전차선로_물량표"/>
      <sheetName val="내역서1999_8최종"/>
      <sheetName val="내___역"/>
      <sheetName val="1000_DB구축_부표"/>
      <sheetName val="1-최종안"/>
      <sheetName val="사업분석-분양가결정"/>
      <sheetName val="모체"/>
      <sheetName val="전기일위대가"/>
      <sheetName val="구조물공1"/>
      <sheetName val="배수및구조물공1"/>
      <sheetName val="회계코드"/>
      <sheetName val="총무부"/>
      <sheetName val="정산"/>
      <sheetName val="청구분"/>
      <sheetName val="경리부"/>
      <sheetName val="단가산출1"/>
      <sheetName val="변수"/>
      <sheetName val="조경"/>
      <sheetName val="0312실기성"/>
      <sheetName val="수량"/>
      <sheetName val="참고"/>
      <sheetName val="물가대비표"/>
      <sheetName val="상세"/>
      <sheetName val="램프"/>
      <sheetName val="공종목록표"/>
      <sheetName val="교대(A1-A2)"/>
      <sheetName val="일위대가목차"/>
      <sheetName val="2001년계약내력출력분"/>
      <sheetName val="1차기성분내력"/>
      <sheetName val="측량단가"/>
      <sheetName val="공사예산하조서"/>
      <sheetName val="하중조건(평상시)"/>
      <sheetName val="기계경비"/>
      <sheetName val="Total 단위경유량집계"/>
      <sheetName val="POOM_MOTO"/>
      <sheetName val="POOM_MOTO2"/>
      <sheetName val="잡비근거"/>
      <sheetName val="협력업체"/>
      <sheetName val="수주추정"/>
      <sheetName val="단위단가"/>
      <sheetName val="산출금액내역"/>
      <sheetName val="공통(Ȳ????"/>
      <sheetName val="수공기"/>
      <sheetName val="경율산정.XLS"/>
      <sheetName val="고지전심사청구서"/>
      <sheetName val="SANBAISU"/>
      <sheetName val="공사요율산출표"/>
      <sheetName val="하수급견적대비"/>
      <sheetName val="4.중기단가산출"/>
      <sheetName val="빌딩 안내"/>
      <sheetName val="고가수조"/>
      <sheetName val="일위대가(출입)"/>
      <sheetName val="단위량"/>
      <sheetName val="재료집계표2"/>
      <sheetName val="토적집계표"/>
      <sheetName val="COBS"/>
      <sheetName val="기준정보3"/>
      <sheetName val="3-도움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sheetData sheetId="716"/>
      <sheetData sheetId="717"/>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sheetData sheetId="86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증감대비"/>
      <sheetName val="XXXXXX"/>
      <sheetName val="laroux"/>
      <sheetName val="공종단가"/>
      <sheetName val="재료비"/>
      <sheetName val="운반비단가"/>
      <sheetName val="가공송전산출서"/>
      <sheetName val="토목분야산출서"/>
      <sheetName val="직종별노임"/>
      <sheetName val="노임변동률"/>
      <sheetName val="제목"/>
      <sheetName val="일위대가목록"/>
      <sheetName val="말뚝물량"/>
      <sheetName val="데이타"/>
      <sheetName val="노임단가"/>
      <sheetName val="경산"/>
      <sheetName val="일위대가"/>
    </sheetNames>
    <sheetDataSet>
      <sheetData sheetId="0" refreshError="1">
        <row r="1">
          <cell r="A1" t="str">
            <v xml:space="preserve">  ( 총괄분 : 설치 + 제각 )</v>
          </cell>
        </row>
        <row r="2">
          <cell r="A2" t="str">
            <v xml:space="preserve">   구                분</v>
          </cell>
          <cell r="D2" t="str">
            <v>원 예 산</v>
          </cell>
          <cell r="E2" t="str">
            <v>변경예산</v>
          </cell>
          <cell r="F2" t="str">
            <v>증  감</v>
          </cell>
        </row>
        <row r="3">
          <cell r="A3" t="str">
            <v>공</v>
          </cell>
          <cell r="B3" t="str">
            <v xml:space="preserve">  회     사     분</v>
          </cell>
          <cell r="D3">
            <v>129075685</v>
          </cell>
          <cell r="E3">
            <v>129075685</v>
          </cell>
          <cell r="F3">
            <v>0</v>
          </cell>
        </row>
        <row r="4">
          <cell r="A4" t="str">
            <v>사</v>
          </cell>
          <cell r="B4" t="str">
            <v xml:space="preserve">  도     급     분</v>
          </cell>
          <cell r="D4">
            <v>303542220</v>
          </cell>
          <cell r="E4">
            <v>320381868</v>
          </cell>
          <cell r="F4">
            <v>16839648</v>
          </cell>
        </row>
        <row r="5">
          <cell r="A5" t="str">
            <v>비</v>
          </cell>
          <cell r="B5" t="str">
            <v xml:space="preserve">         계</v>
          </cell>
          <cell r="D5">
            <v>432617905</v>
          </cell>
          <cell r="E5">
            <v>449457553</v>
          </cell>
          <cell r="F5">
            <v>16839648</v>
          </cell>
        </row>
        <row r="6">
          <cell r="A6" t="str">
            <v>재</v>
          </cell>
          <cell r="B6" t="str">
            <v xml:space="preserve"> 사  급  재  료  비</v>
          </cell>
          <cell r="D6">
            <v>129075685</v>
          </cell>
          <cell r="E6">
            <v>129075685</v>
          </cell>
          <cell r="F6">
            <v>0</v>
          </cell>
        </row>
        <row r="7">
          <cell r="B7" t="str">
            <v>도</v>
          </cell>
          <cell r="C7" t="str">
            <v>직 접 재 료 비</v>
          </cell>
          <cell r="D7">
            <v>13636220</v>
          </cell>
          <cell r="E7">
            <v>13636220</v>
          </cell>
          <cell r="F7">
            <v>0</v>
          </cell>
        </row>
        <row r="8">
          <cell r="A8" t="str">
            <v>료</v>
          </cell>
          <cell r="B8" t="str">
            <v>급</v>
          </cell>
          <cell r="C8" t="str">
            <v>간 접 재 료 비</v>
          </cell>
          <cell r="D8">
            <v>453233</v>
          </cell>
          <cell r="E8">
            <v>453233</v>
          </cell>
          <cell r="F8">
            <v>0</v>
          </cell>
        </row>
        <row r="9">
          <cell r="B9" t="str">
            <v>재</v>
          </cell>
          <cell r="C9" t="str">
            <v>작 업 부 산 물</v>
          </cell>
          <cell r="D9">
            <v>-12000</v>
          </cell>
          <cell r="E9">
            <v>-12000</v>
          </cell>
          <cell r="F9">
            <v>0</v>
          </cell>
        </row>
        <row r="10">
          <cell r="A10" t="str">
            <v>비</v>
          </cell>
          <cell r="B10" t="str">
            <v>료</v>
          </cell>
          <cell r="C10" t="str">
            <v>계</v>
          </cell>
          <cell r="D10">
            <v>14077453</v>
          </cell>
          <cell r="E10">
            <v>14077453</v>
          </cell>
          <cell r="F10">
            <v>0</v>
          </cell>
        </row>
        <row r="11">
          <cell r="A11" t="str">
            <v>노</v>
          </cell>
          <cell r="B11" t="str">
            <v xml:space="preserve"> 직  접  노  무  비</v>
          </cell>
          <cell r="D11">
            <v>195208255</v>
          </cell>
          <cell r="E11">
            <v>207809168</v>
          </cell>
          <cell r="F11">
            <v>12600913</v>
          </cell>
        </row>
        <row r="12">
          <cell r="A12" t="str">
            <v>무</v>
          </cell>
          <cell r="B12" t="str">
            <v xml:space="preserve"> 간  접  노  무  비</v>
          </cell>
          <cell r="D12">
            <v>27329155</v>
          </cell>
          <cell r="E12">
            <v>29093282</v>
          </cell>
          <cell r="F12">
            <v>1764127</v>
          </cell>
        </row>
        <row r="13">
          <cell r="A13" t="str">
            <v>비</v>
          </cell>
          <cell r="B13" t="str">
            <v xml:space="preserve">         계</v>
          </cell>
          <cell r="D13">
            <v>222537410</v>
          </cell>
          <cell r="E13">
            <v>236902450</v>
          </cell>
          <cell r="F13">
            <v>14365040</v>
          </cell>
        </row>
        <row r="14">
          <cell r="A14" t="str">
            <v xml:space="preserve">    회  사  분  경  비</v>
          </cell>
          <cell r="D14">
            <v>0</v>
          </cell>
          <cell r="E14">
            <v>0</v>
          </cell>
          <cell r="F14">
            <v>0</v>
          </cell>
        </row>
        <row r="15">
          <cell r="B15" t="str">
            <v xml:space="preserve">  기  계    경  비</v>
          </cell>
          <cell r="D15">
            <v>8380223</v>
          </cell>
          <cell r="E15">
            <v>8731134</v>
          </cell>
          <cell r="F15">
            <v>350911</v>
          </cell>
        </row>
        <row r="16">
          <cell r="B16" t="str">
            <v xml:space="preserve">  운     반     비</v>
          </cell>
          <cell r="D16">
            <v>7612330</v>
          </cell>
          <cell r="E16">
            <v>7915712</v>
          </cell>
          <cell r="F16">
            <v>303382</v>
          </cell>
        </row>
        <row r="17">
          <cell r="A17" t="str">
            <v>도</v>
          </cell>
          <cell r="B17" t="str">
            <v xml:space="preserve">  가     설     비</v>
          </cell>
          <cell r="D17">
            <v>417100</v>
          </cell>
          <cell r="E17">
            <v>417100</v>
          </cell>
          <cell r="F17">
            <v>0</v>
          </cell>
        </row>
        <row r="18">
          <cell r="B18" t="str">
            <v xml:space="preserve"> 산  재  보  험  료</v>
          </cell>
          <cell r="D18">
            <v>6231046</v>
          </cell>
          <cell r="E18">
            <v>6633268</v>
          </cell>
          <cell r="F18">
            <v>402222</v>
          </cell>
        </row>
        <row r="19">
          <cell r="A19" t="str">
            <v>급</v>
          </cell>
          <cell r="B19" t="str">
            <v xml:space="preserve"> 안  전  관  리  비</v>
          </cell>
          <cell r="D19">
            <v>3114170</v>
          </cell>
          <cell r="E19">
            <v>3717016</v>
          </cell>
          <cell r="F19">
            <v>602846</v>
          </cell>
        </row>
        <row r="20">
          <cell r="B20" t="str">
            <v xml:space="preserve"> 복  리  후  생  비</v>
          </cell>
          <cell r="D20">
            <v>5671657</v>
          </cell>
          <cell r="E20">
            <v>6015988</v>
          </cell>
          <cell r="F20">
            <v>344331</v>
          </cell>
        </row>
        <row r="21">
          <cell r="A21" t="str">
            <v>경</v>
          </cell>
          <cell r="B21" t="str">
            <v xml:space="preserve"> 소   모   품   비</v>
          </cell>
          <cell r="D21">
            <v>3499533</v>
          </cell>
          <cell r="E21">
            <v>3711991</v>
          </cell>
          <cell r="F21">
            <v>212458</v>
          </cell>
        </row>
        <row r="22">
          <cell r="B22" t="str">
            <v xml:space="preserve"> 여 비,교 통,통 신</v>
          </cell>
          <cell r="D22">
            <v>989050</v>
          </cell>
          <cell r="E22">
            <v>1049095</v>
          </cell>
          <cell r="F22">
            <v>60045</v>
          </cell>
        </row>
        <row r="23">
          <cell r="A23" t="str">
            <v>비</v>
          </cell>
          <cell r="B23" t="str">
            <v xml:space="preserve"> 세  금  과  공  과</v>
          </cell>
          <cell r="D23">
            <v>307599</v>
          </cell>
          <cell r="E23">
            <v>326273</v>
          </cell>
          <cell r="F23">
            <v>18674</v>
          </cell>
        </row>
        <row r="24">
          <cell r="B24" t="str">
            <v xml:space="preserve">  잡     경     비</v>
          </cell>
          <cell r="D24">
            <v>1152803</v>
          </cell>
          <cell r="E24">
            <v>1152803</v>
          </cell>
          <cell r="F24">
            <v>0</v>
          </cell>
        </row>
        <row r="25">
          <cell r="B25" t="str">
            <v xml:space="preserve">         계</v>
          </cell>
          <cell r="D25">
            <v>37375511</v>
          </cell>
          <cell r="E25">
            <v>39670380</v>
          </cell>
          <cell r="F25">
            <v>2294869</v>
          </cell>
        </row>
        <row r="26">
          <cell r="A26" t="str">
            <v xml:space="preserve">  일   반   관   리   비</v>
          </cell>
          <cell r="D26">
            <v>0</v>
          </cell>
          <cell r="E26">
            <v>0</v>
          </cell>
          <cell r="F26">
            <v>0</v>
          </cell>
        </row>
        <row r="27">
          <cell r="A27" t="str">
            <v xml:space="preserve">  이                  윤</v>
          </cell>
          <cell r="D27">
            <v>1957099</v>
          </cell>
          <cell r="E27">
            <v>458303</v>
          </cell>
          <cell r="F27">
            <v>-1498796</v>
          </cell>
        </row>
        <row r="28">
          <cell r="A28" t="str">
            <v xml:space="preserve">  부        가        세</v>
          </cell>
          <cell r="D28">
            <v>27594747</v>
          </cell>
          <cell r="E28">
            <v>29273282</v>
          </cell>
          <cell r="F28">
            <v>1678535</v>
          </cell>
        </row>
        <row r="30">
          <cell r="A30" t="str">
            <v xml:space="preserve">   구                분</v>
          </cell>
          <cell r="D30" t="str">
            <v>원 예 산</v>
          </cell>
          <cell r="E30" t="str">
            <v>변경예산</v>
          </cell>
          <cell r="F30" t="str">
            <v>증  감</v>
          </cell>
        </row>
        <row r="31">
          <cell r="A31" t="str">
            <v>공</v>
          </cell>
          <cell r="B31" t="str">
            <v xml:space="preserve">  회     사     분</v>
          </cell>
          <cell r="D31">
            <v>129075685</v>
          </cell>
          <cell r="E31">
            <v>129075685</v>
          </cell>
          <cell r="F31">
            <v>0</v>
          </cell>
        </row>
        <row r="32">
          <cell r="A32" t="str">
            <v>사</v>
          </cell>
          <cell r="B32" t="str">
            <v xml:space="preserve">  도     급     분</v>
          </cell>
          <cell r="D32">
            <v>34193982</v>
          </cell>
          <cell r="E32">
            <v>29185723</v>
          </cell>
          <cell r="F32">
            <v>-5008259</v>
          </cell>
        </row>
        <row r="33">
          <cell r="A33" t="str">
            <v>비</v>
          </cell>
          <cell r="B33" t="str">
            <v xml:space="preserve">         계</v>
          </cell>
          <cell r="D33">
            <v>163269667</v>
          </cell>
          <cell r="E33">
            <v>158261408</v>
          </cell>
          <cell r="F33">
            <v>-5008259</v>
          </cell>
        </row>
        <row r="34">
          <cell r="A34" t="str">
            <v>재</v>
          </cell>
          <cell r="B34" t="str">
            <v xml:space="preserve"> 사  급  재  료  비</v>
          </cell>
          <cell r="D34">
            <v>129075685</v>
          </cell>
          <cell r="E34">
            <v>129075685</v>
          </cell>
          <cell r="F34">
            <v>0</v>
          </cell>
        </row>
        <row r="35">
          <cell r="B35" t="str">
            <v>도</v>
          </cell>
          <cell r="C35" t="str">
            <v>직 접 재 료 비</v>
          </cell>
          <cell r="D35">
            <v>14082285</v>
          </cell>
          <cell r="E35">
            <v>14082285</v>
          </cell>
          <cell r="F35">
            <v>0</v>
          </cell>
        </row>
        <row r="36">
          <cell r="A36" t="str">
            <v>료</v>
          </cell>
          <cell r="B36" t="str">
            <v>급</v>
          </cell>
          <cell r="C36" t="str">
            <v>간 접 재 료 비</v>
          </cell>
          <cell r="D36">
            <v>446065</v>
          </cell>
          <cell r="E36">
            <v>446065</v>
          </cell>
          <cell r="F36">
            <v>0</v>
          </cell>
        </row>
        <row r="37">
          <cell r="B37" t="str">
            <v>재</v>
          </cell>
          <cell r="C37" t="str">
            <v>작 업 부 산 물</v>
          </cell>
          <cell r="D37">
            <v>-12000</v>
          </cell>
          <cell r="E37">
            <v>-12000</v>
          </cell>
          <cell r="F37">
            <v>0</v>
          </cell>
        </row>
        <row r="38">
          <cell r="A38" t="str">
            <v>비</v>
          </cell>
          <cell r="B38" t="str">
            <v>료</v>
          </cell>
          <cell r="C38" t="str">
            <v>계</v>
          </cell>
          <cell r="D38">
            <v>14516350</v>
          </cell>
          <cell r="E38">
            <v>14516350</v>
          </cell>
          <cell r="F38">
            <v>0</v>
          </cell>
        </row>
        <row r="39">
          <cell r="A39" t="str">
            <v>노</v>
          </cell>
          <cell r="B39" t="str">
            <v xml:space="preserve"> 직  접  노  무  비</v>
          </cell>
          <cell r="D39">
            <v>8431307</v>
          </cell>
          <cell r="E39">
            <v>8431307</v>
          </cell>
          <cell r="F39">
            <v>0</v>
          </cell>
        </row>
        <row r="40">
          <cell r="A40" t="str">
            <v>무</v>
          </cell>
          <cell r="B40" t="str">
            <v xml:space="preserve"> 간  접  노  무  비</v>
          </cell>
          <cell r="D40">
            <v>1180382</v>
          </cell>
          <cell r="E40">
            <v>1180382</v>
          </cell>
          <cell r="F40">
            <v>0</v>
          </cell>
        </row>
        <row r="41">
          <cell r="A41" t="str">
            <v>비</v>
          </cell>
          <cell r="B41" t="str">
            <v xml:space="preserve">         계</v>
          </cell>
          <cell r="D41">
            <v>9611689</v>
          </cell>
          <cell r="E41">
            <v>9611689</v>
          </cell>
          <cell r="F41">
            <v>0</v>
          </cell>
        </row>
        <row r="42">
          <cell r="A42" t="str">
            <v xml:space="preserve">    회  사  분  경  비</v>
          </cell>
          <cell r="D42">
            <v>0</v>
          </cell>
          <cell r="E42">
            <v>0</v>
          </cell>
          <cell r="F42">
            <v>0</v>
          </cell>
        </row>
        <row r="43">
          <cell r="B43" t="str">
            <v xml:space="preserve">  기  계    경  비</v>
          </cell>
          <cell r="D43">
            <v>134069</v>
          </cell>
          <cell r="E43">
            <v>134069</v>
          </cell>
          <cell r="F43">
            <v>0</v>
          </cell>
        </row>
        <row r="44">
          <cell r="B44" t="str">
            <v xml:space="preserve">  운     반     비</v>
          </cell>
          <cell r="D44">
            <v>2854892</v>
          </cell>
          <cell r="E44">
            <v>2854758</v>
          </cell>
          <cell r="F44">
            <v>-134</v>
          </cell>
        </row>
        <row r="45">
          <cell r="A45" t="str">
            <v>도</v>
          </cell>
          <cell r="B45" t="str">
            <v xml:space="preserve">  가     설     비</v>
          </cell>
          <cell r="D45">
            <v>324892</v>
          </cell>
          <cell r="E45">
            <v>0</v>
          </cell>
          <cell r="F45">
            <v>-324892</v>
          </cell>
        </row>
        <row r="46">
          <cell r="B46" t="str">
            <v xml:space="preserve"> 산  재  보  험  료</v>
          </cell>
          <cell r="D46">
            <v>269127</v>
          </cell>
          <cell r="E46">
            <v>269127</v>
          </cell>
          <cell r="F46">
            <v>0</v>
          </cell>
        </row>
        <row r="47">
          <cell r="A47" t="str">
            <v>급</v>
          </cell>
          <cell r="B47" t="str">
            <v xml:space="preserve"> 안  전  관  리  비</v>
          </cell>
          <cell r="D47">
            <v>330467</v>
          </cell>
          <cell r="E47">
            <v>330467</v>
          </cell>
          <cell r="F47">
            <v>0</v>
          </cell>
        </row>
        <row r="48">
          <cell r="B48" t="str">
            <v xml:space="preserve"> 복  리  후  생  비</v>
          </cell>
          <cell r="D48">
            <v>97767</v>
          </cell>
          <cell r="E48">
            <v>560640</v>
          </cell>
          <cell r="F48">
            <v>462873</v>
          </cell>
        </row>
        <row r="49">
          <cell r="A49" t="str">
            <v>경</v>
          </cell>
          <cell r="B49" t="str">
            <v xml:space="preserve"> 소   모   품   비</v>
          </cell>
          <cell r="D49">
            <v>2801737</v>
          </cell>
          <cell r="E49">
            <v>345926</v>
          </cell>
          <cell r="F49">
            <v>-2455811</v>
          </cell>
        </row>
        <row r="50">
          <cell r="B50" t="str">
            <v xml:space="preserve"> 여 비,교 통,통 신</v>
          </cell>
          <cell r="D50">
            <v>782315</v>
          </cell>
          <cell r="E50">
            <v>97767</v>
          </cell>
          <cell r="F50">
            <v>-684548</v>
          </cell>
        </row>
        <row r="51">
          <cell r="A51" t="str">
            <v>비</v>
          </cell>
          <cell r="B51" t="str">
            <v xml:space="preserve"> 세  금  과  공  과</v>
          </cell>
          <cell r="D51">
            <v>243303</v>
          </cell>
          <cell r="E51">
            <v>30406</v>
          </cell>
          <cell r="F51">
            <v>-212897</v>
          </cell>
        </row>
        <row r="52">
          <cell r="B52" t="str">
            <v xml:space="preserve">  잡     경     비</v>
          </cell>
          <cell r="D52">
            <v>1104116</v>
          </cell>
          <cell r="E52">
            <v>324892</v>
          </cell>
          <cell r="F52">
            <v>-779224</v>
          </cell>
        </row>
        <row r="53">
          <cell r="B53" t="str">
            <v xml:space="preserve">         계</v>
          </cell>
          <cell r="D53">
            <v>8942685</v>
          </cell>
          <cell r="E53">
            <v>4948052</v>
          </cell>
          <cell r="F53">
            <v>-3994633</v>
          </cell>
        </row>
        <row r="54">
          <cell r="A54" t="str">
            <v xml:space="preserve">  일   반   관   리   비</v>
          </cell>
          <cell r="D54">
            <v>0</v>
          </cell>
          <cell r="E54">
            <v>0</v>
          </cell>
          <cell r="F54">
            <v>0</v>
          </cell>
        </row>
        <row r="55">
          <cell r="A55" t="str">
            <v xml:space="preserve">  이                  윤</v>
          </cell>
          <cell r="D55">
            <v>1123258</v>
          </cell>
          <cell r="E55">
            <v>109632</v>
          </cell>
          <cell r="F55">
            <v>-1013626</v>
          </cell>
        </row>
        <row r="57">
          <cell r="A57" t="str">
            <v xml:space="preserve">  ( 제각분 )</v>
          </cell>
        </row>
        <row r="58">
          <cell r="A58" t="str">
            <v xml:space="preserve">   구                분</v>
          </cell>
          <cell r="D58" t="str">
            <v>원 예 산</v>
          </cell>
          <cell r="E58" t="str">
            <v>변경예산</v>
          </cell>
          <cell r="F58" t="str">
            <v>증  감</v>
          </cell>
        </row>
        <row r="59">
          <cell r="A59" t="str">
            <v>공</v>
          </cell>
          <cell r="B59" t="str">
            <v xml:space="preserve">  회     사     분</v>
          </cell>
          <cell r="D59">
            <v>0</v>
          </cell>
          <cell r="E59">
            <v>0</v>
          </cell>
          <cell r="F59">
            <v>0</v>
          </cell>
        </row>
        <row r="60">
          <cell r="A60" t="str">
            <v>사</v>
          </cell>
          <cell r="B60" t="str">
            <v xml:space="preserve">  도     급     분</v>
          </cell>
          <cell r="D60">
            <v>57791810</v>
          </cell>
          <cell r="E60">
            <v>262368928</v>
          </cell>
          <cell r="F60">
            <v>204577118</v>
          </cell>
        </row>
        <row r="61">
          <cell r="A61" t="str">
            <v>비</v>
          </cell>
          <cell r="B61" t="str">
            <v xml:space="preserve">         계</v>
          </cell>
          <cell r="D61">
            <v>57791810</v>
          </cell>
          <cell r="E61">
            <v>262368928</v>
          </cell>
          <cell r="F61">
            <v>204577118</v>
          </cell>
        </row>
        <row r="62">
          <cell r="A62" t="str">
            <v>재</v>
          </cell>
          <cell r="B62" t="str">
            <v xml:space="preserve"> 사  급  재  료  비</v>
          </cell>
          <cell r="D62">
            <v>0</v>
          </cell>
          <cell r="E62">
            <v>0</v>
          </cell>
          <cell r="F62">
            <v>0</v>
          </cell>
        </row>
        <row r="63">
          <cell r="B63" t="str">
            <v>도</v>
          </cell>
          <cell r="C63" t="str">
            <v>직 접 재 료 비</v>
          </cell>
          <cell r="D63">
            <v>0</v>
          </cell>
          <cell r="E63">
            <v>0</v>
          </cell>
          <cell r="F63">
            <v>0</v>
          </cell>
        </row>
        <row r="64">
          <cell r="A64" t="str">
            <v>료</v>
          </cell>
          <cell r="B64" t="str">
            <v>급</v>
          </cell>
          <cell r="C64" t="str">
            <v>간 접 재 료 비</v>
          </cell>
          <cell r="D64">
            <v>7168</v>
          </cell>
          <cell r="E64">
            <v>7168</v>
          </cell>
          <cell r="F64">
            <v>0</v>
          </cell>
        </row>
        <row r="65">
          <cell r="B65" t="str">
            <v>재</v>
          </cell>
          <cell r="C65" t="str">
            <v>작 업 부 산 물</v>
          </cell>
          <cell r="D65">
            <v>0</v>
          </cell>
          <cell r="E65">
            <v>0</v>
          </cell>
          <cell r="F65">
            <v>0</v>
          </cell>
        </row>
        <row r="66">
          <cell r="A66" t="str">
            <v>비</v>
          </cell>
          <cell r="B66" t="str">
            <v>료</v>
          </cell>
          <cell r="C66" t="str">
            <v>계</v>
          </cell>
          <cell r="D66">
            <v>7168</v>
          </cell>
          <cell r="E66">
            <v>7168</v>
          </cell>
          <cell r="F66">
            <v>0</v>
          </cell>
        </row>
        <row r="67">
          <cell r="A67" t="str">
            <v>노</v>
          </cell>
          <cell r="B67" t="str">
            <v xml:space="preserve"> 직  접  노  무  비</v>
          </cell>
          <cell r="D67">
            <v>43769223</v>
          </cell>
          <cell r="E67">
            <v>199377861</v>
          </cell>
          <cell r="F67">
            <v>155608638</v>
          </cell>
        </row>
        <row r="68">
          <cell r="A68" t="str">
            <v>무</v>
          </cell>
          <cell r="B68" t="str">
            <v xml:space="preserve"> 간  접  노  무  비</v>
          </cell>
          <cell r="D68">
            <v>6127691</v>
          </cell>
          <cell r="E68">
            <v>27912900</v>
          </cell>
          <cell r="F68">
            <v>21785209</v>
          </cell>
        </row>
        <row r="69">
          <cell r="A69" t="str">
            <v>비</v>
          </cell>
          <cell r="B69" t="str">
            <v xml:space="preserve">         계</v>
          </cell>
          <cell r="D69">
            <v>49896914</v>
          </cell>
          <cell r="E69">
            <v>227290761</v>
          </cell>
          <cell r="F69">
            <v>177393847</v>
          </cell>
        </row>
        <row r="70">
          <cell r="A70" t="str">
            <v xml:space="preserve">    회  사  분  경  비</v>
          </cell>
          <cell r="D70">
            <v>0</v>
          </cell>
          <cell r="E70">
            <v>0</v>
          </cell>
          <cell r="F70">
            <v>0</v>
          </cell>
        </row>
        <row r="71">
          <cell r="B71" t="str">
            <v xml:space="preserve">  기  계    경  비</v>
          </cell>
          <cell r="D71">
            <v>1307921</v>
          </cell>
          <cell r="E71">
            <v>8597065</v>
          </cell>
          <cell r="F71">
            <v>7289144</v>
          </cell>
        </row>
        <row r="72">
          <cell r="B72" t="str">
            <v xml:space="preserve">  운     반     비</v>
          </cell>
          <cell r="D72">
            <v>1947141</v>
          </cell>
          <cell r="E72">
            <v>5060954</v>
          </cell>
          <cell r="F72">
            <v>3113813</v>
          </cell>
        </row>
        <row r="73">
          <cell r="A73" t="str">
            <v>도</v>
          </cell>
          <cell r="B73" t="str">
            <v xml:space="preserve">  가     설     비</v>
          </cell>
          <cell r="D73">
            <v>0</v>
          </cell>
          <cell r="E73">
            <v>417100</v>
          </cell>
          <cell r="F73">
            <v>417100</v>
          </cell>
        </row>
        <row r="74">
          <cell r="B74" t="str">
            <v xml:space="preserve"> 산  재  보  험  료</v>
          </cell>
          <cell r="D74">
            <v>1397113</v>
          </cell>
          <cell r="E74">
            <v>6364141</v>
          </cell>
          <cell r="F74">
            <v>4967028</v>
          </cell>
        </row>
        <row r="75">
          <cell r="A75" t="str">
            <v>급</v>
          </cell>
          <cell r="B75" t="str">
            <v xml:space="preserve"> 안  전  관  리  비</v>
          </cell>
          <cell r="D75">
            <v>651392</v>
          </cell>
          <cell r="E75">
            <v>3386549</v>
          </cell>
          <cell r="F75">
            <v>2735157</v>
          </cell>
        </row>
        <row r="76">
          <cell r="B76" t="str">
            <v xml:space="preserve"> 복  리  후  생  비</v>
          </cell>
          <cell r="D76">
            <v>1196200</v>
          </cell>
          <cell r="E76">
            <v>5455348</v>
          </cell>
          <cell r="F76">
            <v>4259148</v>
          </cell>
        </row>
        <row r="77">
          <cell r="A77" t="str">
            <v>경</v>
          </cell>
          <cell r="B77" t="str">
            <v xml:space="preserve"> 소   모   품   비</v>
          </cell>
          <cell r="D77">
            <v>747064</v>
          </cell>
          <cell r="E77">
            <v>3366065</v>
          </cell>
          <cell r="F77">
            <v>2619001</v>
          </cell>
        </row>
        <row r="78">
          <cell r="B78" t="str">
            <v xml:space="preserve"> 여 비,교 통,통 신</v>
          </cell>
          <cell r="D78">
            <v>208599</v>
          </cell>
          <cell r="E78">
            <v>951328</v>
          </cell>
          <cell r="F78">
            <v>742729</v>
          </cell>
        </row>
        <row r="79">
          <cell r="A79" t="str">
            <v>비</v>
          </cell>
          <cell r="B79" t="str">
            <v xml:space="preserve"> 세  금  과  공  과</v>
          </cell>
          <cell r="D79">
            <v>64875</v>
          </cell>
          <cell r="E79">
            <v>295867</v>
          </cell>
          <cell r="F79">
            <v>230992</v>
          </cell>
        </row>
        <row r="80">
          <cell r="B80" t="str">
            <v xml:space="preserve">  잡     경     비</v>
          </cell>
          <cell r="D80">
            <v>48688</v>
          </cell>
          <cell r="E80">
            <v>827911</v>
          </cell>
          <cell r="F80">
            <v>779223</v>
          </cell>
        </row>
        <row r="81">
          <cell r="B81" t="str">
            <v xml:space="preserve">         계</v>
          </cell>
          <cell r="D81">
            <v>7568993</v>
          </cell>
          <cell r="E81">
            <v>34722328</v>
          </cell>
          <cell r="F81">
            <v>27153335</v>
          </cell>
        </row>
        <row r="82">
          <cell r="A82" t="str">
            <v xml:space="preserve">  일   반   관   리   비</v>
          </cell>
          <cell r="D82">
            <v>0</v>
          </cell>
          <cell r="E82">
            <v>0</v>
          </cell>
          <cell r="F82">
            <v>0</v>
          </cell>
        </row>
        <row r="83">
          <cell r="A83" t="str">
            <v xml:space="preserve">  이                  윤</v>
          </cell>
          <cell r="D83">
            <v>318735</v>
          </cell>
          <cell r="E83">
            <v>348671</v>
          </cell>
          <cell r="F83">
            <v>29936</v>
          </cell>
        </row>
      </sheetData>
      <sheetData sheetId="1" refreshError="1"/>
      <sheetData sheetId="2" refreshError="1"/>
      <sheetData sheetId="3" refreshError="1">
        <row r="2">
          <cell r="C2" t="str">
            <v/>
          </cell>
        </row>
        <row r="4">
          <cell r="A4" t="str">
            <v xml:space="preserve">○ '99년 상반기 공종단가  </v>
          </cell>
        </row>
        <row r="5">
          <cell r="A5" t="str">
            <v>번호</v>
          </cell>
          <cell r="B5" t="str">
            <v>단   위   공   종</v>
          </cell>
          <cell r="E5" t="str">
            <v>단위</v>
          </cell>
          <cell r="F5" t="str">
            <v>지세</v>
          </cell>
        </row>
        <row r="6">
          <cell r="B6" t="str">
            <v>대분류</v>
          </cell>
          <cell r="C6" t="str">
            <v>중분류</v>
          </cell>
          <cell r="D6" t="str">
            <v>소분류</v>
          </cell>
        </row>
        <row r="8">
          <cell r="A8">
            <v>1</v>
          </cell>
          <cell r="B8" t="str">
            <v>기초공사</v>
          </cell>
        </row>
        <row r="9">
          <cell r="B9" t="str">
            <v xml:space="preserve">    ­01</v>
          </cell>
          <cell r="C9" t="str">
            <v>시공측량</v>
          </cell>
        </row>
        <row r="10">
          <cell r="B10" t="str">
            <v/>
          </cell>
          <cell r="C10" t="str">
            <v xml:space="preserve">   ­001</v>
          </cell>
          <cell r="D10" t="str">
            <v>345kV T/L</v>
          </cell>
          <cell r="E10" t="str">
            <v>km</v>
          </cell>
          <cell r="F10" t="str">
            <v>평탄지</v>
          </cell>
        </row>
        <row r="11">
          <cell r="F11" t="str">
            <v>야산지</v>
          </cell>
        </row>
        <row r="12">
          <cell r="F12" t="str">
            <v>산악지</v>
          </cell>
        </row>
        <row r="13">
          <cell r="C13" t="str">
            <v xml:space="preserve">   ­002</v>
          </cell>
          <cell r="D13" t="str">
            <v>154kV T/L</v>
          </cell>
          <cell r="E13" t="str">
            <v>km</v>
          </cell>
          <cell r="F13" t="str">
            <v>평탄지</v>
          </cell>
        </row>
        <row r="14">
          <cell r="F14" t="str">
            <v>야산지</v>
          </cell>
        </row>
        <row r="15">
          <cell r="F15" t="str">
            <v>산악지</v>
          </cell>
        </row>
        <row r="16">
          <cell r="B16" t="str">
            <v xml:space="preserve">    ­02</v>
          </cell>
          <cell r="C16" t="str">
            <v>운    반</v>
          </cell>
        </row>
        <row r="17">
          <cell r="C17" t="str">
            <v xml:space="preserve">   ­001</v>
          </cell>
          <cell r="D17" t="str">
            <v>모래,자갈</v>
          </cell>
          <cell r="E17" t="str">
            <v>m³</v>
          </cell>
        </row>
        <row r="18">
          <cell r="C18" t="str">
            <v xml:space="preserve">   ­002</v>
          </cell>
          <cell r="D18" t="str">
            <v>시 멘 트</v>
          </cell>
          <cell r="E18" t="str">
            <v>포</v>
          </cell>
        </row>
        <row r="19">
          <cell r="C19" t="str">
            <v xml:space="preserve">   ­003</v>
          </cell>
          <cell r="D19" t="str">
            <v>철근잡자재</v>
          </cell>
          <cell r="E19" t="str">
            <v>톤</v>
          </cell>
        </row>
        <row r="20">
          <cell r="C20" t="str">
            <v xml:space="preserve">   ­004</v>
          </cell>
          <cell r="D20" t="str">
            <v>중기,345kV</v>
          </cell>
          <cell r="E20" t="str">
            <v>km</v>
          </cell>
        </row>
        <row r="21">
          <cell r="C21" t="str">
            <v xml:space="preserve">   ­005</v>
          </cell>
          <cell r="D21" t="str">
            <v>중기,154kV</v>
          </cell>
          <cell r="E21" t="str">
            <v>km</v>
          </cell>
        </row>
        <row r="22">
          <cell r="B22" t="str">
            <v xml:space="preserve">    ­03</v>
          </cell>
          <cell r="C22" t="str">
            <v>터 파 기</v>
          </cell>
        </row>
        <row r="23">
          <cell r="C23" t="str">
            <v xml:space="preserve">   ­001</v>
          </cell>
          <cell r="D23" t="str">
            <v>토 사(07)</v>
          </cell>
          <cell r="E23" t="str">
            <v>m³</v>
          </cell>
          <cell r="F23" t="str">
            <v>평탄지</v>
          </cell>
        </row>
        <row r="24">
          <cell r="C24" t="str">
            <v xml:space="preserve">   ­002</v>
          </cell>
          <cell r="D24" t="str">
            <v>토 사(02)</v>
          </cell>
          <cell r="E24" t="str">
            <v>m³</v>
          </cell>
          <cell r="F24" t="str">
            <v>야산지</v>
          </cell>
        </row>
        <row r="25">
          <cell r="C25" t="str">
            <v/>
          </cell>
          <cell r="F25" t="str">
            <v>산악지</v>
          </cell>
        </row>
        <row r="26">
          <cell r="C26" t="str">
            <v xml:space="preserve">   ­003</v>
          </cell>
          <cell r="D26" t="str">
            <v>암 발 파</v>
          </cell>
          <cell r="E26" t="str">
            <v>m³</v>
          </cell>
          <cell r="F26" t="str">
            <v>평탄지</v>
          </cell>
        </row>
        <row r="27">
          <cell r="F27" t="str">
            <v>야산지</v>
          </cell>
        </row>
        <row r="28">
          <cell r="F28" t="str">
            <v>산악지</v>
          </cell>
        </row>
        <row r="29">
          <cell r="C29" t="str">
            <v xml:space="preserve">   ­004</v>
          </cell>
          <cell r="D29" t="str">
            <v>암제거(07)</v>
          </cell>
          <cell r="E29" t="str">
            <v>m³</v>
          </cell>
          <cell r="F29" t="str">
            <v>평탄지</v>
          </cell>
        </row>
        <row r="30">
          <cell r="C30" t="str">
            <v xml:space="preserve">   ­005</v>
          </cell>
          <cell r="D30" t="str">
            <v>암제거(02)</v>
          </cell>
          <cell r="E30" t="str">
            <v>m³</v>
          </cell>
          <cell r="F30" t="str">
            <v>야산지</v>
          </cell>
        </row>
        <row r="31">
          <cell r="F31" t="str">
            <v>산악지</v>
          </cell>
        </row>
        <row r="32">
          <cell r="B32" t="str">
            <v xml:space="preserve">    ­04</v>
          </cell>
          <cell r="C32" t="str">
            <v>잔토처리</v>
          </cell>
        </row>
        <row r="33">
          <cell r="C33" t="str">
            <v xml:space="preserve">   ­001</v>
          </cell>
          <cell r="D33" t="str">
            <v>부지내처리</v>
          </cell>
          <cell r="E33" t="str">
            <v>m³</v>
          </cell>
          <cell r="F33" t="str">
            <v>평탄지</v>
          </cell>
        </row>
        <row r="34">
          <cell r="F34" t="str">
            <v>야산지</v>
          </cell>
        </row>
        <row r="35">
          <cell r="F35" t="str">
            <v>산악지</v>
          </cell>
        </row>
        <row r="36">
          <cell r="D36" t="str">
            <v>외부운반</v>
          </cell>
          <cell r="E36" t="str">
            <v>m³</v>
          </cell>
          <cell r="F36" t="str">
            <v xml:space="preserve">   논</v>
          </cell>
        </row>
        <row r="37">
          <cell r="B37" t="str">
            <v xml:space="preserve">    ­05</v>
          </cell>
          <cell r="C37" t="str">
            <v>되메우기</v>
          </cell>
        </row>
        <row r="38">
          <cell r="C38" t="str">
            <v xml:space="preserve">   ­001</v>
          </cell>
          <cell r="D38" t="str">
            <v>B/H 0.7m³</v>
          </cell>
          <cell r="E38" t="str">
            <v>m³</v>
          </cell>
          <cell r="F38" t="str">
            <v>평탄지</v>
          </cell>
        </row>
        <row r="39">
          <cell r="C39" t="str">
            <v xml:space="preserve">   ­002</v>
          </cell>
          <cell r="D39" t="str">
            <v>B/H 0.2m³</v>
          </cell>
          <cell r="E39" t="str">
            <v>m³</v>
          </cell>
          <cell r="F39" t="str">
            <v>야산지</v>
          </cell>
        </row>
        <row r="40">
          <cell r="F40" t="str">
            <v>산악지</v>
          </cell>
        </row>
        <row r="41">
          <cell r="B41" t="str">
            <v xml:space="preserve">    ­06</v>
          </cell>
          <cell r="C41" t="str">
            <v>콘크리트 타설</v>
          </cell>
        </row>
        <row r="42">
          <cell r="C42" t="str">
            <v xml:space="preserve">   ­001</v>
          </cell>
          <cell r="D42" t="str">
            <v>레 미 콘</v>
          </cell>
          <cell r="E42" t="str">
            <v>m³</v>
          </cell>
          <cell r="F42" t="str">
            <v>평탄지</v>
          </cell>
        </row>
        <row r="44">
          <cell r="C44" t="str">
            <v xml:space="preserve">   ­002</v>
          </cell>
          <cell r="D44" t="str">
            <v>Con,c믹서</v>
          </cell>
          <cell r="E44" t="str">
            <v>m³</v>
          </cell>
          <cell r="F44" t="str">
            <v>평탄지</v>
          </cell>
        </row>
        <row r="45">
          <cell r="F45" t="str">
            <v>야산지</v>
          </cell>
        </row>
        <row r="46">
          <cell r="F46" t="str">
            <v>산악지</v>
          </cell>
        </row>
        <row r="48">
          <cell r="C48" t="str">
            <v xml:space="preserve">   ­003</v>
          </cell>
          <cell r="D48" t="str">
            <v>인력타설</v>
          </cell>
          <cell r="E48" t="str">
            <v>m³</v>
          </cell>
          <cell r="F48" t="str">
            <v>평탄지</v>
          </cell>
        </row>
        <row r="49">
          <cell r="F49" t="str">
            <v>야산지</v>
          </cell>
        </row>
        <row r="50">
          <cell r="F50" t="str">
            <v>산악지</v>
          </cell>
        </row>
        <row r="52">
          <cell r="C52" t="str">
            <v xml:space="preserve">   ­004</v>
          </cell>
          <cell r="D52" t="str">
            <v>콘크리트파쇄</v>
          </cell>
          <cell r="E52" t="str">
            <v>m³</v>
          </cell>
          <cell r="F52" t="str">
            <v>평탄지</v>
          </cell>
        </row>
        <row r="53">
          <cell r="D53" t="str">
            <v>(인력)</v>
          </cell>
          <cell r="F53" t="str">
            <v>야산지</v>
          </cell>
        </row>
        <row r="54">
          <cell r="F54" t="str">
            <v>산악지</v>
          </cell>
        </row>
        <row r="55">
          <cell r="B55" t="str">
            <v xml:space="preserve">    ­07</v>
          </cell>
          <cell r="C55" t="str">
            <v>거 푸 집</v>
          </cell>
        </row>
        <row r="56">
          <cell r="C56" t="str">
            <v xml:space="preserve">   ­001</v>
          </cell>
          <cell r="D56" t="str">
            <v>강재거푸집</v>
          </cell>
          <cell r="E56" t="str">
            <v>m²</v>
          </cell>
          <cell r="F56" t="str">
            <v>평탄지</v>
          </cell>
        </row>
        <row r="57">
          <cell r="F57" t="str">
            <v>야산지</v>
          </cell>
        </row>
        <row r="58">
          <cell r="F58" t="str">
            <v>산악지</v>
          </cell>
        </row>
        <row r="60">
          <cell r="C60" t="str">
            <v xml:space="preserve">   ­002</v>
          </cell>
          <cell r="D60" t="str">
            <v>합판거푸집</v>
          </cell>
          <cell r="E60" t="str">
            <v>m²</v>
          </cell>
          <cell r="F60" t="str">
            <v>평탄지</v>
          </cell>
        </row>
        <row r="61">
          <cell r="F61" t="str">
            <v>야산지</v>
          </cell>
        </row>
        <row r="62">
          <cell r="F62" t="str">
            <v>산악지</v>
          </cell>
        </row>
        <row r="64">
          <cell r="B64" t="str">
            <v xml:space="preserve">    ­08</v>
          </cell>
          <cell r="C64" t="str">
            <v>강관비계</v>
          </cell>
          <cell r="E64" t="str">
            <v>m²</v>
          </cell>
          <cell r="F64" t="str">
            <v>평탄지</v>
          </cell>
        </row>
        <row r="65">
          <cell r="F65" t="str">
            <v>야산지</v>
          </cell>
        </row>
        <row r="66">
          <cell r="F66" t="str">
            <v>산악지</v>
          </cell>
        </row>
        <row r="68">
          <cell r="B68" t="str">
            <v xml:space="preserve">    ­09</v>
          </cell>
          <cell r="C68" t="str">
            <v>철    근</v>
          </cell>
          <cell r="D68" t="str">
            <v>가공및조립</v>
          </cell>
          <cell r="E68" t="str">
            <v>톤</v>
          </cell>
          <cell r="F68" t="str">
            <v>평탄지</v>
          </cell>
        </row>
        <row r="69">
          <cell r="C69" t="str">
            <v>* 계단송(건)620.02-1781('99.6.28) 개정</v>
          </cell>
          <cell r="F69" t="str">
            <v>야산지</v>
          </cell>
        </row>
        <row r="70">
          <cell r="B70" t="str">
            <v xml:space="preserve">    ­10</v>
          </cell>
          <cell r="C70" t="str">
            <v>철근조립(복잡)</v>
          </cell>
          <cell r="E70" t="str">
            <v>톤</v>
          </cell>
          <cell r="F70" t="str">
            <v>산악지</v>
          </cell>
        </row>
        <row r="71">
          <cell r="F71" t="str">
            <v>야산지</v>
          </cell>
        </row>
        <row r="72">
          <cell r="B72" t="str">
            <v xml:space="preserve">    ­10</v>
          </cell>
          <cell r="C72" t="str">
            <v>면고르기</v>
          </cell>
          <cell r="D72" t="str">
            <v>암면고르기</v>
          </cell>
          <cell r="E72" t="str">
            <v>m²</v>
          </cell>
          <cell r="F72" t="str">
            <v>평탄지</v>
          </cell>
        </row>
        <row r="73">
          <cell r="F73" t="str">
            <v>야산지</v>
          </cell>
        </row>
        <row r="74">
          <cell r="B74" t="str">
            <v xml:space="preserve">    ­11</v>
          </cell>
          <cell r="C74" t="str">
            <v>면고르기</v>
          </cell>
          <cell r="D74" t="str">
            <v>암면고르기</v>
          </cell>
          <cell r="E74" t="str">
            <v>m²</v>
          </cell>
          <cell r="F74" t="str">
            <v>산악지</v>
          </cell>
        </row>
        <row r="75">
          <cell r="F75" t="str">
            <v>야산지</v>
          </cell>
        </row>
        <row r="76">
          <cell r="B76" t="str">
            <v xml:space="preserve">    ­11</v>
          </cell>
          <cell r="C76" t="str">
            <v>훼손지복구</v>
          </cell>
          <cell r="D76" t="str">
            <v>잔디,쪽싸리,</v>
          </cell>
          <cell r="F76" t="str">
            <v>평탄지</v>
          </cell>
        </row>
        <row r="77">
          <cell r="D77" t="str">
            <v>떼붙임</v>
          </cell>
          <cell r="F77" t="str">
            <v>야산지</v>
          </cell>
        </row>
        <row r="78">
          <cell r="B78" t="str">
            <v xml:space="preserve">    ­12</v>
          </cell>
          <cell r="C78" t="str">
            <v>훼손지복구</v>
          </cell>
          <cell r="D78" t="str">
            <v>잔디,쪽싸리,</v>
          </cell>
          <cell r="F78" t="str">
            <v>산악지</v>
          </cell>
        </row>
        <row r="79">
          <cell r="B79" t="str">
            <v xml:space="preserve">    ­12</v>
          </cell>
          <cell r="C79" t="str">
            <v>기초각입</v>
          </cell>
          <cell r="D79" t="str">
            <v>떼붙임</v>
          </cell>
          <cell r="F79" t="str">
            <v>야산지</v>
          </cell>
        </row>
        <row r="80">
          <cell r="C80" t="str">
            <v xml:space="preserve">   ­001</v>
          </cell>
          <cell r="D80" t="str">
            <v>345kV T/L</v>
          </cell>
          <cell r="E80" t="str">
            <v>기</v>
          </cell>
          <cell r="F80" t="str">
            <v>평탄지</v>
          </cell>
        </row>
        <row r="81">
          <cell r="B81" t="str">
            <v xml:space="preserve">    ­13</v>
          </cell>
          <cell r="C81" t="str">
            <v>기초각입</v>
          </cell>
          <cell r="E81" t="str">
            <v/>
          </cell>
          <cell r="F81" t="str">
            <v>야산지</v>
          </cell>
        </row>
        <row r="82">
          <cell r="C82" t="str">
            <v xml:space="preserve">   ­001</v>
          </cell>
          <cell r="D82" t="str">
            <v>345kV T/L</v>
          </cell>
          <cell r="E82" t="str">
            <v>기</v>
          </cell>
          <cell r="F82" t="str">
            <v>산악지</v>
          </cell>
        </row>
        <row r="83">
          <cell r="C83" t="str">
            <v xml:space="preserve">   ­002</v>
          </cell>
          <cell r="D83" t="str">
            <v>154kV T/L</v>
          </cell>
          <cell r="E83" t="str">
            <v>기</v>
          </cell>
          <cell r="F83" t="str">
            <v>평탄지</v>
          </cell>
        </row>
      </sheetData>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증감대비"/>
      <sheetName val="XXXXXX"/>
      <sheetName val="laroux"/>
      <sheetName val="공종단가"/>
      <sheetName val="재료비"/>
      <sheetName val="운반비단가"/>
      <sheetName val="가공송전산출서"/>
      <sheetName val="토목분야산출서"/>
      <sheetName val="직종별노임"/>
      <sheetName val="노임변동률"/>
      <sheetName val="공정표"/>
      <sheetName val="공정표 (2)"/>
      <sheetName val="공사계획서"/>
      <sheetName val="공사계획서 (2)"/>
      <sheetName val="종합"/>
      <sheetName val="종합 (2)"/>
      <sheetName val="토목집계"/>
      <sheetName val="토목집계 (2)"/>
      <sheetName val="집계"/>
      <sheetName val="집계 (2공구)"/>
      <sheetName val="집계 (2)"/>
      <sheetName val="집계 (3)"/>
      <sheetName val="재료비 (2)"/>
      <sheetName val="재료비 (3)"/>
      <sheetName val="노무비"/>
      <sheetName val="노무비 (2)"/>
      <sheetName val="노무비 (3)"/>
      <sheetName val="경비산출서"/>
      <sheetName val="경비산출서 (2)"/>
      <sheetName val="경비산출서 (3)"/>
      <sheetName val="일반관리비"/>
      <sheetName val="일반관리비 (2)"/>
      <sheetName val="일반관리비 (3)"/>
      <sheetName val="이윤"/>
      <sheetName val="이윤 (2)"/>
      <sheetName val="이윤 (3)"/>
      <sheetName val="수량"/>
      <sheetName val="수량(2)"/>
      <sheetName val="수량(3)"/>
      <sheetName val="전선공리일"/>
      <sheetName val="전선공리일 (2)"/>
      <sheetName val="운반중량"/>
      <sheetName val="삭도운반중량"/>
      <sheetName val="운반중량(2)"/>
      <sheetName val="운반중량(3)"/>
      <sheetName val="운반거리"/>
      <sheetName val="운반거리 (2)"/>
      <sheetName val="운반거리 (3)"/>
      <sheetName val="공구손료"/>
      <sheetName val="공구손료 (2)"/>
      <sheetName val="공구손료(3)"/>
      <sheetName val="매설지선"/>
      <sheetName val="매설지선 (2)"/>
      <sheetName val="철탑발받침"/>
      <sheetName val="철탑발받침 (2)"/>
      <sheetName val="발밭침"/>
      <sheetName val="발밭침 (2)"/>
      <sheetName val="항공재료"/>
      <sheetName val="항공재료 (2)"/>
      <sheetName val="철탑도장"/>
      <sheetName val="철탑도장(2)"/>
      <sheetName val="철탑수량"/>
      <sheetName val="철탑수량 (2)"/>
      <sheetName val="철탑수량 (3)"/>
      <sheetName val="삭도철탑수량"/>
      <sheetName val="전선소요량"/>
      <sheetName val="전선소요량 (2)"/>
      <sheetName val="전선소요량 (3)"/>
      <sheetName val="재료대장"/>
      <sheetName val="Sheet1"/>
      <sheetName val="Sheet1 (2)"/>
      <sheetName val="재료대장 (2)"/>
      <sheetName val="내역서"/>
      <sheetName val="내역서01"/>
      <sheetName val="일위대가목록"/>
      <sheetName val="설계내역서"/>
      <sheetName val="노임단가"/>
      <sheetName val="건설산출"/>
    </sheetNames>
    <sheetDataSet>
      <sheetData sheetId="0"/>
      <sheetData sheetId="1" refreshError="1"/>
      <sheetData sheetId="2" refreshError="1"/>
      <sheetData sheetId="3" refreshError="1">
        <row r="2">
          <cell r="C2" t="str">
            <v/>
          </cell>
        </row>
        <row r="4">
          <cell r="A4" t="str">
            <v xml:space="preserve">○ '99년 상반기 공종단가  </v>
          </cell>
        </row>
        <row r="5">
          <cell r="A5" t="str">
            <v>번호</v>
          </cell>
          <cell r="B5" t="str">
            <v>단   위   공   종</v>
          </cell>
          <cell r="E5" t="str">
            <v>단위</v>
          </cell>
          <cell r="F5" t="str">
            <v>지세</v>
          </cell>
        </row>
        <row r="6">
          <cell r="B6" t="str">
            <v>대분류</v>
          </cell>
          <cell r="C6" t="str">
            <v>중분류</v>
          </cell>
          <cell r="D6" t="str">
            <v>소분류</v>
          </cell>
        </row>
        <row r="8">
          <cell r="A8">
            <v>1</v>
          </cell>
          <cell r="B8" t="str">
            <v>기초공사</v>
          </cell>
        </row>
        <row r="9">
          <cell r="B9" t="str">
            <v xml:space="preserve">    ­01</v>
          </cell>
          <cell r="C9" t="str">
            <v>시공측량</v>
          </cell>
        </row>
        <row r="10">
          <cell r="B10" t="str">
            <v/>
          </cell>
          <cell r="C10" t="str">
            <v xml:space="preserve">   ­001</v>
          </cell>
          <cell r="D10" t="str">
            <v>345kV T/L</v>
          </cell>
          <cell r="E10" t="str">
            <v>km</v>
          </cell>
          <cell r="F10" t="str">
            <v>평탄지</v>
          </cell>
        </row>
        <row r="11">
          <cell r="F11" t="str">
            <v>야산지</v>
          </cell>
        </row>
        <row r="12">
          <cell r="F12" t="str">
            <v>산악지</v>
          </cell>
        </row>
        <row r="13">
          <cell r="C13" t="str">
            <v xml:space="preserve">   ­002</v>
          </cell>
          <cell r="D13" t="str">
            <v>154kV T/L</v>
          </cell>
          <cell r="E13" t="str">
            <v>km</v>
          </cell>
          <cell r="F13" t="str">
            <v>평탄지</v>
          </cell>
        </row>
        <row r="14">
          <cell r="F14" t="str">
            <v>야산지</v>
          </cell>
        </row>
        <row r="15">
          <cell r="F15" t="str">
            <v>산악지</v>
          </cell>
        </row>
        <row r="16">
          <cell r="B16" t="str">
            <v xml:space="preserve">    ­02</v>
          </cell>
          <cell r="C16" t="str">
            <v>운    반</v>
          </cell>
        </row>
        <row r="17">
          <cell r="C17" t="str">
            <v xml:space="preserve">   ­001</v>
          </cell>
          <cell r="D17" t="str">
            <v>모래,자갈</v>
          </cell>
          <cell r="E17" t="str">
            <v>m³</v>
          </cell>
        </row>
        <row r="18">
          <cell r="C18" t="str">
            <v xml:space="preserve">   ­002</v>
          </cell>
          <cell r="D18" t="str">
            <v>시 멘 트</v>
          </cell>
          <cell r="E18" t="str">
            <v>포</v>
          </cell>
        </row>
        <row r="19">
          <cell r="C19" t="str">
            <v xml:space="preserve">   ­003</v>
          </cell>
          <cell r="D19" t="str">
            <v>철근잡자재</v>
          </cell>
          <cell r="E19" t="str">
            <v>톤</v>
          </cell>
        </row>
        <row r="20">
          <cell r="C20" t="str">
            <v xml:space="preserve">   ­004</v>
          </cell>
          <cell r="D20" t="str">
            <v>중기,345kV</v>
          </cell>
          <cell r="E20" t="str">
            <v>km</v>
          </cell>
        </row>
        <row r="21">
          <cell r="C21" t="str">
            <v xml:space="preserve">   ­005</v>
          </cell>
          <cell r="D21" t="str">
            <v>중기,154kV</v>
          </cell>
          <cell r="E21" t="str">
            <v>km</v>
          </cell>
        </row>
        <row r="22">
          <cell r="B22" t="str">
            <v xml:space="preserve">    ­03</v>
          </cell>
          <cell r="C22" t="str">
            <v>터 파 기</v>
          </cell>
        </row>
        <row r="23">
          <cell r="C23" t="str">
            <v xml:space="preserve">   ­001</v>
          </cell>
          <cell r="D23" t="str">
            <v>토 사(07)</v>
          </cell>
          <cell r="E23" t="str">
            <v>m³</v>
          </cell>
          <cell r="F23" t="str">
            <v>평탄지</v>
          </cell>
        </row>
        <row r="24">
          <cell r="C24" t="str">
            <v xml:space="preserve">   ­002</v>
          </cell>
          <cell r="D24" t="str">
            <v>토 사(02)</v>
          </cell>
          <cell r="E24" t="str">
            <v>m³</v>
          </cell>
          <cell r="F24" t="str">
            <v>야산지</v>
          </cell>
        </row>
        <row r="25">
          <cell r="C25" t="str">
            <v/>
          </cell>
          <cell r="F25" t="str">
            <v>산악지</v>
          </cell>
        </row>
        <row r="26">
          <cell r="C26" t="str">
            <v xml:space="preserve">   ­003</v>
          </cell>
          <cell r="D26" t="str">
            <v>암 발 파</v>
          </cell>
          <cell r="E26" t="str">
            <v>m³</v>
          </cell>
          <cell r="F26" t="str">
            <v>평탄지</v>
          </cell>
        </row>
        <row r="27">
          <cell r="F27" t="str">
            <v>야산지</v>
          </cell>
        </row>
        <row r="28">
          <cell r="F28" t="str">
            <v>산악지</v>
          </cell>
        </row>
        <row r="29">
          <cell r="C29" t="str">
            <v xml:space="preserve">   ­004</v>
          </cell>
          <cell r="D29" t="str">
            <v>암제거(07)</v>
          </cell>
          <cell r="E29" t="str">
            <v>m³</v>
          </cell>
          <cell r="F29" t="str">
            <v>평탄지</v>
          </cell>
        </row>
        <row r="30">
          <cell r="C30" t="str">
            <v xml:space="preserve">   ­005</v>
          </cell>
          <cell r="D30" t="str">
            <v>암제거(02)</v>
          </cell>
          <cell r="E30" t="str">
            <v>m³</v>
          </cell>
          <cell r="F30" t="str">
            <v>야산지</v>
          </cell>
        </row>
        <row r="31">
          <cell r="F31" t="str">
            <v>산악지</v>
          </cell>
        </row>
        <row r="32">
          <cell r="B32" t="str">
            <v xml:space="preserve">    ­04</v>
          </cell>
          <cell r="C32" t="str">
            <v>잔토처리</v>
          </cell>
        </row>
        <row r="33">
          <cell r="C33" t="str">
            <v xml:space="preserve">   ­001</v>
          </cell>
          <cell r="D33" t="str">
            <v>부지내처리</v>
          </cell>
          <cell r="E33" t="str">
            <v>m³</v>
          </cell>
          <cell r="F33" t="str">
            <v>평탄지</v>
          </cell>
        </row>
        <row r="34">
          <cell r="F34" t="str">
            <v>야산지</v>
          </cell>
        </row>
        <row r="35">
          <cell r="F35" t="str">
            <v>산악지</v>
          </cell>
        </row>
        <row r="36">
          <cell r="D36" t="str">
            <v>외부운반</v>
          </cell>
          <cell r="E36" t="str">
            <v>m³</v>
          </cell>
          <cell r="F36" t="str">
            <v xml:space="preserve">   논</v>
          </cell>
        </row>
        <row r="37">
          <cell r="B37" t="str">
            <v xml:space="preserve">    ­05</v>
          </cell>
          <cell r="C37" t="str">
            <v>되메우기</v>
          </cell>
        </row>
        <row r="38">
          <cell r="C38" t="str">
            <v xml:space="preserve">   ­001</v>
          </cell>
          <cell r="D38" t="str">
            <v>B/H 0.7m³</v>
          </cell>
          <cell r="E38" t="str">
            <v>m³</v>
          </cell>
          <cell r="F38" t="str">
            <v>평탄지</v>
          </cell>
        </row>
        <row r="39">
          <cell r="C39" t="str">
            <v xml:space="preserve">   ­002</v>
          </cell>
          <cell r="D39" t="str">
            <v>B/H 0.2m³</v>
          </cell>
          <cell r="E39" t="str">
            <v>m³</v>
          </cell>
          <cell r="F39" t="str">
            <v>야산지</v>
          </cell>
        </row>
        <row r="40">
          <cell r="F40" t="str">
            <v>산악지</v>
          </cell>
        </row>
        <row r="41">
          <cell r="B41" t="str">
            <v xml:space="preserve">    ­06</v>
          </cell>
          <cell r="C41" t="str">
            <v>콘크리트 타설</v>
          </cell>
        </row>
        <row r="42">
          <cell r="C42" t="str">
            <v xml:space="preserve">   ­001</v>
          </cell>
          <cell r="D42" t="str">
            <v>레 미 콘</v>
          </cell>
          <cell r="E42" t="str">
            <v>m³</v>
          </cell>
          <cell r="F42" t="str">
            <v>평탄지</v>
          </cell>
        </row>
        <row r="44">
          <cell r="C44" t="str">
            <v xml:space="preserve">   ­002</v>
          </cell>
          <cell r="D44" t="str">
            <v>Con,c믹서</v>
          </cell>
          <cell r="E44" t="str">
            <v>m³</v>
          </cell>
          <cell r="F44" t="str">
            <v>평탄지</v>
          </cell>
        </row>
        <row r="45">
          <cell r="F45" t="str">
            <v>야산지</v>
          </cell>
        </row>
        <row r="46">
          <cell r="F46" t="str">
            <v>산악지</v>
          </cell>
        </row>
        <row r="48">
          <cell r="C48" t="str">
            <v xml:space="preserve">   ­003</v>
          </cell>
          <cell r="D48" t="str">
            <v>인력타설</v>
          </cell>
          <cell r="E48" t="str">
            <v>m³</v>
          </cell>
          <cell r="F48" t="str">
            <v>평탄지</v>
          </cell>
        </row>
        <row r="49">
          <cell r="F49" t="str">
            <v>야산지</v>
          </cell>
        </row>
        <row r="50">
          <cell r="F50" t="str">
            <v>산악지</v>
          </cell>
        </row>
        <row r="52">
          <cell r="C52" t="str">
            <v xml:space="preserve">   ­004</v>
          </cell>
          <cell r="D52" t="str">
            <v>콘크리트파쇄</v>
          </cell>
          <cell r="F52" t="str">
            <v>평탄지</v>
          </cell>
        </row>
        <row r="53">
          <cell r="D53" t="str">
            <v>(인력)</v>
          </cell>
          <cell r="F53" t="str">
            <v>야산지</v>
          </cell>
        </row>
        <row r="54">
          <cell r="F54" t="str">
            <v>산악지</v>
          </cell>
        </row>
        <row r="55">
          <cell r="B55" t="str">
            <v xml:space="preserve">    ­07</v>
          </cell>
          <cell r="C55" t="str">
            <v>거 푸 집</v>
          </cell>
        </row>
        <row r="56">
          <cell r="C56" t="str">
            <v xml:space="preserve">   ­001</v>
          </cell>
          <cell r="D56" t="str">
            <v>강재거푸집</v>
          </cell>
          <cell r="E56" t="str">
            <v>m²</v>
          </cell>
          <cell r="F56" t="str">
            <v>평탄지</v>
          </cell>
        </row>
        <row r="57">
          <cell r="F57" t="str">
            <v>야산지</v>
          </cell>
        </row>
        <row r="58">
          <cell r="F58" t="str">
            <v>산악지</v>
          </cell>
        </row>
        <row r="60">
          <cell r="C60" t="str">
            <v xml:space="preserve">   ­002</v>
          </cell>
          <cell r="D60" t="str">
            <v>합판거푸집</v>
          </cell>
          <cell r="E60" t="str">
            <v>m²</v>
          </cell>
          <cell r="F60" t="str">
            <v>평탄지</v>
          </cell>
        </row>
        <row r="61">
          <cell r="F61" t="str">
            <v>야산지</v>
          </cell>
        </row>
        <row r="62">
          <cell r="F62" t="str">
            <v>산악지</v>
          </cell>
        </row>
        <row r="64">
          <cell r="B64" t="str">
            <v xml:space="preserve">    ­08</v>
          </cell>
          <cell r="C64" t="str">
            <v>강관비계</v>
          </cell>
          <cell r="E64" t="str">
            <v>m²</v>
          </cell>
          <cell r="F64" t="str">
            <v>평탄지</v>
          </cell>
        </row>
        <row r="65">
          <cell r="F65" t="str">
            <v>야산지</v>
          </cell>
        </row>
        <row r="66">
          <cell r="F66" t="str">
            <v>산악지</v>
          </cell>
        </row>
        <row r="68">
          <cell r="B68" t="str">
            <v xml:space="preserve">    ­09</v>
          </cell>
          <cell r="C68" t="str">
            <v>철    근</v>
          </cell>
          <cell r="D68" t="str">
            <v>가공및조립</v>
          </cell>
          <cell r="E68" t="str">
            <v>톤</v>
          </cell>
          <cell r="F68" t="str">
            <v>평탄지</v>
          </cell>
        </row>
        <row r="69">
          <cell r="F69" t="str">
            <v>야산지</v>
          </cell>
        </row>
        <row r="70">
          <cell r="F70" t="str">
            <v>산악지</v>
          </cell>
        </row>
        <row r="72">
          <cell r="B72" t="str">
            <v xml:space="preserve">    ­10</v>
          </cell>
          <cell r="C72" t="str">
            <v>면고르기</v>
          </cell>
          <cell r="D72" t="str">
            <v>암면고르기</v>
          </cell>
          <cell r="E72" t="str">
            <v>m²</v>
          </cell>
          <cell r="F72" t="str">
            <v>평탄지</v>
          </cell>
        </row>
        <row r="73">
          <cell r="F73" t="str">
            <v>야산지</v>
          </cell>
        </row>
        <row r="74">
          <cell r="F74" t="str">
            <v>산악지</v>
          </cell>
        </row>
        <row r="76">
          <cell r="B76" t="str">
            <v xml:space="preserve">    ­11</v>
          </cell>
          <cell r="C76" t="str">
            <v>훼손지복구</v>
          </cell>
          <cell r="D76" t="str">
            <v>잔디,쪽싸리,</v>
          </cell>
          <cell r="F76" t="str">
            <v>평탄지</v>
          </cell>
        </row>
        <row r="77">
          <cell r="D77" t="str">
            <v>떼붙임</v>
          </cell>
          <cell r="F77" t="str">
            <v>야산지</v>
          </cell>
        </row>
        <row r="78">
          <cell r="F78" t="str">
            <v>산악지</v>
          </cell>
        </row>
        <row r="79">
          <cell r="B79" t="str">
            <v xml:space="preserve">    ­12</v>
          </cell>
          <cell r="C79" t="str">
            <v>기초각입</v>
          </cell>
        </row>
        <row r="80">
          <cell r="C80" t="str">
            <v xml:space="preserve">   ­001</v>
          </cell>
          <cell r="D80" t="str">
            <v>345kV T/L</v>
          </cell>
          <cell r="E80" t="str">
            <v>기</v>
          </cell>
          <cell r="F80" t="str">
            <v>평탄지</v>
          </cell>
        </row>
        <row r="81">
          <cell r="E81" t="str">
            <v/>
          </cell>
          <cell r="F81" t="str">
            <v>야산지</v>
          </cell>
        </row>
        <row r="82">
          <cell r="F82" t="str">
            <v>산악지</v>
          </cell>
        </row>
        <row r="83">
          <cell r="C83" t="str">
            <v xml:space="preserve">   ­002</v>
          </cell>
          <cell r="D83" t="str">
            <v>154kV T/L</v>
          </cell>
          <cell r="E83" t="str">
            <v>기</v>
          </cell>
          <cell r="F83" t="str">
            <v>평탄지</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설계서_표지(1)"/>
      <sheetName val="설계서_표지(2)"/>
      <sheetName val="설계서_표지"/>
      <sheetName val="공사원가계산서"/>
      <sheetName val="사급자재대"/>
      <sheetName val="설계내역서"/>
      <sheetName val="공주1"/>
      <sheetName val="유구1"/>
      <sheetName val="유구2"/>
      <sheetName val="유구3"/>
      <sheetName val="유구4"/>
      <sheetName val="이인1"/>
      <sheetName val="이인2"/>
      <sheetName val="이인3"/>
      <sheetName val="이인4"/>
      <sheetName val="계룡1"/>
      <sheetName val="계룡2"/>
      <sheetName val="계룡3"/>
      <sheetName val="계룡4"/>
      <sheetName val="탄천1"/>
      <sheetName val="운반비"/>
      <sheetName val="소반별할인할증"/>
      <sheetName val="추기조림대상지내역"/>
      <sheetName val="할인할증"/>
      <sheetName val="묘목수량산출서"/>
      <sheetName val="조림대상"/>
      <sheetName val="노임단가"/>
      <sheetName val="공주1벌근"/>
      <sheetName val="유구1벌근"/>
      <sheetName val="유구2벌근"/>
      <sheetName val="유구3벌근"/>
      <sheetName val="유구4벌근"/>
      <sheetName val="이인1벌근"/>
      <sheetName val="이인2벌근"/>
      <sheetName val="이인3벌근"/>
      <sheetName val="이인4벌근"/>
      <sheetName val="계룡1벌근"/>
      <sheetName val="계룡2벌근"/>
      <sheetName val="계룡3벌근"/>
      <sheetName val="계룡4벌근"/>
      <sheetName val="탄천1벌근"/>
      <sheetName val="Sheet3"/>
      <sheetName val="경산"/>
    </sheetNames>
    <sheetDataSet>
      <sheetData sheetId="0" refreshError="1"/>
      <sheetData sheetId="1" refreshError="1"/>
      <sheetData sheetId="2" refreshError="1"/>
      <sheetData sheetId="3" refreshError="1"/>
      <sheetData sheetId="4" refreshError="1"/>
      <sheetData sheetId="5">
        <row r="5">
          <cell r="C5">
            <v>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철근단면적"/>
      <sheetName val="직재"/>
      <sheetName val="토목품셈"/>
      <sheetName val="단면 (2)"/>
      <sheetName val="설계조건"/>
      <sheetName val="INPUT(덕도방향-시점)"/>
      <sheetName val="단위중량"/>
      <sheetName val="Sheet1"/>
      <sheetName val="Sheet2"/>
      <sheetName val="Sheet3"/>
      <sheetName val="토목"/>
      <sheetName val="날개벽수량표"/>
      <sheetName val="상부집계표"/>
      <sheetName val="3련 BOX"/>
      <sheetName val="공사비예산서(토목분)"/>
      <sheetName val="총괄내역서"/>
      <sheetName val="대로근거"/>
      <sheetName val="중로근거"/>
      <sheetName val="단가산출서"/>
      <sheetName val="(A)내역서"/>
      <sheetName val="1.설계기준"/>
      <sheetName val="I.설계조건"/>
      <sheetName val="수량3"/>
      <sheetName val="설계내역서"/>
      <sheetName val="일위대가9803"/>
      <sheetName val="현장관리비"/>
      <sheetName val="노임단가"/>
      <sheetName val="토공"/>
      <sheetName val="차액보증"/>
      <sheetName val="TYPE-A"/>
      <sheetName val="6PILE  (돌출)"/>
      <sheetName val="수량집계"/>
      <sheetName val="내역서"/>
      <sheetName val="교각계산"/>
      <sheetName val="2.2.2입적표"/>
      <sheetName val="Sheet17"/>
      <sheetName val="INPUT"/>
      <sheetName val="출력X"/>
      <sheetName val="연결임시"/>
      <sheetName val="ABUT수량-A1"/>
      <sheetName val="관급"/>
      <sheetName val="설직재-1"/>
      <sheetName val="제직재"/>
      <sheetName val="수량산출"/>
      <sheetName val="수종"/>
      <sheetName val="규격"/>
      <sheetName val="데리네이타현황"/>
      <sheetName val="금액내역서"/>
      <sheetName val="BOX"/>
      <sheetName val="조달일반"/>
      <sheetName val="참고"/>
      <sheetName val="영산"/>
      <sheetName val="참조"/>
      <sheetName val="설계"/>
      <sheetName val="투찰"/>
      <sheetName val="찍기"/>
      <sheetName val="laroux"/>
      <sheetName val="충남종건"/>
      <sheetName val="충남종건 (2)"/>
      <sheetName val="태백시"/>
      <sheetName val="인천공항"/>
      <sheetName val="성남시 (2)"/>
      <sheetName val="성남시"/>
      <sheetName val="서대구인입"/>
      <sheetName val="여암교"/>
      <sheetName val="인쇄"/>
      <sheetName val="변경"/>
      <sheetName val="당초"/>
      <sheetName val="차수별계약"/>
      <sheetName val="차수별계약 (4차2회)"/>
      <sheetName val="4차분1회계약"/>
      <sheetName val="4차분요약"/>
      <sheetName val="4차분2회변경"/>
      <sheetName val="잡비 (4차2회)"/>
      <sheetName val="98신규단가(4차2회)"/>
      <sheetName val="차수별수량 (4차2회)"/>
      <sheetName val="5차분1회변경"/>
      <sheetName val="잡비 (5차1회)"/>
      <sheetName val="신규단가(5차1회)"/>
      <sheetName val="설계서갑지"/>
      <sheetName val="설계서갑지(결제)"/>
      <sheetName val="목차3차"/>
      <sheetName val="주요자재(4차2회)"/>
      <sheetName val="주요자재(전체3회변경)"/>
      <sheetName val="예정공정"/>
      <sheetName val="동원인원"/>
      <sheetName val="공사비증감"/>
      <sheetName val="내역서갑지"/>
      <sheetName val="3회변경내역"/>
      <sheetName val="잡비 (3회4차)"/>
      <sheetName val="98신규단가(3회)"/>
      <sheetName val="차수별수량"/>
      <sheetName val="단가조견 (3회)"/>
      <sheetName val="단가조견"/>
      <sheetName val="각종갑지"/>
      <sheetName val="수량갑지1"/>
      <sheetName val="수량갑지2"/>
      <sheetName val="수량갑지3"/>
      <sheetName val="바인더갑지"/>
      <sheetName val="위치도"/>
      <sheetName val="변경공사개요"/>
      <sheetName val="현황B (3)"/>
      <sheetName val="실정진행현황"/>
      <sheetName val="차수변경요약"/>
      <sheetName val="전체변경요약"/>
      <sheetName val="실정보고"/>
      <sheetName val="변경현황"/>
      <sheetName val="현황(전체3회)"/>
      <sheetName val="현황(전체2회)"/>
      <sheetName val="현황(전체1회)"/>
      <sheetName val="도장수량(하1)"/>
      <sheetName val="주형"/>
      <sheetName val="TOTAL_BOQ"/>
      <sheetName val="물가시세"/>
      <sheetName val="archi(본사)"/>
      <sheetName val="제-노임"/>
      <sheetName val="유별자산배수"/>
      <sheetName val="예정(3)"/>
      <sheetName val="집계표"/>
      <sheetName val="단가산출1"/>
      <sheetName val="단가산출2"/>
      <sheetName val="중기사용료산출근거"/>
      <sheetName val="교각1"/>
      <sheetName val="단가산출"/>
      <sheetName val="woo(mac)"/>
      <sheetName val="STEEL BOX 단면설계(SEC.8)"/>
      <sheetName val="안정검토"/>
      <sheetName val="날개벽"/>
      <sheetName val="#REF"/>
      <sheetName val="8. 안정검토"/>
      <sheetName val="기둥(원형)"/>
      <sheetName val="4.하중"/>
      <sheetName val="0.9x0.9"/>
      <sheetName val="VXXXXXXX"/>
      <sheetName val="FOOTING단면력"/>
      <sheetName val="L측형구집계"/>
      <sheetName val="Sheet1 (2)"/>
      <sheetName val="tggwan(mac)"/>
      <sheetName val="suk(mac)"/>
      <sheetName val="고양동1"/>
      <sheetName val="0.9토공"/>
      <sheetName val="사용성검토"/>
      <sheetName val="guard(mac)"/>
      <sheetName val="토공(우물통,기타) "/>
      <sheetName val="바닥판(1)"/>
      <sheetName val="일위대가(1)"/>
      <sheetName val="DATE"/>
      <sheetName val="SORCE1"/>
      <sheetName val="1.설계조건"/>
      <sheetName val="대포2교접속"/>
      <sheetName val="대비2"/>
      <sheetName val="9509"/>
      <sheetName val="초기화면"/>
      <sheetName val="이름정의"/>
      <sheetName val="초기화면1"/>
      <sheetName val="보험료산출"/>
      <sheetName val="J"/>
      <sheetName val="산출내역(4월)"/>
      <sheetName val="산출내역(5월) (2)"/>
      <sheetName val="자재표"/>
      <sheetName val="데이터"/>
      <sheetName val="수량집계표"/>
      <sheetName val="SLAB&quot;1&quot;"/>
      <sheetName val="내역서01"/>
      <sheetName val="공문"/>
      <sheetName val="기본Data"/>
      <sheetName val="기계공사"/>
      <sheetName val="공사비총"/>
      <sheetName val="포장절단"/>
      <sheetName val="집계"/>
      <sheetName val="직노"/>
      <sheetName val="기본일위"/>
      <sheetName val="내역서2안"/>
      <sheetName val="실행내역"/>
      <sheetName val="N賃率-職"/>
      <sheetName val="패널"/>
      <sheetName val="터파기및재료"/>
      <sheetName val="경산"/>
      <sheetName val="9811"/>
      <sheetName val="일위대가(계측기설치)"/>
      <sheetName val="예가표"/>
      <sheetName val="1062-X방향 "/>
      <sheetName val="날개벽(시점좌측)"/>
      <sheetName val="고창방향"/>
      <sheetName val="간지"/>
      <sheetName val="수안보-MBR1"/>
      <sheetName val="토공총괄표"/>
      <sheetName val="국공유지및사유지"/>
      <sheetName val="맨홀되메우기"/>
      <sheetName val="PO-BOQ"/>
      <sheetName val="IW-LIST"/>
      <sheetName val="기계경비(시간당)"/>
      <sheetName val="램머"/>
      <sheetName val="설계(안)"/>
      <sheetName val="갑지"/>
      <sheetName val="3.바닥판설계"/>
      <sheetName val="단가 및 재료비"/>
      <sheetName val="기초일위"/>
      <sheetName val="시설일위"/>
      <sheetName val="식재일위"/>
      <sheetName val="일위목록"/>
      <sheetName val="말뚝지지력산정"/>
      <sheetName val="EQT-ESTN"/>
      <sheetName val="기초단가"/>
      <sheetName val="조명일위"/>
      <sheetName val="신규품목일위대가"/>
      <sheetName val="우,오수"/>
      <sheetName val="마산방향철근집계"/>
      <sheetName val="진주방향"/>
      <sheetName val="마산방향"/>
      <sheetName val="본선 토공 분배표"/>
      <sheetName val="산출2-기기동력"/>
      <sheetName val="업무처리전"/>
      <sheetName val="1호맨홀토공"/>
      <sheetName val="우배수"/>
      <sheetName val="중기사용료"/>
      <sheetName val="적용노임"/>
      <sheetName val="일반자재"/>
      <sheetName val="슬래브"/>
      <sheetName val="Y-WORK"/>
      <sheetName val="자재집계표"/>
      <sheetName val="대비"/>
      <sheetName val="프랜트면허"/>
      <sheetName val="1TL종점(1)"/>
      <sheetName val="산출내역"/>
      <sheetName val="간접비"/>
      <sheetName val="관로토공산출근거"/>
      <sheetName val="교대(A1-A2)"/>
      <sheetName val="일위대가목차"/>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자재대"/>
      <sheetName val="표지"/>
      <sheetName val="내역서 "/>
      <sheetName val="단가"/>
      <sheetName val="견적990322"/>
      <sheetName val="danga"/>
      <sheetName val="ilch"/>
      <sheetName val="방음벽기초(H=4m)"/>
      <sheetName val="입찰안"/>
      <sheetName val="가도공"/>
      <sheetName val="원형맨홀수량"/>
      <sheetName val="DATA"/>
      <sheetName val="하도금액분계"/>
      <sheetName val="산출근거"/>
      <sheetName val="단면가정"/>
      <sheetName val="합계금액"/>
      <sheetName val="9GNG운반"/>
      <sheetName val="일위대가표"/>
      <sheetName val="WVAL"/>
      <sheetName val="8.PILE  (돌출)"/>
      <sheetName val="ITEM"/>
      <sheetName val="용산1(해보)"/>
      <sheetName val="hvac(제어동)"/>
      <sheetName val="70%"/>
      <sheetName val="대전21토목내역서"/>
      <sheetName val="COPING"/>
      <sheetName val="1"/>
      <sheetName val="데이타"/>
      <sheetName val="Front"/>
      <sheetName val="wall"/>
      <sheetName val="송라터널총괄"/>
      <sheetName val="1,2,3,4,5단위수량"/>
      <sheetName val="총괄표"/>
      <sheetName val="Macro(전선)"/>
      <sheetName val="hvac내역서(제어동)"/>
      <sheetName val="분석"/>
      <sheetName val="내역서_"/>
      <sheetName val="CODE"/>
      <sheetName val="몰탈재료산출"/>
      <sheetName val="일위대가(가설)"/>
      <sheetName val="코드표"/>
      <sheetName val="Macro1"/>
      <sheetName val="노임이"/>
      <sheetName val="전기"/>
      <sheetName val="주차구획선수량"/>
      <sheetName val="단위수량"/>
      <sheetName val="자료"/>
      <sheetName val="식생블럭단위수량"/>
      <sheetName val="자재단가"/>
      <sheetName val="총집계"/>
      <sheetName val="수입"/>
      <sheetName val="Chiet tinh dz35"/>
      <sheetName val="가압장(토목)"/>
      <sheetName val="RFP002"/>
      <sheetName val="01"/>
      <sheetName val="Rooms"/>
      <sheetName val="실행철강하도"/>
      <sheetName val="영동(D)"/>
      <sheetName val="TABLE DB"/>
      <sheetName val="쌍용 data base"/>
      <sheetName val="2호맨홀공제수량"/>
      <sheetName val="업무분장"/>
      <sheetName val="안산기계장치"/>
      <sheetName val="T13(P68~72,78)"/>
      <sheetName val="암거단위-1련"/>
      <sheetName val="지급자재"/>
      <sheetName val="구조물공"/>
      <sheetName val="부대공"/>
      <sheetName val="배수공"/>
      <sheetName val="포장공"/>
      <sheetName val="일위단위"/>
      <sheetName val="오수관연장산출서"/>
      <sheetName val="2000년 공정표"/>
      <sheetName val="원가계산서"/>
      <sheetName val="광양 3기 유입수"/>
      <sheetName val="AC포장수량"/>
      <sheetName val="최적단면"/>
      <sheetName val="가감수량"/>
      <sheetName val="맨홀수량산출"/>
      <sheetName val="제경집계"/>
      <sheetName val="내역서을지"/>
      <sheetName val="시멘트"/>
      <sheetName val="흥양2교토공집계표"/>
      <sheetName val="MOTOR"/>
      <sheetName val="3연box"/>
      <sheetName val="TEST1"/>
      <sheetName val="적용단위길이"/>
      <sheetName val="피벗테이블데이터분석"/>
      <sheetName val="조건표"/>
      <sheetName val="특수기호강도거푸집"/>
      <sheetName val="종배수관(신)"/>
      <sheetName val="97노임단가"/>
      <sheetName val="입력란"/>
      <sheetName val="기본1"/>
      <sheetName val="2공구산출내역"/>
      <sheetName val="수정일위대가"/>
      <sheetName val="40총괄"/>
      <sheetName val="40집계"/>
      <sheetName val="대창(함평)"/>
      <sheetName val="대창(장성)"/>
      <sheetName val="식재인부"/>
      <sheetName val="6공구(당초)"/>
      <sheetName val="소일위대가코드표"/>
      <sheetName val="06 일위대가목록"/>
      <sheetName val="지구단위계획"/>
      <sheetName val="관급자재"/>
      <sheetName val="공사설계서"/>
      <sheetName val="단가조사"/>
      <sheetName val="수목데이타 "/>
      <sheetName val="기본정보"/>
      <sheetName val="H-PILE수량집계"/>
      <sheetName val="부표총괄"/>
      <sheetName val="설계설명서"/>
      <sheetName val="갑지(추정)"/>
      <sheetName val="P4-3"/>
      <sheetName val="도급,하도급 예정금액"/>
      <sheetName val="공비현2"/>
      <sheetName val="내역"/>
      <sheetName val="6PILE__(돌출)"/>
      <sheetName val="단면_(2)"/>
      <sheetName val="1_설계기준"/>
      <sheetName val="I_설계조건"/>
      <sheetName val="3련_BOX"/>
      <sheetName val="2_2_2입적표"/>
      <sheetName val="도급,하도급_예정금액"/>
      <sheetName val="주식"/>
      <sheetName val="품셈TABLE"/>
      <sheetName val="구성비"/>
      <sheetName val="골조시행"/>
      <sheetName val="도급원가"/>
      <sheetName val="설산1.나"/>
      <sheetName val="본사S"/>
      <sheetName val="CTEMCOST"/>
      <sheetName val="교대"/>
      <sheetName val="변경내역대비표(2)"/>
      <sheetName val="목록"/>
      <sheetName val="대가목록"/>
      <sheetName val="관로토공"/>
      <sheetName val="원가계산"/>
      <sheetName val="4.2유효폭의 계산"/>
      <sheetName val="빗물받이(910-510-410)"/>
      <sheetName val="토목주소"/>
      <sheetName val="개산공사비"/>
      <sheetName val="교대(A1)"/>
      <sheetName val="을"/>
      <sheetName val="가로등내역서"/>
      <sheetName val="내력서"/>
      <sheetName val="안정계산"/>
      <sheetName val="단면검토"/>
      <sheetName val="신규 수주분(사용자 정의)"/>
      <sheetName val="DATA2000"/>
      <sheetName val="sw1"/>
      <sheetName val="crude.SLAB RE-bar"/>
      <sheetName val="CRUDE RE-bar"/>
      <sheetName val="식재일위대가"/>
      <sheetName val="3BL공동구 수량"/>
      <sheetName val="H-pile(298x299)"/>
      <sheetName val="H-pile(250x250)"/>
      <sheetName val="설계개요"/>
      <sheetName val="원가입력"/>
      <sheetName val="우수공"/>
      <sheetName val="보온자재단가표"/>
      <sheetName val="전체"/>
      <sheetName val="내역표지"/>
      <sheetName val="물량표S"/>
      <sheetName val="물량표(신)"/>
      <sheetName val="7.PILE  (돌출)"/>
      <sheetName val="공통가설"/>
      <sheetName val="손익분석"/>
      <sheetName val="관리,공감"/>
      <sheetName val="구조물철거타공정이월"/>
      <sheetName val="업체별기성내역"/>
      <sheetName val="PAINT"/>
      <sheetName val="SUMMARY"/>
      <sheetName val="물량표"/>
      <sheetName val="일위대가(건축)"/>
      <sheetName val="역T형"/>
      <sheetName val="직공비"/>
      <sheetName val="유림골조"/>
      <sheetName val="증감내역서"/>
      <sheetName val="연령현황"/>
      <sheetName val="99노임기준"/>
      <sheetName val="단가산출서1"/>
      <sheetName val="식재총괄"/>
      <sheetName val="좌측"/>
      <sheetName val="일반부표"/>
      <sheetName val="설계예산"/>
      <sheetName val="노임"/>
      <sheetName val="plan&amp;section of foundation"/>
      <sheetName val="pile bearing capa &amp; arrenge"/>
      <sheetName val="design load"/>
      <sheetName val="working load at the btm ft."/>
      <sheetName val="stability check"/>
      <sheetName val="design criteria"/>
      <sheetName val="기안"/>
      <sheetName val="실행대비"/>
      <sheetName val="SAP_INPUT"/>
      <sheetName val="산근"/>
      <sheetName val="수목단가"/>
      <sheetName val="시설수량표"/>
      <sheetName val="식재수량표"/>
      <sheetName val="우수받이"/>
      <sheetName val="돌담교 상부수량"/>
      <sheetName val="수량-가로등"/>
      <sheetName val="8.석축단위(H=1.5M)"/>
      <sheetName val="실행내역(10.13)"/>
      <sheetName val="부대내역"/>
      <sheetName val="총괄"/>
      <sheetName val="중기손료"/>
      <sheetName val="내역서1999.8최종"/>
      <sheetName val="1단계"/>
      <sheetName val="테이블"/>
      <sheetName val="해평견적"/>
      <sheetName val="역T형교대(말뚝기초)"/>
      <sheetName val="도급"/>
      <sheetName val="정부노임단가"/>
      <sheetName val="건축"/>
      <sheetName val="대전가오_견출_집계표"/>
      <sheetName val="공사"/>
      <sheetName val="일반수량"/>
      <sheetName val="작업입력"/>
      <sheetName val="견적단가"/>
      <sheetName val="2003상반기노임기준"/>
      <sheetName val="철거산출근거"/>
      <sheetName val="POL6차-PIPING"/>
      <sheetName val="b_balju_cho"/>
      <sheetName val="가시설수량"/>
      <sheetName val="FAB별"/>
      <sheetName val="평가데이터"/>
      <sheetName val="제원및배치"/>
      <sheetName val="거래처등록"/>
      <sheetName val="참고자료"/>
      <sheetName val="입력자료"/>
      <sheetName val="건축명"/>
      <sheetName val="기계명"/>
      <sheetName val="전기명"/>
      <sheetName val="토목명"/>
      <sheetName val="단중표"/>
      <sheetName val="설계기준"/>
      <sheetName val="내역1"/>
      <sheetName val="단가대비표"/>
      <sheetName val="BID"/>
      <sheetName val="2.가정단면"/>
      <sheetName val="사급자재"/>
      <sheetName val="방음벽기초"/>
      <sheetName val="노무비단가"/>
      <sheetName val="2.토목공사"/>
      <sheetName val="돌담교_상부수량"/>
      <sheetName val="CON기초"/>
      <sheetName val="CON'C"/>
      <sheetName val="설계명세서"/>
      <sheetName val="공사개요"/>
      <sheetName val="설계예시"/>
      <sheetName val="내역서 제출"/>
      <sheetName val="집수정(600-700)"/>
      <sheetName val="중동공구"/>
      <sheetName val="I一般比"/>
      <sheetName val="안전장치"/>
      <sheetName val="건물철거"/>
      <sheetName val="기타배수구조물깨기-단위수량"/>
      <sheetName val="BOX-1510"/>
      <sheetName val="내역을"/>
      <sheetName val="신규보류입력"/>
      <sheetName val="입력"/>
      <sheetName val="소비자가"/>
      <sheetName val="건축내역"/>
      <sheetName val="단면치수"/>
      <sheetName val="수로BOX"/>
      <sheetName val="수량"/>
      <sheetName val="용수량(생활용수)"/>
      <sheetName val="FILE1"/>
      <sheetName val="각종양식"/>
      <sheetName val="암거단위"/>
      <sheetName val="오동"/>
      <sheetName val="대조"/>
      <sheetName val="나한"/>
      <sheetName val="골재산출"/>
      <sheetName val="공사비총괄표"/>
      <sheetName val="조명율표"/>
      <sheetName val="차수공개요"/>
      <sheetName val="102역사"/>
      <sheetName val="일위대가1"/>
      <sheetName val="바닥판"/>
      <sheetName val="입력DATA"/>
      <sheetName val="예산M11A"/>
      <sheetName val="철근량"/>
      <sheetName val="지장물C"/>
      <sheetName val="상시"/>
      <sheetName val="신고조서"/>
      <sheetName val="재료"/>
      <sheetName val="공통가설공사"/>
      <sheetName val="BOX수량"/>
      <sheetName val="추가예산"/>
      <sheetName val="설명서 "/>
      <sheetName val="원형1호맨홀토공수량"/>
      <sheetName val="주beam"/>
      <sheetName val="총수량집계표"/>
      <sheetName val="96정변2"/>
      <sheetName val="실행"/>
      <sheetName val="97년 추정"/>
      <sheetName val="도로경계단위"/>
      <sheetName val="직접공사비"/>
      <sheetName val="목차 "/>
      <sheetName val="월말"/>
      <sheetName val="뚝토공"/>
      <sheetName val="공동구수량"/>
      <sheetName val="우수내용"/>
      <sheetName val="4. 주형설계"/>
      <sheetName val="1,2공구원가계산서"/>
      <sheetName val="1공구산출내역서"/>
      <sheetName val="종배수관면벽구"/>
      <sheetName val="종배수관위치조서"/>
      <sheetName val="내역서중"/>
      <sheetName val="간접1"/>
      <sheetName val="인명부"/>
      <sheetName val="PIPING"/>
      <sheetName val="#3_일위대가목록"/>
      <sheetName val="#2_일위대가목록"/>
      <sheetName val="포장물량집계"/>
      <sheetName val="자재단가비교표"/>
      <sheetName val="단가표"/>
      <sheetName val="RAMP 단면(R2)"/>
      <sheetName val="중기"/>
      <sheetName val="지중자재단가"/>
      <sheetName val="차수"/>
      <sheetName val="토사(PE)"/>
      <sheetName val="PSCbeam설계"/>
      <sheetName val="99총공사내역서"/>
      <sheetName val="발주내역"/>
      <sheetName val="원가"/>
      <sheetName val="도급예산내역서봉투"/>
      <sheetName val="공사원가계산서"/>
      <sheetName val="설계산출표지"/>
      <sheetName val="도급예산내역서총괄표"/>
      <sheetName val="을부담운반비"/>
      <sheetName val="운반비산출"/>
      <sheetName val="공구"/>
      <sheetName val="구천"/>
      <sheetName val="Total"/>
      <sheetName val="Sheet5"/>
      <sheetName val="심사공종"/>
      <sheetName val="장비집계"/>
      <sheetName val="가중치"/>
      <sheetName val="신표지1"/>
      <sheetName val="청천내"/>
      <sheetName val="산출금액내역"/>
      <sheetName val="조경내역서"/>
      <sheetName val="설계예산서"/>
      <sheetName val="일위"/>
      <sheetName val="기계경비"/>
      <sheetName val="총투입계"/>
      <sheetName val="공제수량총집계표"/>
      <sheetName val="설비"/>
      <sheetName val="실행견적"/>
      <sheetName val="명세서"/>
      <sheetName val="2공구하도급내역서"/>
      <sheetName val="3.공통공사대비"/>
      <sheetName val="구조물터파기수량집계"/>
      <sheetName val="배수공 시멘트 및 골재량 산출"/>
      <sheetName val="파형강관집계"/>
      <sheetName val="공량(1월22일)"/>
      <sheetName val="견적"/>
      <sheetName val="전기단가조사서"/>
      <sheetName val="요율"/>
      <sheetName val="측구터파기공수량집계"/>
      <sheetName val="96보완계획7.12"/>
      <sheetName val="2000년1차"/>
      <sheetName val="2000전체분"/>
      <sheetName val="예총"/>
      <sheetName val="현장예산"/>
      <sheetName val="본선차로수량집계표"/>
      <sheetName val="연결관암거"/>
      <sheetName val="SG"/>
      <sheetName val="배수철근"/>
      <sheetName val="품셈집계표"/>
      <sheetName val="자재조사표"/>
      <sheetName val="옹벽일반수량"/>
      <sheetName val="범례표"/>
      <sheetName val="한강운반비"/>
      <sheetName val="신우"/>
      <sheetName val="원본(갑지)"/>
      <sheetName val="단열-자재"/>
      <sheetName val="임금단가"/>
      <sheetName val="현장경비"/>
      <sheetName val="방배동내역(리라)"/>
      <sheetName val="건축공사집계표"/>
      <sheetName val="방배동내역 (총괄)"/>
      <sheetName val="부대공사총괄"/>
      <sheetName val="설계서을"/>
      <sheetName val="오수주요자재"/>
      <sheetName val="s"/>
      <sheetName val="12호기내역서(건축분)"/>
      <sheetName val="용역비내역-진짜"/>
      <sheetName val="우수맨홀공제단위수량"/>
      <sheetName val="총집계표"/>
      <sheetName val="부하계산서"/>
      <sheetName val="전선 및 전선관"/>
      <sheetName val="대치판정"/>
      <sheetName val="9.정착구 보강"/>
      <sheetName val="환경기계공정표 (3)"/>
      <sheetName val="공사비집계"/>
      <sheetName val="3BL공동구_수량"/>
      <sheetName val="단면설계"/>
      <sheetName val="골막이(야매)"/>
      <sheetName val="200"/>
      <sheetName val="Data Vol"/>
      <sheetName val="계산근거"/>
      <sheetName val="DS-최종"/>
      <sheetName val="보도공제면적"/>
      <sheetName val="통합"/>
      <sheetName val="92 황산양수장"/>
      <sheetName val="2000년_공정표"/>
      <sheetName val="1_설계조건"/>
      <sheetName val="3_바닥판설계"/>
      <sheetName val="단가_및_재료비"/>
      <sheetName val="충남종건_(2)"/>
      <sheetName val="성남시_(2)"/>
      <sheetName val="차수별계약_(4차2회)"/>
      <sheetName val="잡비_(4차2회)"/>
      <sheetName val="차수별수량_(4차2회)"/>
      <sheetName val="잡비_(5차1회)"/>
      <sheetName val="잡비_(3회4차)"/>
      <sheetName val="단가조견_(3회)"/>
      <sheetName val="현황B_(3)"/>
      <sheetName val="STEEL_BOX_단면설계(SEC_8)"/>
      <sheetName val="8__안정검토"/>
      <sheetName val="4_하중"/>
      <sheetName val="0_9x0_9"/>
      <sheetName val="Sheet1_(2)"/>
      <sheetName val="0_9토공"/>
      <sheetName val="토공(우물통,기타)_"/>
      <sheetName val="입력시트"/>
      <sheetName val="배수공수량집계"/>
      <sheetName val="U-TYPE(1)"/>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sheetData sheetId="48"/>
      <sheetData sheetId="49" refreshError="1"/>
      <sheetData sheetId="50" refreshError="1"/>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refreshError="1"/>
      <sheetData sheetId="673" refreshError="1"/>
      <sheetData sheetId="674"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목차"/>
      <sheetName val="설계간지"/>
      <sheetName val="공사설명서"/>
      <sheetName val="원가"/>
      <sheetName val="BUDGE"/>
      <sheetName val="daega"/>
      <sheetName val="토공"/>
      <sheetName val="준비공"/>
      <sheetName val="석공"/>
      <sheetName val="구조물"/>
      <sheetName val="운반공"/>
      <sheetName val="junggi"/>
      <sheetName val="noyim"/>
      <sheetName val="unitpric"/>
      <sheetName val="수량집계표"/>
      <sheetName val="su1"/>
      <sheetName val="구조물수량"/>
      <sheetName val="목교수량"/>
      <sheetName val="su3"/>
      <sheetName val="2009예산"/>
      <sheetName val="사진"/>
      <sheetName val="일반시방서"/>
      <sheetName val="특별시방서"/>
      <sheetName val="su2"/>
      <sheetName val="토적"/>
      <sheetName val="안전성검토"/>
      <sheetName val="통수단면"/>
      <sheetName val="확율빈도별강우량"/>
      <sheetName val="확율강우량 "/>
      <sheetName val="현황조사"/>
      <sheetName val="비탈면보호공수량산출"/>
      <sheetName val="덕전리"/>
      <sheetName val="피벗테이블데이터분석"/>
      <sheetName val="종배수관(신)"/>
      <sheetName val="적용단위길이"/>
      <sheetName val="공사요율"/>
      <sheetName val="자료입력"/>
      <sheetName val="노무비"/>
      <sheetName val="도급내역서"/>
      <sheetName val="자재단가"/>
      <sheetName val="노임단가"/>
      <sheetName val="현장관리비"/>
      <sheetName val="일위대가"/>
      <sheetName val="내역"/>
      <sheetName val="소일위대가코드표"/>
      <sheetName val="단가 "/>
      <sheetName val="9811"/>
      <sheetName val="총괄설계내역서"/>
      <sheetName val="수목표준대가"/>
      <sheetName val="단가조사표"/>
      <sheetName val="TOTAL_BOQ"/>
      <sheetName val="DATA 입력란"/>
      <sheetName val="산출"/>
      <sheetName val="횡배수관토공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51">
          <cell r="S51">
            <v>13200</v>
          </cell>
        </row>
        <row r="52">
          <cell r="S52">
            <v>1650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J直材4"/>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전선 및 전선관"/>
      <sheetName val="깨기"/>
      <sheetName val="내역서"/>
      <sheetName val="Sheet1"/>
      <sheetName val="일위대가 집계표"/>
      <sheetName val="D-경비1"/>
      <sheetName val="C-직노1"/>
      <sheetName val="가설대가"/>
      <sheetName val="토공대가"/>
      <sheetName val="구조대가"/>
      <sheetName val="포설대가1"/>
      <sheetName val="부대대가"/>
      <sheetName val="제직재"/>
      <sheetName val="일위대가목록"/>
      <sheetName val="일위대가"/>
      <sheetName val="N賃率_職"/>
      <sheetName val="입찰안"/>
      <sheetName val="실행내역"/>
      <sheetName val="직노"/>
      <sheetName val="6PILE  (돌출)"/>
      <sheetName val="건축내역"/>
      <sheetName val="유림골조"/>
      <sheetName val="2공구산출내역"/>
      <sheetName val="산근"/>
      <sheetName val="5흙막이"/>
      <sheetName val="금액내역서"/>
      <sheetName val="동원인원"/>
      <sheetName val="70%"/>
      <sheetName val="ilch"/>
      <sheetName val="중기사용료"/>
      <sheetName val="대,유,램"/>
      <sheetName val="국별인원"/>
      <sheetName val="인건비(VOICE)"/>
      <sheetName val="용산1(해보)"/>
      <sheetName val="명세서"/>
      <sheetName val="일위대가표(유단가)"/>
      <sheetName val="단가산출목록표"/>
      <sheetName val="부분별수량산출(조합기초)"/>
      <sheetName val="DATA 입력란"/>
      <sheetName val="1. 설계조건 2.단면가정 3. 하중계산"/>
      <sheetName val="1안"/>
      <sheetName val="정부노임단가"/>
      <sheetName val="내역서1999.8최종"/>
      <sheetName val="단가산출"/>
      <sheetName val="I一般比"/>
      <sheetName val="터파기및재료"/>
      <sheetName val="일위목록"/>
      <sheetName val="패널"/>
      <sheetName val="설계내역서"/>
      <sheetName val="별첨-기계경비 산출목록"/>
      <sheetName val="정산"/>
      <sheetName val="일위대가(4층원격)"/>
      <sheetName val="GISDB_단가산출목록"/>
      <sheetName val="GISDB_단가산출표"/>
      <sheetName val="DATE"/>
      <sheetName val="쌍송교"/>
      <sheetName val="표지1"/>
      <sheetName val="1000 DB구축 부표"/>
      <sheetName val="노임"/>
      <sheetName val="10.공통-노임단가"/>
      <sheetName val="중기사용료산출근거"/>
      <sheetName val="단가 및 재료비"/>
      <sheetName val="노임단가표"/>
      <sheetName val="자재단가표"/>
      <sheetName val="기자재비"/>
      <sheetName val="Sheet3"/>
      <sheetName val="집계표"/>
      <sheetName val="전기"/>
      <sheetName val="제-노임"/>
      <sheetName val="설직재-1"/>
      <sheetName val="1차 내역서"/>
      <sheetName val="#REF"/>
      <sheetName val="Sheet13"/>
      <sheetName val="경율산정.XLS"/>
      <sheetName val="수지예산"/>
      <sheetName val="시설물기초"/>
      <sheetName val="공정량산출내역서 "/>
      <sheetName val="SAMPLE"/>
      <sheetName val="대목"/>
      <sheetName val="옥외 전력간선공사"/>
      <sheetName val="단가조사"/>
      <sheetName val="2-1. 경관조명 내역총괄표"/>
      <sheetName val="설계명세서"/>
      <sheetName val="건물"/>
      <sheetName val="추가대화"/>
      <sheetName val="제경집계"/>
      <sheetName val="위치조서"/>
      <sheetName val="수량산출"/>
      <sheetName val="산출목록표"/>
      <sheetName val="20관리비율"/>
      <sheetName val="참조자료"/>
      <sheetName val="조명시설"/>
      <sheetName val="AV시스템"/>
      <sheetName val="수량집계"/>
      <sheetName val="가로등내역서"/>
      <sheetName val="INPUT"/>
      <sheetName val="횡배수관"/>
      <sheetName val="CAUDIT"/>
      <sheetName val="단가산출목록"/>
      <sheetName val="실적공사비단가"/>
      <sheetName val="대가"/>
      <sheetName val="갑지"/>
      <sheetName val="일위대가표(교체)"/>
      <sheetName val="2000시행총괄"/>
      <sheetName val="시설장비부하계산서"/>
      <sheetName val="산출"/>
      <sheetName val="노임단가"/>
      <sheetName val="자재단가"/>
      <sheetName val="DATA"/>
      <sheetName val="데이타"/>
      <sheetName val="원가_(2)"/>
      <sheetName val="6PILE__(돌출)"/>
      <sheetName val="일위대가_집계표"/>
      <sheetName val="전선_및_전선관"/>
      <sheetName val="1000_DB구축_부표"/>
      <sheetName val="내역서2안"/>
      <sheetName val="CT "/>
      <sheetName val="전기외주내역"/>
      <sheetName val="원가계산서"/>
      <sheetName val="노임이"/>
      <sheetName val="인건비"/>
      <sheetName val="일위대가(출입)"/>
      <sheetName val="9509"/>
      <sheetName val="단가 "/>
      <sheetName val="일위대가 (PM)"/>
      <sheetName val="기본일위"/>
      <sheetName val="견적서"/>
      <sheetName val="재료"/>
      <sheetName val="설치자재"/>
      <sheetName val="CATV"/>
      <sheetName val="8.PILE  (돌출)"/>
      <sheetName val="공종단가"/>
      <sheetName val="구리토평1전기"/>
      <sheetName val="대"/>
      <sheetName val="자료"/>
      <sheetName val="을"/>
      <sheetName val="물량산출(지점)"/>
      <sheetName val="단"/>
      <sheetName val="일용노임단가2001상"/>
      <sheetName val="WORK"/>
      <sheetName val="내역"/>
      <sheetName val="전국현황"/>
      <sheetName val="일위(PN)"/>
      <sheetName val="Sheet14"/>
      <sheetName val="동원(3)"/>
      <sheetName val="노무비단가"/>
      <sheetName val="내역1"/>
      <sheetName val="화해(함평)"/>
      <sheetName val="화해(장성)"/>
      <sheetName val="시설물일위"/>
      <sheetName val="수량산출1"/>
      <sheetName val="Baby일위대가"/>
      <sheetName val="불법주정차"/>
      <sheetName val="3련 BOX"/>
      <sheetName val="이토변실(A3-LINE)"/>
      <sheetName val="기준FACTOR"/>
      <sheetName val="덤프"/>
      <sheetName val="석재다짐"/>
      <sheetName val="소운반"/>
      <sheetName val="아스콘"/>
      <sheetName val="장비"/>
      <sheetName val="2-3.공사비내역서"/>
      <sheetName val="4-2. 기계경비산출"/>
      <sheetName val="7.노무비 근거"/>
      <sheetName val="3-2.일위대가"/>
      <sheetName val="증감대비"/>
      <sheetName val="골조시행"/>
      <sheetName val="ABUT수량-A1"/>
      <sheetName val="날개벽"/>
      <sheetName val="도로정위치부표"/>
      <sheetName val="도로조사부표"/>
      <sheetName val="식재일위대가"/>
      <sheetName val="Sheet4"/>
      <sheetName val="단가기준"/>
      <sheetName val="현장경비"/>
      <sheetName val="공문"/>
      <sheetName val="현장관리비"/>
      <sheetName val="단가조사서"/>
      <sheetName val="9811"/>
      <sheetName val="단가산출서"/>
      <sheetName val="횡 연장"/>
      <sheetName val="암거단위"/>
      <sheetName val="일위대가(가설)"/>
      <sheetName val="ELECTRIC"/>
      <sheetName val="소방"/>
      <sheetName val="공사비"/>
      <sheetName val="차액보증"/>
      <sheetName val="PANEL가격"/>
      <sheetName val="전력"/>
      <sheetName val="특수선일위대가"/>
      <sheetName val="예정공정표 (2)"/>
      <sheetName val="노무비"/>
      <sheetName val="96작생능"/>
      <sheetName val="환율"/>
      <sheetName val="Customer Databas"/>
      <sheetName val="전체"/>
      <sheetName val="갑지(추정)"/>
      <sheetName val="프랜트면허"/>
      <sheetName val="2.냉난방설비공사"/>
      <sheetName val="7.자동제어공사"/>
      <sheetName val="동수"/>
      <sheetName val="TOTAL"/>
      <sheetName val="식재인부"/>
      <sheetName val="도급FORM"/>
      <sheetName val="실행철강하도"/>
      <sheetName val="급수 (LPM)"/>
      <sheetName val="CTEMCOST"/>
      <sheetName val="일위"/>
      <sheetName val="전차선로 물량표"/>
      <sheetName val="한강운반비"/>
      <sheetName val="자재"/>
      <sheetName val="파일의이용"/>
      <sheetName val="COST"/>
      <sheetName val="시중노임(공사)"/>
      <sheetName val="설비(제출)"/>
      <sheetName val="AL공사(원)"/>
      <sheetName val="6호기"/>
      <sheetName val="10월"/>
      <sheetName val="대비"/>
      <sheetName val="기초목"/>
      <sheetName val="2.대외공문"/>
      <sheetName val="일위대가(건축)"/>
      <sheetName val="단중표"/>
      <sheetName val="기본설계기준"/>
      <sheetName val="품셈총괄표"/>
      <sheetName val="공사비예산서_토목분_"/>
      <sheetName val="토목주소"/>
      <sheetName val="DWG-CAB-I"/>
      <sheetName val="TRE TABLE"/>
      <sheetName val="생산량"/>
      <sheetName val="판매가격(정리)"/>
      <sheetName val="주문"/>
      <sheetName val="실행내역서"/>
      <sheetName val="기계경비(시간당)"/>
      <sheetName val="램머"/>
      <sheetName val="2000년1차"/>
      <sheetName val="2분기평가"/>
      <sheetName val="출력은 금물"/>
      <sheetName val="COVER"/>
      <sheetName val="기초자료입력"/>
      <sheetName val="6. 직접경비"/>
      <sheetName val="설계서"/>
      <sheetName val="Mc1"/>
      <sheetName val="인원계획-미화"/>
      <sheetName val="익산"/>
      <sheetName val="부하계산서"/>
      <sheetName val="BEND LOSS"/>
      <sheetName val="설계서식"/>
      <sheetName val="수량산출2"/>
      <sheetName val="단가대비"/>
      <sheetName val="일위_파일"/>
      <sheetName val="총 원가계산"/>
      <sheetName val="※참고자료※"/>
      <sheetName val="내역서적용수량"/>
      <sheetName val="배수공 시멘트 및 골재량 산출"/>
      <sheetName val="단가산출서_토목"/>
      <sheetName val="산출기초"/>
      <sheetName val="예산내역"/>
      <sheetName val="총괄수지표"/>
      <sheetName val="설계내역2"/>
      <sheetName val="중기목록표"/>
      <sheetName val="기계경비총괄표"/>
      <sheetName val="일위대가_현장"/>
      <sheetName val="HW"/>
      <sheetName val="범용도입(1차)"/>
      <sheetName val="SW"/>
      <sheetName val="노임변동률"/>
      <sheetName val="건축일위"/>
      <sheetName val="그라우팅일위"/>
      <sheetName val="wall"/>
      <sheetName val="기성2"/>
      <sheetName val="중기일위대가"/>
      <sheetName val="적현로"/>
      <sheetName val="기본사항"/>
      <sheetName val="OPGW기별"/>
      <sheetName val="Sheet5"/>
      <sheetName val="기본입력"/>
      <sheetName val="적용기준표(98년상반기)"/>
      <sheetName val="5-1.설계명세서"/>
      <sheetName val="공사계획서"/>
      <sheetName val="노임단가(전기·통신)"/>
      <sheetName val="설계"/>
      <sheetName val="정산내역서"/>
      <sheetName val="Sheet2"/>
      <sheetName val="내역전기"/>
      <sheetName val="총체보활공정표"/>
      <sheetName val="A1"/>
      <sheetName val="회사정보"/>
      <sheetName val="단가(1)"/>
      <sheetName val="도급예산내역서총괄표"/>
      <sheetName val="설계산출기초"/>
      <sheetName val="철거산출근거"/>
      <sheetName val="날개벽수량표"/>
      <sheetName val="가시설"/>
      <sheetName val="데리네이타현황"/>
      <sheetName val="공사내역"/>
      <sheetName val="일용직내역"/>
      <sheetName val="길어깨(현황)"/>
      <sheetName val="물량"/>
      <sheetName val="공사개요"/>
      <sheetName val="내역5"/>
      <sheetName val="대가단최종"/>
      <sheetName val="전기일위목록"/>
      <sheetName val="동력기별"/>
      <sheetName val="BOX전기내역"/>
      <sheetName val="물량표"/>
      <sheetName val="EXPENSE"/>
      <sheetName val="기본단가표"/>
      <sheetName val="값"/>
      <sheetName val="비탈면보호공수량산출"/>
      <sheetName val=" 갑  지 "/>
      <sheetName val="돈암사업"/>
      <sheetName val="수목표준대가"/>
      <sheetName val="표지"/>
      <sheetName val="설비원가"/>
      <sheetName val="단위단가"/>
      <sheetName val="요율"/>
      <sheetName val="물가대비표"/>
      <sheetName val="단가표"/>
      <sheetName val="일명"/>
      <sheetName val="일명95"/>
      <sheetName val="일비"/>
      <sheetName val="일비95"/>
      <sheetName val="경명"/>
      <sheetName val="경명95"/>
      <sheetName val="경배"/>
      <sheetName val="경배95"/>
      <sheetName val="임율95"/>
      <sheetName val="간노비"/>
      <sheetName val="간노비95"/>
      <sheetName val="Y-WORK"/>
      <sheetName val="물량내역"/>
      <sheetName val="도근좌표"/>
      <sheetName val="BS"/>
      <sheetName val="원가_(2)1"/>
      <sheetName val="일위대가_집계표1"/>
      <sheetName val="6PILE__(돌출)1"/>
      <sheetName val="전선_및_전선관1"/>
      <sheetName val="1차_내역서"/>
      <sheetName val="별첨-기계경비_산출목록"/>
      <sheetName val="내역서1999_8최종"/>
      <sheetName val="10_공통-노임단가"/>
      <sheetName val="1000_DB구축_부표1"/>
      <sheetName val="단가_및_재료비"/>
      <sheetName val="옥외_전력간선공사"/>
      <sheetName val="CT_"/>
      <sheetName val="배관내역"/>
      <sheetName val="가도공"/>
      <sheetName val="산출내역서"/>
      <sheetName val="cp-e1"/>
      <sheetName val="기준표"/>
      <sheetName val="현황"/>
      <sheetName val="프린터현황"/>
      <sheetName val="공예율"/>
      <sheetName val="#3E1_GCR"/>
      <sheetName val="품셈적용 자료"/>
      <sheetName val="설계예산서"/>
      <sheetName val="시설물"/>
      <sheetName val="유지관리"/>
      <sheetName val="산출내역서 (2)"/>
      <sheetName val="시중노임"/>
      <sheetName val="제2호단위수량"/>
      <sheetName val="식재가격"/>
      <sheetName val="식재총괄"/>
      <sheetName val="코드표"/>
      <sheetName val="AC포장수량"/>
      <sheetName val="설계내역"/>
      <sheetName val="원가계산서(공사)"/>
      <sheetName val="실행내역 "/>
      <sheetName val="회관내역"/>
      <sheetName val="회관내역 (2)"/>
      <sheetName val="공동내역"/>
      <sheetName val="공동내역 (2)"/>
      <sheetName val="쉼터내역"/>
      <sheetName val="쉼터내역 (2)"/>
      <sheetName val="직종별노임단가표"/>
      <sheetName val="변경내역"/>
      <sheetName val="공정량산출내역서_"/>
      <sheetName val="단가_"/>
      <sheetName val="일위대가_(PM)"/>
      <sheetName val="예정공정표_(2)"/>
      <sheetName val="8_PILE__(돌출)"/>
      <sheetName val="ITEM"/>
      <sheetName val="7.수지"/>
      <sheetName val="납부서"/>
      <sheetName val="포장절단"/>
      <sheetName val="예가표"/>
      <sheetName val="원가계산서 "/>
      <sheetName val="3.하중계산"/>
      <sheetName val="맨홀수량산출(1.0×1.0×1.0)"/>
      <sheetName val="단가및재료비"/>
      <sheetName val="여과지동"/>
      <sheetName val="기초자료"/>
      <sheetName val="기초일위"/>
      <sheetName val="시설일위"/>
      <sheetName val="조명일위"/>
      <sheetName val="관급"/>
      <sheetName val="물량master"/>
      <sheetName val="S&amp;R"/>
      <sheetName val="data spec"/>
      <sheetName val="하수급견적대비"/>
      <sheetName val="공량산출서"/>
      <sheetName val="자재표"/>
      <sheetName val="A"/>
      <sheetName val="적격점수&lt;300억미만&gt;"/>
      <sheetName val="전기변내역"/>
      <sheetName val="6공구(당초)"/>
      <sheetName val="내역서(시설)"/>
      <sheetName val="5사남"/>
      <sheetName val="당사"/>
      <sheetName val="건축집계"/>
      <sheetName val="갑지1"/>
      <sheetName val="연부97-1"/>
      <sheetName val="금융비용"/>
      <sheetName val="경비2내역"/>
      <sheetName val="EQT-ESTN"/>
      <sheetName val="대내"/>
      <sheetName val="시장성초안camera"/>
      <sheetName val="대가목록"/>
      <sheetName val="산출집계표"/>
      <sheetName val="도로단위당"/>
      <sheetName val="원재료출고수량"/>
      <sheetName val="기초단가"/>
      <sheetName val=" 견적서"/>
      <sheetName val="단가산출2"/>
      <sheetName val="단가산출1"/>
      <sheetName val="b_balju-단가단가단가"/>
      <sheetName val="을지"/>
      <sheetName val="3집"/>
      <sheetName val="품셈표"/>
      <sheetName val="1"/>
      <sheetName val="투찰추정"/>
      <sheetName val="환경기계공정표 (3)"/>
      <sheetName val="식음료"/>
      <sheetName val="실행"/>
      <sheetName val="표  지"/>
      <sheetName val="전기BOX내역서"/>
      <sheetName val="000000"/>
      <sheetName val="문학간접"/>
      <sheetName val="관급자재대"/>
      <sheetName val="실행갑지"/>
      <sheetName val="단위중량"/>
      <sheetName val="단위수량"/>
      <sheetName val="b_balju_cho"/>
      <sheetName val="금액"/>
      <sheetName val="판매시설"/>
      <sheetName val="3지구단위"/>
      <sheetName val="품셈총괄"/>
      <sheetName val="기본DATA Sheet"/>
      <sheetName val="수량총괄"/>
      <sheetName val="sw1"/>
      <sheetName val="자재단가비교표"/>
      <sheetName val="일위목차"/>
      <sheetName val="SORCE1"/>
      <sheetName val="3"/>
      <sheetName val="관급총괄"/>
      <sheetName val="단위목록"/>
      <sheetName val="시험비"/>
      <sheetName val="구역화물"/>
      <sheetName val="ABOVEISO(IBL)"/>
      <sheetName val="물가자료"/>
      <sheetName val="점검총괄"/>
      <sheetName val="자재단가표_관로"/>
      <sheetName val="도체종-상수표"/>
      <sheetName val="부대내역"/>
      <sheetName val="XL4Poppy"/>
      <sheetName val="토목"/>
      <sheetName val="DHEQSUPT"/>
      <sheetName val="Macro1"/>
      <sheetName val="설계조건"/>
      <sheetName val="대운산출"/>
      <sheetName val="설계표지"/>
      <sheetName val="BOX복구단위수량"/>
      <sheetName val="단가리스트(영상감시시스템)"/>
      <sheetName val="-동력(한전)"/>
      <sheetName val="-전등전열(한전)"/>
      <sheetName val="IEC60364-52(허용전류)"/>
      <sheetName val="대공종"/>
      <sheetName val="98지급계획"/>
      <sheetName val="QandAJunior"/>
      <sheetName val="가시설단위수량"/>
      <sheetName val="부대공"/>
      <sheetName val="토공"/>
      <sheetName val="포장공"/>
      <sheetName val="3.건축(현장안)"/>
      <sheetName val="목차"/>
      <sheetName val="간지"/>
      <sheetName val="일위목록표"/>
      <sheetName val="일위대가표"/>
      <sheetName val="    "/>
      <sheetName val="교각1"/>
      <sheetName val="역간(덕_동)"/>
      <sheetName val="역간(의-덕)"/>
      <sheetName val="일위7"/>
      <sheetName val="일위6"/>
      <sheetName val="일위5"/>
      <sheetName val="노무단가비교표"/>
      <sheetName val="일위1"/>
      <sheetName val="일위2"/>
      <sheetName val="일위3"/>
      <sheetName val="일위4"/>
      <sheetName val="단가대비표"/>
      <sheetName val="일위8"/>
      <sheetName val="일위9"/>
      <sheetName val="기계경비단가총괄표"/>
      <sheetName val="기계경비단가산출표"/>
      <sheetName val="기계경비손료 및 운전경비 산출"/>
      <sheetName val="기계경비 손료 및 운전경비 산출기준"/>
      <sheetName val="단가조사표"/>
      <sheetName val="   "/>
      <sheetName val="계수"/>
      <sheetName val="용어"/>
      <sheetName val="1.2 예정공정표"/>
      <sheetName val="1. 공사비총괄"/>
      <sheetName val="예산내역서 총괄"/>
      <sheetName val="물품구매내역서"/>
      <sheetName val="2. 공사원가계산서"/>
      <sheetName val="3. 설치공사내역서"/>
      <sheetName val="4. 공종별내역서"/>
      <sheetName val="소형맨홀"/>
      <sheetName val="토목검측서"/>
      <sheetName val="화전내"/>
      <sheetName val="S1"/>
      <sheetName val="단가비교표"/>
      <sheetName val="친환경주택"/>
      <sheetName val="일용노임단가"/>
      <sheetName val="SG"/>
      <sheetName val="1062-x방향 "/>
      <sheetName val="일위대가목차"/>
      <sheetName val="공정집계_국별"/>
      <sheetName val="맨홀_공사비"/>
      <sheetName val="가격조사서"/>
      <sheetName val="공구"/>
      <sheetName val="1.설계기준"/>
      <sheetName val="웅진교-S2"/>
      <sheetName val="단관데이터"/>
      <sheetName val="이형관데이터"/>
      <sheetName val="96노임기준"/>
      <sheetName val="설계예시"/>
      <sheetName val="본댐설계"/>
      <sheetName val="참고자료"/>
      <sheetName val="C.배수관공"/>
      <sheetName val="TOTAL_BOQ"/>
      <sheetName val="개산공사비"/>
      <sheetName val="3.설계예산내역서(예산서)"/>
      <sheetName val="2.예정공정표"/>
      <sheetName val="Sheet1 (2)"/>
      <sheetName val="동력_산출근거"/>
      <sheetName val="메서,변+증"/>
      <sheetName val="맨홀조서"/>
      <sheetName val="1.설계조건"/>
      <sheetName val="현장조사"/>
      <sheetName val="을부담운반비"/>
      <sheetName val="운반비산출"/>
      <sheetName val="설계산출표지"/>
      <sheetName val="토공수량산출"/>
      <sheetName val="토적계산서"/>
      <sheetName val="단가조정표"/>
      <sheetName val="B"/>
      <sheetName val="bm"/>
      <sheetName val="토량1-1"/>
      <sheetName val="동원인원산출"/>
      <sheetName val="사업성분석"/>
      <sheetName val="단계대비표"/>
      <sheetName val="9GNG운반"/>
      <sheetName val="Macro상수"/>
      <sheetName val="가계부"/>
      <sheetName val="제품목록"/>
      <sheetName val="매입매출관리"/>
      <sheetName val="anaysis_sheet"/>
      <sheetName val="1000_ɄB구축_부표"/>
      <sheetName val="★도급내역"/>
      <sheetName val="설명서 "/>
      <sheetName val="3.내역서"/>
      <sheetName val="공사예산하조서(O.K)"/>
      <sheetName val="설비2차"/>
      <sheetName val="합천내역"/>
      <sheetName val="98수문일위"/>
      <sheetName val="나우스넷급여대장"/>
      <sheetName val="신보급여대장"/>
      <sheetName val="단가산출표"/>
      <sheetName val="[N賃率-職.xls]__CMK_______OFFICE_2"/>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ow r="5">
          <cell r="I5">
            <v>1</v>
          </cell>
        </row>
      </sheetData>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5">
          <cell r="I5">
            <v>1</v>
          </cell>
        </row>
      </sheetData>
      <sheetData sheetId="18">
        <row r="5">
          <cell r="I5">
            <v>1</v>
          </cell>
        </row>
      </sheetData>
      <sheetData sheetId="19">
        <row r="5">
          <cell r="I5">
            <v>1</v>
          </cell>
        </row>
      </sheetData>
      <sheetData sheetId="20">
        <row r="5">
          <cell r="I5">
            <v>1</v>
          </cell>
        </row>
      </sheetData>
      <sheetData sheetId="21">
        <row r="7">
          <cell r="I7" t="str">
            <v/>
          </cell>
        </row>
      </sheetData>
      <sheetData sheetId="22">
        <row r="7">
          <cell r="I7" t="str">
            <v/>
          </cell>
        </row>
      </sheetData>
      <sheetData sheetId="23">
        <row r="7">
          <cell r="I7" t="str">
            <v/>
          </cell>
        </row>
      </sheetData>
      <sheetData sheetId="24">
        <row r="7">
          <cell r="I7" t="str">
            <v/>
          </cell>
        </row>
      </sheetData>
      <sheetData sheetId="25">
        <row r="7">
          <cell r="I7">
            <v>0</v>
          </cell>
        </row>
      </sheetData>
      <sheetData sheetId="26">
        <row r="5">
          <cell r="I5">
            <v>1</v>
          </cell>
        </row>
      </sheetData>
      <sheetData sheetId="27">
        <row r="5">
          <cell r="I5">
            <v>1</v>
          </cell>
        </row>
      </sheetData>
      <sheetData sheetId="28">
        <row r="5">
          <cell r="I5">
            <v>1</v>
          </cell>
        </row>
      </sheetData>
      <sheetData sheetId="29">
        <row r="5">
          <cell r="I5">
            <v>1</v>
          </cell>
        </row>
      </sheetData>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sheetName val="원가"/>
      <sheetName val="내역"/>
      <sheetName val="공내역 "/>
      <sheetName val="수량"/>
      <sheetName val="일위목록"/>
      <sheetName val="일위대가"/>
      <sheetName val="단가대비"/>
      <sheetName val="단가산출"/>
      <sheetName val="할증"/>
      <sheetName val="지급"/>
      <sheetName val="노임"/>
      <sheetName val="품셈"/>
      <sheetName val="공간내역"/>
      <sheetName val="Module1"/>
      <sheetName val="단면"/>
      <sheetName val="2공구"/>
      <sheetName val="수량산출표"/>
      <sheetName val="부하계산서"/>
      <sheetName val="내역서(삼호)"/>
      <sheetName val="코드표"/>
      <sheetName val="표지"/>
      <sheetName val="연결관암거"/>
      <sheetName val="저"/>
      <sheetName val="덤프트럭계수"/>
      <sheetName val="2공구산출내역"/>
      <sheetName val="구조물공1"/>
      <sheetName val="배수및구조물공1"/>
      <sheetName val="도급내역서"/>
      <sheetName val="날개벽"/>
      <sheetName val="unitpric"/>
      <sheetName val="차액보증"/>
      <sheetName val="터파기및재료"/>
      <sheetName val="ABUT수량-A1"/>
      <sheetName val="T13(P68~72,78)"/>
      <sheetName val="수목데이타 "/>
      <sheetName val="철거산출근거"/>
      <sheetName val="Sheet3"/>
      <sheetName val="메서,변+증"/>
      <sheetName val="TOTAL_BOQ"/>
      <sheetName val="DATE"/>
      <sheetName val="DATA 입력란"/>
      <sheetName val="1. 설계조건 2.단면가정 3. 하중계산"/>
      <sheetName val="자재단가"/>
      <sheetName val="단가조사"/>
      <sheetName val="Base"/>
      <sheetName val="신공"/>
      <sheetName val="일위대가모듈"/>
      <sheetName val="noyim"/>
      <sheetName val="5흙막이"/>
      <sheetName val="적용건축"/>
      <sheetName val="땅속흙막이(야)"/>
      <sheetName val="직노"/>
      <sheetName val="공사예산하조서(O.K)"/>
      <sheetName val="기둥(원형)"/>
      <sheetName val="부분별수량산출(조합기초)"/>
      <sheetName val="단가산출목록표"/>
      <sheetName val="조명시설"/>
      <sheetName val="danga"/>
      <sheetName val="ilch"/>
      <sheetName val="금액내역서"/>
      <sheetName val="시설물기초"/>
      <sheetName val="N賃率-職"/>
      <sheetName val="경산"/>
      <sheetName val="기초공"/>
      <sheetName val="INPUT"/>
      <sheetName val="견적서1"/>
      <sheetName val="노임자재"/>
      <sheetName val="가로등내역서"/>
      <sheetName val="연동내역"/>
      <sheetName val="식재"/>
      <sheetName val="시설물"/>
      <sheetName val="식재출력용"/>
      <sheetName val="유지관리"/>
      <sheetName val="단가"/>
      <sheetName val="연결관단위"/>
      <sheetName val="건축내역"/>
      <sheetName val="단위수량산출"/>
      <sheetName val="설비"/>
      <sheetName val="골막이(야매)"/>
      <sheetName val="06 일위대가목록"/>
      <sheetName val="96노임기준"/>
      <sheetName val="이름표지정"/>
      <sheetName val="대가"/>
      <sheetName val="총괄표"/>
      <sheetName val="일위(설)"/>
      <sheetName val="도로경계블럭단위수량"/>
      <sheetName val="도로경계블럭단위토공"/>
      <sheetName val="L형측구단위수량"/>
      <sheetName val="L형측구연장조서"/>
      <sheetName val="공내역_"/>
      <sheetName val="데리네이타현황"/>
      <sheetName val="기계경비"/>
      <sheetName val="노무비단가"/>
      <sheetName val="내역서"/>
      <sheetName val="앉음벽 (2)"/>
      <sheetName val="토공수량산출"/>
      <sheetName val="토적계산서"/>
      <sheetName val="날개벽수량표"/>
      <sheetName val="Sheet1"/>
      <sheetName val="현장관리비"/>
      <sheetName val="일위"/>
      <sheetName val="목록"/>
      <sheetName val="부대내역"/>
      <sheetName val="BOQ(전체)"/>
      <sheetName val="위치조서"/>
      <sheetName val="노임자재단가"/>
      <sheetName val="용산1(해보)"/>
      <sheetName val="암거단위-1련"/>
      <sheetName val="식재일위대가"/>
      <sheetName val="노임단가"/>
      <sheetName val="일위대가목록"/>
      <sheetName val="투입내역"/>
      <sheetName val="자금신청서"/>
      <sheetName val="#REF"/>
      <sheetName val="내역서 (1차)"/>
      <sheetName val="공통가설"/>
      <sheetName val="터널조도"/>
      <sheetName val="변경내역"/>
      <sheetName val="말뚝지지력산정"/>
      <sheetName val="단가 및 재료비"/>
      <sheetName val="중기사용료산출근거"/>
      <sheetName val="내역서01"/>
      <sheetName val="데이타"/>
      <sheetName val="총괄내역서"/>
      <sheetName val="관급자재대"/>
      <sheetName val="아파트건축"/>
      <sheetName val="sst,stl창호"/>
      <sheetName val="국소별수량산출"/>
      <sheetName val="적용단위길이"/>
      <sheetName val="피벗테이블데이터분석"/>
      <sheetName val="특수기호강도거푸집"/>
      <sheetName val="종배수관면벽신"/>
      <sheetName val="종배수관(신)"/>
      <sheetName val="자료입력"/>
      <sheetName val="Sheet5"/>
      <sheetName val="예산총괄표"/>
      <sheetName val="수목표준대가"/>
      <sheetName val="기초일위"/>
      <sheetName val="시설일위"/>
      <sheetName val="조명일위"/>
      <sheetName val="소일위대가코드표"/>
      <sheetName val="SULKEA"/>
      <sheetName val="실행품의서"/>
      <sheetName val="COL"/>
      <sheetName val="기본단가표"/>
      <sheetName val="5지진시"/>
      <sheetName val="전선 및 전선관"/>
      <sheetName val="단가산출서"/>
      <sheetName val="WEIGHT LIST"/>
      <sheetName val="POL6차-PIPING"/>
      <sheetName val="산#2-1 (2)"/>
      <sheetName val="산#3-1"/>
      <sheetName val="배관BM(일반)"/>
      <sheetName val="재집"/>
      <sheetName val="직재"/>
      <sheetName val="6PILE  (돌출)"/>
      <sheetName val="집계표"/>
      <sheetName val="단위단가"/>
      <sheetName val="기자재비"/>
      <sheetName val="포장총괄집계표"/>
      <sheetName val="ⴭⴭⴭⴭⴭ"/>
      <sheetName val="기계경비(시간당)"/>
      <sheetName val="램머"/>
      <sheetName val="Sheet2"/>
      <sheetName val="기별수량산출서"/>
      <sheetName val="A LINE"/>
      <sheetName val="적용기준표(98년상반기)"/>
      <sheetName val="노임단가(전기·통신)"/>
      <sheetName val="단위중량"/>
      <sheetName val="내역률노무비"/>
      <sheetName val="수량산출서"/>
      <sheetName val="원가계산서"/>
      <sheetName val="정산서 "/>
      <sheetName val="노무단가"/>
      <sheetName val="총지급자재집계"/>
      <sheetName val="Mc1"/>
      <sheetName val="본장"/>
      <sheetName val="일위대가목차"/>
      <sheetName val="자료"/>
      <sheetName val="갑지(추정)"/>
      <sheetName val="(포장)BOQ-실적공사"/>
      <sheetName val="BOX전기내역"/>
      <sheetName val="BOX복구단위수량"/>
      <sheetName val="기계경비산출기준"/>
      <sheetName val="업무코드(보호해제-0000)"/>
      <sheetName val="단가(1)"/>
      <sheetName val="설계내역서"/>
      <sheetName val="TANK견적대지"/>
      <sheetName val="수공기"/>
      <sheetName val="흥양2교토공집계표"/>
      <sheetName val="부대공"/>
      <sheetName val="토공"/>
      <sheetName val="포장공"/>
      <sheetName val="인부노임"/>
      <sheetName val="P4-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공정율"/>
      <sheetName val="pldt"/>
      <sheetName val="건집"/>
      <sheetName val="건축"/>
      <sheetName val="기설집"/>
      <sheetName val="설집"/>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VXXXXX"/>
      <sheetName val="적용대가"/>
      <sheetName val="지수내역"/>
      <sheetName val="노(97.1,97.9,98.1)"/>
      <sheetName val="노임단가"/>
      <sheetName val="철거산출근거"/>
      <sheetName val="Baby일위대가"/>
      <sheetName val="일위대가"/>
      <sheetName val="저"/>
      <sheetName val="2공구산출내역"/>
      <sheetName val="간접비"/>
      <sheetName val="내역서(삼호)"/>
      <sheetName val="일위대가목록"/>
      <sheetName val="내역서2안"/>
      <sheetName val="Sheet1"/>
      <sheetName val="일위_파일"/>
      <sheetName val="견적서"/>
      <sheetName val="출력은 금물"/>
      <sheetName val="일위대가(건축)"/>
      <sheetName val="단가조사"/>
      <sheetName val="KKK"/>
      <sheetName val="Sheet3"/>
      <sheetName val="도급내역서"/>
      <sheetName val="소비자가"/>
      <sheetName val="표지"/>
      <sheetName val=" 냉각수펌프"/>
      <sheetName val="경산"/>
      <sheetName val="단가 "/>
      <sheetName val="COVER"/>
      <sheetName val="직재"/>
      <sheetName val="#REF"/>
      <sheetName val="부분별수량산출(조합기초)"/>
      <sheetName val="내역서"/>
      <sheetName val="금액내역서"/>
      <sheetName val="기자재비"/>
      <sheetName val="물가자료"/>
      <sheetName val="차액보증"/>
      <sheetName val="적용건축"/>
      <sheetName val="수량산출"/>
      <sheetName val="일위대가(출입)"/>
      <sheetName val="EJ"/>
      <sheetName val="단위중량"/>
      <sheetName val="데리네이타현황"/>
      <sheetName val="식재일위대가"/>
      <sheetName val="대,유,램"/>
      <sheetName val="국별인원"/>
      <sheetName val="J直材4"/>
      <sheetName val="일위대가(4층원격)"/>
      <sheetName val="연결관암거"/>
      <sheetName val="Sheet2"/>
      <sheetName val="3BL공동구 수량"/>
      <sheetName val="현장관리비 산출내역"/>
      <sheetName val="도급내역"/>
      <sheetName val="sst,stl창호"/>
      <sheetName val="산출내역서"/>
      <sheetName val="전담운영PM"/>
      <sheetName val="기계경비(시간당)"/>
      <sheetName val="램머"/>
      <sheetName val="설계예시"/>
      <sheetName val="토목내역서 (도급단가)"/>
      <sheetName val="사업부배부A"/>
      <sheetName val="Sheet5"/>
      <sheetName val="정부노임단가"/>
      <sheetName val="일반전기C"/>
      <sheetName val="일위대가표"/>
      <sheetName val="노(97_1,97_9,98_1)"/>
      <sheetName val="출력은_금물"/>
      <sheetName val="_냉각수펌프"/>
      <sheetName val="단가_"/>
      <sheetName val="부대내역"/>
      <sheetName val="단가산출"/>
      <sheetName val="공사예산하조서(O.K)"/>
      <sheetName val="N賃率-職"/>
      <sheetName val="전기일위대가"/>
      <sheetName val="Base"/>
      <sheetName val="기초일위대가"/>
      <sheetName val="단가대비표"/>
      <sheetName val="산출기초"/>
      <sheetName val="손익분석"/>
      <sheetName val="기계내역"/>
      <sheetName val="9GNG운반"/>
      <sheetName val="Sheet1 (2)"/>
      <sheetName val="소방"/>
      <sheetName val="COL"/>
      <sheetName val="터파기및재료"/>
      <sheetName val="2F 회의실견적(5_14 일대)"/>
      <sheetName val="Macro1"/>
      <sheetName val="단가조사서"/>
      <sheetName val="건축부하"/>
      <sheetName val="약전닥트"/>
      <sheetName val="일지-H"/>
      <sheetName val="김포IO"/>
      <sheetName val="LD"/>
      <sheetName val="FA설치명세"/>
      <sheetName val="처리단락"/>
      <sheetName val="조건표"/>
      <sheetName val="Sheet38"/>
      <sheetName val="부속동"/>
      <sheetName val="일위목록"/>
      <sheetName val="1안"/>
      <sheetName val="설직재-1"/>
      <sheetName val="부대공"/>
      <sheetName val="포장공"/>
      <sheetName val="토공"/>
      <sheetName val="ilch"/>
      <sheetName val="을"/>
      <sheetName val="DATA"/>
      <sheetName val="데이타"/>
      <sheetName val="골조시행"/>
      <sheetName val="기둥(원형)"/>
      <sheetName val="기초공"/>
      <sheetName val="쌍송교"/>
      <sheetName val="수공기"/>
      <sheetName val="적용단위길이"/>
      <sheetName val="피벗테이블데이터분석"/>
      <sheetName val="특수기호강도거푸집"/>
      <sheetName val="종배수관면벽신"/>
      <sheetName val="종배수관(신)"/>
      <sheetName val="자료입력"/>
      <sheetName val="품셈"/>
      <sheetName val="공통(20-91)"/>
      <sheetName val="중기사용료"/>
      <sheetName val="아파트건축"/>
      <sheetName val="원가계산"/>
      <sheetName val="수정내역"/>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단가산출서"/>
      <sheetName val="재료단가"/>
      <sheetName val="현장"/>
      <sheetName val="예산M11A"/>
      <sheetName val="건축내역"/>
      <sheetName val="101동"/>
      <sheetName val="2000년1차"/>
      <sheetName val="2000전체분"/>
      <sheetName val="출자한도"/>
      <sheetName val="교통대책내역"/>
      <sheetName val="일대-1"/>
      <sheetName val="공사개요(서광주)"/>
      <sheetName val="백암비스타내역"/>
      <sheetName val="MAIN_TABLE"/>
      <sheetName val="기본일위"/>
      <sheetName val="I一般比"/>
      <sheetName val="기초자료"/>
      <sheetName val="대운반(철재)"/>
      <sheetName val="Y-WORK"/>
      <sheetName val="기계설비표선정수장"/>
      <sheetName val="을지"/>
      <sheetName val="단1"/>
      <sheetName val="도시가스현황"/>
      <sheetName val="시설물기초"/>
      <sheetName val="일반공사"/>
      <sheetName val="설계내역서"/>
      <sheetName val="외주비"/>
      <sheetName val="용산1(해보)"/>
      <sheetName val="공량(1월22일)"/>
      <sheetName val="주소"/>
      <sheetName val="골재산출"/>
      <sheetName val="5공철탑검토표"/>
      <sheetName val="4공철탑검토"/>
      <sheetName val="조명율표"/>
      <sheetName val="CTEMCOST"/>
      <sheetName val="공사비총괄표"/>
      <sheetName val="재료"/>
      <sheetName val="식재수량표"/>
      <sheetName val="ABUT수량-A1"/>
      <sheetName val="공조기휀"/>
      <sheetName val="AHU집계"/>
      <sheetName val="샘플표지"/>
      <sheetName val="대보~세기"/>
      <sheetName val="수지예산"/>
      <sheetName val="연결관단위"/>
      <sheetName val="1구간BOQ"/>
      <sheetName val="설계서을"/>
      <sheetName val="일위대가목차"/>
      <sheetName val="배관단가조사서"/>
      <sheetName val="익산"/>
      <sheetName val="원내역"/>
      <sheetName val="ESCO개보수공사"/>
      <sheetName val="식재가격"/>
      <sheetName val="식재총괄"/>
      <sheetName val="말뚝지지력산정"/>
      <sheetName val="가로등내역서"/>
      <sheetName val="재집"/>
      <sheetName val="A LINE"/>
      <sheetName val="일위"/>
      <sheetName val="산출-설비"/>
      <sheetName val="흥양2교토공집계표"/>
      <sheetName val="C3"/>
      <sheetName val="납부서"/>
      <sheetName val="건축원가"/>
      <sheetName val="대목"/>
      <sheetName val="1차 내역서"/>
      <sheetName val="일위대가내역"/>
      <sheetName val="목록"/>
      <sheetName val="공사미수"/>
      <sheetName val="대공종"/>
      <sheetName val="BOQ(전체)"/>
      <sheetName val="Mc1"/>
      <sheetName val="ELECTRIC"/>
      <sheetName val="내역(100%)"/>
      <sheetName val="견적서1"/>
      <sheetName val="총괄표"/>
      <sheetName val="표지1"/>
      <sheetName val="단"/>
      <sheetName val="WORK"/>
      <sheetName val="산출근거(단청공사)"/>
      <sheetName val="갑지(추정)"/>
      <sheetName val="사업수지"/>
      <sheetName val="WEIGHT LIST"/>
      <sheetName val="POL6차-PIPING"/>
      <sheetName val="물량"/>
      <sheetName val="산#2-1 (2)"/>
      <sheetName val="산#3-1"/>
      <sheetName val="인건비"/>
      <sheetName val="기본단가표"/>
      <sheetName val="식재인부"/>
      <sheetName val="영창26"/>
      <sheetName val="요율"/>
      <sheetName val="본공사"/>
      <sheetName val="적용토목"/>
      <sheetName val="갑지"/>
      <sheetName val="기초내역서"/>
      <sheetName val="대가목록표"/>
      <sheetName val="내역서중"/>
      <sheetName val="일위(PANEL)"/>
      <sheetName val="대로근거"/>
      <sheetName val="관로토공"/>
      <sheetName val="우수관"/>
      <sheetName val="토사(PE)"/>
      <sheetName val="실행"/>
      <sheetName val="설계서"/>
      <sheetName val="산근"/>
      <sheetName val="AIR SHOWER(3인용)"/>
      <sheetName val="연부97-1"/>
      <sheetName val="자갈,시멘트,모래산출"/>
      <sheetName val="자료"/>
      <sheetName val="차수공개요"/>
      <sheetName val="본체"/>
      <sheetName val="철탑공사"/>
      <sheetName val="예산"/>
      <sheetName val="Customer Databas"/>
      <sheetName val="위생설비"/>
      <sheetName val="스포회원매출"/>
      <sheetName val="원가 (2)"/>
      <sheetName val="#2_일위대가목록"/>
      <sheetName val="패널"/>
      <sheetName val="TANK견적대지"/>
      <sheetName val="DAN"/>
      <sheetName val="백호우계수"/>
      <sheetName val="실행철강하도"/>
      <sheetName val="중기손료"/>
      <sheetName val="기초단가"/>
      <sheetName val="예산총괄표"/>
      <sheetName val="공내역"/>
      <sheetName val="danga"/>
      <sheetName val="Pier 3"/>
      <sheetName val="tggwan(mac)"/>
      <sheetName val="길어깨(현황)"/>
      <sheetName val="MOTOR"/>
      <sheetName val="덤프트럭계수"/>
      <sheetName val="(4-2)열관류값-2"/>
      <sheetName val="부하계산서"/>
      <sheetName val="도로정위치부표"/>
      <sheetName val="도로조사부표"/>
      <sheetName val="설계기준"/>
      <sheetName val="내역1"/>
      <sheetName val="70%"/>
      <sheetName val="1공구내역"/>
      <sheetName val="별표"/>
      <sheetName val="건축공사실행"/>
      <sheetName val="공량산출서"/>
      <sheetName val="중기일위대가"/>
      <sheetName val="내역1공구"/>
      <sheetName val="BID"/>
      <sheetName val="미드수량"/>
      <sheetName val="날개벽수량표"/>
      <sheetName val="CP-E2 (품셈표)"/>
      <sheetName val="공주-교대(A1)"/>
      <sheetName val="ITEM"/>
      <sheetName val="단가 및 재료비"/>
      <sheetName val="중기사용료산출근거"/>
      <sheetName val="소운반"/>
      <sheetName val="집수정단면도 (2)"/>
      <sheetName val="노무비"/>
      <sheetName val="인사자료총집계"/>
      <sheetName val="일위목록-기"/>
      <sheetName val="단중표"/>
      <sheetName val="예산변경사항"/>
      <sheetName val="파일의이용"/>
      <sheetName val="총체보활공정표"/>
      <sheetName val="골막이(야매)"/>
      <sheetName val="BOX전기내역"/>
      <sheetName val="원가계산서"/>
      <sheetName val="공종별내역서"/>
      <sheetName val="공사비"/>
      <sheetName val="Inst."/>
      <sheetName val="원가계산 (2)"/>
      <sheetName val="배수공"/>
      <sheetName val="★도급내역"/>
      <sheetName val="5흙막이"/>
      <sheetName val="교각1"/>
      <sheetName val="파형강관및곡선부보강및날개벽"/>
      <sheetName val="수량집계"/>
      <sheetName val="잡비계산"/>
      <sheetName val="우각부보강"/>
      <sheetName val="리스(CIF)산출"/>
      <sheetName val="4.주beam"/>
      <sheetName val="수목표준대가"/>
      <sheetName val="3수량"/>
      <sheetName val="단가산출(T)"/>
      <sheetName val="06 일위대가목록"/>
      <sheetName val="투입내역"/>
      <sheetName val="자금신청서"/>
      <sheetName val="DATA 입력란"/>
      <sheetName val="전기내역1"/>
      <sheetName val="INPUT"/>
      <sheetName val="합천내역"/>
      <sheetName val="매입-계약"/>
      <sheetName val="전선 및 전선관"/>
      <sheetName val="일위대가(가설)"/>
      <sheetName val="60명당사(총괄)"/>
      <sheetName val="산출근거"/>
      <sheetName val="RE9604"/>
      <sheetName val="토공(우물통,기타) "/>
      <sheetName val="교각별철근수량집계표"/>
      <sheetName val="당초"/>
      <sheetName val="NYS"/>
      <sheetName val="지질조사"/>
      <sheetName val="코드표"/>
      <sheetName val="재료비노무비"/>
      <sheetName val="LF자재단가"/>
      <sheetName val="자재단가"/>
      <sheetName val="식생블럭단위수량"/>
      <sheetName val="노임,재료비"/>
      <sheetName val="토공 total"/>
      <sheetName val="기술부대조건"/>
      <sheetName val="asd"/>
      <sheetName val="6PILE  (돌출)"/>
      <sheetName val="교수설계"/>
      <sheetName val="지하"/>
      <sheetName val="LEGEND"/>
      <sheetName val="102역사"/>
      <sheetName val="6호기"/>
      <sheetName val="Sheet6"/>
      <sheetName val="도급기성"/>
      <sheetName val="설비단가표"/>
      <sheetName val="조명시설"/>
      <sheetName val="오수공수량집계표"/>
      <sheetName val="견적업체"/>
      <sheetName val="계수시트"/>
      <sheetName val="효성CB 1P기초"/>
      <sheetName val="교사기준면적(초등)"/>
      <sheetName val="일위대가 "/>
      <sheetName val="도급예산내역서봉투"/>
      <sheetName val="공사원가계산서"/>
      <sheetName val="설계산출표지"/>
      <sheetName val="도급예산내역서총괄표"/>
      <sheetName val="을부담운반비"/>
      <sheetName val="설계산출기초"/>
      <sheetName val="운반비산출"/>
      <sheetName val="공통가설"/>
      <sheetName val="중기"/>
      <sheetName val="특외대"/>
      <sheetName val="48전력선로일위"/>
      <sheetName val="단가표"/>
      <sheetName val="1.설계조건"/>
      <sheetName val="공사직종별노임"/>
      <sheetName val=" HIT-&gt;HMC 견적(3900)"/>
      <sheetName val="공통가설공사"/>
      <sheetName val="카메라"/>
      <sheetName val="견적"/>
      <sheetName val="약품공급2"/>
      <sheetName val="기계공사비집계(원안)"/>
      <sheetName val="설_(3)"/>
      <sheetName val="설_(2)"/>
      <sheetName val="3BL공동구_수량"/>
      <sheetName val="입찰안"/>
      <sheetName val="노무,재료"/>
      <sheetName val="율촌법률사무소2내역"/>
      <sheetName val="물량입력"/>
      <sheetName val="사다리"/>
      <sheetName val="CIVIL4"/>
      <sheetName val="내역서(중수)"/>
      <sheetName val="CAT_5"/>
      <sheetName val="단가비교표_공통1"/>
      <sheetName val="도급견적가"/>
      <sheetName val="내역(원안-대안)"/>
      <sheetName val="일위(철거)"/>
      <sheetName val="96정변2"/>
      <sheetName val="E총15"/>
      <sheetName val="수주추정"/>
      <sheetName val="조경일람"/>
      <sheetName val="guard(mac)"/>
      <sheetName val="내역(설계)"/>
      <sheetName val="ELEC"/>
      <sheetName val="당진1,2호기전선관설치및접지4차공사내역서-을지"/>
      <sheetName val="본체철근표"/>
      <sheetName val="역공종"/>
      <sheetName val="시멘트"/>
      <sheetName val="전기일위목록"/>
      <sheetName val="001"/>
      <sheetName val="단위내역서"/>
      <sheetName val="공사개요"/>
      <sheetName val="금액집계"/>
      <sheetName val="갑지1"/>
      <sheetName val="N賃率_職"/>
      <sheetName val="부대공Ⅱ"/>
      <sheetName val="간접1"/>
      <sheetName val="장비가동"/>
      <sheetName val="내역표지"/>
      <sheetName val="대치판정"/>
      <sheetName val="원가서"/>
      <sheetName val="제-노임"/>
      <sheetName val="제직재"/>
      <sheetName val="내역서 "/>
      <sheetName val="주beam"/>
      <sheetName val="물량표"/>
      <sheetName val="200"/>
      <sheetName val="민감도"/>
      <sheetName val="DATE"/>
      <sheetName val="공사착공계"/>
      <sheetName val="배수내역"/>
      <sheetName val="기흥하도용"/>
      <sheetName val="제작비추산총괄표"/>
      <sheetName val="갑"/>
      <sheetName val="노무비 근거"/>
      <sheetName val="내역서1"/>
      <sheetName val="AIR_SHOWER(3인용)"/>
      <sheetName val="Customer_Databas"/>
      <sheetName val="토공(우물통,기타)_"/>
      <sheetName val="원가_(2)"/>
      <sheetName val="_HIT-&gt;HMC_견적(3900)"/>
      <sheetName val="공사입찰정보입력"/>
      <sheetName val="첨부1"/>
      <sheetName val="일위대가1"/>
      <sheetName val="JUCKEYK"/>
      <sheetName val="예가표"/>
      <sheetName val="부하자료"/>
      <sheetName val="국내"/>
      <sheetName val="내역서 제출"/>
      <sheetName val="2000년 공정표"/>
      <sheetName val="토공집계표"/>
      <sheetName val="내역서(기성청구)"/>
      <sheetName val="청주(철골발주의뢰서)"/>
      <sheetName val="유기공정"/>
      <sheetName val="총수량집계표"/>
      <sheetName val="하도급원가계산총괄표(식재)"/>
      <sheetName val="세골재  T2 변경 현황"/>
      <sheetName val="sub"/>
      <sheetName val="반포2차"/>
      <sheetName val="유림콘도"/>
      <sheetName val="상가분양"/>
      <sheetName val="터널조도"/>
      <sheetName val="단위단가"/>
      <sheetName val="토공_total"/>
      <sheetName val="6PILE__(돌출)"/>
      <sheetName val="b_balju"/>
      <sheetName val="1공구산출내역서"/>
      <sheetName val="노 무 비"/>
      <sheetName val="기타 정보통신공사"/>
      <sheetName val="내역관리1"/>
      <sheetName val="찍기"/>
      <sheetName val="내역서적용수량"/>
      <sheetName val="가도공"/>
      <sheetName val="특별땅고르기"/>
      <sheetName val="직공비"/>
      <sheetName val="계약서"/>
      <sheetName val="A 견적"/>
      <sheetName val="청곡지선입력"/>
      <sheetName val="부대"/>
      <sheetName val="일위CODE"/>
      <sheetName val="gyun"/>
      <sheetName val="3본사"/>
      <sheetName val="봉방동근생"/>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hvac내역서(제어동)"/>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지주토목내역서"/>
      <sheetName val="원가계산서(남측)"/>
      <sheetName val="토목공사"/>
      <sheetName val="성곽내역서"/>
      <sheetName val="SG"/>
      <sheetName val="요약&amp;결과"/>
      <sheetName val="일위목록데이타"/>
      <sheetName val="금융"/>
      <sheetName val="전기"/>
      <sheetName val="전기단가조사서"/>
      <sheetName val="화전내"/>
      <sheetName val="TEMP"/>
      <sheetName val="JA"/>
      <sheetName val="설계조건"/>
      <sheetName val="9509"/>
      <sheetName val="품셈TABLE"/>
      <sheetName val="1"/>
      <sheetName val="연습"/>
      <sheetName val="아파트"/>
      <sheetName val="공통비(전체)"/>
      <sheetName val="폐토수익화 "/>
      <sheetName val="교각토공"/>
      <sheetName val="건축기성"/>
      <sheetName val="공사비집계"/>
      <sheetName val="열린교실"/>
      <sheetName val="정산서 "/>
      <sheetName val="담장산출"/>
      <sheetName val="Tool"/>
      <sheetName val="구간산출"/>
      <sheetName val="원가계산서 "/>
      <sheetName val="심사계산"/>
      <sheetName val="심사물량"/>
      <sheetName val="일위대가78-1 "/>
      <sheetName val="일위대가79-1"/>
      <sheetName val="일위대가80-1"/>
      <sheetName val="일위대가81-1"/>
      <sheetName val="일위대가82-1"/>
      <sheetName val="일위대가92-1"/>
      <sheetName val="기초일위"/>
      <sheetName val="백룡교차로"/>
      <sheetName val="산정교차로"/>
      <sheetName val="신영교차로"/>
      <sheetName val="3.2제조설비"/>
      <sheetName val="Sheet7(ㅅ)"/>
      <sheetName val="별표 "/>
      <sheetName val="입력변수"/>
      <sheetName val="단가대비표 (3)"/>
      <sheetName val="01상노임"/>
      <sheetName val="경영상태"/>
      <sheetName val="직접공사비"/>
      <sheetName val="#3_일위대가목록"/>
      <sheetName val="지점장"/>
      <sheetName val="노무비단가"/>
      <sheetName val="원본"/>
      <sheetName val="98지급계획"/>
      <sheetName val="FAX"/>
      <sheetName val="C.배수관공"/>
      <sheetName val="사급자재(1단계)"/>
      <sheetName val="●수량(침구보관창고-21평)"/>
      <sheetName val="내역5"/>
      <sheetName val="인건-측정"/>
      <sheetName val="일위대가(계측기설치)"/>
      <sheetName val="COST"/>
      <sheetName val="현장관리비"/>
      <sheetName val="f산출"/>
      <sheetName val="하이테콤직원"/>
      <sheetName val="산출0"/>
      <sheetName val="금융비용"/>
      <sheetName val="콘크리트"/>
      <sheetName val="총괄집계표"/>
      <sheetName val="일위_FILE"/>
      <sheetName val="배관BM(일반)"/>
      <sheetName val="XL4Poppy"/>
      <sheetName val="sw1"/>
      <sheetName val="NOMUBI"/>
      <sheetName val="실행내역 "/>
      <sheetName val="현장관리비데이타"/>
      <sheetName val="소각장스케줄"/>
      <sheetName val="Sheet1_(2)"/>
      <sheetName val="2F_회의실견적(5_14_일대)"/>
      <sheetName val="냉천부속동"/>
      <sheetName val="TABLE"/>
      <sheetName val="RAHMEN"/>
      <sheetName val="AV시스템"/>
      <sheetName val="20관리비율"/>
      <sheetName val="민속촌메뉴"/>
      <sheetName val="2F 회의실견적_5_14 일대_"/>
      <sheetName val="97"/>
      <sheetName val="일위대가목록 "/>
      <sheetName val="(1)본선수량집계"/>
      <sheetName val="한전일위"/>
      <sheetName val="인원계획-미화"/>
      <sheetName val="구리토평1전기"/>
      <sheetName val="일(4)"/>
      <sheetName val="일위(설)"/>
      <sheetName val="토적표(광혁측량)"/>
      <sheetName val="2000.05"/>
      <sheetName val="통합집계표"/>
      <sheetName val="단가일람"/>
      <sheetName val="갑지.을지"/>
      <sheetName val="일위대가(1)"/>
      <sheetName val="일위(시설)"/>
      <sheetName val="총괄내역"/>
      <sheetName val="화의-현금흐름"/>
      <sheetName val="BSD (2)"/>
      <sheetName val="구성1"/>
      <sheetName val="구성2"/>
      <sheetName val="구성3"/>
      <sheetName val="구성4"/>
      <sheetName val="물가시세"/>
      <sheetName val="국도접속 차도부수량"/>
      <sheetName val="정거장 설계조건"/>
      <sheetName val="그림2"/>
      <sheetName val="단재적표"/>
      <sheetName val="세부내역서(전기)"/>
      <sheetName val="구의33고"/>
      <sheetName val="인적사항"/>
      <sheetName val="설계"/>
      <sheetName val="투찰가"/>
      <sheetName val="급수"/>
      <sheetName val="1. 설계조건 2.단면가정 3. 하중계산"/>
      <sheetName val="옥외 전력간선공사"/>
      <sheetName val="자재표"/>
      <sheetName val="간접비계산"/>
      <sheetName val="J-EQ"/>
      <sheetName val="전기내역"/>
      <sheetName val="신우"/>
      <sheetName val="유림총괄"/>
      <sheetName val="예산서"/>
      <sheetName val="구천"/>
      <sheetName val="전계가"/>
      <sheetName val="작업일보"/>
      <sheetName val="산출금액내역"/>
      <sheetName val="내역서01"/>
      <sheetName val="수배전반"/>
      <sheetName val="노무단가"/>
      <sheetName val="적용노임"/>
      <sheetName val="덕전리"/>
      <sheetName val="구조물공1"/>
      <sheetName val="배수및구조물공1"/>
      <sheetName val="도로경계블럭단위토공"/>
      <sheetName val="용역비내역-진짜"/>
      <sheetName val="01"/>
      <sheetName val="부대집계"/>
      <sheetName val="관급단가"/>
      <sheetName val="기초입력 DATA"/>
      <sheetName val="공사비산출서"/>
      <sheetName val="한강운반비"/>
      <sheetName val="현장관리비참조"/>
      <sheetName val="청도공장"/>
      <sheetName val="수량산출(생반)"/>
      <sheetName val="접지수량"/>
      <sheetName val="제경비율"/>
      <sheetName val="기본가정"/>
      <sheetName val="작성"/>
      <sheetName val="전기공사일위대가"/>
      <sheetName val="설치자재"/>
      <sheetName val="변경내역"/>
      <sheetName val="코드"/>
      <sheetName val="단위수량산출"/>
      <sheetName val="내부예산(5101~3)"/>
      <sheetName val="WING3"/>
      <sheetName val="그림"/>
      <sheetName val="PIPING"/>
      <sheetName val="수량총괄"/>
      <sheetName val="암거단위"/>
      <sheetName val="내역전기"/>
      <sheetName val="단가및재료비"/>
      <sheetName val="(C)원내역"/>
      <sheetName val="3F"/>
      <sheetName val="수리결과"/>
      <sheetName val="노(97_1,97_9,98_1)1"/>
      <sheetName val="출력은_금물1"/>
      <sheetName val="_냉각수펌프1"/>
      <sheetName val="단가_1"/>
      <sheetName val="현장관리비_산출내역"/>
      <sheetName val="토목내역서_(도급단가)"/>
      <sheetName val="DATA_입력란"/>
      <sheetName val="1__설계조건_2_단면가정_3__하중계산"/>
      <sheetName val="1차_내역서"/>
      <sheetName val="공사예산하조서(O_K)"/>
      <sheetName val="원가계산_(2)"/>
      <sheetName val="Inst_"/>
      <sheetName val="기타자료"/>
      <sheetName val="터널대가"/>
      <sheetName val="횡배수관설치현황"/>
      <sheetName val="조도계산(가로등NEW)"/>
      <sheetName val="조명율데이타"/>
      <sheetName val="개요"/>
      <sheetName val="노임단가(08.01)"/>
      <sheetName val="공문"/>
      <sheetName val="단가(1)"/>
      <sheetName val="견적(100%)"/>
      <sheetName val="입상내역"/>
      <sheetName val="기초자료입력"/>
      <sheetName val="철근중량"/>
      <sheetName val="5사남"/>
      <sheetName val="인테리어내역"/>
      <sheetName val="비교1"/>
      <sheetName val="공통단가"/>
      <sheetName val="운반비"/>
      <sheetName val="기준FACTOR"/>
      <sheetName val="산출목록표"/>
      <sheetName val="工관리비율"/>
      <sheetName val="工완성공사율"/>
      <sheetName val="일위총괄표"/>
      <sheetName val="소총괄표1"/>
      <sheetName val="입력"/>
      <sheetName val="6공구(당초)"/>
      <sheetName val="제출내역 (2)"/>
      <sheetName val="상반기손익차2총괄"/>
      <sheetName val="진주방향"/>
      <sheetName val="마산방향"/>
      <sheetName val="마산방향철근집계"/>
      <sheetName val="9811"/>
      <sheetName val="이토변실(A3-LINE)"/>
      <sheetName val="토적표(1)"/>
      <sheetName val="선급비용"/>
      <sheetName val="실행(1)"/>
      <sheetName val="간접(90)"/>
      <sheetName val="현장경비"/>
      <sheetName val="보증수수료산출"/>
      <sheetName val="화재 탐지 설비"/>
      <sheetName val="정렬"/>
      <sheetName val="하조서"/>
      <sheetName val="구분자"/>
      <sheetName val="직접수량"/>
      <sheetName val="도로단위당"/>
      <sheetName val="자재목록"/>
      <sheetName val="3집"/>
      <sheetName val="비교표"/>
      <sheetName val="상하차비용(기계상차)"/>
      <sheetName val="수간보호"/>
      <sheetName val="시험물량산출"/>
      <sheetName val="8.PILE  (돌출)"/>
      <sheetName val="BOX복구단위수량"/>
      <sheetName val="8.석축단위(H=1.5M)"/>
      <sheetName val="통신물량"/>
      <sheetName val="기술조건"/>
      <sheetName val="전체"/>
      <sheetName val="수량산출서"/>
      <sheetName val="원형1호맨홀토공수량"/>
      <sheetName val="입력정보"/>
      <sheetName val="가락화장을지"/>
      <sheetName val="C.전기공사"/>
      <sheetName val="원가총괄"/>
      <sheetName val="조명율"/>
      <sheetName val="변경내역(전체)"/>
      <sheetName val="기초입력"/>
      <sheetName val="빌딩 안내"/>
      <sheetName val="설_(3)1"/>
      <sheetName val="설_(2)1"/>
      <sheetName val="3BL공동구_수량1"/>
      <sheetName val="1_설계조건"/>
      <sheetName val="2000년_공정표"/>
      <sheetName val="노무비_근거"/>
      <sheetName val="전선_및_전선관"/>
      <sheetName val="효성CB_1P기초"/>
      <sheetName val="내역서_제출"/>
      <sheetName val="&lt;--"/>
      <sheetName val="16-1"/>
      <sheetName val="단가비교"/>
      <sheetName val="1000 DB구축 부표"/>
      <sheetName val="CT "/>
      <sheetName val="발신정보"/>
      <sheetName val="기초대가"/>
      <sheetName val="조도계산서 (도서)"/>
      <sheetName val="명세서"/>
      <sheetName val="맨홀수량산출"/>
      <sheetName val="유림골조"/>
      <sheetName val="Total"/>
      <sheetName val="예산총괄"/>
      <sheetName val="옥외계측"/>
      <sheetName val="CODE"/>
      <sheetName val="인공"/>
      <sheetName val="도급자재"/>
      <sheetName val="참조자료"/>
      <sheetName val="교각계산"/>
      <sheetName val="직접노무"/>
      <sheetName val="직접재료"/>
      <sheetName val="계측기"/>
      <sheetName val="전기2005"/>
      <sheetName val="통신2005"/>
      <sheetName val="철콘"/>
      <sheetName val="표  지"/>
      <sheetName val="분전반"/>
      <sheetName val="품셈총괄"/>
      <sheetName val="표층포설및다짐"/>
      <sheetName val="0Title"/>
      <sheetName val="추가예산"/>
      <sheetName val="오동"/>
      <sheetName val="대조"/>
      <sheetName val="나한"/>
      <sheetName val="부하"/>
      <sheetName val="DATA테이블1 (2)"/>
      <sheetName val="건축기계설비표선정수장"/>
      <sheetName val="DB"/>
      <sheetName val="공연,전시"/>
      <sheetName val="s.v"/>
      <sheetName val="국내조달(통합-1)"/>
      <sheetName val="도담구내 개소별 명세"/>
      <sheetName val="지급자재"/>
      <sheetName val="노무단가산정"/>
      <sheetName val="인공산출"/>
      <sheetName val="주요기준"/>
      <sheetName val="자재단가비교표"/>
      <sheetName val="건설기계사용료목록"/>
      <sheetName val="집"/>
      <sheetName val="간선계산"/>
      <sheetName val="계화배수"/>
      <sheetName val="99년하반기"/>
      <sheetName val="철근집계"/>
      <sheetName val="COPING"/>
      <sheetName val="포승중환경개선공사(변경)"/>
      <sheetName val="예비용"/>
      <sheetName val="기초목록"/>
      <sheetName val="단가(자재)"/>
      <sheetName val="공사추진현황"/>
      <sheetName val="도급내역서(재노경)"/>
      <sheetName val="와동수량"/>
      <sheetName val="직원현황"/>
      <sheetName val="공정코드"/>
      <sheetName val="상행-교대(A1-A2)"/>
      <sheetName val="전기설계변경"/>
      <sheetName val="전체제잡비"/>
      <sheetName val="바닥판"/>
      <sheetName val="입력DATA"/>
      <sheetName val="부자재 적용비율"/>
      <sheetName val="인부노임"/>
      <sheetName val="원가계산서(변경)"/>
      <sheetName val="집수정토공"/>
      <sheetName val="설계명세서"/>
      <sheetName val="남양시작동자105노65기1.3화1.2"/>
      <sheetName val="조정율"/>
      <sheetName val="노임200103"/>
      <sheetName val="자재테이블"/>
      <sheetName val="양식_자재단가조사표"/>
      <sheetName val="하중계산"/>
      <sheetName val="안정성검토"/>
      <sheetName val="포장복구집계"/>
      <sheetName val="공기압축기실"/>
      <sheetName val="집수A"/>
      <sheetName val="참고"/>
      <sheetName val="SHEET PILE단가"/>
      <sheetName val="사유서제출현황-2"/>
      <sheetName val="조명일위"/>
      <sheetName val="준공정산"/>
      <sheetName val="실행대비"/>
      <sheetName val="기초분물량표"/>
      <sheetName val="세부내역"/>
      <sheetName val="실행-집행"/>
      <sheetName val="특별교실"/>
      <sheetName val="5.동별횡주관경"/>
      <sheetName val="Uint보온"/>
      <sheetName val="가설공사"/>
      <sheetName val="조건표 (2)"/>
      <sheetName val="퍼스트"/>
      <sheetName val="시운전연료비"/>
      <sheetName val="예산명세서"/>
      <sheetName val="합의경상"/>
      <sheetName val="B-data"/>
      <sheetName val="천방교접속"/>
      <sheetName val="대포2교접속"/>
      <sheetName val="진흥지역조서(구역밖)"/>
      <sheetName val="건축공사"/>
      <sheetName val="신규 수주분(사용자 정의)"/>
      <sheetName val="동해title"/>
      <sheetName val="설-원가"/>
      <sheetName val="단중"/>
      <sheetName val="문학간접"/>
      <sheetName val="자재일람"/>
      <sheetName val="제출내역 (3)"/>
      <sheetName val="기성내역서표지"/>
      <sheetName val="도로일위대가표"/>
      <sheetName val="지하시설물작성"/>
      <sheetName val="노임(1차)"/>
      <sheetName val="Sheet4"/>
      <sheetName val="철근량"/>
      <sheetName val="본서하반기"/>
      <sheetName val="하반기(지구대)"/>
      <sheetName val="일위단가"/>
      <sheetName val="기계공사"/>
      <sheetName val="사전공사"/>
      <sheetName val="물집"/>
      <sheetName val="골조"/>
      <sheetName val="앉음벽 (2)"/>
      <sheetName val="2.대외공문"/>
      <sheetName val="주안3차A-A"/>
      <sheetName val="간접경상비"/>
      <sheetName val="Cost bd-&quot;A&quot;"/>
      <sheetName val="기안1"/>
      <sheetName val=" 토목 처리장도급내역서 "/>
      <sheetName val="BF12-R0"/>
      <sheetName val="Summary Sheets"/>
      <sheetName val="GI-LIST"/>
      <sheetName val="기기리스트"/>
      <sheetName val="OPT7"/>
      <sheetName val="과천MAIN"/>
      <sheetName val="재료비"/>
      <sheetName val="노임단가 (2)"/>
      <sheetName val="원가계산서구조조정"/>
      <sheetName val="장애코드"/>
      <sheetName val="기존단가 (2)"/>
      <sheetName val="노단"/>
      <sheetName val="관리비비계상"/>
      <sheetName val="봉양~조차장간고하개명(신설)"/>
      <sheetName val="재료비집계"/>
      <sheetName val="PSCbeam설계"/>
      <sheetName val="P-1"/>
      <sheetName val="분석"/>
      <sheetName val="A조"/>
      <sheetName val="콤보박스와 리스트박스의 연결"/>
      <sheetName val="우배수"/>
      <sheetName val="000000"/>
      <sheetName val="QandAJunior"/>
      <sheetName val="99총공사내역서"/>
      <sheetName val="노무자명부"/>
      <sheetName val="설계명세"/>
      <sheetName val="자재비"/>
      <sheetName val="수입"/>
      <sheetName val="시설물일위"/>
      <sheetName val="Sheet1_(2)1"/>
      <sheetName val="2F_회의실견적(5_14_일대)1"/>
      <sheetName val="WEIGHT_LIST"/>
      <sheetName val="산#2-1_(2)"/>
      <sheetName val="계산표지"/>
      <sheetName val="12.일위대가"/>
      <sheetName val="견적내역서"/>
      <sheetName val="시중노임(공사)"/>
      <sheetName val="자재대"/>
      <sheetName val="간지"/>
      <sheetName val="견적단가"/>
      <sheetName val="기중"/>
      <sheetName val="4.1단가표"/>
      <sheetName val="4.2노임단가표"/>
      <sheetName val="시설일위"/>
      <sheetName val="수량산출근거(본선)"/>
      <sheetName val="노임목록"/>
      <sheetName val="관급자재"/>
      <sheetName val="도급"/>
      <sheetName val="경비"/>
      <sheetName val="간접"/>
      <sheetName val="산출내역서집계표"/>
      <sheetName val="1.우편집중내역서"/>
      <sheetName val="결재판"/>
      <sheetName val="1단계"/>
      <sheetName val="산출"/>
      <sheetName val="48단가"/>
      <sheetName val="일단의 주택지"/>
      <sheetName val="자  재"/>
      <sheetName val="건축외주"/>
      <sheetName val="품셈총괄표"/>
      <sheetName val="창원- 전기공사"/>
      <sheetName val="RM목표&amp;실적"/>
      <sheetName val="빌딩코드"/>
      <sheetName val="발열량"/>
      <sheetName val="단가 (2)"/>
      <sheetName val="NO.1-NO12(설계예산서)"/>
      <sheetName val="관로공정"/>
      <sheetName val="총내역서"/>
      <sheetName val="2.고용보험료산출근거"/>
      <sheetName val="ÀÏÀ§(PANEL)"/>
      <sheetName val="직접시공계획서"/>
      <sheetName val="본사업"/>
      <sheetName val="전통건설"/>
      <sheetName val="설계내역2"/>
      <sheetName val="유수전환공사"/>
      <sheetName val="공종목록표"/>
      <sheetName val="프랜트면허"/>
      <sheetName val="기본자료"/>
      <sheetName val="기초작업"/>
      <sheetName val="노무비 "/>
      <sheetName val="평가데이터"/>
      <sheetName val="실행기초"/>
      <sheetName val="상수도토공집계표"/>
      <sheetName val="2.노임및손료"/>
      <sheetName val="부안변전"/>
      <sheetName val="전기외주내역"/>
      <sheetName val="기초목"/>
      <sheetName val="총공사내역서"/>
      <sheetName val="토목"/>
      <sheetName val="휴가비,급량비"/>
      <sheetName val="ES조서출력하기"/>
      <sheetName val="S1,3"/>
      <sheetName val="직접인건비"/>
      <sheetName val="단가표 (2)"/>
      <sheetName val="기본설계기준"/>
      <sheetName val="현장지지물물량"/>
      <sheetName val="I.설계조건"/>
      <sheetName val="기계경비일람"/>
      <sheetName val="내역 (2)"/>
      <sheetName val="b_balju-단가단가단가"/>
      <sheetName val="H-pile(298x299)"/>
      <sheetName val="H-pile(250x250)"/>
      <sheetName val="소업1교"/>
      <sheetName val="일집"/>
      <sheetName val="수토공단위당"/>
      <sheetName val="FD"/>
      <sheetName val="99관저"/>
      <sheetName val="우수공집계"/>
      <sheetName val="FB25JN"/>
      <sheetName val="J형측구단위수량"/>
      <sheetName val="횡배수관집현황(2공구)"/>
      <sheetName val="일위대가서식"/>
      <sheetName val="대비2"/>
      <sheetName val="2차기성내역서"/>
      <sheetName val="자재단가리스트"/>
      <sheetName val="전신환매도율"/>
      <sheetName val="항목등록"/>
      <sheetName val="공사내역"/>
      <sheetName val="기성내역"/>
      <sheetName val="3.자재비(총괄)"/>
      <sheetName val="일용노임단가"/>
      <sheetName val="환율change"/>
      <sheetName val="이형관"/>
      <sheetName val="공종"/>
      <sheetName val="기계경비_시간당_"/>
      <sheetName val="22관계"/>
      <sheetName val="22기타(L,R)"/>
      <sheetName val="22전선계"/>
      <sheetName val="월래"/>
      <sheetName val="횡배수관"/>
      <sheetName val="날개벽"/>
      <sheetName val="수목데이타 "/>
      <sheetName val="매설지선굴착"/>
      <sheetName val="C-직노1"/>
      <sheetName val="모델링"/>
      <sheetName val="용역비산출"/>
      <sheetName val="PAC"/>
      <sheetName val="단위수량"/>
      <sheetName val="송파84내역서"/>
      <sheetName val="적용품셈"/>
      <sheetName val="99년신청"/>
      <sheetName val="대덕토공총"/>
      <sheetName val="대전21토목내역서"/>
      <sheetName val="wall"/>
      <sheetName val="내역서(사업소)"/>
      <sheetName val="유역면적"/>
      <sheetName val="암거단위-1련"/>
      <sheetName val="빗물받이(910-510-410)"/>
      <sheetName val="2.실정보고개요"/>
      <sheetName val="1.위치도"/>
      <sheetName val="장비경비"/>
      <sheetName val="견"/>
      <sheetName val="직원관리자료"/>
      <sheetName val="D-3503"/>
      <sheetName val="(포장)BOQ-실적공사"/>
      <sheetName val="기본자료입력"/>
      <sheetName val="포장수량집계표"/>
      <sheetName val="대비"/>
      <sheetName val="이름표"/>
      <sheetName val="Assumption"/>
      <sheetName val="S&amp;R"/>
      <sheetName val="부하(성남)"/>
      <sheetName val="자재조사표"/>
      <sheetName val="캔개발배경"/>
      <sheetName val="시장"/>
      <sheetName val="일정표"/>
      <sheetName val="측량노임단가"/>
      <sheetName val="난간,앙카"/>
      <sheetName val="잡비"/>
      <sheetName val="철콘산출"/>
      <sheetName val="교사기준면_x0000__x0000__x0005__x0000_"/>
      <sheetName val="제안서입력"/>
      <sheetName val="장비선정 "/>
      <sheetName val="45,46"/>
      <sheetName val="전기변내역"/>
      <sheetName val="개별직종노임단가(2002.5)"/>
      <sheetName val="A-4"/>
      <sheetName val="포장총괄집계표"/>
      <sheetName val="중분대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sheetData sheetId="14" refreshError="1"/>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sheetData sheetId="1242"/>
      <sheetData sheetId="1243"/>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증감대비"/>
      <sheetName val="★단가집계★"/>
      <sheetName val="공단노무0"/>
      <sheetName val="공단재,경"/>
      <sheetName val="{공종단가산출}"/>
      <sheetName val="공종단가"/>
      <sheetName val="설계명세"/>
      <sheetName val="노임단가"/>
      <sheetName val="부표총괄표"/>
      <sheetName val="적용단위길이"/>
      <sheetName val="피벗테이블데이터분석"/>
      <sheetName val="특수기호강도거푸집"/>
      <sheetName val="종배수관면벽신"/>
      <sheetName val="종배수관(신)"/>
      <sheetName val="자료입력"/>
      <sheetName val="일위대가"/>
      <sheetName val="unitpric"/>
    </sheetNames>
    <sheetDataSet>
      <sheetData sheetId="0" refreshError="1">
        <row r="1">
          <cell r="A1" t="str">
            <v xml:space="preserve">  ( 총괄분 : 설치 + 제각 )</v>
          </cell>
        </row>
        <row r="2">
          <cell r="A2" t="str">
            <v xml:space="preserve">   구                분</v>
          </cell>
          <cell r="D2" t="str">
            <v>원 예 산</v>
          </cell>
          <cell r="E2" t="str">
            <v>변경예산</v>
          </cell>
          <cell r="F2" t="str">
            <v>증  감</v>
          </cell>
        </row>
        <row r="3">
          <cell r="A3" t="str">
            <v>공</v>
          </cell>
          <cell r="B3" t="str">
            <v xml:space="preserve">  회     사     분</v>
          </cell>
          <cell r="D3">
            <v>129075685</v>
          </cell>
          <cell r="E3">
            <v>129075685</v>
          </cell>
          <cell r="F3">
            <v>0</v>
          </cell>
        </row>
        <row r="4">
          <cell r="A4" t="str">
            <v>사</v>
          </cell>
          <cell r="B4" t="str">
            <v xml:space="preserve">  도     급     분</v>
          </cell>
          <cell r="D4">
            <v>303542220</v>
          </cell>
          <cell r="E4">
            <v>320381868</v>
          </cell>
          <cell r="F4">
            <v>16839648</v>
          </cell>
        </row>
        <row r="5">
          <cell r="A5" t="str">
            <v>비</v>
          </cell>
          <cell r="B5" t="str">
            <v xml:space="preserve">         계</v>
          </cell>
          <cell r="D5">
            <v>432617905</v>
          </cell>
          <cell r="E5">
            <v>449457553</v>
          </cell>
          <cell r="F5">
            <v>16839648</v>
          </cell>
        </row>
        <row r="6">
          <cell r="A6" t="str">
            <v>재</v>
          </cell>
          <cell r="B6" t="str">
            <v xml:space="preserve"> 사  급  재  료  비</v>
          </cell>
          <cell r="D6">
            <v>129075685</v>
          </cell>
          <cell r="E6">
            <v>129075685</v>
          </cell>
          <cell r="F6">
            <v>0</v>
          </cell>
        </row>
        <row r="7">
          <cell r="B7" t="str">
            <v>도</v>
          </cell>
          <cell r="C7" t="str">
            <v>직 접 재 료 비</v>
          </cell>
          <cell r="D7">
            <v>13636220</v>
          </cell>
          <cell r="E7">
            <v>13636220</v>
          </cell>
          <cell r="F7">
            <v>0</v>
          </cell>
        </row>
        <row r="8">
          <cell r="A8" t="str">
            <v>료</v>
          </cell>
          <cell r="B8" t="str">
            <v>급</v>
          </cell>
          <cell r="C8" t="str">
            <v>간 접 재 료 비</v>
          </cell>
          <cell r="D8">
            <v>453233</v>
          </cell>
          <cell r="E8">
            <v>453233</v>
          </cell>
          <cell r="F8">
            <v>0</v>
          </cell>
        </row>
        <row r="9">
          <cell r="B9" t="str">
            <v>재</v>
          </cell>
          <cell r="C9" t="str">
            <v>작 업 부 산 물</v>
          </cell>
          <cell r="D9">
            <v>-12000</v>
          </cell>
          <cell r="E9">
            <v>-12000</v>
          </cell>
          <cell r="F9">
            <v>0</v>
          </cell>
        </row>
        <row r="10">
          <cell r="A10" t="str">
            <v>비</v>
          </cell>
          <cell r="B10" t="str">
            <v>료</v>
          </cell>
          <cell r="C10" t="str">
            <v>계</v>
          </cell>
          <cell r="D10">
            <v>14077453</v>
          </cell>
          <cell r="E10">
            <v>14077453</v>
          </cell>
          <cell r="F10">
            <v>0</v>
          </cell>
        </row>
        <row r="11">
          <cell r="A11" t="str">
            <v>노</v>
          </cell>
          <cell r="B11" t="str">
            <v xml:space="preserve"> 직  접  노  무  비</v>
          </cell>
          <cell r="D11">
            <v>195208255</v>
          </cell>
          <cell r="E11">
            <v>207809168</v>
          </cell>
          <cell r="F11">
            <v>12600913</v>
          </cell>
        </row>
        <row r="12">
          <cell r="A12" t="str">
            <v>무</v>
          </cell>
          <cell r="B12" t="str">
            <v xml:space="preserve"> 간  접  노  무  비</v>
          </cell>
          <cell r="D12">
            <v>27329155</v>
          </cell>
          <cell r="E12">
            <v>29093282</v>
          </cell>
          <cell r="F12">
            <v>1764127</v>
          </cell>
        </row>
        <row r="13">
          <cell r="A13" t="str">
            <v>비</v>
          </cell>
          <cell r="B13" t="str">
            <v xml:space="preserve">         계</v>
          </cell>
          <cell r="D13">
            <v>222537410</v>
          </cell>
          <cell r="E13">
            <v>236902450</v>
          </cell>
          <cell r="F13">
            <v>14365040</v>
          </cell>
        </row>
        <row r="14">
          <cell r="A14" t="str">
            <v xml:space="preserve">    회  사  분  경  비</v>
          </cell>
          <cell r="D14">
            <v>0</v>
          </cell>
          <cell r="E14">
            <v>0</v>
          </cell>
          <cell r="F14">
            <v>0</v>
          </cell>
        </row>
        <row r="15">
          <cell r="B15" t="str">
            <v xml:space="preserve">  기  계    경  비</v>
          </cell>
          <cell r="D15">
            <v>8380223</v>
          </cell>
          <cell r="E15">
            <v>8731134</v>
          </cell>
          <cell r="F15">
            <v>350911</v>
          </cell>
        </row>
        <row r="16">
          <cell r="B16" t="str">
            <v xml:space="preserve">  운     반     비</v>
          </cell>
          <cell r="D16">
            <v>7612330</v>
          </cell>
          <cell r="E16">
            <v>7915712</v>
          </cell>
          <cell r="F16">
            <v>303382</v>
          </cell>
        </row>
        <row r="17">
          <cell r="A17" t="str">
            <v>도</v>
          </cell>
          <cell r="B17" t="str">
            <v xml:space="preserve">  가     설     비</v>
          </cell>
          <cell r="D17">
            <v>417100</v>
          </cell>
          <cell r="E17">
            <v>417100</v>
          </cell>
          <cell r="F17">
            <v>0</v>
          </cell>
        </row>
        <row r="18">
          <cell r="B18" t="str">
            <v xml:space="preserve"> 산  재  보  험  료</v>
          </cell>
          <cell r="D18">
            <v>6231046</v>
          </cell>
          <cell r="E18">
            <v>6633268</v>
          </cell>
          <cell r="F18">
            <v>402222</v>
          </cell>
        </row>
        <row r="19">
          <cell r="A19" t="str">
            <v>급</v>
          </cell>
          <cell r="B19" t="str">
            <v xml:space="preserve"> 안  전  관  리  비</v>
          </cell>
          <cell r="D19">
            <v>3114170</v>
          </cell>
          <cell r="E19">
            <v>3717016</v>
          </cell>
          <cell r="F19">
            <v>602846</v>
          </cell>
        </row>
        <row r="20">
          <cell r="B20" t="str">
            <v xml:space="preserve"> 복  리  후  생  비</v>
          </cell>
          <cell r="D20">
            <v>5671657</v>
          </cell>
          <cell r="E20">
            <v>6015988</v>
          </cell>
          <cell r="F20">
            <v>344331</v>
          </cell>
        </row>
        <row r="21">
          <cell r="A21" t="str">
            <v>경</v>
          </cell>
          <cell r="B21" t="str">
            <v xml:space="preserve"> 소   모   품   비</v>
          </cell>
          <cell r="D21">
            <v>3499533</v>
          </cell>
          <cell r="E21">
            <v>3711991</v>
          </cell>
          <cell r="F21">
            <v>212458</v>
          </cell>
        </row>
        <row r="22">
          <cell r="B22" t="str">
            <v xml:space="preserve"> 여 비,교 통,통 신</v>
          </cell>
          <cell r="D22">
            <v>989050</v>
          </cell>
          <cell r="E22">
            <v>1049095</v>
          </cell>
          <cell r="F22">
            <v>60045</v>
          </cell>
        </row>
        <row r="23">
          <cell r="A23" t="str">
            <v>비</v>
          </cell>
          <cell r="B23" t="str">
            <v xml:space="preserve"> 세  금  과  공  과</v>
          </cell>
          <cell r="D23">
            <v>307599</v>
          </cell>
          <cell r="E23">
            <v>326273</v>
          </cell>
          <cell r="F23">
            <v>18674</v>
          </cell>
        </row>
        <row r="24">
          <cell r="B24" t="str">
            <v xml:space="preserve">  잡     경     비</v>
          </cell>
          <cell r="D24">
            <v>1152803</v>
          </cell>
          <cell r="E24">
            <v>1152803</v>
          </cell>
          <cell r="F24">
            <v>0</v>
          </cell>
        </row>
        <row r="25">
          <cell r="B25" t="str">
            <v xml:space="preserve">         계</v>
          </cell>
          <cell r="D25">
            <v>37375511</v>
          </cell>
          <cell r="E25">
            <v>39670380</v>
          </cell>
          <cell r="F25">
            <v>2294869</v>
          </cell>
        </row>
        <row r="26">
          <cell r="A26" t="str">
            <v xml:space="preserve">  일   반   관   리   비</v>
          </cell>
          <cell r="D26">
            <v>0</v>
          </cell>
          <cell r="E26">
            <v>0</v>
          </cell>
          <cell r="F26">
            <v>0</v>
          </cell>
        </row>
        <row r="27">
          <cell r="A27" t="str">
            <v xml:space="preserve">  이                  윤</v>
          </cell>
          <cell r="D27">
            <v>1957099</v>
          </cell>
          <cell r="E27">
            <v>458303</v>
          </cell>
          <cell r="F27">
            <v>-1498796</v>
          </cell>
        </row>
        <row r="28">
          <cell r="A28" t="str">
            <v xml:space="preserve">  부        가        세</v>
          </cell>
          <cell r="D28">
            <v>27594747</v>
          </cell>
          <cell r="E28">
            <v>29273282</v>
          </cell>
          <cell r="F28">
            <v>1678535</v>
          </cell>
        </row>
        <row r="30">
          <cell r="A30" t="str">
            <v xml:space="preserve">   구                분</v>
          </cell>
          <cell r="D30" t="str">
            <v>원 예 산</v>
          </cell>
          <cell r="E30" t="str">
            <v>변경예산</v>
          </cell>
          <cell r="F30" t="str">
            <v>증  감</v>
          </cell>
        </row>
        <row r="31">
          <cell r="A31" t="str">
            <v>공</v>
          </cell>
          <cell r="B31" t="str">
            <v xml:space="preserve">  회     사     분</v>
          </cell>
          <cell r="D31">
            <v>129075685</v>
          </cell>
          <cell r="E31">
            <v>129075685</v>
          </cell>
          <cell r="F31">
            <v>0</v>
          </cell>
        </row>
        <row r="32">
          <cell r="A32" t="str">
            <v>사</v>
          </cell>
          <cell r="B32" t="str">
            <v xml:space="preserve">  도     급     분</v>
          </cell>
          <cell r="D32">
            <v>34193982</v>
          </cell>
          <cell r="E32">
            <v>29185723</v>
          </cell>
          <cell r="F32">
            <v>-5008259</v>
          </cell>
        </row>
        <row r="33">
          <cell r="A33" t="str">
            <v>비</v>
          </cell>
          <cell r="B33" t="str">
            <v xml:space="preserve">         계</v>
          </cell>
          <cell r="D33">
            <v>163269667</v>
          </cell>
          <cell r="E33">
            <v>158261408</v>
          </cell>
          <cell r="F33">
            <v>-5008259</v>
          </cell>
        </row>
        <row r="34">
          <cell r="A34" t="str">
            <v>재</v>
          </cell>
          <cell r="B34" t="str">
            <v xml:space="preserve"> 사  급  재  료  비</v>
          </cell>
          <cell r="D34">
            <v>129075685</v>
          </cell>
          <cell r="E34">
            <v>129075685</v>
          </cell>
          <cell r="F34">
            <v>0</v>
          </cell>
        </row>
        <row r="35">
          <cell r="B35" t="str">
            <v>도</v>
          </cell>
          <cell r="C35" t="str">
            <v>직 접 재 료 비</v>
          </cell>
          <cell r="D35">
            <v>14082285</v>
          </cell>
          <cell r="E35">
            <v>14082285</v>
          </cell>
          <cell r="F35">
            <v>0</v>
          </cell>
        </row>
        <row r="36">
          <cell r="A36" t="str">
            <v>료</v>
          </cell>
          <cell r="B36" t="str">
            <v>급</v>
          </cell>
          <cell r="C36" t="str">
            <v>간 접 재 료 비</v>
          </cell>
          <cell r="D36">
            <v>446065</v>
          </cell>
          <cell r="E36">
            <v>446065</v>
          </cell>
          <cell r="F36">
            <v>0</v>
          </cell>
        </row>
        <row r="37">
          <cell r="B37" t="str">
            <v>재</v>
          </cell>
          <cell r="C37" t="str">
            <v>작 업 부 산 물</v>
          </cell>
          <cell r="D37">
            <v>-12000</v>
          </cell>
          <cell r="E37">
            <v>-12000</v>
          </cell>
          <cell r="F37">
            <v>0</v>
          </cell>
        </row>
        <row r="38">
          <cell r="A38" t="str">
            <v>비</v>
          </cell>
          <cell r="B38" t="str">
            <v>료</v>
          </cell>
          <cell r="C38" t="str">
            <v>계</v>
          </cell>
          <cell r="D38">
            <v>14516350</v>
          </cell>
          <cell r="E38">
            <v>14516350</v>
          </cell>
          <cell r="F38">
            <v>0</v>
          </cell>
        </row>
        <row r="39">
          <cell r="A39" t="str">
            <v>노</v>
          </cell>
          <cell r="B39" t="str">
            <v xml:space="preserve"> 직  접  노  무  비</v>
          </cell>
          <cell r="D39">
            <v>8431307</v>
          </cell>
          <cell r="E39">
            <v>8431307</v>
          </cell>
          <cell r="F39">
            <v>0</v>
          </cell>
        </row>
        <row r="40">
          <cell r="A40" t="str">
            <v>무</v>
          </cell>
          <cell r="B40" t="str">
            <v xml:space="preserve"> 간  접  노  무  비</v>
          </cell>
          <cell r="D40">
            <v>1180382</v>
          </cell>
          <cell r="E40">
            <v>1180382</v>
          </cell>
          <cell r="F40">
            <v>0</v>
          </cell>
        </row>
        <row r="41">
          <cell r="A41" t="str">
            <v>비</v>
          </cell>
          <cell r="B41" t="str">
            <v xml:space="preserve">         계</v>
          </cell>
          <cell r="D41">
            <v>9611689</v>
          </cell>
          <cell r="E41">
            <v>9611689</v>
          </cell>
          <cell r="F41">
            <v>0</v>
          </cell>
        </row>
        <row r="42">
          <cell r="A42" t="str">
            <v xml:space="preserve">    회  사  분  경  비</v>
          </cell>
          <cell r="D42">
            <v>0</v>
          </cell>
          <cell r="E42">
            <v>0</v>
          </cell>
          <cell r="F42">
            <v>0</v>
          </cell>
        </row>
        <row r="43">
          <cell r="B43" t="str">
            <v xml:space="preserve">  기  계    경  비</v>
          </cell>
          <cell r="D43">
            <v>134069</v>
          </cell>
          <cell r="E43">
            <v>134069</v>
          </cell>
          <cell r="F43">
            <v>0</v>
          </cell>
        </row>
        <row r="44">
          <cell r="B44" t="str">
            <v xml:space="preserve">  운     반     비</v>
          </cell>
          <cell r="D44">
            <v>2854892</v>
          </cell>
          <cell r="E44">
            <v>2854758</v>
          </cell>
          <cell r="F44">
            <v>-134</v>
          </cell>
        </row>
        <row r="45">
          <cell r="A45" t="str">
            <v>도</v>
          </cell>
          <cell r="B45" t="str">
            <v xml:space="preserve">  가     설     비</v>
          </cell>
          <cell r="D45">
            <v>324892</v>
          </cell>
          <cell r="E45">
            <v>0</v>
          </cell>
          <cell r="F45">
            <v>-324892</v>
          </cell>
        </row>
        <row r="46">
          <cell r="B46" t="str">
            <v xml:space="preserve"> 산  재  보  험  료</v>
          </cell>
          <cell r="D46">
            <v>269127</v>
          </cell>
          <cell r="E46">
            <v>269127</v>
          </cell>
          <cell r="F46">
            <v>0</v>
          </cell>
        </row>
        <row r="47">
          <cell r="A47" t="str">
            <v>급</v>
          </cell>
          <cell r="B47" t="str">
            <v xml:space="preserve"> 안  전  관  리  비</v>
          </cell>
          <cell r="D47">
            <v>330467</v>
          </cell>
          <cell r="E47">
            <v>330467</v>
          </cell>
          <cell r="F47">
            <v>0</v>
          </cell>
        </row>
        <row r="48">
          <cell r="B48" t="str">
            <v xml:space="preserve"> 복  리  후  생  비</v>
          </cell>
          <cell r="D48">
            <v>97767</v>
          </cell>
          <cell r="E48">
            <v>560640</v>
          </cell>
          <cell r="F48">
            <v>462873</v>
          </cell>
        </row>
        <row r="49">
          <cell r="A49" t="str">
            <v>경</v>
          </cell>
          <cell r="B49" t="str">
            <v xml:space="preserve"> 소   모   품   비</v>
          </cell>
          <cell r="D49">
            <v>2801737</v>
          </cell>
          <cell r="E49">
            <v>345926</v>
          </cell>
          <cell r="F49">
            <v>-2455811</v>
          </cell>
        </row>
        <row r="50">
          <cell r="B50" t="str">
            <v xml:space="preserve"> 여 비,교 통,통 신</v>
          </cell>
          <cell r="D50">
            <v>782315</v>
          </cell>
          <cell r="E50">
            <v>97767</v>
          </cell>
          <cell r="F50">
            <v>-684548</v>
          </cell>
        </row>
        <row r="51">
          <cell r="A51" t="str">
            <v>비</v>
          </cell>
          <cell r="B51" t="str">
            <v xml:space="preserve"> 세  금  과  공  과</v>
          </cell>
          <cell r="D51">
            <v>243303</v>
          </cell>
          <cell r="E51">
            <v>30406</v>
          </cell>
          <cell r="F51">
            <v>-212897</v>
          </cell>
        </row>
        <row r="52">
          <cell r="B52" t="str">
            <v xml:space="preserve">  잡     경     비</v>
          </cell>
          <cell r="D52">
            <v>1104116</v>
          </cell>
          <cell r="E52">
            <v>324892</v>
          </cell>
          <cell r="F52">
            <v>-779224</v>
          </cell>
        </row>
        <row r="53">
          <cell r="B53" t="str">
            <v xml:space="preserve">         계</v>
          </cell>
          <cell r="D53">
            <v>8942685</v>
          </cell>
          <cell r="E53">
            <v>4948052</v>
          </cell>
          <cell r="F53">
            <v>-3994633</v>
          </cell>
        </row>
        <row r="54">
          <cell r="A54" t="str">
            <v xml:space="preserve">  일   반   관   리   비</v>
          </cell>
          <cell r="D54">
            <v>0</v>
          </cell>
          <cell r="E54">
            <v>0</v>
          </cell>
          <cell r="F54">
            <v>0</v>
          </cell>
        </row>
        <row r="55">
          <cell r="A55" t="str">
            <v xml:space="preserve">  이                  윤</v>
          </cell>
          <cell r="D55">
            <v>1123258</v>
          </cell>
          <cell r="E55">
            <v>109632</v>
          </cell>
          <cell r="F55">
            <v>-1013626</v>
          </cell>
        </row>
        <row r="57">
          <cell r="A57" t="str">
            <v xml:space="preserve">  ( 제각분 )</v>
          </cell>
        </row>
        <row r="58">
          <cell r="A58" t="str">
            <v xml:space="preserve">   구                분</v>
          </cell>
          <cell r="D58" t="str">
            <v>원 예 산</v>
          </cell>
          <cell r="E58" t="str">
            <v>변경예산</v>
          </cell>
          <cell r="F58" t="str">
            <v>증  감</v>
          </cell>
        </row>
        <row r="59">
          <cell r="A59" t="str">
            <v>공</v>
          </cell>
          <cell r="B59" t="str">
            <v xml:space="preserve">  회     사     분</v>
          </cell>
          <cell r="D59">
            <v>0</v>
          </cell>
          <cell r="E59">
            <v>0</v>
          </cell>
          <cell r="F59">
            <v>0</v>
          </cell>
        </row>
        <row r="60">
          <cell r="A60" t="str">
            <v>사</v>
          </cell>
          <cell r="B60" t="str">
            <v xml:space="preserve">  도     급     분</v>
          </cell>
          <cell r="D60">
            <v>57791810</v>
          </cell>
          <cell r="E60">
            <v>262368928</v>
          </cell>
          <cell r="F60">
            <v>204577118</v>
          </cell>
        </row>
        <row r="61">
          <cell r="A61" t="str">
            <v>비</v>
          </cell>
          <cell r="B61" t="str">
            <v xml:space="preserve">         계</v>
          </cell>
          <cell r="D61">
            <v>57791810</v>
          </cell>
          <cell r="E61">
            <v>262368928</v>
          </cell>
          <cell r="F61">
            <v>204577118</v>
          </cell>
        </row>
        <row r="62">
          <cell r="A62" t="str">
            <v>재</v>
          </cell>
          <cell r="B62" t="str">
            <v xml:space="preserve"> 사  급  재  료  비</v>
          </cell>
          <cell r="D62">
            <v>0</v>
          </cell>
          <cell r="E62">
            <v>0</v>
          </cell>
          <cell r="F62">
            <v>0</v>
          </cell>
        </row>
        <row r="63">
          <cell r="B63" t="str">
            <v>도</v>
          </cell>
          <cell r="C63" t="str">
            <v>직 접 재 료 비</v>
          </cell>
          <cell r="D63">
            <v>0</v>
          </cell>
          <cell r="E63">
            <v>0</v>
          </cell>
          <cell r="F63">
            <v>0</v>
          </cell>
        </row>
        <row r="64">
          <cell r="A64" t="str">
            <v>료</v>
          </cell>
          <cell r="B64" t="str">
            <v>급</v>
          </cell>
          <cell r="C64" t="str">
            <v>간 접 재 료 비</v>
          </cell>
          <cell r="D64">
            <v>7168</v>
          </cell>
          <cell r="E64">
            <v>7168</v>
          </cell>
          <cell r="F64">
            <v>0</v>
          </cell>
        </row>
        <row r="65">
          <cell r="B65" t="str">
            <v>재</v>
          </cell>
          <cell r="C65" t="str">
            <v>작 업 부 산 물</v>
          </cell>
          <cell r="D65">
            <v>0</v>
          </cell>
          <cell r="E65">
            <v>0</v>
          </cell>
          <cell r="F65">
            <v>0</v>
          </cell>
        </row>
        <row r="66">
          <cell r="A66" t="str">
            <v>비</v>
          </cell>
          <cell r="B66" t="str">
            <v>료</v>
          </cell>
          <cell r="C66" t="str">
            <v>계</v>
          </cell>
          <cell r="D66">
            <v>7168</v>
          </cell>
          <cell r="E66">
            <v>7168</v>
          </cell>
          <cell r="F66">
            <v>0</v>
          </cell>
        </row>
        <row r="67">
          <cell r="A67" t="str">
            <v>노</v>
          </cell>
          <cell r="B67" t="str">
            <v xml:space="preserve"> 직  접  노  무  비</v>
          </cell>
          <cell r="D67">
            <v>43769223</v>
          </cell>
          <cell r="E67">
            <v>199377861</v>
          </cell>
          <cell r="F67">
            <v>155608638</v>
          </cell>
        </row>
        <row r="68">
          <cell r="A68" t="str">
            <v>무</v>
          </cell>
          <cell r="B68" t="str">
            <v xml:space="preserve"> 간  접  노  무  비</v>
          </cell>
          <cell r="D68">
            <v>6127691</v>
          </cell>
          <cell r="E68">
            <v>27912900</v>
          </cell>
          <cell r="F68">
            <v>21785209</v>
          </cell>
        </row>
        <row r="69">
          <cell r="A69" t="str">
            <v>비</v>
          </cell>
          <cell r="B69" t="str">
            <v xml:space="preserve">         계</v>
          </cell>
          <cell r="D69">
            <v>49896914</v>
          </cell>
          <cell r="E69">
            <v>227290761</v>
          </cell>
          <cell r="F69">
            <v>177393847</v>
          </cell>
        </row>
        <row r="70">
          <cell r="A70" t="str">
            <v xml:space="preserve">    회  사  분  경  비</v>
          </cell>
          <cell r="D70">
            <v>0</v>
          </cell>
          <cell r="E70">
            <v>0</v>
          </cell>
          <cell r="F70">
            <v>0</v>
          </cell>
        </row>
        <row r="71">
          <cell r="B71" t="str">
            <v xml:space="preserve">  기  계    경  비</v>
          </cell>
          <cell r="D71">
            <v>1307921</v>
          </cell>
          <cell r="E71">
            <v>8597065</v>
          </cell>
          <cell r="F71">
            <v>7289144</v>
          </cell>
        </row>
        <row r="72">
          <cell r="B72" t="str">
            <v xml:space="preserve">  운     반     비</v>
          </cell>
          <cell r="D72">
            <v>1947141</v>
          </cell>
          <cell r="E72">
            <v>5060954</v>
          </cell>
          <cell r="F72">
            <v>3113813</v>
          </cell>
        </row>
        <row r="73">
          <cell r="A73" t="str">
            <v>도</v>
          </cell>
          <cell r="B73" t="str">
            <v xml:space="preserve">  가     설     비</v>
          </cell>
          <cell r="D73">
            <v>0</v>
          </cell>
          <cell r="E73">
            <v>417100</v>
          </cell>
          <cell r="F73">
            <v>417100</v>
          </cell>
        </row>
        <row r="74">
          <cell r="B74" t="str">
            <v xml:space="preserve"> 산  재  보  험  료</v>
          </cell>
          <cell r="D74">
            <v>1397113</v>
          </cell>
          <cell r="E74">
            <v>6364141</v>
          </cell>
          <cell r="F74">
            <v>4967028</v>
          </cell>
        </row>
        <row r="75">
          <cell r="A75" t="str">
            <v>급</v>
          </cell>
          <cell r="B75" t="str">
            <v xml:space="preserve"> 안  전  관  리  비</v>
          </cell>
          <cell r="D75">
            <v>651392</v>
          </cell>
          <cell r="E75">
            <v>3386549</v>
          </cell>
          <cell r="F75">
            <v>2735157</v>
          </cell>
        </row>
        <row r="76">
          <cell r="B76" t="str">
            <v xml:space="preserve"> 복  리  후  생  비</v>
          </cell>
          <cell r="D76">
            <v>1196200</v>
          </cell>
          <cell r="E76">
            <v>5455348</v>
          </cell>
          <cell r="F76">
            <v>4259148</v>
          </cell>
        </row>
        <row r="77">
          <cell r="A77" t="str">
            <v>경</v>
          </cell>
          <cell r="B77" t="str">
            <v xml:space="preserve"> 소   모   품   비</v>
          </cell>
          <cell r="D77">
            <v>747064</v>
          </cell>
          <cell r="E77">
            <v>3366065</v>
          </cell>
          <cell r="F77">
            <v>2619001</v>
          </cell>
        </row>
        <row r="78">
          <cell r="B78" t="str">
            <v xml:space="preserve"> 여 비,교 통,통 신</v>
          </cell>
          <cell r="D78">
            <v>208599</v>
          </cell>
          <cell r="E78">
            <v>951328</v>
          </cell>
          <cell r="F78">
            <v>742729</v>
          </cell>
        </row>
        <row r="79">
          <cell r="A79" t="str">
            <v>비</v>
          </cell>
          <cell r="B79" t="str">
            <v xml:space="preserve"> 세  금  과  공  과</v>
          </cell>
          <cell r="D79">
            <v>64875</v>
          </cell>
          <cell r="E79">
            <v>295867</v>
          </cell>
          <cell r="F79">
            <v>230992</v>
          </cell>
        </row>
        <row r="80">
          <cell r="B80" t="str">
            <v xml:space="preserve">  잡     경     비</v>
          </cell>
          <cell r="D80">
            <v>48688</v>
          </cell>
          <cell r="E80">
            <v>827911</v>
          </cell>
          <cell r="F80">
            <v>779223</v>
          </cell>
        </row>
        <row r="81">
          <cell r="B81" t="str">
            <v xml:space="preserve">         계</v>
          </cell>
          <cell r="D81">
            <v>7568993</v>
          </cell>
          <cell r="E81">
            <v>34722328</v>
          </cell>
          <cell r="F81">
            <v>27153335</v>
          </cell>
        </row>
        <row r="82">
          <cell r="A82" t="str">
            <v xml:space="preserve">  일   반   관   리   비</v>
          </cell>
          <cell r="D82">
            <v>0</v>
          </cell>
          <cell r="E82">
            <v>0</v>
          </cell>
          <cell r="F82">
            <v>0</v>
          </cell>
        </row>
        <row r="83">
          <cell r="A83" t="str">
            <v xml:space="preserve">  이                  윤</v>
          </cell>
          <cell r="D83">
            <v>318735</v>
          </cell>
          <cell r="E83">
            <v>348671</v>
          </cell>
          <cell r="F83">
            <v>29936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초정보"/>
      <sheetName val="입목벌채허가(앞)"/>
      <sheetName val="벌채예정수량조사조사서"/>
      <sheetName val="임령"/>
      <sheetName val="표준지1"/>
      <sheetName val="재적조서"/>
      <sheetName val="소나무"/>
      <sheetName val="해송"/>
      <sheetName val="리기다"/>
      <sheetName val="낙엽송"/>
      <sheetName val="잣나무"/>
      <sheetName val="편백"/>
      <sheetName val="삼나무"/>
      <sheetName val="강송"/>
      <sheetName val="상수리"/>
      <sheetName val="굴참나무"/>
      <sheetName val="신갈나무"/>
      <sheetName val="자작나무"/>
      <sheetName val="백합나무"/>
      <sheetName val="포플러"/>
      <sheetName val="기타활엽수"/>
      <sheetName val="활잡"/>
      <sheetName val="산물정리"/>
      <sheetName val="임령 (2)"/>
      <sheetName val="직원명단"/>
      <sheetName val="입목벌채허가신청서"/>
      <sheetName val="목재사용계획서"/>
      <sheetName val="조림계획서1"/>
      <sheetName val="조림계획서"/>
      <sheetName val="data"/>
      <sheetName val="묘목구입처"/>
      <sheetName val="Sheet4"/>
      <sheetName val="적용단위길이"/>
      <sheetName val="피벗테이블데이터분석"/>
      <sheetName val="특수기호강도거푸집"/>
      <sheetName val="종배수관면벽신"/>
      <sheetName val="종배수관(신)"/>
      <sheetName val="자료입력"/>
      <sheetName val="일위대가"/>
    </sheetNames>
    <sheetDataSet>
      <sheetData sheetId="0"/>
      <sheetData sheetId="1"/>
      <sheetData sheetId="2"/>
      <sheetData sheetId="3"/>
      <sheetData sheetId="4"/>
      <sheetData sheetId="5">
        <row r="4">
          <cell r="BZ4" t="str">
            <v>적용수종</v>
          </cell>
        </row>
        <row r="5">
          <cell r="BZ5" t="str">
            <v>소나무</v>
          </cell>
        </row>
        <row r="6">
          <cell r="BZ6" t="str">
            <v>리기다</v>
          </cell>
        </row>
        <row r="7">
          <cell r="BZ7" t="str">
            <v>해송</v>
          </cell>
        </row>
        <row r="8">
          <cell r="BZ8" t="str">
            <v>낙엽송</v>
          </cell>
        </row>
        <row r="9">
          <cell r="BZ9" t="str">
            <v>잣나무</v>
          </cell>
        </row>
        <row r="10">
          <cell r="BZ10" t="str">
            <v>삼나무</v>
          </cell>
        </row>
        <row r="11">
          <cell r="BZ11" t="str">
            <v>편백</v>
          </cell>
        </row>
        <row r="12">
          <cell r="BZ12" t="str">
            <v>상수리</v>
          </cell>
        </row>
        <row r="13">
          <cell r="BZ13" t="str">
            <v>굴참나무</v>
          </cell>
        </row>
        <row r="14">
          <cell r="BZ14" t="str">
            <v>신갈나무</v>
          </cell>
        </row>
        <row r="15">
          <cell r="BZ15" t="str">
            <v>자작나무</v>
          </cell>
        </row>
        <row r="16">
          <cell r="BZ16" t="str">
            <v>백합나무</v>
          </cell>
        </row>
        <row r="17">
          <cell r="BZ17" t="str">
            <v>기타활엽수</v>
          </cell>
        </row>
        <row r="18">
          <cell r="BZ18" t="str">
            <v>활잡</v>
          </cell>
        </row>
        <row r="19">
          <cell r="BZ19" t="str">
            <v>포플러</v>
          </cell>
        </row>
        <row r="20">
          <cell r="BZ20" t="str">
            <v>강송</v>
          </cell>
        </row>
        <row r="27">
          <cell r="BZ27">
            <v>45.783132530120483</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기초정보"/>
      <sheetName val="입목벌채허가(앞)"/>
      <sheetName val="벌채예정수량조사조사서"/>
      <sheetName val="임령"/>
      <sheetName val="표준지1"/>
      <sheetName val="재적조서"/>
      <sheetName val="소나무"/>
      <sheetName val="해송"/>
      <sheetName val="리기다"/>
      <sheetName val="낙엽송"/>
      <sheetName val="잣나무"/>
      <sheetName val="편백"/>
      <sheetName val="삼나무"/>
      <sheetName val="강송"/>
      <sheetName val="상수리"/>
      <sheetName val="굴참나무"/>
      <sheetName val="신갈나무"/>
      <sheetName val="자작나무"/>
      <sheetName val="백합나무"/>
      <sheetName val="포플러"/>
      <sheetName val="기타활엽수"/>
      <sheetName val="활잡"/>
      <sheetName val="산물정리"/>
      <sheetName val="임령 (2)"/>
      <sheetName val="직원명단"/>
      <sheetName val="입목벌채허가신청서"/>
      <sheetName val="목재사용계획서"/>
      <sheetName val="조림계획서1"/>
      <sheetName val="조림계획서"/>
      <sheetName val="data"/>
      <sheetName val="묘목구입처"/>
      <sheetName val="Sheet4"/>
    </sheetNames>
    <sheetDataSet>
      <sheetData sheetId="0"/>
      <sheetData sheetId="1"/>
      <sheetData sheetId="2"/>
      <sheetData sheetId="3"/>
      <sheetData sheetId="4"/>
      <sheetData sheetId="5">
        <row r="4">
          <cell r="BZ4" t="str">
            <v>적용수종</v>
          </cell>
        </row>
        <row r="5">
          <cell r="BZ5" t="str">
            <v>소나무</v>
          </cell>
        </row>
        <row r="6">
          <cell r="BZ6" t="str">
            <v>리기다</v>
          </cell>
        </row>
        <row r="7">
          <cell r="BZ7" t="str">
            <v>해송</v>
          </cell>
        </row>
        <row r="8">
          <cell r="BZ8" t="str">
            <v>낙엽송</v>
          </cell>
        </row>
        <row r="9">
          <cell r="BZ9" t="str">
            <v>잣나무</v>
          </cell>
        </row>
        <row r="10">
          <cell r="BZ10" t="str">
            <v>삼나무</v>
          </cell>
        </row>
        <row r="11">
          <cell r="BZ11" t="str">
            <v>편백</v>
          </cell>
        </row>
        <row r="12">
          <cell r="BZ12" t="str">
            <v>상수리</v>
          </cell>
        </row>
        <row r="13">
          <cell r="BZ13" t="str">
            <v>굴참나무</v>
          </cell>
        </row>
        <row r="14">
          <cell r="BZ14" t="str">
            <v>신갈나무</v>
          </cell>
        </row>
        <row r="15">
          <cell r="BZ15" t="str">
            <v>자작나무</v>
          </cell>
        </row>
        <row r="16">
          <cell r="BZ16" t="str">
            <v>백합나무</v>
          </cell>
        </row>
        <row r="17">
          <cell r="BZ17" t="str">
            <v>기타활엽수</v>
          </cell>
        </row>
        <row r="18">
          <cell r="BZ18" t="str">
            <v>활잡</v>
          </cell>
        </row>
        <row r="19">
          <cell r="BZ19" t="str">
            <v>포플러</v>
          </cell>
        </row>
        <row r="20">
          <cell r="BZ20" t="str">
            <v>강송</v>
          </cell>
        </row>
        <row r="27">
          <cell r="BZ27">
            <v>45.783132530120483</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가로"/>
      <sheetName val="표지-세로2"/>
      <sheetName val="목차"/>
      <sheetName val="설계설명서간지"/>
      <sheetName val="일반시방서간지"/>
      <sheetName val="특별시방서간지"/>
      <sheetName val="설계예산서간지"/>
      <sheetName val="설계서"/>
      <sheetName val="물량증감 대비표"/>
      <sheetName val="관급자재조서"/>
      <sheetName val="총괄표 (2)"/>
      <sheetName val="내역서(전체)"/>
      <sheetName val="잡비(전체)"/>
      <sheetName val="내역서(삼호)"/>
      <sheetName val="잡비(삼호)"/>
      <sheetName val="내역서(풍림)"/>
      <sheetName val="잡비(풍림)"/>
      <sheetName val="시험비"/>
      <sheetName val="총괄표"/>
      <sheetName val="표지-세로"/>
      <sheetName val="Module1"/>
      <sheetName val="Module2"/>
      <sheetName val="Module3"/>
      <sheetName val="Module4"/>
      <sheetName val="집계"/>
      <sheetName val="#REF"/>
      <sheetName val="철거산출근거"/>
      <sheetName val=" 냉각수펌프"/>
      <sheetName val="공조기휀"/>
      <sheetName val="내역서"/>
      <sheetName val="토공"/>
      <sheetName val="건축공사실행"/>
      <sheetName val="내역(100%)"/>
      <sheetName val="내역"/>
      <sheetName val="N賃率-職"/>
      <sheetName val="대로근거"/>
      <sheetName val="원형1호맨홀토공수량"/>
      <sheetName val="교대(A1-A2)"/>
      <sheetName val="직노"/>
      <sheetName val="연결관암거"/>
      <sheetName val="계림(함평)"/>
      <sheetName val="계림(장성)"/>
      <sheetName val="단가조사"/>
      <sheetName val="2공구산출내역"/>
      <sheetName val="Sheet3"/>
      <sheetName val="도급내역서"/>
      <sheetName val="표지"/>
      <sheetName val="경산"/>
      <sheetName val="가격조사서"/>
      <sheetName val="일위대가(가설)"/>
      <sheetName val="견적서1"/>
      <sheetName val="공사예산하조서(O.K)"/>
      <sheetName val="기본단가표"/>
      <sheetName val="06 일위대가목록"/>
      <sheetName val="일위대가목록"/>
      <sheetName val="노임단가"/>
      <sheetName val="투입내역"/>
      <sheetName val="자금신청서"/>
      <sheetName val="내역서01"/>
      <sheetName val="데이타"/>
      <sheetName val="총괄내역서"/>
      <sheetName val="관급자재대"/>
      <sheetName val="순공사비"/>
      <sheetName val="시험물량산출"/>
      <sheetName val="목록"/>
      <sheetName val="인건비 "/>
      <sheetName val="터파기및재료"/>
      <sheetName val="저"/>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E"/>
      <sheetName val="일위대가"/>
      <sheetName val="ABUT수량-A1"/>
      <sheetName val="적용단위길이"/>
      <sheetName val="단위수량"/>
      <sheetName val="고양관재"/>
      <sheetName val="교대(A1)"/>
      <sheetName val="공통가설"/>
      <sheetName val="일위대가표"/>
      <sheetName val="단면"/>
      <sheetName val="계림(함평)"/>
      <sheetName val="계림(장성)"/>
      <sheetName val="준검 내역서"/>
      <sheetName val="unitpric"/>
      <sheetName val="자재단가"/>
      <sheetName val="단가산출내역(노임부분수정)"/>
      <sheetName val="noyim"/>
      <sheetName val="기계공사"/>
      <sheetName val="피벗테이블데이터분석"/>
      <sheetName val="특수기호강도거푸집"/>
      <sheetName val="종배수관면벽신"/>
      <sheetName val="종배수관(신)"/>
      <sheetName val="자료입력"/>
      <sheetName val="광산내역"/>
      <sheetName val="건축"/>
      <sheetName val="총괄"/>
      <sheetName val="VXXXXX"/>
      <sheetName val="본체"/>
      <sheetName val="일위대가모듈"/>
      <sheetName val="A-4"/>
      <sheetName val="대로근거"/>
      <sheetName val="8.석축단위(H=1.5M)"/>
      <sheetName val="차도부연장현황"/>
      <sheetName val="수량산출"/>
      <sheetName val="대가목록"/>
      <sheetName val="단가"/>
      <sheetName val="지급자재"/>
      <sheetName val="단재적표"/>
      <sheetName val="2공구자재집"/>
      <sheetName val="식재일위대가"/>
      <sheetName val="슬래브"/>
      <sheetName val="재적조서"/>
      <sheetName val="부대내역"/>
      <sheetName val="8.PILE  (돌출)"/>
      <sheetName val="관경별내역서"/>
      <sheetName val="3수량"/>
      <sheetName val="5흙막이"/>
      <sheetName val="직노"/>
      <sheetName val="#REF"/>
      <sheetName val="단가산출"/>
      <sheetName val="목포방향"/>
      <sheetName val="단위단가"/>
      <sheetName val="가로등내역서"/>
      <sheetName val="산출근거 "/>
      <sheetName val="수량집계"/>
      <sheetName val="토공"/>
      <sheetName val="중기손료"/>
      <sheetName val="노무비"/>
      <sheetName val="노임"/>
      <sheetName val="증감대비"/>
      <sheetName val="고분"/>
      <sheetName val="3.설계설명서"/>
      <sheetName val="용산3(영광)"/>
      <sheetName val="날개벽수량표"/>
      <sheetName val="DATA 입력란"/>
      <sheetName val="1. 설계조건 2.단면가정 3. 하중계산"/>
      <sheetName val="목록"/>
      <sheetName val="일반공사"/>
      <sheetName val="junggi"/>
      <sheetName val="도근좌표"/>
      <sheetName val="건축공사실행"/>
      <sheetName val="건축원가"/>
      <sheetName val="시험물량"/>
      <sheetName val="자재단가(x)"/>
      <sheetName val="FJ단가"/>
      <sheetName val="7.지층별제원"/>
      <sheetName val="실행대비"/>
      <sheetName val="6호기"/>
      <sheetName val="마장"/>
      <sheetName val="시설물기초"/>
      <sheetName val="단가(1)"/>
      <sheetName val="TYPE1"/>
      <sheetName val="Sheet1 (2)"/>
      <sheetName val="수안보-MBR1"/>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총괄"/>
      <sheetName val="시멘트레미콘구입량"/>
      <sheetName val="골재구입량"/>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자재집계표"/>
      <sheetName val="주요자재집계표"/>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데이타"/>
      <sheetName val="Sheet1"/>
      <sheetName val="세부내역"/>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변수값"/>
      <sheetName val="중기상차"/>
      <sheetName val="AS복구"/>
      <sheetName val="중기터파기"/>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식재"/>
      <sheetName val="시설물"/>
      <sheetName val="식재출력용"/>
      <sheetName val="유지관리"/>
      <sheetName val="진주방향"/>
      <sheetName val="공사설명서"/>
      <sheetName val="레미콘"/>
      <sheetName val="pe이중벽관"/>
      <sheetName val="pe이중벽관 (우수)"/>
      <sheetName val="D100관"/>
      <sheetName val="D16"/>
      <sheetName val="D20"/>
      <sheetName val="D25"/>
      <sheetName val="D50"/>
      <sheetName val="D75,D100"/>
      <sheetName val="공사개요"/>
      <sheetName val="총괄내역서"/>
      <sheetName val="내역"/>
      <sheetName val="SLAB"/>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bearing"/>
      <sheetName val="연동내역"/>
      <sheetName val="토공 total"/>
      <sheetName val="조명시설"/>
      <sheetName val="설명"/>
      <sheetName val="설계조건"/>
      <sheetName val="ⴭⴭⴭⴭ"/>
      <sheetName val="장비집계"/>
      <sheetName val="가도공"/>
      <sheetName val="관경고용테이프수집"/>
      <sheetName val="관경고용산근"/>
      <sheetName val="관접합및부설"/>
      <sheetName val="내역서(전기)"/>
      <sheetName val="자압1"/>
      <sheetName val="신당동집계표"/>
      <sheetName val="관급자재대"/>
      <sheetName val="을"/>
      <sheetName val="단가일람"/>
      <sheetName val="조경일람"/>
      <sheetName val="해평견적"/>
      <sheetName val="일위대가목차"/>
      <sheetName val="집계표"/>
      <sheetName val="구조물철거타공정이월"/>
      <sheetName val="비탈면보호공수량산출"/>
      <sheetName val="터파기및재료"/>
      <sheetName val="우수받이"/>
      <sheetName val="5.정산서"/>
      <sheetName val="법면단"/>
      <sheetName val="석축설면"/>
      <sheetName val="법면설면"/>
      <sheetName val="석축단"/>
      <sheetName val="법면수집"/>
      <sheetName val="계산서(곡선부)"/>
      <sheetName val="포장재료집계표"/>
      <sheetName val="금액"/>
      <sheetName val="원가계산"/>
      <sheetName val="설계내역"/>
      <sheetName val="Sheet5"/>
      <sheetName val="BD"/>
      <sheetName val="guard(mac)"/>
      <sheetName val="기초입력 DATA"/>
      <sheetName val="원가"/>
      <sheetName val="P-산#1-1(WOWA1)"/>
      <sheetName val="Total"/>
      <sheetName val="1-4-2.관(약)"/>
      <sheetName val="전차선로 물량표"/>
      <sheetName val="한강운반비"/>
      <sheetName val="자재"/>
      <sheetName val="데리네이타현황"/>
      <sheetName val="증감내역서"/>
      <sheetName val="고압수량(철거)"/>
      <sheetName val="총괄내역서(설계)"/>
      <sheetName val="집수정(600-700)"/>
      <sheetName val="우배수"/>
      <sheetName val="계산식"/>
      <sheetName val="차수별내역서"/>
      <sheetName val="수지표"/>
      <sheetName val="셀명"/>
      <sheetName val="공사"/>
      <sheetName val="공통(20-91)"/>
      <sheetName val="-치수표(곡선부)"/>
      <sheetName val="상부집계표"/>
      <sheetName val="식재인부"/>
      <sheetName val="개산공사비"/>
      <sheetName val="JUCK"/>
      <sheetName val="골재집계"/>
      <sheetName val="-레미콘집계"/>
      <sheetName val="-몰탈콘크리트"/>
      <sheetName val="자갈,시멘트,모래산출"/>
      <sheetName val="-철근집계"/>
      <sheetName val="포장재료(1)"/>
      <sheetName val="-흄관집계"/>
      <sheetName val="nys"/>
      <sheetName val="우각부보강"/>
      <sheetName val="단가조사"/>
      <sheetName val="자압"/>
      <sheetName val="안전시설(수집)"/>
      <sheetName val="안전시설"/>
      <sheetName val="input"/>
      <sheetName val="부시수량"/>
      <sheetName val="차액보증"/>
      <sheetName val="4차공사"/>
      <sheetName val="수자재단위당"/>
      <sheetName val="Sheet2"/>
      <sheetName val="단면가정"/>
      <sheetName val="이토변실(A3-LINE)"/>
      <sheetName val="EP0618"/>
      <sheetName val="토적(3차분)"/>
      <sheetName val="토량운반계산"/>
      <sheetName val="T13(P68~72,78)"/>
      <sheetName val="용역비내역-진짜"/>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말뚝지지력산정"/>
      <sheetName val="입찰"/>
      <sheetName val="현경"/>
      <sheetName val="견적대비표"/>
      <sheetName val="자료"/>
      <sheetName val="교각1"/>
      <sheetName val="산출근거"/>
      <sheetName val="요율"/>
      <sheetName val="2003상반기노임기준"/>
      <sheetName val="설계명세서"/>
      <sheetName val="CODE"/>
      <sheetName val="슬래브(유곡)"/>
      <sheetName val="가점"/>
      <sheetName val="index"/>
      <sheetName val="etc"/>
      <sheetName val="data"/>
      <sheetName val="4차원가계산서"/>
      <sheetName val="L형 옹벽"/>
      <sheetName val="건축내역"/>
      <sheetName val="설 계"/>
      <sheetName val="값"/>
      <sheetName val="집수정단위수량600 "/>
      <sheetName val="S.중기사용료"/>
      <sheetName val="입력란"/>
      <sheetName val="삭제및변경불가"/>
      <sheetName val="소비자가"/>
      <sheetName val="COPING"/>
      <sheetName val="날개벽(시점좌측)"/>
      <sheetName val="99노임단가"/>
      <sheetName val="실행예산"/>
      <sheetName val="증감대비표(전체변경)"/>
      <sheetName val="원가계산서(공동+분담)"/>
      <sheetName val="원가계산서(공동)"/>
      <sheetName val="원가계산서(분담-지열)"/>
      <sheetName val="공종별증감대비표"/>
      <sheetName val="토목"/>
      <sheetName val="조경"/>
      <sheetName val="기계"/>
      <sheetName val="지열"/>
      <sheetName val="총괄 내역서"/>
      <sheetName val="공사요율"/>
      <sheetName val="정부노임단가"/>
      <sheetName val="상호참고자료"/>
      <sheetName val="공사기본내용입력"/>
      <sheetName val="발주처자료입력"/>
      <sheetName val="회사기본자료"/>
      <sheetName val="하자보증자료"/>
      <sheetName val="기술자관련자료"/>
      <sheetName val="설계예산서"/>
      <sheetName val="예산내역서"/>
      <sheetName val="토공연장"/>
      <sheetName val="FOB발"/>
      <sheetName val="기본단가표"/>
      <sheetName val="맨홀수량산출"/>
      <sheetName val="일위대가(가설)"/>
      <sheetName val="설계예시"/>
      <sheetName val="일위산출"/>
      <sheetName val="건축내역서"/>
      <sheetName val="설비내역서"/>
      <sheetName val="전기내역서"/>
      <sheetName val="중기조종사 단위단가"/>
      <sheetName val="아파트 내역"/>
      <sheetName val="계수시트"/>
      <sheetName val="원가계산서"/>
      <sheetName val="배수장토목공사비"/>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수압시험수집"/>
      <sheetName val="수압시험산근"/>
      <sheetName val="중부"/>
      <sheetName val="북부"/>
      <sheetName val="남부"/>
      <sheetName val="구체"/>
      <sheetName val="좌측날개벽"/>
      <sheetName val="우측날개벽"/>
      <sheetName val="A1-DATA"/>
      <sheetName val="type-F"/>
      <sheetName val="천방교접속"/>
      <sheetName val="대포2교접속"/>
      <sheetName val="총_구조물공"/>
      <sheetName val="신우"/>
      <sheetName val="5.배수관로"/>
      <sheetName val="주요자재"/>
      <sheetName val="폐기물처리"/>
      <sheetName val="세금자료"/>
      <sheetName val="Macro(차단기)"/>
      <sheetName val="참고사항"/>
      <sheetName val="근로자자료입력"/>
      <sheetName val="2000,9월 일위"/>
      <sheetName val="공통단가"/>
      <sheetName val="코드표"/>
      <sheetName val="재료비"/>
      <sheetName val="운반비"/>
      <sheetName val="단가표"/>
      <sheetName val="보차도경계석"/>
      <sheetName val="실행내역"/>
      <sheetName val="BID"/>
      <sheetName val="잡비계산"/>
      <sheetName val="음봉방향"/>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원형1호맨홀토공수량"/>
      <sheetName val="접합 및 부설 "/>
      <sheetName val="기본일위"/>
      <sheetName val="중기사용료"/>
      <sheetName val="APT"/>
      <sheetName val="수목표준대가"/>
      <sheetName val="자재수량"/>
      <sheetName val="조건"/>
      <sheetName val="I.설계조건"/>
      <sheetName val="Cost bd-&quot;A&quot;"/>
      <sheetName val="조명율표"/>
      <sheetName val="기계경비(시간당)"/>
      <sheetName val="램머"/>
      <sheetName val="★도급내역(2공구)"/>
      <sheetName val="교각별철근수량집계표"/>
      <sheetName val="5.모델링"/>
      <sheetName val="인건비"/>
      <sheetName val="매입세율"/>
      <sheetName val="기초단가"/>
      <sheetName val="영업소산출근거"/>
      <sheetName val="노임단가"/>
      <sheetName val="단가조사서"/>
      <sheetName val="입찰견적보고서"/>
      <sheetName val="MOTOR"/>
      <sheetName val="노임단가(2009.상)"/>
      <sheetName val="10.1 중기기초단가"/>
      <sheetName val="내역서갑지"/>
      <sheetName val="내역서을지"/>
      <sheetName val="설비"/>
      <sheetName val="공사비"/>
      <sheetName val="간지 (세)"/>
      <sheetName val="방음벽기초"/>
      <sheetName val="Help"/>
      <sheetName val="남평내역"/>
      <sheetName val="토사(PE)"/>
      <sheetName val="토공유용계획"/>
      <sheetName val="유입관로집계"/>
      <sheetName val="유입관로토적"/>
      <sheetName val="처리장집계"/>
      <sheetName val="처리장토적"/>
      <sheetName val="진입도로토적"/>
      <sheetName val="신당동산출근거"/>
      <sheetName val="SPEC"/>
      <sheetName val="왕십리방향"/>
      <sheetName val="기기리스트"/>
      <sheetName val="일위대가목록"/>
      <sheetName val="적현로"/>
      <sheetName val="대치판정"/>
      <sheetName val="횡배수관재료-"/>
      <sheetName val="계산서(직선부)"/>
      <sheetName val="콘크리트측구연장"/>
      <sheetName val="포장공"/>
      <sheetName val="-배수구조물공토공"/>
      <sheetName val="예산명세서"/>
      <sheetName val="1호인버트수량"/>
      <sheetName val="일위대가(계측기설치)"/>
      <sheetName val="마산방향"/>
      <sheetName val="마산방향철근집계"/>
      <sheetName val="교대"/>
      <sheetName val="용량(1-2)"/>
      <sheetName val="1.설계조건"/>
      <sheetName val="bm(CIcable)"/>
      <sheetName val="5.소재"/>
      <sheetName val="노무단가"/>
      <sheetName val="3.2 3차처리시설"/>
      <sheetName val="자재집계"/>
      <sheetName val="설비동집계표-전체"/>
      <sheetName val="설비동집계"/>
      <sheetName val="설비동산근"/>
      <sheetName val="불인산저장조집계"/>
      <sheetName val="설비동-불인산저장조"/>
      <sheetName val="우수공"/>
      <sheetName val="Baby일위대가"/>
      <sheetName val="부하계산서"/>
      <sheetName val="도급"/>
      <sheetName val="물가자료"/>
      <sheetName val="원형맨홀수량"/>
      <sheetName val="중로근거"/>
      <sheetName val="지수"/>
      <sheetName val="SG"/>
      <sheetName val="TYPE-A"/>
      <sheetName val="토공정보"/>
      <sheetName val="연결관산출조서"/>
      <sheetName val="비계공사"/>
      <sheetName val="5.2.6~7공사요율"/>
      <sheetName val="도면명"/>
      <sheetName val="6PILE  (돌출)"/>
      <sheetName val="경비단가"/>
      <sheetName val="물가대비표"/>
      <sheetName val="공사비증감"/>
      <sheetName val="깨기"/>
      <sheetName val="b_balju"/>
      <sheetName val="단면A-A(TR)"/>
      <sheetName val="POOM_MOTO"/>
      <sheetName val="고유코드_설계"/>
      <sheetName val="원가계산 (2)"/>
      <sheetName val="Sheet17"/>
      <sheetName val="BOX"/>
      <sheetName val="70%"/>
      <sheetName val="노견단위수량"/>
      <sheetName val="산출내역서"/>
      <sheetName val="설계"/>
      <sheetName val="일위대가(건축)"/>
      <sheetName val="수로BOX"/>
      <sheetName val="맨홀수량집계"/>
      <sheetName val="3련 BOX"/>
      <sheetName val="LP-S"/>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하중조건(평상시)"/>
      <sheetName val="토공집계"/>
      <sheetName val="내역서1999.8최종"/>
      <sheetName val="일위대가 "/>
      <sheetName val="건축일위"/>
      <sheetName val="그라우팅일위"/>
      <sheetName val="기계경비적용기준"/>
      <sheetName val="단가비교표"/>
      <sheetName val="자판실행"/>
      <sheetName val="철근총괄집계표"/>
      <sheetName val="전기일위대가"/>
      <sheetName val="토적표"/>
      <sheetName val="배수공수집"/>
      <sheetName val="용수량(생활용수)"/>
      <sheetName val="영동(D)"/>
      <sheetName val="토목검측서"/>
      <sheetName val="D"/>
      <sheetName val="경  비 "/>
      <sheetName val="TOTAL_BOQ"/>
      <sheetName val="통관-유입(벌어짐)유출(도수)"/>
      <sheetName val="깨기 총괄"/>
      <sheetName val="상부공"/>
      <sheetName val="ITEM"/>
      <sheetName val="WORK"/>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배수공총괄_집계표(횡)"/>
      <sheetName val="보차도경계석_조서"/>
      <sheetName val="맨홀집계표_"/>
      <sheetName val="전차선로_물량표"/>
      <sheetName val="1-4-2_관(약)"/>
      <sheetName val="pe이중벽관_(우수)"/>
      <sheetName val="Sheet1_(2)"/>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HVAC"/>
      <sheetName val="계장 품셈표"/>
      <sheetName val="청천내"/>
      <sheetName val="조건표"/>
      <sheetName val="인천성심병원"/>
      <sheetName val="평가데이터"/>
      <sheetName val="CON'C"/>
      <sheetName val="제잡비계산"/>
      <sheetName val="1호맨홀가감수량"/>
      <sheetName val="가시설(TYPE-A)"/>
      <sheetName val="1-1평균터파기고(1)"/>
      <sheetName val="1호맨홀수량산출"/>
      <sheetName val="가시설단위수량"/>
      <sheetName val="SORCE1"/>
      <sheetName val="[고양관재.XLSŝ보차도경계석집계표(종)"/>
      <sheetName val="전기"/>
      <sheetName val="6-1. 관개량조서"/>
      <sheetName val="원가서"/>
      <sheetName val="투찰"/>
      <sheetName val="99노임기준"/>
      <sheetName val="단가대비표"/>
      <sheetName val="노무"/>
      <sheetName val="001"/>
      <sheetName val="기초자료입력"/>
      <sheetName val="wall"/>
      <sheetName val="공사비 증감 내역서"/>
      <sheetName val="중기일위대가"/>
      <sheetName val="배수공1"/>
      <sheetName val="ilch"/>
      <sheetName val="백호우계수"/>
      <sheetName val="단가및재료비"/>
      <sheetName val="L_RPTB02_01"/>
      <sheetName val="자재단가_사급"/>
      <sheetName val="중기적산목록"/>
      <sheetName val="Y-WORK"/>
      <sheetName val="가시설수량"/>
      <sheetName val="3.하중산정4.지지력"/>
      <sheetName val="SLAB&quot;1&quot;"/>
      <sheetName val="단가산출목록표"/>
      <sheetName val="1호철근량"/>
      <sheetName val="06 일위대가목록"/>
      <sheetName val="토적계산"/>
      <sheetName val="직공비"/>
      <sheetName val="배수지집꓄표"/>
      <sheetName val="밀도포장수량집계표"/>
      <sheetName val="기계경비일람"/>
      <sheetName val="물돌리기수량집계"/>
      <sheetName val="물돌리기연장산출"/>
      <sheetName val="물돌리기"/>
      <sheetName val="중기"/>
      <sheetName val="종배수관면벽구"/>
      <sheetName val="자재비"/>
      <sheetName val="목록1"/>
      <sheetName val="순공사비"/>
      <sheetName val="품셈TABLE"/>
      <sheetName val="경율산정.XLS"/>
      <sheetName val="자재코드"/>
      <sheetName val="2차기성내역서"/>
      <sheetName val="계정"/>
      <sheetName val="골막이(야매)"/>
      <sheetName val="BQ(실행)"/>
      <sheetName val="계약서"/>
      <sheetName val="인건비 "/>
      <sheetName val="(A)내역서"/>
      <sheetName val="7단가"/>
      <sheetName val="구의33고"/>
      <sheetName val="기계상세"/>
      <sheetName val="남양주부대"/>
      <sheetName val="INFO"/>
      <sheetName val="INTRO."/>
      <sheetName val="공토공단위당"/>
      <sheetName val="G.R300경비"/>
      <sheetName val="매설지선굴착"/>
      <sheetName val="제품"/>
      <sheetName val="CAL"/>
      <sheetName val="4)유동표"/>
      <sheetName val="6공구(당초)"/>
      <sheetName val="static.cal"/>
      <sheetName val="뚝토공"/>
      <sheetName val="단위수량산출"/>
      <sheetName val="단위수량(출력X)"/>
      <sheetName val="tggwan(mac)"/>
      <sheetName val="CABLE SIZE-3"/>
      <sheetName val="합계금액"/>
      <sheetName val="1.우편집중내역서"/>
      <sheetName val="노무비단가"/>
      <sheetName val="TYPE-1"/>
      <sheetName val="투찰가"/>
      <sheetName val="맨홀수량"/>
      <sheetName val="gvl"/>
      <sheetName val="입찰안"/>
      <sheetName val="A LINE"/>
      <sheetName val="S0"/>
      <sheetName val="목차"/>
      <sheetName val="기계경비"/>
      <sheetName val="실행철강하도"/>
      <sheetName val="대림경상68억"/>
      <sheetName val="산출내역서집계표"/>
      <sheetName val="기본자료"/>
      <sheetName val="연결관암거"/>
      <sheetName val="설계서을"/>
      <sheetName val="원가입력"/>
      <sheetName val="상수도토공집계표"/>
      <sheetName val="당초계약"/>
      <sheetName val="등록자료"/>
      <sheetName val="시점부교대"/>
      <sheetName val="우수"/>
      <sheetName val="COVER"/>
      <sheetName val="DAN"/>
      <sheetName val="교대시점"/>
      <sheetName val="(전기)설계예산서"/>
      <sheetName val="SE-611"/>
      <sheetName val="STEEL BOX 단면설계(SEC.8)"/>
      <sheetName val="C3"/>
      <sheetName val="광양 3기 유입수"/>
      <sheetName val="수입"/>
      <sheetName val="3BL공동구 수량"/>
      <sheetName val="기둥"/>
      <sheetName val="저판(버림100)"/>
      <sheetName val="MSG 수량"/>
      <sheetName val="내역(정지)"/>
      <sheetName val="수로단위수량"/>
      <sheetName val="안정성검토"/>
      <sheetName val="하중계산"/>
      <sheetName val="설계기준"/>
      <sheetName val="3지구단위"/>
      <sheetName val="용집"/>
      <sheetName val="JUCKEYK"/>
      <sheetName val="96노임기준"/>
      <sheetName val="전신환매도율"/>
      <sheetName val="기둥(원형)"/>
      <sheetName val="견적사양비교표"/>
      <sheetName val="TIE-IN"/>
      <sheetName val="일위목록"/>
      <sheetName val="수량산출서"/>
      <sheetName val="Culvert"/>
      <sheetName val="산근1,2"/>
      <sheetName val="물량집계"/>
      <sheetName val="부대tu"/>
      <sheetName val="교량하부공"/>
      <sheetName val="자재대"/>
      <sheetName val="철거산출근거"/>
      <sheetName val="토공(우물통,기타) "/>
      <sheetName val="구조물"/>
      <sheetName val="데이터"/>
      <sheetName val="초기화면"/>
      <sheetName val="1-1합"/>
      <sheetName val="1-1오"/>
      <sheetName val="1-1우"/>
      <sheetName val="ygd1-2"/>
      <sheetName val="ygr1-3"/>
      <sheetName val="ygr1-2"/>
      <sheetName val="ygr1-4"/>
      <sheetName val="관로토공"/>
      <sheetName val="2호맨홀공제수량"/>
      <sheetName val="분석투자 내역(광명)"/>
      <sheetName val="내역서(교량)전체"/>
      <sheetName val="평가내역"/>
      <sheetName val="Sensitivity"/>
      <sheetName val="파이프류"/>
      <sheetName val="공종"/>
      <sheetName val="해외(원화)"/>
      <sheetName val="배수공"/>
      <sheetName val="부대공"/>
      <sheetName val="내역서01"/>
      <sheetName val="단가결정"/>
      <sheetName val="총괄표"/>
      <sheetName val="TB-내역서"/>
      <sheetName val="내역(한신APT)"/>
      <sheetName val="역T형"/>
      <sheetName val="danga"/>
      <sheetName val="RangeObject"/>
      <sheetName val="진접"/>
      <sheetName val="카렌스센터계량기설치공사"/>
      <sheetName val="지구단위계획"/>
      <sheetName val="동해title"/>
      <sheetName val="인사자료총집계"/>
      <sheetName val="화재 탐지 설비"/>
      <sheetName val="공정계획(내부계획25%,내부w.f)"/>
      <sheetName val="S-F4301"/>
      <sheetName val="터널조도"/>
      <sheetName val="상부수량(1)"/>
      <sheetName val="내역서-2"/>
      <sheetName val="IW-LIST"/>
      <sheetName val="내역서(기계)"/>
      <sheetName val="EQT-ESTN"/>
      <sheetName val="내역서변경성원"/>
      <sheetName val="제출내역 (2)"/>
      <sheetName val="식재가격"/>
      <sheetName val="식재총괄"/>
      <sheetName val="교각(P1)수량"/>
      <sheetName val="스케즐"/>
      <sheetName val="토공(완충)"/>
      <sheetName val="1.설계기준"/>
      <sheetName val="물가시세"/>
      <sheetName val="구분표"/>
      <sheetName val="노임(1차)"/>
      <sheetName val="D-3109"/>
      <sheetName val="14공제"/>
      <sheetName val="6맨홀H"/>
      <sheetName val="시멘트,모래,자갈"/>
      <sheetName val="유림골조"/>
      <sheetName val="물량표"/>
      <sheetName val="기성"/>
      <sheetName val="주차구획선수량"/>
      <sheetName val="CCTV조사(L15)"/>
      <sheetName val="2000년1차"/>
      <sheetName val="상행-교대(A1-A2)"/>
      <sheetName val="철근량"/>
      <sheetName val="공사비산출내역"/>
      <sheetName val="45,46"/>
      <sheetName val="전선 및 전선관"/>
      <sheetName val="공종목록표"/>
      <sheetName val="파일의이용"/>
      <sheetName val="총계"/>
      <sheetName val="견적"/>
      <sheetName val="H-PILE수량집계"/>
      <sheetName val="관급자재"/>
      <sheetName val="교사기준면적(초등)"/>
      <sheetName val="유입부"/>
      <sheetName val="위치조서"/>
      <sheetName val="기존도수로깨기"/>
      <sheetName val="40단가산출서"/>
      <sheetName val="40집계"/>
      <sheetName val="교각계산"/>
      <sheetName val="개비온집계"/>
      <sheetName val="개비온 단위"/>
      <sheetName val="7월11일"/>
      <sheetName val="강교(Sub)"/>
      <sheetName val="측구공"/>
      <sheetName val="이름정의"/>
      <sheetName val="맨홀수량산출(A-LINE)"/>
      <sheetName val="참조-(2)"/>
      <sheetName val="인부노임"/>
      <sheetName val="공사명입력"/>
      <sheetName val="1,2공구원가계산서"/>
      <sheetName val="2공구산출내역"/>
      <sheetName val="1공구산출내역서"/>
      <sheetName val="기초코드"/>
      <sheetName val="부하(성남)"/>
      <sheetName val="구동"/>
      <sheetName val="지수적용공사비내역서"/>
      <sheetName val="공사비예산서(토목분)"/>
      <sheetName val="산출"/>
      <sheetName val="공구"/>
      <sheetName val="࠶IĂ_x0000_嫗ऀࠀ"/>
      <sheetName val="손익분석"/>
      <sheetName val="토목공사"/>
      <sheetName val="견적서을지"/>
      <sheetName val="충주"/>
      <sheetName val="노무비 근거"/>
      <sheetName val="트렌치집계"/>
      <sheetName val="고시단가"/>
      <sheetName val="토공_total"/>
      <sheetName val="전기단가조사서"/>
      <sheetName val="산출1"/>
      <sheetName val="3연box"/>
      <sheetName val="외천교"/>
      <sheetName val="2.고용보험료산출근거"/>
      <sheetName val="일반수량"/>
      <sheetName val="01"/>
      <sheetName val="감시비교(자동제어비교)"/>
      <sheetName val="내역서단가산출용"/>
      <sheetName val="투자비"/>
      <sheetName val="조성원가DATA"/>
      <sheetName val="사업비"/>
      <sheetName val="1-1"/>
      <sheetName val="교대(A1-A2)"/>
      <sheetName val="국산화"/>
      <sheetName val="조작대(1연)"/>
      <sheetName val="이토변실"/>
      <sheetName val="내역서적용수량"/>
      <sheetName val="배수공 주요자재 집계표"/>
      <sheetName val="차도조도계산"/>
      <sheetName val="재료비단가"/>
      <sheetName val="경산"/>
      <sheetName val="인건-측정"/>
      <sheetName val="암거 제원표-1단계"/>
      <sheetName val="역T형(H=6.0) (2)"/>
      <sheetName val="오수관연장산출"/>
      <sheetName val="전력구구조물산근"/>
      <sheetName val="공비대비"/>
      <sheetName val="철콘"/>
      <sheetName val="actual"/>
      <sheetName val="배수관집계"/>
      <sheetName val="갑지"/>
      <sheetName val="기초공"/>
      <sheetName val="신호등일위대가"/>
      <sheetName val="단면 (2)"/>
      <sheetName val="LOPCALC"/>
      <sheetName val="안정검토(온1)"/>
      <sheetName val="4.고용보험"/>
      <sheetName val="3.고용보험료산출근거"/>
      <sheetName val="판"/>
      <sheetName val="산업"/>
      <sheetName val="연결임시"/>
      <sheetName val="설비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refreshError="1"/>
      <sheetData sheetId="280"/>
      <sheetData sheetId="281"/>
      <sheetData sheetId="282"/>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sheetData sheetId="649"/>
      <sheetData sheetId="650"/>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sheetData sheetId="680" refreshError="1"/>
      <sheetData sheetId="681" refreshError="1"/>
      <sheetData sheetId="682" refreshError="1"/>
      <sheetData sheetId="683" refreshError="1"/>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sheetData sheetId="90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전력구단위수량"/>
      <sheetName val="단위수량"/>
      <sheetName val="건물터파기"/>
      <sheetName val="토공집계"/>
      <sheetName val="부지정지토적"/>
      <sheetName val="주요자재"/>
      <sheetName val="옹벽집계"/>
      <sheetName val="배수로집계"/>
      <sheetName val="전력구집"/>
      <sheetName val="도로포장"/>
      <sheetName val="부지정지"/>
      <sheetName val="주요자재집계"/>
      <sheetName val="수량집계"/>
      <sheetName val="노임단가"/>
      <sheetName val="부표9705"/>
      <sheetName val="별표"/>
      <sheetName val="부표"/>
      <sheetName val="품셈총괄"/>
      <sheetName val="품셈"/>
      <sheetName val="공예을"/>
      <sheetName val="공예갑"/>
      <sheetName val="표지"/>
      <sheetName val="일위대가목록"/>
      <sheetName val="N賃率-職"/>
      <sheetName val="용산3(영광)"/>
      <sheetName val="#REF"/>
      <sheetName val="DATE"/>
      <sheetName val="대로근거"/>
      <sheetName val="군위설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화해(함평)"/>
      <sheetName val="화해(장성)"/>
      <sheetName val="노임단가"/>
      <sheetName val="노임단가(일반)"/>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I一般比"/>
      <sheetName val="공예을"/>
      <sheetName val="20관리비율"/>
      <sheetName val="지급자재"/>
      <sheetName val="일위대가"/>
      <sheetName val="노무비단가"/>
      <sheetName val="내역1"/>
      <sheetName val="순공사비"/>
      <sheetName val="유림골조"/>
      <sheetName val="내역서"/>
      <sheetName val="표준내역"/>
      <sheetName val="#REF"/>
      <sheetName val="전선 및 전선관"/>
      <sheetName val="수량산출1"/>
      <sheetName val="자재단가표"/>
      <sheetName val="옥외 전력간선공사"/>
      <sheetName val="동원(3)"/>
      <sheetName val="노임"/>
      <sheetName val="시설물일위"/>
      <sheetName val="중기사용료"/>
      <sheetName val="경율산정.XLS"/>
      <sheetName val="N賃率_職"/>
      <sheetName val="b_balju_cho"/>
      <sheetName val="일위대가(가설)"/>
      <sheetName val="본체"/>
      <sheetName val="다곡2교"/>
      <sheetName val="KCS-CA"/>
      <sheetName val="Baby일위대가"/>
      <sheetName val="C-직노1"/>
      <sheetName val="노무비"/>
      <sheetName val="중기일위대가"/>
      <sheetName val="토공"/>
      <sheetName val="공조기휀"/>
      <sheetName val="제작비추산총괄표"/>
      <sheetName val="인부임"/>
      <sheetName val="산경"/>
      <sheetName val="내역"/>
      <sheetName val="단가조사"/>
      <sheetName val="Sheet1"/>
      <sheetName val="수량산출"/>
      <sheetName val="새공통"/>
      <sheetName val="집계"/>
      <sheetName val="공사원가계산서"/>
      <sheetName val="을지"/>
      <sheetName val="J直材4"/>
      <sheetName val="Data"/>
      <sheetName val="날개벽수량표"/>
      <sheetName val="전기공사일위대가"/>
      <sheetName val="일위대가표(유단가)"/>
      <sheetName val="정부노임단가"/>
      <sheetName val="4. 자재단가비교표"/>
      <sheetName val="4. 일위대가"/>
      <sheetName val="인건비"/>
      <sheetName val="문산"/>
      <sheetName val="총괄표"/>
      <sheetName val="직노"/>
      <sheetName val="을-ATYPE"/>
      <sheetName val="DATE"/>
      <sheetName val="조건표"/>
      <sheetName val="원형맨홀수량"/>
      <sheetName val="단"/>
      <sheetName val="이토변실"/>
      <sheetName val="제36-40호표"/>
      <sheetName val="총괄집계표"/>
      <sheetName val="CT "/>
      <sheetName val="재료"/>
      <sheetName val="설치자재"/>
      <sheetName val="기본사항"/>
      <sheetName val="환산"/>
      <sheetName val="일위"/>
      <sheetName val="총괄내역서"/>
      <sheetName val="샌딩 에폭시 도장"/>
      <sheetName val="일반문틀 설치"/>
      <sheetName val="일위대가목록"/>
      <sheetName val="품셈"/>
      <sheetName val="교각1"/>
      <sheetName val="기본일위"/>
      <sheetName val="재정비직인"/>
      <sheetName val="재정비내역"/>
      <sheetName val="지적고시내역"/>
      <sheetName val="원가_(2)"/>
      <sheetName val="전선_및_전선관"/>
      <sheetName val="옥외_전력간선공사"/>
      <sheetName val="경율산정_XLS"/>
      <sheetName val="CTEMCOST"/>
      <sheetName val="차액보증"/>
      <sheetName val="인사자료총집계"/>
      <sheetName val="WATER"/>
      <sheetName val="차도부연장현황"/>
      <sheetName val="2.수량조서(발주용)"/>
      <sheetName val="Galaxy 소비자가격표"/>
      <sheetName val="70%"/>
      <sheetName val="적현로"/>
      <sheetName val="아파트"/>
      <sheetName val="목록"/>
      <sheetName val="96노임기준"/>
      <sheetName val="6PILE  (돌출)"/>
      <sheetName val="공종별수량집계"/>
      <sheetName val="담장산출"/>
      <sheetName val="단위수량"/>
      <sheetName val="견적"/>
      <sheetName val="P&amp;L(Ahn)"/>
      <sheetName val="포장공"/>
      <sheetName val="배수공"/>
      <sheetName val="약전설비"/>
      <sheetName val="업체명"/>
      <sheetName val="관리"/>
      <sheetName val="절감효과"/>
      <sheetName val="설계예시"/>
      <sheetName val="간접비총괄 (2)"/>
      <sheetName val="구조물공"/>
      <sheetName val="부대공"/>
      <sheetName val="5사남"/>
      <sheetName val="중기사용료산출근거"/>
      <sheetName val="단가 및 재료비"/>
      <sheetName val="단가산출"/>
      <sheetName val="원가계산서"/>
      <sheetName val="증감대비"/>
      <sheetName val="소비자가"/>
      <sheetName val="설직재-1"/>
      <sheetName val="EQT-ESTN"/>
      <sheetName val="기술부 VENDOR LIST"/>
      <sheetName val="B1(반포1차)"/>
      <sheetName val="D-경비1"/>
      <sheetName val="건축내역"/>
      <sheetName val="8.수량산출서"/>
      <sheetName val="9.단가조사서"/>
      <sheetName val="6.일위목록"/>
      <sheetName val="Sheet9"/>
      <sheetName val="(변경계약)총괄내역"/>
      <sheetName val="(A)내역서"/>
      <sheetName val="COST"/>
      <sheetName val="일위목록"/>
      <sheetName val="Sheet4"/>
      <sheetName val="을_ATYPE"/>
      <sheetName val="설계명세서"/>
      <sheetName val="대구-교대(A1)"/>
      <sheetName val="내역단위"/>
      <sheetName val="조명시설"/>
      <sheetName val="woo(mac)"/>
      <sheetName val="guard(mac)"/>
      <sheetName val="지수"/>
      <sheetName val="갑지(추정)"/>
      <sheetName val="Sheet5"/>
      <sheetName val="FACTOR"/>
      <sheetName val="工관리비율"/>
      <sheetName val="工완성공사율"/>
      <sheetName val="MOTOR"/>
      <sheetName val="일위대가(출입)"/>
      <sheetName val="건축-물가변동"/>
      <sheetName val="1차설계변경내역"/>
      <sheetName val="전기"/>
      <sheetName val="요율"/>
      <sheetName val="하도관리"/>
      <sheetName val="확약서"/>
      <sheetName val="000000"/>
      <sheetName val="퇴직영수증"/>
      <sheetName val="단위단가"/>
      <sheetName val="견적서"/>
      <sheetName val="합천내역"/>
      <sheetName val="공통가설"/>
      <sheetName val="아파트_9"/>
      <sheetName val="품셈TABLE"/>
      <sheetName val="전기일위대가"/>
      <sheetName val="dt0301"/>
      <sheetName val="dtt0301"/>
      <sheetName val="소화설비"/>
      <sheetName val="경산"/>
      <sheetName val="시행후면적"/>
      <sheetName val="기존단가 (2)"/>
      <sheetName val="자료입력"/>
      <sheetName val="예산명세서"/>
      <sheetName val="대목"/>
      <sheetName val="내역서(실)"/>
      <sheetName val="가설대가"/>
      <sheetName val="토공대가"/>
      <sheetName val="구조대가"/>
      <sheetName val="포설대가1"/>
      <sheetName val="부대대가"/>
      <sheetName val="공정집계_국별"/>
      <sheetName val="대전-교대(A1-A2)"/>
      <sheetName val="변압기 및 발전기 용량"/>
      <sheetName val="MOKDONG(1)"/>
      <sheetName val="준검 내역서"/>
      <sheetName val="Sheet3"/>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해창정"/>
      <sheetName val="기본단가표"/>
      <sheetName val="기계설비"/>
      <sheetName val="설계내역서"/>
      <sheetName val="공사개요"/>
      <sheetName val="시설물기초"/>
      <sheetName val="단1"/>
      <sheetName val="Total"/>
      <sheetName val="갑지"/>
      <sheetName val="6호기"/>
      <sheetName val="건축공사실행"/>
      <sheetName val="마포토정"/>
      <sheetName val="10월"/>
      <sheetName val="신천3호용수로"/>
      <sheetName val="2공구산출내역"/>
      <sheetName val="식재일위대가"/>
      <sheetName val="실행대비"/>
      <sheetName val="펀칭"/>
      <sheetName val="노임이"/>
      <sheetName val="물량"/>
      <sheetName val="시공변경 설명서"/>
      <sheetName val="공사비증감내역"/>
      <sheetName val="변경조서"/>
      <sheetName val="362품셈"/>
      <sheetName val="평균높이산출근거"/>
      <sheetName val="횡배수관위치조서"/>
      <sheetName val="8.PILE  (돌출)"/>
      <sheetName val="입찰안"/>
      <sheetName val="전국현황"/>
      <sheetName val="자재집계"/>
      <sheetName val="Sheet13"/>
      <sheetName val="기자재비"/>
      <sheetName val="아스콘포장 (5t)"/>
      <sheetName val="원가_(2)1"/>
      <sheetName val="전선_및_전선관1"/>
      <sheetName val="sw1"/>
      <sheetName val="방식총괄"/>
      <sheetName val="단가목록"/>
      <sheetName val="부대내역"/>
      <sheetName val="내역서(기성청구)"/>
      <sheetName val="원형1호맨홀토공수량"/>
      <sheetName val="횡배수관집현황(2공구)"/>
      <sheetName val="POL6차-PIPING"/>
      <sheetName val="패널"/>
      <sheetName val="실행내역"/>
      <sheetName val="9GNG운반"/>
      <sheetName val="날개벽"/>
      <sheetName val="대로근거"/>
      <sheetName val="REACTION(USE평시)"/>
      <sheetName val="설계조건"/>
      <sheetName val="REACTION(USD지진시)"/>
      <sheetName val="3"/>
      <sheetName val="부하계산서"/>
      <sheetName val="도로단위당"/>
      <sheetName val="48평단가"/>
      <sheetName val="57단가"/>
      <sheetName val="54평단가"/>
      <sheetName val="66평단가"/>
      <sheetName val="61단가"/>
      <sheetName val="89평단가"/>
      <sheetName val="84평단가"/>
      <sheetName val="골조시행"/>
      <sheetName val="설계서(1)"/>
      <sheetName val="경율산정"/>
      <sheetName val="방지책개소별명세"/>
      <sheetName val="대창(장성)"/>
      <sheetName val="대창(함평)-창열"/>
      <sheetName val="기별"/>
      <sheetName val="단가명령서"/>
      <sheetName val="수공기"/>
      <sheetName val="중기"/>
      <sheetName val="수지예산"/>
      <sheetName val="CAUDIT"/>
      <sheetName val="토적계산"/>
      <sheetName val="목차"/>
      <sheetName val="전선"/>
      <sheetName val="CABLE"/>
      <sheetName val="사용성검토"/>
      <sheetName val="대운산출"/>
      <sheetName val="모래기초"/>
      <sheetName val="JUCK"/>
      <sheetName val="Sheet1 (2)"/>
      <sheetName val="명단"/>
      <sheetName val="BEND LOSS"/>
      <sheetName val="을"/>
      <sheetName val="금융비용"/>
      <sheetName val="인건-측정"/>
      <sheetName val="경율산정_XLS1"/>
      <sheetName val="옥외_전력간선공사1"/>
      <sheetName val="CT_"/>
      <sheetName val="샌딩_에폭시_도장"/>
      <sheetName val="일반문틀_설치"/>
      <sheetName val="2_수량조서(발주용)"/>
      <sheetName val="Galaxy_소비자가격표"/>
      <sheetName val="6PILE__(돌출)"/>
      <sheetName val="4__자재단가비교표"/>
      <sheetName val="4__일위대가"/>
      <sheetName val="간접비총괄_(2)"/>
      <sheetName val="단가_및_재료비"/>
      <sheetName val="준검_내역서"/>
      <sheetName val="기술부_VENDOR_LIST"/>
      <sheetName val="8_수량산출서"/>
      <sheetName val="9_단가조사서"/>
      <sheetName val="6_일위목록"/>
      <sheetName val="실행철강하도"/>
      <sheetName val="계수원본(99.2.28)"/>
      <sheetName val="기기리스트"/>
      <sheetName val="(10) 단가산출결과"/>
      <sheetName val=""/>
      <sheetName val="내역을"/>
      <sheetName val="건축"/>
      <sheetName val="기초단가"/>
      <sheetName val="기계실"/>
      <sheetName val="ERL_TBL"/>
      <sheetName val="EXPENSE"/>
      <sheetName val="asd"/>
      <sheetName val="Sheet2"/>
      <sheetName val="제품별구성표"/>
      <sheetName val="단면치수"/>
      <sheetName val="건축원가"/>
      <sheetName val="COVER"/>
      <sheetName val="내역서2안"/>
      <sheetName val="b_sul"/>
      <sheetName val="전체"/>
      <sheetName val="계림(함평)"/>
      <sheetName val="계림(장성)"/>
      <sheetName val="노원열병합  건축공사기성내역서"/>
      <sheetName val="BOX(상시)"/>
      <sheetName val="상행-교대(A1-A2)"/>
      <sheetName val="토사(PE)"/>
      <sheetName val="시멘트 및 골재량산출"/>
      <sheetName val="덕전리"/>
      <sheetName val="말뚝지지력산정"/>
      <sheetName val="danga"/>
      <sheetName val="ilch"/>
      <sheetName val="기둥(원형)"/>
      <sheetName val="물가자료"/>
      <sheetName val="암거공"/>
      <sheetName val="부대집계1"/>
      <sheetName val="가도단위"/>
      <sheetName val="3련 BOX"/>
      <sheetName val="암거단위"/>
      <sheetName val="DATA1"/>
      <sheetName val="7.수지"/>
      <sheetName val="광양방향"/>
      <sheetName val="BOX전기내역"/>
      <sheetName val="보증금(전신전화가입권)"/>
      <sheetName val="98년BS"/>
      <sheetName val="잉여금"/>
      <sheetName val="설계서"/>
      <sheetName val="아파트건축"/>
      <sheetName val="별첨1-4"/>
      <sheetName val="estimate(TOTAL) (2)"/>
      <sheetName val="estimate"/>
      <sheetName val="자재단가"/>
      <sheetName val="급여대장출력"/>
      <sheetName val="인원계획-미화"/>
      <sheetName val="부대시설"/>
      <sheetName val="공문"/>
      <sheetName val="원가계산 (2)"/>
      <sheetName val="하수급견적대비"/>
      <sheetName val="계수원본(99_2_28)"/>
      <sheetName val="Tool"/>
      <sheetName val="PAC"/>
      <sheetName val="국소별수량산출"/>
      <sheetName val="노임변동률"/>
      <sheetName val="OPGW기별"/>
      <sheetName val="지시서"/>
      <sheetName val="이천변압기운반비"/>
      <sheetName val="BOX-1510"/>
      <sheetName val="1차_내역서"/>
      <sheetName val="기존단가_(2)"/>
      <sheetName val="Macro1"/>
      <sheetName val="Macro3"/>
      <sheetName val="Macro2"/>
      <sheetName val="집계표"/>
      <sheetName val="PIPE(인수본)"/>
      <sheetName val="산출내역 (월기성)"/>
      <sheetName val="건축기성"/>
      <sheetName val="공량예산"/>
      <sheetName val="기준표"/>
      <sheetName val=" FURNACE현설"/>
      <sheetName val="명세서(을)"/>
      <sheetName val="환경기계공정표 (3)"/>
      <sheetName val="combi(wall)"/>
      <sheetName val="신우"/>
      <sheetName val="설계개요"/>
      <sheetName val="실행내역 "/>
      <sheetName val="재료비"/>
      <sheetName val="경제성분석"/>
      <sheetName val="내역서1999.8최종"/>
      <sheetName val="철거산출근거"/>
      <sheetName val="1-최종안"/>
      <sheetName val="사업분석-분양가결정"/>
      <sheetName val="램머"/>
      <sheetName val="토목검측서"/>
      <sheetName val="I.설계조건"/>
      <sheetName val="단가표"/>
      <sheetName val="백암비스타내역"/>
      <sheetName val="배전KT"/>
      <sheetName val="대차대조표"/>
      <sheetName val="C-노임단가"/>
      <sheetName val="45,46"/>
      <sheetName val="사업성분석"/>
      <sheetName val="백호우계수"/>
      <sheetName val="총괄갑 "/>
      <sheetName val="99년신청"/>
      <sheetName val="결선list"/>
      <sheetName val="배관배선내역"/>
      <sheetName val="설계내역(2001)"/>
      <sheetName val="4)유동표"/>
      <sheetName val="ABUT수량-A1"/>
      <sheetName val="SANTOGO"/>
      <sheetName val="SANBAISU"/>
      <sheetName val="역T형"/>
      <sheetName val="도근좌표"/>
      <sheetName val="Key Data"/>
      <sheetName val="터파기및재료"/>
      <sheetName val="깨기"/>
      <sheetName val="종배수관"/>
      <sheetName val="J"/>
      <sheetName val="손익현황"/>
      <sheetName val="청천내"/>
      <sheetName val="sst,stl창호"/>
      <sheetName val="spec1"/>
      <sheetName val="돈암사업"/>
      <sheetName val="기계경비(시간당)"/>
      <sheetName val="제2~7호표"/>
      <sheetName val="예산내역서"/>
      <sheetName val="설계예산서"/>
      <sheetName val="산근"/>
      <sheetName val="산출근거"/>
      <sheetName val="포승(S+H)"/>
      <sheetName val="포승(SHEET)"/>
      <sheetName val="기성내역서"/>
      <sheetName val="변경내역서"/>
      <sheetName val="환율"/>
      <sheetName val="b_balju-단가단가단가"/>
      <sheetName val="전기자료"/>
      <sheetName val="Sheet14"/>
      <sheetName val="Sheet10"/>
      <sheetName val="수량산출서"/>
      <sheetName val="1호철근량"/>
      <sheetName val="1. 설계조건 2.단면가정 3. 하중계산"/>
      <sheetName val="DATA 입력란"/>
      <sheetName val="가도공"/>
      <sheetName val="건축토목내역"/>
      <sheetName val="금액"/>
      <sheetName val="unit 4"/>
      <sheetName val="시설장비"/>
      <sheetName val="마산월령동골조물량변경"/>
      <sheetName val="대비"/>
      <sheetName val="A"/>
      <sheetName val="직접경비"/>
      <sheetName val="3.건축(현장안)"/>
      <sheetName val="설계내역2"/>
      <sheetName val="제출내역서"/>
      <sheetName val="내역서(실행)"/>
      <sheetName val="내역서 (원본)"/>
      <sheetName val="내역서(실행)3"/>
      <sheetName val="토공집계"/>
      <sheetName val="1.우편집중내역서"/>
      <sheetName val="basic_info"/>
      <sheetName val="3F"/>
      <sheetName val="II손익관리"/>
      <sheetName val="Macro(차단기)"/>
      <sheetName val="교대(A1-A2)"/>
      <sheetName val="5Strand-장기처짐PCI"/>
      <sheetName val="동원인원"/>
      <sheetName val="자재단가비교표"/>
      <sheetName val="BID"/>
      <sheetName val="SAMPLE"/>
      <sheetName val="업체코드"/>
      <sheetName val="205동"/>
      <sheetName val="98수문일위"/>
      <sheetName val="상부수량집계표"/>
      <sheetName val="내역서 업체견적단가"/>
      <sheetName val="건축일"/>
      <sheetName val="기계공사"/>
      <sheetName val="1호맨홀토공"/>
      <sheetName val="견적990322"/>
      <sheetName val="도급내역(금차분)"/>
      <sheetName val="상세내역서"/>
      <sheetName val="#2-3 일위대가"/>
      <sheetName val="#2-4 단가대비표"/>
      <sheetName val="수량집계"/>
      <sheetName val="수로교총재료집계"/>
      <sheetName val="YM-IL1"/>
      <sheetName val="수량산출서(보강)"/>
      <sheetName val="중기솔뇨"/>
      <sheetName val="금액내역서"/>
      <sheetName val="개별직종노임단가(2002.5)"/>
      <sheetName val="공비대비"/>
      <sheetName val="조도계산(1)"/>
      <sheetName val="메서,변+증"/>
      <sheetName val="정화조동내역"/>
      <sheetName val="투찰가"/>
      <sheetName val="투찰"/>
      <sheetName val="9811"/>
      <sheetName val="H-pile(298x299)"/>
      <sheetName val="H-pile(250x250)"/>
      <sheetName val="기준FACTOR"/>
      <sheetName val="간지"/>
      <sheetName val="일위목록표"/>
      <sheetName val="    "/>
      <sheetName val="수량산출서_천안"/>
      <sheetName val="수량산출서_아산"/>
      <sheetName val="단가산출서"/>
      <sheetName val="공정량산출내역서 "/>
      <sheetName val="O＆P"/>
      <sheetName val="가로등기초"/>
      <sheetName val="조사표"/>
      <sheetName val="노임목록"/>
      <sheetName val="중기목록"/>
      <sheetName val="자재목록"/>
      <sheetName val="단위량"/>
      <sheetName val="재료집계표2"/>
      <sheetName val="토적집계표"/>
      <sheetName val="충주"/>
      <sheetName val="공사내역서"/>
      <sheetName val="노임,기계단가"/>
      <sheetName val="INPUT"/>
      <sheetName val="몰운대초견적"/>
      <sheetName val="DAN"/>
      <sheetName val="Y-WORK"/>
      <sheetName val="경계석수량집계"/>
      <sheetName val="비탈면보호공수량산출"/>
      <sheetName val="수목표준대가"/>
      <sheetName val="공조기(삭제)"/>
      <sheetName val="고등학교"/>
      <sheetName val="Cost Reduction"/>
      <sheetName val="포장단가"/>
      <sheetName val="품명별원가"/>
      <sheetName val="절탄기단관교체공량"/>
      <sheetName val="이종재질교체공량"/>
      <sheetName val="Final SH Loose Tube 교체공량"/>
      <sheetName val="현장관리비"/>
      <sheetName val="물량표"/>
      <sheetName val="목표세부명세"/>
      <sheetName val="변압기_및_발전기_용량"/>
      <sheetName val="물가기준년"/>
      <sheetName val="장비기준"/>
      <sheetName val="REINF."/>
      <sheetName val="LOADS"/>
      <sheetName val="삭제금지단가"/>
      <sheetName val="포장총괄집계표"/>
      <sheetName val="원가산출근거"/>
      <sheetName val="기계경비단가총괄표"/>
      <sheetName val="기계경비단가산출표"/>
      <sheetName val="기계경비손료 및 운전경비 산출"/>
      <sheetName val="기계경비 손료 및 운전경비 산출기준"/>
      <sheetName val="단가조사표"/>
      <sheetName val="노임단가표"/>
      <sheetName val="   "/>
      <sheetName val="계수"/>
      <sheetName val="용어"/>
      <sheetName val="1.설계기준"/>
      <sheetName val="갑지1"/>
      <sheetName val="work"/>
      <sheetName val="3CHBDC"/>
      <sheetName val="배수관접합및부설  "/>
      <sheetName val="사업부배부A"/>
      <sheetName val="단가표 (2)"/>
      <sheetName val="SULKEA"/>
      <sheetName val="코드"/>
      <sheetName val="성서방향-교대(A2)"/>
      <sheetName val="기계내역"/>
      <sheetName val="조직"/>
      <sheetName val="빗물받이(910-510-410)"/>
      <sheetName val="Customer Databas"/>
      <sheetName val="내역5"/>
      <sheetName val="item"/>
      <sheetName val="매출처비중(2)"/>
      <sheetName val="B"/>
      <sheetName val="유림콘도"/>
      <sheetName val="심사"/>
      <sheetName val="원가_(2)2"/>
      <sheetName val="남양시작동010313100%"/>
      <sheetName val="물가변동대가세부내역서"/>
      <sheetName val="대공종"/>
      <sheetName val="연결관암거"/>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ow r="5">
          <cell r="I5">
            <v>1</v>
          </cell>
        </row>
      </sheetData>
      <sheetData sheetId="6">
        <row r="5">
          <cell r="I5">
            <v>1</v>
          </cell>
        </row>
      </sheetData>
      <sheetData sheetId="7">
        <row r="5">
          <cell r="I5">
            <v>1</v>
          </cell>
        </row>
      </sheetData>
      <sheetData sheetId="8">
        <row r="7">
          <cell r="I7">
            <v>0</v>
          </cell>
        </row>
      </sheetData>
      <sheetData sheetId="9">
        <row r="7">
          <cell r="I7" t="str">
            <v/>
          </cell>
        </row>
      </sheetData>
      <sheetData sheetId="10">
        <row r="7">
          <cell r="I7">
            <v>0</v>
          </cell>
        </row>
      </sheetData>
      <sheetData sheetId="11">
        <row r="7">
          <cell r="I7" t="str">
            <v/>
          </cell>
        </row>
      </sheetData>
      <sheetData sheetId="12">
        <row r="7">
          <cell r="I7" t="str">
            <v/>
          </cell>
        </row>
      </sheetData>
      <sheetData sheetId="13">
        <row r="7">
          <cell r="I7" t="str">
            <v/>
          </cell>
        </row>
      </sheetData>
      <sheetData sheetId="14">
        <row r="7">
          <cell r="I7">
            <v>26</v>
          </cell>
        </row>
      </sheetData>
      <sheetData sheetId="15">
        <row r="7">
          <cell r="I7">
            <v>26</v>
          </cell>
        </row>
      </sheetData>
      <sheetData sheetId="16">
        <row r="7">
          <cell r="I7">
            <v>0</v>
          </cell>
        </row>
      </sheetData>
      <sheetData sheetId="17">
        <row r="7">
          <cell r="I7">
            <v>0</v>
          </cell>
        </row>
      </sheetData>
      <sheetData sheetId="18">
        <row r="7">
          <cell r="I7">
            <v>0</v>
          </cell>
        </row>
      </sheetData>
      <sheetData sheetId="19">
        <row r="7">
          <cell r="I7">
            <v>0</v>
          </cell>
        </row>
      </sheetData>
      <sheetData sheetId="20">
        <row r="7">
          <cell r="I7">
            <v>0</v>
          </cell>
        </row>
      </sheetData>
      <sheetData sheetId="21">
        <row r="7">
          <cell r="I7">
            <v>0</v>
          </cell>
        </row>
      </sheetData>
      <sheetData sheetId="22">
        <row r="7">
          <cell r="I7">
            <v>0</v>
          </cell>
        </row>
      </sheetData>
      <sheetData sheetId="23">
        <row r="7">
          <cell r="I7">
            <v>0</v>
          </cell>
        </row>
      </sheetData>
      <sheetData sheetId="24">
        <row r="7">
          <cell r="I7">
            <v>0</v>
          </cell>
        </row>
      </sheetData>
      <sheetData sheetId="25">
        <row r="5">
          <cell r="I5">
            <v>1</v>
          </cell>
        </row>
      </sheetData>
      <sheetData sheetId="26">
        <row r="5">
          <cell r="I5">
            <v>1</v>
          </cell>
        </row>
      </sheetData>
      <sheetData sheetId="27">
        <row r="5">
          <cell r="I5">
            <v>1</v>
          </cell>
        </row>
      </sheetData>
      <sheetData sheetId="28">
        <row r="7">
          <cell r="I7">
            <v>0</v>
          </cell>
        </row>
      </sheetData>
      <sheetData sheetId="29">
        <row r="7">
          <cell r="I7">
            <v>0</v>
          </cell>
        </row>
      </sheetData>
      <sheetData sheetId="30">
        <row r="5">
          <cell r="I5">
            <v>1</v>
          </cell>
        </row>
      </sheetData>
      <sheetData sheetId="31">
        <row r="5">
          <cell r="I5">
            <v>1</v>
          </cell>
        </row>
      </sheetData>
      <sheetData sheetId="32">
        <row r="5">
          <cell r="I5">
            <v>1</v>
          </cell>
        </row>
      </sheetData>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sheetData sheetId="510"/>
      <sheetData sheetId="51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sheetData sheetId="576"/>
      <sheetData sheetId="577" refreshError="1"/>
      <sheetData sheetId="578" refreshError="1"/>
      <sheetData sheetId="579" refreshError="1"/>
      <sheetData sheetId="580" refreshError="1"/>
      <sheetData sheetId="58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Sheet1 (3)"/>
      <sheetName val="Sheet2 (3)"/>
      <sheetName val="Sheet3 (3)"/>
      <sheetName val="Sheet1 (2)"/>
      <sheetName val="노무비단가"/>
      <sheetName val="DOHWA03"/>
      <sheetName val="교대(A1)"/>
      <sheetName val="DATE"/>
      <sheetName val="백호우계수"/>
      <sheetName val="터파기및재료"/>
      <sheetName val="일위대가목록"/>
      <sheetName val="내역"/>
      <sheetName val="수목표준대가"/>
      <sheetName val="적용단위길이"/>
      <sheetName val="피벗테이블데이터분석"/>
      <sheetName val="특수기호강도거푸집"/>
      <sheetName val="종배수관면벽신"/>
      <sheetName val="종배수관(신)"/>
      <sheetName val="자료입력"/>
      <sheetName val="일위대가"/>
      <sheetName val="노무단가"/>
      <sheetName val="건축내역"/>
      <sheetName val="화재 탐지 설비"/>
      <sheetName val="주형"/>
      <sheetName val="unitpric"/>
      <sheetName val="ABUT수량-A1"/>
      <sheetName val="noyim"/>
      <sheetName val="N賃率-職"/>
      <sheetName val="공예을"/>
      <sheetName val="금액내역서"/>
      <sheetName val="데이타"/>
      <sheetName val="내역서"/>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날개벽"/>
      <sheetName val="수자재단위당"/>
      <sheetName val="노임단가"/>
      <sheetName val="5흙막이"/>
      <sheetName val="VXXXXX"/>
      <sheetName val="시점교대"/>
      <sheetName val="1.설계조건"/>
      <sheetName val="신규일위대가"/>
      <sheetName val="부경대총괄내역서"/>
      <sheetName val="총집계표"/>
      <sheetName val="단재적표"/>
      <sheetName val="TOTAL_BOQ"/>
      <sheetName val="단가산출"/>
      <sheetName val="실행갑지"/>
      <sheetName val="집계표"/>
      <sheetName val="공사개요"/>
      <sheetName val="일위대가모듈"/>
      <sheetName val="산출근거"/>
      <sheetName val="지점별강우량"/>
      <sheetName val="ITEM"/>
      <sheetName val="●수량(침구보관창고-21평)"/>
      <sheetName val="맨홀수량"/>
      <sheetName val="종배수관"/>
      <sheetName val="INPUT"/>
      <sheetName val="설계조건"/>
      <sheetName val="날개벽(TYPE3)"/>
      <sheetName val="용산1(해보)"/>
      <sheetName val="01"/>
      <sheetName val="과천MAIN"/>
      <sheetName val="부대내역"/>
      <sheetName val="현황"/>
      <sheetName val="수안보-MBR1"/>
      <sheetName val="일반공사"/>
      <sheetName val="기둥(원형)"/>
      <sheetName val="기초공"/>
      <sheetName val="#REF"/>
      <sheetName val="갑지"/>
      <sheetName val="진주방향"/>
      <sheetName val="마산방향"/>
      <sheetName val="교각1"/>
      <sheetName val="대창(장성)"/>
      <sheetName val="이름표지정"/>
      <sheetName val="단가산출서"/>
      <sheetName val="배수장토목공사비"/>
      <sheetName val="일위대가(가설)"/>
      <sheetName val="강관파일내역"/>
      <sheetName val="000000"/>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 val="5Strand-장기처짐PCI"/>
      <sheetName val="예측단가간지"/>
      <sheetName val="6PILE  (돌출)"/>
      <sheetName val="내역(중앙)"/>
      <sheetName val="내역(창신)"/>
      <sheetName val="INPUT(덕도방향-시점)"/>
      <sheetName val="원가계산서"/>
      <sheetName val="날개벽수량표"/>
      <sheetName val="재적조서"/>
      <sheetName val="시설물일위"/>
      <sheetName val="직노"/>
      <sheetName val="배수공 내역서 적용수량"/>
      <sheetName val="품셈TABLE"/>
      <sheetName val="총괄표 "/>
      <sheetName val="U-TYPE(1)"/>
      <sheetName val="IC1집계"/>
      <sheetName val="IC1목포시방향"/>
      <sheetName val="IC1목포시방향OUT"/>
      <sheetName val="IC1압해도방향"/>
      <sheetName val="IC1압해도방향OUT"/>
      <sheetName val="J형측구단위수량"/>
      <sheetName val="교각계산"/>
      <sheetName val="대로근거"/>
      <sheetName val="차액보증"/>
      <sheetName val="토목검측서"/>
      <sheetName val="조명시설"/>
      <sheetName val="예정(3)"/>
      <sheetName val="동원(3)"/>
      <sheetName val="단위중량"/>
      <sheetName val="단면 (2)"/>
      <sheetName val="일위"/>
      <sheetName val="SLAB"/>
      <sheetName val="덕전리"/>
      <sheetName val="교각토공"/>
      <sheetName val="일위대가표"/>
      <sheetName val="일반수량총괄집계"/>
      <sheetName val="수량산출서"/>
      <sheetName val="차도부연장현황"/>
      <sheetName val="Sheet17"/>
      <sheetName val="교대집계"/>
      <sheetName val="(A1)"/>
      <sheetName val="(A1)M"/>
      <sheetName val="WING1(우)"/>
      <sheetName val="(A2)M"/>
      <sheetName val="수질정화시설"/>
      <sheetName val="우수받이"/>
      <sheetName val="2.단면가정"/>
      <sheetName val="4.말뚝설계"/>
      <sheetName val="가감수량"/>
      <sheetName val="맨홀수량산출"/>
      <sheetName val="비탈면보호공수량산출"/>
      <sheetName val="Sheet1 _2_"/>
      <sheetName val="성서방향-교대(A2)"/>
      <sheetName val="1,2,3,4,5단위수량"/>
      <sheetName val="공구명"/>
      <sheetName val="1"/>
      <sheetName val="공통가설"/>
      <sheetName val="변경품셈"/>
      <sheetName val="단가 및 재료비"/>
      <sheetName val="단가산출2"/>
      <sheetName val="중기사용료산출근거"/>
      <sheetName val="예산총괄표"/>
      <sheetName val="교대(A1-A2)"/>
      <sheetName val="기본단가표"/>
      <sheetName val="단가"/>
      <sheetName val="이토변실"/>
      <sheetName val="건축"/>
      <sheetName val="C.배수관공"/>
      <sheetName val="데리네이타현황"/>
      <sheetName val="밸브설치"/>
      <sheetName val="제경비"/>
      <sheetName val="노무비"/>
      <sheetName val="덤프트럭계수"/>
      <sheetName val="중기사용료"/>
      <sheetName val="DATA 입력란"/>
      <sheetName val="1. 설계조건 2.단면가정 3. 하중계산"/>
      <sheetName val="터널조도"/>
      <sheetName val="Sheet5"/>
      <sheetName val="구조물철거타공정이월"/>
      <sheetName val="공내역"/>
      <sheetName val="암거단위"/>
      <sheetName val="횡 연장"/>
      <sheetName val="단가일람"/>
      <sheetName val="자재일람"/>
      <sheetName val="조경일람"/>
      <sheetName val="암거단위-1련"/>
      <sheetName val="2000년1차"/>
      <sheetName val="전선관"/>
      <sheetName val="횡배수관수량집계"/>
      <sheetName val="횡배수관기초"/>
      <sheetName val="수량"/>
      <sheetName val="총괄서"/>
      <sheetName val="총괄내역"/>
      <sheetName val="슬래브(PF)(하류)"/>
      <sheetName val="총괄내역서"/>
      <sheetName val="우각부보강"/>
      <sheetName val="정부노임단가"/>
      <sheetName val="공사비예산서(토목분)"/>
      <sheetName val="실행철강하도"/>
      <sheetName val="가도공"/>
      <sheetName val="상촌2교-일반수량집계"/>
      <sheetName val="data"/>
      <sheetName val="총괄"/>
      <sheetName val="목포방향"/>
      <sheetName val="식재인부"/>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별표집계"/>
      <sheetName val="증감대비"/>
      <sheetName val="근로자자료입력"/>
      <sheetName val="참고자료"/>
      <sheetName val="내역서"/>
      <sheetName val="토적표"/>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N賃率-職"/>
      <sheetName val="7급줄떼"/>
      <sheetName val="내역서"/>
      <sheetName val="총괄내역"/>
      <sheetName val="신평리 권리자명부"/>
      <sheetName val="코드표"/>
      <sheetName val="동일리 권리자명부"/>
      <sheetName val="data"/>
      <sheetName val="상하차비용(기계상차)"/>
      <sheetName val="조명시설"/>
      <sheetName val="수간보호"/>
      <sheetName val="운반비"/>
      <sheetName val="터파기및재료"/>
      <sheetName val="내역"/>
      <sheetName val="갑지"/>
      <sheetName val="일위대가"/>
      <sheetName val="BID"/>
      <sheetName val="증감내역서"/>
      <sheetName val="입찰안"/>
      <sheetName val="소야공정계획표"/>
      <sheetName val="수량산출"/>
      <sheetName val="유림골조"/>
      <sheetName val="기초코드"/>
      <sheetName val="원남울진낙찰내역(99.4.13 부산청)"/>
      <sheetName val="설계내역서"/>
      <sheetName val="유형처분"/>
      <sheetName val="품셈"/>
      <sheetName val="노임이"/>
      <sheetName val="단가산출"/>
      <sheetName val="내역표지"/>
      <sheetName val="일위대가(가설)"/>
      <sheetName val="수량산출내역1115"/>
      <sheetName val="토공"/>
      <sheetName val="차액보증"/>
      <sheetName val="인건비"/>
      <sheetName val="b_balju_cho"/>
      <sheetName val="옥외(전)"/>
      <sheetName val="49-119"/>
      <sheetName val="표지 (2)"/>
      <sheetName val="덕전리"/>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력시트"/>
      <sheetName val="Module3"/>
      <sheetName val="Module1"/>
      <sheetName val="박스만들기"/>
      <sheetName val="자재추출"/>
      <sheetName val="자재리스트"/>
      <sheetName val="대-건-일"/>
      <sheetName val="Sheet1"/>
      <sheetName val="일위대가(가설)"/>
      <sheetName val="설비"/>
      <sheetName val="대건일"/>
      <sheetName val="산출근거"/>
      <sheetName val="원가서"/>
      <sheetName val="TOTAL_BOQ"/>
      <sheetName val="일위대가표"/>
      <sheetName val="자가"/>
      <sheetName val="data"/>
      <sheetName val="일위대가(1)"/>
      <sheetName val="대치판정"/>
      <sheetName val="기계경비"/>
      <sheetName val="내역서(total)"/>
      <sheetName val="(A)내역서"/>
      <sheetName val="일위대가"/>
      <sheetName val="갑지"/>
      <sheetName val="덕전리"/>
      <sheetName val="차액보증"/>
      <sheetName val="몰탈재료산출"/>
      <sheetName val="수량산출"/>
      <sheetName val="일위목록"/>
      <sheetName val="집계표"/>
      <sheetName val="Sheet1 (2)"/>
      <sheetName val="일위대가목록"/>
      <sheetName val="DATE"/>
      <sheetName val="총괄내역"/>
      <sheetName val="Sheet5"/>
      <sheetName val="자재"/>
      <sheetName val="실행철강하도"/>
      <sheetName val="연장및면적(좌측)"/>
      <sheetName val="약품공급2"/>
      <sheetName val="여과지동"/>
      <sheetName val="기초자료"/>
      <sheetName val="노임단가"/>
      <sheetName val="1.1설계기준"/>
      <sheetName val="C.배수관공"/>
      <sheetName val="위치"/>
      <sheetName val="신공"/>
      <sheetName val="투찰"/>
      <sheetName val="BID"/>
      <sheetName val="SG"/>
      <sheetName val="중기사용료"/>
      <sheetName val="예산"/>
      <sheetName val="배관배선 단가조사"/>
      <sheetName val="일위대가집계"/>
      <sheetName val="설계내역서"/>
      <sheetName val="코드표"/>
      <sheetName val="일위(토,포,부)"/>
      <sheetName val="남양내역"/>
      <sheetName val="배수관공"/>
      <sheetName val="노임"/>
      <sheetName val="정부노임단가"/>
      <sheetName val="사업장공제"/>
      <sheetName val="전기단가조사서"/>
      <sheetName val="Total"/>
      <sheetName val="내역서"/>
      <sheetName val="조명시설"/>
      <sheetName val="06 일위대가목록"/>
      <sheetName val="자재단가"/>
      <sheetName val="신우"/>
      <sheetName val="ABUT수량-A1"/>
      <sheetName val="일반수량총괄집계"/>
      <sheetName val="s.v"/>
      <sheetName val="내역"/>
      <sheetName val="금액내역서"/>
      <sheetName val="토목"/>
      <sheetName val="방음벽기초"/>
      <sheetName val="실행대비"/>
      <sheetName val="인사자료총집계"/>
      <sheetName val="프랜트면허"/>
      <sheetName val="Budget"/>
      <sheetName val="입출재고현황 (2)"/>
      <sheetName val="도"/>
      <sheetName val="내역서 (2)"/>
      <sheetName val="2공구산출내역"/>
      <sheetName val="b_balj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터널조도"/>
      <sheetName val="Sheet2"/>
      <sheetName val="전압강하-상행"/>
      <sheetName val="전압강하-하행"/>
      <sheetName val="&quot;u&quot; TYPE 구간 조명"/>
      <sheetName val="&quot;U&quot;TYPE 전압강하"/>
      <sheetName val="TR용량"/>
      <sheetName val="TR용량 (2)"/>
      <sheetName val="GEN"/>
      <sheetName val="UPS"/>
      <sheetName val="간선굵기 설명"/>
      <sheetName val="간선굵기"/>
      <sheetName val="접지"/>
      <sheetName val="IMPEADENCE"/>
      <sheetName val="직류전원"/>
      <sheetName val="Sheet5"/>
      <sheetName val="불평형 계산식"/>
      <sheetName val="계산1"/>
      <sheetName val="계산2"/>
      <sheetName val="laroux"/>
      <sheetName val="자재단가"/>
      <sheetName val="내역서"/>
      <sheetName val="일위대가(가설)"/>
      <sheetName val="일위대가"/>
      <sheetName val="DATA"/>
      <sheetName val="단면치수"/>
      <sheetName val="수량산출"/>
      <sheetName val="산출내역서집계표"/>
      <sheetName val="원가서"/>
      <sheetName val="덕전리"/>
      <sheetName val="조명시설"/>
      <sheetName val="실행철강하도"/>
      <sheetName val="산출근거"/>
      <sheetName val="주요측점"/>
      <sheetName val="Sheet1"/>
      <sheetName val="날개벽수량표"/>
      <sheetName val="LX-CAL"/>
      <sheetName val="배수관공"/>
      <sheetName val="DATE"/>
      <sheetName val="코드표"/>
      <sheetName val="신평리 권리자명부"/>
      <sheetName val="동일리 권리자명부"/>
      <sheetName val="00상노임"/>
      <sheetName val="총괄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값"/>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합계"/>
      <sheetName val="비고"/>
      <sheetName val="수고"/>
      <sheetName val="재적"/>
      <sheetName val="제거량"/>
      <sheetName val="미래목"/>
      <sheetName val="미래목가지"/>
      <sheetName val="단가(숲가꾸기)"/>
      <sheetName val="단가(산물수집)"/>
      <sheetName val="단가(하산집재)"/>
      <sheetName val="예산서"/>
      <sheetName val="신고조서"/>
      <sheetName val="일위대가표"/>
      <sheetName val="Sheet1 (2)"/>
      <sheetName val="일위대가"/>
      <sheetName val="덕전리"/>
      <sheetName val="토적기초"/>
      <sheetName val="바닥막이1.5"/>
      <sheetName val="단재적표"/>
      <sheetName val="골막이(야매)"/>
      <sheetName val="간지"/>
      <sheetName val="2공구산출내역"/>
      <sheetName val="총괄내역"/>
      <sheetName val="목차"/>
      <sheetName val="실행철강하도"/>
      <sheetName val="대치판정"/>
      <sheetName val="자재단가"/>
      <sheetName val="배수관연장조서"/>
      <sheetName val="근로자료"/>
      <sheetName val="인건비"/>
      <sheetName val="구조물토적"/>
      <sheetName val="unitpric"/>
      <sheetName val="날개벽수량표"/>
      <sheetName val="자재"/>
      <sheetName val="노임"/>
      <sheetName val="차액보증"/>
      <sheetName val="터파기및재료"/>
      <sheetName val="포장(수량)-관로부"/>
      <sheetName val="설계요소"/>
      <sheetName val="BOX"/>
      <sheetName val="원가계산서"/>
      <sheetName val="원"/>
      <sheetName val="단가산출"/>
      <sheetName val="단가2운반"/>
      <sheetName val="기계경비"/>
      <sheetName val="일반자재"/>
      <sheetName val="단가표"/>
      <sheetName val=""/>
      <sheetName val="떼흙막이"/>
      <sheetName val="떼흙막이산출"/>
      <sheetName val="구조"/>
      <sheetName val="운반거리표"/>
      <sheetName val="집계서식"/>
      <sheetName val="단위수량"/>
      <sheetName val="횡배수조서"/>
      <sheetName val="4안전율"/>
      <sheetName val="Sheet1"/>
      <sheetName val="수량산출"/>
      <sheetName val="자료기입"/>
      <sheetName val="연장및면적(좌측)"/>
      <sheetName val="관로공표지"/>
      <sheetName val="일위대가목록"/>
      <sheetName val="노임단가"/>
      <sheetName val="신천3호용수로"/>
      <sheetName val="직노"/>
      <sheetName val="조명시설"/>
      <sheetName val="총괄내역서"/>
      <sheetName val="내역서"/>
      <sheetName val="입력란"/>
      <sheetName val="97노임단가"/>
      <sheetName val="[예산서.xls]__Aaa_c_My_Documents_2"/>
      <sheetName val="data"/>
      <sheetName val="[예산서.xls]__Aaa_c_My_Documents_4"/>
      <sheetName val="[예산서.xls]__Aaa_c_My_Documents_3"/>
      <sheetName val="[예산서.xls]__Aaa_c_My_Documents_6"/>
      <sheetName val="[예산서.xls]__Aaa_c_My_Documents_5"/>
      <sheetName val="[예산서.xls]__Aaa_c_My_Document_16"/>
      <sheetName val="[예산서.xls]__Aaa_c_My_Documents_7"/>
      <sheetName val="[예산서.xls]__Aaa_c_My_Document_10"/>
      <sheetName val="[예산서.xls]__Aaa_c_My_Documents_8"/>
      <sheetName val="[예산서.xls]__Aaa_c_My_Documents_9"/>
      <sheetName val="[예산서.xls]__Aaa_c_My_Document_12"/>
      <sheetName val="[예산서.xls]__Aaa_c_My_Document_11"/>
      <sheetName val="[예산서.xls]\\Aaa\c\My Documents\예"/>
      <sheetName val="빌딩 안내"/>
      <sheetName val="코드표"/>
      <sheetName val="구조물터파기수량집계"/>
      <sheetName val="측구터파기공수량집계"/>
      <sheetName val="tip"/>
      <sheetName val="수량산출표"/>
      <sheetName val="요율표"/>
      <sheetName val="3련 BOX"/>
      <sheetName val="이름표지정"/>
      <sheetName val="목록"/>
      <sheetName val="옹벽산근"/>
      <sheetName val="[예산서.xls]__Aaa_c_My_Document_13"/>
      <sheetName val="[예산서.xls]__Aaa_c_My_Document_14"/>
      <sheetName val="[예산서.xls]__Aaa_c_My_Document_15"/>
      <sheetName val="[예산서.xls]__Aaa_c_My_Document_17"/>
      <sheetName val="[예산서.xls]__Aaa_c_My_Document_18"/>
      <sheetName val="기본단가표"/>
      <sheetName val="위치조서"/>
      <sheetName val="지급자재"/>
      <sheetName val="중기조종사 단위단가"/>
      <sheetName val="[예산서.xls]__Aaa_c_My_Document_19"/>
      <sheetName val="[예산서.xls]__Aaa_c_My_Document_20"/>
      <sheetName val="[예산서.xls]__Aaa_c_My_Document_21"/>
      <sheetName val="[예산서.xls]__Aaa_c_My_Document_48"/>
      <sheetName val="[예산서.xls]__Aaa_c_My_Document_27"/>
      <sheetName val="[예산서.xls]__Aaa_c_My_Document_22"/>
      <sheetName val="[예산서.xls]__Aaa_c_My_Document_23"/>
      <sheetName val="[예산서.xls]__Aaa_c_My_Document_24"/>
      <sheetName val="[예산서.xls]__Aaa_c_My_Document_25"/>
      <sheetName val="[예산서.xls]__Aaa_c_My_Document_26"/>
      <sheetName val="[예산서.xls]__Aaa_c_My_Document_29"/>
      <sheetName val="[예산서.xls]__Aaa_c_My_Document_28"/>
      <sheetName val="[예산서.xls]__Aaa_c_My_Document_35"/>
      <sheetName val="[예산서.xls]__Aaa_c_My_Document_31"/>
      <sheetName val="[예산서.xls]__Aaa_c_My_Document_30"/>
      <sheetName val="[예산서.xls]__Aaa_c_My_Document_32"/>
      <sheetName val="[예산서.xls]__Aaa_c_My_Document_33"/>
      <sheetName val="[예산서.xls]__Aaa_c_My_Document_34"/>
      <sheetName val="[예산서.xls]__Aaa_c_My_Document_36"/>
      <sheetName val="[예산서.xls]__Aaa_c_My_Document_37"/>
      <sheetName val="[예산서.xls]__Aaa_c_My_Document_39"/>
      <sheetName val="[예산서.xls]__Aaa_c_My_Document_38"/>
      <sheetName val="[예산서.xls]__Aaa_c_My_Document_41"/>
      <sheetName val="[예산서.xls]__Aaa_c_My_Document_40"/>
      <sheetName val="[예산서.xls]__Aaa_c_My_Document_44"/>
      <sheetName val="[예산서.xls]__Aaa_c_My_Document_42"/>
      <sheetName val="[예산서.xls]__Aaa_c_My_Document_43"/>
      <sheetName val="[예산서.xls]__Aaa_c_My_Document_45"/>
      <sheetName val="[예산서.xls]__Aaa_c_My_Document_46"/>
      <sheetName val="[예산서.xls]__Aaa_c_My_Document_47"/>
      <sheetName val="[예산서.xls]__Aaa_c_My_Document_52"/>
      <sheetName val="[예산서.xls]__Aaa_c_My_Document_50"/>
      <sheetName val="[예산서.xls]__Aaa_c_My_Document_49"/>
      <sheetName val="[예산서.xls]__Aaa_c_My_Document_51"/>
      <sheetName val="[예산서.xls]__Aaa_c_My_Document_62"/>
      <sheetName val="[예산서.xls]__Aaa_c_My_Document_53"/>
      <sheetName val="[예산서.xls]__Aaa_c_My_Document_54"/>
      <sheetName val="[예산서.xls]__Aaa_c_My_Document_55"/>
      <sheetName val="[예산서.xls]__Aaa_c_My_Document_56"/>
      <sheetName val="[예산서.xls]__Aaa_c_My_Document_57"/>
      <sheetName val="[예산서.xls]__Aaa_c_My_Document_58"/>
      <sheetName val="[예산서.xls]__Aaa_c_My_Document_59"/>
      <sheetName val="[예산서.xls]__Aaa_c_My_Document_60"/>
      <sheetName val="[예산서.xls]__Aaa_c_My_Document_61"/>
      <sheetName val="[예산서.xls]__Aaa_c_My_Document_63"/>
      <sheetName val="[예산서.xls]__Aaa_c_My_Document_67"/>
      <sheetName val="[예산서.xls]__Aaa_c_My_Document_65"/>
      <sheetName val="[예산서.xls]__Aaa_c_My_Document_64"/>
      <sheetName val="[예산서.xls]__Aaa_c_My_Document_66"/>
      <sheetName val="[예산서.xls]__Aaa_c_My_Document_68"/>
      <sheetName val="[예산서.xls]__Aaa_c_My_Document_69"/>
      <sheetName val="[예산서.xls]__Aaa_c_My_Document_71"/>
      <sheetName val="[예산서.xls]__Aaa_c_My_Document_70"/>
      <sheetName val="[예산서.xls]__Aaa_c_My_Document_72"/>
      <sheetName val="총괄표"/>
      <sheetName val="98수문일위"/>
      <sheetName val="J형측구단위수량"/>
      <sheetName val="일위대가모듈"/>
      <sheetName val="단가"/>
      <sheetName val="[예산서.xls]__Aaa_c_My_Document_83"/>
      <sheetName val="[예산서.xls]__Aaa_c_My_Document_73"/>
      <sheetName val="[예산서.xls]__Aaa_c_My_Document_75"/>
      <sheetName val="[예산서.xls]__Aaa_c_My_Document_74"/>
      <sheetName val="[예산서.xls]__Aaa_c_My_Document_80"/>
      <sheetName val="[예산서.xls]__Aaa_c_My_Document_79"/>
      <sheetName val="[예산서.xls]__Aaa_c_My_Document_77"/>
      <sheetName val="[예산서.xls]__Aaa_c_My_Document_76"/>
      <sheetName val="[예산서.xls]__Aaa_c_My_Document_78"/>
      <sheetName val="[예산서.xls]__Aaa_c_My_Document_81"/>
      <sheetName val="[예산서.xls]__Aaa_c_My_Document_82"/>
      <sheetName val="여과지동"/>
      <sheetName val="기초자료"/>
      <sheetName val="(A)내역서"/>
      <sheetName val="대가표(품셈)"/>
      <sheetName val="DATE"/>
      <sheetName val="[예산서.xls]__Aaa_c_My_Document_84"/>
      <sheetName val="[예산서.xls]__Aaa_c_My_Document_88"/>
      <sheetName val="[예산서.xls]__Aaa_c_My_Document_87"/>
      <sheetName val="[예산서.xls]__Aaa_c_My_Document_86"/>
      <sheetName val="[예산서.xls]__Aaa_c_My_Document_85"/>
      <sheetName val="[예산서.xls]__Aaa_c_My_Document_89"/>
      <sheetName val="위치"/>
      <sheetName val="원형1호맨홀토공수량"/>
      <sheetName val="1공구산출내역서"/>
      <sheetName val="sh1"/>
      <sheetName val="[예산서.xls]__Aaa_c_My_Document_90"/>
      <sheetName val="[예산서.xls]__Aaa_c_My_Document_91"/>
      <sheetName val="[예산서.xls]__Aaa_c_My_Document_92"/>
      <sheetName val="기본입력"/>
      <sheetName val="[예산서.xls]__Aaa_c_My_Document_96"/>
      <sheetName val="[예산서.xls]__Aaa_c_My_Document_94"/>
      <sheetName val="[예산서.xls]__Aaa_c_My_Document_93"/>
      <sheetName val="[예산서.xls]__Aaa_c_My_Document_95"/>
      <sheetName val="[예산서.xls]__Aaa_c_My_Document_98"/>
      <sheetName val="[예산서.xls]__Aaa_c_My_Document_97"/>
      <sheetName val="[예산서.xls]__Aaa_c_My_Document_99"/>
      <sheetName val="[예산서.xls]__Aaa_c_My_Documen_100"/>
    </sheetNames>
    <definedNames>
      <definedName name="원가계산"/>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refreshError="1"/>
      <sheetData sheetId="98"/>
      <sheetData sheetId="99"/>
      <sheetData sheetId="100"/>
      <sheetData sheetId="101"/>
      <sheetData sheetId="102"/>
      <sheetData sheetId="103"/>
      <sheetData sheetId="104"/>
      <sheetData sheetId="105"/>
      <sheetData sheetId="106"/>
      <sheetData sheetId="107"/>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sheetData sheetId="200" refreshError="1"/>
      <sheetData sheetId="201" refreshError="1"/>
      <sheetData sheetId="202" refreshError="1"/>
      <sheetData sheetId="203" refreshError="1"/>
      <sheetData sheetId="204" refreshError="1"/>
      <sheetData sheetId="205"/>
      <sheetData sheetId="206"/>
      <sheetData sheetId="207"/>
      <sheetData sheetId="208"/>
      <sheetData sheetId="209"/>
      <sheetData sheetId="210"/>
      <sheetData sheetId="211" refreshError="1"/>
      <sheetData sheetId="212" refreshError="1"/>
      <sheetData sheetId="213" refreshError="1"/>
      <sheetData sheetId="214" refreshError="1"/>
      <sheetData sheetId="215"/>
      <sheetData sheetId="216"/>
      <sheetData sheetId="217"/>
      <sheetData sheetId="218" refreshError="1"/>
      <sheetData sheetId="219"/>
      <sheetData sheetId="220"/>
      <sheetData sheetId="221"/>
      <sheetData sheetId="222"/>
      <sheetData sheetId="223"/>
      <sheetData sheetId="224"/>
      <sheetData sheetId="225"/>
      <sheetData sheetId="226"/>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총괄내역서"/>
      <sheetName val="원남울진낙찰내역(99.4.13 부산청)"/>
      <sheetName val="1"/>
      <sheetName val="원"/>
      <sheetName val="터파기및재료"/>
      <sheetName val="수량산출"/>
      <sheetName val="자재단가"/>
      <sheetName val="입찰안"/>
      <sheetName val="현장별"/>
      <sheetName val="집계표"/>
      <sheetName val="원도급"/>
      <sheetName val="하도급"/>
      <sheetName val="목차"/>
      <sheetName val="준공조서갑지"/>
      <sheetName val="장비단가"/>
      <sheetName val="추가예산"/>
      <sheetName val="공사비증감"/>
      <sheetName val="공사비집계"/>
      <sheetName val="COVER"/>
      <sheetName val="원가"/>
      <sheetName val="단가"/>
      <sheetName val="1단계"/>
      <sheetName val="정부노임단가"/>
      <sheetName val="품셈TABLE"/>
      <sheetName val="산출내역서집계표"/>
      <sheetName val="단면치수"/>
      <sheetName val="차액보증"/>
      <sheetName val="내역"/>
      <sheetName val="시화점실행"/>
      <sheetName val="원가계산서"/>
      <sheetName val="DATA"/>
      <sheetName val="감액총괄표"/>
      <sheetName val="N賃率-職"/>
      <sheetName val="관급"/>
      <sheetName val="전기공사"/>
      <sheetName val="세부내역서"/>
      <sheetName val="적정심사"/>
      <sheetName val="갑지(추정)"/>
      <sheetName val="도급"/>
      <sheetName val="DATA1"/>
      <sheetName val="내역표지"/>
      <sheetName val="원하대비"/>
      <sheetName val="여과지동"/>
      <sheetName val="기초자료"/>
      <sheetName val="공통가설"/>
      <sheetName val="플랜트 설치"/>
      <sheetName val="일위대가표"/>
      <sheetName val="RE9604"/>
      <sheetName val="우수"/>
      <sheetName val="메뉴"/>
      <sheetName val="토사(PE)"/>
      <sheetName val="b_balju"/>
      <sheetName val="역공종"/>
      <sheetName val="조명시설"/>
      <sheetName val="설계내역2"/>
      <sheetName val="건축내역"/>
      <sheetName val="일위대가"/>
      <sheetName val="Sheet1"/>
      <sheetName val="증감내역서"/>
      <sheetName val="직접비"/>
      <sheetName val="기본단가표"/>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row r="1">
          <cell r="A1">
            <v>1</v>
          </cell>
        </row>
        <row r="2">
          <cell r="A2">
            <v>2</v>
          </cell>
        </row>
        <row r="3">
          <cell r="A3">
            <v>3</v>
          </cell>
        </row>
        <row r="4">
          <cell r="A4">
            <v>4</v>
          </cell>
        </row>
      </sheetData>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sheetName val="원가"/>
      <sheetName val="내역"/>
      <sheetName val="수량"/>
      <sheetName val="일위목록"/>
      <sheetName val="일위대가"/>
      <sheetName val="단가대비"/>
      <sheetName val="시설대가"/>
      <sheetName val="단가산출"/>
      <sheetName val="지주산출"/>
      <sheetName val="할증"/>
      <sheetName val="지급"/>
      <sheetName val="노임"/>
      <sheetName val="품셈"/>
      <sheetName val="공간내역"/>
      <sheetName val="Module1"/>
      <sheetName val="공양식"/>
      <sheetName val="예산서1"/>
      <sheetName val="맨홀수량산출"/>
      <sheetName val="2련간지"/>
      <sheetName val="덕전리"/>
      <sheetName val="물가"/>
      <sheetName val="맨홀수량산출(A-LINE)"/>
      <sheetName val="원가계산서"/>
      <sheetName val="1"/>
      <sheetName val="터파기및재료"/>
      <sheetName val="수목표준대가"/>
      <sheetName val="단재적표"/>
      <sheetName val="하남내역"/>
      <sheetName val="sh1"/>
      <sheetName val="조명시설"/>
      <sheetName val="실행철강하도"/>
      <sheetName val="코드표"/>
      <sheetName val="2월분"/>
      <sheetName val="설계"/>
      <sheetName val="일위대가(가설)"/>
      <sheetName val="원가서"/>
      <sheetName val="관급"/>
      <sheetName val="목차"/>
      <sheetName val="수목데이타"/>
      <sheetName val="투찰내역"/>
      <sheetName val="단가비교"/>
      <sheetName val="unitpric"/>
      <sheetName val="계약서"/>
      <sheetName val="버스운행안내"/>
      <sheetName val="대가표(품셈)"/>
      <sheetName val="자재단가"/>
      <sheetName val="기성내역"/>
      <sheetName val="교대(A1-A2)"/>
      <sheetName val="직노"/>
      <sheetName val="골막이(야매)"/>
      <sheetName val="신고조서"/>
      <sheetName val="기본단가표"/>
      <sheetName val="BOX"/>
      <sheetName val="위치"/>
      <sheetName val="위치조서"/>
      <sheetName val="Sheet1"/>
      <sheetName val="내역서"/>
      <sheetName val="06 일위대가목록"/>
      <sheetName val="공정집계_국별"/>
      <sheetName val="내역서2안"/>
      <sheetName val="별표집계"/>
      <sheetName val="원"/>
      <sheetName val="Sheet1 (2)"/>
      <sheetName val="자재"/>
      <sheetName val="설계요소"/>
      <sheetName val="원형1호맨홀토공수량"/>
      <sheetName val="3련 BOX"/>
      <sheetName val="요율표"/>
      <sheetName val="목록"/>
      <sheetName val="환경평가"/>
      <sheetName val="인구"/>
      <sheetName val="노임단가"/>
      <sheetName val="철거산출근거"/>
      <sheetName val="Sheet2"/>
      <sheetName val="#REF"/>
      <sheetName val="기초일위"/>
      <sheetName val="수량산출서"/>
      <sheetName val="주요항목별"/>
      <sheetName val="실행간접비"/>
      <sheetName val="일위대가표"/>
      <sheetName val="FB25JN"/>
      <sheetName val="제직재"/>
      <sheetName val="설직재-1"/>
      <sheetName val="우수공,맨홀,집수정"/>
      <sheetName val="●수량(침구보관창고-21평)"/>
      <sheetName val="증감대비"/>
      <sheetName val="일위대가목록"/>
      <sheetName val="내역서(삼호)"/>
      <sheetName val="견적서1"/>
      <sheetName val="수량산출"/>
      <sheetName val="신평리 권리자명부"/>
      <sheetName val="동일리 권리자명부"/>
      <sheetName val="data"/>
      <sheetName val="원가계산(2)"/>
      <sheetName val="정산내역서"/>
      <sheetName val="원도급"/>
      <sheetName val="하도급"/>
      <sheetName val="실행내역(현대)"/>
      <sheetName val="총괄내역"/>
      <sheetName val="단가 및 재료비"/>
      <sheetName val="중기사용료산출근거"/>
      <sheetName val="토사(PE)"/>
      <sheetName val="공통가설"/>
      <sheetName val="집계표"/>
      <sheetName val="전체도급"/>
      <sheetName val="환율change"/>
      <sheetName val="할증 "/>
      <sheetName val="총집계표"/>
      <sheetName val="여과지동"/>
      <sheetName val="기초자료"/>
      <sheetName val="총괄내역서"/>
      <sheetName val="공사예산하조서(O.K)"/>
      <sheetName val="2공구산출내역"/>
      <sheetName val="투입내역"/>
      <sheetName val="자금신청서"/>
      <sheetName val="공사비증감"/>
      <sheetName val="2006년노임단가"/>
      <sheetName val="원본(갑지)"/>
      <sheetName val="DATE"/>
      <sheetName val="설계서"/>
      <sheetName val="상하차비용(기계상차)"/>
      <sheetName val="수간보호"/>
      <sheetName val="운반비"/>
      <sheetName val="4차원가계산서"/>
      <sheetName val="설비"/>
      <sheetName val="공통(20-91)"/>
      <sheetName val="BID"/>
      <sheetName val="노무비단가"/>
      <sheetName val="2000년1차"/>
      <sheetName val="청천내"/>
      <sheetName val="암거"/>
      <sheetName val="포장(수량)-관로부"/>
      <sheetName val="날개벽수량표"/>
      <sheetName val=""/>
      <sheetName val="토적기초"/>
      <sheetName val="자재운반단가일람표"/>
      <sheetName val="시설수량표"/>
      <sheetName val="노무비"/>
      <sheetName val="건축내역"/>
      <sheetName val="측구터파기공수량집계"/>
      <sheetName val="배수공 시멘트 및 골재량 산출"/>
      <sheetName val="구조물터파기수량집계"/>
      <sheetName val="토공사"/>
      <sheetName val="기계경비산출기준"/>
      <sheetName val="______ETC_PROJECT_____________2"/>
      <sheetName val="단가"/>
      <sheetName val="배수내역"/>
      <sheetName val="신갈"/>
      <sheetName val="중기집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refreshError="1"/>
      <sheetData sheetId="147" refreshError="1"/>
      <sheetData sheetId="148" refreshError="1"/>
      <sheetData sheetId="14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공구원가계산"/>
      <sheetName val="2공구산출내역"/>
      <sheetName val="2______"/>
      <sheetName val="식재일위대가"/>
      <sheetName val="기초일위대가"/>
      <sheetName val="단가대비표"/>
      <sheetName val="중기집계"/>
      <sheetName val="데이타"/>
      <sheetName val="골조시행"/>
      <sheetName val="104동"/>
      <sheetName val="내역"/>
      <sheetName val="일위대가"/>
      <sheetName val="2차1차"/>
      <sheetName val="일위대가표"/>
      <sheetName val="대목"/>
      <sheetName val="기자재비"/>
      <sheetName val="단가표"/>
      <sheetName val="덤프트럭계수"/>
      <sheetName val="일위목록"/>
      <sheetName val="담장산출"/>
      <sheetName val="예산내역"/>
      <sheetName val="총괄수지표"/>
      <sheetName val="을"/>
      <sheetName val="10월"/>
      <sheetName val="70%"/>
      <sheetName val="1차설계변경내역"/>
      <sheetName val="토공사"/>
      <sheetName val="내역서2안"/>
      <sheetName val="b_balju"/>
      <sheetName val="공통가설"/>
      <sheetName val="견적서"/>
      <sheetName val="자료"/>
      <sheetName val="내역서"/>
      <sheetName val="Mc1"/>
      <sheetName val="수목표준대가"/>
      <sheetName val="b_balju-단가단가단가"/>
      <sheetName val="Macro1"/>
      <sheetName val="견적시담(송포2공구)"/>
      <sheetName val="표지"/>
      <sheetName val="공문"/>
      <sheetName val="대비"/>
      <sheetName val="1"/>
      <sheetName val="2"/>
      <sheetName val="기성"/>
      <sheetName val="변경"/>
      <sheetName val="사진설명"/>
      <sheetName val="범례 (2)"/>
      <sheetName val="목차"/>
      <sheetName val="Sheet2"/>
      <sheetName val="사진대지"/>
      <sheetName val="설비2차"/>
      <sheetName val="식재인부"/>
      <sheetName val="건축내역"/>
      <sheetName val="노임단가"/>
      <sheetName val="QandAJunior"/>
      <sheetName val="Data&amp;Result"/>
      <sheetName val="적격점수&lt;300억미만&gt;"/>
      <sheetName val="중기사용료산출근거"/>
      <sheetName val="단가 및 재료비"/>
      <sheetName val="직노"/>
      <sheetName val="제직재"/>
      <sheetName val="설직재-1"/>
      <sheetName val="일위대가(건축)"/>
      <sheetName val="Y-WORK"/>
      <sheetName val="일위대가목차"/>
      <sheetName val="Total"/>
      <sheetName val="결재판"/>
      <sheetName val="FB25JN"/>
      <sheetName val="기성내역"/>
      <sheetName val="백암비스타내역"/>
      <sheetName val="sheet1"/>
      <sheetName val="단가"/>
      <sheetName val="b_balju_cho"/>
      <sheetName val="DT"/>
      <sheetName val="롤러"/>
      <sheetName val="BH"/>
      <sheetName val="조경유지관리"/>
      <sheetName val="조경식재굴취"/>
      <sheetName val="식재단가"/>
      <sheetName val="인력터파기품"/>
      <sheetName val="2005년임금"/>
      <sheetName val="컨테이너"/>
      <sheetName val="펌프차타설"/>
      <sheetName val="data2"/>
      <sheetName val="내역5"/>
      <sheetName val="Sheet5"/>
      <sheetName val="EACT10"/>
      <sheetName val="개요"/>
      <sheetName val="CON'C"/>
      <sheetName val="단가표 (2)"/>
      <sheetName val="일용노임단가"/>
      <sheetName val="000000"/>
      <sheetName val="환율"/>
      <sheetName val="기초단가"/>
      <sheetName val="기본단가"/>
      <sheetName val="COVER"/>
      <sheetName val="Sheet10"/>
      <sheetName val="회사정보"/>
      <sheetName val="★도급내역"/>
      <sheetName val="노임"/>
      <sheetName val="집계표"/>
      <sheetName val="단가비교표"/>
      <sheetName val="단가일람"/>
      <sheetName val="단위량당중기"/>
      <sheetName val="물가대비표"/>
      <sheetName val="요율"/>
      <sheetName val="BID"/>
      <sheetName val="대가"/>
      <sheetName val="자재단가"/>
      <sheetName val="노원열병합  건축공사기성내역서"/>
      <sheetName val="공통가설공사"/>
      <sheetName val="건축공사실행"/>
      <sheetName val="#REF"/>
      <sheetName val="공사비대비표B(토공)"/>
      <sheetName val="일위대가목록"/>
      <sheetName val="unit 4"/>
      <sheetName val="경비"/>
      <sheetName val="안양동교 1안"/>
      <sheetName val="건축"/>
      <sheetName val="수량산출"/>
      <sheetName val="원가계산서"/>
      <sheetName val="월간관리비"/>
      <sheetName val="산출근거"/>
      <sheetName val="재료단가"/>
      <sheetName val="임금단가"/>
      <sheetName val="장비목록표"/>
      <sheetName val="장비운전경비"/>
      <sheetName val="장비손료"/>
      <sheetName val="장비"/>
      <sheetName val="산근1"/>
      <sheetName val="노무"/>
      <sheetName val="자재"/>
      <sheetName val="국별인원"/>
      <sheetName val="일 위 대 가 표"/>
      <sheetName val="관리자"/>
      <sheetName val="DATA1"/>
      <sheetName val="공종목록표"/>
      <sheetName val="대가10%"/>
      <sheetName val="설계"/>
      <sheetName val="제출내역"/>
      <sheetName val="현장경비"/>
      <sheetName val="출력은 금물"/>
      <sheetName val="실행(1)"/>
      <sheetName val="단가(1)"/>
      <sheetName val="단가산출"/>
      <sheetName val="몰탈재료산출"/>
      <sheetName val="DATA"/>
      <sheetName val="06 일위대가목록"/>
      <sheetName val="중기사용료"/>
      <sheetName val="터파기및재료"/>
      <sheetName val="실행철강하도"/>
      <sheetName val="인건비단가"/>
      <sheetName val="회사기초자료"/>
      <sheetName val="단가조사서"/>
      <sheetName val="기계경비(시간당)"/>
      <sheetName val="1,2공구원가계산서"/>
      <sheetName val="1공구산출내역서"/>
      <sheetName val="일위대가(출입)"/>
      <sheetName val="입력"/>
      <sheetName val="전체"/>
      <sheetName val="투찰추정"/>
      <sheetName val="요약&amp;결과"/>
      <sheetName val="선금급신청서"/>
      <sheetName val="광양 3기 유입수"/>
      <sheetName val=" 갑지"/>
      <sheetName val="단산목록"/>
      <sheetName val="공통단가"/>
      <sheetName val="운반비"/>
      <sheetName val="코드표"/>
      <sheetName val="식재가격"/>
      <sheetName val="식재총괄"/>
      <sheetName val="A-4"/>
      <sheetName val="보할공정"/>
      <sheetName val="중기조종사 단위단가"/>
      <sheetName val="증감대비"/>
      <sheetName val="연결임시"/>
      <sheetName val="2000양배"/>
      <sheetName val="기초입력 DATA"/>
      <sheetName val="전기품산출"/>
      <sheetName val="수목데이타 "/>
      <sheetName val="에너지요금"/>
      <sheetName val="기초내역"/>
      <sheetName val="Sheet1 (2)"/>
      <sheetName val="기계경비일람"/>
      <sheetName val="작업금지"/>
      <sheetName val="변수값"/>
      <sheetName val="중기상차"/>
      <sheetName val="AS복구"/>
      <sheetName val="중기터파기"/>
      <sheetName val="저수조"/>
      <sheetName val="BS"/>
      <sheetName val="실행내역"/>
      <sheetName val="일위_파일"/>
      <sheetName val="소비자가"/>
      <sheetName val="시설물기초"/>
      <sheetName val="할증 "/>
      <sheetName val="단가조사"/>
      <sheetName val="도급"/>
      <sheetName val="금액"/>
      <sheetName val="을지"/>
      <sheetName val="물가시세표"/>
      <sheetName val="집계표_식재"/>
      <sheetName val="장비종합부표"/>
      <sheetName val="부표"/>
      <sheetName val="하부철근수량"/>
      <sheetName val="교사기준면적(초등)"/>
      <sheetName val="9811"/>
      <sheetName val="FAX"/>
      <sheetName val="웅진교-S2"/>
      <sheetName val="공사개요"/>
      <sheetName val="장비사양"/>
      <sheetName val="급여대장"/>
      <sheetName val="직원 인적급여 카드"/>
      <sheetName val="96노임기준"/>
      <sheetName val="냉천부속동"/>
      <sheetName val="관로내역원"/>
      <sheetName val="여과지동"/>
      <sheetName val="노임단가표"/>
      <sheetName val="수지예산"/>
      <sheetName val="등록업체(031124)"/>
      <sheetName val="단가비교"/>
      <sheetName val="조명율표"/>
      <sheetName val="단청공사"/>
      <sheetName val="4.일위대가목차"/>
      <sheetName val="일위대가(가설)"/>
      <sheetName val="위치조서"/>
      <sheetName val="EJ"/>
      <sheetName val="BSD _2_"/>
      <sheetName val="인건비"/>
      <sheetName val="일위대가 "/>
      <sheetName val="대한주택보증(수보)"/>
      <sheetName val="대한주택보증(입보)"/>
      <sheetName val="DANGA"/>
      <sheetName val="Macro2"/>
      <sheetName val="내부마감"/>
      <sheetName val="01"/>
      <sheetName val="제2호단위수량"/>
      <sheetName val="2.냉난방설비공사"/>
      <sheetName val="7.자동제어공사"/>
      <sheetName val="코드목록(시스템담당용)"/>
      <sheetName val="DATE"/>
      <sheetName val="화재 탐지 설비"/>
      <sheetName val="별제권_정리담보권"/>
      <sheetName val="견적"/>
      <sheetName val="설계예산서"/>
      <sheetName val="예산내역서"/>
      <sheetName val="수목데이타"/>
      <sheetName val="설계내역서"/>
      <sheetName val="상각비"/>
      <sheetName val="조명일위"/>
      <sheetName val="자단"/>
      <sheetName val="2000년1차"/>
      <sheetName val="원하대비"/>
      <sheetName val="원도급"/>
      <sheetName val="하도급"/>
      <sheetName val="대비2"/>
      <sheetName val="건축공사"/>
      <sheetName val="계약내역(2)"/>
      <sheetName val="광주전남"/>
      <sheetName val="경산"/>
      <sheetName val="실행"/>
      <sheetName val="신규일위"/>
      <sheetName val="내 역 서(총괄)"/>
      <sheetName val="도급FORM"/>
      <sheetName val="재료"/>
      <sheetName val="물가시세"/>
      <sheetName val="철콘공사"/>
      <sheetName val="계산서(곡선부)"/>
      <sheetName val="포장재료집계표"/>
      <sheetName val="공정집계_국별"/>
      <sheetName val="AV시스템"/>
      <sheetName val="대,유,램"/>
      <sheetName val="범례_(2)"/>
      <sheetName val="노원열병합__건축공사기성내역서"/>
      <sheetName val="단가_및_재료비"/>
      <sheetName val="일_위_대_가_표"/>
      <sheetName val="unit_4"/>
      <sheetName val="_갑지"/>
      <sheetName val="출력은_금물"/>
      <sheetName val="안양동교_1안"/>
      <sheetName val="단가표_(2)"/>
      <sheetName val="할증_"/>
      <sheetName val="광양_3기_유입수"/>
      <sheetName val="수목데이타_"/>
      <sheetName val="중기조종사_단위단가"/>
      <sheetName val="4.공사별"/>
      <sheetName val="갑지"/>
      <sheetName val="보도공제면적"/>
      <sheetName val="이토변실(A3-LINE)"/>
      <sheetName val="3련 BOX"/>
      <sheetName val="재노경"/>
      <sheetName val="도급내역5+800"/>
      <sheetName val="도급내역"/>
      <sheetName val="기본입력"/>
      <sheetName val="부대공"/>
      <sheetName val="배수공"/>
      <sheetName val="토공"/>
      <sheetName val="포장공"/>
      <sheetName val="기계경비"/>
      <sheetName val="전력"/>
      <sheetName val="단가기준"/>
      <sheetName val="강병규"/>
      <sheetName val="I一般比"/>
      <sheetName val="N賃率-職"/>
      <sheetName val="J直材4"/>
      <sheetName val="(전남)시범지구 운영실적 및 결과분석(8월까지)"/>
      <sheetName val="ABUT수량-A1"/>
      <sheetName val="비전경영계획"/>
      <sheetName val="토량1-1"/>
      <sheetName val="내역-2"/>
      <sheetName val="기본단가표"/>
      <sheetName val="기본1"/>
      <sheetName val="수정일위대가"/>
      <sheetName val="견적단가"/>
      <sheetName val="종배수관면벽신"/>
      <sheetName val="피벗테이블데이터분석"/>
      <sheetName val="CABLE SIZE-1"/>
      <sheetName val="포장복구집계"/>
      <sheetName val="북방3터널"/>
      <sheetName val="품셈TABLE"/>
      <sheetName val="주소록"/>
      <sheetName val="금액내역서"/>
      <sheetName val="입찰안"/>
      <sheetName val="재료집계표빽업"/>
      <sheetName val="암거수리계산서"/>
      <sheetName val="◀암거수리계산조서"/>
      <sheetName val="◀암거위치"/>
      <sheetName val="최종단면▶"/>
      <sheetName val="◀평균높이▶"/>
      <sheetName val="준검 내역서"/>
      <sheetName val="10월 (2)"/>
      <sheetName val="종합-임현"/>
      <sheetName val="기타 정보통신공사"/>
      <sheetName val="기준액"/>
      <sheetName val="6-1. 관개량조서"/>
      <sheetName val="자료입력"/>
      <sheetName val="단가산출(총괄)"/>
      <sheetName val="일위총괄"/>
      <sheetName val="수량산출서"/>
      <sheetName val="1안"/>
      <sheetName val="공장동 지하1층"/>
      <sheetName val="용역동 및 154KV"/>
      <sheetName val="공장동 3층"/>
      <sheetName val="공장동 1층"/>
      <sheetName val="총괄내역서"/>
      <sheetName val="비탈면보호공수량산출"/>
      <sheetName val="전차선로 물량표"/>
      <sheetName val="한강운반비"/>
      <sheetName val="공통(20-91)"/>
      <sheetName val="구의33고"/>
      <sheetName val="잡비"/>
      <sheetName val="공구"/>
      <sheetName val="예산명세서"/>
      <sheetName val="설계명세서"/>
      <sheetName val="당사실시1"/>
      <sheetName val="자동제어"/>
      <sheetName val="우석문틀"/>
      <sheetName val="Sheet4"/>
      <sheetName val="원가계산서(남측)"/>
      <sheetName val=" 견적서"/>
      <sheetName val="VOR"/>
      <sheetName val="일위대가 목록표"/>
      <sheetName val="총공사비집계표"/>
      <sheetName val="단가산출-기,교"/>
      <sheetName val="일위목록-기"/>
      <sheetName val="const."/>
      <sheetName val="기초자료"/>
      <sheetName val="1.우편집중내역서"/>
      <sheetName val="날개벽수량표"/>
      <sheetName val="DATA 입력란"/>
      <sheetName val="1. 설계조건 2.단면가정 3. 하중계산"/>
      <sheetName val="접속슬라브"/>
      <sheetName val="부대공Ⅱ"/>
      <sheetName val="통장출금액"/>
      <sheetName val="구간재료"/>
      <sheetName val="기초입력_DATA"/>
      <sheetName val="2000노임기준"/>
      <sheetName val="골막이(야매)"/>
      <sheetName val="-치수표(곡선부)"/>
      <sheetName val="굴화내역"/>
      <sheetName val="대치판정"/>
      <sheetName val="투찰내역"/>
      <sheetName val="시멘트"/>
      <sheetName val="의왕내역"/>
      <sheetName val="장비경비"/>
      <sheetName val="빗물받이(910-510-410)"/>
      <sheetName val="가정조건"/>
      <sheetName val="공통"/>
      <sheetName val="재료비"/>
      <sheetName val="L_RPTB~1"/>
      <sheetName val="시작4"/>
      <sheetName val="단가산출서"/>
      <sheetName val="일위대가표(DEEP)"/>
      <sheetName val="조경일람"/>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반포2차"/>
      <sheetName val="사업성"/>
      <sheetName val="조건"/>
      <sheetName val="단가산출2"/>
      <sheetName val="단"/>
      <sheetName val="덤프운반거리산출(토)"/>
      <sheetName val="덤프운반거리산출(풍)"/>
      <sheetName val="덤프운반거리산출(연)"/>
      <sheetName val="교각1"/>
      <sheetName val="현장관리비"/>
      <sheetName val="단위수량"/>
      <sheetName val="가동비율"/>
      <sheetName val="일위대가(1)"/>
      <sheetName val="원가"/>
      <sheetName val="노무비"/>
      <sheetName val="중기단가"/>
      <sheetName val="단가및재료비"/>
      <sheetName val="형틀공사"/>
      <sheetName val="unitpric"/>
      <sheetName val="사각1,특1호"/>
      <sheetName val="식재"/>
      <sheetName val="시설물"/>
      <sheetName val="식재출력용"/>
      <sheetName val="유지관리"/>
      <sheetName val="공내역"/>
      <sheetName val="ⴭⴭⴭⴭⴭ"/>
      <sheetName val="1공구원가계산서"/>
      <sheetName val="일위대가집계"/>
      <sheetName val="도곡동APT"/>
      <sheetName val="신대방교수"/>
      <sheetName val="계약서"/>
      <sheetName val="간접비 총괄표"/>
      <sheetName val="2.1  노무비 평균단가산출"/>
      <sheetName val="pier(각형)"/>
      <sheetName val="분당임차변경"/>
      <sheetName val="16-1"/>
      <sheetName val="9-1차이내역"/>
      <sheetName val="JUCKEYK"/>
      <sheetName val="중기손료"/>
      <sheetName val="노무비 근거"/>
      <sheetName val="청천내"/>
      <sheetName val="기능공인적사항"/>
      <sheetName val="3.하중산정4.지지력"/>
      <sheetName val="대가단최종"/>
      <sheetName val="변압기 및 발전기 용량"/>
      <sheetName val="내역서(전기)"/>
      <sheetName val="토사(PE)"/>
      <sheetName val="기초일위"/>
      <sheetName val="시설일위"/>
      <sheetName val="표준항목"/>
      <sheetName val="말뚝지지력산정"/>
      <sheetName val="(A)내역서"/>
      <sheetName val="보고"/>
      <sheetName val="원가data"/>
      <sheetName val="식재일위"/>
      <sheetName val="내역표지"/>
      <sheetName val="Baby일위대가"/>
      <sheetName val="남대문빌딩"/>
      <sheetName val="신고조서"/>
      <sheetName val="경율산정.XLS"/>
      <sheetName val="실행예산"/>
      <sheetName val="기준FACTOR"/>
      <sheetName val="실행내역 "/>
      <sheetName val="금융비용"/>
      <sheetName val="2000,9월 일위"/>
      <sheetName val="단중표"/>
      <sheetName val="납부서"/>
      <sheetName val="을 1"/>
      <sheetName val="을 2"/>
      <sheetName val="유림골조"/>
      <sheetName val="조견표"/>
      <sheetName val="조도계산서 (도서)"/>
      <sheetName val="단  가  대  비  표"/>
      <sheetName val="일  위  대  가  목  록"/>
      <sheetName val="2.대외공문"/>
      <sheetName val="개인명세서"/>
      <sheetName val="토적단위"/>
      <sheetName val="중기작업량"/>
      <sheetName val="교통대책내역"/>
      <sheetName val="일위대가(4층원격)"/>
      <sheetName val="변경내역"/>
      <sheetName val="단가견적조사표"/>
      <sheetName val="계정code"/>
      <sheetName val="정의"/>
      <sheetName val="투입비"/>
      <sheetName val="설명서 "/>
      <sheetName val="토목"/>
      <sheetName val="노견단위수량"/>
      <sheetName val="세부내역서(소방)"/>
      <sheetName val="DAN"/>
      <sheetName val="백호우계수"/>
      <sheetName val="청주(철골발주의뢰서)"/>
      <sheetName val="공조기"/>
      <sheetName val="장비가동"/>
      <sheetName val="배수내역"/>
      <sheetName val="부표총괄"/>
      <sheetName val="설계산출기초"/>
      <sheetName val="도급예산내역서봉투"/>
      <sheetName val="공사원가계산서"/>
      <sheetName val="설계산출표지"/>
      <sheetName val="도급예산내역서총괄표"/>
      <sheetName val="을부담운반비"/>
      <sheetName val="운반비산출"/>
      <sheetName val="총 괄 표"/>
      <sheetName val="BOX"/>
      <sheetName val="장비집계"/>
      <sheetName val="토적표"/>
      <sheetName val="암거치수표"/>
      <sheetName val="수량집계표(舊)"/>
      <sheetName val="전선 및 전선관"/>
      <sheetName val="적산산출"/>
      <sheetName val="자재비산출"/>
      <sheetName val="운용비산출"/>
      <sheetName val="단가_1_"/>
      <sheetName val="설비내역서"/>
      <sheetName val="건축내역서"/>
      <sheetName val="전기내역서"/>
      <sheetName val="지급자재"/>
      <sheetName val="관접합및부설"/>
      <sheetName val="달대"/>
      <sheetName val="철거산출근거"/>
      <sheetName val="기초공"/>
      <sheetName val="기둥(원형)"/>
      <sheetName val="버스운행안내"/>
      <sheetName val="S&amp;R"/>
      <sheetName val="인원계획-미화"/>
      <sheetName val="Quality"/>
      <sheetName val="People"/>
      <sheetName val="Risk"/>
      <sheetName val="Training"/>
      <sheetName val="General"/>
      <sheetName val="Instructions"/>
      <sheetName val="말뚝물량"/>
      <sheetName val="진주방향"/>
      <sheetName val="간공설계서"/>
      <sheetName val="단 box"/>
      <sheetName val="산출기초"/>
      <sheetName val="공사비산출서"/>
      <sheetName val="정산명세서"/>
      <sheetName val="자재목록"/>
      <sheetName val="단가목록"/>
      <sheetName val="중기목록"/>
      <sheetName val="램머"/>
      <sheetName val="작업일보"/>
      <sheetName val="2003상반기노임기준"/>
      <sheetName val="견적 (2)"/>
      <sheetName val="실행간접비"/>
      <sheetName val="1차 내역서"/>
      <sheetName val="A갑지"/>
      <sheetName val="손익계산서"/>
      <sheetName val="발주처담당자"/>
      <sheetName val="공정표"/>
      <sheetName val="도급원가"/>
      <sheetName val="내역_FILE"/>
      <sheetName val="갑지(추정)"/>
      <sheetName val="개요입력"/>
      <sheetName val="수량기준"/>
      <sheetName val="파일의이용"/>
      <sheetName val="수량집계"/>
      <sheetName val="옥외등신설"/>
      <sheetName val="저케CV22신설"/>
      <sheetName val="저케CV38신설"/>
      <sheetName val="저케CV8신설"/>
      <sheetName val="접지3종"/>
      <sheetName val="괴목육교"/>
      <sheetName val="사업수지"/>
      <sheetName val="원가서"/>
      <sheetName val="토목공사"/>
      <sheetName val="우수공,맨홀,집수정"/>
      <sheetName val="옥외외등집계표"/>
      <sheetName val="단가 "/>
      <sheetName val="개화1교"/>
      <sheetName val="TYPE-1"/>
      <sheetName val="수목단가"/>
      <sheetName val="시설수량표"/>
      <sheetName val="식재수량표"/>
      <sheetName val="동문건설"/>
      <sheetName val="예총"/>
      <sheetName val="1.설계기준 "/>
      <sheetName val="유역면적"/>
      <sheetName val="건축공사 집계표"/>
      <sheetName val="골조"/>
      <sheetName val="목록"/>
      <sheetName val="적용단위길이"/>
      <sheetName val="특수기호강도거푸집"/>
      <sheetName val="종배수관(신)"/>
      <sheetName val="본사인상전"/>
      <sheetName val="일반부표"/>
      <sheetName val="G.R300경비"/>
      <sheetName val="국민연금표"/>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각형맨홀"/>
      <sheetName val="횡배수관"/>
      <sheetName val="소방"/>
      <sheetName val="노임이"/>
      <sheetName val="일용노임단가2001상"/>
      <sheetName val="참조자료"/>
      <sheetName val="실행대비"/>
      <sheetName val="구간별현황"/>
      <sheetName val="배수량"/>
      <sheetName val="WORK"/>
      <sheetName val="기본계획"/>
      <sheetName val="조명시설"/>
      <sheetName val="기계"/>
      <sheetName val="정화조"/>
      <sheetName val="조경"/>
      <sheetName val="교량하부공"/>
      <sheetName val="광주운남을"/>
      <sheetName val="TRE TABLE"/>
      <sheetName val="수입"/>
      <sheetName val="3단계"/>
      <sheetName val="대구경북"/>
      <sheetName val="월별손익현황"/>
      <sheetName val="서울서부"/>
      <sheetName val="부산경남"/>
      <sheetName val="서울동부"/>
      <sheetName val="인천경기"/>
      <sheetName val="중부본부"/>
      <sheetName val="호남본부"/>
      <sheetName val="자판실행"/>
      <sheetName val="이식운반"/>
      <sheetName val="용역비내역-진짜"/>
      <sheetName val="실행기초"/>
      <sheetName val="APT내역"/>
      <sheetName val="부대시설"/>
      <sheetName val="토건"/>
      <sheetName val="간접비"/>
      <sheetName val="sub"/>
      <sheetName val="근로자"/>
      <sheetName val="총괄표"/>
      <sheetName val="인공산출"/>
      <sheetName val="세금자료"/>
      <sheetName val="규준틀"/>
      <sheetName val="패널"/>
      <sheetName val="기초대가"/>
      <sheetName val="시설대가"/>
      <sheetName val="수목대가"/>
      <sheetName val="인공대가"/>
      <sheetName val="일 위 목 록 표"/>
      <sheetName val="전기일위목록"/>
      <sheetName val="실행내역서 "/>
      <sheetName val="교각별철근수량집계표"/>
      <sheetName val="22단가"/>
      <sheetName val="22인공"/>
      <sheetName val="설계명세서 (장비)"/>
      <sheetName val="횡배수관집현황(2공구)"/>
      <sheetName val="001"/>
      <sheetName val="SG"/>
      <sheetName val="7월11일"/>
      <sheetName val="시설물일위"/>
      <sheetName val="공내역서"/>
      <sheetName val="예산편성"/>
      <sheetName val="부대내역"/>
      <sheetName val="MCC제원"/>
      <sheetName val="제경비율"/>
      <sheetName val="1단계총괄내역서"/>
      <sheetName val="단가일람 (2)"/>
      <sheetName val="1공구내역서(1)"/>
      <sheetName val="대덕토공총"/>
      <sheetName val="설계예산서(흙막이)"/>
      <sheetName val="노임 단가"/>
      <sheetName val="4.직접인건비"/>
      <sheetName val="직접인건비"/>
      <sheetName val="주beam"/>
      <sheetName val="포스코실행"/>
      <sheetName val="CODE"/>
      <sheetName val="철근콘크리트 (5)"/>
      <sheetName val="안전장치"/>
      <sheetName val="일반공사"/>
      <sheetName val="직접비"/>
      <sheetName val="자  재"/>
      <sheetName val="건축외주"/>
      <sheetName val="관급"/>
      <sheetName val="산출내역서집계표"/>
      <sheetName val="정부노임단가"/>
      <sheetName val="미드수량"/>
      <sheetName val="우수받이"/>
      <sheetName val="실행예산서"/>
      <sheetName val="값"/>
      <sheetName val="인부노임"/>
      <sheetName val="화재_탐지_설비"/>
      <sheetName val="4_공사별"/>
      <sheetName val="(전남)시범지구_운영실적_및_결과분석(8월까지)"/>
      <sheetName val="준검_내역서"/>
      <sheetName val="3련_BOX"/>
      <sheetName val="공장동_지하1층"/>
      <sheetName val="용역동_및_154KV"/>
      <sheetName val="공장동_3층"/>
      <sheetName val="공장동_1층"/>
      <sheetName val="실행내역서"/>
      <sheetName val="front"/>
      <sheetName val="원내역"/>
      <sheetName val="기초목"/>
      <sheetName val="바닥판"/>
      <sheetName val="입력DATA"/>
      <sheetName val="단가대비표 (3)"/>
      <sheetName val="5직접"/>
      <sheetName val="장비단가"/>
      <sheetName val="4.2.1 마루높이 검토"/>
      <sheetName val="품셈표"/>
      <sheetName val="제경비"/>
      <sheetName val="내역1"/>
      <sheetName val="이름교환"/>
      <sheetName val="6공구(당초)"/>
      <sheetName val="Customer Databas"/>
      <sheetName val="기초자료입력"/>
      <sheetName val="심사물량"/>
      <sheetName val="도로정위치부표"/>
      <sheetName val="심사계산"/>
      <sheetName val="DB구축"/>
      <sheetName val="도로조사부표"/>
      <sheetName val="재정비내역"/>
      <sheetName val="입력변수"/>
      <sheetName val="지적고시내역"/>
      <sheetName val="문학간접"/>
      <sheetName val="판"/>
      <sheetName val="단위목록"/>
      <sheetName val="기계경비목록"/>
      <sheetName val="적현로"/>
      <sheetName val="단재적표"/>
      <sheetName val="98태백"/>
      <sheetName val="원가계산"/>
      <sheetName val="노무단가"/>
      <sheetName val="Sheet3"/>
      <sheetName val="단위단가"/>
      <sheetName val="자재테이블"/>
      <sheetName val="구입단가"/>
      <sheetName val="자재일위(경)"/>
      <sheetName val="기본일위"/>
      <sheetName val="비용"/>
      <sheetName val="공사비산출내역"/>
      <sheetName val="COST"/>
      <sheetName val="11-2.아파트내역"/>
      <sheetName val="아파트"/>
      <sheetName val="직접경비"/>
      <sheetName val="소화실적"/>
      <sheetName val="맨홀_공사비"/>
      <sheetName val="단위중량"/>
      <sheetName val="소일위대가코드표"/>
      <sheetName val="단가산출목록표"/>
      <sheetName val="일위산출"/>
      <sheetName val="설비"/>
      <sheetName val="예가표"/>
      <sheetName val="데리네이타현황"/>
      <sheetName val="직재"/>
      <sheetName val="BOJUNGGM"/>
      <sheetName val="주공 갑지"/>
      <sheetName val="배수장토목공사비"/>
      <sheetName val="관급자재"/>
      <sheetName val="음성방향"/>
      <sheetName val="세골재  T2 변경 현황"/>
      <sheetName val="실행(ALT1)"/>
      <sheetName val="wall"/>
      <sheetName val="관련자료입력"/>
      <sheetName val="단가대비"/>
      <sheetName val="인건-측정"/>
      <sheetName val="중기솔뇨"/>
      <sheetName val="용소리교"/>
      <sheetName val="단가 (2)"/>
      <sheetName val="Proposal"/>
      <sheetName val="원가계산서(변경)"/>
      <sheetName val="견적990322"/>
      <sheetName val="Ekog10"/>
      <sheetName val="간접1"/>
      <sheetName val="연결관암거"/>
      <sheetName val="36단가"/>
      <sheetName val="BQ(실행)"/>
      <sheetName val="안전난간대원가"/>
      <sheetName val="96작생능"/>
      <sheetName val="집계"/>
      <sheetName val="갑지1"/>
      <sheetName val="코드"/>
      <sheetName val="가시설수량"/>
      <sheetName val="확약서"/>
      <sheetName val="6호기"/>
      <sheetName val="전산소모"/>
      <sheetName val="폐토수익화 "/>
      <sheetName val="주요항목별"/>
      <sheetName val="도급기성"/>
      <sheetName val="고내분기~한림"/>
      <sheetName val="광령~경마장"/>
      <sheetName val="세기~광령"/>
      <sheetName val="比較表"/>
      <sheetName val="편집1"/>
      <sheetName val="경남"/>
      <sheetName val="경북"/>
      <sheetName val="중부"/>
      <sheetName val="기초데이타"/>
      <sheetName val="규격"/>
      <sheetName val="기"/>
      <sheetName val="전선(총)"/>
      <sheetName val="PAINT"/>
      <sheetName val="archi(본사)"/>
      <sheetName val="약품공급2"/>
      <sheetName val="외주(기준)"/>
      <sheetName val="재.노.경(기준)"/>
      <sheetName val="선정요령"/>
      <sheetName val="NEW DB"/>
      <sheetName val="하조서"/>
      <sheetName val="지수"/>
      <sheetName val="cable-data"/>
      <sheetName val="※참고자료※"/>
      <sheetName val="기계설비"/>
      <sheetName val="총괄"/>
      <sheetName val="일위대가-1"/>
      <sheetName val="서식"/>
      <sheetName val="재료표"/>
      <sheetName val="물량내역"/>
      <sheetName val="건축일위"/>
      <sheetName val="그라우팅일위"/>
      <sheetName val="일반건축물통신회선수"/>
      <sheetName val="유림총괄"/>
      <sheetName val="퍼스트"/>
      <sheetName val="출자한도"/>
      <sheetName val="구리토평1전기"/>
      <sheetName val="설계내역2"/>
      <sheetName val="설계예시"/>
      <sheetName val="양남(실시)"/>
      <sheetName val="건천(실시)"/>
      <sheetName val="외동(실시)"/>
      <sheetName val="안강(실시)"/>
      <sheetName val="안강(우선실시)"/>
      <sheetName val="건설기계사용기준"/>
      <sheetName val="전기"/>
      <sheetName val="적정심사"/>
      <sheetName val="일위대가내역"/>
      <sheetName val="파이프류"/>
      <sheetName val="원가계산서 "/>
      <sheetName val="물건개요"/>
      <sheetName val="빌딩경영보고서"/>
      <sheetName val="리스료"/>
      <sheetName val="단위량"/>
      <sheetName val="재료집계표2"/>
      <sheetName val="토적집계표"/>
      <sheetName val="가설공사"/>
      <sheetName val="4차원가계산서"/>
      <sheetName val="단가결정"/>
      <sheetName val="내역아"/>
      <sheetName val="울타리"/>
      <sheetName val="?????"/>
      <sheetName val="대로근거"/>
      <sheetName val="발주수량표"/>
      <sheetName val="배수관연장조서"/>
      <sheetName val="물가자료"/>
      <sheetName val="2008년상반노임"/>
      <sheetName val="설계표지"/>
      <sheetName val="출력X"/>
      <sheetName val="터널조도"/>
      <sheetName val="시운전연료비"/>
      <sheetName val="배수장공사비명세서"/>
      <sheetName val="SORCE1"/>
      <sheetName val="소야공정계획표"/>
      <sheetName val="부하계산서"/>
      <sheetName val="내역(신례)"/>
      <sheetName val="산출기준자료"/>
      <sheetName val="대표명단"/>
      <sheetName val="매매"/>
      <sheetName val="토공사(흙막이)"/>
      <sheetName val="안양1공구_건축"/>
      <sheetName val="투찰금액"/>
      <sheetName val="공동"/>
      <sheetName val="원가계산(2)"/>
      <sheetName val="48단가"/>
      <sheetName val="테이블"/>
      <sheetName val="2F 회의실견적(5_14 일대)"/>
      <sheetName val="내역분기"/>
      <sheetName val="기본설계기준"/>
      <sheetName val="basic"/>
      <sheetName val="설계개요"/>
      <sheetName val="총괄집계표"/>
      <sheetName val="본체"/>
      <sheetName val="노무비 "/>
      <sheetName val="단관데이터"/>
      <sheetName val="이형관데이터"/>
      <sheetName val="PAD TR보호대기초"/>
      <sheetName val="가로등기초"/>
      <sheetName val="HANDHOLE(2)"/>
      <sheetName val="장비비"/>
      <sheetName val="전등설비"/>
      <sheetName val="참고자료"/>
      <sheetName val="ITEM"/>
      <sheetName val="토공정보"/>
      <sheetName val="기흥하도용"/>
      <sheetName val="적용기준"/>
      <sheetName val="횡배수관수량집계"/>
      <sheetName val="간접"/>
      <sheetName val="일위"/>
      <sheetName val="시화점실행"/>
      <sheetName val="동홍동인부인적사항"/>
      <sheetName val="기초"/>
      <sheetName val="1월"/>
      <sheetName val="단면가정"/>
      <sheetName val="설계변경총괄표(계산식)"/>
      <sheetName val="동수"/>
      <sheetName val="대여현황"/>
      <sheetName val="세대별집계표(BY 고려전산)_미출력"/>
      <sheetName val="검토표(총괄)"/>
      <sheetName val="추가할증(삭제금지)"/>
      <sheetName val="일쐈齣/"/>
      <sheetName val="일ᩐ瀀"/>
      <sheetName val="일ᩐ頀"/>
      <sheetName val="원가장"/>
      <sheetName val="아파트 내역"/>
      <sheetName val="토목주소"/>
      <sheetName val="프랜트면허"/>
      <sheetName val="난방설비"/>
      <sheetName val="갑지70%"/>
      <sheetName val="계정"/>
      <sheetName val="내역서 (2)"/>
      <sheetName val="도堉᎓"/>
      <sheetName val="가격조사서"/>
      <sheetName val="내역2"/>
      <sheetName val="비교표"/>
      <sheetName val="점수계산1-2"/>
      <sheetName val="NYS"/>
      <sheetName val="설계명세서-2"/>
      <sheetName val="덕전리"/>
      <sheetName val="북부"/>
      <sheetName val="지주토목내역서"/>
      <sheetName val="열린교실"/>
      <sheetName val="도기류"/>
      <sheetName val="6차2회변경내역서"/>
      <sheetName val="저"/>
      <sheetName val="원형1호맨홀토공수량"/>
      <sheetName val="부재리스트"/>
      <sheetName val="수곡내역"/>
      <sheetName val="중기경유지급대장"/>
      <sheetName val="중기잡유공제"/>
      <sheetName val="중기잡유지급대장"/>
      <sheetName val="중기임차료"/>
      <sheetName val="중기경유공제"/>
      <sheetName val="안전시설"/>
      <sheetName val="평가데이터"/>
      <sheetName val="건축2"/>
      <sheetName val="품셈총괄표"/>
      <sheetName val="중기명"/>
      <sheetName val="CTEMCOST"/>
      <sheetName val="구조물철거타공정이월"/>
      <sheetName val="투입내역"/>
      <sheetName val="자금신청서"/>
      <sheetName val="내역서01"/>
      <sheetName val="기계경비산출기준"/>
      <sheetName val="건설기계가격"/>
      <sheetName val="원곡IC교 내진성능보강공사 실시설계 용역.xlsx"/>
      <sheetName val="단가조사-예비품"/>
      <sheetName val="상하차비용(기계상차)"/>
      <sheetName val="수간보호"/>
      <sheetName val="인건비 "/>
      <sheetName val="#2_Paint"/>
      <sheetName val="ALL"/>
      <sheetName val="LIDE"/>
      <sheetName val="TOTAL_BOQ"/>
      <sheetName val="참조 (2)"/>
      <sheetName val="수정"/>
      <sheetName val="단면별연장"/>
      <sheetName val="공사"/>
      <sheetName val="junggi"/>
      <sheetName val="단가조정"/>
      <sheetName val="마산방향"/>
      <sheetName val="마산방향철근집계"/>
      <sheetName val="출력용"/>
      <sheetName val="단위수량DATA"/>
      <sheetName val="노임단가 및 기계경비"/>
      <sheetName val="예산서"/>
      <sheetName val="산근목록"/>
      <sheetName val="호표목록"/>
      <sheetName val="3.고급화검토"/>
      <sheetName val="2.2.10.샤시등"/>
      <sheetName val="입면고급화단가표"/>
      <sheetName val="내2"/>
      <sheetName val="품셈 "/>
      <sheetName val="고시단가"/>
      <sheetName val="4.직접인ֺ_x0000_"/>
      <sheetName val="6. 직접경비"/>
      <sheetName val="BNR Design"/>
      <sheetName val="6)화재 탐지 설비"/>
      <sheetName val="11년상반기"/>
      <sheetName val="EQ-R1"/>
      <sheetName val="용산1(해보)"/>
      <sheetName val="유류대관리"/>
      <sheetName val="공사비증감"/>
      <sheetName val="슬래브"/>
      <sheetName val="시중노임단가"/>
      <sheetName val="내역서(삼호)"/>
      <sheetName val="단가최종"/>
      <sheetName val="인쇄안해도됨"/>
      <sheetName val="적용노임"/>
      <sheetName val="7급줄떼"/>
      <sheetName val="수량집"/>
      <sheetName val="철거단가"/>
      <sheetName val="익월작업계힉"/>
      <sheetName val="재정비직인"/>
      <sheetName val="용역비산출"/>
      <sheetName val="토목내역서"/>
      <sheetName val="총괄메뉴"/>
      <sheetName val="설계서을지"/>
      <sheetName val="검산금액"/>
      <sheetName val="선수보증금"/>
      <sheetName val="연체일수"/>
      <sheetName val="기초해지"/>
      <sheetName val="잔가합계"/>
      <sheetName val="Sheet6"/>
      <sheetName val="중도해지진행업체"/>
      <sheetName val="기초해지2"/>
      <sheetName val="플랜트 설치"/>
      <sheetName val="금액단가표"/>
      <sheetName val="자료기입"/>
      <sheetName val="수량"/>
      <sheetName val="9번"/>
      <sheetName val="유효성체크"/>
      <sheetName val="표준견적서"/>
      <sheetName val="공정계획"/>
      <sheetName val="base"/>
      <sheetName val="방지책개소별명세"/>
      <sheetName val="소총괄표1"/>
      <sheetName val="2.고용보험료산출근거"/>
      <sheetName val="연습"/>
      <sheetName val="인부노임단가"/>
      <sheetName val="범례_(2)3"/>
      <sheetName val="출력은_금물3"/>
      <sheetName val="단가_및_재료비3"/>
      <sheetName val="unit_43"/>
      <sheetName val="노원열병합__건축공사기성내역서3"/>
      <sheetName val="안양동교_1안3"/>
      <sheetName val="단가표_(2)3"/>
      <sheetName val="일_위_대_가_표3"/>
      <sheetName val="할증_3"/>
      <sheetName val="기초입력_DATA3"/>
      <sheetName val="수목데이타_3"/>
      <sheetName val="중기조종사_단위단가3"/>
      <sheetName val="BSD__2_2"/>
      <sheetName val="직원_인적급여_카드2"/>
      <sheetName val="_갑지3"/>
      <sheetName val="Sheet1_(2)2"/>
      <sheetName val="광양_3기_유입수3"/>
      <sheetName val="4_일위대가목차2"/>
      <sheetName val="일위대가_2"/>
      <sheetName val="2_냉난방설비공사2"/>
      <sheetName val="7_자동제어공사2"/>
      <sheetName val="화재_탐지_설비2"/>
      <sheetName val="4_공사별2"/>
      <sheetName val="3련_BOX2"/>
      <sheetName val="DATA_입력란2"/>
      <sheetName val="1__설계조건_2_단면가정_3__하중계산2"/>
      <sheetName val="일위대가_목록표2"/>
      <sheetName val="내_역_서(총괄)2"/>
      <sheetName val="총_괄_표2"/>
      <sheetName val="(전남)시범지구_운영실적_및_결과분석(8월까지)2"/>
      <sheetName val="준검_내역서2"/>
      <sheetName val="공장동_지하1층2"/>
      <sheetName val="용역동_및_154KV2"/>
      <sheetName val="공장동_3층2"/>
      <sheetName val="설계서"/>
      <sheetName val="노원열병합__건축䢧︀諕ԯ_x0000_缀_x0000_"/>
      <sheetName val="신림자금"/>
      <sheetName val="견적서갑지연속"/>
      <sheetName val="결재갑지"/>
      <sheetName val="0226"/>
      <sheetName val="날개벽"/>
      <sheetName val="부대tu"/>
      <sheetName val="남양내역"/>
      <sheetName val="노무자명부"/>
      <sheetName val="일위대가_목록표"/>
      <sheetName val="DATA_입력란"/>
      <sheetName val="1__설계조건_2_단면가정_3__하중계산"/>
      <sheetName val="자재일람"/>
      <sheetName val="[2차1차.XLS]일쐈齣/"/>
      <sheetName val="토공1"/>
      <sheetName val="토공2"/>
      <sheetName val="구조물토공1"/>
      <sheetName val="토공3"/>
      <sheetName val="견적서입력"/>
      <sheetName val="공장동_1층2"/>
      <sheetName val="const_2"/>
      <sheetName val="6-1__관개량조서2"/>
      <sheetName val="CABLE_SIZE-12"/>
      <sheetName val="10월_(2)2"/>
      <sheetName val="설명서_2"/>
      <sheetName val="단위가격"/>
      <sheetName val="몸체(460×600)"/>
      <sheetName val="설계서(본관)"/>
      <sheetName val="노무비단가"/>
      <sheetName val="도봉2지구"/>
      <sheetName val="수납몸통"/>
      <sheetName val="수로단위수량"/>
      <sheetName val="돈암사업"/>
      <sheetName val="48일위"/>
      <sheetName val="48수량"/>
      <sheetName val="22일위"/>
      <sheetName val="말고개터널조명전압강하"/>
      <sheetName val="동해title"/>
      <sheetName val="공종별집계표(창고-52평)"/>
      <sheetName val="비교1"/>
      <sheetName val="완제수불8"/>
      <sheetName val="BSD (2)"/>
      <sheetName val="전기혼잡제경비(45)"/>
      <sheetName val="덤프"/>
      <sheetName val="석재다짐"/>
      <sheetName val="소운반"/>
      <sheetName val="아스콘"/>
      <sheetName val="문화가격표"/>
      <sheetName val="AL공사(원)"/>
      <sheetName val="산출"/>
      <sheetName val="공량산출서"/>
      <sheetName val="대가표(품셈)"/>
      <sheetName val="2)관접합"/>
      <sheetName val="기성내역서표지"/>
      <sheetName val="변경내역서간지"/>
      <sheetName val="중기 목록표"/>
      <sheetName val="TYPE1"/>
      <sheetName val="기초입력_DATA1"/>
      <sheetName val="_견적서"/>
      <sheetName val="const_"/>
      <sheetName val="6-1__관개량조서"/>
      <sheetName val="1_우편집중내역서"/>
      <sheetName val="CABLE_SIZE-1"/>
      <sheetName val="내_역_서(총괄)"/>
      <sheetName val="경율산정_XLS"/>
      <sheetName val="10월_(2)"/>
      <sheetName val="2000,9월_일위"/>
      <sheetName val="06_일위대가목록"/>
      <sheetName val="건축공사_집계표"/>
      <sheetName val="실행내역_"/>
      <sheetName val="간접비_총괄표"/>
      <sheetName val="2_1__노무비_평균단가산출"/>
      <sheetName val="자__재"/>
      <sheetName val="노무비_근거"/>
      <sheetName val="전차선로_물량표"/>
      <sheetName val="1차_내역서"/>
      <sheetName val="을_1"/>
      <sheetName val="을_2"/>
      <sheetName val="4_2_1_마루높이_검토"/>
      <sheetName val="설명서_"/>
      <sheetName val="단__가__대__비__표"/>
      <sheetName val="일__위__대__가__목__록"/>
      <sheetName val="3_하중산정4_지지력"/>
      <sheetName val="제출내역 (2)"/>
      <sheetName val="잡철물"/>
      <sheetName val="기성내역서(토목)"/>
      <sheetName val="골재집계"/>
      <sheetName val="-레미콘집계"/>
      <sheetName val="-몰탈콘크리트"/>
      <sheetName val="날개수량1.5"/>
      <sheetName val="자갈,시멘트,모래산출"/>
      <sheetName val="-철근집계"/>
      <sheetName val="포장재료(1)"/>
      <sheetName val="-흄관집계"/>
      <sheetName val="중기산출"/>
      <sheetName val="일위단가"/>
      <sheetName val="토목공사일반"/>
      <sheetName val="공사자료입력"/>
      <sheetName val="범례_(2)2"/>
      <sheetName val="단가_및_재료비2"/>
      <sheetName val="노원열병합__건축공사기성내역서2"/>
      <sheetName val="출력은_금물2"/>
      <sheetName val="안양동교_1안2"/>
      <sheetName val="unit_42"/>
      <sheetName val="일_위_대_가_표2"/>
      <sheetName val="단가표_(2)2"/>
      <sheetName val="할증_2"/>
      <sheetName val="수목데이타_2"/>
      <sheetName val="직원_인적급여_카드1"/>
      <sheetName val="4_일위대가목차1"/>
      <sheetName val="_갑지2"/>
      <sheetName val="3련_BOX1"/>
      <sheetName val="중기조종사_단위단가2"/>
      <sheetName val="BSD__2_1"/>
      <sheetName val="광양_3기_유입수2"/>
      <sheetName val="(전남)시범지구_운영실적_및_결과분석(8월까지)1"/>
      <sheetName val="일위대가_1"/>
      <sheetName val="2_냉난방설비공사1"/>
      <sheetName val="7_자동제어공사1"/>
      <sheetName val="화재_탐지_설비1"/>
      <sheetName val="4_공사별1"/>
      <sheetName val="준검_내역서1"/>
      <sheetName val="공장동_지하1층1"/>
      <sheetName val="용역동_및_154KV1"/>
      <sheetName val="공장동_3층1"/>
      <sheetName val="공장동_1층1"/>
      <sheetName val="전선_및_전선관"/>
      <sheetName val="총_괄_표"/>
      <sheetName val="기타_정보통신공사"/>
      <sheetName val="단가대비표_(3)"/>
      <sheetName val="2_대외공문"/>
      <sheetName val="설계명세서_(장비)"/>
      <sheetName val="변압기_및_발전기_용량"/>
      <sheetName val="조도계산서_(도서)"/>
      <sheetName val="견적_(2)"/>
      <sheetName val="단_box"/>
      <sheetName val="4_직접인건비"/>
      <sheetName val="일_위_목_록_표"/>
      <sheetName val="TRE_TABLE"/>
      <sheetName val="SULKEA"/>
      <sheetName val="7내역"/>
      <sheetName val="현장별"/>
      <sheetName val="직공비"/>
      <sheetName val="1.설계조건"/>
      <sheetName val="RM목표&amp;실적"/>
      <sheetName val="남양주부대"/>
      <sheetName val="간지"/>
      <sheetName val="단가집계목록"/>
      <sheetName val="7단가"/>
      <sheetName val="중집계"/>
      <sheetName val="기안"/>
      <sheetName val="ARCH개략"/>
      <sheetName val="EQUIP 개략내역서"/>
      <sheetName val="UG&amp;PAV (개략내역서)"/>
      <sheetName val="창운"/>
      <sheetName val="EQUIP"/>
      <sheetName val="동서실행예산"/>
      <sheetName val="DNT견적"/>
      <sheetName val="재료비노무비"/>
      <sheetName val="9509"/>
      <sheetName val="2002하반기노임기준"/>
      <sheetName val="APT"/>
      <sheetName val="단가(자재)"/>
      <sheetName val="단가(노임)"/>
      <sheetName val="기초목록"/>
      <sheetName val="환율change"/>
      <sheetName val="5.수정데이터통합"/>
      <sheetName val="빌딩코드"/>
      <sheetName val="공주-교대(A1)"/>
      <sheetName val="단위량당중기사용료"/>
      <sheetName val="Sheet22"/>
      <sheetName val="우수관연장및높이"/>
      <sheetName val="우수맨홀평균높이"/>
      <sheetName val="공사비"/>
      <sheetName val="98NS-N"/>
      <sheetName val="45,46"/>
      <sheetName val="대가목록"/>
      <sheetName val="차액보증"/>
      <sheetName val="실행對比"/>
      <sheetName val="전열산출서"/>
      <sheetName val="단위"/>
      <sheetName val="이름정의"/>
      <sheetName val="설계내역"/>
      <sheetName val="실행ׂ"/>
      <sheetName val="장비별표(오거보링)(Ø400)(12M)"/>
      <sheetName val="별표 "/>
      <sheetName val="유방야장기초"/>
      <sheetName val="내역서1999.8최종"/>
      <sheetName val="재집"/>
      <sheetName val="상부공"/>
      <sheetName val="상호참고자료"/>
      <sheetName val="발주처자료입력"/>
      <sheetName val="회사기본자료"/>
      <sheetName val="하자보증자료"/>
      <sheetName val="일위집계"/>
      <sheetName val="선정대비표(총괄,조정)"/>
      <sheetName val="VST재료산출"/>
      <sheetName val="명세서"/>
      <sheetName val="맨홀수량산출"/>
      <sheetName val="계약서(연정국악원)"/>
      <sheetName val="단가일람표"/>
      <sheetName val="토지가격산출"/>
      <sheetName val="FOOD COURT 천정 뿜칠 배기 철거후 재시공"/>
      <sheetName val="참고"/>
      <sheetName val="전문품의"/>
      <sheetName val="전기집계표"/>
      <sheetName val="산출서"/>
      <sheetName val="2008년상반기"/>
      <sheetName val="여흥"/>
      <sheetName val="배서어음명세서"/>
      <sheetName val="노임9월"/>
      <sheetName val="익산"/>
      <sheetName val="MOTOR"/>
      <sheetName val="실행기고및 투입현황(총괄)"/>
      <sheetName val="확_x0000__x0000_"/>
      <sheetName val="견"/>
      <sheetName val="단가1"/>
      <sheetName val="품셈"/>
      <sheetName val="E총"/>
      <sheetName val="신호등일위대가"/>
      <sheetName val="설계조건"/>
      <sheetName val="자재비"/>
      <sheetName val="4.2유효폭의 계산"/>
      <sheetName val="당초"/>
      <sheetName val="입찰"/>
      <sheetName val="현경"/>
      <sheetName val="자재단가비교표"/>
      <sheetName val="월현황(내자)"/>
      <sheetName val="2003상반기노舓⾢_x0005_"/>
      <sheetName val="수량산출서-2"/>
      <sheetName val="관로조직표"/>
      <sheetName val="유역별면적"/>
      <sheetName val="합리식"/>
      <sheetName val="아산측후소"/>
      <sheetName val="내역서(금차분) (2)"/>
      <sheetName val="기계경비목록1"/>
      <sheetName val="점검총괄"/>
      <sheetName val="예산조서(전송)"/>
      <sheetName val="제작실적"/>
      <sheetName val="AHU"/>
      <sheetName val="pcw"/>
      <sheetName val="구조면적"/>
      <sheetName val="근거(기밀댐퍼)"/>
      <sheetName val="예산조서"/>
      <sheetName val="증감내역서"/>
      <sheetName val="공문(신)"/>
      <sheetName val="당사분아님"/>
      <sheetName val="예산"/>
      <sheetName val="1차_xd8c5_︀濕"/>
      <sheetName val="원가계산서_변경_"/>
      <sheetName val="공사_산출"/>
      <sheetName val="견적1"/>
      <sheetName val="하중계산"/>
      <sheetName val="MCC_x0005__x0000_"/>
      <sheetName val="[2차1차.XLS][2차1차.XLS]일쐈齣/"/>
      <sheetName val="Sheet2 (2)"/>
      <sheetName val="용연"/>
      <sheetName val="울산"/>
      <sheetName val="진천"/>
      <sheetName val="구미"/>
      <sheetName val="대구"/>
      <sheetName val="언양"/>
      <sheetName val="현금흐름"/>
      <sheetName val="목표세부명세"/>
      <sheetName val="견적업체"/>
      <sheetName val="_견적서2"/>
      <sheetName val="단_box2"/>
      <sheetName val="간접비_총괄표2"/>
      <sheetName val="2_1__노무비_평균단가산출2"/>
      <sheetName val="1_우편집중내역서2"/>
      <sheetName val="3_하중산정4_지지력2"/>
      <sheetName val="변압기_및_발전기_용량2"/>
      <sheetName val="전차선로_물량표2"/>
      <sheetName val="표준차도부연장집계-ASP"/>
      <sheetName val="보도포장연장조서-표준차도부"/>
      <sheetName val="표준차도부연장조서-ASP"/>
      <sheetName val="일위총괄표"/>
      <sheetName val="노단"/>
      <sheetName val="내역_F저潖㄀"/>
      <sheetName val="등록자료"/>
      <sheetName val="매출현황"/>
      <sheetName val="입력정보"/>
      <sheetName val="비목코드"/>
      <sheetName val="여부구분"/>
      <sheetName val="분수공별 면적"/>
      <sheetName val="토공산근"/>
      <sheetName val="13LPMCC"/>
      <sheetName val="요율표"/>
      <sheetName val="5흙막이"/>
      <sheetName val="예가평정서표지"/>
      <sheetName val="단가산출1"/>
      <sheetName val="공종단가"/>
      <sheetName val="토공(우물통,기타) "/>
      <sheetName val="문︀苕ԯ"/>
      <sheetName val="일위대가목록1"/>
      <sheetName val="약품설비"/>
      <sheetName val="단면치수"/>
      <sheetName val="1.수인터널"/>
      <sheetName val="4.1단가표"/>
      <sheetName val="4.2노임단가표"/>
      <sheetName val="세기~砀㡮"/>
      <sheetName val="금액집계"/>
      <sheetName val="샌딩 에폭시 도장"/>
      <sheetName val="콘_재료분리(1)"/>
      <sheetName val="메인거더-크로스빔200연결부"/>
      <sheetName val="첨부1-1"/>
      <sheetName val="운반공"/>
      <sheetName val="기술자자료입력"/>
      <sheetName val="4. 주형설계"/>
      <sheetName val="단가(기자재)"/>
      <sheetName val="일집"/>
      <sheetName val="해외"/>
      <sheetName val="상반기손익차2총괄"/>
      <sheetName val="경상직원"/>
      <sheetName val="개소별수량산출"/>
      <sheetName val="수종"/>
      <sheetName val="연결관산출조서"/>
      <sheetName val="도장"/>
      <sheetName val="Eq. Mobilization"/>
      <sheetName val="도급금액"/>
      <sheetName val="보험료산출"/>
      <sheetName val="산출내역(4월)"/>
      <sheetName val="산출내역(5월) (2)"/>
      <sheetName val="직접경비호표"/>
      <sheetName val="직접인건비호표(항목60%)"/>
      <sheetName val="공동내역"/>
      <sheetName val="공동내역 (2)"/>
      <sheetName val="쉼터내역"/>
      <sheetName val="쉼터내역 (2)"/>
      <sheetName val="2월분"/>
      <sheetName val="s"/>
      <sheetName val="일용인부산출"/>
      <sheetName val="직원_인적급여_좸㾃"/>
      <sheetName val="파일À_x0000_Ԁ"/>
      <sheetName val="1-11조직표"/>
      <sheetName val="input"/>
      <sheetName val="법면단"/>
      <sheetName val="토목내역 (2)"/>
      <sheetName val="간선"/>
      <sheetName val="옥룡잡비"/>
      <sheetName val="일위대_x0000__x0000_Ԁ"/>
      <sheetName val="SHEET PILE 집계표"/>
      <sheetName val="하수급견적대비"/>
      <sheetName val="경비산출서"/>
      <sheetName val="투찰판"/>
      <sheetName val="철근콘크리트_(5)"/>
      <sheetName val="G_R300경비"/>
      <sheetName val="1.설계기준"/>
      <sheetName val="L40 B19.9"/>
      <sheetName val="덧씌우기구간수량산출1"/>
      <sheetName val="전기BOX내역서"/>
      <sheetName val="공예율"/>
      <sheetName val="주철골"/>
      <sheetName val="인건비(ref)"/>
      <sheetName val="CATV"/>
      <sheetName val="외국인현황및전출입관리"/>
      <sheetName val="첨"/>
      <sheetName val="admin"/>
      <sheetName val="자재표"/>
      <sheetName val="지구단위계획"/>
      <sheetName val="MATERIAL"/>
      <sheetName val="P54"/>
      <sheetName val="공기주입기 설치공사"/>
      <sheetName val="안동예산서"/>
      <sheetName val="자재운반단가일람표"/>
      <sheetName val="96보완계획7.12"/>
      <sheetName val="일위대"/>
      <sheetName val="3지구단위"/>
      <sheetName val="산출근거목록"/>
      <sheetName val="일대목록"/>
      <sheetName val="토목검측서"/>
      <sheetName val="개별직종노임단가(2005.1)"/>
      <sheetName val="C3"/>
      <sheetName val="단위별 일위대가표"/>
      <sheetName val="철콘-부대"/>
      <sheetName val="별제권_정리담보권1"/>
      <sheetName val="00000"/>
      <sheetName val="내역서(토목)"/>
      <sheetName val="환산"/>
      <sheetName val="제품"/>
      <sheetName val="구분자"/>
      <sheetName val="세부내역서_xdf88_˜㠦â"/>
      <sheetName val="세부내역서_xdf88_˟㠦å"/>
      <sheetName val="2000년 공정표"/>
      <sheetName val="1-1"/>
      <sheetName val="공사설명서외"/>
      <sheetName val="상부수량집계표"/>
      <sheetName val="물가"/>
      <sheetName val="경영"/>
      <sheetName val="98년"/>
      <sheetName val="실적"/>
      <sheetName val="집수받이교체"/>
      <sheetName val="용산3(영광)"/>
      <sheetName val="노무비(DB)"/>
      <sheetName val="조건표"/>
      <sheetName val="경비_원본"/>
      <sheetName val="예방접종계획"/>
      <sheetName val="근태계획서"/>
      <sheetName val="4_공_x0005__x0000_"/>
      <sheetName val="재료집계"/>
      <sheetName val="결과치"/>
      <sheetName val="건설기계"/>
      <sheetName val="사급자재"/>
      <sheetName val="별표집계"/>
      <sheetName val="1차 Ô_x0000_Ԁ"/>
      <sheetName val="산출근거-1"/>
      <sheetName val="간선계산"/>
      <sheetName val="기별명세"/>
      <sheetName val="정산노무"/>
      <sheetName val="정산재료"/>
      <sheetName val="공조기휀"/>
      <sheetName val="AHU집계"/>
      <sheetName val="T13(P68~72,78)"/>
      <sheetName val="조도계산"/>
      <sheetName val="유역면_x0000_"/>
      <sheetName val="가로등내역서"/>
      <sheetName val="쌍송교"/>
      <sheetName val="공정코드"/>
      <sheetName val="생산월보"/>
      <sheetName val="5.개인보호구지급"/>
      <sheetName val="저케CV뺱|˨⌯"/>
      <sheetName val="저케CV뺱|軰ⅽ"/>
      <sheetName val="저케C_x0000__x0000_讀ɱ뺱"/>
      <sheetName val="FAB별"/>
      <sheetName val="단위세대물량"/>
      <sheetName val="별첨 #1-1. 각기능별개발원가"/>
      <sheetName val="누수복구대장"/>
      <sheetName val="000 단가"/>
      <sheetName val="기초입력_DATA2"/>
      <sheetName val="Sheet1_(2)1"/>
      <sheetName val="49단가"/>
      <sheetName val="발주설계서(당초)"/>
      <sheetName val="철골공사"/>
      <sheetName val="2월"/>
      <sheetName val="3월"/>
      <sheetName val="접속도로1"/>
      <sheetName val="맨홀조서"/>
      <sheetName val="기성내역1"/>
      <sheetName val="C1.공사개요"/>
      <sheetName val="작성"/>
      <sheetName val="비품"/>
      <sheetName val="산출목록표"/>
      <sheetName val="수목일위"/>
      <sheetName val="설계서(7)"/>
      <sheetName val="COPING"/>
      <sheetName val="빙100장비사양"/>
      <sheetName val="6PILE  (돌출)"/>
      <sheetName val="연결원본-절대지우지말것"/>
      <sheetName val="Sheet15"/>
      <sheetName val="열교환기"/>
      <sheetName val="감가상각비"/>
      <sheetName val="PAY2002"/>
      <sheetName val="법곡리"/>
      <sheetName val="규_x0000__x0000_"/>
      <sheetName val="용수로조직"/>
      <sheetName val="대안"/>
      <sheetName val="원안"/>
      <sheetName val="세기~_x0000__x0000_"/>
      <sheetName val="Item Code"/>
      <sheetName val="구간별관경"/>
      <sheetName val="변압기 및 殰时೐_x001b__x0000_"/>
      <sheetName val="2련간지"/>
      <sheetName val="이식수목상하차"/>
      <sheetName val="매출부문"/>
      <sheetName val="9GNG운반"/>
      <sheetName val="업체별기성내역"/>
      <sheetName val="횡 연장"/>
      <sheetName val="SAM"/>
      <sheetName val="암거단위"/>
      <sheetName val="가계부"/>
      <sheetName val="제품목록"/>
      <sheetName val="매입매출관리"/>
      <sheetName val="네고율"/>
      <sheetName val="울산자동제어"/>
      <sheetName val="DB"/>
      <sheetName val="분전함신설"/>
      <sheetName val="접지1종"/>
      <sheetName val="마산월령동골조물량변경"/>
      <sheetName val="공비대비"/>
      <sheetName val="을-ATYPE"/>
      <sheetName val="기본사항"/>
      <sheetName val="건축원가"/>
      <sheetName val="내역서(기계)"/>
      <sheetName val="견적공통"/>
      <sheetName val="물량산출"/>
      <sheetName val="2.토목공사"/>
      <sheetName val="내역薘"/>
      <sheetName val="내역헾"/>
      <sheetName val="접합 및 부설 "/>
      <sheetName val="내역서(신규OFFICE(14))"/>
      <sheetName val="공사비산출헾"/>
      <sheetName val="일위대가표(평택)"/>
      <sheetName val="내역서견적"/>
      <sheetName val="이름표"/>
      <sheetName val="비교표준지"/>
      <sheetName val="종전자산조서"/>
      <sheetName val="CC16-내역서"/>
      <sheetName val="입찰내역서"/>
      <sheetName val="정공공사"/>
      <sheetName val="춘천13"/>
      <sheetName val="전주실행"/>
      <sheetName val="유리"/>
      <sheetName val="노원열병합__건축⢮Ɜ瘃∊/_x0000_p"/>
      <sheetName val="노원열병합__건축®_x0000_蠀_x0000__x0000_ऀ"/>
      <sheetName val="노원열병합__건축肮靣瘄∊/_x0000_瀀"/>
      <sheetName val="노원열병합__건축®_x0000_瀀Ð_x0000__x0000_ऀ"/>
      <sheetName val="노원열병합__건축ࢮ뇵瘃∊/_x0000_᠀"/>
      <sheetName val="노원열병합__건축®_x0000_᠀¯_x0000__x0000_ऀ"/>
      <sheetName val="노원열병합__건축®_x0000__xd800_b_x0000__x0000_ऀ"/>
      <sheetName val="노원열병합__건축®팾瘋吊/_x0000_退="/>
      <sheetName val="노원열병합__건축®_x0000_瀀g_x0000__x0000_㊪"/>
      <sheetName val="準備ｼｰﾄ"/>
      <sheetName val="리츠"/>
      <sheetName val="ilch"/>
      <sheetName val="예산총괄"/>
      <sheetName val="배관배선 단가조사"/>
      <sheetName val="소포내역 (2)"/>
      <sheetName val="세기~¬_x0000_"/>
      <sheetName val="기성표지(갑) (06월)"/>
      <sheetName val="기성청구서-내역서"/>
      <sheetName val="수량산출서 "/>
      <sheetName val="골조공사"/>
      <sheetName val="시_x0000__x0000_"/>
      <sheetName val="2차1차.XLS"/>
      <sheetName val="2%EC%B0%A81%EC%B0%A8.XLS"/>
      <sheetName val="일위대가_4층원격_"/>
      <sheetName val="Curr"/>
      <sheetName val="제잡비"/>
      <sheetName val="대림경상68억"/>
      <sheetName val="48일위(기존)"/>
      <sheetName val="남양주댠가표"/>
      <sheetName val="가설건물"/>
      <sheetName val="new급여T(4을-운전)"/>
      <sheetName val="사업성분석"/>
      <sheetName val="가격조사"/>
      <sheetName val="가격조坨B"/>
      <sheetName val="가격조떧⾤"/>
      <sheetName val="계림(함평)"/>
      <sheetName val="계림(장성)"/>
      <sheetName val="재료할증"/>
      <sheetName val="연동내역"/>
      <sheetName val="감가상각"/>
      <sheetName val="산수배수"/>
      <sheetName val="흥양2교토공집계표"/>
      <sheetName val="관보호공단위수량"/>
      <sheetName val="적격심사표"/>
      <sheetName val="49일위"/>
      <sheetName val="S14"/>
      <sheetName val="FCU선정"/>
      <sheetName val="메인"/>
      <sheetName val="사정단가표"/>
      <sheetName val="현장경상비"/>
      <sheetName val="단면 (2)"/>
      <sheetName val="물량내역서"/>
      <sheetName val="C1"/>
      <sheetName val="매설지선굴착"/>
      <sheetName val="A1"/>
      <sheetName val="관접⡩輿Ⰰ洱"/>
      <sheetName val="관접Ⱪ洱嬱"/>
      <sheetName val="자재 발주서-91"/>
      <sheetName val="간선토공재집"/>
      <sheetName val="지선토공재집"/>
      <sheetName val="점상송수토공"/>
      <sheetName val="정암송수토공"/>
      <sheetName val="내역서(당초변경)"/>
      <sheetName val="방화도료"/>
      <sheetName val="측량노임단가"/>
      <sheetName val="노임_단가"/>
      <sheetName val="품셈_"/>
      <sheetName val="급여대장출력"/>
      <sheetName val="기준_국가명"/>
      <sheetName val="국산화"/>
      <sheetName val="집 계 표"/>
      <sheetName val=" 내역"/>
      <sheetName val="결재판(삭제하지말아주세요)"/>
      <sheetName val="개산공사비"/>
      <sheetName val="월별손익_x0000__x0000_"/>
      <sheetName val="회계코드"/>
      <sheetName val="공사코드"/>
      <sheetName val="관리부"/>
      <sheetName val="정산"/>
      <sheetName val="청구분"/>
      <sheetName val="총무부"/>
      <sheetName val="암거단위-1련"/>
      <sheetName val="세금Å_x0000_"/>
      <sheetName val="ML"/>
      <sheetName val="건공실"/>
      <sheetName val="FRP산출근거"/>
      <sheetName val="내역단가"/>
      <sheetName val="교대(a1)"/>
      <sheetName val="의왕실행"/>
      <sheetName val="자재목록표"/>
      <sheetName val="우배수"/>
      <sheetName val="횡배수관재료-"/>
      <sheetName val="계산서(직선부)"/>
      <sheetName val="콘크리트측구연장"/>
      <sheetName val="-배수구조물공토공"/>
      <sheetName val="10-1.훼손지 가.부지"/>
      <sheetName val="공통자재단가"/>
      <sheetName val="건설기계단가"/>
      <sheetName val="보강공(내역)"/>
      <sheetName val="1004"/>
      <sheetName val="토목내역서 (도급단가)"/>
      <sheetName val="국내조달(통합-1)"/>
      <sheetName val="급탕순환펌프"/>
      <sheetName val="대차대조표"/>
      <sheetName val="일_위_대_가_º_x0000_"/>
      <sheetName val="화재_탐_x0000__x0000__x0005__x0000_"/>
      <sheetName val="가설공사비"/>
      <sheetName val="도로구조공사비"/>
      <sheetName val="도로토공공사비"/>
      <sheetName val="여수토공사비"/>
      <sheetName val="정렬"/>
      <sheetName val="노원열병합__건축Â_x0000_Ԁ_x0000_怀瘳ಫ_x0002_"/>
      <sheetName val="지급내역서"/>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sheetData sheetId="1103"/>
      <sheetData sheetId="1104"/>
      <sheetData sheetId="1105"/>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sheetData sheetId="1265"/>
      <sheetData sheetId="1266"/>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sheetData sheetId="1349"/>
      <sheetData sheetId="1350"/>
      <sheetData sheetId="1351"/>
      <sheetData sheetId="1352"/>
      <sheetData sheetId="1353"/>
      <sheetData sheetId="1354"/>
      <sheetData sheetId="1355"/>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sheetData sheetId="1395"/>
      <sheetData sheetId="1396"/>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sheetData sheetId="1429" refreshError="1"/>
      <sheetData sheetId="1430"/>
      <sheetData sheetId="1431" refreshError="1"/>
      <sheetData sheetId="1432"/>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근로자명단2008"/>
      <sheetName val="코드표"/>
      <sheetName val="Sheet1"/>
      <sheetName val="근로자명단2007"/>
      <sheetName val="국민연금2007"/>
      <sheetName val="근로자명단"/>
      <sheetName val="근로자계좌"/>
      <sheetName val="근로자명단2005"/>
    </sheetNames>
    <sheetDataSet>
      <sheetData sheetId="0" refreshError="1">
        <row r="1">
          <cell r="B1" t="str">
            <v>번호</v>
          </cell>
        </row>
        <row r="2">
          <cell r="A2" t="str">
            <v>강규순</v>
          </cell>
          <cell r="B2">
            <v>27</v>
          </cell>
        </row>
        <row r="3">
          <cell r="B3">
            <v>34</v>
          </cell>
        </row>
        <row r="4">
          <cell r="B4">
            <v>72</v>
          </cell>
        </row>
        <row r="5">
          <cell r="B5">
            <v>215</v>
          </cell>
        </row>
        <row r="6">
          <cell r="B6">
            <v>23</v>
          </cell>
        </row>
        <row r="7">
          <cell r="B7">
            <v>114</v>
          </cell>
        </row>
        <row r="8">
          <cell r="B8">
            <v>206</v>
          </cell>
        </row>
        <row r="9">
          <cell r="B9">
            <v>237</v>
          </cell>
        </row>
        <row r="10">
          <cell r="B10">
            <v>115</v>
          </cell>
        </row>
        <row r="11">
          <cell r="B11">
            <v>202</v>
          </cell>
        </row>
        <row r="12">
          <cell r="B12">
            <v>143</v>
          </cell>
        </row>
        <row r="13">
          <cell r="B13">
            <v>92</v>
          </cell>
        </row>
        <row r="14">
          <cell r="B14">
            <v>139</v>
          </cell>
        </row>
        <row r="15">
          <cell r="B15">
            <v>53</v>
          </cell>
        </row>
        <row r="16">
          <cell r="B16">
            <v>239</v>
          </cell>
        </row>
        <row r="17">
          <cell r="B17">
            <v>233</v>
          </cell>
        </row>
        <row r="18">
          <cell r="B18">
            <v>150</v>
          </cell>
        </row>
        <row r="19">
          <cell r="B19">
            <v>9</v>
          </cell>
        </row>
        <row r="20">
          <cell r="B20">
            <v>129</v>
          </cell>
        </row>
        <row r="21">
          <cell r="B21">
            <v>98</v>
          </cell>
        </row>
        <row r="22">
          <cell r="B22">
            <v>62</v>
          </cell>
        </row>
        <row r="23">
          <cell r="B23">
            <v>242</v>
          </cell>
        </row>
        <row r="24">
          <cell r="B24">
            <v>276</v>
          </cell>
        </row>
        <row r="25">
          <cell r="B25">
            <v>193</v>
          </cell>
        </row>
        <row r="26">
          <cell r="B26">
            <v>147</v>
          </cell>
        </row>
        <row r="27">
          <cell r="B27">
            <v>93</v>
          </cell>
        </row>
        <row r="28">
          <cell r="B28">
            <v>217</v>
          </cell>
        </row>
        <row r="29">
          <cell r="B29">
            <v>228</v>
          </cell>
        </row>
        <row r="30">
          <cell r="B30">
            <v>73</v>
          </cell>
        </row>
        <row r="31">
          <cell r="B31">
            <v>205</v>
          </cell>
        </row>
        <row r="32">
          <cell r="B32">
            <v>222</v>
          </cell>
        </row>
        <row r="33">
          <cell r="B33">
            <v>106</v>
          </cell>
        </row>
        <row r="34">
          <cell r="B34">
            <v>24</v>
          </cell>
        </row>
        <row r="35">
          <cell r="B35">
            <v>83</v>
          </cell>
        </row>
        <row r="36">
          <cell r="B36">
            <v>107</v>
          </cell>
        </row>
        <row r="37">
          <cell r="B37">
            <v>263</v>
          </cell>
        </row>
        <row r="38">
          <cell r="B38">
            <v>37</v>
          </cell>
        </row>
        <row r="39">
          <cell r="B39">
            <v>246</v>
          </cell>
        </row>
        <row r="40">
          <cell r="B40">
            <v>47</v>
          </cell>
        </row>
        <row r="41">
          <cell r="B41">
            <v>266</v>
          </cell>
        </row>
        <row r="42">
          <cell r="B42">
            <v>240</v>
          </cell>
        </row>
        <row r="43">
          <cell r="B43">
            <v>225</v>
          </cell>
        </row>
        <row r="44">
          <cell r="B44">
            <v>238</v>
          </cell>
        </row>
        <row r="45">
          <cell r="B45">
            <v>175</v>
          </cell>
        </row>
        <row r="46">
          <cell r="B46">
            <v>203</v>
          </cell>
        </row>
        <row r="47">
          <cell r="B47">
            <v>4</v>
          </cell>
        </row>
        <row r="48">
          <cell r="B48">
            <v>74</v>
          </cell>
        </row>
        <row r="49">
          <cell r="B49">
            <v>35</v>
          </cell>
        </row>
        <row r="50">
          <cell r="B50">
            <v>117</v>
          </cell>
        </row>
        <row r="51">
          <cell r="B51">
            <v>221</v>
          </cell>
        </row>
        <row r="52">
          <cell r="B52">
            <v>108</v>
          </cell>
        </row>
        <row r="53">
          <cell r="B53">
            <v>105</v>
          </cell>
        </row>
        <row r="54">
          <cell r="B54">
            <v>103</v>
          </cell>
        </row>
        <row r="55">
          <cell r="B55">
            <v>13</v>
          </cell>
        </row>
        <row r="56">
          <cell r="B56">
            <v>195</v>
          </cell>
        </row>
        <row r="57">
          <cell r="B57">
            <v>84</v>
          </cell>
        </row>
        <row r="58">
          <cell r="B58">
            <v>277</v>
          </cell>
        </row>
        <row r="59">
          <cell r="B59">
            <v>275</v>
          </cell>
        </row>
        <row r="60">
          <cell r="B60">
            <v>182</v>
          </cell>
        </row>
        <row r="61">
          <cell r="B61">
            <v>41</v>
          </cell>
        </row>
        <row r="62">
          <cell r="B62">
            <v>212</v>
          </cell>
        </row>
        <row r="63">
          <cell r="B63">
            <v>61</v>
          </cell>
        </row>
        <row r="64">
          <cell r="B64">
            <v>124</v>
          </cell>
        </row>
        <row r="65">
          <cell r="B65">
            <v>5</v>
          </cell>
        </row>
        <row r="66">
          <cell r="B66">
            <v>42</v>
          </cell>
        </row>
        <row r="67">
          <cell r="B67">
            <v>207</v>
          </cell>
        </row>
        <row r="68">
          <cell r="B68">
            <v>52</v>
          </cell>
        </row>
        <row r="69">
          <cell r="B69">
            <v>155</v>
          </cell>
        </row>
        <row r="70">
          <cell r="B70">
            <v>91</v>
          </cell>
        </row>
        <row r="71">
          <cell r="B71">
            <v>236</v>
          </cell>
        </row>
        <row r="72">
          <cell r="B72">
            <v>188</v>
          </cell>
        </row>
        <row r="73">
          <cell r="B73">
            <v>192</v>
          </cell>
        </row>
        <row r="74">
          <cell r="B74">
            <v>6</v>
          </cell>
        </row>
        <row r="75">
          <cell r="B75">
            <v>187</v>
          </cell>
        </row>
        <row r="76">
          <cell r="B76">
            <v>171</v>
          </cell>
        </row>
        <row r="77">
          <cell r="B77">
            <v>170</v>
          </cell>
        </row>
        <row r="78">
          <cell r="B78">
            <v>89</v>
          </cell>
        </row>
        <row r="79">
          <cell r="B79">
            <v>163</v>
          </cell>
        </row>
        <row r="80">
          <cell r="B80">
            <v>176</v>
          </cell>
        </row>
        <row r="81">
          <cell r="B81">
            <v>132</v>
          </cell>
        </row>
        <row r="82">
          <cell r="B82">
            <v>272</v>
          </cell>
        </row>
        <row r="83">
          <cell r="B83">
            <v>28</v>
          </cell>
        </row>
        <row r="84">
          <cell r="B84">
            <v>33</v>
          </cell>
        </row>
        <row r="85">
          <cell r="B85">
            <v>8</v>
          </cell>
        </row>
        <row r="86">
          <cell r="B86">
            <v>81</v>
          </cell>
        </row>
        <row r="87">
          <cell r="B87">
            <v>90</v>
          </cell>
        </row>
        <row r="88">
          <cell r="B88">
            <v>76</v>
          </cell>
        </row>
        <row r="89">
          <cell r="B89">
            <v>46</v>
          </cell>
        </row>
        <row r="90">
          <cell r="B90">
            <v>172</v>
          </cell>
        </row>
        <row r="91">
          <cell r="B91">
            <v>50</v>
          </cell>
        </row>
        <row r="92">
          <cell r="B92">
            <v>208</v>
          </cell>
        </row>
        <row r="93">
          <cell r="B93">
            <v>1</v>
          </cell>
        </row>
        <row r="94">
          <cell r="B94">
            <v>174</v>
          </cell>
        </row>
        <row r="95">
          <cell r="B95">
            <v>75</v>
          </cell>
        </row>
        <row r="96">
          <cell r="B96">
            <v>166</v>
          </cell>
        </row>
        <row r="97">
          <cell r="B97">
            <v>116</v>
          </cell>
        </row>
        <row r="98">
          <cell r="B98">
            <v>200</v>
          </cell>
        </row>
        <row r="99">
          <cell r="B99">
            <v>14</v>
          </cell>
        </row>
        <row r="100">
          <cell r="B100">
            <v>15</v>
          </cell>
        </row>
        <row r="101">
          <cell r="B101">
            <v>102</v>
          </cell>
        </row>
        <row r="102">
          <cell r="B102">
            <v>109</v>
          </cell>
        </row>
        <row r="103">
          <cell r="B103">
            <v>56</v>
          </cell>
        </row>
        <row r="104">
          <cell r="B104">
            <v>140</v>
          </cell>
        </row>
        <row r="105">
          <cell r="B105">
            <v>278</v>
          </cell>
        </row>
        <row r="106">
          <cell r="B106">
            <v>80</v>
          </cell>
        </row>
        <row r="107">
          <cell r="B107">
            <v>153</v>
          </cell>
        </row>
        <row r="108">
          <cell r="B108">
            <v>16</v>
          </cell>
        </row>
        <row r="109">
          <cell r="B109">
            <v>30</v>
          </cell>
        </row>
        <row r="110">
          <cell r="B110">
            <v>71</v>
          </cell>
        </row>
        <row r="111">
          <cell r="B111">
            <v>268</v>
          </cell>
        </row>
        <row r="112">
          <cell r="B112">
            <v>245</v>
          </cell>
        </row>
        <row r="113">
          <cell r="B113">
            <v>36</v>
          </cell>
        </row>
        <row r="114">
          <cell r="B114">
            <v>223</v>
          </cell>
        </row>
        <row r="115">
          <cell r="B115">
            <v>149</v>
          </cell>
        </row>
        <row r="116">
          <cell r="B116">
            <v>256</v>
          </cell>
        </row>
        <row r="117">
          <cell r="B117">
            <v>251</v>
          </cell>
        </row>
        <row r="118">
          <cell r="B118">
            <v>235</v>
          </cell>
        </row>
        <row r="119">
          <cell r="B119">
            <v>32</v>
          </cell>
        </row>
        <row r="120">
          <cell r="B120">
            <v>66</v>
          </cell>
        </row>
        <row r="121">
          <cell r="B121">
            <v>18</v>
          </cell>
        </row>
        <row r="122">
          <cell r="B122">
            <v>67</v>
          </cell>
        </row>
        <row r="123">
          <cell r="B123">
            <v>79</v>
          </cell>
        </row>
        <row r="124">
          <cell r="B124">
            <v>213</v>
          </cell>
        </row>
        <row r="125">
          <cell r="B125">
            <v>118</v>
          </cell>
        </row>
        <row r="126">
          <cell r="B126">
            <v>65</v>
          </cell>
        </row>
        <row r="127">
          <cell r="B127">
            <v>130</v>
          </cell>
        </row>
        <row r="128">
          <cell r="B128">
            <v>3</v>
          </cell>
        </row>
        <row r="129">
          <cell r="B129">
            <v>244</v>
          </cell>
        </row>
        <row r="130">
          <cell r="B130">
            <v>131</v>
          </cell>
        </row>
        <row r="131">
          <cell r="B131">
            <v>95</v>
          </cell>
        </row>
        <row r="132">
          <cell r="B132">
            <v>63</v>
          </cell>
        </row>
        <row r="133">
          <cell r="B133">
            <v>169</v>
          </cell>
        </row>
        <row r="134">
          <cell r="B134">
            <v>137</v>
          </cell>
        </row>
        <row r="135">
          <cell r="B135">
            <v>10</v>
          </cell>
        </row>
        <row r="136">
          <cell r="B136">
            <v>186</v>
          </cell>
        </row>
        <row r="137">
          <cell r="B137">
            <v>151</v>
          </cell>
        </row>
        <row r="138">
          <cell r="B138">
            <v>19</v>
          </cell>
        </row>
        <row r="139">
          <cell r="B139">
            <v>136</v>
          </cell>
        </row>
        <row r="140">
          <cell r="B140">
            <v>248</v>
          </cell>
        </row>
        <row r="141">
          <cell r="B141">
            <v>167</v>
          </cell>
        </row>
        <row r="142">
          <cell r="B142">
            <v>211</v>
          </cell>
        </row>
        <row r="143">
          <cell r="B143">
            <v>210</v>
          </cell>
        </row>
        <row r="144">
          <cell r="B144">
            <v>88</v>
          </cell>
        </row>
        <row r="145">
          <cell r="B145">
            <v>154</v>
          </cell>
        </row>
        <row r="146">
          <cell r="B146">
            <v>243</v>
          </cell>
        </row>
        <row r="147">
          <cell r="B147">
            <v>85</v>
          </cell>
        </row>
        <row r="148">
          <cell r="B148">
            <v>145</v>
          </cell>
        </row>
        <row r="149">
          <cell r="B149">
            <v>48</v>
          </cell>
        </row>
        <row r="150">
          <cell r="B150">
            <v>189</v>
          </cell>
        </row>
        <row r="151">
          <cell r="B151">
            <v>128</v>
          </cell>
        </row>
        <row r="152">
          <cell r="B152">
            <v>17</v>
          </cell>
        </row>
        <row r="153">
          <cell r="B153">
            <v>86</v>
          </cell>
        </row>
        <row r="154">
          <cell r="B154">
            <v>126</v>
          </cell>
        </row>
        <row r="155">
          <cell r="B155">
            <v>232</v>
          </cell>
        </row>
        <row r="156">
          <cell r="B156">
            <v>265</v>
          </cell>
        </row>
        <row r="157">
          <cell r="B157">
            <v>274</v>
          </cell>
        </row>
        <row r="158">
          <cell r="B158">
            <v>55</v>
          </cell>
        </row>
        <row r="159">
          <cell r="B159">
            <v>216</v>
          </cell>
        </row>
        <row r="160">
          <cell r="B160">
            <v>11</v>
          </cell>
        </row>
        <row r="161">
          <cell r="B161">
            <v>279</v>
          </cell>
        </row>
        <row r="162">
          <cell r="B162">
            <v>120</v>
          </cell>
        </row>
        <row r="163">
          <cell r="B163">
            <v>43</v>
          </cell>
        </row>
        <row r="164">
          <cell r="B164">
            <v>127</v>
          </cell>
        </row>
        <row r="165">
          <cell r="B165">
            <v>273</v>
          </cell>
        </row>
        <row r="166">
          <cell r="B166">
            <v>104</v>
          </cell>
        </row>
        <row r="167">
          <cell r="B167">
            <v>113</v>
          </cell>
        </row>
        <row r="168">
          <cell r="B168">
            <v>261</v>
          </cell>
        </row>
        <row r="169">
          <cell r="B169">
            <v>173</v>
          </cell>
        </row>
        <row r="170">
          <cell r="B170">
            <v>94</v>
          </cell>
        </row>
        <row r="171">
          <cell r="B171">
            <v>218</v>
          </cell>
        </row>
        <row r="172">
          <cell r="B172">
            <v>20</v>
          </cell>
        </row>
        <row r="173">
          <cell r="B173">
            <v>271</v>
          </cell>
        </row>
        <row r="174">
          <cell r="B174">
            <v>178</v>
          </cell>
        </row>
        <row r="175">
          <cell r="B175">
            <v>185</v>
          </cell>
        </row>
        <row r="176">
          <cell r="B176">
            <v>25</v>
          </cell>
        </row>
        <row r="177">
          <cell r="B177">
            <v>70</v>
          </cell>
        </row>
        <row r="178">
          <cell r="B178">
            <v>181</v>
          </cell>
        </row>
        <row r="179">
          <cell r="B179">
            <v>26</v>
          </cell>
        </row>
        <row r="180">
          <cell r="B180">
            <v>184</v>
          </cell>
        </row>
        <row r="181">
          <cell r="B181">
            <v>270</v>
          </cell>
        </row>
        <row r="182">
          <cell r="B182">
            <v>44</v>
          </cell>
        </row>
        <row r="183">
          <cell r="B183">
            <v>234</v>
          </cell>
        </row>
        <row r="184">
          <cell r="B184">
            <v>269</v>
          </cell>
        </row>
        <row r="185">
          <cell r="B185">
            <v>146</v>
          </cell>
        </row>
        <row r="186">
          <cell r="B186">
            <v>258</v>
          </cell>
        </row>
        <row r="187">
          <cell r="B187">
            <v>257</v>
          </cell>
        </row>
        <row r="188">
          <cell r="B188">
            <v>69</v>
          </cell>
        </row>
        <row r="189">
          <cell r="B189">
            <v>45</v>
          </cell>
        </row>
        <row r="190">
          <cell r="B190">
            <v>77</v>
          </cell>
        </row>
        <row r="191">
          <cell r="B191">
            <v>229</v>
          </cell>
        </row>
        <row r="192">
          <cell r="B192">
            <v>152</v>
          </cell>
        </row>
        <row r="193">
          <cell r="B193">
            <v>29</v>
          </cell>
        </row>
        <row r="194">
          <cell r="B194">
            <v>40</v>
          </cell>
        </row>
        <row r="195">
          <cell r="B195">
            <v>191</v>
          </cell>
        </row>
        <row r="196">
          <cell r="B196">
            <v>162</v>
          </cell>
        </row>
        <row r="197">
          <cell r="B197">
            <v>110</v>
          </cell>
        </row>
        <row r="198">
          <cell r="B198">
            <v>190</v>
          </cell>
        </row>
        <row r="199">
          <cell r="B199">
            <v>2</v>
          </cell>
        </row>
        <row r="200">
          <cell r="B200">
            <v>21</v>
          </cell>
        </row>
        <row r="201">
          <cell r="B201">
            <v>179</v>
          </cell>
        </row>
        <row r="202">
          <cell r="B202">
            <v>58</v>
          </cell>
        </row>
        <row r="203">
          <cell r="B203">
            <v>204</v>
          </cell>
        </row>
        <row r="204">
          <cell r="B204">
            <v>177</v>
          </cell>
        </row>
        <row r="205">
          <cell r="B205">
            <v>12</v>
          </cell>
        </row>
        <row r="206">
          <cell r="B206">
            <v>196</v>
          </cell>
        </row>
        <row r="207">
          <cell r="B207">
            <v>138</v>
          </cell>
        </row>
        <row r="208">
          <cell r="B208">
            <v>165</v>
          </cell>
        </row>
        <row r="209">
          <cell r="B209">
            <v>141</v>
          </cell>
        </row>
        <row r="210">
          <cell r="B210">
            <v>57</v>
          </cell>
        </row>
        <row r="211">
          <cell r="B211">
            <v>101</v>
          </cell>
        </row>
        <row r="212">
          <cell r="B212">
            <v>194</v>
          </cell>
        </row>
        <row r="213">
          <cell r="B213">
            <v>264</v>
          </cell>
        </row>
        <row r="214">
          <cell r="B214">
            <v>249</v>
          </cell>
        </row>
        <row r="215">
          <cell r="B215">
            <v>134</v>
          </cell>
        </row>
        <row r="216">
          <cell r="B216">
            <v>209</v>
          </cell>
        </row>
        <row r="217">
          <cell r="B217">
            <v>220</v>
          </cell>
        </row>
        <row r="218">
          <cell r="B218">
            <v>260</v>
          </cell>
        </row>
        <row r="219">
          <cell r="B219">
            <v>112</v>
          </cell>
        </row>
        <row r="220">
          <cell r="B220">
            <v>87</v>
          </cell>
        </row>
        <row r="221">
          <cell r="B221">
            <v>125</v>
          </cell>
        </row>
        <row r="222">
          <cell r="B222">
            <v>64</v>
          </cell>
        </row>
        <row r="223">
          <cell r="B223">
            <v>38</v>
          </cell>
        </row>
        <row r="224">
          <cell r="B224">
            <v>96</v>
          </cell>
        </row>
        <row r="225">
          <cell r="B225">
            <v>51</v>
          </cell>
        </row>
        <row r="226">
          <cell r="B226">
            <v>144</v>
          </cell>
        </row>
        <row r="227">
          <cell r="B227">
            <v>253</v>
          </cell>
        </row>
        <row r="228">
          <cell r="B228">
            <v>219</v>
          </cell>
        </row>
        <row r="229">
          <cell r="B229">
            <v>31</v>
          </cell>
        </row>
        <row r="230">
          <cell r="B230">
            <v>255</v>
          </cell>
        </row>
        <row r="231">
          <cell r="B231">
            <v>60</v>
          </cell>
        </row>
        <row r="232">
          <cell r="B232">
            <v>135</v>
          </cell>
        </row>
        <row r="233">
          <cell r="B233">
            <v>197</v>
          </cell>
        </row>
        <row r="234">
          <cell r="B234">
            <v>122</v>
          </cell>
        </row>
        <row r="235">
          <cell r="B235">
            <v>22</v>
          </cell>
        </row>
        <row r="236">
          <cell r="B236">
            <v>123</v>
          </cell>
        </row>
        <row r="237">
          <cell r="B237">
            <v>183</v>
          </cell>
        </row>
        <row r="238">
          <cell r="B238">
            <v>160</v>
          </cell>
        </row>
        <row r="239">
          <cell r="B239">
            <v>99</v>
          </cell>
        </row>
        <row r="240">
          <cell r="B240">
            <v>227</v>
          </cell>
        </row>
        <row r="241">
          <cell r="B241">
            <v>54</v>
          </cell>
        </row>
        <row r="242">
          <cell r="B242">
            <v>214</v>
          </cell>
        </row>
        <row r="243">
          <cell r="B243">
            <v>158</v>
          </cell>
        </row>
        <row r="244">
          <cell r="B244">
            <v>259</v>
          </cell>
        </row>
        <row r="245">
          <cell r="B245">
            <v>100</v>
          </cell>
        </row>
        <row r="246">
          <cell r="B246">
            <v>119</v>
          </cell>
        </row>
        <row r="247">
          <cell r="B247">
            <v>247</v>
          </cell>
        </row>
        <row r="248">
          <cell r="B248">
            <v>133</v>
          </cell>
        </row>
        <row r="249">
          <cell r="B249">
            <v>156</v>
          </cell>
        </row>
        <row r="250">
          <cell r="B250">
            <v>111</v>
          </cell>
        </row>
        <row r="251">
          <cell r="B251">
            <v>82</v>
          </cell>
        </row>
        <row r="252">
          <cell r="B252">
            <v>230</v>
          </cell>
        </row>
        <row r="253">
          <cell r="B253">
            <v>254</v>
          </cell>
        </row>
        <row r="254">
          <cell r="B254">
            <v>201</v>
          </cell>
        </row>
        <row r="255">
          <cell r="B255">
            <v>198</v>
          </cell>
        </row>
        <row r="256">
          <cell r="B256">
            <v>180</v>
          </cell>
        </row>
        <row r="257">
          <cell r="B257">
            <v>78</v>
          </cell>
        </row>
        <row r="258">
          <cell r="B258">
            <v>97</v>
          </cell>
        </row>
        <row r="259">
          <cell r="B259">
            <v>224</v>
          </cell>
        </row>
        <row r="260">
          <cell r="B260">
            <v>157</v>
          </cell>
        </row>
        <row r="261">
          <cell r="B261">
            <v>226</v>
          </cell>
        </row>
        <row r="262">
          <cell r="B262">
            <v>68</v>
          </cell>
        </row>
        <row r="263">
          <cell r="B263">
            <v>168</v>
          </cell>
        </row>
        <row r="264">
          <cell r="B264">
            <v>121</v>
          </cell>
        </row>
        <row r="265">
          <cell r="B265">
            <v>241</v>
          </cell>
        </row>
        <row r="266">
          <cell r="B266">
            <v>49</v>
          </cell>
        </row>
        <row r="267">
          <cell r="B267">
            <v>267</v>
          </cell>
        </row>
        <row r="268">
          <cell r="B268">
            <v>159</v>
          </cell>
        </row>
        <row r="269">
          <cell r="B269">
            <v>262</v>
          </cell>
        </row>
        <row r="270">
          <cell r="B270">
            <v>7</v>
          </cell>
        </row>
        <row r="271">
          <cell r="B271">
            <v>161</v>
          </cell>
        </row>
        <row r="272">
          <cell r="B272">
            <v>59</v>
          </cell>
        </row>
        <row r="273">
          <cell r="B273">
            <v>199</v>
          </cell>
        </row>
        <row r="274">
          <cell r="B274">
            <v>142</v>
          </cell>
        </row>
        <row r="275">
          <cell r="B275">
            <v>250</v>
          </cell>
        </row>
        <row r="276">
          <cell r="B276">
            <v>148</v>
          </cell>
        </row>
        <row r="277">
          <cell r="B277">
            <v>39</v>
          </cell>
        </row>
        <row r="278">
          <cell r="B278">
            <v>231</v>
          </cell>
        </row>
        <row r="279">
          <cell r="B279">
            <v>252</v>
          </cell>
        </row>
        <row r="280">
          <cell r="B280">
            <v>164</v>
          </cell>
        </row>
        <row r="281">
          <cell r="B281">
            <v>280</v>
          </cell>
        </row>
        <row r="282">
          <cell r="B282">
            <v>281</v>
          </cell>
        </row>
        <row r="283">
          <cell r="B283">
            <v>282</v>
          </cell>
        </row>
        <row r="284">
          <cell r="B284">
            <v>283</v>
          </cell>
        </row>
        <row r="285">
          <cell r="B285">
            <v>284</v>
          </cell>
        </row>
        <row r="286">
          <cell r="B286">
            <v>285</v>
          </cell>
        </row>
        <row r="287">
          <cell r="B287">
            <v>286</v>
          </cell>
        </row>
        <row r="288">
          <cell r="B288">
            <v>287</v>
          </cell>
        </row>
        <row r="289">
          <cell r="B289">
            <v>288</v>
          </cell>
        </row>
        <row r="290">
          <cell r="B290">
            <v>289</v>
          </cell>
        </row>
        <row r="291">
          <cell r="B291">
            <v>290</v>
          </cell>
        </row>
        <row r="292">
          <cell r="B292">
            <v>291</v>
          </cell>
        </row>
        <row r="293">
          <cell r="B293">
            <v>292</v>
          </cell>
        </row>
        <row r="294">
          <cell r="B294">
            <v>293</v>
          </cell>
        </row>
        <row r="295">
          <cell r="B295">
            <v>294</v>
          </cell>
        </row>
        <row r="296">
          <cell r="B296">
            <v>295</v>
          </cell>
        </row>
        <row r="297">
          <cell r="B297">
            <v>296</v>
          </cell>
        </row>
        <row r="298">
          <cell r="B298">
            <v>297</v>
          </cell>
        </row>
        <row r="299">
          <cell r="B299">
            <v>298</v>
          </cell>
        </row>
        <row r="300">
          <cell r="B300">
            <v>299</v>
          </cell>
        </row>
        <row r="301">
          <cell r="B301">
            <v>300</v>
          </cell>
        </row>
        <row r="302">
          <cell r="B302">
            <v>301</v>
          </cell>
        </row>
        <row r="303">
          <cell r="B303">
            <v>302</v>
          </cell>
        </row>
        <row r="304">
          <cell r="B304">
            <v>303</v>
          </cell>
        </row>
        <row r="305">
          <cell r="B305">
            <v>304</v>
          </cell>
        </row>
        <row r="306">
          <cell r="B306">
            <v>305</v>
          </cell>
        </row>
        <row r="307">
          <cell r="B307">
            <v>306</v>
          </cell>
        </row>
        <row r="308">
          <cell r="B308">
            <v>307</v>
          </cell>
        </row>
        <row r="309">
          <cell r="B309">
            <v>308</v>
          </cell>
        </row>
        <row r="310">
          <cell r="B310">
            <v>310</v>
          </cell>
        </row>
        <row r="311">
          <cell r="B311">
            <v>311</v>
          </cell>
        </row>
        <row r="312">
          <cell r="B312">
            <v>312</v>
          </cell>
        </row>
        <row r="313">
          <cell r="B313">
            <v>313</v>
          </cell>
        </row>
        <row r="314">
          <cell r="B314">
            <v>314</v>
          </cell>
        </row>
        <row r="315">
          <cell r="B315">
            <v>315</v>
          </cell>
        </row>
        <row r="316">
          <cell r="B316">
            <v>316</v>
          </cell>
        </row>
        <row r="317">
          <cell r="B317">
            <v>317</v>
          </cell>
        </row>
        <row r="318">
          <cell r="B318">
            <v>318</v>
          </cell>
        </row>
        <row r="319">
          <cell r="B319">
            <v>319</v>
          </cell>
        </row>
        <row r="320">
          <cell r="B320">
            <v>320</v>
          </cell>
        </row>
        <row r="321">
          <cell r="B321">
            <v>321</v>
          </cell>
        </row>
        <row r="322">
          <cell r="B322">
            <v>322</v>
          </cell>
        </row>
        <row r="323">
          <cell r="B323">
            <v>323</v>
          </cell>
        </row>
        <row r="324">
          <cell r="B324">
            <v>324</v>
          </cell>
        </row>
        <row r="325">
          <cell r="B325">
            <v>325</v>
          </cell>
        </row>
        <row r="326">
          <cell r="B326">
            <v>326</v>
          </cell>
        </row>
        <row r="327">
          <cell r="B327">
            <v>327</v>
          </cell>
        </row>
        <row r="328">
          <cell r="B328">
            <v>328</v>
          </cell>
        </row>
        <row r="329">
          <cell r="B329">
            <v>329</v>
          </cell>
        </row>
        <row r="330">
          <cell r="B330">
            <v>330</v>
          </cell>
        </row>
        <row r="331">
          <cell r="B331">
            <v>331</v>
          </cell>
        </row>
        <row r="332">
          <cell r="B332">
            <v>332</v>
          </cell>
        </row>
        <row r="333">
          <cell r="B333">
            <v>333</v>
          </cell>
        </row>
        <row r="334">
          <cell r="B334">
            <v>334</v>
          </cell>
        </row>
        <row r="335">
          <cell r="B335">
            <v>335</v>
          </cell>
        </row>
        <row r="336">
          <cell r="B336">
            <v>336</v>
          </cell>
        </row>
        <row r="337">
          <cell r="B337">
            <v>337</v>
          </cell>
        </row>
        <row r="338">
          <cell r="B338">
            <v>338</v>
          </cell>
        </row>
        <row r="339">
          <cell r="B339">
            <v>339</v>
          </cell>
        </row>
        <row r="340">
          <cell r="B340">
            <v>340</v>
          </cell>
        </row>
        <row r="341">
          <cell r="B341">
            <v>341</v>
          </cell>
        </row>
        <row r="342">
          <cell r="B342">
            <v>342</v>
          </cell>
        </row>
        <row r="343">
          <cell r="B343">
            <v>343</v>
          </cell>
        </row>
        <row r="344">
          <cell r="B344">
            <v>344</v>
          </cell>
        </row>
        <row r="345">
          <cell r="B345">
            <v>345</v>
          </cell>
        </row>
        <row r="346">
          <cell r="B346">
            <v>346</v>
          </cell>
        </row>
        <row r="347">
          <cell r="B347">
            <v>347</v>
          </cell>
        </row>
        <row r="348">
          <cell r="B348">
            <v>348</v>
          </cell>
        </row>
        <row r="349">
          <cell r="B349">
            <v>349</v>
          </cell>
        </row>
        <row r="350">
          <cell r="B350">
            <v>350</v>
          </cell>
        </row>
        <row r="351">
          <cell r="B351">
            <v>351</v>
          </cell>
        </row>
        <row r="352">
          <cell r="B352">
            <v>352</v>
          </cell>
        </row>
        <row r="353">
          <cell r="B353">
            <v>353</v>
          </cell>
        </row>
        <row r="354">
          <cell r="B354">
            <v>354</v>
          </cell>
        </row>
        <row r="355">
          <cell r="B355">
            <v>355</v>
          </cell>
        </row>
        <row r="356">
          <cell r="B356">
            <v>356</v>
          </cell>
        </row>
        <row r="357">
          <cell r="B357">
            <v>357</v>
          </cell>
        </row>
        <row r="358">
          <cell r="B358">
            <v>358</v>
          </cell>
        </row>
        <row r="359">
          <cell r="B359">
            <v>359</v>
          </cell>
        </row>
        <row r="360">
          <cell r="B360">
            <v>360</v>
          </cell>
        </row>
        <row r="361">
          <cell r="B361">
            <v>361</v>
          </cell>
        </row>
        <row r="362">
          <cell r="B362">
            <v>362</v>
          </cell>
        </row>
        <row r="363">
          <cell r="B363">
            <v>363</v>
          </cell>
        </row>
        <row r="364">
          <cell r="B364">
            <v>364</v>
          </cell>
        </row>
        <row r="365">
          <cell r="B365">
            <v>365</v>
          </cell>
        </row>
        <row r="366">
          <cell r="B366">
            <v>366</v>
          </cell>
        </row>
        <row r="367">
          <cell r="B367">
            <v>367</v>
          </cell>
        </row>
        <row r="368">
          <cell r="B368">
            <v>368</v>
          </cell>
        </row>
        <row r="369">
          <cell r="B369">
            <v>369</v>
          </cell>
        </row>
        <row r="370">
          <cell r="B370">
            <v>370</v>
          </cell>
        </row>
        <row r="371">
          <cell r="B371">
            <v>371</v>
          </cell>
        </row>
        <row r="372">
          <cell r="B372">
            <v>372</v>
          </cell>
        </row>
        <row r="373">
          <cell r="B373">
            <v>373</v>
          </cell>
        </row>
        <row r="374">
          <cell r="B374">
            <v>374</v>
          </cell>
        </row>
        <row r="375">
          <cell r="B375">
            <v>375</v>
          </cell>
        </row>
        <row r="376">
          <cell r="B376">
            <v>376</v>
          </cell>
        </row>
        <row r="377">
          <cell r="B377">
            <v>377</v>
          </cell>
        </row>
        <row r="378">
          <cell r="B378">
            <v>378</v>
          </cell>
        </row>
        <row r="379">
          <cell r="B379">
            <v>379</v>
          </cell>
        </row>
        <row r="380">
          <cell r="B380">
            <v>380</v>
          </cell>
        </row>
        <row r="381">
          <cell r="B381">
            <v>381</v>
          </cell>
        </row>
        <row r="382">
          <cell r="B382">
            <v>382</v>
          </cell>
        </row>
        <row r="383">
          <cell r="B383">
            <v>383</v>
          </cell>
        </row>
        <row r="384">
          <cell r="B384">
            <v>384</v>
          </cell>
        </row>
        <row r="385">
          <cell r="B385">
            <v>385</v>
          </cell>
        </row>
        <row r="386">
          <cell r="B386">
            <v>386</v>
          </cell>
        </row>
        <row r="387">
          <cell r="B387">
            <v>387</v>
          </cell>
        </row>
        <row r="388">
          <cell r="B388">
            <v>388</v>
          </cell>
        </row>
        <row r="389">
          <cell r="B389">
            <v>389</v>
          </cell>
        </row>
        <row r="390">
          <cell r="B390">
            <v>390</v>
          </cell>
        </row>
        <row r="391">
          <cell r="B391">
            <v>391</v>
          </cell>
        </row>
        <row r="392">
          <cell r="B392">
            <v>392</v>
          </cell>
        </row>
        <row r="393">
          <cell r="B393">
            <v>393</v>
          </cell>
        </row>
        <row r="394">
          <cell r="B394">
            <v>394</v>
          </cell>
        </row>
        <row r="395">
          <cell r="B395">
            <v>395</v>
          </cell>
        </row>
        <row r="396">
          <cell r="B396">
            <v>396</v>
          </cell>
        </row>
        <row r="397">
          <cell r="B397">
            <v>397</v>
          </cell>
        </row>
        <row r="398">
          <cell r="B398">
            <v>398</v>
          </cell>
        </row>
        <row r="399">
          <cell r="B399">
            <v>399</v>
          </cell>
        </row>
        <row r="400">
          <cell r="B400">
            <v>400</v>
          </cell>
        </row>
        <row r="401">
          <cell r="B401">
            <v>401</v>
          </cell>
        </row>
        <row r="402">
          <cell r="B402">
            <v>402</v>
          </cell>
        </row>
        <row r="403">
          <cell r="B403">
            <v>403</v>
          </cell>
        </row>
        <row r="404">
          <cell r="B404">
            <v>404</v>
          </cell>
        </row>
        <row r="405">
          <cell r="B405">
            <v>405</v>
          </cell>
        </row>
        <row r="406">
          <cell r="B406">
            <v>406</v>
          </cell>
        </row>
        <row r="407">
          <cell r="B407">
            <v>407</v>
          </cell>
        </row>
        <row r="408">
          <cell r="B408">
            <v>408</v>
          </cell>
        </row>
        <row r="409">
          <cell r="B409">
            <v>409</v>
          </cell>
        </row>
        <row r="410">
          <cell r="B410">
            <v>410</v>
          </cell>
        </row>
        <row r="411">
          <cell r="B411">
            <v>411</v>
          </cell>
        </row>
        <row r="412">
          <cell r="B412">
            <v>412</v>
          </cell>
        </row>
        <row r="413">
          <cell r="B413">
            <v>413</v>
          </cell>
        </row>
        <row r="414">
          <cell r="B414">
            <v>414</v>
          </cell>
        </row>
        <row r="415">
          <cell r="B415">
            <v>415</v>
          </cell>
        </row>
        <row r="416">
          <cell r="B416">
            <v>416</v>
          </cell>
        </row>
        <row r="417">
          <cell r="B417">
            <v>417</v>
          </cell>
        </row>
        <row r="418">
          <cell r="B418">
            <v>418</v>
          </cell>
        </row>
        <row r="419">
          <cell r="B419">
            <v>419</v>
          </cell>
        </row>
        <row r="420">
          <cell r="B420">
            <v>420</v>
          </cell>
        </row>
        <row r="421">
          <cell r="B421">
            <v>421</v>
          </cell>
        </row>
        <row r="422">
          <cell r="B422">
            <v>422</v>
          </cell>
        </row>
        <row r="423">
          <cell r="B423">
            <v>423</v>
          </cell>
        </row>
        <row r="424">
          <cell r="B424">
            <v>424</v>
          </cell>
        </row>
        <row r="425">
          <cell r="B425">
            <v>425</v>
          </cell>
        </row>
        <row r="426">
          <cell r="B426">
            <v>426</v>
          </cell>
        </row>
        <row r="427">
          <cell r="B427">
            <v>427</v>
          </cell>
        </row>
        <row r="428">
          <cell r="B428">
            <v>428</v>
          </cell>
        </row>
        <row r="429">
          <cell r="B429">
            <v>429</v>
          </cell>
        </row>
        <row r="430">
          <cell r="B430">
            <v>430</v>
          </cell>
        </row>
        <row r="431">
          <cell r="B431">
            <v>431</v>
          </cell>
        </row>
        <row r="432">
          <cell r="B432">
            <v>432</v>
          </cell>
        </row>
        <row r="433">
          <cell r="B433">
            <v>433</v>
          </cell>
        </row>
        <row r="434">
          <cell r="B434">
            <v>434</v>
          </cell>
        </row>
        <row r="435">
          <cell r="B435">
            <v>435</v>
          </cell>
        </row>
        <row r="436">
          <cell r="B436">
            <v>436</v>
          </cell>
        </row>
        <row r="437">
          <cell r="B437">
            <v>437</v>
          </cell>
        </row>
        <row r="438">
          <cell r="B438">
            <v>438</v>
          </cell>
        </row>
        <row r="439">
          <cell r="B439">
            <v>439</v>
          </cell>
        </row>
        <row r="440">
          <cell r="B440">
            <v>440</v>
          </cell>
        </row>
        <row r="441">
          <cell r="B441">
            <v>441</v>
          </cell>
        </row>
        <row r="442">
          <cell r="B442">
            <v>442</v>
          </cell>
        </row>
        <row r="443">
          <cell r="B443">
            <v>443</v>
          </cell>
        </row>
        <row r="444">
          <cell r="B444">
            <v>444</v>
          </cell>
        </row>
        <row r="445">
          <cell r="B445">
            <v>445</v>
          </cell>
        </row>
        <row r="446">
          <cell r="B446">
            <v>446</v>
          </cell>
        </row>
        <row r="447">
          <cell r="B447">
            <v>447</v>
          </cell>
        </row>
        <row r="448">
          <cell r="B448">
            <v>448</v>
          </cell>
        </row>
        <row r="449">
          <cell r="B449">
            <v>449</v>
          </cell>
        </row>
        <row r="450">
          <cell r="B450">
            <v>450</v>
          </cell>
        </row>
        <row r="451">
          <cell r="B451">
            <v>451</v>
          </cell>
        </row>
        <row r="452">
          <cell r="B452">
            <v>452</v>
          </cell>
        </row>
        <row r="453">
          <cell r="B453">
            <v>453</v>
          </cell>
        </row>
        <row r="454">
          <cell r="B454">
            <v>454</v>
          </cell>
        </row>
        <row r="455">
          <cell r="B455">
            <v>455</v>
          </cell>
        </row>
        <row r="456">
          <cell r="B456">
            <v>456</v>
          </cell>
        </row>
        <row r="457">
          <cell r="B457">
            <v>457</v>
          </cell>
        </row>
        <row r="458">
          <cell r="B458">
            <v>458</v>
          </cell>
        </row>
        <row r="459">
          <cell r="B459">
            <v>459</v>
          </cell>
        </row>
        <row r="460">
          <cell r="B460">
            <v>460</v>
          </cell>
        </row>
        <row r="461">
          <cell r="B461">
            <v>461</v>
          </cell>
        </row>
        <row r="462">
          <cell r="B462">
            <v>462</v>
          </cell>
        </row>
        <row r="463">
          <cell r="B463">
            <v>463</v>
          </cell>
        </row>
        <row r="464">
          <cell r="B464">
            <v>464</v>
          </cell>
        </row>
        <row r="465">
          <cell r="B465">
            <v>465</v>
          </cell>
        </row>
        <row r="466">
          <cell r="B466">
            <v>466</v>
          </cell>
        </row>
        <row r="467">
          <cell r="B467">
            <v>467</v>
          </cell>
        </row>
        <row r="468">
          <cell r="B468">
            <v>468</v>
          </cell>
        </row>
        <row r="469">
          <cell r="B469">
            <v>469</v>
          </cell>
        </row>
        <row r="470">
          <cell r="B470">
            <v>470</v>
          </cell>
        </row>
        <row r="471">
          <cell r="B471">
            <v>471</v>
          </cell>
        </row>
        <row r="472">
          <cell r="B472">
            <v>472</v>
          </cell>
        </row>
        <row r="473">
          <cell r="B473">
            <v>473</v>
          </cell>
        </row>
        <row r="474">
          <cell r="B474">
            <v>474</v>
          </cell>
        </row>
        <row r="475">
          <cell r="B475">
            <v>475</v>
          </cell>
        </row>
        <row r="476">
          <cell r="B476">
            <v>476</v>
          </cell>
        </row>
        <row r="477">
          <cell r="B477">
            <v>477</v>
          </cell>
        </row>
        <row r="478">
          <cell r="B478">
            <v>478</v>
          </cell>
        </row>
        <row r="479">
          <cell r="B479">
            <v>479</v>
          </cell>
        </row>
        <row r="480">
          <cell r="B480">
            <v>480</v>
          </cell>
        </row>
        <row r="481">
          <cell r="B481">
            <v>481</v>
          </cell>
        </row>
        <row r="482">
          <cell r="B482">
            <v>482</v>
          </cell>
        </row>
        <row r="483">
          <cell r="B483">
            <v>483</v>
          </cell>
        </row>
        <row r="484">
          <cell r="B484">
            <v>484</v>
          </cell>
        </row>
        <row r="485">
          <cell r="B485">
            <v>485</v>
          </cell>
        </row>
        <row r="486">
          <cell r="B486">
            <v>486</v>
          </cell>
        </row>
        <row r="487">
          <cell r="B487">
            <v>487</v>
          </cell>
        </row>
        <row r="488">
          <cell r="B488">
            <v>488</v>
          </cell>
        </row>
        <row r="489">
          <cell r="B489">
            <v>489</v>
          </cell>
        </row>
        <row r="490">
          <cell r="B490">
            <v>490</v>
          </cell>
        </row>
        <row r="491">
          <cell r="B491">
            <v>491</v>
          </cell>
        </row>
        <row r="492">
          <cell r="B492">
            <v>492</v>
          </cell>
        </row>
        <row r="493">
          <cell r="B493">
            <v>493</v>
          </cell>
        </row>
        <row r="494">
          <cell r="B494">
            <v>494</v>
          </cell>
        </row>
        <row r="495">
          <cell r="B495">
            <v>495</v>
          </cell>
        </row>
        <row r="496">
          <cell r="B496">
            <v>496</v>
          </cell>
        </row>
        <row r="497">
          <cell r="B497">
            <v>497</v>
          </cell>
        </row>
        <row r="498">
          <cell r="B498">
            <v>498</v>
          </cell>
        </row>
        <row r="499">
          <cell r="B499">
            <v>499</v>
          </cell>
        </row>
        <row r="500">
          <cell r="B500">
            <v>500</v>
          </cell>
        </row>
        <row r="501">
          <cell r="B501">
            <v>501</v>
          </cell>
        </row>
        <row r="502">
          <cell r="B502">
            <v>502</v>
          </cell>
        </row>
        <row r="503">
          <cell r="B503">
            <v>503</v>
          </cell>
        </row>
        <row r="504">
          <cell r="B504">
            <v>504</v>
          </cell>
        </row>
        <row r="505">
          <cell r="B505">
            <v>505</v>
          </cell>
        </row>
        <row r="506">
          <cell r="B506">
            <v>506</v>
          </cell>
        </row>
        <row r="507">
          <cell r="B507">
            <v>507</v>
          </cell>
        </row>
        <row r="508">
          <cell r="B508">
            <v>508</v>
          </cell>
        </row>
        <row r="509">
          <cell r="B509">
            <v>509</v>
          </cell>
        </row>
        <row r="510">
          <cell r="B510">
            <v>510</v>
          </cell>
        </row>
        <row r="511">
          <cell r="B511">
            <v>511</v>
          </cell>
        </row>
        <row r="512">
          <cell r="B512">
            <v>512</v>
          </cell>
        </row>
        <row r="513">
          <cell r="B513">
            <v>513</v>
          </cell>
        </row>
        <row r="514">
          <cell r="B514">
            <v>514</v>
          </cell>
        </row>
        <row r="515">
          <cell r="B515">
            <v>515</v>
          </cell>
        </row>
        <row r="516">
          <cell r="B516">
            <v>516</v>
          </cell>
        </row>
        <row r="517">
          <cell r="B517">
            <v>517</v>
          </cell>
        </row>
        <row r="518">
          <cell r="B518">
            <v>518</v>
          </cell>
        </row>
        <row r="519">
          <cell r="B519">
            <v>519</v>
          </cell>
        </row>
        <row r="520">
          <cell r="B520">
            <v>520</v>
          </cell>
        </row>
        <row r="521">
          <cell r="B521">
            <v>521</v>
          </cell>
        </row>
        <row r="522">
          <cell r="B522">
            <v>522</v>
          </cell>
        </row>
        <row r="523">
          <cell r="B523">
            <v>523</v>
          </cell>
        </row>
        <row r="524">
          <cell r="B524">
            <v>524</v>
          </cell>
        </row>
        <row r="525">
          <cell r="B525">
            <v>525</v>
          </cell>
        </row>
        <row r="526">
          <cell r="B526">
            <v>526</v>
          </cell>
        </row>
        <row r="527">
          <cell r="B527">
            <v>527</v>
          </cell>
        </row>
        <row r="528">
          <cell r="B528">
            <v>528</v>
          </cell>
        </row>
        <row r="529">
          <cell r="B529">
            <v>529</v>
          </cell>
        </row>
        <row r="530">
          <cell r="B530">
            <v>530</v>
          </cell>
        </row>
        <row r="531">
          <cell r="B531">
            <v>531</v>
          </cell>
        </row>
        <row r="532">
          <cell r="B532">
            <v>532</v>
          </cell>
        </row>
        <row r="533">
          <cell r="B533">
            <v>533</v>
          </cell>
        </row>
        <row r="534">
          <cell r="B534">
            <v>534</v>
          </cell>
        </row>
        <row r="535">
          <cell r="B535">
            <v>535</v>
          </cell>
        </row>
        <row r="536">
          <cell r="B536">
            <v>536</v>
          </cell>
        </row>
        <row r="537">
          <cell r="B537">
            <v>537</v>
          </cell>
        </row>
        <row r="538">
          <cell r="B538">
            <v>538</v>
          </cell>
        </row>
        <row r="539">
          <cell r="B539">
            <v>539</v>
          </cell>
        </row>
        <row r="540">
          <cell r="B540">
            <v>540</v>
          </cell>
        </row>
        <row r="541">
          <cell r="B541">
            <v>541</v>
          </cell>
        </row>
        <row r="542">
          <cell r="B542">
            <v>542</v>
          </cell>
        </row>
        <row r="543">
          <cell r="B543">
            <v>543</v>
          </cell>
        </row>
        <row r="544">
          <cell r="B544">
            <v>544</v>
          </cell>
        </row>
        <row r="545">
          <cell r="B545">
            <v>545</v>
          </cell>
        </row>
        <row r="546">
          <cell r="B546">
            <v>546</v>
          </cell>
        </row>
        <row r="547">
          <cell r="B547">
            <v>547</v>
          </cell>
        </row>
        <row r="548">
          <cell r="B548">
            <v>548</v>
          </cell>
        </row>
        <row r="549">
          <cell r="B549">
            <v>549</v>
          </cell>
        </row>
        <row r="550">
          <cell r="B550">
            <v>550</v>
          </cell>
        </row>
        <row r="551">
          <cell r="B551">
            <v>551</v>
          </cell>
        </row>
        <row r="552">
          <cell r="B552">
            <v>552</v>
          </cell>
        </row>
        <row r="553">
          <cell r="B553">
            <v>553</v>
          </cell>
        </row>
        <row r="554">
          <cell r="B554">
            <v>554</v>
          </cell>
        </row>
        <row r="555">
          <cell r="B555">
            <v>555</v>
          </cell>
        </row>
        <row r="556">
          <cell r="B556">
            <v>556</v>
          </cell>
        </row>
        <row r="557">
          <cell r="B557">
            <v>557</v>
          </cell>
        </row>
        <row r="558">
          <cell r="B558">
            <v>558</v>
          </cell>
        </row>
        <row r="559">
          <cell r="B559">
            <v>559</v>
          </cell>
        </row>
        <row r="560">
          <cell r="B560">
            <v>560</v>
          </cell>
        </row>
        <row r="561">
          <cell r="B561">
            <v>561</v>
          </cell>
        </row>
        <row r="562">
          <cell r="B562">
            <v>562</v>
          </cell>
        </row>
        <row r="563">
          <cell r="B563">
            <v>563</v>
          </cell>
        </row>
        <row r="564">
          <cell r="B564">
            <v>564</v>
          </cell>
        </row>
        <row r="565">
          <cell r="B565">
            <v>565</v>
          </cell>
        </row>
        <row r="566">
          <cell r="B566">
            <v>566</v>
          </cell>
        </row>
        <row r="567">
          <cell r="B567">
            <v>567</v>
          </cell>
        </row>
        <row r="568">
          <cell r="B568">
            <v>568</v>
          </cell>
        </row>
        <row r="569">
          <cell r="B569">
            <v>569</v>
          </cell>
        </row>
        <row r="570">
          <cell r="B570">
            <v>570</v>
          </cell>
        </row>
        <row r="571">
          <cell r="B571">
            <v>571</v>
          </cell>
        </row>
        <row r="572">
          <cell r="B572">
            <v>572</v>
          </cell>
        </row>
        <row r="573">
          <cell r="B573">
            <v>573</v>
          </cell>
        </row>
        <row r="574">
          <cell r="B574">
            <v>574</v>
          </cell>
        </row>
        <row r="575">
          <cell r="B575">
            <v>575</v>
          </cell>
        </row>
        <row r="576">
          <cell r="B576">
            <v>576</v>
          </cell>
        </row>
        <row r="577">
          <cell r="B577">
            <v>577</v>
          </cell>
        </row>
        <row r="578">
          <cell r="B578">
            <v>578</v>
          </cell>
        </row>
        <row r="579">
          <cell r="B579">
            <v>579</v>
          </cell>
        </row>
        <row r="580">
          <cell r="B580">
            <v>580</v>
          </cell>
        </row>
        <row r="581">
          <cell r="B581">
            <v>581</v>
          </cell>
        </row>
        <row r="582">
          <cell r="B582">
            <v>582</v>
          </cell>
        </row>
        <row r="583">
          <cell r="B583">
            <v>583</v>
          </cell>
        </row>
        <row r="584">
          <cell r="B584">
            <v>584</v>
          </cell>
        </row>
        <row r="585">
          <cell r="B585">
            <v>585</v>
          </cell>
        </row>
        <row r="586">
          <cell r="B586">
            <v>586</v>
          </cell>
        </row>
        <row r="587">
          <cell r="B587">
            <v>587</v>
          </cell>
        </row>
        <row r="588">
          <cell r="B588">
            <v>588</v>
          </cell>
        </row>
        <row r="589">
          <cell r="B589">
            <v>589</v>
          </cell>
        </row>
        <row r="590">
          <cell r="B590">
            <v>590</v>
          </cell>
        </row>
        <row r="591">
          <cell r="B591">
            <v>591</v>
          </cell>
        </row>
        <row r="592">
          <cell r="B592">
            <v>592</v>
          </cell>
        </row>
        <row r="593">
          <cell r="B593">
            <v>593</v>
          </cell>
        </row>
        <row r="594">
          <cell r="B594">
            <v>594</v>
          </cell>
        </row>
        <row r="595">
          <cell r="B595">
            <v>595</v>
          </cell>
        </row>
        <row r="596">
          <cell r="B596">
            <v>596</v>
          </cell>
        </row>
        <row r="597">
          <cell r="B597">
            <v>597</v>
          </cell>
        </row>
        <row r="598">
          <cell r="B598">
            <v>598</v>
          </cell>
        </row>
        <row r="599">
          <cell r="B599">
            <v>599</v>
          </cell>
        </row>
        <row r="600">
          <cell r="B600">
            <v>600</v>
          </cell>
        </row>
        <row r="601">
          <cell r="B601">
            <v>601</v>
          </cell>
        </row>
        <row r="602">
          <cell r="B602">
            <v>602</v>
          </cell>
        </row>
        <row r="603">
          <cell r="B603">
            <v>603</v>
          </cell>
        </row>
        <row r="604">
          <cell r="B604">
            <v>604</v>
          </cell>
        </row>
        <row r="605">
          <cell r="B605">
            <v>605</v>
          </cell>
        </row>
        <row r="606">
          <cell r="B606">
            <v>606</v>
          </cell>
        </row>
        <row r="607">
          <cell r="B607">
            <v>607</v>
          </cell>
        </row>
        <row r="608">
          <cell r="B608">
            <v>608</v>
          </cell>
        </row>
        <row r="609">
          <cell r="B609">
            <v>609</v>
          </cell>
        </row>
        <row r="610">
          <cell r="B610">
            <v>610</v>
          </cell>
        </row>
        <row r="611">
          <cell r="B611">
            <v>611</v>
          </cell>
        </row>
        <row r="612">
          <cell r="B612">
            <v>612</v>
          </cell>
        </row>
        <row r="613">
          <cell r="B613">
            <v>613</v>
          </cell>
        </row>
        <row r="614">
          <cell r="B614">
            <v>614</v>
          </cell>
        </row>
        <row r="615">
          <cell r="B615">
            <v>615</v>
          </cell>
        </row>
        <row r="616">
          <cell r="B616">
            <v>616</v>
          </cell>
        </row>
        <row r="617">
          <cell r="B617">
            <v>617</v>
          </cell>
        </row>
        <row r="618">
          <cell r="B618">
            <v>618</v>
          </cell>
        </row>
        <row r="619">
          <cell r="B619">
            <v>619</v>
          </cell>
        </row>
        <row r="620">
          <cell r="B620">
            <v>620</v>
          </cell>
        </row>
        <row r="621">
          <cell r="B621">
            <v>621</v>
          </cell>
        </row>
        <row r="622">
          <cell r="B622">
            <v>622</v>
          </cell>
        </row>
        <row r="623">
          <cell r="B623">
            <v>623</v>
          </cell>
        </row>
        <row r="624">
          <cell r="B624">
            <v>624</v>
          </cell>
        </row>
        <row r="625">
          <cell r="B625">
            <v>625</v>
          </cell>
        </row>
        <row r="626">
          <cell r="B626">
            <v>626</v>
          </cell>
        </row>
        <row r="627">
          <cell r="B627">
            <v>627</v>
          </cell>
        </row>
        <row r="628">
          <cell r="B628">
            <v>628</v>
          </cell>
        </row>
        <row r="629">
          <cell r="B629">
            <v>629</v>
          </cell>
        </row>
        <row r="630">
          <cell r="B630">
            <v>630</v>
          </cell>
        </row>
        <row r="631">
          <cell r="B631">
            <v>631</v>
          </cell>
        </row>
        <row r="632">
          <cell r="B632">
            <v>632</v>
          </cell>
        </row>
        <row r="633">
          <cell r="B633">
            <v>633</v>
          </cell>
        </row>
        <row r="634">
          <cell r="B634">
            <v>634</v>
          </cell>
        </row>
        <row r="635">
          <cell r="B635">
            <v>635</v>
          </cell>
        </row>
        <row r="636">
          <cell r="B636">
            <v>636</v>
          </cell>
        </row>
        <row r="637">
          <cell r="B637">
            <v>637</v>
          </cell>
        </row>
        <row r="638">
          <cell r="B638">
            <v>638</v>
          </cell>
        </row>
        <row r="639">
          <cell r="B639">
            <v>639</v>
          </cell>
        </row>
        <row r="640">
          <cell r="B640">
            <v>640</v>
          </cell>
        </row>
        <row r="641">
          <cell r="B641">
            <v>641</v>
          </cell>
        </row>
        <row r="642">
          <cell r="B642">
            <v>642</v>
          </cell>
        </row>
        <row r="643">
          <cell r="B643">
            <v>643</v>
          </cell>
        </row>
        <row r="644">
          <cell r="B644">
            <v>644</v>
          </cell>
        </row>
        <row r="645">
          <cell r="B645">
            <v>645</v>
          </cell>
        </row>
        <row r="646">
          <cell r="B646">
            <v>646</v>
          </cell>
        </row>
        <row r="647">
          <cell r="B647">
            <v>647</v>
          </cell>
        </row>
        <row r="648">
          <cell r="B648">
            <v>648</v>
          </cell>
        </row>
        <row r="649">
          <cell r="B649">
            <v>649</v>
          </cell>
        </row>
        <row r="650">
          <cell r="B650">
            <v>650</v>
          </cell>
        </row>
        <row r="651">
          <cell r="B651">
            <v>651</v>
          </cell>
        </row>
        <row r="652">
          <cell r="B652">
            <v>652</v>
          </cell>
        </row>
        <row r="653">
          <cell r="B653">
            <v>653</v>
          </cell>
        </row>
        <row r="654">
          <cell r="B654">
            <v>654</v>
          </cell>
        </row>
        <row r="655">
          <cell r="B655">
            <v>655</v>
          </cell>
        </row>
        <row r="656">
          <cell r="B656">
            <v>656</v>
          </cell>
        </row>
        <row r="657">
          <cell r="B657">
            <v>657</v>
          </cell>
        </row>
        <row r="658">
          <cell r="B658">
            <v>658</v>
          </cell>
        </row>
        <row r="659">
          <cell r="B659">
            <v>659</v>
          </cell>
        </row>
        <row r="660">
          <cell r="B660">
            <v>660</v>
          </cell>
        </row>
        <row r="661">
          <cell r="B661">
            <v>661</v>
          </cell>
        </row>
        <row r="662">
          <cell r="B662">
            <v>662</v>
          </cell>
        </row>
        <row r="663">
          <cell r="B663">
            <v>663</v>
          </cell>
        </row>
        <row r="664">
          <cell r="B664">
            <v>664</v>
          </cell>
        </row>
        <row r="665">
          <cell r="B665">
            <v>665</v>
          </cell>
        </row>
        <row r="666">
          <cell r="B666">
            <v>666</v>
          </cell>
        </row>
        <row r="667">
          <cell r="B667">
            <v>667</v>
          </cell>
        </row>
        <row r="668">
          <cell r="B668">
            <v>668</v>
          </cell>
        </row>
        <row r="669">
          <cell r="B669">
            <v>669</v>
          </cell>
        </row>
        <row r="670">
          <cell r="B670">
            <v>670</v>
          </cell>
        </row>
        <row r="671">
          <cell r="B671">
            <v>671</v>
          </cell>
        </row>
        <row r="672">
          <cell r="B672">
            <v>672</v>
          </cell>
        </row>
        <row r="673">
          <cell r="B673">
            <v>673</v>
          </cell>
        </row>
        <row r="674">
          <cell r="B674">
            <v>674</v>
          </cell>
        </row>
        <row r="675">
          <cell r="B675">
            <v>675</v>
          </cell>
        </row>
        <row r="676">
          <cell r="B676">
            <v>676</v>
          </cell>
        </row>
        <row r="677">
          <cell r="B677">
            <v>677</v>
          </cell>
        </row>
        <row r="678">
          <cell r="B678">
            <v>678</v>
          </cell>
        </row>
        <row r="679">
          <cell r="B679">
            <v>679</v>
          </cell>
        </row>
        <row r="680">
          <cell r="B680">
            <v>680</v>
          </cell>
        </row>
        <row r="681">
          <cell r="B681">
            <v>681</v>
          </cell>
        </row>
        <row r="682">
          <cell r="B682">
            <v>682</v>
          </cell>
        </row>
        <row r="683">
          <cell r="B683">
            <v>683</v>
          </cell>
        </row>
        <row r="684">
          <cell r="B684">
            <v>684</v>
          </cell>
        </row>
        <row r="685">
          <cell r="B685">
            <v>685</v>
          </cell>
        </row>
        <row r="686">
          <cell r="B686">
            <v>686</v>
          </cell>
        </row>
        <row r="687">
          <cell r="B687">
            <v>687</v>
          </cell>
        </row>
        <row r="688">
          <cell r="B688">
            <v>688</v>
          </cell>
        </row>
        <row r="689">
          <cell r="B689">
            <v>689</v>
          </cell>
        </row>
        <row r="690">
          <cell r="B690">
            <v>690</v>
          </cell>
        </row>
        <row r="691">
          <cell r="B691">
            <v>691</v>
          </cell>
        </row>
        <row r="692">
          <cell r="B692">
            <v>692</v>
          </cell>
        </row>
        <row r="693">
          <cell r="B693">
            <v>693</v>
          </cell>
        </row>
        <row r="694">
          <cell r="B694">
            <v>694</v>
          </cell>
        </row>
        <row r="695">
          <cell r="B695">
            <v>695</v>
          </cell>
        </row>
        <row r="696">
          <cell r="B696">
            <v>696</v>
          </cell>
        </row>
        <row r="697">
          <cell r="B697">
            <v>697</v>
          </cell>
        </row>
        <row r="698">
          <cell r="B698">
            <v>698</v>
          </cell>
        </row>
        <row r="699">
          <cell r="B699">
            <v>699</v>
          </cell>
        </row>
        <row r="700">
          <cell r="B700">
            <v>700</v>
          </cell>
        </row>
        <row r="701">
          <cell r="B701">
            <v>701</v>
          </cell>
        </row>
        <row r="702">
          <cell r="B702">
            <v>702</v>
          </cell>
        </row>
        <row r="703">
          <cell r="B703">
            <v>703</v>
          </cell>
        </row>
        <row r="704">
          <cell r="B704">
            <v>704</v>
          </cell>
        </row>
        <row r="705">
          <cell r="B705">
            <v>705</v>
          </cell>
        </row>
        <row r="706">
          <cell r="B706">
            <v>706</v>
          </cell>
        </row>
        <row r="707">
          <cell r="B707">
            <v>707</v>
          </cell>
        </row>
        <row r="708">
          <cell r="B708">
            <v>708</v>
          </cell>
        </row>
        <row r="709">
          <cell r="B709">
            <v>709</v>
          </cell>
        </row>
        <row r="710">
          <cell r="B710">
            <v>710</v>
          </cell>
        </row>
        <row r="711">
          <cell r="B711">
            <v>711</v>
          </cell>
        </row>
        <row r="712">
          <cell r="B712">
            <v>712</v>
          </cell>
        </row>
        <row r="713">
          <cell r="B713">
            <v>713</v>
          </cell>
        </row>
        <row r="714">
          <cell r="B714">
            <v>714</v>
          </cell>
        </row>
        <row r="715">
          <cell r="B715">
            <v>715</v>
          </cell>
        </row>
        <row r="716">
          <cell r="B716">
            <v>716</v>
          </cell>
        </row>
        <row r="717">
          <cell r="B717">
            <v>717</v>
          </cell>
        </row>
        <row r="718">
          <cell r="B718">
            <v>718</v>
          </cell>
        </row>
        <row r="719">
          <cell r="B719">
            <v>719</v>
          </cell>
        </row>
        <row r="720">
          <cell r="B720">
            <v>720</v>
          </cell>
        </row>
        <row r="721">
          <cell r="B721">
            <v>721</v>
          </cell>
        </row>
        <row r="722">
          <cell r="B722">
            <v>722</v>
          </cell>
        </row>
        <row r="723">
          <cell r="B723">
            <v>723</v>
          </cell>
        </row>
        <row r="724">
          <cell r="B724">
            <v>724</v>
          </cell>
        </row>
        <row r="725">
          <cell r="B725">
            <v>725</v>
          </cell>
        </row>
        <row r="726">
          <cell r="B726">
            <v>726</v>
          </cell>
        </row>
        <row r="727">
          <cell r="B727">
            <v>727</v>
          </cell>
        </row>
        <row r="728">
          <cell r="B728">
            <v>728</v>
          </cell>
        </row>
        <row r="729">
          <cell r="B729">
            <v>729</v>
          </cell>
        </row>
        <row r="730">
          <cell r="B730">
            <v>730</v>
          </cell>
        </row>
        <row r="731">
          <cell r="B731">
            <v>731</v>
          </cell>
        </row>
        <row r="732">
          <cell r="B732">
            <v>732</v>
          </cell>
        </row>
        <row r="733">
          <cell r="B733">
            <v>733</v>
          </cell>
        </row>
        <row r="734">
          <cell r="B734">
            <v>734</v>
          </cell>
        </row>
        <row r="735">
          <cell r="B735">
            <v>735</v>
          </cell>
        </row>
        <row r="736">
          <cell r="B736">
            <v>736</v>
          </cell>
        </row>
        <row r="737">
          <cell r="B737">
            <v>737</v>
          </cell>
        </row>
        <row r="738">
          <cell r="B738">
            <v>738</v>
          </cell>
        </row>
        <row r="739">
          <cell r="B739">
            <v>739</v>
          </cell>
        </row>
        <row r="740">
          <cell r="B740">
            <v>740</v>
          </cell>
        </row>
        <row r="741">
          <cell r="B741">
            <v>741</v>
          </cell>
        </row>
        <row r="742">
          <cell r="B742">
            <v>742</v>
          </cell>
        </row>
        <row r="743">
          <cell r="B743">
            <v>743</v>
          </cell>
        </row>
        <row r="744">
          <cell r="B744">
            <v>744</v>
          </cell>
        </row>
        <row r="745">
          <cell r="B745">
            <v>745</v>
          </cell>
        </row>
        <row r="746">
          <cell r="B746">
            <v>746</v>
          </cell>
        </row>
        <row r="747">
          <cell r="B747">
            <v>747</v>
          </cell>
        </row>
        <row r="748">
          <cell r="B748">
            <v>748</v>
          </cell>
        </row>
        <row r="749">
          <cell r="B749">
            <v>749</v>
          </cell>
        </row>
        <row r="750">
          <cell r="B750">
            <v>750</v>
          </cell>
        </row>
        <row r="751">
          <cell r="B751">
            <v>751</v>
          </cell>
        </row>
        <row r="752">
          <cell r="B752">
            <v>752</v>
          </cell>
        </row>
        <row r="753">
          <cell r="B753">
            <v>753</v>
          </cell>
        </row>
        <row r="754">
          <cell r="B754">
            <v>754</v>
          </cell>
        </row>
        <row r="755">
          <cell r="B755">
            <v>755</v>
          </cell>
        </row>
        <row r="756">
          <cell r="B756">
            <v>756</v>
          </cell>
        </row>
        <row r="757">
          <cell r="B757">
            <v>757</v>
          </cell>
        </row>
        <row r="758">
          <cell r="B758">
            <v>758</v>
          </cell>
        </row>
        <row r="759">
          <cell r="B759">
            <v>759</v>
          </cell>
        </row>
        <row r="760">
          <cell r="B760">
            <v>760</v>
          </cell>
        </row>
        <row r="761">
          <cell r="B761">
            <v>761</v>
          </cell>
        </row>
        <row r="762">
          <cell r="B762">
            <v>762</v>
          </cell>
        </row>
        <row r="763">
          <cell r="B763">
            <v>763</v>
          </cell>
        </row>
        <row r="764">
          <cell r="B764">
            <v>764</v>
          </cell>
        </row>
        <row r="765">
          <cell r="B765">
            <v>765</v>
          </cell>
        </row>
        <row r="766">
          <cell r="B766">
            <v>766</v>
          </cell>
        </row>
        <row r="767">
          <cell r="B767">
            <v>767</v>
          </cell>
        </row>
        <row r="768">
          <cell r="B768">
            <v>768</v>
          </cell>
        </row>
        <row r="769">
          <cell r="B769">
            <v>769</v>
          </cell>
        </row>
        <row r="770">
          <cell r="B770">
            <v>770</v>
          </cell>
        </row>
        <row r="771">
          <cell r="B771">
            <v>771</v>
          </cell>
        </row>
        <row r="772">
          <cell r="B772">
            <v>772</v>
          </cell>
        </row>
        <row r="773">
          <cell r="B773">
            <v>773</v>
          </cell>
        </row>
        <row r="774">
          <cell r="B774">
            <v>774</v>
          </cell>
        </row>
        <row r="775">
          <cell r="B775">
            <v>775</v>
          </cell>
        </row>
        <row r="776">
          <cell r="B776">
            <v>776</v>
          </cell>
        </row>
        <row r="777">
          <cell r="B777">
            <v>777</v>
          </cell>
        </row>
        <row r="778">
          <cell r="B778">
            <v>778</v>
          </cell>
        </row>
        <row r="779">
          <cell r="B779">
            <v>779</v>
          </cell>
        </row>
        <row r="780">
          <cell r="B780">
            <v>780</v>
          </cell>
        </row>
        <row r="781">
          <cell r="B781">
            <v>781</v>
          </cell>
        </row>
        <row r="782">
          <cell r="B782">
            <v>782</v>
          </cell>
        </row>
        <row r="783">
          <cell r="B783">
            <v>783</v>
          </cell>
        </row>
        <row r="784">
          <cell r="B784">
            <v>784</v>
          </cell>
        </row>
        <row r="785">
          <cell r="B785">
            <v>785</v>
          </cell>
        </row>
        <row r="786">
          <cell r="B786">
            <v>786</v>
          </cell>
        </row>
        <row r="787">
          <cell r="B787">
            <v>787</v>
          </cell>
        </row>
        <row r="788">
          <cell r="B788">
            <v>788</v>
          </cell>
        </row>
        <row r="789">
          <cell r="B789">
            <v>789</v>
          </cell>
        </row>
        <row r="790">
          <cell r="B790">
            <v>790</v>
          </cell>
        </row>
        <row r="791">
          <cell r="B791">
            <v>791</v>
          </cell>
        </row>
        <row r="792">
          <cell r="B792">
            <v>792</v>
          </cell>
        </row>
        <row r="793">
          <cell r="B793">
            <v>793</v>
          </cell>
        </row>
        <row r="794">
          <cell r="B794">
            <v>794</v>
          </cell>
        </row>
        <row r="795">
          <cell r="B795">
            <v>795</v>
          </cell>
        </row>
        <row r="796">
          <cell r="B796">
            <v>796</v>
          </cell>
        </row>
        <row r="797">
          <cell r="B797">
            <v>797</v>
          </cell>
        </row>
        <row r="798">
          <cell r="B798">
            <v>798</v>
          </cell>
        </row>
        <row r="799">
          <cell r="B799">
            <v>799</v>
          </cell>
        </row>
        <row r="800">
          <cell r="B800">
            <v>800</v>
          </cell>
        </row>
        <row r="801">
          <cell r="B801">
            <v>801</v>
          </cell>
        </row>
        <row r="802">
          <cell r="B802">
            <v>802</v>
          </cell>
        </row>
        <row r="803">
          <cell r="B803">
            <v>803</v>
          </cell>
        </row>
        <row r="804">
          <cell r="B804">
            <v>804</v>
          </cell>
        </row>
        <row r="805">
          <cell r="B805">
            <v>805</v>
          </cell>
        </row>
        <row r="806">
          <cell r="B806">
            <v>806</v>
          </cell>
        </row>
        <row r="807">
          <cell r="B807">
            <v>807</v>
          </cell>
        </row>
        <row r="808">
          <cell r="B808">
            <v>808</v>
          </cell>
        </row>
        <row r="809">
          <cell r="B809">
            <v>809</v>
          </cell>
        </row>
        <row r="810">
          <cell r="B810">
            <v>810</v>
          </cell>
        </row>
        <row r="811">
          <cell r="B811">
            <v>811</v>
          </cell>
        </row>
        <row r="812">
          <cell r="B812">
            <v>812</v>
          </cell>
        </row>
        <row r="813">
          <cell r="B813">
            <v>813</v>
          </cell>
        </row>
        <row r="814">
          <cell r="B814">
            <v>814</v>
          </cell>
        </row>
        <row r="815">
          <cell r="B815">
            <v>815</v>
          </cell>
        </row>
        <row r="816">
          <cell r="B816">
            <v>816</v>
          </cell>
        </row>
        <row r="817">
          <cell r="B817">
            <v>817</v>
          </cell>
        </row>
        <row r="818">
          <cell r="B818">
            <v>818</v>
          </cell>
        </row>
        <row r="819">
          <cell r="B819">
            <v>819</v>
          </cell>
        </row>
        <row r="820">
          <cell r="B820">
            <v>820</v>
          </cell>
        </row>
        <row r="821">
          <cell r="B821">
            <v>821</v>
          </cell>
        </row>
        <row r="822">
          <cell r="B822">
            <v>822</v>
          </cell>
        </row>
        <row r="823">
          <cell r="B823">
            <v>823</v>
          </cell>
        </row>
        <row r="824">
          <cell r="B824">
            <v>824</v>
          </cell>
        </row>
        <row r="825">
          <cell r="B825">
            <v>825</v>
          </cell>
        </row>
        <row r="826">
          <cell r="B826">
            <v>826</v>
          </cell>
        </row>
        <row r="827">
          <cell r="B827">
            <v>827</v>
          </cell>
        </row>
        <row r="828">
          <cell r="B828">
            <v>828</v>
          </cell>
        </row>
        <row r="829">
          <cell r="B829">
            <v>829</v>
          </cell>
        </row>
        <row r="830">
          <cell r="B830">
            <v>830</v>
          </cell>
        </row>
        <row r="831">
          <cell r="B831">
            <v>831</v>
          </cell>
        </row>
        <row r="832">
          <cell r="B832">
            <v>832</v>
          </cell>
        </row>
        <row r="833">
          <cell r="B833">
            <v>833</v>
          </cell>
        </row>
        <row r="834">
          <cell r="B834">
            <v>834</v>
          </cell>
        </row>
        <row r="835">
          <cell r="B835">
            <v>835</v>
          </cell>
        </row>
        <row r="836">
          <cell r="B836">
            <v>836</v>
          </cell>
        </row>
        <row r="837">
          <cell r="B837">
            <v>837</v>
          </cell>
        </row>
        <row r="838">
          <cell r="B838">
            <v>838</v>
          </cell>
        </row>
        <row r="839">
          <cell r="B839">
            <v>839</v>
          </cell>
        </row>
        <row r="840">
          <cell r="B840">
            <v>840</v>
          </cell>
        </row>
        <row r="841">
          <cell r="B841">
            <v>841</v>
          </cell>
        </row>
        <row r="842">
          <cell r="B842">
            <v>842</v>
          </cell>
        </row>
        <row r="843">
          <cell r="B843">
            <v>843</v>
          </cell>
        </row>
        <row r="844">
          <cell r="B844">
            <v>844</v>
          </cell>
        </row>
        <row r="845">
          <cell r="B845">
            <v>845</v>
          </cell>
        </row>
        <row r="846">
          <cell r="B846">
            <v>846</v>
          </cell>
        </row>
        <row r="847">
          <cell r="B847">
            <v>847</v>
          </cell>
        </row>
        <row r="848">
          <cell r="B848">
            <v>848</v>
          </cell>
        </row>
        <row r="849">
          <cell r="B849">
            <v>849</v>
          </cell>
        </row>
        <row r="850">
          <cell r="B850">
            <v>850</v>
          </cell>
        </row>
        <row r="851">
          <cell r="B851">
            <v>851</v>
          </cell>
        </row>
        <row r="852">
          <cell r="B852">
            <v>852</v>
          </cell>
        </row>
        <row r="853">
          <cell r="B853">
            <v>853</v>
          </cell>
        </row>
        <row r="854">
          <cell r="B854">
            <v>854</v>
          </cell>
        </row>
        <row r="855">
          <cell r="B855">
            <v>855</v>
          </cell>
        </row>
        <row r="856">
          <cell r="B856">
            <v>856</v>
          </cell>
        </row>
        <row r="857">
          <cell r="B857">
            <v>857</v>
          </cell>
        </row>
        <row r="858">
          <cell r="B858">
            <v>858</v>
          </cell>
        </row>
        <row r="859">
          <cell r="B859">
            <v>859</v>
          </cell>
        </row>
        <row r="860">
          <cell r="B860">
            <v>860</v>
          </cell>
        </row>
        <row r="861">
          <cell r="B861">
            <v>861</v>
          </cell>
        </row>
        <row r="862">
          <cell r="B862">
            <v>862</v>
          </cell>
        </row>
        <row r="863">
          <cell r="B863">
            <v>863</v>
          </cell>
        </row>
        <row r="864">
          <cell r="B864">
            <v>864</v>
          </cell>
        </row>
        <row r="865">
          <cell r="B865">
            <v>865</v>
          </cell>
        </row>
        <row r="866">
          <cell r="B866">
            <v>866</v>
          </cell>
        </row>
        <row r="867">
          <cell r="B867">
            <v>867</v>
          </cell>
        </row>
        <row r="868">
          <cell r="B868">
            <v>868</v>
          </cell>
        </row>
        <row r="869">
          <cell r="B869">
            <v>869</v>
          </cell>
        </row>
        <row r="870">
          <cell r="B870">
            <v>870</v>
          </cell>
        </row>
        <row r="871">
          <cell r="B871">
            <v>871</v>
          </cell>
        </row>
        <row r="872">
          <cell r="B872">
            <v>872</v>
          </cell>
        </row>
        <row r="873">
          <cell r="B873">
            <v>873</v>
          </cell>
        </row>
        <row r="874">
          <cell r="B874">
            <v>874</v>
          </cell>
        </row>
        <row r="875">
          <cell r="B875">
            <v>875</v>
          </cell>
        </row>
        <row r="876">
          <cell r="B876">
            <v>876</v>
          </cell>
        </row>
        <row r="877">
          <cell r="B877">
            <v>877</v>
          </cell>
        </row>
        <row r="878">
          <cell r="B878">
            <v>878</v>
          </cell>
        </row>
        <row r="879">
          <cell r="B879">
            <v>879</v>
          </cell>
        </row>
        <row r="880">
          <cell r="B880">
            <v>880</v>
          </cell>
        </row>
        <row r="881">
          <cell r="B881">
            <v>881</v>
          </cell>
        </row>
        <row r="882">
          <cell r="B882">
            <v>882</v>
          </cell>
        </row>
        <row r="883">
          <cell r="B883">
            <v>883</v>
          </cell>
        </row>
        <row r="884">
          <cell r="B884">
            <v>884</v>
          </cell>
        </row>
        <row r="885">
          <cell r="B885">
            <v>885</v>
          </cell>
        </row>
        <row r="886">
          <cell r="B886">
            <v>886</v>
          </cell>
        </row>
        <row r="887">
          <cell r="B887">
            <v>887</v>
          </cell>
        </row>
        <row r="888">
          <cell r="B888">
            <v>888</v>
          </cell>
        </row>
        <row r="889">
          <cell r="B889">
            <v>889</v>
          </cell>
        </row>
        <row r="890">
          <cell r="B890">
            <v>890</v>
          </cell>
        </row>
        <row r="891">
          <cell r="B891">
            <v>891</v>
          </cell>
        </row>
        <row r="892">
          <cell r="B892">
            <v>892</v>
          </cell>
        </row>
        <row r="893">
          <cell r="B893">
            <v>893</v>
          </cell>
        </row>
        <row r="894">
          <cell r="B894">
            <v>894</v>
          </cell>
        </row>
        <row r="895">
          <cell r="B895">
            <v>895</v>
          </cell>
        </row>
        <row r="896">
          <cell r="B896">
            <v>896</v>
          </cell>
        </row>
        <row r="897">
          <cell r="B897">
            <v>897</v>
          </cell>
        </row>
        <row r="898">
          <cell r="B898">
            <v>898</v>
          </cell>
        </row>
        <row r="899">
          <cell r="B899">
            <v>899</v>
          </cell>
        </row>
        <row r="900">
          <cell r="B900">
            <v>900</v>
          </cell>
        </row>
        <row r="901">
          <cell r="B901">
            <v>901</v>
          </cell>
        </row>
        <row r="902">
          <cell r="B902">
            <v>902</v>
          </cell>
        </row>
        <row r="903">
          <cell r="B903">
            <v>903</v>
          </cell>
        </row>
        <row r="904">
          <cell r="B904">
            <v>904</v>
          </cell>
        </row>
        <row r="905">
          <cell r="B905">
            <v>905</v>
          </cell>
        </row>
        <row r="906">
          <cell r="B906">
            <v>906</v>
          </cell>
        </row>
        <row r="907">
          <cell r="B907">
            <v>907</v>
          </cell>
        </row>
        <row r="908">
          <cell r="B908">
            <v>908</v>
          </cell>
        </row>
        <row r="909">
          <cell r="B909">
            <v>909</v>
          </cell>
        </row>
        <row r="910">
          <cell r="B910">
            <v>910</v>
          </cell>
        </row>
        <row r="911">
          <cell r="B911">
            <v>911</v>
          </cell>
        </row>
        <row r="912">
          <cell r="B912">
            <v>912</v>
          </cell>
        </row>
        <row r="913">
          <cell r="B913">
            <v>913</v>
          </cell>
        </row>
        <row r="914">
          <cell r="B914">
            <v>914</v>
          </cell>
        </row>
        <row r="915">
          <cell r="B915">
            <v>915</v>
          </cell>
        </row>
        <row r="916">
          <cell r="B916">
            <v>916</v>
          </cell>
        </row>
        <row r="917">
          <cell r="B917">
            <v>917</v>
          </cell>
        </row>
        <row r="918">
          <cell r="B918">
            <v>918</v>
          </cell>
        </row>
        <row r="919">
          <cell r="B919">
            <v>919</v>
          </cell>
        </row>
        <row r="920">
          <cell r="B920">
            <v>920</v>
          </cell>
        </row>
        <row r="921">
          <cell r="B921">
            <v>921</v>
          </cell>
        </row>
        <row r="922">
          <cell r="B922">
            <v>922</v>
          </cell>
        </row>
        <row r="923">
          <cell r="B923">
            <v>923</v>
          </cell>
        </row>
        <row r="924">
          <cell r="B924">
            <v>924</v>
          </cell>
        </row>
        <row r="925">
          <cell r="B925">
            <v>925</v>
          </cell>
        </row>
        <row r="926">
          <cell r="B926">
            <v>926</v>
          </cell>
        </row>
        <row r="927">
          <cell r="B927">
            <v>927</v>
          </cell>
        </row>
        <row r="928">
          <cell r="B928">
            <v>928</v>
          </cell>
        </row>
        <row r="929">
          <cell r="B929">
            <v>929</v>
          </cell>
        </row>
        <row r="930">
          <cell r="B930">
            <v>930</v>
          </cell>
        </row>
        <row r="931">
          <cell r="B931">
            <v>931</v>
          </cell>
        </row>
        <row r="932">
          <cell r="B932">
            <v>932</v>
          </cell>
        </row>
        <row r="933">
          <cell r="B933">
            <v>933</v>
          </cell>
        </row>
        <row r="934">
          <cell r="B934">
            <v>934</v>
          </cell>
        </row>
        <row r="935">
          <cell r="B935">
            <v>935</v>
          </cell>
        </row>
        <row r="936">
          <cell r="B936">
            <v>937</v>
          </cell>
        </row>
        <row r="937">
          <cell r="B937">
            <v>938</v>
          </cell>
        </row>
        <row r="938">
          <cell r="B938">
            <v>939</v>
          </cell>
        </row>
        <row r="939">
          <cell r="B939">
            <v>940</v>
          </cell>
        </row>
        <row r="940">
          <cell r="B940">
            <v>941</v>
          </cell>
        </row>
        <row r="941">
          <cell r="B941">
            <v>942</v>
          </cell>
        </row>
        <row r="942">
          <cell r="B942">
            <v>943</v>
          </cell>
        </row>
        <row r="943">
          <cell r="B943">
            <v>944</v>
          </cell>
        </row>
        <row r="944">
          <cell r="B944">
            <v>945</v>
          </cell>
        </row>
        <row r="945">
          <cell r="B945">
            <v>946</v>
          </cell>
        </row>
        <row r="946">
          <cell r="B946">
            <v>947</v>
          </cell>
        </row>
        <row r="947">
          <cell r="B947">
            <v>948</v>
          </cell>
        </row>
        <row r="948">
          <cell r="B948">
            <v>949</v>
          </cell>
        </row>
        <row r="949">
          <cell r="B949">
            <v>950</v>
          </cell>
        </row>
        <row r="950">
          <cell r="B950">
            <v>951</v>
          </cell>
        </row>
        <row r="951">
          <cell r="B951">
            <v>952</v>
          </cell>
        </row>
        <row r="952">
          <cell r="B952">
            <v>953</v>
          </cell>
        </row>
        <row r="953">
          <cell r="B953">
            <v>954</v>
          </cell>
        </row>
        <row r="954">
          <cell r="B954">
            <v>955</v>
          </cell>
        </row>
        <row r="955">
          <cell r="B955">
            <v>956</v>
          </cell>
        </row>
        <row r="956">
          <cell r="B956">
            <v>957</v>
          </cell>
        </row>
        <row r="957">
          <cell r="B957">
            <v>958</v>
          </cell>
        </row>
        <row r="958">
          <cell r="B958">
            <v>959</v>
          </cell>
        </row>
        <row r="959">
          <cell r="B959">
            <v>960</v>
          </cell>
        </row>
        <row r="960">
          <cell r="B960">
            <v>961</v>
          </cell>
        </row>
        <row r="961">
          <cell r="B961">
            <v>962</v>
          </cell>
        </row>
        <row r="962">
          <cell r="B962">
            <v>963</v>
          </cell>
        </row>
        <row r="963">
          <cell r="B963">
            <v>964</v>
          </cell>
        </row>
        <row r="964">
          <cell r="B964">
            <v>965</v>
          </cell>
        </row>
        <row r="965">
          <cell r="B965">
            <v>966</v>
          </cell>
        </row>
        <row r="966">
          <cell r="B966">
            <v>967</v>
          </cell>
        </row>
        <row r="967">
          <cell r="B967">
            <v>968</v>
          </cell>
        </row>
        <row r="968">
          <cell r="B968">
            <v>969</v>
          </cell>
        </row>
        <row r="969">
          <cell r="B969">
            <v>970</v>
          </cell>
        </row>
        <row r="970">
          <cell r="B970">
            <v>971</v>
          </cell>
        </row>
        <row r="971">
          <cell r="B971">
            <v>972</v>
          </cell>
        </row>
        <row r="972">
          <cell r="B972">
            <v>973</v>
          </cell>
        </row>
        <row r="973">
          <cell r="B973">
            <v>974</v>
          </cell>
        </row>
        <row r="974">
          <cell r="B974">
            <v>975</v>
          </cell>
        </row>
        <row r="975">
          <cell r="B975">
            <v>976</v>
          </cell>
        </row>
        <row r="976">
          <cell r="B976">
            <v>977</v>
          </cell>
        </row>
        <row r="977">
          <cell r="B977">
            <v>978</v>
          </cell>
        </row>
        <row r="978">
          <cell r="B978">
            <v>979</v>
          </cell>
        </row>
        <row r="979">
          <cell r="B979">
            <v>980</v>
          </cell>
        </row>
        <row r="980">
          <cell r="B980">
            <v>981</v>
          </cell>
        </row>
        <row r="981">
          <cell r="B981">
            <v>982</v>
          </cell>
        </row>
        <row r="982">
          <cell r="B982">
            <v>983</v>
          </cell>
        </row>
        <row r="983">
          <cell r="B983">
            <v>984</v>
          </cell>
        </row>
        <row r="984">
          <cell r="B984">
            <v>985</v>
          </cell>
        </row>
        <row r="985">
          <cell r="B985">
            <v>986</v>
          </cell>
        </row>
        <row r="986">
          <cell r="B986">
            <v>987</v>
          </cell>
        </row>
        <row r="987">
          <cell r="B987">
            <v>988</v>
          </cell>
        </row>
        <row r="988">
          <cell r="B988">
            <v>989</v>
          </cell>
        </row>
        <row r="989">
          <cell r="B989">
            <v>990</v>
          </cell>
        </row>
        <row r="990">
          <cell r="B990">
            <v>991</v>
          </cell>
        </row>
        <row r="991">
          <cell r="B991">
            <v>992</v>
          </cell>
        </row>
        <row r="992">
          <cell r="B992">
            <v>993</v>
          </cell>
        </row>
        <row r="993">
          <cell r="B993">
            <v>994</v>
          </cell>
        </row>
        <row r="994">
          <cell r="B994">
            <v>995</v>
          </cell>
        </row>
        <row r="995">
          <cell r="B995">
            <v>996</v>
          </cell>
        </row>
        <row r="996">
          <cell r="B996">
            <v>997</v>
          </cell>
        </row>
        <row r="997">
          <cell r="B997">
            <v>998</v>
          </cell>
        </row>
        <row r="998">
          <cell r="B998">
            <v>999</v>
          </cell>
        </row>
        <row r="999">
          <cell r="B999">
            <v>1000</v>
          </cell>
        </row>
        <row r="1000">
          <cell r="B1000">
            <v>1001</v>
          </cell>
        </row>
        <row r="1001">
          <cell r="B1001">
            <v>1002</v>
          </cell>
        </row>
        <row r="1002">
          <cell r="B1002">
            <v>1003</v>
          </cell>
        </row>
        <row r="1003">
          <cell r="B1003">
            <v>1004</v>
          </cell>
        </row>
        <row r="1004">
          <cell r="B1004">
            <v>1005</v>
          </cell>
        </row>
        <row r="1005">
          <cell r="B1005">
            <v>1006</v>
          </cell>
        </row>
        <row r="1006">
          <cell r="B1006">
            <v>1007</v>
          </cell>
        </row>
        <row r="1007">
          <cell r="B1007">
            <v>1008</v>
          </cell>
        </row>
        <row r="1008">
          <cell r="B1008">
            <v>1009</v>
          </cell>
        </row>
        <row r="1009">
          <cell r="B1009">
            <v>1010</v>
          </cell>
        </row>
        <row r="1010">
          <cell r="B1010">
            <v>1011</v>
          </cell>
        </row>
        <row r="1011">
          <cell r="B1011">
            <v>1013</v>
          </cell>
        </row>
        <row r="1012">
          <cell r="B1012">
            <v>1014</v>
          </cell>
        </row>
        <row r="1013">
          <cell r="B1013">
            <v>1015</v>
          </cell>
        </row>
        <row r="1014">
          <cell r="B1014">
            <v>1016</v>
          </cell>
        </row>
        <row r="1015">
          <cell r="B1015">
            <v>1017</v>
          </cell>
        </row>
        <row r="1016">
          <cell r="B1016">
            <v>1018</v>
          </cell>
        </row>
        <row r="1017">
          <cell r="B1017">
            <v>1019</v>
          </cell>
        </row>
        <row r="1018">
          <cell r="B1018">
            <v>1020</v>
          </cell>
        </row>
        <row r="1019">
          <cell r="B1019">
            <v>1021</v>
          </cell>
        </row>
        <row r="1020">
          <cell r="B1020">
            <v>1022</v>
          </cell>
        </row>
        <row r="1021">
          <cell r="B1021">
            <v>1023</v>
          </cell>
        </row>
        <row r="1022">
          <cell r="B1022">
            <v>1024</v>
          </cell>
        </row>
        <row r="1023">
          <cell r="B1023">
            <v>1025</v>
          </cell>
        </row>
        <row r="1024">
          <cell r="B1024">
            <v>1026</v>
          </cell>
        </row>
        <row r="1025">
          <cell r="B1025">
            <v>1027</v>
          </cell>
        </row>
        <row r="1026">
          <cell r="B1026">
            <v>1028</v>
          </cell>
        </row>
        <row r="1027">
          <cell r="B1027">
            <v>1029</v>
          </cell>
        </row>
        <row r="1028">
          <cell r="B1028">
            <v>1030</v>
          </cell>
        </row>
        <row r="1029">
          <cell r="B1029">
            <v>1031</v>
          </cell>
        </row>
        <row r="1030">
          <cell r="B1030">
            <v>1032</v>
          </cell>
        </row>
        <row r="1031">
          <cell r="B1031">
            <v>555</v>
          </cell>
        </row>
        <row r="1032">
          <cell r="B1032">
            <v>199</v>
          </cell>
        </row>
        <row r="1033">
          <cell r="B1033">
            <v>1170</v>
          </cell>
        </row>
        <row r="1034">
          <cell r="B1034">
            <v>660</v>
          </cell>
        </row>
        <row r="1035">
          <cell r="B1035">
            <v>494</v>
          </cell>
        </row>
        <row r="1036">
          <cell r="B1036">
            <v>432</v>
          </cell>
        </row>
        <row r="1037">
          <cell r="B1037">
            <v>580</v>
          </cell>
        </row>
        <row r="1038">
          <cell r="B1038">
            <v>95</v>
          </cell>
        </row>
        <row r="1039">
          <cell r="B1039">
            <v>69</v>
          </cell>
        </row>
        <row r="1040">
          <cell r="B1040">
            <v>645</v>
          </cell>
        </row>
        <row r="1041">
          <cell r="B1041">
            <v>1324</v>
          </cell>
        </row>
        <row r="1042">
          <cell r="B1042">
            <v>37</v>
          </cell>
        </row>
        <row r="1043">
          <cell r="B1043">
            <v>249</v>
          </cell>
        </row>
        <row r="1044">
          <cell r="B1044">
            <v>719</v>
          </cell>
        </row>
        <row r="1045">
          <cell r="B1045">
            <v>1001</v>
          </cell>
        </row>
        <row r="1046">
          <cell r="B1046">
            <v>358</v>
          </cell>
        </row>
        <row r="1047">
          <cell r="B1047">
            <v>1492</v>
          </cell>
        </row>
        <row r="1048">
          <cell r="B1048">
            <v>679</v>
          </cell>
        </row>
        <row r="1049">
          <cell r="B1049">
            <v>383</v>
          </cell>
        </row>
        <row r="1050">
          <cell r="B1050">
            <v>1342</v>
          </cell>
        </row>
        <row r="1051">
          <cell r="B1051">
            <v>1332</v>
          </cell>
        </row>
        <row r="1052">
          <cell r="B1052">
            <v>1216</v>
          </cell>
        </row>
        <row r="1053">
          <cell r="B1053">
            <v>1173</v>
          </cell>
        </row>
        <row r="1054">
          <cell r="B1054">
            <v>166</v>
          </cell>
        </row>
        <row r="1055">
          <cell r="B1055">
            <v>447</v>
          </cell>
        </row>
        <row r="1056">
          <cell r="B1056">
            <v>1121</v>
          </cell>
        </row>
        <row r="1057">
          <cell r="B1057">
            <v>936</v>
          </cell>
        </row>
        <row r="1058">
          <cell r="B1058">
            <v>1496</v>
          </cell>
        </row>
        <row r="1059">
          <cell r="B1059">
            <v>309</v>
          </cell>
        </row>
        <row r="1060">
          <cell r="B1060">
            <v>561</v>
          </cell>
        </row>
        <row r="1061">
          <cell r="B1061">
            <v>418</v>
          </cell>
        </row>
        <row r="1062">
          <cell r="B1062">
            <v>1823</v>
          </cell>
        </row>
        <row r="1063">
          <cell r="B1063">
            <v>191</v>
          </cell>
        </row>
        <row r="1064">
          <cell r="B1064">
            <v>1075</v>
          </cell>
        </row>
        <row r="1065">
          <cell r="B1065">
            <v>900</v>
          </cell>
        </row>
        <row r="1066">
          <cell r="B1066">
            <v>107</v>
          </cell>
        </row>
        <row r="1067">
          <cell r="B1067">
            <v>1047</v>
          </cell>
        </row>
        <row r="1068">
          <cell r="B1068">
            <v>1362</v>
          </cell>
        </row>
        <row r="1069">
          <cell r="B1069">
            <v>1162</v>
          </cell>
        </row>
        <row r="1070">
          <cell r="B1070">
            <v>930</v>
          </cell>
        </row>
        <row r="1071">
          <cell r="B1071">
            <v>928</v>
          </cell>
        </row>
        <row r="1072">
          <cell r="B1072">
            <v>1157</v>
          </cell>
        </row>
        <row r="1073">
          <cell r="B1073">
            <v>1278</v>
          </cell>
        </row>
        <row r="1074">
          <cell r="B1074">
            <v>336</v>
          </cell>
        </row>
        <row r="1075">
          <cell r="B1075">
            <v>103</v>
          </cell>
        </row>
        <row r="1076">
          <cell r="B1076">
            <v>596</v>
          </cell>
        </row>
        <row r="1077">
          <cell r="B1077">
            <v>1379</v>
          </cell>
        </row>
        <row r="1078">
          <cell r="B1078">
            <v>1510</v>
          </cell>
        </row>
        <row r="1079">
          <cell r="B1079">
            <v>391</v>
          </cell>
        </row>
        <row r="1080">
          <cell r="B1080">
            <v>1630</v>
          </cell>
        </row>
        <row r="1081">
          <cell r="B1081">
            <v>890</v>
          </cell>
        </row>
        <row r="1082">
          <cell r="B1082">
            <v>917</v>
          </cell>
        </row>
        <row r="1083">
          <cell r="B1083">
            <v>1832</v>
          </cell>
        </row>
        <row r="1084">
          <cell r="B1084">
            <v>668</v>
          </cell>
        </row>
        <row r="1085">
          <cell r="B1085">
            <v>1567</v>
          </cell>
        </row>
        <row r="1086">
          <cell r="B1086">
            <v>1168</v>
          </cell>
        </row>
        <row r="1087">
          <cell r="B1087">
            <v>1389</v>
          </cell>
        </row>
        <row r="1088">
          <cell r="B1088">
            <v>1358</v>
          </cell>
        </row>
        <row r="1089">
          <cell r="B1089">
            <v>1633</v>
          </cell>
        </row>
        <row r="1090">
          <cell r="B1090">
            <v>121</v>
          </cell>
        </row>
        <row r="1091">
          <cell r="B1091">
            <v>1088</v>
          </cell>
        </row>
        <row r="1092">
          <cell r="B1092">
            <v>630</v>
          </cell>
        </row>
        <row r="1093">
          <cell r="B1093">
            <v>992</v>
          </cell>
        </row>
        <row r="1094">
          <cell r="B1094">
            <v>733</v>
          </cell>
        </row>
        <row r="1095">
          <cell r="B1095">
            <v>1198</v>
          </cell>
        </row>
        <row r="1096">
          <cell r="B1096">
            <v>1610</v>
          </cell>
        </row>
        <row r="1097">
          <cell r="B1097">
            <v>576</v>
          </cell>
        </row>
        <row r="1098">
          <cell r="B1098">
            <v>1665</v>
          </cell>
        </row>
        <row r="1099">
          <cell r="B1099">
            <v>688</v>
          </cell>
        </row>
        <row r="1100">
          <cell r="B1100">
            <v>177</v>
          </cell>
        </row>
        <row r="1101">
          <cell r="B1101">
            <v>1040</v>
          </cell>
        </row>
        <row r="1102">
          <cell r="B1102">
            <v>556</v>
          </cell>
        </row>
        <row r="1103">
          <cell r="B1103">
            <v>185</v>
          </cell>
        </row>
        <row r="1104">
          <cell r="B1104">
            <v>895</v>
          </cell>
        </row>
        <row r="1105">
          <cell r="B1105">
            <v>655</v>
          </cell>
        </row>
        <row r="1106">
          <cell r="B1106">
            <v>1193</v>
          </cell>
        </row>
        <row r="1107">
          <cell r="B1107">
            <v>1426</v>
          </cell>
        </row>
        <row r="1108">
          <cell r="B1108">
            <v>1433</v>
          </cell>
        </row>
        <row r="1109">
          <cell r="B1109">
            <v>1469</v>
          </cell>
        </row>
        <row r="1110">
          <cell r="B1110">
            <v>1474</v>
          </cell>
        </row>
        <row r="1111">
          <cell r="B1111">
            <v>85</v>
          </cell>
        </row>
        <row r="1112">
          <cell r="B1112">
            <v>375</v>
          </cell>
        </row>
        <row r="1113">
          <cell r="B1113">
            <v>209</v>
          </cell>
        </row>
        <row r="1114">
          <cell r="B1114">
            <v>664</v>
          </cell>
        </row>
        <row r="1115">
          <cell r="B1115">
            <v>1680</v>
          </cell>
        </row>
        <row r="1116">
          <cell r="B1116">
            <v>1515</v>
          </cell>
        </row>
        <row r="1117">
          <cell r="B1117">
            <v>1283</v>
          </cell>
        </row>
        <row r="1118">
          <cell r="B1118">
            <v>1586</v>
          </cell>
        </row>
        <row r="1119">
          <cell r="B1119">
            <v>841</v>
          </cell>
        </row>
        <row r="1120">
          <cell r="B1120">
            <v>1658</v>
          </cell>
        </row>
        <row r="1121">
          <cell r="B1121">
            <v>1583</v>
          </cell>
        </row>
        <row r="1122">
          <cell r="B1122">
            <v>919</v>
          </cell>
        </row>
        <row r="1123">
          <cell r="B1123">
            <v>182</v>
          </cell>
        </row>
        <row r="1124">
          <cell r="B1124">
            <v>880</v>
          </cell>
        </row>
        <row r="1125">
          <cell r="B1125">
            <v>524</v>
          </cell>
        </row>
        <row r="1126">
          <cell r="B1126">
            <v>1486</v>
          </cell>
        </row>
        <row r="1127">
          <cell r="B1127">
            <v>567</v>
          </cell>
        </row>
        <row r="1128">
          <cell r="B1128">
            <v>1066</v>
          </cell>
        </row>
        <row r="1129">
          <cell r="B1129">
            <v>1265</v>
          </cell>
        </row>
        <row r="1130">
          <cell r="B1130">
            <v>1156</v>
          </cell>
        </row>
        <row r="1131">
          <cell r="B1131">
            <v>99</v>
          </cell>
        </row>
        <row r="1132">
          <cell r="B1132">
            <v>1274</v>
          </cell>
        </row>
        <row r="1133">
          <cell r="B1133">
            <v>1416</v>
          </cell>
        </row>
        <row r="1134">
          <cell r="B1134">
            <v>772</v>
          </cell>
        </row>
        <row r="1135">
          <cell r="B1135">
            <v>1312</v>
          </cell>
        </row>
        <row r="1136">
          <cell r="B1136">
            <v>460</v>
          </cell>
        </row>
        <row r="1137">
          <cell r="B1137">
            <v>1590</v>
          </cell>
        </row>
        <row r="1138">
          <cell r="B1138">
            <v>705</v>
          </cell>
        </row>
        <row r="1139">
          <cell r="B1139">
            <v>402</v>
          </cell>
        </row>
        <row r="1140">
          <cell r="B1140">
            <v>703</v>
          </cell>
        </row>
        <row r="1141">
          <cell r="B1141">
            <v>1740</v>
          </cell>
        </row>
        <row r="1142">
          <cell r="B1142">
            <v>629</v>
          </cell>
        </row>
        <row r="1143">
          <cell r="B1143">
            <v>837</v>
          </cell>
        </row>
        <row r="1144">
          <cell r="B1144">
            <v>101</v>
          </cell>
        </row>
        <row r="1145">
          <cell r="B1145">
            <v>616</v>
          </cell>
        </row>
        <row r="1146">
          <cell r="B1146">
            <v>315</v>
          </cell>
        </row>
        <row r="1147">
          <cell r="B1147">
            <v>776</v>
          </cell>
        </row>
        <row r="1148">
          <cell r="B1148">
            <v>1245</v>
          </cell>
        </row>
        <row r="1149">
          <cell r="B1149">
            <v>771</v>
          </cell>
        </row>
        <row r="1150">
          <cell r="B1150">
            <v>623</v>
          </cell>
        </row>
        <row r="1151">
          <cell r="B1151">
            <v>129</v>
          </cell>
        </row>
        <row r="1152">
          <cell r="B1152">
            <v>1424</v>
          </cell>
        </row>
        <row r="1153">
          <cell r="B1153">
            <v>1431</v>
          </cell>
        </row>
        <row r="1154">
          <cell r="B1154">
            <v>1472</v>
          </cell>
        </row>
        <row r="1155">
          <cell r="B1155">
            <v>1477</v>
          </cell>
        </row>
        <row r="1156">
          <cell r="B1156">
            <v>905</v>
          </cell>
        </row>
        <row r="1157">
          <cell r="B1157">
            <v>774</v>
          </cell>
        </row>
        <row r="1158">
          <cell r="B1158">
            <v>1316</v>
          </cell>
        </row>
        <row r="1159">
          <cell r="B1159">
            <v>957</v>
          </cell>
        </row>
        <row r="1160">
          <cell r="B1160">
            <v>1285</v>
          </cell>
        </row>
        <row r="1161">
          <cell r="B1161">
            <v>661</v>
          </cell>
        </row>
        <row r="1162">
          <cell r="B1162">
            <v>1773</v>
          </cell>
        </row>
        <row r="1163">
          <cell r="B1163">
            <v>1857</v>
          </cell>
        </row>
        <row r="1164">
          <cell r="B1164">
            <v>471</v>
          </cell>
        </row>
        <row r="1165">
          <cell r="B1165">
            <v>1694</v>
          </cell>
        </row>
        <row r="1166">
          <cell r="B1166">
            <v>1074</v>
          </cell>
        </row>
        <row r="1167">
          <cell r="B1167">
            <v>578</v>
          </cell>
        </row>
        <row r="1168">
          <cell r="B1168">
            <v>350</v>
          </cell>
        </row>
        <row r="1169">
          <cell r="B1169">
            <v>452</v>
          </cell>
        </row>
        <row r="1170">
          <cell r="B1170">
            <v>1081</v>
          </cell>
        </row>
        <row r="1171">
          <cell r="B1171">
            <v>1504</v>
          </cell>
        </row>
        <row r="1172">
          <cell r="B1172">
            <v>752</v>
          </cell>
        </row>
        <row r="1173">
          <cell r="B1173">
            <v>1280</v>
          </cell>
        </row>
        <row r="1174">
          <cell r="B1174">
            <v>724</v>
          </cell>
        </row>
        <row r="1175">
          <cell r="B1175">
            <v>1217</v>
          </cell>
        </row>
        <row r="1176">
          <cell r="B1176">
            <v>1714</v>
          </cell>
        </row>
        <row r="1177">
          <cell r="B1177">
            <v>687</v>
          </cell>
        </row>
        <row r="1178">
          <cell r="B1178">
            <v>1483</v>
          </cell>
        </row>
        <row r="1179">
          <cell r="B1179">
            <v>775</v>
          </cell>
        </row>
        <row r="1180">
          <cell r="B1180">
            <v>1842</v>
          </cell>
        </row>
        <row r="1181">
          <cell r="B1181">
            <v>622</v>
          </cell>
        </row>
        <row r="1182">
          <cell r="B1182">
            <v>751</v>
          </cell>
        </row>
        <row r="1183">
          <cell r="B1183">
            <v>1371</v>
          </cell>
        </row>
        <row r="1184">
          <cell r="B1184">
            <v>1357</v>
          </cell>
        </row>
        <row r="1185">
          <cell r="B1185">
            <v>500</v>
          </cell>
        </row>
        <row r="1186">
          <cell r="B1186">
            <v>278</v>
          </cell>
        </row>
        <row r="1187">
          <cell r="B1187">
            <v>1400</v>
          </cell>
        </row>
        <row r="1188">
          <cell r="B1188">
            <v>183</v>
          </cell>
        </row>
        <row r="1189">
          <cell r="B1189">
            <v>286</v>
          </cell>
        </row>
        <row r="1190">
          <cell r="B1190">
            <v>1620</v>
          </cell>
        </row>
        <row r="1191">
          <cell r="B1191">
            <v>874</v>
          </cell>
        </row>
        <row r="1192">
          <cell r="B1192">
            <v>1350</v>
          </cell>
        </row>
        <row r="1193">
          <cell r="B1193">
            <v>1356</v>
          </cell>
        </row>
        <row r="1194">
          <cell r="B1194">
            <v>1825</v>
          </cell>
        </row>
        <row r="1195">
          <cell r="B1195">
            <v>1845</v>
          </cell>
        </row>
        <row r="1196">
          <cell r="B1196">
            <v>43</v>
          </cell>
        </row>
        <row r="1197">
          <cell r="B1197">
            <v>415</v>
          </cell>
        </row>
        <row r="1198">
          <cell r="B1198">
            <v>1159</v>
          </cell>
        </row>
        <row r="1199">
          <cell r="B1199">
            <v>34</v>
          </cell>
        </row>
        <row r="1200">
          <cell r="B1200">
            <v>667</v>
          </cell>
        </row>
        <row r="1201">
          <cell r="B1201">
            <v>1516</v>
          </cell>
        </row>
        <row r="1202">
          <cell r="B1202">
            <v>118</v>
          </cell>
        </row>
        <row r="1203">
          <cell r="B1203">
            <v>735</v>
          </cell>
        </row>
        <row r="1204">
          <cell r="B1204">
            <v>487</v>
          </cell>
        </row>
        <row r="1205">
          <cell r="B1205">
            <v>1177</v>
          </cell>
        </row>
        <row r="1206">
          <cell r="B1206">
            <v>1427</v>
          </cell>
        </row>
        <row r="1207">
          <cell r="B1207">
            <v>1434</v>
          </cell>
        </row>
        <row r="1208">
          <cell r="B1208">
            <v>1445</v>
          </cell>
        </row>
        <row r="1209">
          <cell r="B1209">
            <v>1484</v>
          </cell>
        </row>
        <row r="1210">
          <cell r="B1210">
            <v>1297</v>
          </cell>
        </row>
        <row r="1211">
          <cell r="B1211">
            <v>288</v>
          </cell>
        </row>
        <row r="1212">
          <cell r="B1212">
            <v>1853</v>
          </cell>
        </row>
        <row r="1213">
          <cell r="B1213">
            <v>443</v>
          </cell>
        </row>
        <row r="1214">
          <cell r="B1214">
            <v>157</v>
          </cell>
        </row>
        <row r="1215">
          <cell r="B1215">
            <v>1264</v>
          </cell>
        </row>
        <row r="1216">
          <cell r="B1216">
            <v>1391</v>
          </cell>
        </row>
        <row r="1217">
          <cell r="B1217">
            <v>1756</v>
          </cell>
        </row>
        <row r="1218">
          <cell r="B1218">
            <v>1601</v>
          </cell>
        </row>
        <row r="1219">
          <cell r="B1219">
            <v>1513</v>
          </cell>
        </row>
        <row r="1220">
          <cell r="B1220">
            <v>8</v>
          </cell>
        </row>
        <row r="1221">
          <cell r="B1221">
            <v>653</v>
          </cell>
        </row>
        <row r="1222">
          <cell r="B1222">
            <v>1094</v>
          </cell>
        </row>
        <row r="1223">
          <cell r="B1223">
            <v>605</v>
          </cell>
        </row>
        <row r="1224">
          <cell r="B1224">
            <v>1777</v>
          </cell>
        </row>
        <row r="1225">
          <cell r="B1225">
            <v>1722</v>
          </cell>
        </row>
        <row r="1226">
          <cell r="B1226">
            <v>1787</v>
          </cell>
        </row>
        <row r="1227">
          <cell r="B1227">
            <v>18</v>
          </cell>
        </row>
        <row r="1228">
          <cell r="B1228">
            <v>1201</v>
          </cell>
        </row>
        <row r="1229">
          <cell r="B1229">
            <v>295</v>
          </cell>
        </row>
        <row r="1230">
          <cell r="B1230">
            <v>1443</v>
          </cell>
        </row>
        <row r="1231">
          <cell r="B1231">
            <v>619</v>
          </cell>
        </row>
        <row r="1232">
          <cell r="B1232">
            <v>586</v>
          </cell>
        </row>
        <row r="1233">
          <cell r="B1233">
            <v>105</v>
          </cell>
        </row>
        <row r="1234">
          <cell r="B1234">
            <v>1237</v>
          </cell>
        </row>
        <row r="1235">
          <cell r="B1235">
            <v>1691</v>
          </cell>
        </row>
        <row r="1236">
          <cell r="B1236">
            <v>48</v>
          </cell>
        </row>
        <row r="1237">
          <cell r="B1237">
            <v>436</v>
          </cell>
        </row>
        <row r="1238">
          <cell r="B1238">
            <v>454</v>
          </cell>
        </row>
        <row r="1239">
          <cell r="B1239">
            <v>1082</v>
          </cell>
        </row>
        <row r="1240">
          <cell r="B1240">
            <v>1599</v>
          </cell>
        </row>
        <row r="1241">
          <cell r="B1241">
            <v>138</v>
          </cell>
        </row>
        <row r="1242">
          <cell r="B1242">
            <v>815</v>
          </cell>
        </row>
        <row r="1243">
          <cell r="B1243">
            <v>265</v>
          </cell>
        </row>
        <row r="1244">
          <cell r="B1244">
            <v>135</v>
          </cell>
        </row>
        <row r="1245">
          <cell r="B1245">
            <v>388</v>
          </cell>
        </row>
        <row r="1246">
          <cell r="B1246">
            <v>889</v>
          </cell>
        </row>
        <row r="1247">
          <cell r="B1247">
            <v>1781</v>
          </cell>
        </row>
        <row r="1248">
          <cell r="B1248">
            <v>1798</v>
          </cell>
        </row>
        <row r="1249">
          <cell r="B1249">
            <v>960</v>
          </cell>
        </row>
        <row r="1250">
          <cell r="B1250">
            <v>1645</v>
          </cell>
        </row>
        <row r="1251">
          <cell r="B1251">
            <v>304</v>
          </cell>
        </row>
        <row r="1252">
          <cell r="B1252">
            <v>1826</v>
          </cell>
        </row>
        <row r="1253">
          <cell r="B1253">
            <v>405</v>
          </cell>
        </row>
        <row r="1254">
          <cell r="B1254">
            <v>232</v>
          </cell>
        </row>
        <row r="1255">
          <cell r="B1255">
            <v>1328</v>
          </cell>
        </row>
        <row r="1256">
          <cell r="B1256">
            <v>734</v>
          </cell>
        </row>
        <row r="1257">
          <cell r="B1257">
            <v>153</v>
          </cell>
        </row>
        <row r="1258">
          <cell r="B1258">
            <v>24</v>
          </cell>
        </row>
        <row r="1259">
          <cell r="B1259">
            <v>572</v>
          </cell>
        </row>
        <row r="1260">
          <cell r="B1260">
            <v>1696</v>
          </cell>
        </row>
        <row r="1261">
          <cell r="B1261">
            <v>682</v>
          </cell>
        </row>
        <row r="1262">
          <cell r="B1262">
            <v>1712</v>
          </cell>
        </row>
        <row r="1263">
          <cell r="B1263">
            <v>1069</v>
          </cell>
        </row>
        <row r="1264">
          <cell r="B1264">
            <v>1657</v>
          </cell>
        </row>
        <row r="1265">
          <cell r="B1265">
            <v>790</v>
          </cell>
        </row>
        <row r="1266">
          <cell r="B1266">
            <v>1543</v>
          </cell>
        </row>
        <row r="1267">
          <cell r="B1267">
            <v>932</v>
          </cell>
        </row>
        <row r="1268">
          <cell r="B1268">
            <v>547</v>
          </cell>
        </row>
        <row r="1269">
          <cell r="B1269">
            <v>1065</v>
          </cell>
        </row>
        <row r="1270">
          <cell r="B1270">
            <v>1654</v>
          </cell>
        </row>
        <row r="1271">
          <cell r="B1271">
            <v>1136</v>
          </cell>
        </row>
        <row r="1272">
          <cell r="B1272">
            <v>1180</v>
          </cell>
        </row>
        <row r="1273">
          <cell r="B1273">
            <v>1399</v>
          </cell>
        </row>
        <row r="1274">
          <cell r="B1274">
            <v>749</v>
          </cell>
        </row>
        <row r="1275">
          <cell r="B1275">
            <v>264</v>
          </cell>
        </row>
        <row r="1276">
          <cell r="B1276">
            <v>25</v>
          </cell>
        </row>
        <row r="1277">
          <cell r="B1277">
            <v>536</v>
          </cell>
        </row>
        <row r="1278">
          <cell r="B1278">
            <v>702</v>
          </cell>
        </row>
        <row r="1279">
          <cell r="B1279">
            <v>1423</v>
          </cell>
        </row>
        <row r="1280">
          <cell r="B1280">
            <v>1429</v>
          </cell>
        </row>
        <row r="1281">
          <cell r="B1281">
            <v>1470</v>
          </cell>
        </row>
        <row r="1282">
          <cell r="B1282">
            <v>126</v>
          </cell>
        </row>
        <row r="1283">
          <cell r="B1283">
            <v>280</v>
          </cell>
        </row>
        <row r="1284">
          <cell r="B1284">
            <v>394</v>
          </cell>
        </row>
        <row r="1285">
          <cell r="B1285">
            <v>1509</v>
          </cell>
        </row>
        <row r="1286">
          <cell r="B1286">
            <v>1200</v>
          </cell>
        </row>
        <row r="1287">
          <cell r="B1287">
            <v>1077</v>
          </cell>
        </row>
        <row r="1288">
          <cell r="B1288">
            <v>1079</v>
          </cell>
        </row>
        <row r="1289">
          <cell r="B1289">
            <v>1776</v>
          </cell>
        </row>
        <row r="1290">
          <cell r="B1290">
            <v>3</v>
          </cell>
        </row>
        <row r="1291">
          <cell r="B1291">
            <v>757</v>
          </cell>
        </row>
        <row r="1292">
          <cell r="B1292">
            <v>1015</v>
          </cell>
        </row>
        <row r="1293">
          <cell r="B1293">
            <v>330</v>
          </cell>
        </row>
        <row r="1294">
          <cell r="B1294">
            <v>1003</v>
          </cell>
        </row>
        <row r="1295">
          <cell r="B1295">
            <v>1062</v>
          </cell>
        </row>
        <row r="1296">
          <cell r="B1296">
            <v>828</v>
          </cell>
        </row>
        <row r="1297">
          <cell r="B1297">
            <v>241</v>
          </cell>
        </row>
        <row r="1298">
          <cell r="B1298">
            <v>559</v>
          </cell>
        </row>
        <row r="1299">
          <cell r="B1299">
            <v>1226</v>
          </cell>
        </row>
        <row r="1300">
          <cell r="B1300">
            <v>1346</v>
          </cell>
        </row>
        <row r="1301">
          <cell r="B1301">
            <v>761</v>
          </cell>
        </row>
        <row r="1302">
          <cell r="B1302">
            <v>1360</v>
          </cell>
        </row>
        <row r="1303">
          <cell r="B1303">
            <v>104</v>
          </cell>
        </row>
        <row r="1304">
          <cell r="B1304">
            <v>1114</v>
          </cell>
        </row>
        <row r="1305">
          <cell r="B1305">
            <v>331</v>
          </cell>
        </row>
        <row r="1306">
          <cell r="B1306">
            <v>813</v>
          </cell>
        </row>
        <row r="1307">
          <cell r="B1307">
            <v>1022</v>
          </cell>
        </row>
        <row r="1308">
          <cell r="B1308">
            <v>1255</v>
          </cell>
        </row>
        <row r="1309">
          <cell r="B1309">
            <v>1438</v>
          </cell>
        </row>
        <row r="1310">
          <cell r="B1310">
            <v>1181</v>
          </cell>
        </row>
        <row r="1311">
          <cell r="B1311">
            <v>1718</v>
          </cell>
        </row>
        <row r="1312">
          <cell r="B1312">
            <v>1012</v>
          </cell>
        </row>
        <row r="1313">
          <cell r="B1313">
            <v>745</v>
          </cell>
        </row>
        <row r="1314">
          <cell r="B1314">
            <v>371</v>
          </cell>
        </row>
        <row r="1315">
          <cell r="B1315">
            <v>829</v>
          </cell>
        </row>
        <row r="1316">
          <cell r="B1316">
            <v>1169</v>
          </cell>
        </row>
        <row r="1317">
          <cell r="B1317">
            <v>511</v>
          </cell>
        </row>
        <row r="1318">
          <cell r="B1318">
            <v>1033</v>
          </cell>
        </row>
        <row r="1319">
          <cell r="B1319">
            <v>1038</v>
          </cell>
        </row>
        <row r="1320">
          <cell r="B1320">
            <v>384</v>
          </cell>
        </row>
        <row r="1321">
          <cell r="B1321">
            <v>541</v>
          </cell>
        </row>
        <row r="1322">
          <cell r="B1322">
            <v>236</v>
          </cell>
        </row>
        <row r="1323">
          <cell r="B1323">
            <v>82</v>
          </cell>
        </row>
        <row r="1324">
          <cell r="B1324">
            <v>676</v>
          </cell>
        </row>
        <row r="1325">
          <cell r="B1325">
            <v>381</v>
          </cell>
        </row>
        <row r="1326">
          <cell r="B1326">
            <v>858</v>
          </cell>
        </row>
        <row r="1327">
          <cell r="B1327">
            <v>1270</v>
          </cell>
        </row>
        <row r="1328">
          <cell r="B1328">
            <v>845</v>
          </cell>
        </row>
        <row r="1329">
          <cell r="B1329">
            <v>529</v>
          </cell>
        </row>
        <row r="1330">
          <cell r="B1330">
            <v>205</v>
          </cell>
        </row>
        <row r="1331">
          <cell r="B1331">
            <v>292</v>
          </cell>
        </row>
        <row r="1332">
          <cell r="B1332">
            <v>1490</v>
          </cell>
        </row>
        <row r="1333">
          <cell r="B1333">
            <v>1628</v>
          </cell>
        </row>
        <row r="1334">
          <cell r="B1334">
            <v>1299</v>
          </cell>
        </row>
        <row r="1335">
          <cell r="B1335">
            <v>720</v>
          </cell>
        </row>
        <row r="1336">
          <cell r="B1336">
            <v>743</v>
          </cell>
        </row>
        <row r="1337">
          <cell r="B1337">
            <v>766</v>
          </cell>
        </row>
        <row r="1338">
          <cell r="B1338">
            <v>1108</v>
          </cell>
        </row>
        <row r="1339">
          <cell r="B1339">
            <v>1076</v>
          </cell>
        </row>
        <row r="1340">
          <cell r="B1340">
            <v>1214</v>
          </cell>
        </row>
        <row r="1341">
          <cell r="B1341">
            <v>1395</v>
          </cell>
        </row>
        <row r="1342">
          <cell r="B1342">
            <v>1415</v>
          </cell>
        </row>
        <row r="1343">
          <cell r="B1343">
            <v>1618</v>
          </cell>
        </row>
        <row r="1344">
          <cell r="B1344">
            <v>811</v>
          </cell>
        </row>
        <row r="1345">
          <cell r="B1345">
            <v>1060</v>
          </cell>
        </row>
        <row r="1346">
          <cell r="B1346">
            <v>308</v>
          </cell>
        </row>
        <row r="1347">
          <cell r="B1347">
            <v>1559</v>
          </cell>
        </row>
        <row r="1348">
          <cell r="B1348">
            <v>706</v>
          </cell>
        </row>
        <row r="1349">
          <cell r="B1349">
            <v>1741</v>
          </cell>
        </row>
        <row r="1350">
          <cell r="B1350">
            <v>593</v>
          </cell>
        </row>
        <row r="1351">
          <cell r="B1351">
            <v>173</v>
          </cell>
        </row>
        <row r="1352">
          <cell r="B1352">
            <v>1719</v>
          </cell>
        </row>
        <row r="1353">
          <cell r="B1353">
            <v>1801</v>
          </cell>
        </row>
        <row r="1354">
          <cell r="B1354">
            <v>863</v>
          </cell>
        </row>
        <row r="1355">
          <cell r="B1355">
            <v>944</v>
          </cell>
        </row>
        <row r="1356">
          <cell r="B1356">
            <v>849</v>
          </cell>
        </row>
        <row r="1357">
          <cell r="B1357">
            <v>1760</v>
          </cell>
        </row>
        <row r="1358">
          <cell r="B1358">
            <v>269</v>
          </cell>
        </row>
        <row r="1359">
          <cell r="B1359">
            <v>730</v>
          </cell>
        </row>
        <row r="1360">
          <cell r="B1360">
            <v>1685</v>
          </cell>
        </row>
        <row r="1361">
          <cell r="B1361">
            <v>1272</v>
          </cell>
        </row>
        <row r="1362">
          <cell r="B1362">
            <v>1063</v>
          </cell>
        </row>
        <row r="1363">
          <cell r="B1363">
            <v>281</v>
          </cell>
        </row>
        <row r="1364">
          <cell r="B1364">
            <v>1636</v>
          </cell>
        </row>
        <row r="1365">
          <cell r="B1365">
            <v>891</v>
          </cell>
        </row>
        <row r="1366">
          <cell r="B1366">
            <v>1238</v>
          </cell>
        </row>
        <row r="1367">
          <cell r="B1367">
            <v>1383</v>
          </cell>
        </row>
        <row r="1368">
          <cell r="B1368">
            <v>282</v>
          </cell>
        </row>
        <row r="1369">
          <cell r="B1369">
            <v>644</v>
          </cell>
        </row>
        <row r="1370">
          <cell r="B1370">
            <v>1197</v>
          </cell>
        </row>
        <row r="1371">
          <cell r="B1371">
            <v>794</v>
          </cell>
        </row>
        <row r="1372">
          <cell r="B1372">
            <v>215</v>
          </cell>
        </row>
        <row r="1373">
          <cell r="B1373">
            <v>1061</v>
          </cell>
        </row>
        <row r="1374">
          <cell r="B1374">
            <v>1167</v>
          </cell>
        </row>
        <row r="1375">
          <cell r="B1375">
            <v>1058</v>
          </cell>
        </row>
        <row r="1376">
          <cell r="B1376">
            <v>1176</v>
          </cell>
        </row>
        <row r="1377">
          <cell r="B1377">
            <v>1736</v>
          </cell>
        </row>
        <row r="1378">
          <cell r="B1378">
            <v>791</v>
          </cell>
        </row>
        <row r="1379">
          <cell r="B1379">
            <v>1418</v>
          </cell>
        </row>
        <row r="1380">
          <cell r="B1380">
            <v>1435</v>
          </cell>
        </row>
        <row r="1381">
          <cell r="B1381">
            <v>1641</v>
          </cell>
        </row>
        <row r="1382">
          <cell r="B1382">
            <v>1545</v>
          </cell>
        </row>
        <row r="1383">
          <cell r="B1383">
            <v>141</v>
          </cell>
        </row>
        <row r="1384">
          <cell r="B1384">
            <v>1602</v>
          </cell>
        </row>
        <row r="1385">
          <cell r="B1385">
            <v>1805</v>
          </cell>
        </row>
        <row r="1386">
          <cell r="B1386">
            <v>116</v>
          </cell>
        </row>
        <row r="1387">
          <cell r="B1387">
            <v>856</v>
          </cell>
        </row>
        <row r="1388">
          <cell r="B1388">
            <v>1666</v>
          </cell>
        </row>
        <row r="1389">
          <cell r="B1389">
            <v>1779</v>
          </cell>
        </row>
        <row r="1390">
          <cell r="B1390">
            <v>1605</v>
          </cell>
        </row>
        <row r="1391">
          <cell r="B1391">
            <v>1042</v>
          </cell>
        </row>
        <row r="1392">
          <cell r="B1392">
            <v>943</v>
          </cell>
        </row>
        <row r="1393">
          <cell r="B1393">
            <v>493</v>
          </cell>
        </row>
        <row r="1394">
          <cell r="B1394">
            <v>78</v>
          </cell>
        </row>
        <row r="1395">
          <cell r="B1395">
            <v>882</v>
          </cell>
        </row>
        <row r="1396">
          <cell r="B1396">
            <v>140</v>
          </cell>
        </row>
        <row r="1397">
          <cell r="B1397">
            <v>1822</v>
          </cell>
        </row>
        <row r="1398">
          <cell r="B1398">
            <v>788</v>
          </cell>
        </row>
        <row r="1399">
          <cell r="B1399">
            <v>1257</v>
          </cell>
        </row>
        <row r="1400">
          <cell r="B1400">
            <v>1364</v>
          </cell>
        </row>
        <row r="1401">
          <cell r="B1401">
            <v>11</v>
          </cell>
        </row>
        <row r="1402">
          <cell r="B1402">
            <v>237</v>
          </cell>
        </row>
        <row r="1403">
          <cell r="B1403">
            <v>1329</v>
          </cell>
        </row>
        <row r="1404">
          <cell r="B1404">
            <v>31</v>
          </cell>
        </row>
        <row r="1405">
          <cell r="B1405">
            <v>729</v>
          </cell>
        </row>
        <row r="1406">
          <cell r="B1406">
            <v>1855</v>
          </cell>
        </row>
        <row r="1407">
          <cell r="B1407">
            <v>1723</v>
          </cell>
        </row>
        <row r="1408">
          <cell r="B1408">
            <v>1307</v>
          </cell>
        </row>
        <row r="1409">
          <cell r="B1409">
            <v>1337</v>
          </cell>
        </row>
        <row r="1410">
          <cell r="B1410">
            <v>230</v>
          </cell>
        </row>
        <row r="1411">
          <cell r="B1411">
            <v>66</v>
          </cell>
        </row>
        <row r="1412">
          <cell r="B1412">
            <v>1793</v>
          </cell>
        </row>
        <row r="1413">
          <cell r="B1413">
            <v>1603</v>
          </cell>
        </row>
        <row r="1414">
          <cell r="B1414">
            <v>234</v>
          </cell>
        </row>
        <row r="1415">
          <cell r="B1415">
            <v>1164</v>
          </cell>
        </row>
        <row r="1416">
          <cell r="B1416">
            <v>1708</v>
          </cell>
        </row>
        <row r="1417">
          <cell r="B1417">
            <v>1172</v>
          </cell>
        </row>
        <row r="1418">
          <cell r="B1418">
            <v>1240</v>
          </cell>
        </row>
        <row r="1419">
          <cell r="B1419">
            <v>1046</v>
          </cell>
        </row>
        <row r="1420">
          <cell r="B1420">
            <v>386</v>
          </cell>
        </row>
        <row r="1421">
          <cell r="B1421">
            <v>1116</v>
          </cell>
        </row>
        <row r="1422">
          <cell r="B1422">
            <v>699</v>
          </cell>
        </row>
        <row r="1423">
          <cell r="B1423">
            <v>1421</v>
          </cell>
        </row>
        <row r="1424">
          <cell r="B1424">
            <v>1422</v>
          </cell>
        </row>
        <row r="1425">
          <cell r="B1425">
            <v>1403</v>
          </cell>
        </row>
        <row r="1426">
          <cell r="B1426">
            <v>1604</v>
          </cell>
        </row>
        <row r="1427">
          <cell r="B1427">
            <v>1052</v>
          </cell>
        </row>
        <row r="1428">
          <cell r="B1428">
            <v>1241</v>
          </cell>
        </row>
        <row r="1429">
          <cell r="B1429">
            <v>64</v>
          </cell>
        </row>
        <row r="1430">
          <cell r="B1430">
            <v>1859</v>
          </cell>
        </row>
        <row r="1431">
          <cell r="B1431">
            <v>1275</v>
          </cell>
        </row>
        <row r="1432">
          <cell r="B1432">
            <v>1593</v>
          </cell>
        </row>
        <row r="1433">
          <cell r="B1433">
            <v>530</v>
          </cell>
        </row>
        <row r="1434">
          <cell r="B1434">
            <v>564</v>
          </cell>
        </row>
        <row r="1435">
          <cell r="B1435">
            <v>822</v>
          </cell>
        </row>
        <row r="1436">
          <cell r="B1436">
            <v>1856</v>
          </cell>
        </row>
        <row r="1437">
          <cell r="B1437">
            <v>1854</v>
          </cell>
        </row>
        <row r="1438">
          <cell r="B1438">
            <v>512</v>
          </cell>
        </row>
        <row r="1439">
          <cell r="B1439">
            <v>648</v>
          </cell>
        </row>
        <row r="1440">
          <cell r="B1440">
            <v>1451</v>
          </cell>
        </row>
        <row r="1441">
          <cell r="B1441">
            <v>896</v>
          </cell>
        </row>
        <row r="1442">
          <cell r="B1442">
            <v>641</v>
          </cell>
        </row>
        <row r="1443">
          <cell r="B1443">
            <v>1792</v>
          </cell>
        </row>
        <row r="1444">
          <cell r="B1444">
            <v>1502</v>
          </cell>
        </row>
        <row r="1445">
          <cell r="B1445">
            <v>448</v>
          </cell>
        </row>
        <row r="1446">
          <cell r="B1446">
            <v>925</v>
          </cell>
        </row>
        <row r="1447">
          <cell r="B1447">
            <v>1252</v>
          </cell>
        </row>
        <row r="1448">
          <cell r="B1448">
            <v>1430</v>
          </cell>
        </row>
        <row r="1449">
          <cell r="B1449">
            <v>1450</v>
          </cell>
        </row>
        <row r="1450">
          <cell r="B1450">
            <v>147</v>
          </cell>
        </row>
        <row r="1451">
          <cell r="B1451">
            <v>796</v>
          </cell>
        </row>
        <row r="1452">
          <cell r="B1452">
            <v>1611</v>
          </cell>
        </row>
        <row r="1453">
          <cell r="B1453">
            <v>818</v>
          </cell>
        </row>
        <row r="1454">
          <cell r="B1454">
            <v>30</v>
          </cell>
        </row>
        <row r="1455">
          <cell r="B1455">
            <v>933</v>
          </cell>
        </row>
        <row r="1456">
          <cell r="B1456">
            <v>475</v>
          </cell>
        </row>
        <row r="1457">
          <cell r="B1457">
            <v>296</v>
          </cell>
        </row>
        <row r="1458">
          <cell r="B1458">
            <v>935</v>
          </cell>
        </row>
        <row r="1459">
          <cell r="B1459">
            <v>1466</v>
          </cell>
        </row>
        <row r="1460">
          <cell r="B1460">
            <v>1534</v>
          </cell>
        </row>
        <row r="1461">
          <cell r="B1461">
            <v>973</v>
          </cell>
        </row>
        <row r="1462">
          <cell r="B1462">
            <v>411</v>
          </cell>
        </row>
        <row r="1463">
          <cell r="B1463">
            <v>1816</v>
          </cell>
        </row>
        <row r="1464">
          <cell r="B1464">
            <v>406</v>
          </cell>
        </row>
        <row r="1465">
          <cell r="B1465">
            <v>843</v>
          </cell>
        </row>
        <row r="1466">
          <cell r="B1466">
            <v>684</v>
          </cell>
        </row>
        <row r="1467">
          <cell r="B1467">
            <v>360</v>
          </cell>
        </row>
        <row r="1468">
          <cell r="B1468">
            <v>1531</v>
          </cell>
        </row>
        <row r="1469">
          <cell r="B1469">
            <v>160</v>
          </cell>
        </row>
        <row r="1470">
          <cell r="B1470">
            <v>562</v>
          </cell>
        </row>
        <row r="1471">
          <cell r="B1471">
            <v>1662</v>
          </cell>
        </row>
        <row r="1472">
          <cell r="B1472">
            <v>28</v>
          </cell>
        </row>
        <row r="1473">
          <cell r="B1473">
            <v>1213</v>
          </cell>
        </row>
        <row r="1474">
          <cell r="B1474">
            <v>1196</v>
          </cell>
        </row>
        <row r="1475">
          <cell r="B1475">
            <v>807</v>
          </cell>
        </row>
        <row r="1476">
          <cell r="B1476">
            <v>558</v>
          </cell>
        </row>
        <row r="1477">
          <cell r="B1477">
            <v>806</v>
          </cell>
        </row>
        <row r="1478">
          <cell r="B1478">
            <v>1569</v>
          </cell>
        </row>
        <row r="1479">
          <cell r="B1479">
            <v>1199</v>
          </cell>
        </row>
        <row r="1480">
          <cell r="B1480">
            <v>804</v>
          </cell>
        </row>
        <row r="1481">
          <cell r="B1481">
            <v>1547</v>
          </cell>
        </row>
        <row r="1482">
          <cell r="B1482">
            <v>1134</v>
          </cell>
        </row>
        <row r="1483">
          <cell r="B1483">
            <v>1716</v>
          </cell>
        </row>
        <row r="1484">
          <cell r="B1484">
            <v>649</v>
          </cell>
        </row>
        <row r="1485">
          <cell r="B1485">
            <v>1302</v>
          </cell>
        </row>
        <row r="1486">
          <cell r="B1486">
            <v>892</v>
          </cell>
        </row>
        <row r="1487">
          <cell r="B1487">
            <v>954</v>
          </cell>
        </row>
        <row r="1488">
          <cell r="B1488">
            <v>1119</v>
          </cell>
        </row>
        <row r="1489">
          <cell r="B1489">
            <v>252</v>
          </cell>
        </row>
        <row r="1490">
          <cell r="B1490">
            <v>1576</v>
          </cell>
        </row>
        <row r="1491">
          <cell r="B1491">
            <v>1679</v>
          </cell>
        </row>
        <row r="1492">
          <cell r="B1492">
            <v>450</v>
          </cell>
        </row>
        <row r="1493">
          <cell r="B1493">
            <v>523</v>
          </cell>
        </row>
        <row r="1494">
          <cell r="B1494">
            <v>663</v>
          </cell>
        </row>
        <row r="1495">
          <cell r="B1495">
            <v>1675</v>
          </cell>
        </row>
        <row r="1496">
          <cell r="B1496">
            <v>964</v>
          </cell>
        </row>
        <row r="1497">
          <cell r="B1497">
            <v>1057</v>
          </cell>
        </row>
        <row r="1498">
          <cell r="B1498">
            <v>1622</v>
          </cell>
        </row>
        <row r="1499">
          <cell r="B1499">
            <v>389</v>
          </cell>
        </row>
        <row r="1500">
          <cell r="B1500">
            <v>1367</v>
          </cell>
        </row>
        <row r="1501">
          <cell r="B1501">
            <v>618</v>
          </cell>
        </row>
        <row r="1502">
          <cell r="B1502">
            <v>533</v>
          </cell>
        </row>
        <row r="1503">
          <cell r="B1503">
            <v>1326</v>
          </cell>
        </row>
        <row r="1504">
          <cell r="B1504">
            <v>528</v>
          </cell>
        </row>
        <row r="1505">
          <cell r="B1505">
            <v>1591</v>
          </cell>
        </row>
        <row r="1506">
          <cell r="B1506">
            <v>1304</v>
          </cell>
        </row>
        <row r="1507">
          <cell r="B1507">
            <v>392</v>
          </cell>
        </row>
        <row r="1508">
          <cell r="B1508">
            <v>102</v>
          </cell>
        </row>
        <row r="1509">
          <cell r="B1509">
            <v>89</v>
          </cell>
        </row>
        <row r="1510">
          <cell r="B1510">
            <v>872</v>
          </cell>
        </row>
        <row r="1511">
          <cell r="B1511">
            <v>1589</v>
          </cell>
        </row>
        <row r="1512">
          <cell r="B1512">
            <v>1373</v>
          </cell>
        </row>
        <row r="1513">
          <cell r="B1513">
            <v>963</v>
          </cell>
        </row>
        <row r="1514">
          <cell r="B1514">
            <v>9</v>
          </cell>
        </row>
        <row r="1515">
          <cell r="B1515">
            <v>119</v>
          </cell>
        </row>
        <row r="1516">
          <cell r="B1516">
            <v>1144</v>
          </cell>
        </row>
        <row r="1517">
          <cell r="B1517">
            <v>268</v>
          </cell>
        </row>
        <row r="1518">
          <cell r="B1518">
            <v>1325</v>
          </cell>
        </row>
        <row r="1519">
          <cell r="B1519">
            <v>373</v>
          </cell>
        </row>
        <row r="1520">
          <cell r="B1520">
            <v>351</v>
          </cell>
        </row>
        <row r="1521">
          <cell r="B1521">
            <v>1738</v>
          </cell>
        </row>
        <row r="1522">
          <cell r="B1522">
            <v>1311</v>
          </cell>
        </row>
        <row r="1523">
          <cell r="B1523">
            <v>821</v>
          </cell>
        </row>
        <row r="1524">
          <cell r="B1524">
            <v>438</v>
          </cell>
        </row>
        <row r="1525">
          <cell r="B1525">
            <v>764</v>
          </cell>
        </row>
        <row r="1526">
          <cell r="B1526">
            <v>1420</v>
          </cell>
        </row>
        <row r="1527">
          <cell r="B1527">
            <v>1455</v>
          </cell>
        </row>
        <row r="1528">
          <cell r="B1528">
            <v>1471</v>
          </cell>
        </row>
        <row r="1529">
          <cell r="B1529">
            <v>798</v>
          </cell>
        </row>
        <row r="1530">
          <cell r="B1530">
            <v>1619</v>
          </cell>
        </row>
        <row r="1531">
          <cell r="B1531">
            <v>975</v>
          </cell>
        </row>
        <row r="1532">
          <cell r="B1532">
            <v>934</v>
          </cell>
        </row>
        <row r="1533">
          <cell r="B1533">
            <v>1105</v>
          </cell>
        </row>
        <row r="1534">
          <cell r="B1534">
            <v>143</v>
          </cell>
        </row>
        <row r="1535">
          <cell r="B1535">
            <v>1192</v>
          </cell>
        </row>
        <row r="1536">
          <cell r="B1536">
            <v>1642</v>
          </cell>
        </row>
        <row r="1537">
          <cell r="B1537">
            <v>1491</v>
          </cell>
        </row>
        <row r="1538">
          <cell r="B1538">
            <v>451</v>
          </cell>
        </row>
        <row r="1539">
          <cell r="B1539">
            <v>1587</v>
          </cell>
        </row>
        <row r="1540">
          <cell r="B1540">
            <v>1461</v>
          </cell>
        </row>
        <row r="1541">
          <cell r="B1541">
            <v>1186</v>
          </cell>
        </row>
        <row r="1542">
          <cell r="B1542">
            <v>456</v>
          </cell>
        </row>
        <row r="1543">
          <cell r="B1543">
            <v>1080</v>
          </cell>
        </row>
        <row r="1544">
          <cell r="B1544">
            <v>768</v>
          </cell>
        </row>
        <row r="1545">
          <cell r="B1545">
            <v>139</v>
          </cell>
        </row>
        <row r="1546">
          <cell r="B1546">
            <v>1582</v>
          </cell>
        </row>
        <row r="1547">
          <cell r="B1547">
            <v>1663</v>
          </cell>
        </row>
        <row r="1548">
          <cell r="B1548">
            <v>887</v>
          </cell>
        </row>
        <row r="1549">
          <cell r="B1549">
            <v>1460</v>
          </cell>
        </row>
        <row r="1550">
          <cell r="B1550">
            <v>161</v>
          </cell>
        </row>
        <row r="1551">
          <cell r="B1551">
            <v>816</v>
          </cell>
        </row>
        <row r="1552">
          <cell r="B1552">
            <v>881</v>
          </cell>
        </row>
        <row r="1553">
          <cell r="B1553">
            <v>437</v>
          </cell>
        </row>
        <row r="1554">
          <cell r="B1554">
            <v>640</v>
          </cell>
        </row>
        <row r="1555">
          <cell r="B1555">
            <v>1827</v>
          </cell>
        </row>
        <row r="1556">
          <cell r="B1556">
            <v>832</v>
          </cell>
        </row>
        <row r="1557">
          <cell r="B1557">
            <v>1811</v>
          </cell>
        </row>
        <row r="1558">
          <cell r="B1558">
            <v>27</v>
          </cell>
        </row>
        <row r="1559">
          <cell r="B1559">
            <v>1453</v>
          </cell>
        </row>
        <row r="1560">
          <cell r="B1560">
            <v>1473</v>
          </cell>
        </row>
        <row r="1561">
          <cell r="B1561">
            <v>1726</v>
          </cell>
        </row>
        <row r="1562">
          <cell r="B1562">
            <v>404</v>
          </cell>
        </row>
        <row r="1563">
          <cell r="B1563">
            <v>1109</v>
          </cell>
        </row>
        <row r="1564">
          <cell r="B1564">
            <v>721</v>
          </cell>
        </row>
        <row r="1565">
          <cell r="B1565">
            <v>306</v>
          </cell>
        </row>
        <row r="1566">
          <cell r="B1566">
            <v>1672</v>
          </cell>
        </row>
        <row r="1567">
          <cell r="B1567">
            <v>1549</v>
          </cell>
        </row>
        <row r="1568">
          <cell r="B1568">
            <v>197</v>
          </cell>
        </row>
        <row r="1569">
          <cell r="B1569">
            <v>226</v>
          </cell>
        </row>
        <row r="1570">
          <cell r="B1570">
            <v>1697</v>
          </cell>
        </row>
        <row r="1571">
          <cell r="B1571">
            <v>1702</v>
          </cell>
        </row>
        <row r="1572">
          <cell r="B1572">
            <v>202</v>
          </cell>
        </row>
        <row r="1573">
          <cell r="B1573">
            <v>948</v>
          </cell>
        </row>
        <row r="1574">
          <cell r="B1574">
            <v>968</v>
          </cell>
        </row>
        <row r="1575">
          <cell r="B1575">
            <v>1298</v>
          </cell>
        </row>
        <row r="1576">
          <cell r="B1576">
            <v>956</v>
          </cell>
        </row>
        <row r="1577">
          <cell r="B1577">
            <v>47</v>
          </cell>
        </row>
        <row r="1578">
          <cell r="B1578">
            <v>1138</v>
          </cell>
        </row>
        <row r="1579">
          <cell r="B1579">
            <v>1700</v>
          </cell>
        </row>
        <row r="1580">
          <cell r="B1580">
            <v>1705</v>
          </cell>
        </row>
        <row r="1581">
          <cell r="B1581">
            <v>868</v>
          </cell>
        </row>
        <row r="1582">
          <cell r="B1582">
            <v>827</v>
          </cell>
        </row>
        <row r="1583">
          <cell r="B1583">
            <v>1155</v>
          </cell>
        </row>
        <row r="1584">
          <cell r="B1584">
            <v>1698</v>
          </cell>
        </row>
        <row r="1585">
          <cell r="B1585">
            <v>1703</v>
          </cell>
        </row>
        <row r="1586">
          <cell r="B1586">
            <v>867</v>
          </cell>
        </row>
        <row r="1587">
          <cell r="B1587">
            <v>1858</v>
          </cell>
        </row>
        <row r="1588">
          <cell r="B1588">
            <v>980</v>
          </cell>
        </row>
        <row r="1589">
          <cell r="B1589">
            <v>1829</v>
          </cell>
        </row>
        <row r="1590">
          <cell r="B1590">
            <v>228</v>
          </cell>
        </row>
        <row r="1591">
          <cell r="B1591">
            <v>810</v>
          </cell>
        </row>
        <row r="1592">
          <cell r="B1592">
            <v>1542</v>
          </cell>
        </row>
        <row r="1593">
          <cell r="B1593">
            <v>1331</v>
          </cell>
        </row>
        <row r="1594">
          <cell r="B1594">
            <v>53</v>
          </cell>
        </row>
        <row r="1595">
          <cell r="B1595">
            <v>168</v>
          </cell>
        </row>
        <row r="1596">
          <cell r="B1596">
            <v>329</v>
          </cell>
        </row>
        <row r="1597">
          <cell r="B1597">
            <v>647</v>
          </cell>
        </row>
        <row r="1598">
          <cell r="B1598">
            <v>1152</v>
          </cell>
        </row>
        <row r="1599">
          <cell r="B1599">
            <v>696</v>
          </cell>
        </row>
        <row r="1600">
          <cell r="B1600">
            <v>694</v>
          </cell>
        </row>
        <row r="1601">
          <cell r="B1601">
            <v>972</v>
          </cell>
        </row>
        <row r="1602">
          <cell r="B1602">
            <v>1639</v>
          </cell>
        </row>
        <row r="1603">
          <cell r="B1603">
            <v>1489</v>
          </cell>
        </row>
        <row r="1604">
          <cell r="B1604">
            <v>1104</v>
          </cell>
        </row>
        <row r="1605">
          <cell r="B1605">
            <v>434</v>
          </cell>
        </row>
        <row r="1606">
          <cell r="B1606">
            <v>926</v>
          </cell>
        </row>
        <row r="1607">
          <cell r="B1607">
            <v>1562</v>
          </cell>
        </row>
        <row r="1608">
          <cell r="B1608">
            <v>817</v>
          </cell>
        </row>
        <row r="1609">
          <cell r="B1609">
            <v>1091</v>
          </cell>
        </row>
        <row r="1610">
          <cell r="B1610">
            <v>1632</v>
          </cell>
        </row>
        <row r="1611">
          <cell r="B1611">
            <v>1306</v>
          </cell>
        </row>
        <row r="1612">
          <cell r="B1612">
            <v>1338</v>
          </cell>
        </row>
        <row r="1613">
          <cell r="B1613">
            <v>1609</v>
          </cell>
        </row>
        <row r="1614">
          <cell r="B1614">
            <v>1625</v>
          </cell>
        </row>
        <row r="1615">
          <cell r="B1615">
            <v>1122</v>
          </cell>
        </row>
        <row r="1616">
          <cell r="B1616">
            <v>478</v>
          </cell>
        </row>
        <row r="1617">
          <cell r="B1617">
            <v>715</v>
          </cell>
        </row>
        <row r="1618">
          <cell r="B1618">
            <v>169</v>
          </cell>
        </row>
        <row r="1619">
          <cell r="B1619">
            <v>995</v>
          </cell>
        </row>
        <row r="1620">
          <cell r="B1620">
            <v>1279</v>
          </cell>
        </row>
        <row r="1621">
          <cell r="B1621">
            <v>1319</v>
          </cell>
        </row>
        <row r="1622">
          <cell r="B1622">
            <v>1860</v>
          </cell>
        </row>
        <row r="1623">
          <cell r="B1623">
            <v>1318</v>
          </cell>
        </row>
        <row r="1624">
          <cell r="B1624">
            <v>984</v>
          </cell>
        </row>
        <row r="1625">
          <cell r="B1625">
            <v>1762</v>
          </cell>
        </row>
        <row r="1626">
          <cell r="B1626">
            <v>1127</v>
          </cell>
        </row>
        <row r="1627">
          <cell r="B1627">
            <v>1014</v>
          </cell>
        </row>
        <row r="1628">
          <cell r="B1628">
            <v>1002</v>
          </cell>
        </row>
        <row r="1629">
          <cell r="B1629">
            <v>1041</v>
          </cell>
        </row>
        <row r="1630">
          <cell r="B1630">
            <v>1650</v>
          </cell>
        </row>
        <row r="1631">
          <cell r="B1631">
            <v>990</v>
          </cell>
        </row>
        <row r="1632">
          <cell r="B1632">
            <v>1145</v>
          </cell>
        </row>
        <row r="1633">
          <cell r="B1633">
            <v>1667</v>
          </cell>
        </row>
        <row r="1634">
          <cell r="B1634">
            <v>716</v>
          </cell>
        </row>
        <row r="1635">
          <cell r="B1635">
            <v>1376</v>
          </cell>
        </row>
        <row r="1636">
          <cell r="B1636">
            <v>1089</v>
          </cell>
        </row>
        <row r="1637">
          <cell r="B1637">
            <v>1546</v>
          </cell>
        </row>
        <row r="1638">
          <cell r="B1638">
            <v>1640</v>
          </cell>
        </row>
        <row r="1639">
          <cell r="B1639">
            <v>1118</v>
          </cell>
        </row>
        <row r="1640">
          <cell r="B1640">
            <v>1765</v>
          </cell>
        </row>
        <row r="1641">
          <cell r="B1641">
            <v>563</v>
          </cell>
        </row>
        <row r="1642">
          <cell r="B1642">
            <v>1681</v>
          </cell>
        </row>
        <row r="1643">
          <cell r="B1643">
            <v>225</v>
          </cell>
        </row>
        <row r="1644">
          <cell r="B1644">
            <v>1533</v>
          </cell>
        </row>
        <row r="1645">
          <cell r="B1645">
            <v>639</v>
          </cell>
        </row>
        <row r="1646">
          <cell r="B1646">
            <v>1336</v>
          </cell>
        </row>
        <row r="1647">
          <cell r="B1647">
            <v>1230</v>
          </cell>
        </row>
        <row r="1648">
          <cell r="B1648">
            <v>1764</v>
          </cell>
        </row>
        <row r="1649">
          <cell r="B1649">
            <v>1154</v>
          </cell>
        </row>
        <row r="1650">
          <cell r="B1650">
            <v>194</v>
          </cell>
        </row>
        <row r="1651">
          <cell r="B1651">
            <v>884</v>
          </cell>
        </row>
        <row r="1652">
          <cell r="B1652">
            <v>1300</v>
          </cell>
        </row>
        <row r="1653">
          <cell r="B1653">
            <v>527</v>
          </cell>
        </row>
        <row r="1654">
          <cell r="B1654">
            <v>532</v>
          </cell>
        </row>
        <row r="1655">
          <cell r="B1655">
            <v>1656</v>
          </cell>
        </row>
        <row r="1656">
          <cell r="B1656">
            <v>198</v>
          </cell>
        </row>
        <row r="1657">
          <cell r="B1657">
            <v>283</v>
          </cell>
        </row>
        <row r="1658">
          <cell r="B1658">
            <v>1653</v>
          </cell>
        </row>
        <row r="1659">
          <cell r="B1659">
            <v>1448</v>
          </cell>
        </row>
        <row r="1660">
          <cell r="B1660">
            <v>1565</v>
          </cell>
        </row>
        <row r="1661">
          <cell r="B1661">
            <v>294</v>
          </cell>
        </row>
        <row r="1662">
          <cell r="B1662">
            <v>1026</v>
          </cell>
        </row>
        <row r="1663">
          <cell r="B1663">
            <v>502</v>
          </cell>
        </row>
        <row r="1664">
          <cell r="B1664">
            <v>1646</v>
          </cell>
        </row>
        <row r="1665">
          <cell r="B1665">
            <v>801</v>
          </cell>
        </row>
        <row r="1666">
          <cell r="B1666">
            <v>781</v>
          </cell>
        </row>
        <row r="1667">
          <cell r="B1667">
            <v>1126</v>
          </cell>
        </row>
        <row r="1668">
          <cell r="B1668">
            <v>231</v>
          </cell>
        </row>
        <row r="1669">
          <cell r="B1669">
            <v>785</v>
          </cell>
        </row>
        <row r="1670">
          <cell r="B1670">
            <v>1187</v>
          </cell>
        </row>
        <row r="1671">
          <cell r="B1671">
            <v>1482</v>
          </cell>
        </row>
        <row r="1672">
          <cell r="B1672">
            <v>1463</v>
          </cell>
        </row>
        <row r="1673">
          <cell r="B1673">
            <v>1083</v>
          </cell>
        </row>
        <row r="1674">
          <cell r="B1674">
            <v>1828</v>
          </cell>
        </row>
        <row r="1675">
          <cell r="B1675">
            <v>1462</v>
          </cell>
        </row>
        <row r="1676">
          <cell r="B1676">
            <v>1401</v>
          </cell>
        </row>
        <row r="1677">
          <cell r="B1677">
            <v>235</v>
          </cell>
        </row>
        <row r="1678">
          <cell r="B1678">
            <v>1343</v>
          </cell>
        </row>
        <row r="1679">
          <cell r="B1679">
            <v>1340</v>
          </cell>
        </row>
        <row r="1680">
          <cell r="B1680">
            <v>1327</v>
          </cell>
        </row>
        <row r="1681">
          <cell r="B1681">
            <v>120</v>
          </cell>
        </row>
        <row r="1682">
          <cell r="B1682">
            <v>1277</v>
          </cell>
        </row>
        <row r="1683">
          <cell r="B1683">
            <v>1506</v>
          </cell>
        </row>
        <row r="1684">
          <cell r="B1684">
            <v>1573</v>
          </cell>
        </row>
        <row r="1685">
          <cell r="B1685">
            <v>585</v>
          </cell>
        </row>
        <row r="1686">
          <cell r="B1686">
            <v>1112</v>
          </cell>
        </row>
        <row r="1687">
          <cell r="B1687">
            <v>1763</v>
          </cell>
        </row>
        <row r="1688">
          <cell r="B1688">
            <v>110</v>
          </cell>
        </row>
        <row r="1689">
          <cell r="B1689">
            <v>1314</v>
          </cell>
        </row>
        <row r="1690">
          <cell r="B1690">
            <v>1166</v>
          </cell>
        </row>
        <row r="1691">
          <cell r="B1691">
            <v>800</v>
          </cell>
        </row>
        <row r="1692">
          <cell r="B1692">
            <v>1276</v>
          </cell>
        </row>
        <row r="1693">
          <cell r="B1693">
            <v>45</v>
          </cell>
        </row>
        <row r="1694">
          <cell r="B1694">
            <v>412</v>
          </cell>
        </row>
        <row r="1695">
          <cell r="B1695">
            <v>1123</v>
          </cell>
        </row>
        <row r="1696">
          <cell r="B1696">
            <v>531</v>
          </cell>
        </row>
        <row r="1697">
          <cell r="B1697">
            <v>1847</v>
          </cell>
        </row>
        <row r="1698">
          <cell r="B1698">
            <v>1539</v>
          </cell>
        </row>
        <row r="1699">
          <cell r="B1699">
            <v>1111</v>
          </cell>
        </row>
        <row r="1700">
          <cell r="B1700">
            <v>145</v>
          </cell>
        </row>
        <row r="1701">
          <cell r="B1701">
            <v>1085</v>
          </cell>
        </row>
        <row r="1702">
          <cell r="B1702">
            <v>1086</v>
          </cell>
        </row>
        <row r="1703">
          <cell r="B1703">
            <v>959</v>
          </cell>
        </row>
        <row r="1704">
          <cell r="B1704">
            <v>519</v>
          </cell>
        </row>
        <row r="1705">
          <cell r="B1705">
            <v>50</v>
          </cell>
        </row>
        <row r="1706">
          <cell r="B1706">
            <v>1320</v>
          </cell>
        </row>
        <row r="1707">
          <cell r="B1707">
            <v>468</v>
          </cell>
        </row>
        <row r="1708">
          <cell r="B1708">
            <v>1147</v>
          </cell>
        </row>
        <row r="1709">
          <cell r="B1709">
            <v>1655</v>
          </cell>
        </row>
        <row r="1710">
          <cell r="B1710">
            <v>467</v>
          </cell>
        </row>
        <row r="1711">
          <cell r="B1711">
            <v>732</v>
          </cell>
        </row>
        <row r="1712">
          <cell r="B1712">
            <v>1850</v>
          </cell>
        </row>
        <row r="1713">
          <cell r="B1713">
            <v>1862</v>
          </cell>
        </row>
        <row r="1714">
          <cell r="B1714">
            <v>439</v>
          </cell>
        </row>
        <row r="1715">
          <cell r="B1715">
            <v>1848</v>
          </cell>
        </row>
        <row r="1716">
          <cell r="B1716">
            <v>1674</v>
          </cell>
        </row>
        <row r="1717">
          <cell r="B1717">
            <v>466</v>
          </cell>
        </row>
        <row r="1718">
          <cell r="B1718">
            <v>233</v>
          </cell>
        </row>
        <row r="1719">
          <cell r="B1719">
            <v>1344</v>
          </cell>
        </row>
        <row r="1720">
          <cell r="B1720">
            <v>1727</v>
          </cell>
        </row>
        <row r="1721">
          <cell r="B1721">
            <v>970</v>
          </cell>
        </row>
        <row r="1722">
          <cell r="B1722">
            <v>1150</v>
          </cell>
        </row>
        <row r="1723">
          <cell r="B1723">
            <v>1541</v>
          </cell>
        </row>
        <row r="1724">
          <cell r="B1724">
            <v>1643</v>
          </cell>
        </row>
        <row r="1725">
          <cell r="B1725">
            <v>820</v>
          </cell>
        </row>
        <row r="1726">
          <cell r="B1726">
            <v>1644</v>
          </cell>
        </row>
        <row r="1727">
          <cell r="B1727">
            <v>783</v>
          </cell>
        </row>
        <row r="1728">
          <cell r="B1728">
            <v>1797</v>
          </cell>
        </row>
        <row r="1729">
          <cell r="B1729">
            <v>539</v>
          </cell>
        </row>
        <row r="1730">
          <cell r="B1730">
            <v>498</v>
          </cell>
        </row>
        <row r="1731">
          <cell r="B1731">
            <v>1334</v>
          </cell>
        </row>
        <row r="1732">
          <cell r="B1732">
            <v>1384</v>
          </cell>
        </row>
        <row r="1733">
          <cell r="B1733">
            <v>1321</v>
          </cell>
        </row>
        <row r="1734">
          <cell r="B1734">
            <v>1659</v>
          </cell>
        </row>
        <row r="1735">
          <cell r="B1735">
            <v>1556</v>
          </cell>
        </row>
        <row r="1736">
          <cell r="B1736">
            <v>303</v>
          </cell>
        </row>
        <row r="1737">
          <cell r="B1737">
            <v>1106</v>
          </cell>
        </row>
        <row r="1738">
          <cell r="B1738">
            <v>387</v>
          </cell>
        </row>
        <row r="1739">
          <cell r="B1739">
            <v>285</v>
          </cell>
        </row>
        <row r="1740">
          <cell r="B1740">
            <v>125</v>
          </cell>
        </row>
        <row r="1741">
          <cell r="B1741">
            <v>886</v>
          </cell>
        </row>
        <row r="1742">
          <cell r="B1742">
            <v>646</v>
          </cell>
        </row>
        <row r="1743">
          <cell r="B1743">
            <v>196</v>
          </cell>
        </row>
        <row r="1744">
          <cell r="B1744">
            <v>950</v>
          </cell>
        </row>
        <row r="1745">
          <cell r="B1745">
            <v>218</v>
          </cell>
        </row>
        <row r="1746">
          <cell r="B1746">
            <v>1098</v>
          </cell>
        </row>
        <row r="1747">
          <cell r="B1747">
            <v>1800</v>
          </cell>
        </row>
        <row r="1748">
          <cell r="B1748">
            <v>1247</v>
          </cell>
        </row>
        <row r="1749">
          <cell r="B1749">
            <v>1133</v>
          </cell>
        </row>
        <row r="1750">
          <cell r="B1750">
            <v>509</v>
          </cell>
        </row>
        <row r="1751">
          <cell r="B1751">
            <v>955</v>
          </cell>
        </row>
        <row r="1752">
          <cell r="B1752">
            <v>379</v>
          </cell>
        </row>
        <row r="1753">
          <cell r="B1753">
            <v>942</v>
          </cell>
        </row>
        <row r="1754">
          <cell r="B1754">
            <v>1103</v>
          </cell>
        </row>
        <row r="1755">
          <cell r="B1755">
            <v>1148</v>
          </cell>
        </row>
        <row r="1756">
          <cell r="B1756">
            <v>128</v>
          </cell>
        </row>
        <row r="1757">
          <cell r="B1757">
            <v>773</v>
          </cell>
        </row>
        <row r="1758">
          <cell r="B1758">
            <v>1366</v>
          </cell>
        </row>
        <row r="1759">
          <cell r="B1759">
            <v>909</v>
          </cell>
        </row>
        <row r="1760">
          <cell r="B1760">
            <v>1087</v>
          </cell>
        </row>
        <row r="1761">
          <cell r="B1761">
            <v>803</v>
          </cell>
        </row>
        <row r="1762">
          <cell r="B1762">
            <v>1110</v>
          </cell>
        </row>
        <row r="1763">
          <cell r="B1763">
            <v>693</v>
          </cell>
        </row>
        <row r="1764">
          <cell r="B1764">
            <v>701</v>
          </cell>
        </row>
        <row r="1765">
          <cell r="B1765">
            <v>1673</v>
          </cell>
        </row>
        <row r="1766">
          <cell r="B1766">
            <v>1554</v>
          </cell>
        </row>
        <row r="1767">
          <cell r="B1767">
            <v>273</v>
          </cell>
        </row>
        <row r="1768">
          <cell r="B1768">
            <v>1189</v>
          </cell>
        </row>
        <row r="1769">
          <cell r="B1769">
            <v>988</v>
          </cell>
        </row>
        <row r="1770">
          <cell r="B1770">
            <v>1799</v>
          </cell>
        </row>
        <row r="1771">
          <cell r="B1771">
            <v>1385</v>
          </cell>
        </row>
        <row r="1772">
          <cell r="B1772">
            <v>1838</v>
          </cell>
        </row>
        <row r="1773">
          <cell r="B1773">
            <v>127</v>
          </cell>
        </row>
        <row r="1774">
          <cell r="B1774">
            <v>1211</v>
          </cell>
        </row>
        <row r="1775">
          <cell r="B1775">
            <v>124</v>
          </cell>
        </row>
        <row r="1776">
          <cell r="B1776">
            <v>812</v>
          </cell>
        </row>
        <row r="1777">
          <cell r="B1777">
            <v>1566</v>
          </cell>
        </row>
        <row r="1778">
          <cell r="B1778">
            <v>1796</v>
          </cell>
        </row>
        <row r="1779">
          <cell r="B1779">
            <v>1140</v>
          </cell>
        </row>
        <row r="1780">
          <cell r="B1780">
            <v>1537</v>
          </cell>
        </row>
        <row r="1781">
          <cell r="B1781">
            <v>1661</v>
          </cell>
        </row>
        <row r="1782">
          <cell r="B1782">
            <v>1212</v>
          </cell>
        </row>
        <row r="1783">
          <cell r="B1783">
            <v>612</v>
          </cell>
        </row>
        <row r="1784">
          <cell r="B1784">
            <v>643</v>
          </cell>
        </row>
        <row r="1785">
          <cell r="B1785">
            <v>1330</v>
          </cell>
        </row>
        <row r="1786">
          <cell r="B1786">
            <v>1481</v>
          </cell>
        </row>
        <row r="1787">
          <cell r="B1787">
            <v>1143</v>
          </cell>
        </row>
        <row r="1788">
          <cell r="B1788">
            <v>1584</v>
          </cell>
        </row>
        <row r="1789">
          <cell r="B1789">
            <v>1184</v>
          </cell>
        </row>
        <row r="1790">
          <cell r="B1790">
            <v>1131</v>
          </cell>
        </row>
        <row r="1791">
          <cell r="B1791">
            <v>1084</v>
          </cell>
        </row>
        <row r="1792">
          <cell r="B1792">
            <v>1652</v>
          </cell>
        </row>
        <row r="1793">
          <cell r="B1793">
            <v>1095</v>
          </cell>
        </row>
        <row r="1794">
          <cell r="B1794">
            <v>1190</v>
          </cell>
        </row>
        <row r="1795">
          <cell r="B1795">
            <v>1100</v>
          </cell>
        </row>
        <row r="1796">
          <cell r="B1796">
            <v>46</v>
          </cell>
        </row>
        <row r="1797">
          <cell r="B1797">
            <v>382</v>
          </cell>
        </row>
        <row r="1798">
          <cell r="B1798">
            <v>1151</v>
          </cell>
        </row>
        <row r="1799">
          <cell r="B1799">
            <v>1128</v>
          </cell>
        </row>
        <row r="1800">
          <cell r="B1800">
            <v>1135</v>
          </cell>
        </row>
        <row r="1801">
          <cell r="B1801">
            <v>1191</v>
          </cell>
        </row>
        <row r="1802">
          <cell r="B1802">
            <v>1323</v>
          </cell>
        </row>
        <row r="1803">
          <cell r="B1803">
            <v>1101</v>
          </cell>
        </row>
        <row r="1804">
          <cell r="B1804">
            <v>1139</v>
          </cell>
        </row>
        <row r="1805">
          <cell r="B1805">
            <v>862</v>
          </cell>
        </row>
        <row r="1806">
          <cell r="B1806">
            <v>42</v>
          </cell>
        </row>
        <row r="1807">
          <cell r="B1807">
            <v>131</v>
          </cell>
        </row>
        <row r="1808">
          <cell r="B1808">
            <v>150</v>
          </cell>
        </row>
        <row r="1809">
          <cell r="B1809">
            <v>164</v>
          </cell>
        </row>
        <row r="1810">
          <cell r="B1810">
            <v>165</v>
          </cell>
        </row>
        <row r="1811">
          <cell r="B1811">
            <v>210</v>
          </cell>
        </row>
        <row r="1812">
          <cell r="B1812">
            <v>211</v>
          </cell>
        </row>
        <row r="1813">
          <cell r="B1813">
            <v>324</v>
          </cell>
        </row>
        <row r="1814">
          <cell r="B1814">
            <v>325</v>
          </cell>
        </row>
        <row r="1815">
          <cell r="B1815">
            <v>337</v>
          </cell>
        </row>
        <row r="1816">
          <cell r="B1816">
            <v>338</v>
          </cell>
        </row>
        <row r="1817">
          <cell r="B1817">
            <v>343</v>
          </cell>
        </row>
        <row r="1818">
          <cell r="B1818">
            <v>344</v>
          </cell>
        </row>
        <row r="1819">
          <cell r="B1819">
            <v>345</v>
          </cell>
        </row>
        <row r="1820">
          <cell r="B1820">
            <v>346</v>
          </cell>
        </row>
        <row r="1821">
          <cell r="B1821">
            <v>347</v>
          </cell>
        </row>
        <row r="1822">
          <cell r="B1822">
            <v>348</v>
          </cell>
        </row>
        <row r="1823">
          <cell r="B1823">
            <v>349</v>
          </cell>
        </row>
        <row r="1824">
          <cell r="B1824">
            <v>359</v>
          </cell>
        </row>
        <row r="1825">
          <cell r="B1825">
            <v>461</v>
          </cell>
        </row>
        <row r="1826">
          <cell r="B1826">
            <v>470</v>
          </cell>
        </row>
        <row r="1827">
          <cell r="B1827">
            <v>472</v>
          </cell>
        </row>
        <row r="1828">
          <cell r="B1828">
            <v>473</v>
          </cell>
        </row>
        <row r="1829">
          <cell r="B1829">
            <v>474</v>
          </cell>
        </row>
        <row r="1830">
          <cell r="B1830">
            <v>476</v>
          </cell>
        </row>
        <row r="1831">
          <cell r="B1831">
            <v>477</v>
          </cell>
        </row>
        <row r="1832">
          <cell r="B1832">
            <v>480</v>
          </cell>
        </row>
        <row r="1833">
          <cell r="B1833">
            <v>481</v>
          </cell>
        </row>
        <row r="1834">
          <cell r="B1834">
            <v>482</v>
          </cell>
        </row>
        <row r="1835">
          <cell r="B1835">
            <v>483</v>
          </cell>
        </row>
        <row r="1836">
          <cell r="B1836">
            <v>534</v>
          </cell>
        </row>
        <row r="1837">
          <cell r="B1837">
            <v>537</v>
          </cell>
        </row>
        <row r="1838">
          <cell r="B1838">
            <v>538</v>
          </cell>
        </row>
        <row r="1839">
          <cell r="B1839">
            <v>540</v>
          </cell>
        </row>
        <row r="1840">
          <cell r="B1840">
            <v>544</v>
          </cell>
        </row>
        <row r="1841">
          <cell r="B1841">
            <v>551</v>
          </cell>
        </row>
        <row r="1842">
          <cell r="B1842">
            <v>565</v>
          </cell>
        </row>
        <row r="1843">
          <cell r="B1843">
            <v>671</v>
          </cell>
        </row>
        <row r="1844">
          <cell r="B1844">
            <v>851</v>
          </cell>
        </row>
        <row r="1845">
          <cell r="B1845">
            <v>859</v>
          </cell>
        </row>
        <row r="1846">
          <cell r="B1846">
            <v>860</v>
          </cell>
        </row>
        <row r="1847">
          <cell r="B1847">
            <v>861</v>
          </cell>
        </row>
        <row r="1848">
          <cell r="B1848">
            <v>864</v>
          </cell>
        </row>
        <row r="1849">
          <cell r="B1849">
            <v>865</v>
          </cell>
        </row>
        <row r="1850">
          <cell r="B1850">
            <v>962</v>
          </cell>
        </row>
        <row r="1851">
          <cell r="B1851">
            <v>1017</v>
          </cell>
        </row>
        <row r="1852">
          <cell r="B1852">
            <v>1024</v>
          </cell>
        </row>
        <row r="1853">
          <cell r="B1853">
            <v>1188</v>
          </cell>
        </row>
        <row r="1854">
          <cell r="B1854">
            <v>1221</v>
          </cell>
        </row>
        <row r="1855">
          <cell r="B1855">
            <v>1222</v>
          </cell>
        </row>
        <row r="1856">
          <cell r="B1856">
            <v>1223</v>
          </cell>
        </row>
        <row r="1857">
          <cell r="B1857">
            <v>1380</v>
          </cell>
        </row>
        <row r="1858">
          <cell r="B1858">
            <v>1387</v>
          </cell>
        </row>
        <row r="1859">
          <cell r="B1859">
            <v>1388</v>
          </cell>
        </row>
        <row r="1860">
          <cell r="B1860">
            <v>1735</v>
          </cell>
        </row>
        <row r="1861">
          <cell r="B1861">
            <v>1737</v>
          </cell>
        </row>
        <row r="1862">
          <cell r="B1862">
            <v>1863</v>
          </cell>
        </row>
        <row r="1863">
          <cell r="B1863">
            <v>1864</v>
          </cell>
        </row>
        <row r="1864">
          <cell r="B1864">
            <v>1865</v>
          </cell>
        </row>
        <row r="1865">
          <cell r="B1865">
            <v>1866</v>
          </cell>
        </row>
        <row r="1866">
          <cell r="B1866">
            <v>1867</v>
          </cell>
        </row>
        <row r="1867">
          <cell r="B1867">
            <v>1868</v>
          </cell>
        </row>
        <row r="1868">
          <cell r="B1868">
            <v>1869</v>
          </cell>
        </row>
        <row r="1869">
          <cell r="B1869">
            <v>1870</v>
          </cell>
        </row>
        <row r="1870">
          <cell r="B1870">
            <v>1871</v>
          </cell>
        </row>
        <row r="1871">
          <cell r="B1871">
            <v>1872</v>
          </cell>
        </row>
        <row r="1872">
          <cell r="B1872">
            <v>1873</v>
          </cell>
        </row>
        <row r="1873">
          <cell r="B1873">
            <v>1874</v>
          </cell>
        </row>
        <row r="1874">
          <cell r="B1874">
            <v>1875</v>
          </cell>
        </row>
        <row r="1875">
          <cell r="B1875">
            <v>1876</v>
          </cell>
        </row>
        <row r="1876">
          <cell r="B1876">
            <v>1877</v>
          </cell>
        </row>
        <row r="1877">
          <cell r="B1877">
            <v>1878</v>
          </cell>
        </row>
        <row r="1878">
          <cell r="B1878">
            <v>1879</v>
          </cell>
        </row>
        <row r="1879">
          <cell r="B1879">
            <v>1880</v>
          </cell>
        </row>
        <row r="1880">
          <cell r="B1880">
            <v>1881</v>
          </cell>
        </row>
        <row r="1881">
          <cell r="B1881">
            <v>1882</v>
          </cell>
        </row>
        <row r="1882">
          <cell r="B1882">
            <v>1883</v>
          </cell>
        </row>
        <row r="1883">
          <cell r="B1883">
            <v>1884</v>
          </cell>
        </row>
        <row r="1884">
          <cell r="B1884">
            <v>1885</v>
          </cell>
        </row>
        <row r="1885">
          <cell r="B1885">
            <v>1886</v>
          </cell>
        </row>
        <row r="1886">
          <cell r="B1886">
            <v>1887</v>
          </cell>
        </row>
        <row r="1887">
          <cell r="B1887">
            <v>1888</v>
          </cell>
        </row>
        <row r="1888">
          <cell r="B1888">
            <v>1889</v>
          </cell>
        </row>
        <row r="1889">
          <cell r="B1889">
            <v>1890</v>
          </cell>
        </row>
        <row r="1890">
          <cell r="B1890">
            <v>1891</v>
          </cell>
        </row>
        <row r="1891">
          <cell r="B1891">
            <v>1892</v>
          </cell>
        </row>
        <row r="1892">
          <cell r="B1892">
            <v>1893</v>
          </cell>
        </row>
        <row r="1893">
          <cell r="B1893">
            <v>1894</v>
          </cell>
        </row>
        <row r="1894">
          <cell r="B1894">
            <v>1895</v>
          </cell>
        </row>
        <row r="1895">
          <cell r="B1895">
            <v>1896</v>
          </cell>
        </row>
        <row r="1896">
          <cell r="B1896">
            <v>1897</v>
          </cell>
        </row>
        <row r="1897">
          <cell r="B1897">
            <v>1898</v>
          </cell>
        </row>
        <row r="1898">
          <cell r="B1898">
            <v>1899</v>
          </cell>
        </row>
        <row r="1899">
          <cell r="B1899">
            <v>1900</v>
          </cell>
        </row>
        <row r="1900">
          <cell r="B1900">
            <v>1901</v>
          </cell>
        </row>
        <row r="1901">
          <cell r="B1901">
            <v>1902</v>
          </cell>
        </row>
        <row r="1902">
          <cell r="B1902">
            <v>1903</v>
          </cell>
        </row>
        <row r="1903">
          <cell r="B1903">
            <v>1904</v>
          </cell>
        </row>
        <row r="1904">
          <cell r="B1904">
            <v>1905</v>
          </cell>
        </row>
        <row r="1905">
          <cell r="B1905">
            <v>1906</v>
          </cell>
        </row>
        <row r="1906">
          <cell r="B1906">
            <v>1907</v>
          </cell>
        </row>
        <row r="1907">
          <cell r="B1907">
            <v>1908</v>
          </cell>
        </row>
        <row r="1908">
          <cell r="B1908">
            <v>1909</v>
          </cell>
        </row>
        <row r="1909">
          <cell r="B1909">
            <v>1910</v>
          </cell>
        </row>
        <row r="1910">
          <cell r="B1910">
            <v>1911</v>
          </cell>
        </row>
        <row r="1911">
          <cell r="B1911">
            <v>1912</v>
          </cell>
        </row>
        <row r="1912">
          <cell r="B1912">
            <v>1913</v>
          </cell>
        </row>
        <row r="1913">
          <cell r="B1913">
            <v>1914</v>
          </cell>
        </row>
        <row r="1914">
          <cell r="B1914">
            <v>1915</v>
          </cell>
        </row>
        <row r="1915">
          <cell r="B1915">
            <v>1916</v>
          </cell>
        </row>
        <row r="1916">
          <cell r="B1916">
            <v>1917</v>
          </cell>
        </row>
        <row r="1917">
          <cell r="B1917">
            <v>1918</v>
          </cell>
        </row>
        <row r="1918">
          <cell r="B1918">
            <v>1919</v>
          </cell>
        </row>
        <row r="1919">
          <cell r="B1919">
            <v>1920</v>
          </cell>
        </row>
        <row r="1920">
          <cell r="B1920">
            <v>1921</v>
          </cell>
        </row>
        <row r="1921">
          <cell r="B1921">
            <v>1922</v>
          </cell>
        </row>
        <row r="1922">
          <cell r="B1922">
            <v>1923</v>
          </cell>
        </row>
        <row r="1923">
          <cell r="B1923">
            <v>1924</v>
          </cell>
        </row>
        <row r="1924">
          <cell r="B1924">
            <v>1925</v>
          </cell>
        </row>
        <row r="1925">
          <cell r="B1925">
            <v>1926</v>
          </cell>
        </row>
        <row r="1926">
          <cell r="B1926">
            <v>1927</v>
          </cell>
        </row>
        <row r="1927">
          <cell r="B1927">
            <v>1928</v>
          </cell>
        </row>
        <row r="1928">
          <cell r="B1928">
            <v>1929</v>
          </cell>
        </row>
        <row r="1929">
          <cell r="B1929">
            <v>1930</v>
          </cell>
        </row>
        <row r="1930">
          <cell r="B1930">
            <v>1931</v>
          </cell>
        </row>
        <row r="1931">
          <cell r="B1931">
            <v>1932</v>
          </cell>
        </row>
        <row r="1932">
          <cell r="B1932">
            <v>1933</v>
          </cell>
        </row>
        <row r="1933">
          <cell r="B1933">
            <v>1934</v>
          </cell>
        </row>
        <row r="1934">
          <cell r="B1934">
            <v>1935</v>
          </cell>
        </row>
        <row r="1935">
          <cell r="B1935">
            <v>1936</v>
          </cell>
        </row>
        <row r="1936">
          <cell r="B1936">
            <v>1937</v>
          </cell>
        </row>
        <row r="1937">
          <cell r="B1937">
            <v>1938</v>
          </cell>
        </row>
        <row r="1938">
          <cell r="B1938">
            <v>1939</v>
          </cell>
        </row>
        <row r="1939">
          <cell r="B1939">
            <v>1940</v>
          </cell>
        </row>
        <row r="1940">
          <cell r="B1940">
            <v>1941</v>
          </cell>
        </row>
        <row r="1941">
          <cell r="B1941">
            <v>1942</v>
          </cell>
        </row>
        <row r="1942">
          <cell r="B1942">
            <v>1943</v>
          </cell>
        </row>
        <row r="1943">
          <cell r="B1943">
            <v>1944</v>
          </cell>
        </row>
        <row r="1944">
          <cell r="B1944">
            <v>1945</v>
          </cell>
        </row>
        <row r="1945">
          <cell r="B1945">
            <v>1946</v>
          </cell>
        </row>
        <row r="1946">
          <cell r="B1946">
            <v>1947</v>
          </cell>
        </row>
        <row r="1947">
          <cell r="B1947">
            <v>1948</v>
          </cell>
        </row>
        <row r="1948">
          <cell r="B1948">
            <v>1949</v>
          </cell>
        </row>
        <row r="1949">
          <cell r="B1949">
            <v>1950</v>
          </cell>
        </row>
        <row r="1950">
          <cell r="B1950">
            <v>1951</v>
          </cell>
        </row>
        <row r="1951">
          <cell r="B1951">
            <v>1952</v>
          </cell>
        </row>
        <row r="1952">
          <cell r="B1952">
            <v>1953</v>
          </cell>
        </row>
        <row r="1953">
          <cell r="B1953">
            <v>1954</v>
          </cell>
        </row>
        <row r="1954">
          <cell r="B1954">
            <v>1955</v>
          </cell>
        </row>
        <row r="1955">
          <cell r="B1955">
            <v>1956</v>
          </cell>
        </row>
        <row r="1956">
          <cell r="B1956">
            <v>1957</v>
          </cell>
        </row>
        <row r="1957">
          <cell r="B1957">
            <v>1958</v>
          </cell>
        </row>
        <row r="1958">
          <cell r="B1958">
            <v>1959</v>
          </cell>
        </row>
        <row r="1959">
          <cell r="B1959">
            <v>1960</v>
          </cell>
        </row>
        <row r="1960">
          <cell r="B1960">
            <v>1961</v>
          </cell>
        </row>
        <row r="1961">
          <cell r="B1961">
            <v>1962</v>
          </cell>
        </row>
        <row r="1962">
          <cell r="B1962">
            <v>1963</v>
          </cell>
        </row>
        <row r="1963">
          <cell r="B1963">
            <v>1964</v>
          </cell>
        </row>
        <row r="1964">
          <cell r="B1964">
            <v>1965</v>
          </cell>
        </row>
        <row r="1965">
          <cell r="B1965">
            <v>1966</v>
          </cell>
        </row>
        <row r="1966">
          <cell r="B1966">
            <v>1967</v>
          </cell>
        </row>
        <row r="1967">
          <cell r="B1967">
            <v>1968</v>
          </cell>
        </row>
        <row r="1968">
          <cell r="B1968">
            <v>1969</v>
          </cell>
        </row>
        <row r="1969">
          <cell r="B1969">
            <v>1970</v>
          </cell>
        </row>
        <row r="1970">
          <cell r="B1970">
            <v>1971</v>
          </cell>
        </row>
        <row r="1971">
          <cell r="B1971">
            <v>1972</v>
          </cell>
        </row>
        <row r="1972">
          <cell r="B1972">
            <v>1973</v>
          </cell>
        </row>
        <row r="1973">
          <cell r="B1973">
            <v>1974</v>
          </cell>
        </row>
        <row r="1974">
          <cell r="B1974">
            <v>1975</v>
          </cell>
        </row>
        <row r="1975">
          <cell r="B1975">
            <v>1976</v>
          </cell>
        </row>
        <row r="1976">
          <cell r="B1976">
            <v>1977</v>
          </cell>
        </row>
        <row r="1977">
          <cell r="B1977">
            <v>1978</v>
          </cell>
        </row>
        <row r="1978">
          <cell r="B1978">
            <v>1979</v>
          </cell>
        </row>
        <row r="1979">
          <cell r="B1979">
            <v>1980</v>
          </cell>
        </row>
        <row r="1980">
          <cell r="B1980">
            <v>1981</v>
          </cell>
        </row>
        <row r="1981">
          <cell r="B1981">
            <v>1982</v>
          </cell>
        </row>
        <row r="1982">
          <cell r="B1982">
            <v>1983</v>
          </cell>
        </row>
        <row r="1983">
          <cell r="B1983">
            <v>1984</v>
          </cell>
        </row>
        <row r="1984">
          <cell r="B1984">
            <v>1985</v>
          </cell>
        </row>
        <row r="1985">
          <cell r="B1985">
            <v>1986</v>
          </cell>
        </row>
        <row r="1986">
          <cell r="B1986">
            <v>1987</v>
          </cell>
        </row>
        <row r="1987">
          <cell r="B1987">
            <v>1988</v>
          </cell>
        </row>
        <row r="1988">
          <cell r="B1988">
            <v>1989</v>
          </cell>
        </row>
        <row r="1989">
          <cell r="B1989">
            <v>1990</v>
          </cell>
        </row>
        <row r="1990">
          <cell r="B1990">
            <v>1991</v>
          </cell>
        </row>
        <row r="1991">
          <cell r="B1991">
            <v>1992</v>
          </cell>
        </row>
        <row r="1992">
          <cell r="B1992">
            <v>1993</v>
          </cell>
        </row>
        <row r="1993">
          <cell r="B1993">
            <v>1994</v>
          </cell>
        </row>
        <row r="1994">
          <cell r="B1994">
            <v>1995</v>
          </cell>
        </row>
        <row r="1995">
          <cell r="B1995">
            <v>1996</v>
          </cell>
        </row>
        <row r="1996">
          <cell r="B1996">
            <v>1997</v>
          </cell>
        </row>
        <row r="1997">
          <cell r="B1997">
            <v>1998</v>
          </cell>
        </row>
        <row r="1998">
          <cell r="B1998">
            <v>1999</v>
          </cell>
        </row>
        <row r="1999">
          <cell r="B1999">
            <v>2000</v>
          </cell>
        </row>
        <row r="2000">
          <cell r="B2000">
            <v>2001</v>
          </cell>
        </row>
        <row r="2001">
          <cell r="B2001">
            <v>2002</v>
          </cell>
        </row>
        <row r="2002">
          <cell r="B2002">
            <v>2003</v>
          </cell>
        </row>
        <row r="2003">
          <cell r="B2003">
            <v>2004</v>
          </cell>
        </row>
        <row r="2004">
          <cell r="B2004">
            <v>2005</v>
          </cell>
        </row>
        <row r="2005">
          <cell r="B2005">
            <v>2006</v>
          </cell>
        </row>
        <row r="2006">
          <cell r="B2006">
            <v>2007</v>
          </cell>
        </row>
        <row r="2007">
          <cell r="B2007">
            <v>2008</v>
          </cell>
        </row>
        <row r="2008">
          <cell r="B2008">
            <v>2009</v>
          </cell>
        </row>
        <row r="2009">
          <cell r="B2009">
            <v>2010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근로자명단"/>
      <sheetName val="한알현장"/>
      <sheetName val="국세청신고서"/>
      <sheetName val="근로자명단2008"/>
      <sheetName val="원가계산서"/>
      <sheetName val="1"/>
      <sheetName val="일위(시설)"/>
    </sheetNames>
    <sheetDataSet>
      <sheetData sheetId="0" refreshError="1">
        <row r="1">
          <cell r="A1" t="str">
            <v>성명</v>
          </cell>
        </row>
        <row r="2">
          <cell r="A2" t="str">
            <v>강규순</v>
          </cell>
        </row>
        <row r="3">
          <cell r="A3" t="str">
            <v>강용구</v>
          </cell>
        </row>
        <row r="4">
          <cell r="A4" t="str">
            <v>강종학</v>
          </cell>
        </row>
        <row r="5">
          <cell r="A5" t="str">
            <v>김경현</v>
          </cell>
        </row>
        <row r="6">
          <cell r="A6" t="str">
            <v>김기호</v>
          </cell>
        </row>
        <row r="7">
          <cell r="A7" t="str">
            <v>김동화</v>
          </cell>
        </row>
        <row r="8">
          <cell r="A8" t="str">
            <v>김상두</v>
          </cell>
        </row>
        <row r="9">
          <cell r="A9" t="str">
            <v>김연지</v>
          </cell>
        </row>
        <row r="10">
          <cell r="A10" t="str">
            <v>김영만.</v>
          </cell>
        </row>
        <row r="11">
          <cell r="A11" t="str">
            <v>김영주</v>
          </cell>
        </row>
        <row r="12">
          <cell r="A12" t="str">
            <v>김완수</v>
          </cell>
        </row>
        <row r="13">
          <cell r="A13" t="str">
            <v>김용태</v>
          </cell>
        </row>
        <row r="14">
          <cell r="A14" t="str">
            <v>김원태</v>
          </cell>
        </row>
        <row r="15">
          <cell r="A15" t="str">
            <v>김윤수</v>
          </cell>
        </row>
        <row r="16">
          <cell r="A16" t="str">
            <v>김진주</v>
          </cell>
        </row>
        <row r="17">
          <cell r="A17" t="str">
            <v>김택진</v>
          </cell>
        </row>
        <row r="18">
          <cell r="A18" t="str">
            <v>김학호</v>
          </cell>
        </row>
        <row r="19">
          <cell r="A19" t="str">
            <v>김희동</v>
          </cell>
        </row>
        <row r="20">
          <cell r="A20" t="str">
            <v>김희종</v>
          </cell>
        </row>
        <row r="21">
          <cell r="A21" t="str">
            <v>남궁진</v>
          </cell>
        </row>
        <row r="22">
          <cell r="A22" t="str">
            <v>박광재</v>
          </cell>
        </row>
        <row r="23">
          <cell r="A23" t="str">
            <v>박영숙</v>
          </cell>
        </row>
        <row r="24">
          <cell r="A24" t="str">
            <v>박오영</v>
          </cell>
        </row>
        <row r="25">
          <cell r="A25" t="str">
            <v>박재수</v>
          </cell>
        </row>
        <row r="26">
          <cell r="A26" t="str">
            <v>박재택</v>
          </cell>
        </row>
        <row r="27">
          <cell r="A27" t="str">
            <v>박종목</v>
          </cell>
        </row>
        <row r="28">
          <cell r="A28" t="str">
            <v>박주현</v>
          </cell>
        </row>
        <row r="29">
          <cell r="A29" t="str">
            <v>박진수.</v>
          </cell>
        </row>
        <row r="30">
          <cell r="A30" t="str">
            <v>박창수</v>
          </cell>
        </row>
        <row r="31">
          <cell r="A31" t="str">
            <v>박창진</v>
          </cell>
        </row>
        <row r="32">
          <cell r="A32" t="str">
            <v>박해득</v>
          </cell>
        </row>
        <row r="33">
          <cell r="A33" t="str">
            <v>박해복</v>
          </cell>
        </row>
        <row r="34">
          <cell r="A34" t="str">
            <v>배홍식</v>
          </cell>
        </row>
        <row r="35">
          <cell r="A35" t="str">
            <v>백홍기</v>
          </cell>
        </row>
        <row r="36">
          <cell r="A36" t="str">
            <v>복덕규</v>
          </cell>
        </row>
        <row r="37">
          <cell r="A37" t="str">
            <v>사정두</v>
          </cell>
        </row>
        <row r="38">
          <cell r="A38" t="str">
            <v>서기표</v>
          </cell>
        </row>
        <row r="39">
          <cell r="A39" t="str">
            <v>서주석</v>
          </cell>
        </row>
        <row r="40">
          <cell r="A40" t="str">
            <v>손명순</v>
          </cell>
        </row>
        <row r="41">
          <cell r="A41" t="str">
            <v>손종락.</v>
          </cell>
        </row>
        <row r="42">
          <cell r="A42" t="str">
            <v>손창기</v>
          </cell>
        </row>
        <row r="43">
          <cell r="A43" t="str">
            <v>손현락</v>
          </cell>
        </row>
        <row r="44">
          <cell r="A44" t="str">
            <v>송석교</v>
          </cell>
        </row>
        <row r="45">
          <cell r="A45" t="str">
            <v>송재순</v>
          </cell>
        </row>
        <row r="46">
          <cell r="A46" t="str">
            <v>신학선</v>
          </cell>
        </row>
        <row r="47">
          <cell r="A47" t="str">
            <v>안장수</v>
          </cell>
        </row>
        <row r="48">
          <cell r="A48" t="str">
            <v>엄광문</v>
          </cell>
        </row>
        <row r="49">
          <cell r="A49" t="str">
            <v>유병수</v>
          </cell>
        </row>
        <row r="50">
          <cell r="A50" t="str">
            <v>유승길</v>
          </cell>
        </row>
        <row r="51">
          <cell r="A51" t="str">
            <v>유화종</v>
          </cell>
        </row>
        <row r="52">
          <cell r="A52" t="str">
            <v>육종오</v>
          </cell>
        </row>
        <row r="53">
          <cell r="A53" t="str">
            <v>윤중원</v>
          </cell>
        </row>
        <row r="54">
          <cell r="A54" t="str">
            <v>이광식</v>
          </cell>
        </row>
        <row r="55">
          <cell r="A55" t="str">
            <v>이광식</v>
          </cell>
        </row>
        <row r="56">
          <cell r="A56" t="str">
            <v>이몽룡</v>
          </cell>
        </row>
        <row r="57">
          <cell r="A57" t="str">
            <v>이몽룡</v>
          </cell>
        </row>
        <row r="58">
          <cell r="A58" t="str">
            <v>이수배</v>
          </cell>
        </row>
        <row r="59">
          <cell r="A59" t="str">
            <v>이수배</v>
          </cell>
        </row>
        <row r="60">
          <cell r="A60" t="str">
            <v>이외숙</v>
          </cell>
        </row>
        <row r="61">
          <cell r="A61" t="str">
            <v>이용옥</v>
          </cell>
        </row>
        <row r="62">
          <cell r="A62" t="str">
            <v>이윤의</v>
          </cell>
        </row>
        <row r="63">
          <cell r="A63" t="str">
            <v>이재석</v>
          </cell>
        </row>
        <row r="64">
          <cell r="A64" t="str">
            <v>이재석</v>
          </cell>
        </row>
        <row r="65">
          <cell r="A65" t="str">
            <v>이종오</v>
          </cell>
        </row>
        <row r="66">
          <cell r="A66" t="str">
            <v>이진홍</v>
          </cell>
        </row>
        <row r="67">
          <cell r="A67" t="str">
            <v>이창재</v>
          </cell>
        </row>
        <row r="68">
          <cell r="A68" t="str">
            <v>임규복</v>
          </cell>
        </row>
        <row r="69">
          <cell r="A69" t="str">
            <v>임중소</v>
          </cell>
        </row>
        <row r="70">
          <cell r="A70" t="str">
            <v>임태철</v>
          </cell>
        </row>
        <row r="71">
          <cell r="A71" t="str">
            <v>임태철</v>
          </cell>
        </row>
        <row r="72">
          <cell r="A72" t="str">
            <v>임현식</v>
          </cell>
        </row>
        <row r="73">
          <cell r="A73" t="str">
            <v>장수벽</v>
          </cell>
        </row>
        <row r="74">
          <cell r="A74" t="str">
            <v>전용복</v>
          </cell>
        </row>
        <row r="75">
          <cell r="A75" t="str">
            <v>전용복</v>
          </cell>
        </row>
        <row r="76">
          <cell r="A76" t="str">
            <v>정세용</v>
          </cell>
        </row>
        <row r="77">
          <cell r="A77" t="str">
            <v>정우석</v>
          </cell>
        </row>
        <row r="78">
          <cell r="A78" t="str">
            <v>정진길</v>
          </cell>
        </row>
        <row r="79">
          <cell r="A79" t="str">
            <v>정찬수</v>
          </cell>
        </row>
        <row r="80">
          <cell r="A80" t="str">
            <v>조규태</v>
          </cell>
        </row>
        <row r="81">
          <cell r="A81" t="str">
            <v>조만수</v>
          </cell>
        </row>
        <row r="82">
          <cell r="A82" t="str">
            <v>지점성</v>
          </cell>
        </row>
        <row r="83">
          <cell r="A83" t="str">
            <v>지점성</v>
          </cell>
        </row>
        <row r="84">
          <cell r="A84" t="str">
            <v>최대후</v>
          </cell>
        </row>
        <row r="85">
          <cell r="A85" t="str">
            <v>최찬규</v>
          </cell>
        </row>
        <row r="86">
          <cell r="A86" t="str">
            <v>한상규</v>
          </cell>
        </row>
        <row r="87">
          <cell r="A87" t="str">
            <v>함민영</v>
          </cell>
        </row>
        <row r="88">
          <cell r="A88" t="str">
            <v>홍성완</v>
          </cell>
        </row>
        <row r="89">
          <cell r="A89" t="str">
            <v>홍지영</v>
          </cell>
        </row>
        <row r="90">
          <cell r="A90" t="str">
            <v>황인식</v>
          </cell>
        </row>
        <row r="91">
          <cell r="A91" t="str">
            <v>강래희</v>
          </cell>
        </row>
        <row r="92">
          <cell r="A92" t="str">
            <v>이동환</v>
          </cell>
        </row>
        <row r="93">
          <cell r="A93" t="str">
            <v>한현태</v>
          </cell>
        </row>
        <row r="94">
          <cell r="A94" t="str">
            <v>주철수</v>
          </cell>
        </row>
        <row r="95">
          <cell r="A95" t="str">
            <v>지근수</v>
          </cell>
        </row>
        <row r="96">
          <cell r="A96" t="str">
            <v>김희망</v>
          </cell>
        </row>
        <row r="97">
          <cell r="A97" t="str">
            <v>차영호</v>
          </cell>
        </row>
        <row r="98">
          <cell r="A98" t="str">
            <v>전충식</v>
          </cell>
        </row>
        <row r="99">
          <cell r="A99" t="str">
            <v>정연철</v>
          </cell>
        </row>
        <row r="100">
          <cell r="A100" t="str">
            <v>방희연</v>
          </cell>
        </row>
        <row r="101">
          <cell r="A101" t="str">
            <v>윤광식</v>
          </cell>
        </row>
        <row r="102">
          <cell r="A102" t="str">
            <v>이민희</v>
          </cell>
        </row>
        <row r="103">
          <cell r="A103" t="str">
            <v>유재영</v>
          </cell>
        </row>
        <row r="104">
          <cell r="A104" t="str">
            <v>이성근</v>
          </cell>
        </row>
        <row r="105">
          <cell r="A105" t="str">
            <v>신용안</v>
          </cell>
        </row>
        <row r="106">
          <cell r="A106" t="str">
            <v>정진찬</v>
          </cell>
        </row>
        <row r="107">
          <cell r="A107" t="str">
            <v>최충식</v>
          </cell>
        </row>
        <row r="108">
          <cell r="A108" t="str">
            <v>김종회</v>
          </cell>
        </row>
        <row r="109">
          <cell r="A109" t="str">
            <v>김동수</v>
          </cell>
        </row>
        <row r="110">
          <cell r="A110" t="str">
            <v>김동균</v>
          </cell>
        </row>
        <row r="111">
          <cell r="A111" t="str">
            <v>지인식</v>
          </cell>
        </row>
        <row r="112">
          <cell r="A112" t="str">
            <v>박상열</v>
          </cell>
        </row>
        <row r="113">
          <cell r="A113" t="str">
            <v>박정희</v>
          </cell>
        </row>
        <row r="114">
          <cell r="A114" t="str">
            <v>노옥련</v>
          </cell>
        </row>
        <row r="115">
          <cell r="A115" t="str">
            <v>변병재</v>
          </cell>
        </row>
        <row r="116">
          <cell r="A116" t="str">
            <v>이상일</v>
          </cell>
        </row>
        <row r="117">
          <cell r="A117" t="str">
            <v>김정주</v>
          </cell>
        </row>
        <row r="118">
          <cell r="A118" t="str">
            <v>김승헌</v>
          </cell>
        </row>
        <row r="119">
          <cell r="A119" t="str">
            <v>송청재</v>
          </cell>
        </row>
        <row r="120">
          <cell r="A120" t="str">
            <v>김영석</v>
          </cell>
        </row>
        <row r="121">
          <cell r="A121" t="str">
            <v>김정원</v>
          </cell>
        </row>
        <row r="122">
          <cell r="A122" t="str">
            <v>배동인</v>
          </cell>
        </row>
        <row r="123">
          <cell r="A123" t="str">
            <v>임병찬</v>
          </cell>
        </row>
        <row r="124">
          <cell r="A124" t="str">
            <v>최교상</v>
          </cell>
        </row>
        <row r="125">
          <cell r="A125" t="str">
            <v>정성웅</v>
          </cell>
        </row>
        <row r="126">
          <cell r="A126" t="str">
            <v>박석웅</v>
          </cell>
        </row>
        <row r="127">
          <cell r="A127" t="str">
            <v>최경호</v>
          </cell>
        </row>
        <row r="128">
          <cell r="A128" t="str">
            <v>정규상</v>
          </cell>
        </row>
        <row r="129">
          <cell r="A129" t="str">
            <v>조승두</v>
          </cell>
        </row>
        <row r="130">
          <cell r="A130" t="str">
            <v>이상철</v>
          </cell>
        </row>
        <row r="131">
          <cell r="A131" t="str">
            <v>오세평</v>
          </cell>
        </row>
        <row r="132">
          <cell r="A132" t="str">
            <v>유근헌</v>
          </cell>
        </row>
        <row r="133">
          <cell r="A133" t="str">
            <v>차영호</v>
          </cell>
        </row>
        <row r="134">
          <cell r="A134" t="str">
            <v>전충식</v>
          </cell>
        </row>
        <row r="135">
          <cell r="A135" t="str">
            <v>전두한</v>
          </cell>
        </row>
        <row r="136">
          <cell r="A136" t="str">
            <v>김경일</v>
          </cell>
        </row>
        <row r="137">
          <cell r="A137" t="str">
            <v>강중구</v>
          </cell>
        </row>
        <row r="138">
          <cell r="A138" t="str">
            <v>백종국</v>
          </cell>
        </row>
        <row r="139">
          <cell r="A139" t="str">
            <v>전병석</v>
          </cell>
        </row>
        <row r="140">
          <cell r="A140" t="str">
            <v>윤광식</v>
          </cell>
        </row>
        <row r="141">
          <cell r="A141" t="str">
            <v>고춘수</v>
          </cell>
        </row>
        <row r="142">
          <cell r="A142" t="str">
            <v>공병철</v>
          </cell>
        </row>
        <row r="143">
          <cell r="A143" t="str">
            <v>박충선</v>
          </cell>
        </row>
        <row r="144">
          <cell r="A144" t="str">
            <v>이민희</v>
          </cell>
        </row>
        <row r="145">
          <cell r="A145" t="str">
            <v>정태복</v>
          </cell>
        </row>
        <row r="146">
          <cell r="A146" t="str">
            <v>주철수</v>
          </cell>
        </row>
        <row r="147">
          <cell r="A147" t="str">
            <v>한현태</v>
          </cell>
        </row>
        <row r="148">
          <cell r="A148" t="str">
            <v>지근수</v>
          </cell>
        </row>
        <row r="149">
          <cell r="A149" t="str">
            <v>정연철</v>
          </cell>
        </row>
        <row r="150">
          <cell r="A150" t="str">
            <v>김종회</v>
          </cell>
        </row>
        <row r="151">
          <cell r="A151" t="str">
            <v>김일중</v>
          </cell>
        </row>
        <row r="152">
          <cell r="A152" t="str">
            <v>정진찬</v>
          </cell>
        </row>
        <row r="153">
          <cell r="A153" t="str">
            <v>최충식</v>
          </cell>
        </row>
        <row r="154">
          <cell r="A154" t="str">
            <v>김동수</v>
          </cell>
        </row>
        <row r="155">
          <cell r="A155" t="str">
            <v>이태형</v>
          </cell>
        </row>
        <row r="156">
          <cell r="A156" t="str">
            <v>이정희</v>
          </cell>
        </row>
        <row r="157">
          <cell r="A157" t="str">
            <v>김무섭</v>
          </cell>
        </row>
        <row r="158">
          <cell r="A158" t="str">
            <v>황용진</v>
          </cell>
        </row>
        <row r="159">
          <cell r="A159" t="str">
            <v>송완규</v>
          </cell>
        </row>
        <row r="160">
          <cell r="A160" t="str">
            <v>선종오</v>
          </cell>
        </row>
        <row r="161">
          <cell r="A161" t="str">
            <v>양해석</v>
          </cell>
        </row>
        <row r="162">
          <cell r="A162" t="str">
            <v>이태영</v>
          </cell>
        </row>
        <row r="163">
          <cell r="A163" t="str">
            <v>차충훈</v>
          </cell>
        </row>
        <row r="164">
          <cell r="A164" t="str">
            <v>신용안</v>
          </cell>
        </row>
        <row r="165">
          <cell r="A165" t="str">
            <v>이성근</v>
          </cell>
        </row>
        <row r="166">
          <cell r="A166" t="str">
            <v>구제상</v>
          </cell>
        </row>
        <row r="167">
          <cell r="A167" t="str">
            <v>김병삼</v>
          </cell>
        </row>
        <row r="168">
          <cell r="A168" t="str">
            <v>남상석</v>
          </cell>
        </row>
        <row r="169">
          <cell r="A169" t="str">
            <v>최광련</v>
          </cell>
        </row>
        <row r="170">
          <cell r="A170" t="str">
            <v>안동호</v>
          </cell>
        </row>
        <row r="171">
          <cell r="A171" t="str">
            <v>황성규</v>
          </cell>
        </row>
        <row r="172">
          <cell r="A172" t="str">
            <v>유상원</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표지 (3)"/>
      <sheetName val="표지"/>
      <sheetName val="표지 (2)"/>
      <sheetName val="내역서"/>
      <sheetName val="주요자재1"/>
      <sheetName val="주요자재2"/>
      <sheetName val="시멘트골재량"/>
      <sheetName val="구조물골재"/>
      <sheetName val="철근1"/>
      <sheetName val="구조물타공종이월"/>
      <sheetName val="타공종이월"/>
      <sheetName val="철근수량1"/>
      <sheetName val="교각수량"/>
      <sheetName val="토공"/>
      <sheetName val="철근수량2"/>
      <sheetName val="교각집계"/>
      <sheetName val="교각토공"/>
      <sheetName val="교각철근"/>
      <sheetName val="교각집계 (2)"/>
      <sheetName val="교각토공 (2)"/>
      <sheetName val="교각철근 (2)"/>
      <sheetName val="대비"/>
      <sheetName val="제경비"/>
      <sheetName val="내역"/>
      <sheetName val="수량집계"/>
      <sheetName val="수량(교각)"/>
      <sheetName val="수량산출(2)"/>
      <sheetName val="단가(동바리)"/>
      <sheetName val="단가(강재운반)"/>
      <sheetName val="총괄표"/>
      <sheetName val="추진계획"/>
      <sheetName val="추진실적"/>
      <sheetName val="Sheet3"/>
      <sheetName val="공정표"/>
      <sheetName val="일수계산"/>
      <sheetName val="터널공기"/>
      <sheetName val="Sheet1"/>
      <sheetName val="Sheet2"/>
      <sheetName val="업협(토공,철콘)"/>
      <sheetName val="실행예산"/>
      <sheetName val="시방서"/>
      <sheetName val="계약현황"/>
      <sheetName val="간지"/>
      <sheetName val="견적(토공)"/>
      <sheetName val="견적(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xxxxxx"/>
      <sheetName val="0000"/>
      <sheetName val="현황"/>
      <sheetName val="철콘"/>
      <sheetName val="입찰표지"/>
      <sheetName val="노임단가"/>
      <sheetName val=" HIT-&gt;HMC 견적(3900)"/>
      <sheetName val="BID"/>
      <sheetName val="산출내역서"/>
      <sheetName val="입찰안"/>
      <sheetName val="실행철강하도"/>
      <sheetName val="갑지"/>
      <sheetName val="투찰내역"/>
      <sheetName val="한전일위"/>
      <sheetName val="SG"/>
      <sheetName val="일위목록"/>
      <sheetName val="요율"/>
      <sheetName val="현장관리비"/>
      <sheetName val="합계"/>
      <sheetName val="일위대가목록"/>
      <sheetName val="일위대가"/>
      <sheetName val="간접비계산"/>
      <sheetName val="후다내역"/>
      <sheetName val="일위CODE"/>
      <sheetName val="단가"/>
      <sheetName val="Macro1"/>
      <sheetName val="일위산출"/>
      <sheetName val="중기비"/>
      <sheetName val="노무비"/>
      <sheetName val="자재단가"/>
      <sheetName val="일  위  대  가  목  록"/>
      <sheetName val="산수배수"/>
      <sheetName val="설계가"/>
      <sheetName val="인부신상자료"/>
      <sheetName val="품셈"/>
      <sheetName val="건설성적"/>
      <sheetName val="INSTR"/>
      <sheetName val="1공구원가계산서"/>
      <sheetName val="1공구산출내역서"/>
      <sheetName val="1유리"/>
      <sheetName val="금액결정"/>
      <sheetName val="교각토공 _2_"/>
      <sheetName val="당초명세(평)"/>
      <sheetName val="원가계산서"/>
      <sheetName val="관급자재"/>
      <sheetName val="#2_일위대가목록"/>
      <sheetName val="세부추진"/>
      <sheetName val="제안서"/>
      <sheetName val="상용보강"/>
      <sheetName val="행정표준(1)"/>
      <sheetName val="행정표준(2)"/>
      <sheetName val="장문교(대전)"/>
      <sheetName val="단가산출"/>
      <sheetName val="PI"/>
      <sheetName val="품셈총괄표"/>
      <sheetName val="관급"/>
      <sheetName val="장비"/>
      <sheetName val="산근1"/>
      <sheetName val="노무"/>
      <sheetName val="자재"/>
      <sheetName val="우배수"/>
      <sheetName val="계산식"/>
      <sheetName val="전체"/>
      <sheetName val="증감내역서"/>
      <sheetName val="원형1호맨홀토공수량"/>
      <sheetName val="2공구산출내역"/>
      <sheetName val="운반비요율"/>
      <sheetName val="6. 안전관리비"/>
      <sheetName val="간접(90)"/>
      <sheetName val="유동표"/>
      <sheetName val="지급자재"/>
      <sheetName val="유입량"/>
      <sheetName val="일위대가목록표"/>
      <sheetName val="1,2공구원가계산서"/>
      <sheetName val="3.공통공사대비"/>
      <sheetName val="조건표"/>
      <sheetName val="#REF"/>
      <sheetName val="차액보증"/>
      <sheetName val="견적의뢰서"/>
      <sheetName val="b_balju"/>
      <sheetName val="내역(한신APT)"/>
      <sheetName val="조명율표"/>
      <sheetName val="HRSG SMALL07220"/>
      <sheetName val="JUCKEYK"/>
      <sheetName val="S0"/>
      <sheetName val="기본설계기준"/>
      <sheetName val="일위"/>
      <sheetName val="코드표"/>
      <sheetName val="노임"/>
      <sheetName val="직노"/>
      <sheetName val="Macro2"/>
      <sheetName val="재료비"/>
      <sheetName val="조건표 (2)"/>
      <sheetName val="입력데이타"/>
      <sheetName val="목차 "/>
      <sheetName val="별표집계"/>
      <sheetName val="TEST1"/>
      <sheetName val="단가적용"/>
      <sheetName val="저"/>
      <sheetName val="참조"/>
      <sheetName val="2000년1차"/>
      <sheetName val="2000전체분"/>
      <sheetName val="6PILE  (돌출)"/>
      <sheetName val="1단계"/>
      <sheetName val="일위총괄"/>
      <sheetName val="덕전리"/>
      <sheetName val="c_balju"/>
      <sheetName val="작업일보"/>
      <sheetName val="조명시설"/>
      <sheetName val="입출재고현황 (2)"/>
      <sheetName val="을"/>
      <sheetName val="7. 현장관리비 "/>
      <sheetName val="이월"/>
      <sheetName val="근로자명단"/>
      <sheetName val="배수공"/>
      <sheetName val="집계"/>
      <sheetName val="개거총"/>
      <sheetName val="1. 설계조건 2.단면가정 3. 하중계산"/>
      <sheetName val="DATA 입력란"/>
      <sheetName val="임율산출표"/>
      <sheetName val="도급"/>
      <sheetName val="ORIGIN"/>
      <sheetName val="3개월-백데이타"/>
      <sheetName val="LG배관재단가"/>
      <sheetName val="다다수전류단가"/>
      <sheetName val="LG유통상품단가표"/>
      <sheetName val="A1"/>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준검 내역서"/>
      <sheetName val="수정2"/>
      <sheetName val="하도내역 (철콘)"/>
      <sheetName val="특기사항"/>
      <sheetName val="중기"/>
      <sheetName val="U형개거"/>
      <sheetName val="내역전기"/>
      <sheetName val="일위대가D"/>
      <sheetName val="수량산출서"/>
      <sheetName val="신공항A-9(원가수정)"/>
      <sheetName val="노무비 근거"/>
      <sheetName val="DATE"/>
      <sheetName val="맨홀수량산출"/>
      <sheetName val="BSD (2)"/>
      <sheetName val="노임조서"/>
      <sheetName val="인원"/>
      <sheetName val="약품공급2"/>
      <sheetName val="97년 추정"/>
      <sheetName val="표지1"/>
      <sheetName val="임율 Data"/>
      <sheetName val="일위대가목차"/>
      <sheetName val="DHEQSUPT"/>
      <sheetName val="공통가설"/>
      <sheetName val="10공구일위"/>
      <sheetName val="1.설계기준"/>
      <sheetName val="수량3"/>
      <sheetName val="호안사석"/>
      <sheetName val="배수자집"/>
      <sheetName val="설계예산서"/>
      <sheetName val="토공유동표(전체.당초)"/>
      <sheetName val="FORM-0"/>
      <sheetName val="추가예산"/>
      <sheetName val="일위산출근거"/>
      <sheetName val="배수내역"/>
      <sheetName val="물가시세"/>
      <sheetName val="2터널시점"/>
      <sheetName val="기초1"/>
      <sheetName val="48일위"/>
      <sheetName val="IT-BAT"/>
      <sheetName val="수문일위1"/>
      <sheetName val="첨부1"/>
      <sheetName val="산출근거"/>
      <sheetName val="공정집계_국별"/>
      <sheetName val="2000용수잠관-수량집계"/>
      <sheetName val="ABUT수량-A1"/>
      <sheetName val="제경비산출서"/>
      <sheetName val="초기화면"/>
      <sheetName val="표준건축비"/>
      <sheetName val="일위단가"/>
      <sheetName val="인사자료"/>
      <sheetName val="기본단가표"/>
      <sheetName val="8.현장관리비"/>
      <sheetName val="7.안전관리비"/>
      <sheetName val="내역표지"/>
      <sheetName val="실행대비"/>
      <sheetName val="일일"/>
      <sheetName val="#2정산"/>
      <sheetName val="사업관리"/>
      <sheetName val="운반"/>
      <sheetName val="단면 (2)"/>
      <sheetName val="물가자료"/>
      <sheetName val="WORK"/>
      <sheetName val="예산총괄"/>
      <sheetName val="적현로"/>
      <sheetName val="공량산출서"/>
      <sheetName val="CTEMCOST"/>
      <sheetName val="노무비 "/>
      <sheetName val="SLAB근거-1"/>
      <sheetName val="수량산출"/>
      <sheetName val="기계내역"/>
      <sheetName val="업체별기성내역"/>
      <sheetName val="포장(수량)-관로부"/>
      <sheetName val="(당평)자재"/>
      <sheetName val="잡비"/>
      <sheetName val="철거산출근거"/>
      <sheetName val="음성방향"/>
      <sheetName val="유치원내역"/>
      <sheetName val="P_RPTB04_산근"/>
      <sheetName val="하도금액분계"/>
      <sheetName val="견적"/>
      <sheetName val="설계"/>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준검_내역서"/>
      <sheetName val="97년_추정"/>
      <sheetName val="6PILE__(돌출)"/>
      <sheetName val="DANGA"/>
      <sheetName val="간선계산"/>
      <sheetName val="단위단가"/>
      <sheetName val="Total"/>
      <sheetName val="일위(PN)"/>
      <sheetName val="환기시설"/>
      <sheetName val="조명"/>
      <sheetName val="점보전력사용"/>
      <sheetName val="단면"/>
      <sheetName val="배수처리"/>
      <sheetName val="입력자료(노무비)"/>
      <sheetName val="INPUT"/>
      <sheetName val="8.PILE  (돌출)"/>
      <sheetName val="토공(1)"/>
      <sheetName val="차수공(1)"/>
      <sheetName val="기본단가"/>
      <sheetName val="토목품셈"/>
      <sheetName val="구조     ."/>
      <sheetName val="DATA"/>
      <sheetName val="b_balju (2)"/>
      <sheetName val="b_gunmul"/>
      <sheetName val="일위대가표48"/>
      <sheetName val="공사내역서(을)실행"/>
      <sheetName val="직접비"/>
      <sheetName val="건장설비"/>
      <sheetName val="교통대책내역"/>
      <sheetName val="BND"/>
      <sheetName val="인사자료총집계"/>
      <sheetName val="단면가정"/>
      <sheetName val="토공사"/>
      <sheetName val="장비단가"/>
      <sheetName val="전기"/>
      <sheetName val="효율표"/>
      <sheetName val="수량분개내역"/>
      <sheetName val="경상비"/>
      <sheetName val="전문하도급"/>
      <sheetName val="교량전기"/>
      <sheetName val="평가데이터"/>
      <sheetName val="MOTOR"/>
      <sheetName val="현장관리비 산출내역"/>
      <sheetName val="인명부"/>
      <sheetName val="가스"/>
      <sheetName val="양수장(기계)"/>
      <sheetName val="공사비예산서(토목분)"/>
      <sheetName val="기성갑지"/>
      <sheetName val="중기일위대가"/>
      <sheetName val="단가표"/>
      <sheetName val="금융비용"/>
      <sheetName val="시화점실행"/>
      <sheetName val="Customer Databas"/>
      <sheetName val="일위대가(1)"/>
      <sheetName val="공사비증감"/>
      <sheetName val="날개벽수량표"/>
      <sheetName val="5. 현장관리비(new) "/>
      <sheetName val="실행내역서 "/>
      <sheetName val="예가표"/>
      <sheetName val="결재난"/>
      <sheetName val="설계명세서"/>
      <sheetName val="내역서 제출"/>
      <sheetName val="자료입력"/>
      <sheetName val="4.일위대가집계"/>
      <sheetName val="tggwan(mac)"/>
      <sheetName val="간 지1"/>
      <sheetName val="프랜트면허"/>
      <sheetName val="토목주소"/>
      <sheetName val="일위(시설)"/>
      <sheetName val="화재 탐지 설비"/>
      <sheetName val="산출내역서집계표"/>
      <sheetName val="5_ 현장관리비_new_ "/>
      <sheetName val="방배동내역(리라)"/>
      <sheetName val="현장경비"/>
      <sheetName val="건축공사집계표"/>
      <sheetName val="방배동내역 (총괄)"/>
      <sheetName val="부대공사총괄"/>
      <sheetName val="FB25JN"/>
      <sheetName val="총괄내역서"/>
      <sheetName val="내역(2000년)"/>
      <sheetName val="경영상태"/>
      <sheetName val="콘크리트타설집계표"/>
      <sheetName val="2"/>
      <sheetName val="단위중량"/>
      <sheetName val="1.설계조건"/>
      <sheetName val="유림골조"/>
      <sheetName val="공통부대비"/>
      <sheetName val="파이프류"/>
      <sheetName val="인계"/>
      <sheetName val="만년달력"/>
      <sheetName val="금액내역서"/>
      <sheetName val="중기조종사 단위단가"/>
      <sheetName val="(원)기흥상갈"/>
      <sheetName val="단위량당중기"/>
      <sheetName val="대로근거"/>
      <sheetName val="중로근거"/>
      <sheetName val="SHL"/>
      <sheetName val="실행내역"/>
      <sheetName val="금리계산"/>
      <sheetName val="설계내역"/>
      <sheetName val="마산방향철근집계"/>
      <sheetName val="진주방향"/>
      <sheetName val="날개벽(시점좌측)"/>
      <sheetName val="관개"/>
      <sheetName val="개산공사비"/>
      <sheetName val="COVER-P"/>
      <sheetName val="Temporary Mooring"/>
      <sheetName val="공문"/>
      <sheetName val="A LINE"/>
      <sheetName val="우석문틀"/>
      <sheetName val="품셈TABLE"/>
      <sheetName val="2.대외공문"/>
      <sheetName val="lab"/>
      <sheetName val="격점별물량"/>
      <sheetName val="경비2내역"/>
      <sheetName val="자재일람"/>
      <sheetName val="7.PILE  (돌출)"/>
      <sheetName val="일H35Y4"/>
      <sheetName val="청천내"/>
      <sheetName val="부하계산서"/>
      <sheetName val="여과지동"/>
      <sheetName val="기초자료"/>
      <sheetName val="식재가격"/>
      <sheetName val="식재총괄"/>
      <sheetName val="일반공사"/>
      <sheetName val="기자재비"/>
      <sheetName val="자동제어"/>
      <sheetName val="교각계산"/>
      <sheetName val="700seg"/>
      <sheetName val="화전내"/>
      <sheetName val="인원계획"/>
      <sheetName val="BQ"/>
      <sheetName val="경산"/>
      <sheetName val="일위대가집계"/>
      <sheetName val="단가대비표"/>
      <sheetName val="우수"/>
      <sheetName val="공사원가계산서"/>
      <sheetName val="재료집계표"/>
      <sheetName val="단가산출(T)"/>
      <sheetName val="일위집계(기존)"/>
      <sheetName val="건설실행"/>
      <sheetName val="측량요율"/>
      <sheetName val="자재대"/>
      <sheetName val="점검총괄"/>
      <sheetName val="일위대가목록(ems)"/>
      <sheetName val="대치판정"/>
      <sheetName val="이형관중량"/>
      <sheetName val="일위대가(목록)"/>
      <sheetName val="산근(목록)"/>
      <sheetName val="70%"/>
      <sheetName val="시중노임단가"/>
      <sheetName val="정렬"/>
      <sheetName val="일위총괄표"/>
      <sheetName val="기계"/>
      <sheetName val="252K444"/>
      <sheetName val="U-TYPE(1)"/>
      <sheetName val="N賃率-職"/>
      <sheetName val="원도급"/>
      <sheetName val="하도급"/>
      <sheetName val="RE9604"/>
      <sheetName val="내역서2안"/>
      <sheetName val="세부내역서"/>
      <sheetName val="일위목록데이타"/>
      <sheetName val="돈암사업"/>
      <sheetName val="2.2_오피스텔(12~32F)"/>
      <sheetName val="설내역서 "/>
      <sheetName val="1"/>
      <sheetName val="현장별"/>
      <sheetName val="간접비"/>
      <sheetName val="기본일위"/>
      <sheetName val="하중계산"/>
      <sheetName val="철근량"/>
      <sheetName val="일위대가 집계표"/>
      <sheetName val="특수선일위대가"/>
      <sheetName val="기성내역"/>
      <sheetName val="터파기및재료"/>
      <sheetName val="수리결과"/>
      <sheetName val="터널대가"/>
      <sheetName val="9.1지하2층하부보"/>
      <sheetName val="J直材4"/>
      <sheetName val="하도내역_(철콘)"/>
      <sheetName val="입출재고현황_(2)"/>
      <sheetName val="노무비_근거"/>
      <sheetName val="임율_Data"/>
      <sheetName val="조건표_(2)"/>
      <sheetName val="목차_"/>
      <sheetName val="1_설계기준"/>
      <sheetName val="7__현장관리비_"/>
      <sheetName val="총 원가계산"/>
      <sheetName val="메서,변+증"/>
      <sheetName val="명일작업계획 (3)"/>
      <sheetName val="법면"/>
      <sheetName val="부대공"/>
      <sheetName val="구조물공"/>
      <sheetName val="포장공"/>
      <sheetName val="배수공1"/>
      <sheetName val="중기조종사_단위단가"/>
      <sheetName val="단면_(2)"/>
      <sheetName val="BSD_(2)"/>
      <sheetName val="현장일반사항"/>
      <sheetName val="CONCRETE"/>
      <sheetName val="원가계산서(변경)"/>
      <sheetName val="일용직6월"/>
      <sheetName val="입력정보"/>
      <sheetName val="설 계"/>
      <sheetName val="퍼스트"/>
      <sheetName val="기초단가"/>
      <sheetName val="코드"/>
      <sheetName val="입력데이타(비인쇄용)"/>
      <sheetName val="전체내역서"/>
      <sheetName val="전기내역서"/>
      <sheetName val="자재수량"/>
      <sheetName val="1공구 건정토건 토공"/>
      <sheetName val="1공구 건정토건 철콘"/>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제어계측"/>
      <sheetName val="Sheet4"/>
      <sheetName val="Sheet5"/>
      <sheetName val="Sheet6"/>
      <sheetName val="Sheet16"/>
      <sheetName val="보도내역 (3)"/>
      <sheetName val="Module1"/>
      <sheetName val="Qheet6"/>
      <sheetName val="총괄-1"/>
      <sheetName val="단가산출서"/>
      <sheetName val="공사개요"/>
      <sheetName val="주차구획선수량"/>
      <sheetName val="자재단가비교표"/>
      <sheetName val="개요"/>
      <sheetName val="부대tu"/>
      <sheetName val="목차"/>
      <sheetName val="정부노임단가"/>
      <sheetName val="A-4"/>
      <sheetName val="금호"/>
      <sheetName val="하조서"/>
      <sheetName val="한강운반비"/>
      <sheetName val="서∼군(2)"/>
      <sheetName val="가도공"/>
      <sheetName val="변경비교-을"/>
      <sheetName val="6공구(당초)"/>
      <sheetName val="품의서"/>
      <sheetName val="데리네이타현황"/>
      <sheetName val="재개발"/>
      <sheetName val="내역(최종본4.5)"/>
      <sheetName val="SP-B1"/>
      <sheetName val="토적집계"/>
      <sheetName val="98NS-N"/>
      <sheetName val="소야공정계획표"/>
      <sheetName val="45,46"/>
      <sheetName val="기초코드"/>
      <sheetName val="갑지(추정)"/>
      <sheetName val="1.수인터널"/>
      <sheetName val="일위대가표"/>
      <sheetName val="보할"/>
      <sheetName val="공업용수관로"/>
      <sheetName val="일위(토목)"/>
      <sheetName val="경비"/>
      <sheetName val="물량표"/>
      <sheetName val="낙찰표"/>
      <sheetName val="입적표"/>
      <sheetName val="지주설치제원"/>
      <sheetName val="준공조서갑지"/>
      <sheetName val="실행내역서"/>
      <sheetName val="98지급계획"/>
      <sheetName val="수문일1"/>
      <sheetName val="가시설"/>
      <sheetName val="시공여유율"/>
      <sheetName val="부대내역"/>
      <sheetName val="SANTOGO"/>
      <sheetName val="흥양2교토공집계표"/>
      <sheetName val="eq_data"/>
      <sheetName val="ELECTRIC"/>
      <sheetName val="전기공사"/>
      <sheetName val="AS포장복구 "/>
      <sheetName val="건축내역서"/>
      <sheetName val="Dae_Jiju"/>
      <sheetName val="Sikje_ingun"/>
      <sheetName val="TREE_D"/>
      <sheetName val="단가비교표"/>
      <sheetName val="입력시트"/>
      <sheetName val="장비집계"/>
      <sheetName val="결과조달"/>
      <sheetName val="원본(갑지)"/>
      <sheetName val="3차준공"/>
      <sheetName val="입찰품의서"/>
      <sheetName val="토사(PE)"/>
      <sheetName val="날개벽"/>
      <sheetName val="choose"/>
      <sheetName val="9GNG운반"/>
      <sheetName val="일위대가(가설)"/>
      <sheetName val="48평단가"/>
      <sheetName val="57단가"/>
      <sheetName val="54평단가"/>
      <sheetName val="66평단가"/>
      <sheetName val="61단가"/>
      <sheetName val="89평단가"/>
      <sheetName val="84평단가"/>
      <sheetName val="현장관리비데이타"/>
      <sheetName val="Baby일위대가"/>
      <sheetName val="총괄"/>
      <sheetName val="전도금월정금액"/>
      <sheetName val="차수"/>
      <sheetName val="월별손익"/>
      <sheetName val="1.취수장"/>
      <sheetName val="실행(ALT1)"/>
      <sheetName val="환율change"/>
      <sheetName val="GRDBS"/>
      <sheetName val="견적대비표"/>
      <sheetName val="Y-WORK"/>
      <sheetName val="4 LINE"/>
      <sheetName val="7 th"/>
      <sheetName val="C10집계2"/>
      <sheetName val=" 갑지"/>
      <sheetName val="양덕동"/>
      <sheetName val="입력"/>
      <sheetName val="집 계 표"/>
      <sheetName val="계측기"/>
      <sheetName val="일용직"/>
      <sheetName val="인천제철"/>
      <sheetName val="6_ 안전관리비"/>
      <sheetName val="동천하상준설"/>
      <sheetName val="자  재"/>
      <sheetName val="건축외주"/>
      <sheetName val="노원열병합  건축공사기성내역서"/>
      <sheetName val="케이블규격"/>
      <sheetName val="COVERSHEET"/>
      <sheetName val="할증 "/>
      <sheetName val="개인별 순위표"/>
      <sheetName val="소방"/>
      <sheetName val="단중표"/>
      <sheetName val="골조"/>
      <sheetName val="선정요령"/>
      <sheetName val="CM 1"/>
      <sheetName val="전기실-1"/>
      <sheetName val="ROOF(ALKALI)"/>
      <sheetName val="원가계산"/>
      <sheetName val="공종보합"/>
      <sheetName val="건축내역"/>
      <sheetName val="출력원가"/>
      <sheetName val="공종원가"/>
      <sheetName val="총괄원가"/>
      <sheetName val="아파트"/>
      <sheetName val="상가,복지관"/>
      <sheetName val="주차장"/>
      <sheetName val="경비실"/>
      <sheetName val="단계별내역 (2)"/>
      <sheetName val="데이타"/>
      <sheetName val="식재인부"/>
      <sheetName val="기계경비일람"/>
      <sheetName val="일대"/>
      <sheetName val="증감대비"/>
      <sheetName val="남양내역"/>
      <sheetName val="인건비"/>
      <sheetName val="제출내역 (2)"/>
      <sheetName val="기술부 VENDOR LIST"/>
      <sheetName val="B"/>
      <sheetName val="Code"/>
      <sheetName val="Sheet1 (2)"/>
      <sheetName val="횡배위치"/>
      <sheetName val="변경내역"/>
      <sheetName val="공통(20-91)"/>
      <sheetName val="중기사용료"/>
      <sheetName val="수량산출목록표"/>
      <sheetName val="4.2.1 마루높이 검토"/>
      <sheetName val="COVER"/>
      <sheetName val="플랜트 설치"/>
      <sheetName val="추가일위대가"/>
      <sheetName val="주요항목별"/>
      <sheetName val="실행내역_원본"/>
      <sheetName val="4.일위대가"/>
      <sheetName val="제수변수량"/>
      <sheetName val="일위대가목록(기계)"/>
      <sheetName val="외주대비 -석축_x0000__x0000__x0000__x0000__x0000__x0012_[후다내역.XLS]견적표지 (3"/>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교각토공__2_1"/>
      <sheetName val="3_공통공사대비1"/>
      <sheetName val="6__안전관리비1"/>
      <sheetName val="6PILE__(돌출)1"/>
      <sheetName val="HRSG_SMALL072201"/>
      <sheetName val="준검_내역서1"/>
      <sheetName val="97년_추정1"/>
      <sheetName val="2차전체변경예정_(2)"/>
      <sheetName val="토공유동표(전체_당초)"/>
      <sheetName val="b_balju_(2)"/>
      <sheetName val="8_PILE__(돌출)"/>
      <sheetName val="8_현장관리비"/>
      <sheetName val="7_안전관리비"/>
      <sheetName val="2.2 띠장의 설계"/>
      <sheetName val="설비"/>
      <sheetName val="확약서"/>
      <sheetName val="분전반"/>
      <sheetName val="특별"/>
      <sheetName val="VE절감"/>
      <sheetName val="청주(철골발주의뢰서)"/>
      <sheetName val="기계경비시간당손료목록"/>
      <sheetName val="1-1"/>
      <sheetName val="도수로집계"/>
      <sheetName val="토목"/>
      <sheetName val="목록"/>
      <sheetName val="골조시행"/>
      <sheetName val="총체"/>
      <sheetName val="BOX 본체"/>
      <sheetName val="기계경비"/>
      <sheetName val="4동급수"/>
      <sheetName val="STEEL BOX 단면설계(SEC.8)"/>
      <sheetName val="잔수량(작성)"/>
      <sheetName val="단가삐출"/>
      <sheetName val="FACTOR"/>
      <sheetName val="기안"/>
      <sheetName val="단위목록"/>
      <sheetName val="자재운반단가일람표"/>
      <sheetName val="기계경비목록1"/>
      <sheetName val="재료"/>
      <sheetName val="설치자재"/>
      <sheetName val="6.이토처리시간"/>
      <sheetName val="단면치수"/>
      <sheetName val="MATRLDATA"/>
      <sheetName val="Print"/>
      <sheetName val="원가서"/>
      <sheetName val="울진항공등화 내역서"/>
      <sheetName val="가설건물"/>
      <sheetName val="cctv예산대비"/>
      <sheetName val="라이닝폼예산대비내역"/>
      <sheetName val="품셈기준"/>
      <sheetName val="일 위 대 가 표"/>
      <sheetName val="일위목차"/>
      <sheetName val="옥외배관기본공량"/>
      <sheetName val="샘플표지"/>
      <sheetName val="s"/>
      <sheetName val="PROCURE"/>
      <sheetName val="말뚝지지력산정"/>
      <sheetName val="관로분포도"/>
      <sheetName val="연결원본-절대지우지말것"/>
      <sheetName val="6호기"/>
      <sheetName val="일집"/>
      <sheetName val="검색방"/>
      <sheetName val="일위대가집계표"/>
      <sheetName val="산출서집계HS"/>
      <sheetName val="내역서 "/>
      <sheetName val="보도경계블럭"/>
      <sheetName val="배수관공"/>
      <sheetName val="장비가동"/>
      <sheetName val="GEN"/>
      <sheetName val="자동세륜기"/>
      <sheetName val="건축공사"/>
      <sheetName val="물량집계표(1c)"/>
      <sheetName val="MODELING"/>
      <sheetName val="3련 BOX"/>
      <sheetName val="요약서"/>
      <sheetName val="임차비용"/>
      <sheetName val="감액총괄표"/>
      <sheetName val="대비2"/>
      <sheetName val="옥외외등집계표"/>
      <sheetName val="일위1"/>
      <sheetName val="우수공,맨홀,집수정"/>
      <sheetName val="unit 4"/>
      <sheetName val="단"/>
      <sheetName val="자료"/>
      <sheetName val="원가(칠곡다부)"/>
      <sheetName val="다부IC내역"/>
      <sheetName val="원가(재방송)"/>
      <sheetName val="재방송"/>
      <sheetName val="다부내역"/>
      <sheetName val="읍내터널"/>
      <sheetName val="칠곡IC내역"/>
      <sheetName val="VXXXXX"/>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공사비"/>
      <sheetName val="가드레일산근"/>
      <sheetName val="수량집계표"/>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b_balju_cho"/>
      <sheetName val="실행총괄 "/>
      <sheetName val="본체"/>
      <sheetName val="[IL-3.XLSY갑지"/>
      <sheetName val=""/>
      <sheetName val="설비내역서"/>
      <sheetName val="CON'C"/>
      <sheetName val="도급내역서(재노경)"/>
      <sheetName val="4.일위대가목차"/>
      <sheetName val="96노임기준"/>
      <sheetName val="기계경비(시간당)"/>
      <sheetName val="램머"/>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공사비총괄표"/>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단가 "/>
      <sheetName val="보온일위"/>
      <sheetName val="49일위"/>
      <sheetName val="22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총공사내역서"/>
      <sheetName val="DAN"/>
      <sheetName val="백호우계수"/>
      <sheetName val="설직재-1"/>
      <sheetName val="기흥하도용"/>
      <sheetName val="대포2교접속"/>
      <sheetName val="천방교접속"/>
      <sheetName val="실행예산서"/>
      <sheetName val="BQ(실행)"/>
      <sheetName val="일반전기(2단지-을지)"/>
      <sheetName val="단가조사"/>
      <sheetName val="토목공사"/>
      <sheetName val="일위대가(4층원격)"/>
      <sheetName val="BM"/>
      <sheetName val="찍기"/>
      <sheetName val="의왕내역"/>
      <sheetName val="세부내역"/>
      <sheetName val="단가대비"/>
      <sheetName val="총괄집계표"/>
      <sheetName val="인수공규격"/>
      <sheetName val="단가(1)"/>
      <sheetName val="원가"/>
      <sheetName val="적용단위길이"/>
      <sheetName val="일위대가(건축)"/>
      <sheetName val="빌딩 안내"/>
      <sheetName val="기계공사비집계(원안)"/>
      <sheetName val="48단가"/>
      <sheetName val="CABLE"/>
      <sheetName val="CABLE (2)"/>
      <sheetName val="일위_파일"/>
      <sheetName val="연결임시"/>
      <sheetName val="접지수량"/>
      <sheetName val="G.R300경비"/>
      <sheetName val="교수설계"/>
      <sheetName val="공종구간"/>
      <sheetName val="조경일람"/>
      <sheetName val="49단가"/>
      <sheetName val="구간산출"/>
      <sheetName val="부하LOAD"/>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단가목록"/>
      <sheetName val="비탈면보호공수량산출"/>
      <sheetName val="준공검사원(갑)"/>
      <sheetName val="기성내역서(을) (2)"/>
      <sheetName val="전기일위대가"/>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견적서"/>
      <sheetName val="배관공사기초자료"/>
      <sheetName val="Ekog10"/>
      <sheetName val="AL공사(원)"/>
      <sheetName val="내역서1"/>
      <sheetName val="22수량"/>
      <sheetName val="품목현황"/>
      <sheetName val="출고대장"/>
      <sheetName val="바닥판"/>
      <sheetName val="입력DATA"/>
      <sheetName val="asd"/>
      <sheetName val="★도급내역"/>
      <sheetName val="back-data"/>
      <sheetName val="인월수표"/>
      <sheetName val="중기가격"/>
      <sheetName val="분전함신설"/>
      <sheetName val="접지1종"/>
      <sheetName val="단위수량"/>
      <sheetName val="진입도로B (2)"/>
      <sheetName val="백암비스타내역"/>
      <sheetName val="수목데이타 "/>
      <sheetName val="2.냉난방설비공사"/>
      <sheetName val="7.자동제어공사"/>
      <sheetName val="중강당 내역"/>
      <sheetName val="제-노임"/>
      <sheetName val="AV시스템"/>
      <sheetName val="guard(mac)"/>
      <sheetName val="COPING"/>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산근"/>
      <sheetName val="수원역(전체분)설계서"/>
      <sheetName val="단가조사-2"/>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48수량"/>
      <sheetName val="세골재  T2 변경 현황"/>
      <sheetName val="내역서 (2)"/>
      <sheetName val="98수문일위"/>
      <sheetName val="단가비교표_공통1"/>
      <sheetName val="내역(원안-대안)"/>
      <sheetName val="산출목록표"/>
      <sheetName val="전화공사 공량 및 집계표"/>
      <sheetName val="공사착공계"/>
      <sheetName val="참조 (2)"/>
      <sheetName val="6. 직접경비"/>
      <sheetName val="노임이"/>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ITEM"/>
      <sheetName val="단가(보완)"/>
      <sheetName val="대가 (보완)"/>
      <sheetName val="기계경비목록"/>
      <sheetName val="몰탈재료산출"/>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정공공사"/>
      <sheetName val="단가기준"/>
      <sheetName val="횡배수관수량집계"/>
      <sheetName val="우,오수"/>
      <sheetName val="유의사항"/>
      <sheetName val="현장설명"/>
      <sheetName val="특별조건"/>
      <sheetName val="토공갑"/>
      <sheetName val="구조물갑"/>
      <sheetName val="투찰계획서"/>
      <sheetName val="실행"/>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99총공사내역서"/>
      <sheetName val="평야부단가"/>
      <sheetName val="예산서"/>
      <sheetName val="오동"/>
      <sheetName val="대조"/>
      <sheetName val="나한"/>
      <sheetName val="단가대비표(계측)"/>
      <sheetName val="공정외주"/>
      <sheetName val="제조 경영"/>
      <sheetName val="36단가"/>
      <sheetName val="36수량"/>
      <sheetName val="메인거더-크로스빔200연결부"/>
      <sheetName val="인건비 "/>
      <sheetName val="기본자료"/>
      <sheetName val="설계서을"/>
      <sheetName val="을지"/>
      <sheetName val="EQ-R1"/>
      <sheetName val="L-type"/>
      <sheetName val="bearing"/>
      <sheetName val="조내역"/>
      <sheetName val="부안일위"/>
      <sheetName val="C지구"/>
      <sheetName val="사내도로"/>
      <sheetName val="4.전기"/>
      <sheetName val="노 무 비"/>
      <sheetName val="노임단가표"/>
      <sheetName val="결선list"/>
      <sheetName val="위치도1"/>
      <sheetName val="자재단가-1"/>
      <sheetName val="갑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DATA_입력란"/>
      <sheetName val="제잡비집계"/>
      <sheetName val="간접1"/>
      <sheetName val="가로등내역서"/>
      <sheetName val="내역서(토목)"/>
      <sheetName val="미납품 현황"/>
      <sheetName val="신설개소별 총집계표(동해-배전)"/>
      <sheetName val="SSMITM"/>
      <sheetName val="기둥(원형)"/>
      <sheetName val="WING3"/>
      <sheetName val="시운전연료비"/>
      <sheetName val="지원사무소원가배부내역"/>
      <sheetName val="환산"/>
      <sheetName val="시설,관리하위"/>
      <sheetName val="마산월령동골조물량변경"/>
      <sheetName val="호표"/>
      <sheetName val="대운반(철재)"/>
      <sheetName val="내역(설계)"/>
      <sheetName val="2.1외주"/>
      <sheetName val="2.3노무"/>
      <sheetName val="2.4자재"/>
      <sheetName val="2.2장비"/>
      <sheetName val="2.5경비"/>
      <sheetName val="2.6수목대"/>
      <sheetName val="소방사항"/>
      <sheetName val="방음벽기초"/>
      <sheetName val="원하대비"/>
      <sheetName val="예산변경원인분석"/>
      <sheetName val="MP MOB"/>
      <sheetName val="년차"/>
      <sheetName val="사업개요"/>
      <sheetName val="현장관리비_입력"/>
      <sheetName val="조건"/>
      <sheetName val="계정"/>
      <sheetName val="전 체"/>
      <sheetName val="주소"/>
      <sheetName val="소비자가"/>
      <sheetName val="깨기"/>
      <sheetName val="흄관수량"/>
      <sheetName val="대공종"/>
      <sheetName val="0.0ControlSheet"/>
      <sheetName val="0.1keyAssumption"/>
      <sheetName val="현장관리"/>
      <sheetName val="횡배수관토공수량"/>
      <sheetName val="접속도로1"/>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인건-측정"/>
      <sheetName val="BJJIN"/>
      <sheetName val="공제구간조서"/>
      <sheetName val="전체_1설계"/>
      <sheetName val="수로단위수량"/>
      <sheetName val="A-7-1LINE(수량)"/>
      <sheetName val="상-교대(A1-A2)"/>
      <sheetName val="기성신청"/>
      <sheetName val="하수급견적대비"/>
      <sheetName val="공문(신)"/>
      <sheetName val="APT"/>
      <sheetName val="STAND20"/>
      <sheetName val="부하(성남)"/>
      <sheetName val="강교(Sub)"/>
      <sheetName val="배수통관(좌)"/>
      <sheetName val="맨홀수량"/>
      <sheetName val="전차선로 물량표"/>
      <sheetName val="TYPE-A"/>
      <sheetName val="위치조서"/>
      <sheetName val="광산내역"/>
      <sheetName val="2000년하반기"/>
      <sheetName val="4.내진설계"/>
      <sheetName val="공사"/>
      <sheetName val="현장별계약현황('98.10.31)"/>
      <sheetName val="4)유동표"/>
      <sheetName val="충주"/>
      <sheetName val="구의33고"/>
      <sheetName val="전신"/>
      <sheetName val="wall"/>
      <sheetName val="설계내역서"/>
      <sheetName val="96보완계획7.12"/>
      <sheetName val="배관단가조사서"/>
      <sheetName val="교각1"/>
      <sheetName val="type-F"/>
      <sheetName val="설계예산"/>
      <sheetName val="전신환매도율"/>
      <sheetName val="손익현황"/>
      <sheetName val="현황CODE"/>
      <sheetName val="교대(A1)"/>
      <sheetName val="I一般比"/>
      <sheetName val="관일"/>
      <sheetName val="투찰(하수)"/>
      <sheetName val="현대물량"/>
      <sheetName val="nys"/>
      <sheetName val="일위대가(계측기설치)"/>
      <sheetName val="설계조건"/>
      <sheetName val="부재력정리"/>
      <sheetName val="최초침전지집계표"/>
      <sheetName val="TB-내역서"/>
      <sheetName val="EQUIP-H"/>
      <sheetName val="200"/>
      <sheetName val="신대방33(적용)"/>
      <sheetName val="구천"/>
      <sheetName val="평3"/>
      <sheetName val="수량조서"/>
      <sheetName val="현황산출서"/>
      <sheetName val="부대입찰 내역서"/>
      <sheetName val=" 총괄표"/>
      <sheetName val="적용대가"/>
      <sheetName val="공종별산출내역서"/>
      <sheetName val="수자재단위당"/>
      <sheetName val="자재목록"/>
      <sheetName val="중기목록"/>
      <sheetName val="노임목록"/>
      <sheetName val="제잡비.xls"/>
      <sheetName val="Eq. Mobilization"/>
      <sheetName val="3BL공동구 수량"/>
      <sheetName val="가격조사서"/>
      <sheetName val="토공(우물통,기타) "/>
      <sheetName val="명단"/>
      <sheetName val="포장단면별단위수량"/>
      <sheetName val="2.고용보험료산출근거"/>
      <sheetName val="세금자료"/>
      <sheetName val="연습"/>
      <sheetName val="자재집계표"/>
      <sheetName val="포장공자재집계표"/>
      <sheetName val="토목내역"/>
      <sheetName val="1_수인터널"/>
      <sheetName val="2_대외공문"/>
      <sheetName val="설_계"/>
      <sheetName val="AS포장복구_"/>
      <sheetName val="내역(최종본4_5)"/>
      <sheetName val="0_0ControlSheet"/>
      <sheetName val="0_1keyAssumption"/>
      <sheetName val="Front"/>
      <sheetName val="건축집계"/>
      <sheetName val="Type(123)"/>
      <sheetName val="전라자금"/>
      <sheetName val="b_yesan"/>
      <sheetName val="횡배수관"/>
      <sheetName val="원가계산 (2)"/>
      <sheetName val="화설내"/>
      <sheetName val="도급b_balju"/>
      <sheetName val="뚝토공"/>
      <sheetName val="건축내역(진해석동)"/>
      <sheetName val="주경기-오배수"/>
      <sheetName val="팔당터널(1공구)"/>
      <sheetName val="VXXXXXXX"/>
      <sheetName val="전기단가조사서"/>
      <sheetName val="설계서"/>
      <sheetName val="총공사비"/>
      <sheetName val="집계표(수배전제조구매)"/>
      <sheetName val="F4-F7"/>
      <sheetName val="장비당단가 (1)"/>
      <sheetName val="Sheet2 (2)"/>
      <sheetName val="업무"/>
      <sheetName val="보고"/>
      <sheetName val="건축-물가변동"/>
      <sheetName val="_REF"/>
      <sheetName val="정보"/>
      <sheetName val="종단계산"/>
      <sheetName val="입적6-10"/>
      <sheetName val="실행간접비용"/>
      <sheetName val="마산방향"/>
      <sheetName val="INPUT(덕도방향-시점)"/>
      <sheetName val="CPM챠트"/>
      <sheetName val="지우지마"/>
      <sheetName val="설계기준"/>
      <sheetName val="내역1"/>
      <sheetName val="DC-O-4-S(설명서)"/>
      <sheetName val="평균터파기고(1-2,ASP)"/>
      <sheetName val="내   역"/>
      <sheetName val="단가(반정1교-원주)"/>
      <sheetName val="주요자재단가"/>
      <sheetName val="각형맨홀"/>
      <sheetName val="본공사"/>
      <sheetName val="자금청구"/>
      <sheetName val="0Title"/>
      <sheetName val="경영혁신본부"/>
      <sheetName val="내역서01"/>
      <sheetName val="프라임 강변역(4,236)"/>
      <sheetName val="집계표(OPTION)"/>
      <sheetName val="물집"/>
      <sheetName val="음료실행"/>
      <sheetName val="하중"/>
      <sheetName val="장비별표(오거보링)(Ø400)(12M)"/>
      <sheetName val="공사비산출내역"/>
      <sheetName val="IW-LIST"/>
      <sheetName val="발주설계서(당초)"/>
      <sheetName val="설-원가"/>
      <sheetName val="변경후원본2"/>
      <sheetName val="콤보박스와 리스트박스의 연결"/>
      <sheetName val="유형처분"/>
      <sheetName val="예산M6-B"/>
      <sheetName val="AB자재단가"/>
      <sheetName val="상세산출"/>
      <sheetName val="울산자금"/>
      <sheetName val="비교1"/>
      <sheetName val="신우"/>
      <sheetName val="강북라우터"/>
      <sheetName val="機器明細(MC)"/>
      <sheetName val="공사분석"/>
      <sheetName val="국내"/>
      <sheetName val="Sheet9"/>
      <sheetName val="건집"/>
      <sheetName val="기집"/>
      <sheetName val="토집"/>
      <sheetName val="조집"/>
      <sheetName val="2000년 공정표"/>
      <sheetName val="입찰보고"/>
      <sheetName val="건축적용원가계산"/>
      <sheetName val="총집계표"/>
      <sheetName val="신공항A-;(원가수정)"/>
      <sheetName val="수 량 명 세 서 - 1"/>
      <sheetName val="견적조건"/>
      <sheetName val="2.교량(신설)"/>
      <sheetName val="5.2코핑"/>
      <sheetName val="현경"/>
      <sheetName val="부대공Ⅱ"/>
      <sheetName val="맨홀(2호)"/>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앵커구조계산"/>
      <sheetName val="밸브설치"/>
      <sheetName val="공정표 "/>
      <sheetName val="S12"/>
      <sheetName val="기초(1)"/>
      <sheetName val="P.M 별"/>
      <sheetName val="예산내역서"/>
      <sheetName val="수입"/>
      <sheetName val="TOT"/>
      <sheetName val="1호맨홀수량산출"/>
      <sheetName val="관련자료입력"/>
      <sheetName val="구조물철거타공정이월"/>
      <sheetName val="50-4(2차)"/>
      <sheetName val="철근단면적"/>
      <sheetName val="TBN실행"/>
      <sheetName val="지중자재단가"/>
      <sheetName val="역T형"/>
      <sheetName val="위생기구"/>
      <sheetName val="기계실냉난방"/>
      <sheetName val="4.경비 5.영업외수지"/>
      <sheetName val="TS"/>
      <sheetName val="지급어음"/>
      <sheetName val="최종보고1"/>
      <sheetName val="9-1차이내역"/>
      <sheetName val=" 견적서"/>
      <sheetName val="3월"/>
      <sheetName val="CJE"/>
      <sheetName val="내역서(전기)"/>
      <sheetName val="모래기초"/>
      <sheetName val="전체ﾴ엿서"/>
      <sheetName val="구조물터파기수량집계"/>
      <sheetName val="측구터파기공수량집계"/>
      <sheetName val="배수공 시멘트 및 골재량 산출"/>
      <sheetName val="예산총괄표"/>
      <sheetName val="대림경상68억"/>
      <sheetName val="별표 "/>
      <sheetName val="3F"/>
      <sheetName val="base"/>
      <sheetName val="포설list원본"/>
      <sheetName val="업무분장"/>
      <sheetName val="10"/>
      <sheetName val="11"/>
      <sheetName val="12"/>
      <sheetName val="13"/>
      <sheetName val="14"/>
      <sheetName val="15"/>
      <sheetName val="16"/>
      <sheetName val="3"/>
      <sheetName val="4"/>
      <sheetName val="5"/>
      <sheetName val="6"/>
      <sheetName val="7"/>
      <sheetName val="8"/>
      <sheetName val="9"/>
      <sheetName val="간접경상비"/>
      <sheetName val="BREAKDOWN(철거설치)"/>
      <sheetName val="견적을지"/>
      <sheetName val="수토공단위당"/>
      <sheetName val="인원현황"/>
      <sheetName val="영업소실적"/>
      <sheetName val="대우"/>
      <sheetName val="1맨AO"/>
      <sheetName val="CALCULATION"/>
      <sheetName val="내역분기"/>
      <sheetName val="수목단가"/>
      <sheetName val="시설수량표"/>
      <sheetName val="식재수량표"/>
      <sheetName val="명세서"/>
      <sheetName val="입찰"/>
      <sheetName val="TABLE DB"/>
      <sheetName val="쌍용 data base"/>
      <sheetName val="공통가설공사"/>
      <sheetName val="구분자"/>
      <sheetName val="1차설계변경내역"/>
      <sheetName val="간접"/>
      <sheetName val="작성기준"/>
      <sheetName val="본부장"/>
      <sheetName val="설계변경내역서"/>
      <sheetName val="전체내역 (2)"/>
      <sheetName val="Hyundai.Unit.cost.xls"/>
      <sheetName val="OPTION"/>
      <sheetName val="유림총괄"/>
      <sheetName val="SHEET PILE단가"/>
      <sheetName val="맨홀수량산출(A-LINE)"/>
      <sheetName val="일일현황"/>
      <sheetName val="Ⅱ1-0타"/>
      <sheetName val="성토도수로현황"/>
      <sheetName val="앵커(3안)"/>
      <sheetName val="일위집계"/>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0"/>
      <sheetName val="Sheet11"/>
      <sheetName val="Sheet12"/>
      <sheetName val="Sheet13"/>
      <sheetName val="Sheet14"/>
      <sheetName val="Sheet15"/>
      <sheetName val="노무비단가"/>
      <sheetName val="감곡소요"/>
      <sheetName val="기본사항"/>
      <sheetName val="영흥TL(UP,DOWN) "/>
      <sheetName val="공사비집계"/>
      <sheetName val="토목단가산출"/>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공사기간"/>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조건표_(2)1"/>
      <sheetName val="입출재고현황_(2)1"/>
      <sheetName val="노무비_근거1"/>
      <sheetName val="6PILE__(돌출)2"/>
      <sheetName val="HRSG_SMALL072202"/>
      <sheetName val="하도내역_(철콘)1"/>
      <sheetName val="준검_내역서2"/>
      <sheetName val="임율_Data1"/>
      <sheetName val="97년_추정2"/>
      <sheetName val="2차전체변경예정_(2)1"/>
      <sheetName val="BSD_(2)1"/>
      <sheetName val="1_설계기준1"/>
      <sheetName val="토공유동표(전체_당초)1"/>
      <sheetName val="목차_1"/>
      <sheetName val="단면_(2)1"/>
      <sheetName val="8_현장관리비1"/>
      <sheetName val="7_안전관리비1"/>
      <sheetName val="7__현장관리비_1"/>
      <sheetName val="1__설계조건_2_단면가정_3__하중계산"/>
      <sheetName val="구조______"/>
      <sheetName val="8_PILE__(돌출)1"/>
      <sheetName val="b_balju_(2)1"/>
      <sheetName val="노무비_"/>
      <sheetName val="현장관리비_산출내역"/>
      <sheetName val="4_일위대가집계"/>
      <sheetName val="내역서_제출"/>
      <sheetName val="실행내역서_"/>
      <sheetName val="간_지1"/>
      <sheetName val="화재_탐지_설비"/>
      <sheetName val="5__현장관리비(new)_"/>
      <sheetName val="Customer_Databas"/>
      <sheetName val="방배동내역_(총괄)"/>
      <sheetName val="1_설계조건"/>
      <sheetName val="중기조종사_단위단가1"/>
      <sheetName val="5__현장관리비_new__"/>
      <sheetName val="Temporary_Mooring"/>
      <sheetName val="A_LINE"/>
      <sheetName val="설내역서_"/>
      <sheetName val="7_PILE__(돌출)"/>
      <sheetName val="2_2_오피스텔(12~32F)"/>
      <sheetName val="일위대가_집계표"/>
      <sheetName val="9_1지하2층하부보"/>
      <sheetName val="Sheet1_(2)"/>
      <sheetName val="단계별내역_(2)"/>
      <sheetName val="2_2_띠장의_설계"/>
      <sheetName val="1_취수장"/>
      <sheetName val="4_LINE"/>
      <sheetName val="7_th"/>
      <sheetName val="_갑지"/>
      <sheetName val="집_계_표"/>
      <sheetName val="총_원가계산"/>
      <sheetName val="6__안전관리비3"/>
      <sheetName val="자__재"/>
      <sheetName val="노원열병합__건축공사기성내역서"/>
      <sheetName val="할증_"/>
      <sheetName val="개인별_순위표"/>
      <sheetName val="CM_1"/>
      <sheetName val="기술부_VENDOR_LIST"/>
      <sheetName val="외주대비_-석축[후다내역_XLS]견적표지_(3"/>
      <sheetName val="4_일위대가"/>
      <sheetName val="플랜트_설치"/>
      <sheetName val="적용토목"/>
      <sheetName val="실행간접비"/>
      <sheetName val="용선 C.L"/>
      <sheetName val="목록표"/>
      <sheetName val="당진1,2호기전선관설치및접지4차공사내역서-을지"/>
      <sheetName val="신천3호용수로"/>
      <sheetName val="통계연보"/>
      <sheetName val="C䈀꼬ԯ"/>
      <sheetName val="일일총괄"/>
      <sheetName val="연돌일위집계"/>
      <sheetName val="0226"/>
      <sheetName val="울산"/>
      <sheetName val="Anti"/>
      <sheetName val="Xunit (단위환산)"/>
      <sheetName val="맨홀토공"/>
      <sheetName val="전기일목(조사가)"/>
      <sheetName val="맨홀되메우기"/>
      <sheetName val="감가상각"/>
      <sheetName val="채권(하반기)"/>
      <sheetName val="연차일수"/>
      <sheetName val="2004연차사용현황"/>
      <sheetName val="TEMP2"/>
      <sheetName val="BS"/>
      <sheetName val="PL"/>
      <sheetName val="환율"/>
      <sheetName val="22인공"/>
      <sheetName val="PAINT"/>
      <sheetName val="공통단가"/>
      <sheetName val="GRD郅≙"/>
      <sheetName val="고창방향"/>
      <sheetName val="공사내역"/>
      <sheetName val="단가 및 재료비"/>
      <sheetName val="단가산출1"/>
      <sheetName val="위치"/>
      <sheetName val="벽체면적당일위대가"/>
      <sheetName val="가로등기초"/>
      <sheetName val="공사설명서"/>
      <sheetName val="공사계획서"/>
      <sheetName val="산3_4"/>
      <sheetName val="선급금신청서"/>
      <sheetName val="소화실적"/>
      <sheetName val="단위별용량계산"/>
      <sheetName val="조명일위"/>
      <sheetName val="광통신 견적내역서1"/>
      <sheetName val="잡철물"/>
      <sheetName val="EJ"/>
      <sheetName val="당초"/>
      <sheetName val="실행(표지,갑,을)"/>
      <sheetName val="8)중점관리장비현황"/>
      <sheetName val="단중"/>
      <sheetName val="전체기준Data"/>
      <sheetName val="울산자동제어"/>
      <sheetName val="일반부표"/>
      <sheetName val="형틀공사"/>
      <sheetName val="사통"/>
      <sheetName val="CIP 공사"/>
      <sheetName val="토량1-1"/>
      <sheetName val="수량산출서 갑지"/>
      <sheetName val="DATA 입력부"/>
      <sheetName val="A"/>
      <sheetName val="식재일위"/>
      <sheetName val="직공비"/>
      <sheetName val="NOMUBI"/>
      <sheetName val="sw1"/>
      <sheetName val="Mc1"/>
      <sheetName val="주식"/>
      <sheetName val="배명(단가)"/>
      <sheetName val="물량산출근거"/>
      <sheetName val="유림콘도"/>
      <sheetName val="자재co"/>
      <sheetName val="일위대가 (PM)"/>
      <sheetName val="본실행경비"/>
      <sheetName val="GRD⍠も"/>
      <sheetName val="테이블"/>
      <sheetName val="A1(구조물)"/>
      <sheetName val="A1(토공)"/>
      <sheetName val="철근집계표"/>
      <sheetName val="D1.2 COF모듈자재 입출재고 (B급)"/>
      <sheetName val="eq_dat_x0000_"/>
      <sheetName val="아파트건축"/>
      <sheetName val="실행(1)"/>
      <sheetName val="학생내역"/>
      <sheetName val="설계명세"/>
      <sheetName val="산출금액내역"/>
      <sheetName val="database"/>
      <sheetName val="Macro(전동기)"/>
      <sheetName val="일반수량"/>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4_내진설계"/>
      <sheetName val="마감사양"/>
      <sheetName val="건축토목실행내역"/>
      <sheetName val="출장내역"/>
      <sheetName val="XL4Poppy"/>
      <sheetName val="10동"/>
      <sheetName val="5사남"/>
      <sheetName val="C-노임단가"/>
      <sheetName val="전계가"/>
      <sheetName val="식재"/>
      <sheetName val="시설물"/>
      <sheetName val="식재출력용"/>
      <sheetName val="유지관리"/>
      <sheetName val="아파트-가설"/>
      <sheetName val="연부97-1"/>
      <sheetName val="SUB일위대가"/>
      <sheetName val="평자재단가"/>
      <sheetName val="방송(체육관)"/>
      <sheetName val="동원(3)"/>
      <sheetName val="측구공"/>
      <sheetName val="시운전연료"/>
      <sheetName val="1.3.1절점좌표"/>
      <sheetName val="1.1설계기준"/>
      <sheetName val="증감분석"/>
      <sheetName val="말고개터널조명전압강하"/>
      <sheetName val="2000.05"/>
      <sheetName val="남양시작동010313100%"/>
      <sheetName val="투찰내역서"/>
      <sheetName val="1_수인터널1"/>
      <sheetName val="AS포장복구_1"/>
      <sheetName val="2_대외공문1"/>
      <sheetName val="설_계1"/>
      <sheetName val="CIP_공사"/>
      <sheetName val="_총괄표"/>
      <sheetName val="인건비_"/>
      <sheetName val="전차선로_물량표"/>
      <sheetName val="96보완계획7_12"/>
      <sheetName val="콤보박스와_리스트박스의_연결"/>
      <sheetName val="제잡비_xls"/>
      <sheetName val="3BL공동구_수량"/>
      <sheetName val="부대입찰_내역서"/>
      <sheetName val="2_고용보험료산출근거"/>
      <sheetName val="1차3회-개소별명세서-빨간색-인쇄용(21873)"/>
      <sheetName val="현장지지물물량"/>
      <sheetName val="입찰내역"/>
      <sheetName val="내역서당초"/>
      <sheetName val="내역서변경성원"/>
      <sheetName val="근로자자료입력"/>
      <sheetName val="참고자료"/>
      <sheetName val="변경후-SHEET"/>
      <sheetName val="1.본부별"/>
      <sheetName val="000000"/>
      <sheetName val="상수도토공집계표"/>
      <sheetName val="기본DATA"/>
      <sheetName val="공통자료"/>
      <sheetName val="안전시설내역서"/>
      <sheetName val="구조물"/>
      <sheetName val="FI원가_1"/>
      <sheetName val="cable-data"/>
      <sheetName val="노무비산출"/>
      <sheetName val="기초입력 DATA"/>
      <sheetName val="#3E1_GCR"/>
      <sheetName val="소소총괄표"/>
      <sheetName val="1공구_건정토건_토공2"/>
      <sheetName val="구단"/>
      <sheetName val="배수문"/>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1_수인터널2"/>
      <sheetName val="AS포장복구_2"/>
      <sheetName val="2_대외공문2"/>
      <sheetName val="설_계2"/>
      <sheetName val="내역(최종본4_5)2"/>
      <sheetName val="Sheet1_(2)1"/>
      <sheetName val="0_0ControlSheet2"/>
      <sheetName val="0_1keyAssumption2"/>
      <sheetName val="부대입찰_내역서1"/>
      <sheetName val="전차선로_물량표1"/>
      <sheetName val="4_내진설계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현장관리비_산출내역1"/>
      <sheetName val="1_설계조건1"/>
      <sheetName val="현장별계약현황('98_10_31)1"/>
      <sheetName val="콤보박스와_리스트박스의_연결1"/>
      <sheetName val="플랜트_설치1"/>
      <sheetName val="내역(최종본4_5)1"/>
      <sheetName val="0_0ControlSheet1"/>
      <sheetName val="0_1keyAssumption1"/>
      <sheetName val="토공(우물통,기타)_"/>
      <sheetName val="Eq__Mobilization"/>
      <sheetName val="원가계산_(2)"/>
      <sheetName val="현장별계약현황('98_10_31)"/>
      <sheetName val="원본"/>
      <sheetName val="EQUIP LIST"/>
      <sheetName val="교각"/>
      <sheetName val="내부마감"/>
      <sheetName val="간접재료비산출표-27-30"/>
      <sheetName val="1안"/>
      <sheetName val="첨부1-1"/>
      <sheetName val="빙설"/>
      <sheetName val="가중치"/>
      <sheetName val="분전반일위대가"/>
      <sheetName val="단양 00 아파트-세부내역"/>
      <sheetName val="상호참고자료"/>
      <sheetName val="발주처자료입력"/>
      <sheetName val="회사기본자료"/>
      <sheetName val="하자보증자료"/>
      <sheetName val="기술자관련자료"/>
      <sheetName val="빙100장비사양"/>
      <sheetName val="본사인상전"/>
      <sheetName val="4.장비손료"/>
      <sheetName val="내역및원가02"/>
      <sheetName val="TYPE1"/>
      <sheetName val="배선(낙차)"/>
      <sheetName val="SF내역및원가02"/>
      <sheetName val="산출기준(파견전산실)"/>
      <sheetName val="정의"/>
      <sheetName val="재활용 악취_먼지DUCT산출"/>
      <sheetName val="항목지정"/>
      <sheetName val="기기리스트"/>
      <sheetName val="시설물기초"/>
      <sheetName val="산출근거(S4)"/>
      <sheetName val="경비산출"/>
      <sheetName val="다곡2교"/>
      <sheetName val="공정코드"/>
      <sheetName val="현장식당(1)"/>
      <sheetName val="쌍송교"/>
      <sheetName val="입력그림"/>
      <sheetName val="정부노임"/>
      <sheetName val="흄관기초"/>
      <sheetName val="부산제일극장"/>
      <sheetName val="수주현황2월"/>
      <sheetName val="1F"/>
      <sheetName val="NAIL단가산출"/>
      <sheetName val="제거식EA"/>
      <sheetName val="이자율"/>
      <sheetName val="DATA2000"/>
      <sheetName val="5.정산서"/>
      <sheetName val="포장직선구간"/>
      <sheetName val="입력값"/>
      <sheetName val="설계기준 및 하중계산"/>
      <sheetName val="1-1호"/>
      <sheetName val="원내역서 그대로"/>
      <sheetName val="01"/>
      <sheetName val="은행"/>
      <sheetName val="예산M12A"/>
      <sheetName val="예산M2"/>
      <sheetName val="송라터널총괄"/>
      <sheetName val="매원개착터널총괄"/>
      <sheetName val="점수계산1-2"/>
      <sheetName val="남양시작동자105노65기1.3화1.2"/>
      <sheetName val="관음목장(제출용)자105인97.5"/>
      <sheetName val="내역총괄"/>
      <sheetName val="내역총괄2"/>
      <sheetName val="내역총괄3"/>
      <sheetName val="예총"/>
      <sheetName val="1062-X방향 "/>
      <sheetName val="품셈(기초)"/>
      <sheetName val="식재일위대가"/>
      <sheetName val="기초일위대가"/>
      <sheetName val="부대공자재집계표"/>
      <sheetName val="집계표(공종별)"/>
      <sheetName val="현금흐름"/>
      <sheetName val="교통표지판수량집계표"/>
      <sheetName val="작성"/>
      <sheetName val="예정(3)"/>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969910( R)"/>
      <sheetName val="가시설(TYPE-A)"/>
      <sheetName val="1-1평균터파기고(1)"/>
      <sheetName val="계약서"/>
      <sheetName val="옹벽단면치수"/>
      <sheetName val="관리"/>
      <sheetName val="적정"/>
      <sheetName val="하도"/>
      <sheetName val="별지"/>
      <sheetName val="보링"/>
      <sheetName val="철물"/>
      <sheetName val="철강재"/>
      <sheetName val="견적내역"/>
      <sheetName val="합의서"/>
      <sheetName val="포장"/>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대운산출"/>
      <sheetName val="공통비"/>
      <sheetName val="VENDOR LIST"/>
      <sheetName val="손익분석"/>
      <sheetName val="대비표"/>
      <sheetName val="수정계획3"/>
      <sheetName val="주공기준"/>
      <sheetName val="CԀ_x0000_缀"/>
      <sheetName val="회사정보"/>
      <sheetName val="95년12월말"/>
      <sheetName val="인입관수량총괄"/>
      <sheetName val="__"/>
      <sheetName val="설계예시"/>
      <sheetName val="Sikje_inĴ¾_x0000_"/>
      <sheetName val="일위대가단가표"/>
      <sheetName val="실행내역서(DCU)"/>
      <sheetName val="고암DATA"/>
      <sheetName val="토목-물가"/>
      <sheetName val="수목데이타"/>
      <sheetName val="적용단가"/>
      <sheetName val="2련간지"/>
      <sheetName val="양배수장"/>
      <sheetName val="샌딩 에폭시 도장"/>
      <sheetName val="콘크리트포장"/>
      <sheetName val="암거난간벽집계(2)"/>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운동장 (2)"/>
      <sheetName val="리스트"/>
      <sheetName val="입찰견적보고서"/>
      <sheetName val="업체별기성"/>
      <sheetName val="표  지"/>
      <sheetName val="SAMPLE!"/>
      <sheetName val="일위(열차무선)"/>
      <sheetName val="GI-LIST"/>
      <sheetName val="중기사용료 (2)"/>
      <sheetName val="제경비율"/>
      <sheetName val="FAB별"/>
      <sheetName val="일위대가(통신)"/>
      <sheetName val="4_경비_5_영업외수지"/>
      <sheetName val="_견적서"/>
      <sheetName val="장비당단가_(1)"/>
      <sheetName val="Sheet2_(2)"/>
      <sheetName val="광통신_견적내역서1"/>
      <sheetName val="unit_4"/>
      <sheetName val="별표_"/>
      <sheetName val="수_량_명_세_서_-_1"/>
      <sheetName val="2_건축"/>
      <sheetName val="공정표_"/>
      <sheetName val="프라임_강변역(4,236)"/>
      <sheetName val="내___역"/>
      <sheetName val="2000년_공정표"/>
      <sheetName val="5_2코핑"/>
      <sheetName val="P_M_별"/>
      <sheetName val="수량산출서_갑지"/>
      <sheetName val="DATA_입력부"/>
      <sheetName val="UR2-Calculation"/>
      <sheetName val="중기쥰종사 단위단가"/>
      <sheetName val="배명(단가柖"/>
      <sheetName val="FANDBS"/>
      <sheetName val="GRDATA"/>
      <sheetName val="SHAFTDBSE"/>
      <sheetName val="일반관리비전체분당초변경대비표"/>
      <sheetName val="사용계획"/>
      <sheetName val="지급수수료월별금액산정"/>
      <sheetName val="공사수행보고"/>
      <sheetName val="BOJUNGGM"/>
      <sheetName val="일반물자(한국통신)"/>
      <sheetName val="108.수선비"/>
      <sheetName val="예산대비"/>
      <sheetName val="工완성공사율"/>
      <sheetName val="설계설명서"/>
      <sheetName val="제거(위험목굴)"/>
      <sheetName val="작업로개설산정표"/>
      <sheetName val="예방나무주사"/>
      <sheetName val="나무주사 ha당 단가"/>
      <sheetName val="소군락모두베기 등 면적조서"/>
      <sheetName val="조사야장"/>
      <sheetName val="적용요율"/>
      <sheetName val="원가계산서(자원)"/>
      <sheetName val="원가계산서(보호)"/>
      <sheetName val="관급자재내역서"/>
      <sheetName val="ELECTR蔨ũ"/>
      <sheetName val="안정검토"/>
      <sheetName val="일대목록표"/>
      <sheetName val="견적대비"/>
      <sheetName val="단가(기자재)"/>
      <sheetName val="J"/>
      <sheetName val="설계카드"/>
      <sheetName val="갑"/>
      <sheetName val="전도금정산서(27)"/>
      <sheetName val="예산조서"/>
      <sheetName val="99 조정금액"/>
      <sheetName val="주요재료비(원본)"/>
      <sheetName val="동업계매출속보"/>
      <sheetName val="중기사용료산출근거"/>
      <sheetName val="인력터파기품"/>
      <sheetName val="5.2.6~7공사요율"/>
      <sheetName val="보험료산출"/>
      <sheetName val="목창호"/>
      <sheetName val="시약"/>
      <sheetName val="판정1교토공"/>
      <sheetName val="특별땅고르기"/>
      <sheetName val="내역(최종본浳き_x0000__x0000_"/>
      <sheetName val="내역(최종본浳⿢_x0000__x0000_"/>
      <sheetName val="내역(최종본浳ぁ_x0000__x0000_"/>
      <sheetName val="5월건강보험(일용직)"/>
      <sheetName val="04.12월건강보험(일용직)"/>
      <sheetName val="직접공사비"/>
      <sheetName val="제잡비"/>
      <sheetName val="대가표(품셈)"/>
      <sheetName val="inputdata"/>
      <sheetName val="연장및면적(좌측)"/>
      <sheetName val="조인트"/>
      <sheetName val="사유서제출현황-2"/>
      <sheetName val="99년원가"/>
      <sheetName val="산출(1~20)"/>
      <sheetName val="구의동공내역서"/>
      <sheetName val="일반전기"/>
      <sheetName val="월별수입"/>
      <sheetName val="유통간부"/>
      <sheetName val="장기"/>
      <sheetName val="Sikje_in_x0005__x0000_"/>
      <sheetName val="외주대비 ᨀ晙ԯ"/>
      <sheetName val="FAX"/>
      <sheetName val="신고조서"/>
      <sheetName val="데리네И̏䨸ɟ"/>
      <sheetName val="주공 갑지"/>
      <sheetName val="변경증감내역서"/>
      <sheetName val="자금총괄"/>
      <sheetName val="8월차잔"/>
      <sheetName val="시설이용권명세서"/>
      <sheetName val="기존단가 (2)"/>
      <sheetName val="도수로수량산출"/>
      <sheetName val="RD제품개발투자비(매가)"/>
      <sheetName val="외주정비"/>
      <sheetName val="월별손익(용역)"/>
      <sheetName val="산출0"/>
      <sheetName val="(A)내역서"/>
      <sheetName val="06 일위대가목록"/>
      <sheetName val="분뇨"/>
      <sheetName val="울산시산표"/>
      <sheetName val="견적서갑지연속"/>
      <sheetName val="경비 (1)"/>
      <sheetName val="포장수량집계"/>
      <sheetName val="(C)원내역"/>
      <sheetName val="2F 회의실견적(5_14 일대)"/>
      <sheetName val="15100"/>
      <sheetName val="산출근거#2-3"/>
      <sheetName val="성서방향-교대(A2)"/>
      <sheetName val="편성절차"/>
      <sheetName val="2002자금수지계획(진행+신규)"/>
      <sheetName val="2변경1"/>
      <sheetName val="횡날개수집"/>
      <sheetName val="중기단가"/>
      <sheetName val="전도품의"/>
      <sheetName val="영동(D)"/>
      <sheetName val="도"/>
      <sheetName val="맨홀_공사비"/>
      <sheetName val="심사"/>
      <sheetName val="기본정보"/>
      <sheetName val="DC"/>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유통기한 프로그램"/>
      <sheetName val="배부전"/>
      <sheetName val="표층포설및다짐"/>
      <sheetName val="사진"/>
      <sheetName val="L형옹벽"/>
      <sheetName val="포장절단"/>
      <sheetName val="1호맨홀토공"/>
      <sheetName val="Sight n M.H"/>
      <sheetName val="Trend(Agitator)"/>
      <sheetName val="매출요약(월별) -년간"/>
      <sheetName val="단위수량산출"/>
      <sheetName val="Piping Design Data"/>
      <sheetName val="4 &amp; 10-inch, CO2 Combo &amp; Sweep"/>
      <sheetName val="__MAIN"/>
      <sheetName val="과천MAIN"/>
      <sheetName val="터널조도"/>
      <sheetName val="1호맨홀가감수량"/>
      <sheetName val="ilch"/>
      <sheetName val="Table"/>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외주가공"/>
      <sheetName val="소일위대가코드표"/>
      <sheetName val="상가지급현황"/>
      <sheetName val="배수장토목공사비"/>
      <sheetName val="3차토목내역"/>
      <sheetName val="말뚝기초(안정검토)-외측"/>
      <sheetName val="일위대가-01"/>
      <sheetName val="한성교회 신축공사(050713)_CheckList"/>
      <sheetName val="참조-(1)"/>
      <sheetName val="총괄집계 "/>
      <sheetName val="전국현황"/>
      <sheetName val="근로자명단2013"/>
      <sheetName val="건축공사실행"/>
      <sheetName val="건축원가"/>
      <sheetName val="1차 내역서"/>
      <sheetName val="물량내역서"/>
      <sheetName val="기초목"/>
      <sheetName val="보도내 _x0000__x0000_䪾"/>
      <sheetName val="2.원가집계"/>
      <sheetName val="다중모드"/>
      <sheetName val="ASALTOTA"/>
      <sheetName val="용집"/>
      <sheetName val="상행-교대(A1-A2)"/>
      <sheetName val="총수량집계표"/>
      <sheetName val="strut type"/>
      <sheetName val="미드수량"/>
      <sheetName val="배관물량집계(기본)"/>
      <sheetName val="수문보고"/>
      <sheetName val="옥외"/>
      <sheetName val="1차설계Ꮗԯ_x0000_"/>
      <sheetName val="1차설계逷≙_xdc00_≙"/>
      <sheetName val="-15.0"/>
      <sheetName val="토지산출내역"/>
      <sheetName val="P_x0005_"/>
      <sheetName val="P嘐"/>
      <sheetName val="48_x0005__x0000_"/>
      <sheetName val="암거"/>
      <sheetName val="공정표_1"/>
      <sheetName val="장비당단가_(1)1"/>
      <sheetName val="Sheet2_(2)1"/>
      <sheetName val="별표_1"/>
      <sheetName val="2_건축1"/>
      <sheetName val="수_량_명_세_서_-_11"/>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현장관리비_산출내역2"/>
      <sheetName val="설내역서_1"/>
      <sheetName val="CIP_공사1"/>
      <sheetName val="2_교량(신설)"/>
      <sheetName val="4_장비손료"/>
      <sheetName val="2000_05"/>
      <sheetName val="1_3_1절점좌표"/>
      <sheetName val="1_1설계기준"/>
      <sheetName val="단양_00_아파트-세부내역"/>
      <sheetName val="EQUIP_LIST"/>
      <sheetName val="5_정산서"/>
      <sheetName val="1_본부별"/>
      <sheetName val="기초입력_DATA"/>
      <sheetName val="재활용_악취_먼지DUCT산출"/>
      <sheetName val="현장관리비내역서"/>
      <sheetName val="단면설계"/>
      <sheetName val="도급내역"/>
      <sheetName val="사  업  비  수  지  예  산  서"/>
      <sheetName val="시가지우회도로공내역서"/>
      <sheetName val="사다리"/>
      <sheetName val="중기일위대밀"/>
      <sheetName val="현금흐름표"/>
      <sheetName val="07제품별수익성"/>
      <sheetName val="총체보활공정표"/>
      <sheetName val="철골공사"/>
      <sheetName val="수장"/>
      <sheetName val="상세도"/>
      <sheetName val="지구단위계획"/>
      <sheetName val="hvac(제어동)"/>
      <sheetName val="투자예산"/>
      <sheetName val="O＆P"/>
      <sheetName val="평야부"/>
      <sheetName val="공사개요-C"/>
      <sheetName val="입력데이타(비É"/>
      <sheetName val="외주대비 -석É"/>
      <sheetName val="공사비예산서"/>
      <sheetName val="7월11일"/>
      <sheetName val="안전장치"/>
      <sheetName val="정산내역"/>
      <sheetName val="기본자료(실행)"/>
      <sheetName val="제품현황"/>
      <sheetName val="05 유류비자금청구(완)"/>
      <sheetName val="배수관연장조서"/>
      <sheetName val="투자효율분석"/>
      <sheetName val="비용"/>
      <sheetName val="설원"/>
      <sheetName val="TCDB"/>
      <sheetName val="전도금청구서"/>
      <sheetName val="2월"/>
      <sheetName val="여흥"/>
      <sheetName val="Sheet17"/>
      <sheetName val="마스터02"/>
      <sheetName val="일위수량"/>
      <sheetName val="PAD TR보호대기초"/>
      <sheetName val="Cable임피던스"/>
      <sheetName val="인력소운반"/>
      <sheetName val="SPEC"/>
      <sheetName val="10.경제성분석"/>
      <sheetName val="SCH"/>
      <sheetName val="산근(1)"/>
      <sheetName val="장척총괄"/>
      <sheetName val="참고"/>
      <sheetName val="4월예정공정표"/>
      <sheetName val="가격"/>
      <sheetName val="2.1"/>
      <sheetName val="청 구"/>
      <sheetName val="철거폐쇄현황"/>
      <sheetName val="암거(2)"/>
      <sheetName val="단지배치도"/>
      <sheetName val="입찰유의사항"/>
      <sheetName val="하도급이행사항"/>
      <sheetName val="공내역 및 견적조건"/>
      <sheetName val="특수조건"/>
      <sheetName val="참석확인"/>
      <sheetName val="검토현황"/>
      <sheetName val="증감내역"/>
      <sheetName val="교각별철근수량집계표"/>
      <sheetName val="출력X"/>
      <sheetName val="6동"/>
      <sheetName val="포장공사"/>
      <sheetName val="통합"/>
      <sheetName val="기계 도급내역서"/>
      <sheetName val="철탑공사"/>
      <sheetName val="경성자금"/>
      <sheetName val="수전기기DATA"/>
      <sheetName val="ETC"/>
      <sheetName val="일위대가1"/>
      <sheetName val="7.전산해석결과"/>
      <sheetName val="4.하중"/>
      <sheetName val="T기성9605"/>
      <sheetName val="비교표"/>
      <sheetName val="kimre scrubber"/>
      <sheetName val="미장"/>
      <sheetName val="PĴ"/>
      <sheetName val="Pꮸ"/>
      <sheetName val="P估"/>
      <sheetName val="quotation"/>
      <sheetName val="기성금내역서"/>
      <sheetName val="MIJIBI"/>
      <sheetName val="내역서(총)"/>
      <sheetName val=" ｹ-ﾌﾞﾙ"/>
      <sheetName val="01AC"/>
      <sheetName val="문학간접"/>
      <sheetName val="품목"/>
      <sheetName val="전기2005"/>
      <sheetName val="1월"/>
      <sheetName val="세부항목"/>
      <sheetName val="출력자료"/>
      <sheetName val="Balance"/>
      <sheetName val="제안실적sum조회"/>
      <sheetName val="FRP PIPING 일위대가"/>
      <sheetName val="경비공통"/>
      <sheetName val="전체공사"/>
      <sheetName val="내역(가지)"/>
      <sheetName val="신평리 권리자명부"/>
      <sheetName val="수완하도"/>
      <sheetName val="김포내역"/>
      <sheetName val="2004노형교"/>
      <sheetName val="Macro3"/>
      <sheetName val="용수간선"/>
      <sheetName val="평균높이산출근거"/>
      <sheetName val="횡배수관위치조서"/>
      <sheetName val="ESC(K치)"/>
      <sheetName val="도급내역서"/>
      <sheetName val="관리비비계상"/>
      <sheetName val="콘센트신설"/>
      <sheetName val="97 사업추정(WEKI)"/>
      <sheetName val="품종코드"/>
      <sheetName val="CAPVC"/>
      <sheetName val="기초단가일람표"/>
      <sheetName val="태안9)3-2)원내역"/>
      <sheetName val="맨홀"/>
      <sheetName val="JJ"/>
      <sheetName val="인적사항"/>
      <sheetName val="납부서"/>
      <sheetName val="견적颙⿬_x0005_"/>
      <sheetName val="견적颙⿶_x0005_"/>
      <sheetName val="견적_x0005__x0000_"/>
      <sheetName val="견적叐E吜"/>
      <sheetName val="견적颙』_x0005_"/>
      <sheetName val="EACT10"/>
      <sheetName val="차선"/>
      <sheetName val="차조서"/>
      <sheetName val="L형옹벽(key)"/>
      <sheetName val="자재비"/>
      <sheetName val="기초공"/>
      <sheetName val="흄관기鬀"/>
      <sheetName val="토  공"/>
      <sheetName val="신규단가산출"/>
      <sheetName val="날개벽(좌,우=45도,75도)"/>
      <sheetName val="죽원1교"/>
      <sheetName val="참조자료"/>
      <sheetName val="일반수량집계표"/>
      <sheetName val="대동교-단면(무장)"/>
      <sheetName val="라멘수량(무장)"/>
      <sheetName val="대동교-단면(아산)"/>
      <sheetName val="토공집계표"/>
      <sheetName val="토공시점"/>
      <sheetName val="토공종점"/>
      <sheetName val="산출"/>
      <sheetName val="예산조서(전송)"/>
      <sheetName val="GC산출"/>
      <sheetName val="데리네鶈㇨ᓣ"/>
      <sheetName val="경율산정.XLS"/>
      <sheetName val="인건蠉"/>
      <sheetName val="Macro4"/>
      <sheetName val="기성"/>
      <sheetName val="직재"/>
      <sheetName val="계림(함평)"/>
      <sheetName val="계림(장성)"/>
      <sheetName val="관급현황"/>
      <sheetName val="기술조건"/>
      <sheetName val="1.내역(청.하역장전등)"/>
      <sheetName val="정화조"/>
      <sheetName val="PTVT (MAU)"/>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일위목록-기"/>
      <sheetName val="점ᥰ@띘"/>
      <sheetName val="점ᤠ@띘"/>
      <sheetName val="점៰2띘"/>
      <sheetName val="예산"/>
      <sheetName val="grid (1)"/>
      <sheetName val="산출내력"/>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HRSG_SMALL072203"/>
      <sheetName val="교각토공__2_3"/>
      <sheetName val="6__안전관리비4"/>
      <sheetName val="조건표_(2)2"/>
      <sheetName val="3_공통공사대비3"/>
      <sheetName val="하도내역_(철콘)2"/>
      <sheetName val="노무비_근거2"/>
      <sheetName val="97년_추정3"/>
      <sheetName val="2차전체변경예정_(2)2"/>
      <sheetName val="임율_Data2"/>
      <sheetName val="1_설계기준2"/>
      <sheetName val="토공유동표(전체_당초)2"/>
      <sheetName val="목차_2"/>
      <sheetName val="7__현장관리비_2"/>
      <sheetName val="4_일위대가집계1"/>
      <sheetName val="노무비_1"/>
      <sheetName val="단면_(2)2"/>
      <sheetName val="8_PILE__(돌출)2"/>
      <sheetName val="구조______1"/>
      <sheetName val="b_balju_(2)2"/>
      <sheetName val="8_현장관리비2"/>
      <sheetName val="7_안전관리비2"/>
      <sheetName val="Customer_Databas1"/>
      <sheetName val="5__현장관리비(new)_1"/>
      <sheetName val="내역서_제출1"/>
      <sheetName val="간_지11"/>
      <sheetName val="화재_탐지_설비1"/>
      <sheetName val="5__현장관리비_new__1"/>
      <sheetName val="방배동내역_(총괄)1"/>
      <sheetName val="Temporary_Mooring1"/>
      <sheetName val="A_LINE1"/>
      <sheetName val="중기조종사_단위단가2"/>
      <sheetName val="7_PILE__(돌출)1"/>
      <sheetName val="2_2_오피스텔(12~32F)1"/>
      <sheetName val="4_LINE1"/>
      <sheetName val="7_th1"/>
      <sheetName val="_갑지1"/>
      <sheetName val="집_계_표1"/>
      <sheetName val="총_원가계산1"/>
      <sheetName val="6__안전관리비5"/>
      <sheetName val="자__재1"/>
      <sheetName val="할증_1"/>
      <sheetName val="개인별_순위표1"/>
      <sheetName val="CM_11"/>
      <sheetName val="기술부_VENDOR_LIST1"/>
      <sheetName val="단계별내역_(2)1"/>
      <sheetName val="일위대가_집계표1"/>
      <sheetName val="9_1지하2층하부보1"/>
      <sheetName val="4_일위대가1"/>
      <sheetName val="2_2_띠장의_설계1"/>
      <sheetName val="제출내역_(2)1"/>
      <sheetName val="4_2_1_마루높이_검토"/>
      <sheetName val="BOX_본체"/>
      <sheetName val="3련_BOX"/>
      <sheetName val="STEEL_BOX_단면설계(SEC_8)"/>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단가_"/>
      <sheetName val="6_이토처리시간"/>
      <sheetName val="울진항공등화_내역서"/>
      <sheetName val="일_위_대_가_표"/>
      <sheetName val="2_1외주"/>
      <sheetName val="2_3노무"/>
      <sheetName val="2_4자재"/>
      <sheetName val="2_2장비"/>
      <sheetName val="2_5경비"/>
      <sheetName val="2_6수목대"/>
      <sheetName val="MP_MOB"/>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수목데이타_"/>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내역서_(2)"/>
      <sheetName val="전화공사_공량_및_집계표"/>
      <sheetName val="참조_(2)"/>
      <sheetName val="6__직접경비"/>
      <sheetName val="대가_(보완)"/>
      <sheetName val="3_자재비(총괄)"/>
      <sheetName val="제조_경영"/>
      <sheetName val="4_전기"/>
      <sheetName val="노_무_비"/>
      <sheetName val="미납품_현황"/>
      <sheetName val="신설개소별_총집계표(동해-배전)"/>
      <sheetName val="전_체"/>
      <sheetName val="내역서_"/>
      <sheetName val="TABLE_DB"/>
      <sheetName val="쌍용_data_base"/>
      <sheetName val="영흥TL(UP,DOWN)_"/>
      <sheetName val="전체내역_(2)"/>
      <sheetName val="Hyundai_Unit_cost_xls"/>
      <sheetName val="용선_C_L"/>
      <sheetName val="샌딩_에폭시_도장"/>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일위대가_(PM)"/>
      <sheetName val="전문품의"/>
      <sheetName val="간이연락"/>
      <sheetName val="내역서-설비"/>
      <sheetName val="특기시방서"/>
      <sheetName val="고객사 관리 코드"/>
      <sheetName val="업무처리전"/>
      <sheetName val="4_경비_5_영업외수지1"/>
      <sheetName val="_견적서1"/>
      <sheetName val="광통신_견적내역서11"/>
      <sheetName val="unit_41"/>
      <sheetName val="프라임_강변역(4,236)1"/>
      <sheetName val="내___역1"/>
      <sheetName val="2000년_공정표1"/>
      <sheetName val="5_2코핑1"/>
      <sheetName val="배수공_시멘트_및_골재량_산출1"/>
      <sheetName val="P_M_별1"/>
      <sheetName val="수량산출서_갑지1"/>
      <sheetName val="DATA_입력부1"/>
      <sheetName val="중기쥰종사_단위단가"/>
      <sheetName val="원내역서_그대로"/>
      <sheetName val="남양시작동자105노65기1_3화1_2"/>
      <sheetName val="관음목장(제출용)자105인97_5"/>
      <sheetName val="969910(_R)"/>
      <sheetName val="1062-X방향_"/>
      <sheetName val="PROJECT_BRIEF"/>
      <sheetName val="5호광장_(만점)1"/>
      <sheetName val="인천국제_(만점)_(2)1"/>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108_수선비"/>
      <sheetName val="전선_및_전선관"/>
      <sheetName val="VENDOR_LIST"/>
      <sheetName val="Xunit_(단위환산)"/>
      <sheetName val="경비_(1)"/>
      <sheetName val="2F_회의실견적(5_14_일대)"/>
      <sheetName val="①idea_pipeline"/>
      <sheetName val="IMP_통일양식"/>
      <sheetName val="LYS_통일양식"/>
      <sheetName val="유통기한_프로그램"/>
      <sheetName val="설계기준_및_하중계산"/>
      <sheetName val="Sight_n_M_H"/>
      <sheetName val="매출요약(월별)_-년간"/>
      <sheetName val="Piping_Design_Data"/>
      <sheetName val="4_&amp;_10-inch,_CO2_Combo_&amp;_Sweep"/>
      <sheetName val="1_䷨수장"/>
      <sheetName val="4_뀴진설Ⳅ"/>
      <sheetName val="전䰨선로_물량표"/>
      <sheetName val="㶀대입찰_내역서"/>
      <sheetName val="총괄집계_"/>
      <sheetName val="고객사_관리_코드"/>
      <sheetName val="한성교회_신축공사(050713)_CheckList"/>
      <sheetName val="PTVT_(MAU)"/>
      <sheetName val="125x125"/>
      <sheetName val="tra-vat-lieu"/>
      <sheetName val="TOSHIBA-Structure"/>
      <sheetName val="Div26 - Elect"/>
      <sheetName val="SITE-E"/>
      <sheetName val="제수"/>
      <sheetName val="공기"/>
      <sheetName val="함열량 db"/>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Eq__Mobilization3"/>
      <sheetName val="원가계산_(2)3"/>
      <sheetName val="1_설계조건3"/>
      <sheetName val="노원열병합__건축공사기성내역서3"/>
      <sheetName val="플랜트_설치3"/>
      <sheetName val="콤보박스와_리스트박스의_연결3"/>
      <sheetName val="설내역서_2"/>
      <sheetName val="CIP_공사2"/>
      <sheetName val="2_교량(신설)1"/>
      <sheetName val="EQUIP_LIST1"/>
      <sheetName val="2000_051"/>
      <sheetName val="1_3_1절점좌표1"/>
      <sheetName val="1_1설계기준1"/>
      <sheetName val="1_본부별1"/>
      <sheetName val="기초입력_DATA1"/>
      <sheetName val="재활용_악취_먼지DUCT산출1"/>
      <sheetName val="5_정산서1"/>
      <sheetName val="4_장비손료1"/>
      <sheetName val="단양_00_아파트-세부내역1"/>
      <sheetName val="단가_및_재료비"/>
      <sheetName val="3BL공동구_x0000__x0000_Ԁ"/>
      <sheetName val="새공통"/>
      <sheetName val="공사명입력"/>
      <sheetName val="GiaVT"/>
      <sheetName val="Q'ty"/>
      <sheetName val="chi tiet"/>
      <sheetName val="PPC Summary"/>
      <sheetName val="Worshop"/>
      <sheetName val="ac"/>
      <sheetName val="LPG"/>
      <sheetName val="cable산출"/>
      <sheetName val="시험연구비상각"/>
      <sheetName val="NOTE"/>
      <sheetName val="1차_내역서"/>
      <sheetName val="Parem"/>
      <sheetName val="chiettinh"/>
      <sheetName val="THVT"/>
      <sheetName val="cong thuc tinh chi tiet"/>
      <sheetName val="00000000"/>
      <sheetName val="Quantity"/>
      <sheetName val="Prelims"/>
      <sheetName val="Rate"/>
      <sheetName val="3.단가산출서"/>
      <sheetName val="4.단가산출기초"/>
      <sheetName val="표지_(3)4"/>
      <sheetName val="표지_(2)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내역(최종본4_5)5"/>
      <sheetName val="1_수인터널5"/>
      <sheetName val="설_계5"/>
      <sheetName val="입출재고현황_(2)4"/>
      <sheetName val="6PILE__(돌출)5"/>
      <sheetName val="2_대외공문5"/>
      <sheetName val="AS포장복구_5"/>
      <sheetName val="6__안전관리비6"/>
      <sheetName val="HRSG_SMALL072204"/>
      <sheetName val="교각토공__2_4"/>
      <sheetName val="3_공통공사대비4"/>
      <sheetName val="97년_추정4"/>
      <sheetName val="8_현장관리비3"/>
      <sheetName val="7_안전관리비3"/>
      <sheetName val="하도내역_(철콘)3"/>
      <sheetName val="조건표_(2)3"/>
      <sheetName val="목차_3"/>
      <sheetName val="7__현장관리비_3"/>
      <sheetName val="노무비_근거3"/>
      <sheetName val="임율_Data3"/>
      <sheetName val="1_설계기준3"/>
      <sheetName val="BSD_(2)4"/>
      <sheetName val="2차전체변경예정_(2)3"/>
      <sheetName val="단면_(2)3"/>
      <sheetName val="1_취수장4"/>
      <sheetName val="8_PILE__(돌출)3"/>
      <sheetName val="토공유동표(전체_당초)3"/>
      <sheetName val="1__설계조건_2_단면가정_3__하중계산4"/>
      <sheetName val="DATA_입력란4"/>
      <sheetName val="구조______2"/>
      <sheetName val="현장관리비_산출내역4"/>
      <sheetName val="b_balju_(2)3"/>
      <sheetName val="노무비_2"/>
      <sheetName val="화재_탐지_설비2"/>
      <sheetName val="Customer_Databas2"/>
      <sheetName val="실행내역서_4"/>
      <sheetName val="4_LINE2"/>
      <sheetName val="7_th2"/>
      <sheetName val="_갑지2"/>
      <sheetName val="0_0ControlSheet5"/>
      <sheetName val="0_1keyAssumption5"/>
      <sheetName val="4_내진설계4"/>
      <sheetName val="Sheet1_(2)4"/>
      <sheetName val="4_경비_5_영업외수지2"/>
      <sheetName val="_견적서2"/>
      <sheetName val="4_일위대가집계2"/>
      <sheetName val="1_설계조건4"/>
      <sheetName val="내역서_제출2"/>
      <sheetName val="A_LINE2"/>
      <sheetName val="장비당단가_(1)2"/>
      <sheetName val="Sheet2_(2)2"/>
      <sheetName val="96보완계획7_124"/>
      <sheetName val="전차선로_물량표4"/>
      <sheetName val="부대입찰_내역서4"/>
      <sheetName val="3BL공동구_수량4"/>
      <sheetName val="제잡비_xls4"/>
      <sheetName val="인건비_4"/>
      <sheetName val="_총괄표4"/>
      <sheetName val="2_고용보험료산출근거4"/>
      <sheetName val="노원열병합__건축공사기성내역서4"/>
      <sheetName val="할증_2"/>
      <sheetName val="5__현장관리비(new)_2"/>
      <sheetName val="방배동내역_(총괄)2"/>
      <sheetName val="간_지12"/>
      <sheetName val="5__현장관리비_new__2"/>
      <sheetName val="Temporary_Mooring2"/>
      <sheetName val="중기조종사_단위단가3"/>
      <sheetName val="7_PILE__(돌출)2"/>
      <sheetName val="설내역서_3"/>
      <sheetName val="총_원가계산2"/>
      <sheetName val="일위대가_(PM)1"/>
      <sheetName val="토공(우물통,기타)_4"/>
      <sheetName val="현장별계약현황('98_10_31)4"/>
      <sheetName val="Eq__Mobilization4"/>
      <sheetName val="원가계산_(2)4"/>
      <sheetName val="광통신_견적내역서12"/>
      <sheetName val="unit_42"/>
      <sheetName val="플랜트_설치4"/>
      <sheetName val="콤보박스와_리스트박스의_연결4"/>
      <sheetName val="별표_2"/>
      <sheetName val="수_량_명_세_서_-_12"/>
      <sheetName val="2_건축2"/>
      <sheetName val="공정표_2"/>
      <sheetName val="프라임_강변역(4,236)2"/>
      <sheetName val="내___역2"/>
      <sheetName val="집_계_표2"/>
      <sheetName val="2000년_공정표2"/>
      <sheetName val="5_2코핑2"/>
      <sheetName val="배수공_시멘트_및_골재량_산출2"/>
      <sheetName val="P_M_별2"/>
      <sheetName val="CIP_공사3"/>
      <sheetName val="수량산출서_갑지2"/>
      <sheetName val="DATA_입력부2"/>
      <sheetName val="2_2_오피스텔(12~32F)2"/>
      <sheetName val="일위대가_집계표2"/>
      <sheetName val="6__안전관리비7"/>
      <sheetName val="자__재2"/>
      <sheetName val="개인별_순위표2"/>
      <sheetName val="CM_12"/>
      <sheetName val="기술부_VENDOR_LIST2"/>
      <sheetName val="단계별내역_(2)2"/>
      <sheetName val="제출내역_(2)2"/>
      <sheetName val="2_2_띠장의_설계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9_1지하2층하부보2"/>
      <sheetName val="4_2_1_마루높이_검토1"/>
      <sheetName val="4_일위대가2"/>
      <sheetName val="BOX_본체1"/>
      <sheetName val="STEEL_BOX_단면설계(SEC_8)1"/>
      <sheetName val="6_이토처리시간1"/>
      <sheetName val="울진항공등화_내역서1"/>
      <sheetName val="영흥TL(UP,DOWN)_1"/>
      <sheetName val="일_위_대_가_표1"/>
      <sheetName val="명일작업계획_(3)1"/>
      <sheetName val="TABLE_DB1"/>
      <sheetName val="쌍용_data_base1"/>
      <sheetName val="2_교량(신설)2"/>
      <sheetName val="MP_MOB1"/>
      <sheetName val="전체내역_(2)1"/>
      <sheetName val="Hyundai_Unit_cost_xls1"/>
      <sheetName val="EQUIP_LIST2"/>
      <sheetName val="중기쥰종사_단위단가1"/>
      <sheetName val="세골재__T2_변경_현황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단가_1"/>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수목데이타_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내역서_(2)1"/>
      <sheetName val="전화공사_공량_및_집계표1"/>
      <sheetName val="참조_(2)1"/>
      <sheetName val="6__직접경비1"/>
      <sheetName val="대가_(보완)1"/>
      <sheetName val="3_자재비(총괄)1"/>
      <sheetName val="5호광장_(만점)2"/>
      <sheetName val="인천국제_(만점)_(2)2"/>
      <sheetName val="제조_경영1"/>
      <sheetName val="4_전기1"/>
      <sheetName val="노_무_비1"/>
      <sheetName val="미납품_현황1"/>
      <sheetName val="신설개소별_총집계표(동해-배전)1"/>
      <sheetName val="2_1외주1"/>
      <sheetName val="2_3노무1"/>
      <sheetName val="2_4자재1"/>
      <sheetName val="2_2장비1"/>
      <sheetName val="2_5경비1"/>
      <sheetName val="2_6수목대1"/>
      <sheetName val="3련_BOX1"/>
      <sheetName val="전_체1"/>
      <sheetName val="용선_C_L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1_본부별2"/>
      <sheetName val="2000_052"/>
      <sheetName val="원내역서_그대로1"/>
      <sheetName val="1_3_1절점좌표2"/>
      <sheetName val="1_1설계기준2"/>
      <sheetName val="기초입력_DATA2"/>
      <sheetName val="재활용_악취_먼지DUCT산출2"/>
      <sheetName val="남양시작동자105노65기1_3화1_21"/>
      <sheetName val="관음목장(제출용)자105인97_51"/>
      <sheetName val="969910(_R)1"/>
      <sheetName val="1062-X방향_1"/>
      <sheetName val="5_정산서2"/>
      <sheetName val="PROJECT_BRIEF1"/>
      <sheetName val="4_장비손료2"/>
      <sheetName val="108_수선비1"/>
      <sheetName val="단양_00_아파트-세부내역2"/>
      <sheetName val="전선_및_전선관1"/>
      <sheetName val="VENDOR_LIST1"/>
      <sheetName val="Xunit_(단위환산)1"/>
      <sheetName val="경비_(1)1"/>
      <sheetName val="2F_회의실견적(5_14_일대)1"/>
      <sheetName val="①idea_pipeline1"/>
      <sheetName val="IMP_통일양식1"/>
      <sheetName val="LYS_통일양식1"/>
      <sheetName val="유통기한_프로그램1"/>
      <sheetName val="설계기준_및_하중계산1"/>
      <sheetName val="Sight_n_M_H1"/>
      <sheetName val="매출요약(월별)_-년간1"/>
      <sheetName val="Piping_Design_Data1"/>
      <sheetName val="4_&amp;_10-inch,_CO2_Combo_&amp;_Sweep1"/>
      <sheetName val="1_䷨수장1"/>
      <sheetName val="4_뀴진설Ⳅ1"/>
      <sheetName val="전䰨선로_물량표1"/>
      <sheetName val="㶀대입찰_내역서1"/>
      <sheetName val="총괄집계_1"/>
      <sheetName val="고객사_관리_코드1"/>
      <sheetName val="한성교회_신축공사(050713)_CheckList1"/>
      <sheetName val="PTVT_(MAU)1"/>
      <sheetName val="모선자재_집계표"/>
      <sheetName val="재료의_할증"/>
      <sheetName val="kimre_scrubber"/>
      <sheetName val="strut_type"/>
      <sheetName val="FRP_PIPING_일위대가"/>
      <sheetName val="48"/>
      <sheetName val="단가_및_재료비1"/>
      <sheetName val="표__지"/>
      <sheetName val="D1_2_COF모듈자재_입출재고_(B급)"/>
      <sheetName val="Div26_-_Elect"/>
      <sheetName val="Sikje_in"/>
      <sheetName val="함열량_db"/>
      <sheetName val="10_경제성분석"/>
      <sheetName val="기계_도급내역서"/>
      <sheetName val="-15_0"/>
      <sheetName val="공내역_및_견적조건"/>
      <sheetName val="2_1"/>
      <sheetName val="1차설계逷≙≙"/>
      <sheetName val="사__업__비__수__지__예__산__서"/>
      <sheetName val="청_구"/>
      <sheetName val="7_전산해석결과"/>
      <sheetName val="4_하중"/>
      <sheetName val="chi_tiet"/>
      <sheetName val="PPC_Summary"/>
      <sheetName val="외주대비_ᨀ晙ԯ"/>
      <sheetName val="Bảng mã VT"/>
      <sheetName val="Khoi luong"/>
      <sheetName val="LEGEND"/>
      <sheetName val="DonGia chetao"/>
      <sheetName val="DonGia VatTuLK"/>
      <sheetName val="장비당단가_(1)3"/>
      <sheetName val="Sheet2_(2)3"/>
      <sheetName val="수_량_명_세_서_-_13"/>
      <sheetName val="별표_3"/>
      <sheetName val="2_건축3"/>
      <sheetName val="공정표_3"/>
      <sheetName val="1차_내역서1"/>
      <sheetName val="kimre_scrubber1"/>
      <sheetName val="strut_type1"/>
      <sheetName val="FRP_PIPING_일위대가1"/>
      <sheetName val="cong_thuc_tinh_chi_tiet"/>
      <sheetName val="Bảng_mã_VT"/>
      <sheetName val="Khoi_luong"/>
      <sheetName val="DonGia_chetao"/>
      <sheetName val="DonGia_VatTuLK"/>
      <sheetName val="표지_(3)5"/>
      <sheetName val="표지_(2)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내역(최종본4_5)6"/>
      <sheetName val="1_수인터널6"/>
      <sheetName val="설_계6"/>
      <sheetName val="입출재고현황_(2)5"/>
      <sheetName val="6PILE__(돌출)6"/>
      <sheetName val="2_대외공문6"/>
      <sheetName val="AS포장복구_6"/>
      <sheetName val="6__안전관리비8"/>
      <sheetName val="HRSG_SMALL072205"/>
      <sheetName val="교각토공__2_5"/>
      <sheetName val="3_공통공사대비5"/>
      <sheetName val="97년_추정5"/>
      <sheetName val="8_현장관리비4"/>
      <sheetName val="7_안전관리비4"/>
      <sheetName val="하도내역_(철콘)4"/>
      <sheetName val="조건표_(2)4"/>
      <sheetName val="목차_4"/>
      <sheetName val="7__현장관리비_4"/>
      <sheetName val="노무비_근거4"/>
      <sheetName val="임율_Data4"/>
      <sheetName val="1_설계기준4"/>
      <sheetName val="BSD_(2)5"/>
      <sheetName val="2차전체변경예정_(2)4"/>
      <sheetName val="단면_(2)4"/>
      <sheetName val="1_취수장5"/>
      <sheetName val="8_PILE__(돌출)4"/>
      <sheetName val="토공유동표(전체_당초)4"/>
      <sheetName val="1__설계조건_2_단면가정_3__하중계산5"/>
      <sheetName val="DATA_입력란5"/>
      <sheetName val="구조______3"/>
      <sheetName val="현장관리비_산출내역5"/>
      <sheetName val="b_balju_(2)4"/>
      <sheetName val="노무비_3"/>
      <sheetName val="화재_탐지_설비3"/>
      <sheetName val="Customer_Databas3"/>
      <sheetName val="실행내역서_5"/>
      <sheetName val="4_LINE3"/>
      <sheetName val="7_th3"/>
      <sheetName val="_갑지3"/>
      <sheetName val="0_0ControlSheet6"/>
      <sheetName val="0_1keyAssumption6"/>
      <sheetName val="4_내진설계5"/>
      <sheetName val="Sheet1_(2)5"/>
      <sheetName val="4_경비_5_영업외수지3"/>
      <sheetName val="_견적서3"/>
      <sheetName val="4_일위대가집계3"/>
      <sheetName val="1_설계조건5"/>
      <sheetName val="내역서_제출3"/>
      <sheetName val="A_LINE3"/>
      <sheetName val="장비당단가_(1)4"/>
      <sheetName val="Sheet2_(2)4"/>
      <sheetName val="96보완계획7_125"/>
      <sheetName val="전차선로_물량표5"/>
      <sheetName val="부대입찰_내역서5"/>
      <sheetName val="3BL공동구_수량5"/>
      <sheetName val="노원열병합__건축공사기성내역서5"/>
      <sheetName val="_총괄표5"/>
      <sheetName val="2_고용보험료산출근거5"/>
      <sheetName val="제잡비_xls5"/>
      <sheetName val="인건비_5"/>
      <sheetName val="콤보박스와_리스트박스의_연결5"/>
      <sheetName val="현장별계약현황('98_10_31)5"/>
      <sheetName val="토공(우물통,기타)_5"/>
      <sheetName val="플랜트_설치5"/>
      <sheetName val="원가계산_(2)5"/>
      <sheetName val="Eq__Mobilization5"/>
      <sheetName val="2000년_공정표3"/>
      <sheetName val="수_량_명_세_서_-_14"/>
      <sheetName val="광통신_견적내역서13"/>
      <sheetName val="할증_3"/>
      <sheetName val="unit_43"/>
      <sheetName val="별표_4"/>
      <sheetName val="2_건축4"/>
      <sheetName val="공정표_4"/>
      <sheetName val="설내역서_4"/>
      <sheetName val="프라임_강변역(4,236)3"/>
      <sheetName val="내___역3"/>
      <sheetName val="집_계_표3"/>
      <sheetName val="5_2코핑3"/>
      <sheetName val="배수공_시멘트_및_골재량_산출3"/>
      <sheetName val="7_PILE__(돌출)3"/>
      <sheetName val="P_M_별3"/>
      <sheetName val="CIP_공사4"/>
      <sheetName val="수량산출서_갑지3"/>
      <sheetName val="DATA_입력부3"/>
      <sheetName val="5__현장관리비(new)_3"/>
      <sheetName val="방배동내역_(총괄)3"/>
      <sheetName val="간_지13"/>
      <sheetName val="5__현장관리비_new__3"/>
      <sheetName val="Temporary_Mooring3"/>
      <sheetName val="중기조종사_단위단가4"/>
      <sheetName val="총_원가계산3"/>
      <sheetName val="일위대가_(PM)2"/>
      <sheetName val="2_교량(신설)3"/>
      <sheetName val="EQUIP_LIST3"/>
      <sheetName val="2_2_오피스텔(12~32F)3"/>
      <sheetName val="일위대가_집계표3"/>
      <sheetName val="중기쥰종사_단위단가2"/>
      <sheetName val="6__안전관리비9"/>
      <sheetName val="자__재3"/>
      <sheetName val="개인별_순위표3"/>
      <sheetName val="CM_13"/>
      <sheetName val="기술부_VENDOR_LIST3"/>
      <sheetName val="단계별내역_(2)3"/>
      <sheetName val="제출내역_(2)3"/>
      <sheetName val="2_2_띠장의_설계3"/>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PTVT_(MAU)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STEEL_BOX_단면설계(SEC_8)2"/>
      <sheetName val="6_이토처리시간2"/>
      <sheetName val="울진항공등화_내역서2"/>
      <sheetName val="영흥TL(UP,DOWN)_2"/>
      <sheetName val="일_위_대_가_표2"/>
      <sheetName val="1차_내역서2"/>
      <sheetName val="경비_(1)2"/>
      <sheetName val="2F_회의실견적(5_14_일대)2"/>
      <sheetName val="단양_00_아파트-세부내역3"/>
      <sheetName val="VENDOR_LIST2"/>
      <sheetName val="단가_2"/>
      <sheetName val="108_수선비2"/>
      <sheetName val="MP_MOB2"/>
      <sheetName val="명일작업계획_(3)2"/>
      <sheetName val="Div26_-_Elect1"/>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수목데이타_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내역서_(2)2"/>
      <sheetName val="전화공사_공량_및_집계표2"/>
      <sheetName val="참조_(2)2"/>
      <sheetName val="6__직접경비2"/>
      <sheetName val="대가_(보완)2"/>
      <sheetName val="3_자재비(총괄)2"/>
      <sheetName val="5호광장_(만점)3"/>
      <sheetName val="인천국제_(만점)_(2)3"/>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전선_및_전선관2"/>
      <sheetName val="2_1외주2"/>
      <sheetName val="2_3노무2"/>
      <sheetName val="2_4자재2"/>
      <sheetName val="2_2장비2"/>
      <sheetName val="2_5경비2"/>
      <sheetName val="2_6수목대2"/>
      <sheetName val="3련_BOX2"/>
      <sheetName val="Sight_n_M_H2"/>
      <sheetName val="매출요약(월별)_-년간2"/>
      <sheetName val="Piping_Design_Data2"/>
      <sheetName val="4_&amp;_10-inch,_CO2_Combo_&amp;_Sweep2"/>
      <sheetName val="설계기준_및_하중계산2"/>
      <sheetName val="1_䷨수장2"/>
      <sheetName val="4_뀴진설Ⳅ2"/>
      <sheetName val="전䰨선로_물량표2"/>
      <sheetName val="㶀대입찰_내역서2"/>
      <sheetName val="모선자재_집계표1"/>
      <sheetName val="재료의_할증1"/>
      <sheetName val="총괄집계_2"/>
      <sheetName val="kimre_scrubber2"/>
      <sheetName val="strut_type2"/>
      <sheetName val="한성교회_신축공사(050713)_CheckList2"/>
      <sheetName val="FRP_PIPING_일위대가2"/>
      <sheetName val="단가_및_재료비2"/>
      <sheetName val="내역서_1"/>
      <sheetName val="함열량_db1"/>
      <sheetName val="10_경제성분석1"/>
      <sheetName val="기계_도급내역서1"/>
      <sheetName val="-15_01"/>
      <sheetName val="고객사_관리_코드2"/>
      <sheetName val="사__업__비__수__지__예__산__서1"/>
      <sheetName val="표__지1"/>
      <sheetName val="D1_2_COF모듈자재_입출재고_(B급)1"/>
      <sheetName val="cong_thuc_tinh_chi_tiet1"/>
      <sheetName val="공내역_및_견적조건1"/>
      <sheetName val="2_11"/>
      <sheetName val="Bảng_mã_VT1"/>
      <sheetName val="Khoi_luong1"/>
      <sheetName val="DonGia_chetao1"/>
      <sheetName val="DonGia_VatTuLK1"/>
      <sheetName val="外構・目次"/>
      <sheetName val="工場棟・目次"/>
      <sheetName val="事務棟・目次"/>
      <sheetName val="1_MV"/>
      <sheetName val="SEX"/>
      <sheetName val="IBASE"/>
      <sheetName val="MTC"/>
      <sheetName val="gVL"/>
      <sheetName val="Level-DATA"/>
      <sheetName val="Fr Revit"/>
      <sheetName val="NSA Summary"/>
      <sheetName val="FitOutConfCentre"/>
      <sheetName val="Fr_Revit"/>
      <sheetName val="NSA_Summary"/>
      <sheetName val="Fr_Revit1"/>
      <sheetName val="NSA_Summary1"/>
      <sheetName val="Summary"/>
      <sheetName val="H. MECHANICAL"/>
      <sheetName val="J. FIRE FIGHTING"/>
      <sheetName val="MECHANICAL"/>
      <sheetName val="chitiet"/>
      <sheetName val="䣐"/>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Gia VLNCMTC"/>
      <sheetName val="入力作成表"/>
      <sheetName val="교각토공_(배̆팘"/>
      <sheetName val="건축일"/>
      <sheetName val="흥양2교토_x0000_h曘ʹ"/>
      <sheetName val="흥양2교토_x0000__x0000__x0005__x0000_"/>
      <sheetName val="4.예산내역서"/>
      <sheetName val="개략"/>
      <sheetName val="인부노임"/>
      <sheetName val="const."/>
      <sheetName val="SP-¬_x0000_"/>
      <sheetName val="전기일위목록"/>
      <sheetName val="도급표지É_x0000__x0000__x0001_Ԁ"/>
      <sheetName val="공사추진현황"/>
      <sheetName val="99_조정금액"/>
      <sheetName val="_ｹ-ﾌﾞﾙ"/>
      <sheetName val="신평리_권리자명부"/>
      <sheetName val="97_사업추정(WEKI)"/>
      <sheetName val="견적颙⿬"/>
      <sheetName val="견적颙⿶"/>
      <sheetName val="견적"/>
      <sheetName val="견적颙』"/>
      <sheetName val="토__공"/>
      <sheetName val="중기사용료_(2)"/>
      <sheetName val="주공_갑지"/>
      <sheetName val="운동장_(2)"/>
      <sheetName val="5_2_6~7공사요율"/>
      <sheetName val="06_일위대가목록"/>
      <sheetName val="04_12월건강보험(일용직)"/>
      <sheetName val="외주대비_-석É"/>
      <sheetName val="보도내_䪾"/>
      <sheetName val="2_원가집계"/>
      <sheetName val="기존단가_(2)"/>
      <sheetName val="4.수량산출서"/>
      <sheetName val="1.관로"/>
      <sheetName val="양수장내역"/>
      <sheetName val="입찰품_x0005__x0000_"/>
      <sheetName val="입찰품誀걜"/>
      <sheetName val="입찰품紴"/>
      <sheetName val="단가多〒_x0005_"/>
      <sheetName val="D_MUC"/>
      <sheetName val="Kiem-Toan"/>
      <sheetName val="Summary VO No.3"/>
      <sheetName val="Breakdown"/>
      <sheetName val="VO No.3.1"/>
      <sheetName val="VO No.3.2"/>
      <sheetName val="VO No.3.3"/>
      <sheetName val="VO No.3.4"/>
      <sheetName val="VO No.3.5"/>
      <sheetName val="VO No.3.6"/>
      <sheetName val="VO No.3.7"/>
      <sheetName val="VO No.3.8"/>
      <sheetName val="2월분"/>
      <sheetName val="Sàn T1"/>
      <sheetName val="Lỗ thông gió"/>
      <sheetName val="CodeSheet"/>
      <sheetName val="[후다_x0001_ _x0010__x0000__x0003_ _x0010__x0000__x0001__x0000__x0010__x0000__x0001_ _x0010__x0000__x0003_"/>
      <sheetName val="시작"/>
      <sheetName val="받을어음"/>
      <sheetName val="유가증권"/>
      <sheetName val="대손상각"/>
      <sheetName val="Thống kê"/>
      <sheetName val="BG"/>
      <sheetName val="Tai khoan"/>
      <sheetName val="SCOPE OF WORK"/>
      <sheetName val="foxz"/>
      <sheetName val="Tong hop"/>
      <sheetName val="Phan lap dat"/>
      <sheetName val="Lắp Ráp"/>
      <sheetName val="기계사급자재"/>
      <sheetName val="견적표지_(3"/>
      <sheetName val="KET CAU- MJV2"/>
      <sheetName val="Ví dụ"/>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HS"/>
      <sheetName val="Sikje_in_x0005_"/>
      <sheetName val="CԀ"/>
      <sheetName val="3BL공동구"/>
      <sheetName val="대3류 "/>
      <sheetName val="설비비4"/>
      <sheetName val="장비분석"/>
      <sheetName val="BEND LOSS"/>
      <sheetName val="CF_DT"/>
      <sheetName val="01. DATA"/>
      <sheetName val="Index"/>
      <sheetName val="표지_(3)6"/>
      <sheetName val="표지_(2)6"/>
      <sheetName val="교각집계_(2)6"/>
      <sheetName val="교각토공_(2)6"/>
      <sheetName val="교각철근_(2)6"/>
      <sheetName val="외주대비_-석축6"/>
      <sheetName val="외주대비-구조물_(2)6"/>
      <sheetName val="견적표지_(3)6"/>
      <sheetName val="_HIT-&gt;HMC_견적(3900)6"/>
      <sheetName val="일__위__대__가__목__록6"/>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내역(최종본4_5)7"/>
      <sheetName val="1_수인터널7"/>
      <sheetName val="설_계7"/>
      <sheetName val="입출재고현황_(2)6"/>
      <sheetName val="6PILE__(돌출)7"/>
      <sheetName val="2_대외공문7"/>
      <sheetName val="AS포장복구_7"/>
      <sheetName val="6__안전관리비10"/>
      <sheetName val="HRSG_SMALL072206"/>
      <sheetName val="교각토공__2_6"/>
      <sheetName val="3_공통공사대비6"/>
      <sheetName val="97년_추정6"/>
      <sheetName val="8_현장관리비5"/>
      <sheetName val="7_안전관리비5"/>
      <sheetName val="하도내역_(철콘)5"/>
      <sheetName val="조건표_(2)5"/>
      <sheetName val="목차_5"/>
      <sheetName val="7__현장관리비_5"/>
      <sheetName val="노무비_근거5"/>
      <sheetName val="임율_Data5"/>
      <sheetName val="1_설계기준5"/>
      <sheetName val="BSD_(2)6"/>
      <sheetName val="2차전체변경예정_(2)5"/>
      <sheetName val="단면_(2)5"/>
      <sheetName val="1_취수장6"/>
      <sheetName val="8_PILE__(돌출)5"/>
      <sheetName val="토공유동표(전체_당초)5"/>
      <sheetName val="1__설계조건_2_단면가정_3__하중계산6"/>
      <sheetName val="DATA_입력란6"/>
      <sheetName val="구조______4"/>
      <sheetName val="현장관리비_산출내역6"/>
      <sheetName val="b_balju_(2)5"/>
      <sheetName val="노무비_4"/>
      <sheetName val="화재_탐지_설비4"/>
      <sheetName val="Customer_Databas4"/>
      <sheetName val="실행내역서_6"/>
      <sheetName val="4_LINE4"/>
      <sheetName val="7_th4"/>
      <sheetName val="_갑지4"/>
      <sheetName val="0_0ControlSheet7"/>
      <sheetName val="0_1keyAssumption7"/>
      <sheetName val="4_내진설계6"/>
      <sheetName val="Sheet1_(2)6"/>
      <sheetName val="4_경비_5_영업외수지4"/>
      <sheetName val="_견적서4"/>
      <sheetName val="4_일위대가집계4"/>
      <sheetName val="1_설계조건6"/>
      <sheetName val="내역서_제출4"/>
      <sheetName val="A_LINE4"/>
      <sheetName val="장비당단가_(1)5"/>
      <sheetName val="Sheet2_(2)5"/>
      <sheetName val="96보완계획7_126"/>
      <sheetName val="전차선로_물량표6"/>
      <sheetName val="부대입찰_내역서6"/>
      <sheetName val="3BL공동구_수량6"/>
      <sheetName val="노원열병합__건축공사기성내역서6"/>
      <sheetName val="_총괄표6"/>
      <sheetName val="2_고용보험료산출근거6"/>
      <sheetName val="제잡비_xls6"/>
      <sheetName val="인건비_6"/>
      <sheetName val="콤보박스와_리스트박스의_연결6"/>
      <sheetName val="현장별계약현황('98_10_31)6"/>
      <sheetName val="토공(우물통,기타)_6"/>
      <sheetName val="플랜트_설치6"/>
      <sheetName val="원가계산_(2)6"/>
      <sheetName val="Eq__Mobilization6"/>
      <sheetName val="2000년_공정표4"/>
      <sheetName val="수_량_명_세_서_-_15"/>
      <sheetName val="광통신_견적내역서14"/>
      <sheetName val="할증_4"/>
      <sheetName val="unit_44"/>
      <sheetName val="별표_5"/>
      <sheetName val="2_건축5"/>
      <sheetName val="공정표_5"/>
      <sheetName val="설내역서_5"/>
      <sheetName val="프라임_강변역(4,236)4"/>
      <sheetName val="내___역4"/>
      <sheetName val="집_계_표4"/>
      <sheetName val="5_2코핑4"/>
      <sheetName val="배수공_시멘트_및_골재량_산출4"/>
      <sheetName val="7_PILE__(돌출)4"/>
      <sheetName val="P_M_별4"/>
      <sheetName val="CIP_공사5"/>
      <sheetName val="수량산출서_갑지4"/>
      <sheetName val="DATA_입력부4"/>
      <sheetName val="5__현장관리비(new)_4"/>
      <sheetName val="방배동내역_(총괄)4"/>
      <sheetName val="간_지14"/>
      <sheetName val="5__현장관리비_new__4"/>
      <sheetName val="Temporary_Mooring4"/>
      <sheetName val="중기조종사_단위단가5"/>
      <sheetName val="총_원가계산4"/>
      <sheetName val="일위대가_(PM)3"/>
      <sheetName val="2_교량(신설)4"/>
      <sheetName val="EQUIP_LIST4"/>
      <sheetName val="2_2_오피스텔(12~32F)4"/>
      <sheetName val="일위대가_집계표4"/>
      <sheetName val="중기쥰종사_단위단가3"/>
      <sheetName val="6__안전관리비11"/>
      <sheetName val="자__재4"/>
      <sheetName val="개인별_순위표4"/>
      <sheetName val="CM_14"/>
      <sheetName val="기술부_VENDOR_LIST4"/>
      <sheetName val="단계별내역_(2)4"/>
      <sheetName val="제출내역_(2)4"/>
      <sheetName val="2_2_띠장의_설계4"/>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9_1지하2층하부보4"/>
      <sheetName val="4_2_1_마루높이_검토3"/>
      <sheetName val="4_일위대가4"/>
      <sheetName val="BOX_본체3"/>
      <sheetName val="PTVT_(MAU)3"/>
      <sheetName val="STEEL_BOX_단면설계(SEC_8)3"/>
      <sheetName val="6_이토처리시간3"/>
      <sheetName val="울진항공등화_내역서3"/>
      <sheetName val="영흥TL(UP,DOWN)_3"/>
      <sheetName val="일_위_대_가_표3"/>
      <sheetName val="2000_054"/>
      <sheetName val="원내역서_그대로3"/>
      <sheetName val="1_3_1절점좌표4"/>
      <sheetName val="1_1설계기준4"/>
      <sheetName val="1_본부별4"/>
      <sheetName val="기초입력_DATA4"/>
      <sheetName val="재활용_악취_먼지DUCT산출4"/>
      <sheetName val="남양시작동자105노65기1_3화1_23"/>
      <sheetName val="관음목장(제출용)자105인97_53"/>
      <sheetName val="전체내역_(2)3"/>
      <sheetName val="Hyundai_Unit_cost_xls3"/>
      <sheetName val="TABLE_DB3"/>
      <sheetName val="쌍용_data_base3"/>
      <sheetName val="969910(_R)3"/>
      <sheetName val="1062-X방향_3"/>
      <sheetName val="5_정산서4"/>
      <sheetName val="PROJECT_BRIEF3"/>
      <sheetName val="4_장비손료4"/>
      <sheetName val="①idea_pipeline3"/>
      <sheetName val="IMP_통일양식3"/>
      <sheetName val="LYS_통일양식3"/>
      <sheetName val="Xunit_(단위환산)3"/>
      <sheetName val="유통기한_프로그램3"/>
      <sheetName val="1차_내역서3"/>
      <sheetName val="경비_(1)3"/>
      <sheetName val="2F_회의실견적(5_14_일대)3"/>
      <sheetName val="단양_00_아파트-세부내역4"/>
      <sheetName val="VENDOR_LIST3"/>
      <sheetName val="단가_3"/>
      <sheetName val="108_수선비3"/>
      <sheetName val="Div26_-_Elect2"/>
      <sheetName val="MP_MOB3"/>
      <sheetName val="명일작업계획_(3)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수목데이타_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세골재__T2_변경_현황3"/>
      <sheetName val="내역서_(2)3"/>
      <sheetName val="전화공사_공량_및_집계표3"/>
      <sheetName val="참조_(2)3"/>
      <sheetName val="6__직접경비3"/>
      <sheetName val="대가_(보완)3"/>
      <sheetName val="3_자재비(총괄)3"/>
      <sheetName val="5호광장_(만점)4"/>
      <sheetName val="인천국제_(만점)_(2)4"/>
      <sheetName val="제조_경영3"/>
      <sheetName val="4_전기3"/>
      <sheetName val="노_무_비3"/>
      <sheetName val="미납품_현황3"/>
      <sheetName val="신설개소별_총집계표(동해-배전)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전선_및_전선관3"/>
      <sheetName val="2_1외주3"/>
      <sheetName val="2_3노무3"/>
      <sheetName val="2_4자재3"/>
      <sheetName val="2_2장비3"/>
      <sheetName val="2_5경비3"/>
      <sheetName val="2_6수목대3"/>
      <sheetName val="3련_BOX3"/>
      <sheetName val="설계기준_및_하중계산3"/>
      <sheetName val="Sight_n_M_H3"/>
      <sheetName val="매출요약(월별)_-년간3"/>
      <sheetName val="Piping_Design_Data3"/>
      <sheetName val="4_&amp;_10-inch,_CO2_Combo_&amp;_Sweep3"/>
      <sheetName val="1_䷨수장3"/>
      <sheetName val="4_뀴진설Ⳅ3"/>
      <sheetName val="전䰨선로_물량표3"/>
      <sheetName val="㶀대입찰_내역서3"/>
      <sheetName val="모선자재_집계표2"/>
      <sheetName val="재료의_할증2"/>
      <sheetName val="총괄집계_3"/>
      <sheetName val="kimre_scrubber3"/>
      <sheetName val="strut_type3"/>
      <sheetName val="한성교회_신축공사(050713)_CheckList3"/>
      <sheetName val="FRP_PIPING_일위대가3"/>
      <sheetName val="단가_및_재료비3"/>
      <sheetName val="함열량_db2"/>
      <sheetName val="10_경제성분석2"/>
      <sheetName val="기계_도급내역서2"/>
      <sheetName val="-15_02"/>
      <sheetName val="고객사_관리_코드3"/>
      <sheetName val="내역서_2"/>
      <sheetName val="사__업__비__수__지__예__산__서2"/>
      <sheetName val="표__지2"/>
      <sheetName val="D1_2_COF모듈자재_입출재고_(B급)2"/>
      <sheetName val="공내역_및_견적조건2"/>
      <sheetName val="2_12"/>
      <sheetName val="Bảng_mã_VT2"/>
      <sheetName val="Khoi_luong2"/>
      <sheetName val="DonGia_chetao2"/>
      <sheetName val="DonGia_VatTuLK2"/>
      <sheetName val="cong_thuc_tinh_chi_tiet2"/>
      <sheetName val="Fr_Revit2"/>
      <sheetName val="NSA_Summary2"/>
      <sheetName val="청_구1"/>
      <sheetName val="7_전산해석결과1"/>
      <sheetName val="4_하중1"/>
      <sheetName val="chi_tiet1"/>
      <sheetName val="PPC_Summary1"/>
      <sheetName val="Gia_VLNCMTC"/>
      <sheetName val="샌딩_에폭시_도장1"/>
      <sheetName val="Summary_VO_No_3"/>
      <sheetName val="VO_No_3_1"/>
      <sheetName val="VO_No_3_2"/>
      <sheetName val="VO_No_3_3"/>
      <sheetName val="VO_No_3_4"/>
      <sheetName val="VO_No_3_5"/>
      <sheetName val="VO_No_3_6"/>
      <sheetName val="VO_No_3_7"/>
      <sheetName val="VO_No_3_8"/>
      <sheetName val="기존단가_(2)1"/>
      <sheetName val="외주대비_-석축_x"/>
      <sheetName val="_IL-3_XLSY갑지4"/>
      <sheetName val="외주대비_ᨀ晙ԯ1"/>
      <sheetName val="[후다___"/>
      <sheetName val="Sàn_T1"/>
      <sheetName val="Lỗ_thông_gió"/>
      <sheetName val="SCOPE_OF_WORK"/>
      <sheetName val="Tong_hop"/>
      <sheetName val="Phan_lap_dat"/>
      <sheetName val="Lắp_Ráp"/>
      <sheetName val="KET_CAU-_MJV2"/>
      <sheetName val="Ví_dụ"/>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Thống_kê"/>
      <sheetName val="3_단가산출서"/>
      <sheetName val="4_단가산출기초"/>
      <sheetName val="H__MECHANICAL"/>
      <sheetName val="J__FIRE_FIGHTING"/>
      <sheetName val="PIPING"/>
      <sheetName val="electrical"/>
      <sheetName val="[후다_x0001_ _x0010_"/>
      <sheetName val="보도내 "/>
      <sheetName val="입찰내역 발주처 양식"/>
      <sheetName val="표준공사비-조명제외x10%up"/>
      <sheetName val="기초데이타"/>
      <sheetName val="수배전(갑)"/>
      <sheetName val="만봉용지매수비(총괄)"/>
      <sheetName val="안양동교 1안"/>
      <sheetName val="2. 주요공지（主要公告）"/>
      <sheetName val="건축(을)"/>
      <sheetName val="자동제_x0000_"/>
      <sheetName val="세목전체"/>
      <sheetName val="A 견적"/>
      <sheetName val="품À_x0000_"/>
      <sheetName val="관공일위대가"/>
      <sheetName val="산출(토공‥"/>
      <sheetName val="BOQFinishing"/>
      <sheetName val="총물량"/>
      <sheetName val="投标材料清单 "/>
      <sheetName val="대3류_"/>
      <sheetName val="BEND_LOSS"/>
      <sheetName val="Tai_khoan"/>
      <sheetName val="토공 total"/>
      <sheetName val="TRAY 헹거산출"/>
      <sheetName val="Basic"/>
      <sheetName val="info"/>
      <sheetName val="금액"/>
      <sheetName val="투찰추정"/>
      <sheetName val="배수내역(총수량)"/>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목표세부명세"/>
      <sheetName val="상하수대비내역(공내역)"/>
      <sheetName val="대창(장성)"/>
      <sheetName val="태화42 "/>
      <sheetName val="인상효1"/>
      <sheetName val="인제내역"/>
      <sheetName val="항목코드"/>
      <sheetName val="EP0618"/>
      <sheetName val="VOC"/>
      <sheetName val="단위중기"/>
      <sheetName val="POOM_MOTO"/>
      <sheetName val="POOM_MOTO2"/>
      <sheetName val="JUCK"/>
      <sheetName val="수량명세서"/>
      <sheetName val="TYPE-1"/>
      <sheetName val="220 (2)"/>
      <sheetName val="조ꟕ"/>
      <sheetName val="수량-가로등"/>
      <sheetName val="내역서-2"/>
      <sheetName val="물량표S"/>
      <sheetName val="수량산근(출력X)"/>
      <sheetName val="표준화수량집계표(출력X)"/>
      <sheetName val="품셈총괄(출력X)"/>
      <sheetName val="중기산출근거기초"/>
      <sheetName val="준설량산정표"/>
      <sheetName val="기초자료입력"/>
      <sheetName val="3.관로전환기"/>
      <sheetName val="EQ"/>
      <sheetName val="1공구_건정토건_철槜〚"/>
      <sheetName val="FILE1"/>
      <sheetName val="배수喘_x001a_"/>
      <sheetName val="1И"/>
      <sheetName val="외주현황.wq1"/>
      <sheetName val=" "/>
      <sheetName val="F 월별기성수금현황 "/>
      <sheetName val="할증표"/>
      <sheetName val="인원조직표"/>
      <sheetName val="교량"/>
      <sheetName val="매인"/>
      <sheetName val="단위수량DATA"/>
      <sheetName val="서∼군(2寅"/>
      <sheetName val="자재기성 신청서.xlsx"/>
      <sheetName val="GRD_x0000__x0000_"/>
      <sheetName val="TREE_䢬"/>
      <sheetName val="단가_x0000__x0000__x0005_"/>
      <sheetName val="배방교"/>
      <sheetName val="일위노임"/>
      <sheetName val="변경비⣗鼏휂"/>
      <sheetName val="SP-ኬ_x0002_"/>
      <sheetName val="SP-咬⶘"/>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grid_(1)"/>
      <sheetName val="05_유류비자금청구(완)"/>
      <sheetName val="PAD_TR보호대기초"/>
      <sheetName val="경율산정_XLS"/>
      <sheetName val="1_내역(청_하역장전등)"/>
      <sheetName val="19_07월_세_계"/>
      <sheetName val="19_07항목별(시트복사금지100번쓰기)"/>
      <sheetName val="19_05월"/>
      <sheetName val="흥양2교토"/>
      <sheetName val="4_수량산출서"/>
      <sheetName val="1_관로"/>
      <sheetName val="도급표지ÉԀ"/>
      <sheetName val="단가多〒"/>
      <sheetName val="안양동교_1안"/>
      <sheetName val="입찰품"/>
      <sheetName val="표지_(3)7"/>
      <sheetName val="표지_(2)7"/>
      <sheetName val="교각집계_(2)7"/>
      <sheetName val="교각토공_(2)7"/>
      <sheetName val="교각철근_(2)7"/>
      <sheetName val="외주대비_-석축7"/>
      <sheetName val="외주대비-구조물_(2)7"/>
      <sheetName val="견적표지_(3)7"/>
      <sheetName val="b_balju_(2)6"/>
      <sheetName val="_HIT-&gt;HMC_견적(3900)7"/>
      <sheetName val="일__위__대__가__목__록7"/>
      <sheetName val="조건표_(2)6"/>
      <sheetName val="교각토공__2_7"/>
      <sheetName val="준검_내역서8"/>
      <sheetName val="HRSG_SMALL072207"/>
      <sheetName val="3_공통공사대비7"/>
      <sheetName val="6__안전관리비12"/>
      <sheetName val="하도내역_(철콘)6"/>
      <sheetName val="입출재고현황_(2)7"/>
      <sheetName val="6PILE__(돌출)8"/>
      <sheetName val="노무비_근거6"/>
      <sheetName val="97년_추정7"/>
      <sheetName val="임율_Data6"/>
      <sheetName val="2차전체변경예정_(2)6"/>
      <sheetName val="토공유동표(전체_당초)6"/>
      <sheetName val="목차_6"/>
      <sheetName val="BSD_(2)7"/>
      <sheetName val="1_설계기준6"/>
      <sheetName val="7__현장관리비_6"/>
      <sheetName val="단면_(2)6"/>
      <sheetName val="8_현장관리비6"/>
      <sheetName val="7_안전관리비6"/>
      <sheetName val="내역서_제출5"/>
      <sheetName val="8_PILE__(돌출)6"/>
      <sheetName val="현장관리비_산출내역7"/>
      <sheetName val="1__설계조건_2_단면가정_3__하중계산7"/>
      <sheetName val="DATA_입력란7"/>
      <sheetName val="구조______5"/>
      <sheetName val="노무비_5"/>
      <sheetName val="4_일위대가집계5"/>
      <sheetName val="1_설계조건7"/>
      <sheetName val="중기조종사_단위단가6"/>
      <sheetName val="실행내역서_7"/>
      <sheetName val="Temporary_Mooring5"/>
      <sheetName val="7_PILE__(돌출)5"/>
      <sheetName val="A_LINE5"/>
      <sheetName val="2_대외공문8"/>
      <sheetName val="5__현장관리비(new)_5"/>
      <sheetName val="Customer_Databas5"/>
      <sheetName val="간_지15"/>
      <sheetName val="2_2_오피스텔(12~32F)5"/>
      <sheetName val="설내역서_6"/>
      <sheetName val="화재_탐지_설비5"/>
      <sheetName val="5__현장관리비_new__5"/>
      <sheetName val="방배동내역_(총괄)5"/>
      <sheetName val="설_계8"/>
      <sheetName val="_갑지5"/>
      <sheetName val="4_2_1_마루높이_검토4"/>
      <sheetName val="1_취수장7"/>
      <sheetName val="4_LINE5"/>
      <sheetName val="7_th5"/>
      <sheetName val="총_원가계산5"/>
      <sheetName val="자__재5"/>
      <sheetName val="노원열병합__건축공사기성내역서7"/>
      <sheetName val="할증_5"/>
      <sheetName val="개인별_순위표5"/>
      <sheetName val="CM_15"/>
      <sheetName val="집_계_표5"/>
      <sheetName val="플랜트_설치7"/>
      <sheetName val="일위대가_집계표5"/>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내역(최종본4_5)8"/>
      <sheetName val="1_수인터널8"/>
      <sheetName val="9_1지하2층하부보5"/>
      <sheetName val="제출내역_(2)5"/>
      <sheetName val="6__안전관리비13"/>
      <sheetName val="AS포장복구_8"/>
      <sheetName val="단계별내역_(2)5"/>
      <sheetName val="Sheet1_(2)7"/>
      <sheetName val="6_이토처리시간4"/>
      <sheetName val="기술부_VENDOR_LIST5"/>
      <sheetName val="2_2_띠장의_설계5"/>
      <sheetName val="명일작업계획_(3)4"/>
      <sheetName val="4_일위대가5"/>
      <sheetName val="BOX_본체4"/>
      <sheetName val="MP_MOB4"/>
      <sheetName val="Xunit_(단위환산)4"/>
      <sheetName val="0_0ControlSheet8"/>
      <sheetName val="0_1keyAssumption8"/>
      <sheetName val="전차선로_물량표7"/>
      <sheetName val="4_내진설계7"/>
      <sheetName val="현장별계약현황('98_10_31)7"/>
      <sheetName val="96보완계획7_127"/>
      <sheetName val="부대입찰_내역서7"/>
      <sheetName val="_총괄표7"/>
      <sheetName val="인건비_7"/>
      <sheetName val="제잡비_xls7"/>
      <sheetName val="Eq__Mobilization7"/>
      <sheetName val="3BL공동구_수량7"/>
      <sheetName val="토공(우물통,기타)_7"/>
      <sheetName val="2_고용보험료산출근거7"/>
      <sheetName val="원가계산_(2)7"/>
      <sheetName val="장비당단가_(1)6"/>
      <sheetName val="Sheet2_(2)6"/>
      <sheetName val="내___역5"/>
      <sheetName val="프라임_강변역(4,236)5"/>
      <sheetName val="콤보박스와_리스트박스의_연결7"/>
      <sheetName val="2000년_공정표5"/>
      <sheetName val="수_량_명_세_서_-_16"/>
      <sheetName val="2_교량(신설)5"/>
      <sheetName val="5_2코핑5"/>
      <sheetName val="2_건축6"/>
      <sheetName val="공정표_6"/>
      <sheetName val="P_M_별5"/>
      <sheetName val="4_경비_5_영업외수지5"/>
      <sheetName val="_견적서5"/>
      <sheetName val="배수공_시멘트_및_골재량_산출5"/>
      <sheetName val="별표_6"/>
      <sheetName val="전체내역_(2)4"/>
      <sheetName val="TABLE_DB4"/>
      <sheetName val="쌍용_data_base4"/>
      <sheetName val="Hyundai_Unit_cost_xls4"/>
      <sheetName val="전_체4"/>
      <sheetName val="2_1외주4"/>
      <sheetName val="2_3노무4"/>
      <sheetName val="2_4자재4"/>
      <sheetName val="2_2장비4"/>
      <sheetName val="2_5경비4"/>
      <sheetName val="2_6수목대4"/>
      <sheetName val="3련_BOX4"/>
      <sheetName val="unit_45"/>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단가_4"/>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수목데이타_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세골재__T2_변경_현황4"/>
      <sheetName val="내역서_(2)4"/>
      <sheetName val="전화공사_공량_및_집계표4"/>
      <sheetName val="참조_(2)4"/>
      <sheetName val="6__직접경비4"/>
      <sheetName val="대가_(보완)4"/>
      <sheetName val="3_자재비(총괄)4"/>
      <sheetName val="5호광장_(만점)5"/>
      <sheetName val="인천국제_(만점)_(2)5"/>
      <sheetName val="제조_경영4"/>
      <sheetName val="4_전기4"/>
      <sheetName val="노_무_비4"/>
      <sheetName val="미납품_현황4"/>
      <sheetName val="신설개소별_총집계표(동해-배전)4"/>
      <sheetName val="STEEL_BOX_단면설계(SEC_8)4"/>
      <sheetName val="울진항공등화_내역서4"/>
      <sheetName val="일_위_대_가_표4"/>
      <sheetName val="영흥TL(UP,DOWN)_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용선_C_L4"/>
      <sheetName val="모선자재_집계표3"/>
      <sheetName val="재료의_할증3"/>
      <sheetName val="내역서_3"/>
      <sheetName val="단가_및_재료비4"/>
      <sheetName val="광통신_견적내역서15"/>
      <sheetName val="DATA_입력부5"/>
      <sheetName val="CIP_공사6"/>
      <sheetName val="수량산출서_갑지5"/>
      <sheetName val="1_3_1절점좌표5"/>
      <sheetName val="1_1설계기준5"/>
      <sheetName val="2000_055"/>
      <sheetName val="1_본부별5"/>
      <sheetName val="기초입력_DATA5"/>
      <sheetName val="EQUIP_LIST5"/>
      <sheetName val="단양_00_아파트-세부내역5"/>
      <sheetName val="4_장비손료5"/>
      <sheetName val="재활용_악취_먼지DUCT산출5"/>
      <sheetName val="5_정산서5"/>
      <sheetName val="설계기준_및_하중계산4"/>
      <sheetName val="원내역서_그대로4"/>
      <sheetName val="남양시작동자105노65기1_3화1_24"/>
      <sheetName val="관음목장(제출용)자105인97_54"/>
      <sheetName val="1062-X방향_4"/>
      <sheetName val="PROJECT_BRIEF4"/>
      <sheetName val="969910(_R)4"/>
      <sheetName val="전선_및_전선관4"/>
      <sheetName val="VENDOR_LIST4"/>
      <sheetName val="D1_2_COF모듈자재_입출재고_(B급)3"/>
      <sheetName val="일위대가_(PM)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99_조정금액1"/>
      <sheetName val="표__지3"/>
      <sheetName val="외주대비_ᨀ晙ԯ2"/>
      <sheetName val="중기쥰종사_단위단가4"/>
      <sheetName val="108_수선비4"/>
      <sheetName val="샌딩_에폭시_도장2"/>
      <sheetName val="06_일위대가목록1"/>
      <sheetName val="운동장_(2)1"/>
      <sheetName val="중기사용료_(2)1"/>
      <sheetName val="2_원가집계1"/>
      <sheetName val="외주대비_-석É1"/>
      <sheetName val="1차_내역서4"/>
      <sheetName val="경비_(1)4"/>
      <sheetName val="2F_회의실견적(5_14_일대)4"/>
      <sheetName val="①idea_pipeline4"/>
      <sheetName val="IMP_통일양식4"/>
      <sheetName val="LYS_통일양식4"/>
      <sheetName val="유통기한_프로그램4"/>
      <sheetName val="Sight_n_M_H4"/>
      <sheetName val="매출요약(월별)_-년간4"/>
      <sheetName val="Piping_Design_Data4"/>
      <sheetName val="4_&amp;_10-inch,_CO2_Combo_&amp;_Sweep4"/>
      <sheetName val="1_䷨수장4"/>
      <sheetName val="4_뀴진설Ⳅ4"/>
      <sheetName val="전䰨선로_물량표4"/>
      <sheetName val="㶀대입찰_내역서4"/>
      <sheetName val="한성교회_신축공사(050713)_CheckList4"/>
      <sheetName val="총괄집계_4"/>
      <sheetName val="strut_type4"/>
      <sheetName val="-15_03"/>
      <sheetName val="사__업__비__수__지__예__산__서3"/>
      <sheetName val="5_2_6~7공사요율1"/>
      <sheetName val="05_유류비자금청구(완)1"/>
      <sheetName val="주공_갑지1"/>
      <sheetName val="04_12월건강보험(일용직)1"/>
      <sheetName val="grid_(1)1"/>
      <sheetName val="기존단가_(2)2"/>
      <sheetName val="10_경제성분석3"/>
      <sheetName val="2_13"/>
      <sheetName val="청_구2"/>
      <sheetName val="공내역_및_견적조건3"/>
      <sheetName val="기계_도급내역서3"/>
      <sheetName val="7_전산해석결과2"/>
      <sheetName val="4_하중2"/>
      <sheetName val="kimre_scrubber4"/>
      <sheetName val="_ｹ-ﾌﾞﾙ1"/>
      <sheetName val="FRP_PIPING_일위대가4"/>
      <sheetName val="신평리_권리자명부1"/>
      <sheetName val="97_사업추정(WEKI)1"/>
      <sheetName val="토__공1"/>
      <sheetName val="1_내역(청_하역장전등)1"/>
      <sheetName val="PAD_TR보호대기초1"/>
      <sheetName val="PTVT_(MAU)4"/>
      <sheetName val="19_07월_세_계1"/>
      <sheetName val="19_07항목별(시트복사금지100번쓰기)1"/>
      <sheetName val="19_05월1"/>
      <sheetName val="Div26_-_Elect3"/>
      <sheetName val="함열량_db3"/>
      <sheetName val="고객사_관리_코드4"/>
      <sheetName val="cong_thuc_tinh_chi_tiet3"/>
      <sheetName val="Bảng_mã_VT3"/>
      <sheetName val="Khoi_luong3"/>
      <sheetName val="DonGia_chetao3"/>
      <sheetName val="DonGia_VatTuLK3"/>
      <sheetName val="Fr_Revit3"/>
      <sheetName val="NSA_Summary3"/>
      <sheetName val="4_수량산출서1"/>
      <sheetName val="경율산정_XLS1"/>
      <sheetName val="H__MECHANICAL1"/>
      <sheetName val="J__FIRE_FIGHTING1"/>
      <sheetName val="Gia_VLNCMTC1"/>
      <sheetName val="1_관로1"/>
      <sheetName val="chi_tiet2"/>
      <sheetName val="PPC_Summary2"/>
      <sheetName val="3_단가산출서1"/>
      <sheetName val="4_단가산출기초1"/>
      <sheetName val="_IL-3_XLSY갑지5"/>
      <sheetName val="안양동교_1안1"/>
      <sheetName val="A_견적"/>
      <sheetName val="const_"/>
      <sheetName val="4_예산내역서"/>
      <sheetName val="Summary_VO_No_31"/>
      <sheetName val="VO_No_3_11"/>
      <sheetName val="VO_No_3_21"/>
      <sheetName val="VO_No_3_31"/>
      <sheetName val="VO_No_3_41"/>
      <sheetName val="VO_No_3_51"/>
      <sheetName val="VO_No_3_61"/>
      <sheetName val="VO_No_3_71"/>
      <sheetName val="VO_No_3_81"/>
      <sheetName val="Sàn_T11"/>
      <sheetName val="Lỗ_thông_gió1"/>
      <sheetName val="Thống_kê1"/>
      <sheetName val="SCOPE_OF_WORK1"/>
      <sheetName val="Tong_hop1"/>
      <sheetName val="Phan_lap_dat1"/>
      <sheetName val="Lắp_Ráp1"/>
      <sheetName val="KET_CAU-_MJV21"/>
      <sheetName val="Ví_dụ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Sikje_in"/>
      <sheetName val="01__DATA"/>
      <sheetName val="[후다_"/>
      <sheetName val="보도내_"/>
      <sheetName val="입찰내역_발주처_양식"/>
      <sheetName val="자재기성_신청서_xlsx"/>
      <sheetName val="표지_(3)8"/>
      <sheetName val="표지_(2)8"/>
      <sheetName val="교각집계_(2)8"/>
      <sheetName val="교각토공_(2)8"/>
      <sheetName val="교각철근_(2)8"/>
      <sheetName val="외주대비_-석축8"/>
      <sheetName val="외주대비-구조물_(2)8"/>
      <sheetName val="견적표지_(3)8"/>
      <sheetName val="b_balju_(2)7"/>
      <sheetName val="_HIT-&gt;HMC_견적(3900)8"/>
      <sheetName val="일__위__대__가__목__록8"/>
      <sheetName val="조건표_(2)7"/>
      <sheetName val="교각토공__2_8"/>
      <sheetName val="준검_내역서9"/>
      <sheetName val="HRSG_SMALL072208"/>
      <sheetName val="3_공통공사대비8"/>
      <sheetName val="6__안전관리비14"/>
      <sheetName val="하도내역_(철콘)7"/>
      <sheetName val="입출재고현황_(2)8"/>
      <sheetName val="6PILE__(돌출)9"/>
      <sheetName val="노무비_근거7"/>
      <sheetName val="97년_추정8"/>
      <sheetName val="임율_Data7"/>
      <sheetName val="2차전체변경예정_(2)7"/>
      <sheetName val="토공유동표(전체_당초)7"/>
      <sheetName val="목차_7"/>
      <sheetName val="BSD_(2)8"/>
      <sheetName val="1_설계기준7"/>
      <sheetName val="7__현장관리비_7"/>
      <sheetName val="단면_(2)7"/>
      <sheetName val="8_현장관리비7"/>
      <sheetName val="7_안전관리비7"/>
      <sheetName val="내역서_제출6"/>
      <sheetName val="8_PILE__(돌출)7"/>
      <sheetName val="현장관리비_산출내역8"/>
      <sheetName val="1__설계조건_2_단면가정_3__하중계산8"/>
      <sheetName val="DATA_입력란8"/>
      <sheetName val="구조______6"/>
      <sheetName val="노무비_6"/>
      <sheetName val="4_일위대가집계6"/>
      <sheetName val="1_설계조건8"/>
      <sheetName val="중기조종사_단위단가7"/>
      <sheetName val="실행내역서_8"/>
      <sheetName val="Temporary_Mooring6"/>
      <sheetName val="7_PILE__(돌출)6"/>
      <sheetName val="A_LINE6"/>
      <sheetName val="2_대외공문9"/>
      <sheetName val="5__현장관리비(new)_6"/>
      <sheetName val="Customer_Databas6"/>
      <sheetName val="간_지16"/>
      <sheetName val="2_2_오피스텔(12~32F)6"/>
      <sheetName val="설내역서_7"/>
      <sheetName val="화재_탐지_설비6"/>
      <sheetName val="5__현장관리비_new__6"/>
      <sheetName val="방배동내역_(총괄)6"/>
      <sheetName val="설_계9"/>
      <sheetName val="_갑지6"/>
      <sheetName val="4_2_1_마루높이_검토5"/>
      <sheetName val="1_취수장8"/>
      <sheetName val="4_LINE6"/>
      <sheetName val="7_th6"/>
      <sheetName val="총_원가계산6"/>
      <sheetName val="자__재6"/>
      <sheetName val="노원열병합__건축공사기성내역서8"/>
      <sheetName val="할증_6"/>
      <sheetName val="개인별_순위표6"/>
      <sheetName val="CM_16"/>
      <sheetName val="집_계_표6"/>
      <sheetName val="플랜트_설치8"/>
      <sheetName val="일위대가_집계표6"/>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내역(최종본4_5)9"/>
      <sheetName val="1_수인터널9"/>
      <sheetName val="9_1지하2층하부보6"/>
      <sheetName val="제출내역_(2)6"/>
      <sheetName val="6__안전관리비15"/>
      <sheetName val="AS포장복구_9"/>
      <sheetName val="단계별내역_(2)6"/>
      <sheetName val="Sheet1_(2)8"/>
      <sheetName val="6_이토처리시간5"/>
      <sheetName val="기술부_VENDOR_LIST6"/>
      <sheetName val="2_2_띠장의_설계6"/>
      <sheetName val="명일작업계획_(3)5"/>
      <sheetName val="4_일위대가6"/>
      <sheetName val="BOX_본체5"/>
      <sheetName val="MP_MOB5"/>
      <sheetName val="Xunit_(단위환산)5"/>
      <sheetName val="0_0ControlSheet9"/>
      <sheetName val="0_1keyAssumption9"/>
      <sheetName val="전차선로_물량표8"/>
      <sheetName val="4_내진설계8"/>
      <sheetName val="현장별계약현황('98_10_31)8"/>
      <sheetName val="96보완계획7_128"/>
      <sheetName val="부대입찰_내역서8"/>
      <sheetName val="_총괄표8"/>
      <sheetName val="인건비_8"/>
      <sheetName val="제잡비_xls8"/>
      <sheetName val="Eq__Mobilization8"/>
      <sheetName val="3BL공동구_수량8"/>
      <sheetName val="토공(우물통,기타)_8"/>
      <sheetName val="2_고용보험료산출근거8"/>
      <sheetName val="원가계산_(2)8"/>
      <sheetName val="장비당단가_(1)7"/>
      <sheetName val="Sheet2_(2)7"/>
      <sheetName val="내___역6"/>
      <sheetName val="프라임_강변역(4,236)6"/>
      <sheetName val="콤보박스와_리스트박스의_연결8"/>
      <sheetName val="2000년_공정표6"/>
      <sheetName val="수_량_명_세_서_-_17"/>
      <sheetName val="2_교량(신설)6"/>
      <sheetName val="5_2코핑6"/>
      <sheetName val="2_건축7"/>
      <sheetName val="공정표_7"/>
      <sheetName val="P_M_별6"/>
      <sheetName val="4_경비_5_영업외수지6"/>
      <sheetName val="_견적서6"/>
      <sheetName val="배수공_시멘트_및_골재량_산출6"/>
      <sheetName val="별표_7"/>
      <sheetName val="전체내역_(2)5"/>
      <sheetName val="TABLE_DB5"/>
      <sheetName val="쌍용_data_base5"/>
      <sheetName val="Hyundai_Unit_cost_xls5"/>
      <sheetName val="전_체5"/>
      <sheetName val="2_1외주5"/>
      <sheetName val="2_3노무5"/>
      <sheetName val="2_4자재5"/>
      <sheetName val="2_2장비5"/>
      <sheetName val="2_5경비5"/>
      <sheetName val="2_6수목대5"/>
      <sheetName val="3련_BOX5"/>
      <sheetName val="unit_46"/>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단가_5"/>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수목데이타_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세골재__T2_변경_현황5"/>
      <sheetName val="내역서_(2)5"/>
      <sheetName val="전화공사_공량_및_집계표5"/>
      <sheetName val="참조_(2)5"/>
      <sheetName val="6__직접경비5"/>
      <sheetName val="대가_(보완)5"/>
      <sheetName val="3_자재비(총괄)5"/>
      <sheetName val="5호광장_(만점)6"/>
      <sheetName val="인천국제_(만점)_(2)6"/>
      <sheetName val="제조_경영5"/>
      <sheetName val="4_전기5"/>
      <sheetName val="노_무_비5"/>
      <sheetName val="미납품_현황5"/>
      <sheetName val="신설개소별_총집계표(동해-배전)5"/>
      <sheetName val="STEEL_BOX_단면설계(SEC_8)5"/>
      <sheetName val="울진항공등화_내역서5"/>
      <sheetName val="일_위_대_가_표5"/>
      <sheetName val="영흥TL(UP,DOWN)_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용선_C_L5"/>
      <sheetName val="모선자재_집계표4"/>
      <sheetName val="재료의_할증4"/>
      <sheetName val="내역서_4"/>
      <sheetName val="단가_및_재료비5"/>
      <sheetName val="광통신_견적내역서16"/>
      <sheetName val="DATA_입력부6"/>
      <sheetName val="CIP_공사7"/>
      <sheetName val="수량산출서_갑지6"/>
      <sheetName val="1_3_1절점좌표6"/>
      <sheetName val="1_1설계기준6"/>
      <sheetName val="2000_056"/>
      <sheetName val="1_본부별6"/>
      <sheetName val="기초입력_DATA6"/>
      <sheetName val="EQUIP_LIST6"/>
      <sheetName val="단양_00_아파트-세부내역6"/>
      <sheetName val="4_장비손료6"/>
      <sheetName val="재활용_악취_먼지DUCT산출6"/>
      <sheetName val="5_정산서6"/>
      <sheetName val="설계기준_및_하중계산5"/>
      <sheetName val="원내역서_그대로5"/>
      <sheetName val="남양시작동자105노65기1_3화1_25"/>
      <sheetName val="관음목장(제출용)자105인97_55"/>
      <sheetName val="1062-X방향_5"/>
      <sheetName val="PROJECT_BRIEF5"/>
      <sheetName val="969910(_R)5"/>
      <sheetName val="전선_및_전선관5"/>
      <sheetName val="VENDOR_LIST5"/>
      <sheetName val="D1_2_COF모듈자재_입출재고_(B급)4"/>
      <sheetName val="일위대가_(PM)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99_조정금액2"/>
      <sheetName val="표__지4"/>
      <sheetName val="외주대비_ᨀ晙ԯ3"/>
      <sheetName val="중기쥰종사_단위단가5"/>
      <sheetName val="108_수선비5"/>
      <sheetName val="샌딩_에폭시_도장3"/>
      <sheetName val="06_일위대가목록2"/>
      <sheetName val="운동장_(2)2"/>
      <sheetName val="중기사용료_(2)2"/>
      <sheetName val="2_원가집계2"/>
      <sheetName val="외주대비_-석É2"/>
      <sheetName val="1차_내역서5"/>
      <sheetName val="경비_(1)5"/>
      <sheetName val="2F_회의실견적(5_14_일대)5"/>
      <sheetName val="①idea_pipeline5"/>
      <sheetName val="IMP_통일양식5"/>
      <sheetName val="LYS_통일양식5"/>
      <sheetName val="유통기한_프로그램5"/>
      <sheetName val="Sight_n_M_H5"/>
      <sheetName val="매출요약(월별)_-년간5"/>
      <sheetName val="Piping_Design_Data5"/>
      <sheetName val="4_&amp;_10-inch,_CO2_Combo_&amp;_Sweep5"/>
      <sheetName val="1_䷨수장5"/>
      <sheetName val="4_뀴진설Ⳅ5"/>
      <sheetName val="전䰨선로_물량표5"/>
      <sheetName val="㶀대입찰_내역서5"/>
      <sheetName val="한성교회_신축공사(050713)_CheckList5"/>
      <sheetName val="총괄집계_5"/>
      <sheetName val="strut_type5"/>
      <sheetName val="-15_04"/>
      <sheetName val="사__업__비__수__지__예__산__서4"/>
      <sheetName val="5_2_6~7공사요율2"/>
      <sheetName val="05_유류비자금청구(완)2"/>
      <sheetName val="주공_갑지2"/>
      <sheetName val="04_12월건강보험(일용직)2"/>
      <sheetName val="grid_(1)2"/>
      <sheetName val="기존단가_(2)3"/>
      <sheetName val="10_경제성분석4"/>
      <sheetName val="2_14"/>
      <sheetName val="청_구3"/>
      <sheetName val="공내역_및_견적조건4"/>
      <sheetName val="기계_도급내역서4"/>
      <sheetName val="7_전산해석결과3"/>
      <sheetName val="4_하중3"/>
      <sheetName val="kimre_scrubber5"/>
      <sheetName val="_ｹ-ﾌﾞﾙ2"/>
      <sheetName val="FRP_PIPING_일위대가5"/>
      <sheetName val="신평리_권리자명부2"/>
      <sheetName val="97_사업추정(WEKI)2"/>
      <sheetName val="토__공2"/>
      <sheetName val="1_내역(청_하역장전등)2"/>
      <sheetName val="PAD_TR보호대기초2"/>
      <sheetName val="PTVT_(MAU)5"/>
      <sheetName val="19_07월_세_계2"/>
      <sheetName val="19_07항목별(시트복사금지100번쓰기)2"/>
      <sheetName val="19_05월2"/>
      <sheetName val="Div26_-_Elect4"/>
      <sheetName val="함열량_db4"/>
      <sheetName val="고객사_관리_코드5"/>
      <sheetName val="cong_thuc_tinh_chi_tiet4"/>
      <sheetName val="Bảng_mã_VT4"/>
      <sheetName val="Khoi_luong4"/>
      <sheetName val="DonGia_chetao4"/>
      <sheetName val="DonGia_VatTuLK4"/>
      <sheetName val="Fr_Revit4"/>
      <sheetName val="NSA_Summary4"/>
      <sheetName val="4_수량산출서2"/>
      <sheetName val="경율산정_XLS2"/>
      <sheetName val="H__MECHANICAL2"/>
      <sheetName val="J__FIRE_FIGHTING2"/>
      <sheetName val="Gia_VLNCMTC2"/>
      <sheetName val="1_관로2"/>
      <sheetName val="chi_tiet3"/>
      <sheetName val="PPC_Summary3"/>
      <sheetName val="3_단가산출서2"/>
      <sheetName val="4_단가산출기초2"/>
      <sheetName val="_IL-3_XLSY갑지6"/>
      <sheetName val="안양동교_1안2"/>
      <sheetName val="A_견적1"/>
      <sheetName val="const_1"/>
      <sheetName val="4_예산내역서1"/>
      <sheetName val="Summary_VO_No_32"/>
      <sheetName val="VO_No_3_12"/>
      <sheetName val="VO_No_3_22"/>
      <sheetName val="VO_No_3_32"/>
      <sheetName val="VO_No_3_42"/>
      <sheetName val="VO_No_3_52"/>
      <sheetName val="VO_No_3_62"/>
      <sheetName val="VO_No_3_72"/>
      <sheetName val="VO_No_3_82"/>
      <sheetName val="Sàn_T12"/>
      <sheetName val="Lỗ_thông_gió2"/>
      <sheetName val="Thống_kê2"/>
      <sheetName val="Tai_khoan1"/>
      <sheetName val="SCOPE_OF_WORK2"/>
      <sheetName val="Tong_hop2"/>
      <sheetName val="Phan_lap_dat2"/>
      <sheetName val="Lắp_Ráp2"/>
      <sheetName val="KET_CAU-_MJV22"/>
      <sheetName val="Ví_dụ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대3류_1"/>
      <sheetName val="BEND_LOSS1"/>
      <sheetName val="01__DATA1"/>
      <sheetName val="보도내_1"/>
      <sheetName val="입찰내역_발주처_양식1"/>
      <sheetName val="자재기성_신청서_xlsx1"/>
      <sheetName val="Sh_x0000__x0000__x0000_"/>
      <sheetName val="Sh_x0010__x0000_ጾ"/>
      <sheetName val="흥양2교토_x0000__x0000_Ā_x0000_"/>
      <sheetName val="외주대비 -석축_x005f_x0000__x005f_x0000__x005f_x0000__x"/>
      <sheetName val="eq_da_x0000__x0000_"/>
      <sheetName val="환경평가"/>
      <sheetName val="인구"/>
      <sheetName val="sh1"/>
      <sheetName val="원가계산(2)"/>
      <sheetName val="요기"/>
      <sheetName val="포장총괄집계표"/>
      <sheetName val="외주대비 -석축?????_x0012_[후다내역.XLS]견적표지 (3"/>
      <sheetName val="공량산출근거서"/>
      <sheetName val="Dầm 1"/>
      <sheetName val="Unit Rate(non print)"/>
      <sheetName val="DI-ESTI"/>
      <sheetName val="Bang gia 2011.10.12"/>
      <sheetName val="_후다_x0001_ _x0010__x0000__x0003"/>
      <sheetName val="Gtvl"/>
      <sheetName val="Thkp"/>
      <sheetName val="Ptvt"/>
      <sheetName val="Gia_THKP"/>
      <sheetName val="GiaTH_PT2"/>
      <sheetName val="Sàn tầng 01 ( old )"/>
      <sheetName val="5.6 NTKL ĐHKK "/>
      <sheetName val="5.12 NTKL PCCC"/>
      <sheetName val="Gia thanh chuoi su"/>
      <sheetName val="Tiep dia"/>
      <sheetName val="Don gia vung III-Can Tho"/>
      <sheetName val="TH MEP"/>
      <sheetName val="GAEYO"/>
      <sheetName val="Notes"/>
      <sheetName val="BTRA"/>
      <sheetName val="견적_x0005_"/>
      <sheetName val="급여병적자료"/>
      <sheetName val="외주대비 -석축_x0000__x0000__x0000__x0000__x0000__x0012_[후다내역.XLS]_____4"/>
      <sheetName val="7)각세대내"/>
      <sheetName val="소야공정_x0000__x0000_Ԁ"/>
      <sheetName val="토공_total"/>
      <sheetName val="TRAY_헹거산출"/>
      <sheetName val="Gia"/>
      <sheetName val="ጳ"/>
      <sheetName val="ጷ"/>
      <sheetName val="ጱ"/>
      <sheetName val="ጊ"/>
      <sheetName val="ጵ"/>
      <sheetName val="ጿ"/>
      <sheetName val="ጸ"/>
      <sheetName val="ፍ"/>
      <sheetName val="ጶ"/>
      <sheetName val="ድ"/>
      <sheetName val="ጴ"/>
      <sheetName val="ጲ"/>
      <sheetName val="ፘ"/>
      <sheetName val="፡"/>
      <sheetName val="፠"/>
      <sheetName val="፥"/>
      <sheetName val="_후다_x0001_ _x0010_"/>
      <sheetName val="0"/>
      <sheetName val="Cọc nhồi"/>
      <sheetName val="MTL(AG)"/>
      <sheetName val="Bang TH"/>
      <sheetName val="Shelves"/>
      <sheetName val="ThongSo"/>
      <sheetName val="5.NKTC"/>
      <sheetName val="4.BBNT-LĐ"/>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Ref"/>
      <sheetName val="THMAVT"/>
      <sheetName val="1.Requisition(E)"/>
      <sheetName val="dtct cong"/>
      <sheetName val="単価表"/>
      <sheetName val="SLCONG"/>
      <sheetName val="SLGA"/>
      <sheetName val="新规"/>
      <sheetName val="手动计画"/>
      <sheetName val="DTCT"/>
      <sheetName val="TL rieng"/>
      <sheetName val="ESTI."/>
      <sheetName val="Elec LG"/>
      <sheetName val="Pag_hal"/>
      <sheetName val="D &amp; W sizes"/>
      <sheetName val="Package1"/>
      <sheetName val="tra_vat_lieu"/>
      <sheetName val="Goc CC"/>
      <sheetName val="䣐??갑쥀)"/>
      <sheetName val="48_x0005_?"/>
      <sheetName val="1차설계Ꮗԯ?"/>
      <sheetName val="1차설계逷≙?≙"/>
      <sheetName val="Sikje_inĴ¾?"/>
      <sheetName val="eq_dat?"/>
      <sheetName val="3BL공동구??Ԁ"/>
      <sheetName val="외주대비 -석축???_x"/>
      <sheetName val="Sikje_in_x0005_?"/>
      <sheetName val="CԀ?缀"/>
      <sheetName val="IMF Code"/>
      <sheetName val="소야공정계_x0000__x0000_"/>
      <sheetName val="소야공정계罈."/>
      <sheetName val="골재산출"/>
      <sheetName val="부_x0000_쎥_x0000_"/>
      <sheetName val="단가산品Ṹ"/>
      <sheetName val="GRD_x0000_"/>
      <sheetName val=" 갑_x001f_"/>
      <sheetName val="발주수량표"/>
      <sheetName val="흥양2교토㎈ï뇸ર"/>
      <sheetName val="6.RJP이토처리시간"/>
      <sheetName val="7.RJP지층별제원"/>
      <sheetName val="C.MECHANICAL"/>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Bang_gia_2011_10_12"/>
      <sheetName val="_후다__x0003"/>
      <sheetName val="Sàn_tầng_01_(_old_)"/>
      <sheetName val="5_6_NTKL_ĐHKK_"/>
      <sheetName val="5_12_NTKL_PCCC"/>
      <sheetName val="Gia_thanh_chuoi_su"/>
      <sheetName val="Tiep_dia"/>
      <sheetName val="Don_gia_vung_III-Can_Tho"/>
      <sheetName val="TH_MEP"/>
      <sheetName val="_후다_"/>
      <sheetName val="토공_total1"/>
      <sheetName val="TRAY_헹거산출1"/>
      <sheetName val="Cọc_nhồi"/>
      <sheetName val="Bang_TH"/>
      <sheetName val="5_NKTC"/>
      <sheetName val="4_BBNT-LĐ"/>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D_&amp;_W_sizes"/>
      <sheetName val="Goc_CC"/>
      <sheetName val="외주대비_-석축?????[후다내역_XLS]견적표지_(3"/>
      <sheetName val="48?"/>
      <sheetName val="외주대비_-석축???_x"/>
      <sheetName val="Sikje_in?"/>
      <sheetName val="IMF_Code"/>
      <sheetName val="비목군분류일위"/>
      <sheetName val="부영주택(잡철물)"/>
      <sheetName val="Measure 1306"/>
      <sheetName val="DAF-2"/>
      <sheetName val="DM.ChiPhi"/>
      <sheetName val="Doi so"/>
      <sheetName val="기초부재력검토"/>
      <sheetName val="편입토지조서"/>
      <sheetName val="하도계약반영"/>
      <sheetName val="1.1"/>
      <sheetName val="NOM³_x0000_Ԁ"/>
      <sheetName val="NOMֳ_x0000_缀"/>
      <sheetName val="내역서1999.8최종"/>
      <sheetName val="부대표지_x0000__x0000__x0005__x0000_腰"/>
      <sheetName val="VENT"/>
      <sheetName val="준검_내逃ᚹ欃"/>
      <sheetName val="설계내역2"/>
      <sheetName val="보강현황"/>
      <sheetName val="단위중량표"/>
      <sheetName val="흄관기_x0000_"/>
      <sheetName val="흄관기0"/>
      <sheetName val="3.전기산출기초"/>
      <sheetName val="토공정보"/>
      <sheetName val="월별계획"/>
      <sheetName val="발주현황"/>
      <sheetName val="물량표(신)"/>
      <sheetName val="일위대가(산근)"/>
      <sheetName val="0217상가미분양자산"/>
      <sheetName val="1鶈"/>
      <sheetName val="내역(전력)"/>
      <sheetName val="교각토"/>
      <sheetName val="Proposal"/>
      <sheetName val="변경집계표"/>
      <sheetName val="철집"/>
      <sheetName val="YES-T"/>
      <sheetName val="Kihon-Jiko"/>
      <sheetName val="3.1"/>
      <sheetName val="3.10"/>
      <sheetName val="3.2"/>
      <sheetName val="3.3"/>
      <sheetName val="3.4"/>
      <sheetName val="3.5"/>
      <sheetName val="3.6"/>
      <sheetName val="3.7"/>
      <sheetName val="3.8"/>
      <sheetName val="3.9"/>
      <sheetName val="금속및금속창호"/>
      <sheetName val="䣐_x005f_x0000__x005f_x0000_갑쥀)"/>
      <sheetName val="P_x005f_x0005_"/>
      <sheetName val="48_x005f_x0005__x005f_x0000_"/>
      <sheetName val="Sikje_inĴ¾_x005f_x0000_"/>
      <sheetName val="eq_dat_x005f_x0000_"/>
      <sheetName val="1차설계Ꮗԯ_x005f_x0000_"/>
      <sheetName val="1차설계逷≙_x005f_xdc00_≙"/>
      <sheetName val="Sikje_in_x005f_x0005__x005f_x0000_"/>
      <sheetName val="CԀ_x005f_x0000_缀"/>
      <sheetName val="NX01"/>
      <sheetName val="Du thau"/>
      <sheetName val="NOM³"/>
      <sheetName val="NOMֳ"/>
      <sheetName val="電気設備表"/>
      <sheetName val="Config"/>
      <sheetName val="DI_ESTI"/>
      <sheetName val="TAIKHOAN"/>
      <sheetName val="점_x0000__x0000_Ā"/>
      <sheetName val="외주대비 -석축_x0000__x0000__x0000__x2"/>
      <sheetName val="견적표지_(32"/>
      <sheetName val="외주대비 -석축_x0000__x0000__x0000__x3"/>
      <sheetName val="견적표지_(322"/>
      <sheetName val="외주대비 -석축_x0000__x0000__x0000__x4"/>
      <sheetName val="견적표지_(3222"/>
      <sheetName val="외주대비 -석축_x0000__x0000__x0000__x5"/>
      <sheetName val="견적표지_(32222"/>
      <sheetName val="외주대비 -석축_x0000__x0000__x0000__x6"/>
      <sheetName val="견적표지_(322222"/>
      <sheetName val="고유코드_설계"/>
      <sheetName val="C.배수관공"/>
      <sheetName val="주차구획_x0000__x0000_Ԁ"/>
      <sheetName val="合成単価作成表-BLDG"/>
      <sheetName val="건축원가계산서"/>
      <sheetName val="도급표지É"/>
      <sheetName val="도급표지  (3_x0000_"/>
      <sheetName val="교각토공_(㡈įᐨ"/>
      <sheetName val="관급자재산출근거"/>
      <sheetName val="단가16(노임)"/>
      <sheetName val="2008년하반기노임"/>
      <sheetName val="표준차도부연장집계-ASP"/>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패널"/>
      <sheetName val="GRD_x0000_鯦"/>
      <sheetName val="점_x0000__x0000__x0005_"/>
      <sheetName val="1공구 건_xdc00_䘢䠂檱䠛檳"/>
      <sheetName val="입찰품跀"/>
      <sheetName val="6공구(_xda8b_瀀"/>
      <sheetName val="기별용지"/>
      <sheetName val="수지예산"/>
      <sheetName val="1.수_x0000__x0000__x0005_"/>
      <sheetName val="일위대가 집_x0000__x0000_"/>
      <sheetName val="가_x0000__x0000_"/>
      <sheetName val="부대내寀"/>
      <sheetName val="부대내_x0005_"/>
      <sheetName val="ChartData"/>
      <sheetName val="GRD_x0000_黎"/>
      <sheetName val="변경내역서"/>
      <sheetName val="주안3차A-A"/>
      <sheetName val="단가(동바蔨ũ"/>
      <sheetName val="D.B"/>
      <sheetName val="공량(전기)"/>
      <sheetName val="슬래브수량산출"/>
      <sheetName val="콘크리트"/>
      <sheetName val="토량산출서"/>
      <sheetName val="20관리비율"/>
      <sheetName val="HW일위"/>
      <sheetName val="제잡비(주공종)"/>
      <sheetName val="외주대비-구_x0005_"/>
      <sheetName val="외주대비-구멫⽄"/>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인부신상"/>
      <sheetName val="외주대비x"/>
      <sheetName val="식생블럭단위수량"/>
      <sheetName val="8설7발"/>
      <sheetName val="Lumen"/>
      <sheetName val="해외교육"/>
      <sheetName val="K2 site Total 내역서"/>
      <sheetName val="타설"/>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리부설"/>
      <sheetName val="기계실냉༛彬"/>
      <sheetName val="1.청구서"/>
      <sheetName val="2.내역서"/>
      <sheetName val="기성지급예정"/>
      <sheetName val="실지급내역"/>
      <sheetName val="노무비지급"/>
      <sheetName val="표"/>
      <sheetName val="외주대비x_x0000_Ԁ_x0000_"/>
      <sheetName val="규격별"/>
      <sheetName val="청구갑지"/>
      <sheetName val="도면"/>
      <sheetName val="M3A"/>
      <sheetName val="W3A"/>
      <sheetName val="M3B"/>
      <sheetName val="T4A"/>
      <sheetName val="T4B"/>
      <sheetName val="M3C"/>
      <sheetName val="T4C2"/>
      <sheetName val="T4D"/>
      <sheetName val="T4E"/>
      <sheetName val="MICE동"/>
      <sheetName val="지하층"/>
      <sheetName val="지하층(카페)"/>
      <sheetName val="PAY2002"/>
      <sheetName val="간접비 총괄표"/>
      <sheetName val="드럼사이즈 내역"/>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개인신상"/>
      <sheetName val="99년하반기"/>
      <sheetName val="입적Æ"/>
      <sheetName val="입력데이타(비_x0000__x0000_Ԁ_x0000_"/>
      <sheetName val="보도내역 (_x0010__x0000_"/>
      <sheetName val="I.설계조건"/>
      <sheetName val="주형"/>
      <sheetName val="3.바닥판설계"/>
      <sheetName val="도급표지  (怀꿟"/>
      <sheetName val="출근부&amp;임금대장"/>
      <sheetName val="Sens&amp;Anal"/>
      <sheetName val="총괄표 "/>
      <sheetName val="HVAC"/>
      <sheetName val="DG"/>
      <sheetName val="NHÀ NHẬP LIỆU"/>
      <sheetName val="MÓNG SILO"/>
      <sheetName val="기초입력ԯ_x0000_缀_x0000__x0000_"/>
      <sheetName val="부도어음"/>
      <sheetName val="전압강하"/>
      <sheetName val="LD"/>
      <sheetName val="외주대비-구ꮸ〇"/>
      <sheetName val="치수표"/>
      <sheetName val="-배수구조총재료"/>
      <sheetName val="부대표지_x0000__x0000__x0005__x0000_䥀"/>
      <sheetName val="행정표준(2惍"/>
      <sheetName val="행정표준(2ネ"/>
      <sheetName val="부대표지_x0000__x0000__x0005__x0000_⽠"/>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가정급수관"/>
      <sheetName val="오억미만"/>
      <sheetName val="계약대비내역서 (부경)"/>
      <sheetName val="집행대비내역서 (부경)"/>
      <sheetName val="계약그라우팅.포장"/>
      <sheetName val="계약사무실조경 "/>
      <sheetName val="수벽설치(효자)"/>
      <sheetName val="조ꌀ"/>
      <sheetName val="조Ꝣ"/>
      <sheetName val="총공사Ԁ쭭㠯"/>
      <sheetName val="Tiepdia"/>
      <sheetName val="구조ఀ덀_x0000_"/>
      <sheetName val="구조怀ྋĀ"/>
      <sheetName val="연평잔"/>
      <sheetName val="Efficiency"/>
      <sheetName val="벽체면적˱ጐɈី"/>
      <sheetName val="합천내역"/>
      <sheetName val="외주대비-구_x0000__x0000_"/>
      <sheetName val="자판실행"/>
      <sheetName val="구조물터파기ꗤNˠ"/>
      <sheetName val="위생悱"/>
      <sheetName val="GIAVLIEU"/>
      <sheetName val="3BL공동구_x005f_x0000__x005f_x0000_Ԁ"/>
      <sheetName val="ptdg"/>
      <sheetName val="CODE-LIST"/>
      <sheetName val="Basic Wage"/>
      <sheetName val="Menber List"/>
      <sheetName val="기초입력ԯ"/>
      <sheetName val="PL Vua"/>
      <sheetName val="조선용암면"/>
      <sheetName val="도시정비"/>
      <sheetName val="개발"/>
      <sheetName val="도시정비 "/>
      <sheetName val="민간"/>
      <sheetName val="관접합및부설"/>
      <sheetName val="3.1.6 전산처리결과"/>
      <sheetName val="인부신상헾⼳"/>
      <sheetName val="호곡중학교"/>
      <sheetName val="횡배수관 토공량 산출"/>
      <sheetName val="평가내역"/>
      <sheetName val="부대공사비"/>
      <sheetName val="공종코드"/>
      <sheetName val="수량산출서_x0010__x0000_"/>
      <sheetName val="본장"/>
      <sheetName val="_x0000__x0010__x0000_내"/>
      <sheetName val="2013년상반기"/>
      <sheetName val="건_′近丂"/>
      <sheetName val="건_ê_x0000_Ԁ"/>
      <sheetName val="⑻동원인원산출서⑧"/>
      <sheetName val="토공계산서(부체도로)"/>
      <sheetName val="수로BOX"/>
      <sheetName val="토목단가"/>
      <sheetName val="경비_원본"/>
      <sheetName val="총공사_x0000__x0000_Ԁ"/>
      <sheetName val="수량산출서_x0000__x0000__x0005_"/>
      <sheetName val="1-׃⼿"/>
      <sheetName val="1-닑⽋"/>
      <sheetName val="1-_x0005__x0000_"/>
      <sheetName val="A-100전제"/>
      <sheetName val="외주현황_wq1"/>
      <sheetName val="태화42_"/>
      <sheetName val="배수喘"/>
      <sheetName val="220_(2)"/>
      <sheetName val="3_관로전환기"/>
      <sheetName val="내역서1999_8최종"/>
      <sheetName val="부대표지腰"/>
      <sheetName val="3_전기산출기초"/>
      <sheetName val="F_월별기성수금현황_"/>
      <sheetName val="1_1"/>
      <sheetName val="_"/>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부대표지츀 _x0000__x0000_얈"/>
      <sheetName val="부대표지츀 _x0000__x0000_篐"/>
      <sheetName val="동력부하계산"/>
      <sheetName val="템플릿"/>
      <sheetName val="Names"/>
      <sheetName val="공사비 내역 (가)"/>
      <sheetName val="견적刀_x0010_"/>
      <sheetName val="외주대비 -ʶ_x0000_"/>
      <sheetName val="변수"/>
      <sheetName val="3_공통공사偤°"/>
      <sheetName val="비품"/>
      <sheetName val="건축설_x0000_"/>
      <sheetName val="건축설賨"/>
      <sheetName val="CB"/>
      <sheetName val="Modulၒ_x0000_"/>
      <sheetName val="07_Themal"/>
      <sheetName val="TỔNG HỢP"/>
      <sheetName val="NS"/>
      <sheetName val="NKC6"/>
      <sheetName val="CTG"/>
      <sheetName val="원본자재"/>
      <sheetName val="3.일반사상"/>
      <sheetName val="1-7(재가공내역)"/>
      <sheetName val="4 L速뇥ᝠ"/>
      <sheetName val="C_MECHANICAL"/>
      <sheetName val="Elec_LG"/>
      <sheetName val="KTCK"/>
      <sheetName val="6MONTHS"/>
      <sheetName val="48_x005f_x0005_"/>
      <sheetName val="_후다_x005f_x0001_ _x005f_x0010__x005f_x0000__x0003"/>
      <sheetName val="Pipe"/>
      <sheetName val="TEMP"/>
      <sheetName val="barchart"/>
      <sheetName val="Matls"/>
      <sheetName val="Labor"/>
      <sheetName val="Budget Code"/>
      <sheetName val="Phu cap"/>
      <sheetName val="지역개발"/>
      <sheetName val="入力用(家賃)"/>
      <sheetName val="入力用(駐車)"/>
      <sheetName val="주간기성"/>
      <sheetName val="슬래브(PF)(하류)"/>
      <sheetName val="STAND98"/>
      <sheetName val="인건嫨"/>
      <sheetName val="PTDM"/>
      <sheetName val="PTdam"/>
      <sheetName val="Loose"/>
      <sheetName val="7.공정표"/>
      <sheetName val="수량산출서_x0010_"/>
      <sheetName val="dropdown"/>
      <sheetName val="BREAKDOW_x0000__x0000_Ԁ_x0000_瀀㄂ᗖ"/>
      <sheetName val="BREAKDOW_x0000__x0000_Ԁ_x0000_　柳ᤍ"/>
      <sheetName val="BREAKDOW頀ᵛ瀞囏_x001c__x0000_攀"/>
      <sheetName val="BREAKDOW_x0000__x0000_Ԁ_x0000_ 횱_xd9c1_"/>
      <sheetName val="일위대가Ȓ_x0000_"/>
      <sheetName val="일위대가顔-"/>
      <sheetName val="중사"/>
      <sheetName val="재무가정"/>
      <sheetName val="사전공사"/>
      <sheetName val="그림모음"/>
      <sheetName val="닪면_(2)3"/>
      <sheetName val="도급표지  (ꀀ႑"/>
      <sheetName val="용수량(생활용수)"/>
      <sheetName val="escon"/>
      <sheetName val="_후다___"/>
      <sheetName val="ጊ후다내역.XLS_0_0ControlSheet3"/>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Đầu tư"/>
      <sheetName val="Ton Kho"/>
      <sheetName val="3. CNT"/>
      <sheetName val="unit price list(M)"/>
      <sheetName val="General2"/>
      <sheetName val="Breakdown (B)"/>
      <sheetName val="thông tin"/>
      <sheetName val="침하계"/>
      <sheetName val="205동"/>
      <sheetName val="도급표지  㧈_x0014_冈"/>
      <sheetName val="시공여유_x0000_"/>
      <sheetName val="일위합"/>
      <sheetName val="CC16-내역서"/>
      <sheetName val="Tax Ref"/>
      <sheetName val="Parameters"/>
      <sheetName val="BOQ-E"/>
      <sheetName val="Dayworks"/>
      <sheetName val="Land Dev't. Ph-1"/>
      <sheetName val="우성교간선"/>
      <sheetName val="_________x005f_x0000__x005f_x0000__x005f_x0000__2"/>
      <sheetName val="RAB AR&amp;STR"/>
      <sheetName val="tifico"/>
      <sheetName val="계약정보"/>
      <sheetName val="통신물량"/>
      <sheetName val="견적서표지"/>
      <sheetName val="_후다_x0001_ _x0010___x0003_ _x0010___x0001___x0010___x0001_ _x0010___x0003_"/>
      <sheetName val="ጳ__Ⴔጳ__Lጴ__ ጵ__ ጶ__ఀጷ__ ጸ_"/>
      <sheetName val="ጷ__Ⴔጸ__Lጿ__Rጿ__Sጊ__Lጊ__2ጱ"/>
      <sheetName val="ጳ__Ⴔጳ__Lጴ___ጵ___ጶ__ఀጷ___ጸ_"/>
      <sheetName val="ጳ__Ⴔጳ__Lጴ__Rጳ__Sጳ__Lጴ__2ጵ"/>
      <sheetName val="ጳ__Ⴔጴ__Lጳ__0ጳ__Șጴ__Șጵ__"/>
      <sheetName val="ጱ__Ⴔጲ__Lፍ__uጳ__mጳ__Dጴ__bጳ_"/>
      <sheetName val="ጊ__Ⴔጱ__Lጲ__.ድ__nጳ__lጳ__eጴ"/>
      <sheetName val="ጵ__Ⴔጶ__Lጷ__.ጸ__yጿ__uጿ__iጊ_"/>
      <sheetName val="ጊ__Ⴔጱ__Lጲ__-ድ__Lጳ__(ጳ__"/>
      <sheetName val="ጿ__Ⴔጿ__Lጊ__ېጱ__ ጲ__೵ድ__Ⴔጳ_"/>
      <sheetName val="ጊ__Ⴔጊ__Lጱ__᳴ጲ__ ድ__ᰕጳ__װጳ"/>
      <sheetName val="ጸ__Ⴔጿ__Lጿ__qጊ__oጊ__iጱ__iጲ_"/>
      <sheetName val="ጳ__Ⴔጴ__Lጳ___ጳ__nጴ__lጵ__eጶ"/>
      <sheetName val="ጿ__Ⴔጿ__Lጊ___ጊ__yጱ__uጲ__iድ_"/>
      <sheetName val="ፍ__Ⴔጳ__Lጳ__Nጴ__(ጳ__ᖥጳ__)"/>
      <sheetName val="ጿ__Ⴔጿ__Lጊ__Cጱ__4ጲ__Ĥፍ__"/>
      <sheetName val="ጳ__Ⴔጳ__Lጴ__෠ጳ__ೠጳ__2ጴ__Pጵ"/>
      <sheetName val="ጶ__Ⴔጷ__Lጸ__ ጿ__ ጿ__ ጊ__"/>
      <sheetName val="ጳ__Ⴔጴ__Lጳ__ބጳ__کጴ__ឌጵ__"/>
      <sheetName val="ጊ__Ⴔጊ__Lጱ__ބጲ__کድ__ឌጳ__"/>
      <sheetName val="ጳ__Ⴔጳ__Lጴ__᝼ጵ__᳀ጶ__,ጷ__)"/>
      <sheetName val="ጿ__Ⴔጊ__Lጱ__Șጲ__ᩘድ__ ጳ__ ጳ_"/>
      <sheetName val="ድ__Ⴔጳ__Lጳ__.ጴ__ഀጳ__nጳ__ "/>
      <sheetName val="ጴ__Ⴔጵ__Lጶ___ጷ__ഀጸ__nጿ__ "/>
      <sheetName val="ጳ__Ⴔጴ__Lጵ__.ጶ__ᔼጷ__1ጸ__2ጿ_"/>
      <sheetName val="ጲ__Ⴔድ__Lጳ__Rጳ__aጴ__lጳ__oጳ"/>
      <sheetName val="ጊ__Ⴔጱ__Lጲ__Rድ__Dጳ__(ጳ__๘ጴ"/>
      <sheetName val="ጴ__Ⴔጵ__Lጶ__֑ጷ__0ጸ__1ጿ__0ጿ"/>
      <sheetName val="ጸ__Ⴔጿ__Lጿ__Ƞጊ__Eጱ__Rጲ__Sፍ"/>
      <sheetName val="ጵ__Ⴔጶ__Lጷ__-ጸ__Oጿ__Uጿ__Rጊ_"/>
      <sheetName val="ጳ__Ⴔጴ__Lጵ__-ጶ__Eጷ__Tጸ__Aጿ"/>
      <sheetName val="ጸ__Ⴔጿ__Lጿ__.ጊ__ ጱ__ݴጲ__"/>
      <sheetName val="ጱ__Ⴔጲ__Lድ__ࣼጳ__൬ጳ__(ጴ__"/>
      <sheetName val="ጴ__Ⴔጳ__Lጳ__Rጴ__Sጵ__Lጶ__2ጷ_"/>
      <sheetName val="ጿ__Ⴔጿ__Lጊ__uጱ__mጲ__Dድ__bጳ_"/>
      <sheetName val="ጴ__Ⴔጳ__Lጳ___ጴ__nጵ__lጶ__eጷ_"/>
      <sheetName val="ጶ__Ⴔጷ__Lጸ__ېጿ___ጿ__೵ጊ__Ⴔጱ_"/>
      <sheetName val="ጳ__Ⴔጳ__Lጴ___ጳ__ഀጳ__nጴ___"/>
      <sheetName val="ጿ__Ⴔጊ__Lጊ___ጱ__ഀጲ__nድ___"/>
      <sheetName val="ጵ__Ⴔጶ__Lጷ__qጸ__oጿ__iጿ__iጊ_"/>
      <sheetName val="ጲ__Ⴔድ__Lጳ__᳴ጳ___ጴ__ᰕጳ__װጳ"/>
      <sheetName val="ጶ__Ⴔጷ__Lጸ___ጿ___ጿ___ጊ__"/>
      <sheetName val="ጱ__Ⴔጲ__Lድ__᝼ጳ__᳀ጳ__,ጴ__)"/>
      <sheetName val="ጷ__Ⴔጸ__Lጿ__Șጿ__ᩘጊ___ጱ___ጲ_"/>
      <sheetName val="ድ__Ⴔጳ__Lጳ__ᰘጴ__ࠄጳ__ഈጳ__Ṅጴ"/>
      <sheetName val="ጲ__Ⴔድ__Lጳ___ጳ__nጴ__lጳ__eጳ_"/>
      <sheetName val="ጳ__Ⴔጳ__Lጴ__᳴ጵ___ጶ__ᰕጷ__װጸ_"/>
      <sheetName val="ጊ__Ⴔጱ__Lጲ__ࠑድ__°ጳ__2ጳ__0"/>
      <sheetName val="ጿ__Ⴔጊ__Lጱ__ᙜጲ__෨ድ__Dጳ__°ጳ"/>
      <sheetName val="ጿ__Ⴔጊ__Lጱ__Rጲ__Cድ__Rጳ__"/>
      <sheetName val="ጴ__Ⴔጳ__Lጳ__iጴ__ ጵ__eጶ__e"/>
      <sheetName val="ጵ__Ⴔጶ__Lጷ__ᝥጸ__Uጿ__Oጿ__ "/>
      <sheetName val="ጳ__Ⴔጴ__Lጵ__֑ጶ__ ጷ__-ጸ__׭"/>
      <sheetName val="ጳ__Ⴔጳ__Lጴ__಴ጵ__׭ጶ__᳀ጷ__"/>
      <sheetName val="ጴ__Ⴔጵ__Lጶ__ඕጷ__ఐጸ__սጿ__"/>
      <sheetName val="ጲ__Ⴔድ__Lጳ__.ጳ__᪅ጴ__Șጳ__᧝ጳ"/>
      <sheetName val="ጸ__Ⴔጿ__Lጿ__.ጊ__᪅ጊ__ႜጱ__"/>
      <sheetName val="ጴ__Ⴔጵ__Lጶ__.ጷ__ᅸጸ__Ꮙጿ__°ጿ"/>
      <sheetName val="ጶ__Ⴔጷ__Lጸ__.ጿ__(ጿ__ᅸጊ__)"/>
      <sheetName val="ጳ__Ⴔጴ__Lጴ__.ፊ__(ጵ__ఀፋ__)"/>
      <sheetName val="ጊ__Ⴔጱ__Lጲ__ഈድ__ᠥጳ__๘ጳ__"/>
      <sheetName val="ጊ__Ⴔጱ__Lጲ__Tድ__(ጳ__Eጳ__"/>
      <sheetName val="ጱ__Ⴔጲ__Lድ__ެጳ__ ጳ__(ጴ__"/>
      <sheetName val="ጷ__Ⴔጸ__Lጿ__೨ጿ__Tጊ__ಽጊ__"/>
      <sheetName val="ጿ__Ⴔጿ__Lጊ__ᙔጱ__೵ጲ__ ድ__"/>
      <sheetName val="ጴ__Ⴔጳ__Lጳ__ᆠጴ__Aጵ__Iጶ__"/>
      <sheetName val="ድ__Ⴔጳ__Lጳ__಴ጴ__׭ጳ__᳀ጳ__"/>
      <sheetName val="ጱ__Ⴔጲ__Lድ__ಜጳ__(ጳ__ ጴ__"/>
      <sheetName val="ጷ__Ⴔጸ__Lጿ__ݸጿ__ၬጊ__2ጊ__ರጱ"/>
      <sheetName val="ጵ__Ⴔጶ__Lጷ___ጸ__᪅ጿ__Șጿ__᧝ጊ"/>
      <sheetName val="ጳ__Ⴔጴ__Lጳ___ጳ__᪅ጴ__ႜጵ__"/>
      <sheetName val="ጳ__Ⴔጳ__Lጴ__ࣼጳ__൬ጳ__(ጴ__"/>
      <sheetName val="ጳ__Ⴔጴ__Lጳ__Rጳ__Sጴ__Lጵ__2ጶ_"/>
      <sheetName val="ጿ__Ⴔጿ__Lጊ__నጊ__ಽጱ__(ጲ__"/>
      <sheetName val="ጿ__Ⴔጊ__Lጊ__೵ጱ__(ጲ__ዹድ__"/>
      <sheetName val="ጳ__Ⴔጳ__Lጴ___ጳ__Eጳ__Ꮜጴ__"/>
      <sheetName val="ጷ__Ⴔጸ__Lጿ___ጿ__ᔼጊ__1ጱ__2ጲ_"/>
      <sheetName val="ጳ__Ⴔጳ__Lጴ__Ƞጴ__Eፊ__Rጵ__Sፋ"/>
      <sheetName val="ጸ__Ⴔጿ__Lጿ__ݴጊ__෼ጱ__.ጲ__"/>
      <sheetName val="ድ__Ⴔጳ__Lጳ__0ጴ__ ጳ__Iጳ__"/>
      <sheetName val="ጊ__Ⴔጱ__Lጲ__ಜድ__(ጳ___ጳ__"/>
      <sheetName val="ጿ__Ⴔጊ__Lጱ__rጲ__(ድ__tጳ__rጳ"/>
      <sheetName val="ጴ__Ⴔጵ__Lጶ__᚝ጷ__Ոጸ__)ጿ__"/>
      <sheetName val="ጸ__Ⴔጿ__Lጿ__iጊ__ ጱ__uጲ__r"/>
      <sheetName val="ጳ__Ⴔጴ__Lጳ__᳴ጳ___ጴ__ᰕጵ__װጶ_"/>
      <sheetName val="ጴ__Ⴔጳ__Lጳ__֑ጴ___ጵ__-ጶ__׭"/>
      <sheetName val="ጳ__Ⴔጳ__Lጴ__ᙜጵ__෨ጶ__Dጷ__°ጸ"/>
      <sheetName val="ጿ__ゴጊ__Lዷ__R፞__I፟__G፠__ጀ፠"/>
      <sheetName val="ጶ__Ⴔጷ__Lጸ___ጿ__ഀጿ__nጊ___ጱ"/>
      <sheetName val="ጵ__Ⴔጶ__Lጷ___ጸ__ഀጿ__nጿ___ጊ"/>
      <sheetName val="ጳ__Ⴔጴ__Lጵ___ጶ__Eጷ__Ꮜጸ__"/>
      <sheetName val="ጱ__Ⴔጲ__Lድ___ጳ___ጳ___ጴ__1"/>
      <sheetName val="ድ__Ⴔጳ__Lጳ__᝼ጴ__᳀ጳ__,ጳ__)ጴ"/>
      <sheetName val="ጶ__Ⴔጷ__Lጸ__-ጿ__Oጿ__Uጊ__Rፕ_"/>
      <sheetName val="ጿ__Ⴔጿ__Lጊ__-ጱ__Eጲ__Tድ__Aጳ"/>
      <sheetName val="ጷ__Ⴔጸ__Lጿ___ጿ___ጊ__ݴጱ__"/>
      <sheetName val="ጲ__Ⴔድ__Lጳ__ᝥጳ__Uጴ__Oጳ___"/>
      <sheetName val="ፘ__Ⴔፘ__Lፙ__Rፘ__Cፘ__Rፙ__"/>
      <sheetName val="፝__Ⴔጿ__Lጿ__iጊ___ዷ__e፞__e"/>
      <sheetName val="፡__Ⴔ፠__L፠__ࣼ፡__൬።__(፣__"/>
      <sheetName val="፠__Ⴔ፡__L።__R፣__S፤__Lጿ__2ጿ_"/>
      <sheetName val="ጊ__Ⴔጊ__Lጊ__నጊ__ಽጊ__(፥__"/>
      <sheetName val="፥__Ⴔ፦__L፥___ጊ__Eጊ__Ꮜጊ__"/>
      <sheetName val="ጲ__Ⴔድ__Lጳ__Iጳ___ጴ__Yጳ__"/>
      <sheetName val="ጳ__Ⴔጳ__Lጴ___ጳ__᪅ጳ__ᕴጴ__"/>
      <sheetName val="_후다_x0001_ _x0010___x0003"/>
      <sheetName val="B9_MEP"/>
      <sheetName val="현장´_x0000_Ԁ_x0000_"/>
      <sheetName val="SIL98"/>
      <sheetName val="철근׃"/>
      <sheetName val="주차구획"/>
      <sheetName val="Sh_x0010_"/>
      <sheetName val="1.수"/>
      <sheetName val="부"/>
      <sheetName val="건_ê"/>
      <sheetName val="총공사"/>
      <sheetName val="부대표지츀 "/>
      <sheetName val="점"/>
      <sheetName val="소야공정"/>
      <sheetName val="기본내용"/>
      <sheetName val="프로젝트"/>
      <sheetName val="코드정보"/>
      <sheetName val="대구은행"/>
      <sheetName val="도급표지렀觖갂垹䠀"/>
      <sheetName val="보도내 ??䪾"/>
      <sheetName val="ELEC"/>
      <sheetName val="실행_x0002__x0000_駐"/>
      <sheetName val="현장인원명부"/>
      <sheetName val="일반수량총괄집계"/>
      <sheetName val="유니트입출고내역"/>
      <sheetName val="본댐설계"/>
      <sheetName val="집 _x0000__x0000_Ā"/>
      <sheetName val="Sheet22"/>
      <sheetName val="Tai_khoan2"/>
      <sheetName val="대3류_2"/>
      <sheetName val="BEND_LOSS2"/>
      <sheetName val="01__DATA2"/>
      <sheetName val="ጊ후다내역_XLS]0_0ControlSheet31"/>
      <sheetName val="投标材料清单_1"/>
      <sheetName val="토공_total2"/>
      <sheetName val="TRAY_헹거산출2"/>
      <sheetName val="Dầm_11"/>
      <sheetName val="Unit_Rate(non_print)1"/>
      <sheetName val="Bang_gia_2011_10_121"/>
      <sheetName val="Sàn_tầng_01_(_old_)1"/>
      <sheetName val="5_6_NTKL_ĐHKK_1"/>
      <sheetName val="5_12_NTKL_PCCC1"/>
      <sheetName val="Gia_thanh_chuoi_su1"/>
      <sheetName val="Tiep_dia1"/>
      <sheetName val="Don_gia_vung_III-Can_Tho1"/>
      <sheetName val="TH_MEP1"/>
      <sheetName val="dtct_cong"/>
      <sheetName val="1_Requisition(E)"/>
      <sheetName val="Cọc_nhồi1"/>
      <sheetName val="Bang_TH1"/>
      <sheetName val="5_NKTC1"/>
      <sheetName val="4_BBNT-LĐ1"/>
      <sheetName val="_DATA1"/>
      <sheetName val="0_Bìa1"/>
      <sheetName val="1_Mục_lục1"/>
      <sheetName val="2_Phiếu_kiểm_tra1"/>
      <sheetName val="BM-06a_Mẫu_chứng_chỉ_thanh_toá1"/>
      <sheetName val="3_Bảng_TT_giá_trị_thực_hiện1"/>
      <sheetName val="4_Bảng_TT_KL_thực_hiện1"/>
      <sheetName val="6_KL_DD_chi_tiết1"/>
      <sheetName val="5_công_nhật1"/>
      <sheetName val="ROW_3a-chi_tiết1"/>
      <sheetName val="ROW_5-_chi_tiết1"/>
      <sheetName val="ROW_6-_chi_tiết1"/>
      <sheetName val="KL_khoán_đổ_bê_tông_T71"/>
      <sheetName val="6__Bảng_TT_giá_trị_giảm_trừ_HĐ1"/>
      <sheetName val="6__Hồ_sơ_đính_kèm1"/>
      <sheetName val="Elec_LG1"/>
      <sheetName val="ESTI_"/>
      <sheetName val="D_&amp;_W_sizes1"/>
      <sheetName val="Goc_CC1"/>
      <sheetName val="외주대비_-석축???_x1"/>
      <sheetName val="IMF_Code1"/>
      <sheetName val="3_관로전환기1"/>
      <sheetName val="외주현황_wq11"/>
      <sheetName val="태화42_1"/>
      <sheetName val="220_(2)1"/>
      <sheetName val="_1"/>
      <sheetName val="F_월별기성수금현황_1"/>
      <sheetName val="C_MECHANICAL1"/>
      <sheetName val="TL_rieng"/>
      <sheetName val="Doi_so"/>
      <sheetName val="3_1"/>
      <sheetName val="3_10"/>
      <sheetName val="3_2"/>
      <sheetName val="3_3"/>
      <sheetName val="3_4"/>
      <sheetName val="3_5"/>
      <sheetName val="3_6"/>
      <sheetName val="3_7"/>
      <sheetName val="3_8"/>
      <sheetName val="3_9"/>
      <sheetName val="Measure_1306"/>
      <sheetName val="DM_ChiPhi"/>
      <sheetName val="외주대비_-석축_x005f_x0000__x005f_x0000__x005f_x0000__x"/>
      <sheetName val="Du_thau"/>
      <sheetName val="표지_(3)9"/>
      <sheetName val="표지_(2)9"/>
      <sheetName val="교각집계_(2)9"/>
      <sheetName val="교각토공_(2)9"/>
      <sheetName val="교각철근_(2)9"/>
      <sheetName val="외주대비_-석축9"/>
      <sheetName val="외주대비-구조물_(2)9"/>
      <sheetName val="견적표지_(3)9"/>
      <sheetName val="_HIT-&gt;HMC_견적(3900)9"/>
      <sheetName val="일__위__대__가__목__록9"/>
      <sheetName val="1공구_건정토건_토공10"/>
      <sheetName val="1공구_건정토건_철콘10"/>
      <sheetName val="도급표지_10"/>
      <sheetName val="도급표지__(4)10"/>
      <sheetName val="부대표지_(4)10"/>
      <sheetName val="도급표지__(3)10"/>
      <sheetName val="부대표지_(3)10"/>
      <sheetName val="도급표지__(2)10"/>
      <sheetName val="부대표지_(2)10"/>
      <sheetName val="토__목10"/>
      <sheetName val="조__경10"/>
      <sheetName val="전_기10"/>
      <sheetName val="건__축10"/>
      <sheetName val="보도내역_(3)10"/>
      <sheetName val="준검_내역서10"/>
      <sheetName val="내역(최종본4_5)10"/>
      <sheetName val="1_수인터널10"/>
      <sheetName val="설_계10"/>
      <sheetName val="입출재고현황_(2)9"/>
      <sheetName val="6PILE__(돌출)10"/>
      <sheetName val="2_대외공문10"/>
      <sheetName val="AS포장복구_10"/>
      <sheetName val="6__안전관리비16"/>
      <sheetName val="HRSG_SMALL072209"/>
      <sheetName val="교각토공__2_9"/>
      <sheetName val="3_공통공사대비9"/>
      <sheetName val="97년_추정9"/>
      <sheetName val="8_현장관리비8"/>
      <sheetName val="7_안전관리비8"/>
      <sheetName val="하도내역_(철콘)8"/>
      <sheetName val="조건표_(2)8"/>
      <sheetName val="목차_8"/>
      <sheetName val="7__현장관리비_8"/>
      <sheetName val="노무비_근거8"/>
      <sheetName val="임율_Data8"/>
      <sheetName val="1_설계기준8"/>
      <sheetName val="BSD_(2)9"/>
      <sheetName val="2차전체변경예정_(2)8"/>
      <sheetName val="단면_(2)8"/>
      <sheetName val="1_취수장9"/>
      <sheetName val="8_PILE__(돌출)8"/>
      <sheetName val="토공유동표(전체_당초)8"/>
      <sheetName val="1__설계조건_2_단면가정_3__하중계산9"/>
      <sheetName val="DATA_입력란9"/>
      <sheetName val="구조______7"/>
      <sheetName val="현장관리비_산출내역9"/>
      <sheetName val="b_balju_(2)8"/>
      <sheetName val="노무비_7"/>
      <sheetName val="화재_탐지_설비7"/>
      <sheetName val="Customer_Databas7"/>
      <sheetName val="실행내역서_9"/>
      <sheetName val="4_LINE7"/>
      <sheetName val="7_th7"/>
      <sheetName val="_갑지7"/>
      <sheetName val="0_0ControlSheet10"/>
      <sheetName val="0_1keyAssumption10"/>
      <sheetName val="4_내진설계9"/>
      <sheetName val="Sheet1_(2)9"/>
      <sheetName val="4_경비_5_영업외수지7"/>
      <sheetName val="_견적서7"/>
      <sheetName val="4_일위대가집계7"/>
      <sheetName val="1_설계조건9"/>
      <sheetName val="내역서_제출7"/>
      <sheetName val="A_LINE7"/>
      <sheetName val="장비당단가_(1)8"/>
      <sheetName val="Sheet2_(2)8"/>
      <sheetName val="96보완계획7_129"/>
      <sheetName val="전차선로_물량표9"/>
      <sheetName val="부대입찰_내역서9"/>
      <sheetName val="3BL공동구_수량9"/>
      <sheetName val="제잡비_xls9"/>
      <sheetName val="인건비_9"/>
      <sheetName val="_총괄표9"/>
      <sheetName val="2_고용보험료산출근거9"/>
      <sheetName val="노원열병합__건축공사기성내역서9"/>
      <sheetName val="할증_7"/>
      <sheetName val="5__현장관리비(new)_7"/>
      <sheetName val="방배동내역_(총괄)7"/>
      <sheetName val="간_지17"/>
      <sheetName val="5__현장관리비_new__7"/>
      <sheetName val="Temporary_Mooring7"/>
      <sheetName val="중기조종사_단위단가8"/>
      <sheetName val="7_PILE__(돌출)7"/>
      <sheetName val="설내역서_8"/>
      <sheetName val="총_원가계산7"/>
      <sheetName val="토공(우물통,기타)_9"/>
      <sheetName val="현장별계약현황('98_10_31)9"/>
      <sheetName val="Eq__Mobilization9"/>
      <sheetName val="원가계산_(2)9"/>
      <sheetName val="광통신_견적내역서17"/>
      <sheetName val="unit_47"/>
      <sheetName val="플랜트_설치9"/>
      <sheetName val="콤보박스와_리스트박스의_연결9"/>
      <sheetName val="별표_8"/>
      <sheetName val="수_량_명_세_서_-_18"/>
      <sheetName val="2_건축8"/>
      <sheetName val="공정표_8"/>
      <sheetName val="프라임_강변역(4,236)7"/>
      <sheetName val="내___역7"/>
      <sheetName val="집_계_표7"/>
      <sheetName val="2000년_공정표7"/>
      <sheetName val="5_2코핑7"/>
      <sheetName val="배수공_시멘트_및_골재량_산출7"/>
      <sheetName val="P_M_별7"/>
      <sheetName val="CIP_공사8"/>
      <sheetName val="수량산출서_갑지7"/>
      <sheetName val="DATA_입력부7"/>
      <sheetName val="일위대가_(PM)6"/>
      <sheetName val="2_2_오피스텔(12~32F)7"/>
      <sheetName val="일위대가_집계표7"/>
      <sheetName val="6__안전관리비17"/>
      <sheetName val="자__재7"/>
      <sheetName val="개인별_순위표7"/>
      <sheetName val="CM_17"/>
      <sheetName val="기술부_VENDOR_LIST7"/>
      <sheetName val="단계별내역_(2)7"/>
      <sheetName val="제출내역_(2)7"/>
      <sheetName val="2_2_띠장의_설계7"/>
      <sheetName val="1-1_현장정리6"/>
      <sheetName val="1-2_토공6"/>
      <sheetName val="1-3_WMM,GSB6"/>
      <sheetName val="1-4_BITUMINOUS_COURSE6"/>
      <sheetName val="1-5_BOX_CULVERTS6"/>
      <sheetName val="1-6_BRIDGE6"/>
      <sheetName val="1-7_DRAINAGE6"/>
      <sheetName val="1-8_TRAFFIC6"/>
      <sheetName val="1-9_MISCELLANEOUS6"/>
      <sheetName val="1-10_ELECTRICAL6"/>
      <sheetName val="1-12_도급외항목6"/>
      <sheetName val="9_1지하2층하부보7"/>
      <sheetName val="4_2_1_마루높이_검토6"/>
      <sheetName val="4_일위대가7"/>
      <sheetName val="BOX_본체6"/>
      <sheetName val="TABLE_DB6"/>
      <sheetName val="쌍용_data_base6"/>
      <sheetName val="2_교량(신설)7"/>
      <sheetName val="MP_MOB6"/>
      <sheetName val="전체내역_(2)6"/>
      <sheetName val="Hyundai_Unit_cost_xls6"/>
      <sheetName val="STEEL_BOX_단면설계(SEC_8)6"/>
      <sheetName val="6_이토처리시간6"/>
      <sheetName val="울진항공등화_내역서6"/>
      <sheetName val="영흥TL(UP,DOWN)_6"/>
      <sheetName val="일_위_대_가_표6"/>
      <sheetName val="EQUIP_LIST7"/>
      <sheetName val="명일작업계획_(3)6"/>
      <sheetName val="중기쥰종사_단위단가6"/>
      <sheetName val="세골재__T2_변경_현황6"/>
      <sheetName val="내역서_(3)7"/>
      <sheetName val="산출양식_(2)7"/>
      <sheetName val="전체산출내역서갑(변경)_7"/>
      <sheetName val="A_터파기공7"/>
      <sheetName val="B_측·집7"/>
      <sheetName val="배(자·집)_(2)7"/>
      <sheetName val="2_01측·터·집7"/>
      <sheetName val="땅깍·수_(1-1)7"/>
      <sheetName val="0-52_7"/>
      <sheetName val="콘·다_(2)7"/>
      <sheetName val="기·집_(2)7"/>
      <sheetName val="콘·다_(3)7"/>
      <sheetName val="병원내역집계표_(2)7"/>
      <sheetName val="실행총괄_7"/>
      <sheetName val="[IL-3_XLSY갑지7"/>
      <sheetName val="4_일위대가목차7"/>
      <sheetName val="내역_ver1_07"/>
      <sheetName val="2000,9월_일위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단가_6"/>
      <sheetName val="변압기_및_발전기_용량6"/>
      <sheetName val="조도계산서_(도서)6"/>
      <sheetName val="빌딩_안내6"/>
      <sheetName val="CABLE_(2)6"/>
      <sheetName val="G_R300경비6"/>
      <sheetName val="단가대비표_(3)6"/>
      <sheetName val="기성내역서(을)_(2)6"/>
      <sheetName val="1단계_(2)6"/>
      <sheetName val="2_1__노무비_평균단가산출6"/>
      <sheetName val="3_공사비(07년노임단가)6"/>
      <sheetName val="3_공사비(단가조사표)6"/>
      <sheetName val="3_공사비(물량산출표)6"/>
      <sheetName val="3_공사비(일위대가표목록)6"/>
      <sheetName val="3_공사비(일위대가표)6"/>
      <sheetName val="TRE_TABLE6"/>
      <sheetName val="Requirement(Work_Crew)6"/>
      <sheetName val="진입도로B_(2)6"/>
      <sheetName val="수목데이타_6"/>
      <sheetName val="2_냉난방설비공사6"/>
      <sheetName val="7_자동제어공사6"/>
      <sheetName val="중강당_내역6"/>
      <sheetName val="기초자료입력및_K치_확인6"/>
      <sheetName val="실행내역_6"/>
      <sheetName val="자재_단가_비교표(견적)6"/>
      <sheetName val="자재_단가_비교표6"/>
      <sheetName val="Bid_Summary6"/>
      <sheetName val="이동시_예상비용6"/>
      <sheetName val="Seg_1DE비용6"/>
      <sheetName val="Transit_비용_감가상각미포함6"/>
      <sheetName val="내역서_(2)6"/>
      <sheetName val="전화공사_공량_및_집계표6"/>
      <sheetName val="참조_(2)6"/>
      <sheetName val="6__직접경비6"/>
      <sheetName val="대가_(보완)6"/>
      <sheetName val="3_자재비(총괄)6"/>
      <sheetName val="5호광장_(만점)7"/>
      <sheetName val="인천국제_(만점)_(2)7"/>
      <sheetName val="제조_경영6"/>
      <sheetName val="4_전기6"/>
      <sheetName val="노_무_비6"/>
      <sheetName val="미납품_현황6"/>
      <sheetName val="신설개소별_총집계표(동해-배전)6"/>
      <sheetName val="2_1외주6"/>
      <sheetName val="2_3노무6"/>
      <sheetName val="2_4자재6"/>
      <sheetName val="2_2장비6"/>
      <sheetName val="2_5경비6"/>
      <sheetName val="2_6수목대6"/>
      <sheetName val="3련_BOX6"/>
      <sheetName val="전_체6"/>
      <sheetName val="용선_C_L6"/>
      <sheetName val="흙막이B_(오산운암)6"/>
      <sheetName val="타이로드_흙막이6"/>
      <sheetName val="타이로드_흙막이(근입장2_5M)6"/>
      <sheetName val="타이로드(근입장2_5M)6"/>
      <sheetName val="pile_항타6"/>
      <sheetName val="pile_항타(디젤)6"/>
      <sheetName val="pile_항타_A6"/>
      <sheetName val="pile_항타_B6"/>
      <sheetName val="pile_항타_C6"/>
      <sheetName val="pile_인발6"/>
      <sheetName val="pile_인발_A6"/>
      <sheetName val="pile_인발_B6"/>
      <sheetName val="pile_인발_C6"/>
      <sheetName val="20TON_TRAILER6"/>
      <sheetName val="토류판_(2)6"/>
      <sheetName val="SHEET_PILE단가6"/>
      <sheetName val="1_본부별7"/>
      <sheetName val="2000_057"/>
      <sheetName val="원내역서_그대로6"/>
      <sheetName val="1_3_1절점좌표7"/>
      <sheetName val="1_1설계기준7"/>
      <sheetName val="기초입력_DATA7"/>
      <sheetName val="재활용_악취_먼지DUCT산출7"/>
      <sheetName val="남양시작동자105노65기1_3화1_26"/>
      <sheetName val="관음목장(제출용)자105인97_56"/>
      <sheetName val="969910(_R)6"/>
      <sheetName val="1062-X방향_6"/>
      <sheetName val="5_정산서7"/>
      <sheetName val="PROJECT_BRIEF6"/>
      <sheetName val="4_장비손료7"/>
      <sheetName val="108_수선비6"/>
      <sheetName val="단양_00_아파트-세부내역7"/>
      <sheetName val="전선_및_전선관6"/>
      <sheetName val="VENDOR_LIST6"/>
      <sheetName val="PTVT_(MAU)6"/>
      <sheetName val="Xunit_(단위환산)6"/>
      <sheetName val="2F_회의실견적(5_14_일대)6"/>
      <sheetName val="경비_(1)6"/>
      <sheetName val="Sight_n_M_H6"/>
      <sheetName val="매출요약(월별)_-년간6"/>
      <sheetName val="Piping_Design_Data6"/>
      <sheetName val="4_&amp;_10-inch,_CO2_Combo_&amp;_Sweep6"/>
      <sheetName val="①idea_pipeline6"/>
      <sheetName val="IMP_통일양식6"/>
      <sheetName val="LYS_통일양식6"/>
      <sheetName val="유통기한_프로그램6"/>
      <sheetName val="설계기준_및_하중계산6"/>
      <sheetName val="1_䷨수장6"/>
      <sheetName val="4_뀴진설Ⳅ6"/>
      <sheetName val="전䰨선로_물량표6"/>
      <sheetName val="㶀대입찰_내역서6"/>
      <sheetName val="모선자재_집계표5"/>
      <sheetName val="재료의_할증5"/>
      <sheetName val="총괄집계_6"/>
      <sheetName val="kimre_scrubber6"/>
      <sheetName val="strut_type6"/>
      <sheetName val="한성교회_신축공사(050713)_CheckList6"/>
      <sheetName val="FRP_PIPING_일위대가6"/>
      <sheetName val="단가_및_재료비6"/>
      <sheetName val="고객사_관리_코드6"/>
      <sheetName val="내역서_5"/>
      <sheetName val="표__지5"/>
      <sheetName val="D1_2_COF모듈자재_입출재고_(B급)5"/>
      <sheetName val="1차_내역서6"/>
      <sheetName val="Div26_-_Elect5"/>
      <sheetName val="10_경제성분석5"/>
      <sheetName val="샌딩_에폭시_도장4"/>
      <sheetName val="함열량_db5"/>
      <sheetName val="기계_도급내역서5"/>
      <sheetName val="-15_05"/>
      <sheetName val="공내역_및_견적조건5"/>
      <sheetName val="2_15"/>
      <sheetName val="사__업__비__수__지__예__산__서5"/>
      <sheetName val="외주대비_ᨀ晙ԯ4"/>
      <sheetName val="청_구4"/>
      <sheetName val="7_전산해석결과4"/>
      <sheetName val="4_하중4"/>
      <sheetName val="chi_tiet4"/>
      <sheetName val="PPC_Summary4"/>
      <sheetName val="3_단가산출서3"/>
      <sheetName val="4_단가산출기초3"/>
      <sheetName val="cong_thuc_tinh_chi_tiet5"/>
      <sheetName val="Bảng_mã_VT5"/>
      <sheetName val="Khoi_luong5"/>
      <sheetName val="DonGia_chetao5"/>
      <sheetName val="DonGia_VatTuLK5"/>
      <sheetName val="Fr_Revit5"/>
      <sheetName val="NSA_Summary5"/>
      <sheetName val="Tai_khoan3"/>
      <sheetName val="Gia_VLNCMTC3"/>
      <sheetName val="Summary_VO_No_33"/>
      <sheetName val="VO_No_3_13"/>
      <sheetName val="VO_No_3_23"/>
      <sheetName val="VO_No_3_33"/>
      <sheetName val="VO_No_3_43"/>
      <sheetName val="VO_No_3_53"/>
      <sheetName val="VO_No_3_63"/>
      <sheetName val="VO_No_3_73"/>
      <sheetName val="VO_No_3_83"/>
      <sheetName val="기존단가_(2)4"/>
      <sheetName val="_IL-3_XLSY갑지7"/>
      <sheetName val="Thống_kê3"/>
      <sheetName val="Sàn_T13"/>
      <sheetName val="Lỗ_thông_gió3"/>
      <sheetName val="SCOPE_OF_WORK3"/>
      <sheetName val="97_사업추정(WEKI)3"/>
      <sheetName val="Tong_hop3"/>
      <sheetName val="Phan_lap_dat3"/>
      <sheetName val="Lắp_Ráp3"/>
      <sheetName val="KET_CAU-_MJV23"/>
      <sheetName val="Ví_dụ3"/>
      <sheetName val="Phieu_trinh_ky_cấu_tháp3"/>
      <sheetName val="Phieu_trinh_ky_VTP3"/>
      <sheetName val="KS-VL_rời3"/>
      <sheetName val="Tai_san3"/>
      <sheetName val="Check_dong_tien3"/>
      <sheetName val="Chi_phí_SDTS3"/>
      <sheetName val="Check_COST3"/>
      <sheetName val="DATA_HD3"/>
      <sheetName val="Tong_hop_1TM3"/>
      <sheetName val="NS_Lán_trại3"/>
      <sheetName val="Check_cong_no_NC3"/>
      <sheetName val="H__MECHANICAL3"/>
      <sheetName val="J__FIRE_FIGHTING3"/>
      <sheetName val="중기사용료_(2)3"/>
      <sheetName val="99_조정금액3"/>
      <sheetName val="대3류_3"/>
      <sheetName val="BEND_LOSS3"/>
      <sheetName val="신평리_권리자명부3"/>
      <sheetName val="_ｹ-ﾌﾞﾙ3"/>
      <sheetName val="01__DATA3"/>
      <sheetName val="ጊ후다내역_XLS]0_0ControlSheet32"/>
      <sheetName val="投标材料清单_2"/>
      <sheetName val="토공_total3"/>
      <sheetName val="TRAY_헹거산출3"/>
      <sheetName val="Dầm_12"/>
      <sheetName val="Unit_Rate(non_print)2"/>
      <sheetName val="Bang_gia_2011_10_122"/>
      <sheetName val="Sàn_tầng_01_(_old_)2"/>
      <sheetName val="5_6_NTKL_ĐHKK_2"/>
      <sheetName val="5_12_NTKL_PCCC2"/>
      <sheetName val="Gia_thanh_chuoi_su2"/>
      <sheetName val="Tiep_dia2"/>
      <sheetName val="Don_gia_vung_III-Can_Tho2"/>
      <sheetName val="TH_MEP2"/>
      <sheetName val="dtct_cong1"/>
      <sheetName val="1_Requisition(E)1"/>
      <sheetName val="Cọc_nhồi2"/>
      <sheetName val="Bang_TH2"/>
      <sheetName val="5_NKTC2"/>
      <sheetName val="4_BBNT-LĐ2"/>
      <sheetName val="_DATA2"/>
      <sheetName val="0_Bìa2"/>
      <sheetName val="1_Mục_lục2"/>
      <sheetName val="2_Phiếu_kiểm_tra2"/>
      <sheetName val="BM-06a_Mẫu_chứng_chỉ_thanh_toá2"/>
      <sheetName val="3_Bảng_TT_giá_trị_thực_hiện2"/>
      <sheetName val="4_Bảng_TT_KL_thực_hiện2"/>
      <sheetName val="6_KL_DD_chi_tiết2"/>
      <sheetName val="5_công_nhật2"/>
      <sheetName val="ROW_3a-chi_tiết2"/>
      <sheetName val="ROW_5-_chi_tiết2"/>
      <sheetName val="ROW_6-_chi_tiết2"/>
      <sheetName val="KL_khoán_đổ_bê_tông_T72"/>
      <sheetName val="6__Bảng_TT_giá_trị_giảm_trừ_HĐ2"/>
      <sheetName val="6__Hồ_sơ_đính_kèm2"/>
      <sheetName val="Elec_LG2"/>
      <sheetName val="ESTI_1"/>
      <sheetName val="D_&amp;_W_sizes2"/>
      <sheetName val="Goc_CC2"/>
      <sheetName val="외주대비_-석축???_x2"/>
      <sheetName val="IMF_Code2"/>
      <sheetName val="3_관로전환기2"/>
      <sheetName val="외주현황_wq12"/>
      <sheetName val="태화42_2"/>
      <sheetName val="220_(2)2"/>
      <sheetName val="_2"/>
      <sheetName val="F_월별기성수금현황_2"/>
      <sheetName val="C_MECHANICAL2"/>
      <sheetName val="보도내_2"/>
      <sheetName val="TL_rieng1"/>
      <sheetName val="Doi_so1"/>
      <sheetName val="1_11"/>
      <sheetName val="내역서1999_8최종1"/>
      <sheetName val="3_전기산출기초1"/>
      <sheetName val="3_11"/>
      <sheetName val="3_101"/>
      <sheetName val="3_21"/>
      <sheetName val="3_31"/>
      <sheetName val="3_41"/>
      <sheetName val="3_51"/>
      <sheetName val="3_61"/>
      <sheetName val="3_71"/>
      <sheetName val="3_81"/>
      <sheetName val="3_91"/>
      <sheetName val="Measure_13061"/>
      <sheetName val="DM_ChiPhi1"/>
      <sheetName val="외주대비_-석축_x005f_x0000__x005f_x0000__x005f_x0000__1"/>
      <sheetName val="Du_thau1"/>
      <sheetName val="적용환율"/>
      <sheetName val="PRECAST lightconc-II"/>
      <sheetName val="아파트급수지하PIT층평면도(평면도)"/>
      <sheetName val="제품목록"/>
      <sheetName val="Rect. 10"/>
      <sheetName val="총괄표_"/>
      <sheetName val="CHITIET VL-NC-TT1p"/>
      <sheetName val="BIDDING-SUM"/>
      <sheetName val="THONG KE CAU KIEN"/>
      <sheetName val="Thoat nuoc"/>
      <sheetName val="기계경비산출기준"/>
      <sheetName val="설계개요"/>
      <sheetName val="관람석제출"/>
      <sheetName val="[후다내역.XLS]__H4018_c_ESTI96____2"/>
      <sheetName val="[후다내역.XLS]__H4018_c_ESTI96____4"/>
      <sheetName val="[후다내역.XLS]__H4018_c_ESTI96____3"/>
      <sheetName val="[후다내역.XLS]__H4018_c_ESTI96___18"/>
      <sheetName val="[후다내역.XLS]__H4018_c_ESTI96____5"/>
      <sheetName val="[후다내역.XLS]__H4018_c_ESTI96____6"/>
      <sheetName val="[후다내역.XLS]__H4018_c_ESTI96____7"/>
      <sheetName val="[후다내역.XLS]__H4018_c_ESTI96____8"/>
      <sheetName val="[후다내역.XLS]__H4018_c_ESTI96____9"/>
      <sheetName val="[후다내역.XLS]__H4018_c_ESTI96___10"/>
      <sheetName val="[후다내역.XLS]__H4018_c_ESTI96___11"/>
      <sheetName val="[후다내역.XLS]__H4018_c_ESTI96___12"/>
      <sheetName val="[후다내역.XLS]__H4018_c_ESTI96___13"/>
      <sheetName val="[후다내역.XLS]__H4018_c_ESTI96___14"/>
      <sheetName val="[후다내역.XLS]__H4018_c_ESTI96___15"/>
      <sheetName val="[후다내역.XLS]__H4018_c_ESTI96___17"/>
      <sheetName val="[후다내역.XLS]__H4018_c_ESTI96___16"/>
      <sheetName val="시점부수량산출서"/>
      <sheetName val="출장㺎Ă"/>
      <sheetName val="Bab泅啢堀㭔*"/>
      <sheetName val="투찰금액"/>
      <sheetName val="계산내역(설비)"/>
      <sheetName val="용산1(해보)"/>
      <sheetName val="매입"/>
      <sheetName val="서울대규장각(가시설흙막이)"/>
      <sheetName val="BD운반거리"/>
      <sheetName val="수정_x0000__x0000_"/>
      <sheetName val="근생APT-신마감"/>
      <sheetName val="복지관_FIART"/>
      <sheetName val="근생APT-FIART"/>
      <sheetName val="근생-FIART"/>
      <sheetName val="공사비대비표(을지)"/>
      <sheetName val="설비원가"/>
      <sheetName val="K2_site_Total_내역서"/>
      <sheetName val="K2_site_Total_내역서1"/>
      <sheetName val="수량산출서"/>
      <sheetName val="동강_배관"/>
      <sheetName val="WCR_외주"/>
      <sheetName val="ANILINE_-_OPTION"/>
      <sheetName val="MDI_-_OPTION"/>
      <sheetName val="D_B"/>
      <sheetName val="부대표지䥀"/>
      <sheetName val="부대표지⽠"/>
      <sheetName val="금회_청구사항(기계)"/>
      <sheetName val="기성갑지_(소방)"/>
      <sheetName val="금회_청구사항(소방)"/>
      <sheetName val="일위대가56-1_"/>
      <sheetName val="일위대가71-1_"/>
      <sheetName val="일위대가74-1_"/>
      <sheetName val="일위대가76-1_"/>
      <sheetName val="일위대가77-1_"/>
      <sheetName val="일위대가78-1_"/>
      <sheetName val="1_청구서"/>
      <sheetName val="2_내역서"/>
      <sheetName val="Rect__10"/>
      <sheetName val="1-"/>
      <sheetName val="계약대비내역서_(부경)"/>
      <sheetName val="집행대비내역서_(부경)"/>
      <sheetName val="계약그라우팅_포장"/>
      <sheetName val="계약사무실조경_"/>
      <sheetName val="횡배수관_토공량_산출"/>
      <sheetName val="내"/>
      <sheetName val="도시정비_"/>
      <sheetName val="부대표지츀_얈"/>
      <sheetName val="부대표지츀_篐"/>
      <sheetName val="3_1_6_전산처리결과"/>
      <sheetName val="위생䲀æ"/>
      <sheetName val="현장´"/>
      <sheetName val="경비TABLE"/>
      <sheetName val="차량별점검"/>
      <sheetName val="교대(A1-A2)"/>
      <sheetName val="별표총괄"/>
      <sheetName val="사용성검토"/>
      <sheetName val="물가변동 총괄서"/>
      <sheetName val="수량조서(신)"/>
      <sheetName val="EUL"/>
      <sheetName val="해평견적"/>
      <sheetName val="공종별"/>
      <sheetName val="취수탑"/>
      <sheetName val="부속동"/>
      <sheetName val="도시가스현황"/>
      <sheetName val="7.1유효폭"/>
      <sheetName val="허용전류-IEC"/>
      <sheetName val="허용전류-IEC DATA"/>
      <sheetName val="방배동내역(한영)"/>
      <sheetName val="노무비계"/>
      <sheetName val="36+45-113-18+19+20I"/>
      <sheetName val="본선 토공 분배표"/>
      <sheetName val="출자한도"/>
      <sheetName val="변경내역대비표(2)"/>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7-3단면_상시"/>
      <sheetName val="12호기내역서(건축분)"/>
      <sheetName val="TYPE A"/>
      <sheetName val="옹벽수량집계"/>
      <sheetName val="1SPAN"/>
      <sheetName val="국공유지및사유지"/>
      <sheetName val="K55수출"/>
      <sheetName val="변경원가서갑"/>
      <sheetName val="기경집계"/>
      <sheetName val="물가변동_총괄서1"/>
      <sheetName val="허용전류-IEC_DATA1"/>
      <sheetName val="7_1유효폭1"/>
      <sheetName val="본선_토공_분배표1"/>
      <sheetName val="을_2"/>
      <sheetName val="을_1"/>
      <sheetName val="토공_갑지"/>
      <sheetName val="Pier_3"/>
      <sheetName val="각사별공사비분개_"/>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장비투입 (2)"/>
      <sheetName val="시설물일위"/>
      <sheetName val="1ST"/>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기지국"/>
      <sheetName val="jobhist"/>
      <sheetName val="신림자금"/>
      <sheetName val="수질정화시설"/>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교대시점"/>
      <sheetName val="1.토공"/>
      <sheetName val="부대공사"/>
      <sheetName val="구역화물"/>
      <sheetName val="차도조도계산"/>
      <sheetName val="공통비(전체)"/>
      <sheetName val="2연BOX"/>
      <sheetName val="DC-2303"/>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기성내역서"/>
      <sheetName val="하수BOX이설"/>
      <sheetName val="할증"/>
      <sheetName val="방조제+선착장+배수갑문+부대공+1-2방조제"/>
      <sheetName val="계산근거"/>
      <sheetName val="plan&amp;section of foundation"/>
      <sheetName val="design criteria"/>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허용전류-IEC_DATA2"/>
      <sheetName val="본선_토공_분배표2"/>
      <sheetName val="7_1유효폭2"/>
      <sheetName val="토공_갑지1"/>
      <sheetName val="각사별공사비분개_1"/>
      <sheetName val="을_21"/>
      <sheetName val="을_11"/>
      <sheetName val="Pier_31"/>
      <sheetName val="해외_연수비용_계산-삭제1"/>
      <sheetName val="해외_기술훈련비_(합계)1"/>
      <sheetName val="TYPE_A"/>
      <sheetName val="BOX(1_5X1_5)"/>
      <sheetName val="장비투입_(2)"/>
      <sheetName val="C_&amp;_G_RHS"/>
      <sheetName val="5_3_단면가정"/>
      <sheetName val="ITB_COST"/>
      <sheetName val="CATCH_BASIN"/>
      <sheetName val="Man_Hole"/>
      <sheetName val="Process_Piping"/>
      <sheetName val="도장수량(하1)"/>
      <sheetName val="PILE"/>
      <sheetName val="배관내역"/>
      <sheetName val="산출서양식01"/>
      <sheetName val="내역서(기성청구)"/>
      <sheetName val="960318-1"/>
      <sheetName val="PHC파일 천공 및 항타"/>
      <sheetName val="COA-17"/>
      <sheetName val="C-18"/>
      <sheetName val="FLA"/>
      <sheetName val="교각怀"/>
      <sheetName val="연령현황"/>
      <sheetName val="금회_청구사항(기계)1"/>
      <sheetName val="기성갑지_(소방)1"/>
      <sheetName val="금회_청구사항(소방)1"/>
      <sheetName val="D_B1"/>
      <sheetName val="1_청구서1"/>
      <sheetName val="2_내역서1"/>
      <sheetName val="일위대가56-1_1"/>
      <sheetName val="일위대가71-1_1"/>
      <sheetName val="일위대가74-1_1"/>
      <sheetName val="일위대가76-1_1"/>
      <sheetName val="일위대가77-1_1"/>
      <sheetName val="일위대가78-1_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내역서1999_8최종2"/>
      <sheetName val="3_전기산출기초2"/>
      <sheetName val="금회_청구사항(기계)2"/>
      <sheetName val="기성갑지_(소방)2"/>
      <sheetName val="금회_청구사항(소방)2"/>
      <sheetName val="D_B2"/>
      <sheetName val="1_청구서2"/>
      <sheetName val="2_내역서2"/>
      <sheetName val="1_12"/>
      <sheetName val="K2_site_Total_내역서2"/>
      <sheetName val="일위대가56-1_2"/>
      <sheetName val="일위대가71-1_2"/>
      <sheetName val="일위대가74-1_2"/>
      <sheetName val="일위대가76-1_2"/>
      <sheetName val="일위대가77-1_2"/>
      <sheetName val="일위대가78-1_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도시정비_1"/>
      <sheetName val="3_1_6_전산처리결과1"/>
      <sheetName val="1공구_건정토건_토_x0000__x0000_"/>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회다내역,X켊楳켎攳嶪剃嶮布쵌섌)"/>
      <sheetName val="코드일람표"/>
      <sheetName val="외Å_x0000_怀"/>
      <sheetName val="피벗테이블데이터분석"/>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건_裪选"/>
      <sheetName val="건_䃪氼᠝"/>
      <sheetName val="표지 (3_x0005_"/>
      <sheetName val="_x0000__x0008__x0000__x0005__x0000_"/>
      <sheetName val="_x0000__x0004__x0000__x0004__x0000_"/>
      <sheetName val="_x0000__x0003__x0000__x0004__x0000__x0000__x0000__x0000_"/>
      <sheetName val="원가 (2)"/>
      <sheetName val="일위대가 "/>
      <sheetName val="1공구 건정토건 철¬"/>
      <sheetName val="손익차9월2"/>
      <sheetName val="2004일위대가"/>
      <sheetName val="Price Sheet"/>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9"/>
      <sheetName val="50"/>
      <sheetName val="Allowances"/>
      <sheetName val="가설공사비"/>
      <sheetName val="도로구조공사비"/>
      <sheetName val="도로토공공사비"/>
      <sheetName val="여수토공사비"/>
      <sheetName val="GRD䋜¯"/>
      <sheetName val="[후다내역.XLS]__H4018_c_ESTI96___19"/>
      <sheetName val="[후다내역.XLS]__H4018_c_ESTI96___27"/>
      <sheetName val="[후다내역.XLS]__H4018_c_ESTI96___21"/>
      <sheetName val="[후다내역.XLS]__H4018_c_ESTI96___20"/>
      <sheetName val="[후다내역.XLS]__H4018_c_ESTI96___24"/>
      <sheetName val="[후다내역.XLS]__H4018_c_ESTI96___22"/>
      <sheetName val="[후다내역.XLS]__H4018_c_ESTI96___23"/>
      <sheetName val="[후다내역.XLS]__H4018_c_ESTI96___25"/>
      <sheetName val="[후다내역.XLS]__H4018_c_ESTI96___26"/>
      <sheetName val="[후다내역.XLS]__H4018_c_ESTI96___28"/>
      <sheetName val="[후다내역.XLS]__H4018_c_ESTI96___29"/>
      <sheetName val="[후다내역.XLS]__H4018_c_ESTI96___30"/>
      <sheetName val="[후다내역.XLS]__H4018_c_ESTI96___31"/>
      <sheetName val="[후다내역.XLS]__H4018_c_ESTI96___32"/>
      <sheetName val="[후다내역.XLS]__H4018_c_ESTI96___34"/>
      <sheetName val="[후다내역.XLS]__H4018_c_ESTI96___33"/>
      <sheetName val="[후다내역.XLS]__H4018_c_ESTI96___38"/>
      <sheetName val="[후다내역.XLS]__H4018_c_ESTI96___35"/>
      <sheetName val="[후다내역.XLS]__H4018_c_ESTI96_강__2"/>
      <sheetName val="[후다내역.XLS]__H4018_c_ESTI96___36"/>
      <sheetName val="[후다내역.XLS]__H4018_c_ESTI96___37"/>
      <sheetName val="1공구 건정토건 濐Ȫ"/>
      <sheetName val="፝"/>
      <sheetName val="골조타설일정표"/>
      <sheetName val="실행_x0002__x0000_먐"/>
      <sheetName val="실행_x0002__x0000_笀"/>
      <sheetName val="실행_x0002__x0000_廸"/>
      <sheetName val="실행ʜᔖ"/>
      <sheetName val="1차상"/>
      <sheetName val="품郀傲"/>
      <sheetName val="[후다내역.XLS]__H4018_c_ESTI96__125"/>
      <sheetName val="[후다내역.XLS]__H4018_c_ESTI96___39"/>
      <sheetName val="[후다내역.XLS]__H4018_c_ESTI96___40"/>
      <sheetName val="[후다내역.XLS]__H4018_c_ESTI96___42"/>
      <sheetName val="[후다내역.XLS]__H4018_c_ESTI96___41"/>
      <sheetName val="[후다내역.XLS]__H4018_c_ESTI96___43"/>
      <sheetName val="[후다내역.XLS]__H4018_c_ESTI96___44"/>
      <sheetName val="[후다내역.XLS]__H4018_c_ESTI96___45"/>
      <sheetName val="[후다내역.XLS]__H4018_c_ESTI96___46"/>
      <sheetName val="[후다내역.XLS]__H4018_c_ESTI96___47"/>
      <sheetName val="[후다내역.XLS]__H4018_c_ESTI96___48"/>
      <sheetName val="[후다내역.XLS]__H4018_c_ESTI96___49"/>
      <sheetName val="흥양2교토공집_x0000__x0000_"/>
      <sheetName val="[후다내역.XLS]__H4018_c_ESTI96___52"/>
      <sheetName val="[후다내역.XLS]__H4018_c_ESTI96___51"/>
      <sheetName val="[후다내역.XLS]__H4018_c_ESTI96___50"/>
      <sheetName val="[후다내역.XLS]__H4018_c_ESTI96___53"/>
      <sheetName val="[후다내역.XLS]__H4018_c_ESTI96___54"/>
      <sheetName val="[후다내역.XLS]__H4018_c_ESTI96___55"/>
      <sheetName val="[후다내역.XLS]__H4018_c_ESTI96___56"/>
      <sheetName val="06_일위대가목록3"/>
      <sheetName val="운동장_(2)3"/>
      <sheetName val="토__공3"/>
      <sheetName val="주공_갑지3"/>
      <sheetName val="5_2_6~7공사요율3"/>
      <sheetName val="04_12월건강보험(일용직)3"/>
      <sheetName val="외주대비_-석É3"/>
      <sheetName val="2_원가집계3"/>
      <sheetName val="PAD_TR보호대기초3"/>
      <sheetName val="1_내역(청_하역장전등)3"/>
      <sheetName val="05_유류비자금청구(완)3"/>
      <sheetName val="grid_(1)3"/>
      <sheetName val="19_07월_세_계3"/>
      <sheetName val="19_07항목별(시트복사금지100번쓰기)3"/>
      <sheetName val="19_05월3"/>
      <sheetName val="A_견적2"/>
      <sheetName val="경율산정_XLS3"/>
      <sheetName val="4_예산내역서2"/>
      <sheetName val="4_수량산출서3"/>
      <sheetName val="1_관로3"/>
      <sheetName val="const_2"/>
      <sheetName val="안양동교_1안3"/>
      <sheetName val="입찰내역_발주처_양식2"/>
      <sheetName val="2__주요공지（主要公告）"/>
      <sheetName val="자재기성_신청서_xlsx2"/>
      <sheetName val="외주대비_-석축[후다내역_XLS]_____4"/>
      <sheetName val="Shጾ"/>
      <sheetName val="6_RJP이토처리시간"/>
      <sheetName val="7_RJP지층별제원"/>
      <sheetName val="_갑"/>
      <sheetName val="C_배수관공"/>
      <sheetName val="SP-ኬ"/>
      <sheetName val="도급표지__(3"/>
      <sheetName val="소야공정계罈_"/>
      <sheetName val="간접비_총괄표"/>
      <sheetName val="드럼사이즈_내역"/>
      <sheetName val="[후다_?_???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_후다_?_x0003"/>
      <sheetName val="1공구_건䘢䠂檱䠛檳"/>
      <sheetName val="1_수"/>
      <sheetName val="외주대비_-석축_x2"/>
      <sheetName val="외주대비_-석축_x3"/>
      <sheetName val="외주대비_-석축_x4"/>
      <sheetName val="외주대비_-석축_x5"/>
      <sheetName val="외주대비_-석축_x6"/>
      <sheetName val="도급표지__(怀꿟"/>
      <sheetName val="부대내"/>
      <sheetName val="견적刀"/>
      <sheetName val="외주대비_-ʶ"/>
      <sheetName val="일위대가_집"/>
      <sheetName val="NHÀ_NHẬP_LIỆU"/>
      <sheetName val="MÓNG_SILO"/>
      <sheetName val="Basic_Wage"/>
      <sheetName val="Menber_List"/>
      <sheetName val="PL_Vua"/>
      <sheetName val="갑지_1회"/>
      <sheetName val="18_07"/>
      <sheetName val="갑지_2회"/>
      <sheetName val="18_08"/>
      <sheetName val="갑지_3회"/>
      <sheetName val="18_09"/>
      <sheetName val="갑지_4회"/>
      <sheetName val="18_10"/>
      <sheetName val="갑지_5회"/>
      <sheetName val="18_11"/>
      <sheetName val="갑지_6회"/>
      <sheetName val="18_12"/>
      <sheetName val="갑지_7회"/>
      <sheetName val="19_01"/>
      <sheetName val="갑지_8회"/>
      <sheetName val="19_02"/>
      <sheetName val="갑지_9회"/>
      <sheetName val="표지_9회"/>
      <sheetName val="19_03"/>
      <sheetName val="갑지_10회"/>
      <sheetName val="표지_10회"/>
      <sheetName val="19_04"/>
      <sheetName val="갑지_11회"/>
      <sheetName val="표지_11회"/>
      <sheetName val="19_05"/>
      <sheetName val="갑지_12회"/>
      <sheetName val="표지_12회"/>
      <sheetName val="19_06"/>
      <sheetName val="갑지_13회"/>
      <sheetName val="표지_13회"/>
      <sheetName val="19_07"/>
      <sheetName val="갑지_14회"/>
      <sheetName val="표지_14회"/>
      <sheetName val="19_08"/>
      <sheetName val="공사비_내역_(가)"/>
      <sheetName val="보도내역_("/>
      <sheetName val="I_설계조건"/>
      <sheetName val="3_바닥판설계"/>
      <sheetName val="4_L速뇥ᝠ"/>
      <sheetName val="TỔNG_HỢP"/>
      <sheetName val="_후다_x005f_x0001___x005f_x0010__x005f_x0000__x0003"/>
      <sheetName val="BREAKDOW頀ᵛ瀞囏攀"/>
      <sheetName val="Budget_Code"/>
      <sheetName val="Phu_cap"/>
      <sheetName val="보도내 _x005f_x0000__x005f_x0000_䪾"/>
      <sheetName val="도급표지É_x005f_x0000__x005f_x0000__x005f_x0001_Ԁ"/>
      <sheetName val="내역(최종본浳き_x005f_x0000__x005f_x0000_"/>
      <sheetName val="내역(최종본浳⿢_x005f_x0000__x005f_x0000_"/>
      <sheetName val="내역(최종본浳ぁ_x005f_x0000__x005f_x0000_"/>
      <sheetName val="견적颙⿬_x005f_x0005_"/>
      <sheetName val="견적颙⿶_x005f_x0005_"/>
      <sheetName val="견적_x005f_x0005__x005f_x0000_"/>
      <sheetName val="견적颙』_x005f_x0005_"/>
      <sheetName val="SP-¬_x005f_x0000_"/>
      <sheetName val="단가多〒_x005f_x0005_"/>
      <sheetName val="흥양2교토_x005f_x0000_h曘ʹ"/>
      <sheetName val="__2___x005f_x0000__x005f_x0000__x005f_x0005__x0_2"/>
      <sheetName val="GRD_x005f_x0000__x005f_x0000_"/>
      <sheetName val="Sikje_in_x005f_x0005_"/>
      <sheetName val="입찰품_x005f_x0005__x005f_x0000_"/>
      <sheetName val="____x005f_x0001___x005f_x0010__x005f_x0000__x00_2"/>
      <sheetName val="[후다_x005f_x0001_ _x005f_x0010_"/>
      <sheetName val="_________x005f_x005f_x005f_x0000__x005f_x005f_x_2"/>
      <sheetName val="eq_da_x005f_x0000__x005f_x0000_"/>
      <sheetName val=" 갑_x005f_x001f_"/>
      <sheetName val="단가_x005f_x0000__x005f_x0000__x005f_x0005_"/>
      <sheetName val="자동제_x005f_x0000_"/>
      <sheetName val="품À_x005f_x0000_"/>
      <sheetName val="SP-ኬ_x005f_x0002_"/>
      <sheetName val="______________x005f_x0012_______XLS_2"/>
      <sheetName val="견적_x005f_x0005_"/>
      <sheetName val="배수喘_x005f_x001a_"/>
      <sheetName val="흥양2교토_x005f_x0000__x005f_x0000_Ā_x005f_x0000_"/>
      <sheetName val="__x005f_x0000__x005f_x0000____x005f_x0000__x000_2"/>
      <sheetName val="__x005f_x0000__x005f_x0000____x005f_x0000__x000_3"/>
      <sheetName val="__x005f_x0000__x005f_x0000____x005f_x0000__x000_4"/>
      <sheetName val="__x005f_x0000__x005f_x0000____x005f_x0000__x000_5"/>
      <sheetName val="__x005f_x0000__x005f_x0000____x005f_x0000__x000_6"/>
      <sheetName val="__x005f_x0000__x005f_x0000____x005f_x0000__x000_7"/>
      <sheetName val="__x005f_x0000__x005f_x0000____x005f_x0000__x000_8"/>
      <sheetName val="__x005f_x0000__x005f_x0000____x005f_x0000__x000_9"/>
      <sheetName val="__x005f_x0000__x005f_x0000____x005f_x0000__x00_10"/>
      <sheetName val="__x005f_x0000__x005f_x0000____x005f_x0000__x00_11"/>
      <sheetName val="__x005f_x0000__x005f_x0000____x005f_x0000__x00_12"/>
      <sheetName val="__x005f_x0000__x005f_x0000____x005f_x0000__x00_13"/>
      <sheetName val="__x005f_x0000__x005f_x0000____x005f_x0000__x00_14"/>
      <sheetName val="__x005f_x0000__x005f_x0000____x005f_x0000__x00_15"/>
      <sheetName val="__x005f_x0000__x005f_x0000____x005f_x0000__x00_16"/>
      <sheetName val="__x005f_x0000__x005f_x0000____x005f_x0000__x00_17"/>
      <sheetName val="__x005f_x0000__x005f_x0000____x005f_x0000__x00_18"/>
      <sheetName val="__x005f_x0000__x005f_x0000____x005f_x0000__x00_19"/>
      <sheetName val="__x005f_x0000__x005f_x0000____x005f_x0000__x00_20"/>
      <sheetName val="__x005f_x0000__x005f_x0000____x005f_x0000__x00_21"/>
      <sheetName val="__x005f_x0000__x005f_x0000____x005f_x0000__x00_22"/>
      <sheetName val="__x005f_x0000__x005f_x0000____x005f_x0000__x00_23"/>
      <sheetName val="__x005f_x0000__x005f_x0000____x005f_x0000__x00_24"/>
      <sheetName val="__x005f_x0000__x005f_x0000____x005f_x0000__x00_25"/>
      <sheetName val="__x005f_x0000__x005f_x0000____x005f_x0000__x00_26"/>
      <sheetName val="__x005f_x0000__x005f_x0000____x005f_x0000__x00_27"/>
      <sheetName val="__x005f_x0000__x005f_x0000____x005f_x0000__x00_28"/>
      <sheetName val="__x005f_x0000__x005f_x0000____x005f_x0000__x00_29"/>
      <sheetName val="__x005f_x0000__x005f_x0000____x005f_x0000__x00_30"/>
      <sheetName val="__x005f_x0000__x005f_x0000____x005f_x0000__x00_31"/>
      <sheetName val="__x005f_x0000__x005f_x0000____x005f_x0000__x00_32"/>
      <sheetName val="__x005f_x0000__x005f_x0000____x005f_x0000__x00_33"/>
      <sheetName val="__x005f_x0000__x005f_x0000____x005f_x0000__x00_34"/>
      <sheetName val="__x005f_x0000__x005f_x0000____x005f_x0000__x00_35"/>
      <sheetName val="__x005f_x0000__x005f_x0000____x005f_x0000__x00_36"/>
      <sheetName val="__x005f_x0000__x005f_x0000____x005f_x0000__x00_37"/>
      <sheetName val="__x005f_x0000__x005f_x0000____x005f_x0000__x00_38"/>
      <sheetName val="__x005f_x0000__x005f_x0000____x005f_x0000__x00_39"/>
      <sheetName val="__x005f_x0000__x005f_x0000____x005f_x0000__x00_40"/>
      <sheetName val="__x005f_x0000__x005f_x0000____x005f_x0000__x00_41"/>
      <sheetName val="__x005f_x0000__x005f_x0000____x005f_x0000__x00_42"/>
      <sheetName val="__x005f_x0000__x005f_x0000____x005f_x0000__x00_43"/>
      <sheetName val="__x005f_x0000__x005f_x0000____x005f_x0000__x00_44"/>
      <sheetName val="__x005f_x0000__x005f_x0000____x005f_x0000__x00_45"/>
      <sheetName val="__x005f_x0000__x005f_x0000____x005f_x0000__x00_46"/>
      <sheetName val="__x005f_x0000__x005f_x0000____x005f_x0000__x00_47"/>
      <sheetName val="__x005f_x0000__x005f_x0000____x005f_x0000__x00_48"/>
      <sheetName val="__x005f_x0000__x005f_x0000____x005f_x0000__x00_49"/>
      <sheetName val="__x005f_x0000__x005f_x0000____x005f_x0000__x00_50"/>
      <sheetName val="__x005f_x0000__x005f_x0000____x005f_x0000__x00_51"/>
      <sheetName val="__x005f_x0000__x005f_x0000____x005f_x0000__x00_52"/>
      <sheetName val="__x005f_x0000__x005f_x0000____x005f_x0000__x00_53"/>
      <sheetName val="__x005f_x0000__x005f_x0000____x005f_x0000__x00_54"/>
      <sheetName val="__x005f_x0000__x005f_x0000____x005f_x0000__x00_55"/>
      <sheetName val="__x005f_x0000__x005f_x0000____x005f_x0000__x00_56"/>
      <sheetName val="__x005f_x0000__x005f_x0000____x005f_x0000__x00_57"/>
      <sheetName val="__x005f_x0000__x005f_x0000____x005f_x0000__x00_58"/>
      <sheetName val="__x005f_x0000__x005f_x0000____x005f_x0000__x00_59"/>
      <sheetName val="__x005f_x0000__x005f_x0000____x005f_x0000__x00_60"/>
      <sheetName val="__x005f_x0000__x005f_x0000____x005f_x0000__x00_61"/>
      <sheetName val="__x005f_x0000__x005f_x0000____x005f_x0000__x00_62"/>
      <sheetName val="__x005f_x0000__x005f_x0000____x005f_x0000__x00_63"/>
      <sheetName val="__x005f_x0000__x005f_x0000____x005f_x0000__x00_64"/>
      <sheetName val="__x005f_x0000__x005f_x0000____x005f_x0000__x00_65"/>
      <sheetName val="__x005f_x0000__x005f_x0000____x005f_x0000__x00_66"/>
      <sheetName val="__x005f_x0000__x005f_x0000____x005f_x0000__x00_67"/>
      <sheetName val="__x005f_x0000__x005f_x0000____x005f_x0000__x00_68"/>
      <sheetName val="__x005f_x0000__x005f_x0000____x005f_x0000__x00_69"/>
      <sheetName val="__x005f_x0000__x005f_x0000____x005f_x0000__x00_70"/>
      <sheetName val="__x005f_x0000__x005f_x0000____x005f_x0000__x00_71"/>
      <sheetName val="__x005f_x0000__x005f_x0000____x005f_x0000__x00_72"/>
      <sheetName val="__x005f_x0000__x005f_x0000____x005f_x0000__x00_73"/>
      <sheetName val="__x005f_x0000__x005f_x0000____x005f_x0000__x00_74"/>
      <sheetName val="__x005f_x0000__x005f_x0000____x005f_x0000__x00_75"/>
      <sheetName val="__x005f_x0000__x005f_x0000____x005f_x0000__x00_76"/>
      <sheetName val="__x005f_x0000__x005f_x0000____x005f_x0000__x00_77"/>
      <sheetName val="__x005f_x0000__x005f_x0000____x005f_x0000__x00_78"/>
      <sheetName val="__x005f_x0000__x005f_x0000____x005f_x0000__x00_79"/>
      <sheetName val="__x005f_x0000__x005f_x0000____x005f_x0000__x00_80"/>
      <sheetName val="__x005f_x0000__x005f_x0000____x005f_x0000__x00_81"/>
      <sheetName val="__x005f_x0000__x005f_x0000____x005f_x0000__x00_82"/>
      <sheetName val="__x005f_x0000__x005f_x0000____x005f_x0000__x00_83"/>
      <sheetName val="__x005f_x0000__x005f_x0000____x005f_x0000__x00_84"/>
      <sheetName val="__x005f_x0000__x005f_x0000____x005f_x0000__x00_85"/>
      <sheetName val="__x005f_x0000__x005f_x0000____x005f_x0000__x00_86"/>
      <sheetName val="__x005f_x0000__x005f_x0000____x005f_x0000__x00_87"/>
      <sheetName val="__x005f_x0000__x005f_x0000____x005f_x0000__x00_88"/>
      <sheetName val="__x005f_x0000__x005f_x0000____x005f_x0000__x00_89"/>
      <sheetName val="__x005f_x0000__x005f_x0000____x005f_x0000__x00_90"/>
      <sheetName val="__x005f_x0000__x005f_x0000____x005f_x0000__x00_91"/>
      <sheetName val="__x005f_x0000__x005f_x0000____x005f_x0000__x00_92"/>
      <sheetName val="__x005f_x0000__x005f_x0000____x005f_x0000__x00_93"/>
      <sheetName val="__x005f_x0000__x005f_x0000____x005f_x0000__x00_94"/>
      <sheetName val="__x005f_x0000__x005f_x0000____x005f_x0000__x00_95"/>
      <sheetName val="__x005f_x0000__x005f_x0000____x005f_x0000__x00_96"/>
      <sheetName val="__x005f_x0000__x005f_x0000____x005f_x0000__x00_97"/>
      <sheetName val="__x005f_x0000__x005f_x0000____x005f_x0000__x00_98"/>
      <sheetName val="__x005f_x0000__x005f_x0000____x005f_x0000__x00_99"/>
      <sheetName val="__x005f_x0000__x005f_x0000____x005f_x0000__x0_100"/>
      <sheetName val="__x005f_x0000__x005f_x0000____x005f_x0000__x0_101"/>
      <sheetName val="__x005f_x0000__x005f_x0000____x005f_x0000__x0_102"/>
      <sheetName val="__x005f_x0000__x005f_x0000____x005f_x0000__x0_103"/>
      <sheetName val="__x005f_x0000__x005f_x0000____x005f_x0000__x0_104"/>
      <sheetName val="__x005f_x0000__x005f_x0000____x005f_x0000__x0_105"/>
      <sheetName val="__x005f_x0000__x005f_x0000____x005f_x0000__x0_106"/>
      <sheetName val="_후다_x005f_x0001_ _x005f_x0010_"/>
      <sheetName val="48_x005f_x0005_?"/>
      <sheetName val="Sikje_in_x005f_x0005_?"/>
      <sheetName val="NOM³_x005f_x0000_Ԁ"/>
      <sheetName val="NOMֳ_x005f_x0000_缀"/>
      <sheetName val="_____x005f_x0000__x005f_x0000__x005f_x0005__x00_2"/>
      <sheetName val="흄관기_x005f_x0000_"/>
      <sheetName val="䣐_x005f_x005f_x005f_x0000__x005f_x005f_x005f_x0000_갑쥀)"/>
      <sheetName val="P_x005f_x005f_x005f_x0005_"/>
      <sheetName val="48_x005f_x005f_x005f_x0005__x005f_x005f_x005f_x0000_"/>
      <sheetName val="Sikje_inĴ¾_x005f_x005f_x005f_x0000_"/>
      <sheetName val="eq_dat_x005f_x005f_x005f_x0000_"/>
      <sheetName val="1차설계Ꮗԯ_x005f_x005f_x005f_x0000_"/>
      <sheetName val="1차설계逷≙_x005f_x005f_x005f_xdc00_≙"/>
      <sheetName val="Sikje_in_x005f_x005f_x005f_x0005__x005f_x005f_x_2"/>
      <sheetName val="CԀ_x005f_x005f_x005f_x0000_缀"/>
      <sheetName val="점_x005f_x0000__x005f_x0000_Ā"/>
      <sheetName val="_________x005f_x0000__x005f_x0000__x005f_x0000__3"/>
      <sheetName val="_________x005f_x0000__x005f_x0000__x005f_x0000__4"/>
      <sheetName val="_________x005f_x0000__x005f_x0000__x005f_x0000__5"/>
      <sheetName val="_________x005f_x0000__x005f_x0000__x005f_x0000__6"/>
      <sheetName val="_________x005f_x0000__x005f_x0000__x005f_x0000__7"/>
      <sheetName val="주차구획_x005f_x0000__x005f_x0000_Ԁ"/>
      <sheetName val="도급표지  (3_x005f_x0000_"/>
      <sheetName val="Sh_x005f_x0000__x005f_x0000__x005f_x0000_"/>
      <sheetName val="Sh_x005f_x0010__x005f_x0000_ጾ"/>
      <sheetName val="소야공정_x005f_x0000__x005f_x0000_Ԁ"/>
      <sheetName val="소야공정계_x005f_x0000__x005f_x0000_"/>
      <sheetName val="부_x005f_x0000_쎥_x005f_x0000_"/>
      <sheetName val="GRD_x005f_x0000_"/>
      <sheetName val="일위대가 집_x005f_x0000__x005f_x0000_"/>
      <sheetName val="_________x005f_x0000__x005f_x0000__x005f_x0000__8"/>
      <sheetName val="1공구 건_x005f_xdc00_䘢䠂檱䠛檳"/>
      <sheetName val="점_x0000__x0000_촀"/>
      <sheetName val="[후다내역.XLS]__H4018_c_ESTI96___87"/>
      <sheetName val="[후다내역.XLS]__H4018_c_ESTI96___57"/>
      <sheetName val="[후다내역.XLS]__H4018_c_ESTI96___58"/>
      <sheetName val="[후다내역.XLS]__H4018_c_ESTI96___59"/>
      <sheetName val="[후다내역.XLS]__H4018_c_ESTI96___60"/>
      <sheetName val="[후다내역.XLS]__H4018_c_ESTI96___61"/>
      <sheetName val="[후다내역.XLS]__H4018_c_ESTI96___62"/>
      <sheetName val="[후다내역.XLS]__H4018_c_ESTI96___63"/>
      <sheetName val="[후다내역.XLS]__H4018_c_ESTI96___64"/>
      <sheetName val="[후다내역.XLS]__H4018_c_ESTI96___65"/>
      <sheetName val="[후다내역.XLS]__H4018_c_ESTI96___66"/>
      <sheetName val="[후다내역.XLS]__H4018_c_ESTI96___67"/>
      <sheetName val="[후다내역.XLS]__H4018_c_ESTI96___68"/>
      <sheetName val="[후다내역.XLS]__H4018_c_ESTI96___69"/>
      <sheetName val="[후다내역.XLS]__H4018_c_ESTI96___70"/>
      <sheetName val="[후다내역.XLS]__H4018_c_ESTI96___71"/>
      <sheetName val="[후다내역.XLS]__H4018_c_ESTI96___72"/>
      <sheetName val="[후다내역.XLS]__H4018_c_ESTI96___73"/>
      <sheetName val="[후다내역.XLS]__H4018_c_ESTI96___74"/>
      <sheetName val="[후다내역.XLS]__H4018_c_ESTI96___75"/>
      <sheetName val="[후다내역.XLS]__H4018_c_ESTI96___76"/>
      <sheetName val="[후다내역.XLS]__H4018_c_ESTI96___77"/>
      <sheetName val="[후다내역.XLS]__H4018_c_ESTI96___78"/>
      <sheetName val="[후다내역.XLS]__H4018_c_ESTI96___79"/>
      <sheetName val="[후다내역.XLS]__H4018_c_ESTI96___80"/>
      <sheetName val="[후다내역.XLS]__H4018_c_ESTI96___81"/>
      <sheetName val="[후다내역.XLS]__H4018_c_ESTI96___82"/>
      <sheetName val="[후다내역.XLS]__H4018_c_ESTI96___83"/>
      <sheetName val="[후다내역.XLS]__H4018_c_ESTI96___84"/>
      <sheetName val="[후다내역.XLS]__H4018_c_ESTI96___85"/>
      <sheetName val="[후다내역.XLS]__H4018_c_ESTI96___86"/>
      <sheetName val="[후다내역.XLS]__H4018_c_ESTI96___95"/>
      <sheetName val="[후다내역.XLS]__H4018_c_ESTI96___88"/>
      <sheetName val="[후다내역.XLS]__H4018_c_ESTI96___89"/>
      <sheetName val="[후다내역.XLS]__H4018_c_ESTI96___90"/>
      <sheetName val="[후다내역.XLS]__H4018_c_ESTI96___91"/>
      <sheetName val="[후다내역.XLS]__H4018_c_ESTI96___92"/>
      <sheetName val="[후다내역.XLS]__H4018_c_ESTI96___93"/>
      <sheetName val="[후다내역.XLS]__H4018_c_ESTI96___94"/>
      <sheetName val="요약&amp;결과"/>
      <sheetName val="원가계산서구조조정"/>
      <sheetName val="[후다내역.XLS]__H4018_c_ESTI96___96"/>
      <sheetName val="[후다내역.XLS]__H4018_c_ESTI96___98"/>
      <sheetName val="[후다내역.XLS]__H4018_c_ESTI96___97"/>
      <sheetName val="지시서"/>
      <sheetName val="T6-6(2)"/>
      <sheetName val="[후다내역.XLS]__H4018_c_ESTI96__100"/>
      <sheetName val="[후다내역.XLS]__H4018_c_ESTI96___99"/>
      <sheetName val="재"/>
      <sheetName val="앉음벽 (2)"/>
      <sheetName val="보안등"/>
      <sheetName val="[후다내역.XLS]__H4018_c_ESTI96_강진_2"/>
      <sheetName val="[후다내역.XLS]__H4018_c_ESTI96__101"/>
      <sheetName val="[후다내역.XLS]__H4018_c_ESTI96__102"/>
      <sheetName val="일정"/>
      <sheetName val="건내역(중)"/>
      <sheetName val="[후다내역.XLS]__H4018_c_ESTI96__124"/>
      <sheetName val="CTEၒ_x0000__x0000__x0000__x0000_"/>
      <sheetName val="내역 "/>
      <sheetName val="인원계획-미화"/>
      <sheetName val="[후다내역.XLS]__H4018_c_ESTI96__104"/>
      <sheetName val="[후다내역.XLS]__H4018_c_ESTI96__103"/>
      <sheetName val="[후다내역.XLS]__H4018_c_ESTI96__105"/>
      <sheetName val="[후다내역.XLS]__H4018_c_ESTI96__106"/>
      <sheetName val="[후다내역.XLS]__H4018_c_ESTI96__107"/>
      <sheetName val="[후다내역.XLS]__H4018_c_ESTI96__108"/>
      <sheetName val="[후다내역.XLS]__H4018_c_ESTI96__109"/>
      <sheetName val="PHU LUC2"/>
      <sheetName val="Nhan cong"/>
      <sheetName val="Thiet bi"/>
      <sheetName val="Vat tu"/>
      <sheetName val="May TC"/>
      <sheetName val="Bang KL"/>
      <sheetName val="TH Kinh phi"/>
      <sheetName val="cataloge moi"/>
      <sheetName val="tonghop"/>
      <sheetName val="가설재손료"/>
      <sheetName val="MAIN GATE HOUSE"/>
      <sheetName val="Cost factor"/>
      <sheetName val="Item list"/>
      <sheetName val="Sheet Template Empty"/>
      <sheetName val="G"/>
      <sheetName val="1.R18 BF"/>
      <sheetName val="F-B"/>
      <sheetName val="Tinhtoan"/>
      <sheetName val="삼홍테크"/>
      <sheetName val="Book 1 Summary"/>
      <sheetName val="CPK"/>
      <sheetName val="DFA"/>
      <sheetName val="T.KE CP1"/>
      <sheetName val="proj"/>
      <sheetName val="Buy vs. Lease Car"/>
      <sheetName val="Cash2"/>
      <sheetName val="Z"/>
      <sheetName val="Boiler Block"/>
      <sheetName val="NH3 Block"/>
      <sheetName val="Chiller Block"/>
      <sheetName val="C02 Block"/>
      <sheetName val="Air compressor"/>
      <sheetName val="Wokers canteen"/>
      <sheetName val="Wokers Kitchen"/>
      <sheetName val="Wokers Toilet"/>
      <sheetName val="Maintenance"/>
      <sheetName val="Forklift"/>
      <sheetName val="Spare parts"/>
      <sheetName val="Maintenance office"/>
      <sheetName val="Emty RGB Yard"/>
      <sheetName val="External works"/>
      <sheetName val="Pipe bridge"/>
      <sheetName val="Corridor"/>
      <sheetName val="Cool warehouse"/>
      <sheetName val="Frozen warehouse"/>
      <sheetName val="Joinery works"/>
      <sheetName val="Schedule S-Curve Revision#3"/>
      <sheetName val="7_공정표"/>
      <sheetName val="ጊ후다내역_XLS_0_0ControlSheet31"/>
      <sheetName val="외주대비_-석축____x1"/>
      <sheetName val="Đầu_tư"/>
      <sheetName val="RAB_AR&amp;STR"/>
      <sheetName val="3__CNT"/>
      <sheetName val="unit_price_list(M)"/>
      <sheetName val="Breakdown_(B)"/>
      <sheetName val="thông_tin"/>
      <sheetName val="Ton_Kho"/>
      <sheetName val="List"/>
      <sheetName val="비주거용"/>
      <sheetName val="[후다내역.XLS]__H4018_c_ESTI96__114"/>
      <sheetName val="[후다내역.XLS]__H4018_c_ESTI96__110"/>
      <sheetName val="[후다내역.XLS]__H4018_c_ESTI96__111"/>
      <sheetName val="[후다내역.XLS]__H4018_c_ESTI96__112"/>
      <sheetName val="[후다내역.XLS]__H4018_c_ESTI96__113"/>
      <sheetName val="[후다내역.XLS]__H4018_c_ESTI96__115"/>
      <sheetName val="[후다내역.XLS]__H4018_c_ESTI96__116"/>
      <sheetName val="[후다내역.XLS]__H4018_c_ESTI96__117"/>
      <sheetName val="[후다내역.XLS]__H4018_c_ESTI96__118"/>
      <sheetName val="[후다내역.XLS]__H4018_c_ESTI96__119"/>
      <sheetName val="[후다내역.XLS]__H4018_c_ESTI96__120"/>
      <sheetName val="[후다내역.XLS]__H4018_c_ESTI96__122"/>
      <sheetName val="[후다내역.XLS]__H4018_c_ESTI96__121"/>
      <sheetName val="[후다내역.XLS]__H4018_c_ESTI96__123"/>
      <sheetName val="SANÖ_x0000_Ԁ_x0000_"/>
      <sheetName val="[후다내역.XLS]__H4018_c_ESTI96__126"/>
      <sheetName val="소방내역서"/>
      <sheetName val="OFFER "/>
      <sheetName val="Cong 6T"/>
      <sheetName val="PRECAST_lightconc-II"/>
      <sheetName val="Danh muc"/>
      <sheetName val="SGC RATE"/>
      <sheetName val="TinhGiaNC"/>
      <sheetName val="THKL"/>
      <sheetName val="공업용수_x0000__x0000_"/>
      <sheetName val="CAUDIT"/>
      <sheetName val="Sh´"/>
      <sheetName val="일위(이설)"/>
      <sheetName val="FD"/>
      <sheetName val="GI"/>
      <sheetName val="EE (3)"/>
      <sheetName val="PAVEMENT"/>
      <sheetName val="TRAFFIC"/>
      <sheetName val="DG3285"/>
      <sheetName val="임율요율"/>
      <sheetName val="(참고)WBS유형 분류방법"/>
      <sheetName val="J直ᄐ"/>
      <sheetName val="X17-TOTAL"/>
      <sheetName val="Tax_Ref"/>
      <sheetName val="Land_Dev't__Ph-1"/>
      <sheetName val="BREAKDOW"/>
      <sheetName val="BREAKDOW頀ᵛ瀞囏_x001c_"/>
      <sheetName val="입력데이타(비"/>
      <sheetName val="집 "/>
      <sheetName val="실행_x0002_"/>
      <sheetName val="도급표지__(ꀀ႑"/>
      <sheetName val="지점비용"/>
      <sheetName val="일위대가 집ၒ_x0000_"/>
      <sheetName val="ExcelObject"/>
      <sheetName val="[후다내역_XLS]__H4018_c_ESTI96____2"/>
      <sheetName val="[후다내역_XLS]__H4018_c_ESTI96____4"/>
      <sheetName val="[후다내역_XLS]__H4018_c_ESTI96____3"/>
      <sheetName val="[후다내역_XLS]__H4018_c_ESTI96____6"/>
      <sheetName val="[후다내역_XLS]__H4018_c_ESTI96____5"/>
      <sheetName val="[후다내역_XLS]__H4018_c_ESTI96___30"/>
      <sheetName val="[후다내역_XLS]__H4018_c_ESTI96____7"/>
      <sheetName val="[후다내역_XLS]__H4018_c_ESTI96____8"/>
      <sheetName val="[후다내역_XLS]__H4018_c_ESTI96____9"/>
      <sheetName val="[후다내역_XLS]__H4018_c_ESTI96___10"/>
      <sheetName val="[후다내역_XLS]__H4018_c_ESTI96___11"/>
      <sheetName val="[후다내역_XLS]__H4018_c_ESTI96___12"/>
      <sheetName val="[후다내역_XLS]__H4018_c_ESTI96___15"/>
      <sheetName val="[후다내역_XLS]__H4018_c_ESTI96___13"/>
      <sheetName val="[후다내역_XLS]__H4018_c_ESTI96___14"/>
      <sheetName val="[후다내역_XLS]__H4018_c_ESTI96___21"/>
      <sheetName val="[후다내역_XLS]__H4018_c_ESTI96___16"/>
      <sheetName val="[후다내역_XLS]__H4018_c_ESTI96___17"/>
      <sheetName val="[후다내역_XLS]__H4018_c_ESTI96___18"/>
      <sheetName val="[후다내역_XLS]__H4018_c_ESTI96___19"/>
      <sheetName val="[후다내역_XLS]__H4018_c_ESTI96___20"/>
      <sheetName val="[후다내역_XLS]__H4018_c_ESTI96___24"/>
      <sheetName val="[후다내역_XLS]__H4018_c_ESTI96___22"/>
      <sheetName val="[후다내역_XLS]__H4018_c_ESTI96___23"/>
      <sheetName val="[후다내역_XLS]__H4018_c_ESTI96___27"/>
      <sheetName val="[후다내역_XLS]__H4018_c_ESTI96___25"/>
      <sheetName val="[후다내역_XLS]__H4018_c_ESTI96___26"/>
      <sheetName val="[후다내역_XLS]__H4018_c_ESTI96___28"/>
      <sheetName val="[후다내역_XLS]__H4018_c_ESTI96___29"/>
      <sheetName val="[후다내역_XLS]__H4018_c_ESTI96___31"/>
      <sheetName val="[후다내역_XLS]__H4018_c_ESTI96___32"/>
      <sheetName val="[후다내역_XLS]__H4018_c_ESTI96___33"/>
      <sheetName val="[후다내역_XLS]__H4018_c_ESTI96___34"/>
      <sheetName val="전㾼ǚ뛠"/>
      <sheetName val="총투입계"/>
      <sheetName val="ITEM_QTY"/>
      <sheetName val="ITEM_W"/>
      <sheetName val="도급표지É윀_xdc8d__x0002__x0000_"/>
      <sheetName val="통신원가"/>
      <sheetName val="시멘혷_xdf67__x0000__x0000_"/>
      <sheetName val="시멘혾_xdf67__x0000__x0000_"/>
      <sheetName val="표지 ¬_x0000__x0000_"/>
      <sheetName val="변경요청내역"/>
      <sheetName val="자재단가표"/>
      <sheetName val="gyun"/>
      <sheetName val="4ⶌ쌈"/>
      <sheetName val="4_x0000__x0000_Ԁ"/>
      <sheetName val="1차3회-개소별명세서-빨간색-인쇄용(2187_x0000__x0000_"/>
      <sheetName val="전_x0000_"/>
      <sheetName val="2.입력sheet"/>
      <sheetName val="측구_x0000_"/>
      <sheetName val="교각¾_x0000_"/>
      <sheetName val="갑漅⿊"/>
      <sheetName val="18.궤도재료"/>
      <sheetName val="급수공사"/>
      <sheetName val="내역서변⢳쨁"/>
      <sheetName val="내역서변⢳쉨쨁"/>
      <sheetName val="내역서변⢳쨁"/>
      <sheetName val="내역서변ꙭ _x0000_"/>
      <sheetName val="[후다내역.XLS]__H1775_c_ESTI96____2"/>
      <sheetName val="장비명"/>
      <sheetName val="신축이음"/>
      <sheetName val="업무량"/>
      <sheetName val="PMT"/>
      <sheetName val="기본데이타입력"/>
      <sheetName val="변경갑지"/>
      <sheetName val="증감(갑지)"/>
      <sheetName val="3BL공동구__x0000__x0000_"/>
      <sheetName val="견적(._x0000__x0000_"/>
      <sheetName val="홈용접표"/>
      <sheetName val="2_대외ɡ_x0000_က"/>
      <sheetName val="2_대외ⱔⰀ"/>
      <sheetName val="수⋜Ɇ녈"/>
      <sheetName val="가시설흙막이"/>
      <sheetName val="수정시산표"/>
      <sheetName val="1차3회-개_x001a__x0003__x0004__x0005__x0005__x0004__x0006__x0002__x0002__x0004__x0003__x0009__x0007__x0005__x000b__x0003__x0006__x0008__x0006__x0005_"/>
      <sheetName val="1차3회-개_x001a__x0003__x0004__x0005__x0005__x0004__x0006__x0002__x0002__x0004__x0003_ _x0007__x0005__x000b__x0003__x0006__x0008__x0006__x0005_"/>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 val="2.교_x0000__x0000__xdd08_̚벝"/>
      <sheetName val="제작계획"/>
      <sheetName val="토목내역서 (도급단가) (2)"/>
      <sheetName val="A1내역_총괄표"/>
      <sheetName val="1공구_건정토건_철槜〩"/>
      <sheetName val="단가산출서(토공사)"/>
      <sheetName val="외Å_x0000_"/>
      <sheetName val="외Å_x0000_退"/>
      <sheetName val="1공구_건정토건_철㑸4"/>
      <sheetName val="정보매체A동"/>
      <sheetName val="1공구_건정토건_철_x0000__x0000_"/>
      <sheetName val="부대표지__x0000__x0000__x0000__x0001_"/>
      <sheetName val="부대표지__x0000__x0000__x0000__x000"/>
      <sheetName val="부대표지__x0000__x0000__x0000__x0002"/>
      <sheetName val="부대표지__x0000__x0000__x0000__x0003"/>
      <sheetName val="부대표지__x0000__x0000__x0000__x0004"/>
      <sheetName val="부대표지__x0000__x0000__x0000__x0005"/>
      <sheetName val="부대표지__x0000__x0000__x0000__x0006"/>
      <sheetName val="조명율ၒ"/>
      <sheetName val="Assumptions"/>
      <sheetName val="부대공(집계)"/>
      <sheetName val="인부신상_x005f_x0000__x005f_x0000_"/>
      <sheetName val="외주대비x_x005f_x0000_Ԁ_x005f_x0000_"/>
      <sheetName val="구조ఀ덀_x005f_x0000_"/>
      <sheetName val="인부신상ĺ"/>
      <sheetName val="_x0015__x0000_"/>
      <sheetName val="1.외주공사"/>
      <sheetName val="2.직영공사"/>
      <sheetName val="교각토공_(_x0000__x0000_Ā"/>
      <sheetName val="관리,공감"/>
      <sheetName val="본경"/>
      <sheetName val="발주서"/>
      <sheetName val="HRSG_SMALက_x0000_骨쌁ﴅ/"/>
      <sheetName val="HRSG_SMAL쌄ﴅ/_x0000_瀀þ_x0000_"/>
      <sheetName val="도급표지  헾⽊_x0005_"/>
      <sheetName val="도급표지  瓈¼甌"/>
      <sheetName val="도급표지  鞸ď韼"/>
      <sheetName val="부재예실1월"/>
      <sheetName val="외Å"/>
      <sheetName val="자재테이블"/>
      <sheetName val="1차설계逷≙"/>
      <sheetName val="6공구("/>
      <sheetName val="1공구 건"/>
      <sheetName val="사업수지"/>
      <sheetName val="단가(마감)"/>
      <sheetName val="諸経費"/>
      <sheetName val="清水計算営業税率関連"/>
      <sheetName val="수액원료4"/>
      <sheetName val="공통"/>
      <sheetName val="준공조서갑¬"/>
      <sheetName val="Du toan"/>
      <sheetName val="Keothep"/>
      <sheetName val="Re-bar"/>
      <sheetName val="품셈적용"/>
      <sheetName val="1공구 건?䘢䠂檱䠛檳"/>
      <sheetName val="6공구(?"/>
      <sheetName val="[후다내역.XLS]__H4018_c_ESTI96__127"/>
      <sheetName val="교각토공_(쫨☠䐠"/>
      <sheetName val="[후다내역.XLS]__H4018_c_ESTI96__161"/>
      <sheetName val="종합(data)"/>
      <sheetName val="표지_(3)10"/>
      <sheetName val="표지_(2)10"/>
      <sheetName val="교각집계_(2)10"/>
      <sheetName val="교각토공_(2)10"/>
      <sheetName val="교각철근_(2)10"/>
      <sheetName val="외주대비_-석축10"/>
      <sheetName val="외주대비-구조물_(2)10"/>
      <sheetName val="견적표지_(3)10"/>
      <sheetName val="_HIT-&gt;HMC_견적(3900)10"/>
      <sheetName val="일__위__대__가__목__록10"/>
      <sheetName val="6__안전관리비18"/>
      <sheetName val="HRSG_SMALL0722010"/>
      <sheetName val="교각토공__2_10"/>
      <sheetName val="3_공통공사대비10"/>
      <sheetName val="준검_내역서11"/>
      <sheetName val="7__현장관리비_9"/>
      <sheetName val="97년_추정10"/>
      <sheetName val="6PILE__(돌출)11"/>
      <sheetName val="조건표_(2)9"/>
      <sheetName val="목차_9"/>
      <sheetName val="입출재고현황_(2)10"/>
      <sheetName val="하도내역_(철콘)9"/>
      <sheetName val="BSD_(2)10"/>
      <sheetName val="2차전체변경예정_(2)9"/>
      <sheetName val="노무비_근거9"/>
      <sheetName val="임율_Data9"/>
      <sheetName val="b_balju_(2)9"/>
      <sheetName val="1_설계기준9"/>
      <sheetName val="단면_(2)9"/>
      <sheetName val="8_현장관리비9"/>
      <sheetName val="7_안전관리비9"/>
      <sheetName val="토공유동표(전체_당초)9"/>
      <sheetName val="8_PILE__(돌출)9"/>
      <sheetName val="1__설계조건_2_단면가정_3__하중계산10"/>
      <sheetName val="DATA_입력란10"/>
      <sheetName val="구조______8"/>
      <sheetName val="노무비_8"/>
      <sheetName val="현장관리비_산출내역10"/>
      <sheetName val="5__현장관리비(new)_8"/>
      <sheetName val="실행내역서_10"/>
      <sheetName val="Customer_Databas8"/>
      <sheetName val="화재_탐지_설비8"/>
      <sheetName val="4_일위대가집계8"/>
      <sheetName val="5__현장관리비_new__8"/>
      <sheetName val="내역서_제출8"/>
      <sheetName val="간_지18"/>
      <sheetName val="중기조종사_단위단가9"/>
      <sheetName val="1_설계조건10"/>
      <sheetName val="방배동내역_(총괄)8"/>
      <sheetName val="Temporary_Mooring8"/>
      <sheetName val="A_LINE8"/>
      <sheetName val="2_대외공문11"/>
      <sheetName val="설내역서_9"/>
      <sheetName val="7_PILE__(돌출)8"/>
      <sheetName val="1_취수장10"/>
      <sheetName val="1공구_건정토건_토공11"/>
      <sheetName val="1공구_건정토건_철콘11"/>
      <sheetName val="도급표지_11"/>
      <sheetName val="도급표지__(4)11"/>
      <sheetName val="부대표지_(4)11"/>
      <sheetName val="도급표지__(3)11"/>
      <sheetName val="부대표지_(3)11"/>
      <sheetName val="도급표지__(2)11"/>
      <sheetName val="부대표지_(2)11"/>
      <sheetName val="토__목11"/>
      <sheetName val="조__경11"/>
      <sheetName val="전_기11"/>
      <sheetName val="건__축11"/>
      <sheetName val="보도내역_(3)11"/>
      <sheetName val="내역(최종본4_5)11"/>
      <sheetName val="1_수인터널11"/>
      <sheetName val="설_계11"/>
      <sheetName val="AS포장복구_11"/>
      <sheetName val="6__안전관리비19"/>
      <sheetName val="총_원가계산8"/>
      <sheetName val="_갑지8"/>
      <sheetName val="집_계_표8"/>
      <sheetName val="2_2_오피스텔(12~32F)8"/>
      <sheetName val="4_LINE8"/>
      <sheetName val="7_th8"/>
      <sheetName val="일위대가_집계표8"/>
      <sheetName val="9_1지하2층하부보8"/>
      <sheetName val="Sheet1_(2)10"/>
      <sheetName val="기술부_VENDOR_LIST8"/>
      <sheetName val="자__재8"/>
      <sheetName val="노원열병합__건축공사기성내역서10"/>
      <sheetName val="할증_8"/>
      <sheetName val="개인별_순위표8"/>
      <sheetName val="CM_18"/>
      <sheetName val="단계별내역_(2)8"/>
      <sheetName val="제출내역_(2)8"/>
      <sheetName val="2_2_띠장의_설계8"/>
      <sheetName val="BOX_본체7"/>
      <sheetName val="4_일위대가8"/>
      <sheetName val="MP_MOB7"/>
      <sheetName val="플랜트_설치10"/>
      <sheetName val="4_2_1_마루높이_검토7"/>
      <sheetName val="명일작업계획_(3)7"/>
      <sheetName val="TABLE_DB7"/>
      <sheetName val="쌍용_data_base7"/>
      <sheetName val="unit_48"/>
      <sheetName val="내역서_(3)8"/>
      <sheetName val="산출양식_(2)8"/>
      <sheetName val="전체산출내역서갑(변경)_8"/>
      <sheetName val="A_터파기공8"/>
      <sheetName val="B_측·집8"/>
      <sheetName val="배(자·집)_(2)8"/>
      <sheetName val="2_01측·터·집8"/>
      <sheetName val="땅깍·수_(1-1)8"/>
      <sheetName val="0-52_8"/>
      <sheetName val="콘·다_(2)8"/>
      <sheetName val="기·집_(2)8"/>
      <sheetName val="콘·다_(3)8"/>
      <sheetName val="병원내역집계표_(2)8"/>
      <sheetName val="실행총괄_8"/>
      <sheetName val="[IL-3_XLSY갑지8"/>
      <sheetName val="4_일위대가목차8"/>
      <sheetName val="내역_ver1_08"/>
      <sheetName val="2000,9월_일위8"/>
      <sheetName val="1_노무비명세서(해동)8"/>
      <sheetName val="1_노무비명세서(토목)8"/>
      <sheetName val="2_노무비명세서(해동)8"/>
      <sheetName val="2_노무비명세서(수직보호망)8"/>
      <sheetName val="2_노무비명세서(난간대)8"/>
      <sheetName val="2_사진대지8"/>
      <sheetName val="3_사진대지8"/>
      <sheetName val="단가_7"/>
      <sheetName val="변압기_및_발전기_용량7"/>
      <sheetName val="조도계산서_(도서)7"/>
      <sheetName val="빌딩_안내7"/>
      <sheetName val="CABLE_(2)7"/>
      <sheetName val="G_R300경비7"/>
      <sheetName val="단가대비표_(3)7"/>
      <sheetName val="기성내역서(을)_(2)7"/>
      <sheetName val="1단계_(2)7"/>
      <sheetName val="2_1__노무비_평균단가산출7"/>
      <sheetName val="3_공사비(07년노임단가)7"/>
      <sheetName val="3_공사비(단가조사표)7"/>
      <sheetName val="3_공사비(물량산출표)7"/>
      <sheetName val="3_공사비(일위대가표목록)7"/>
      <sheetName val="3_공사비(일위대가표)7"/>
      <sheetName val="TRE_TABLE7"/>
      <sheetName val="Requirement(Work_Crew)7"/>
      <sheetName val="진입도로B_(2)7"/>
      <sheetName val="수목데이타_7"/>
      <sheetName val="2_냉난방설비공사7"/>
      <sheetName val="7_자동제어공사7"/>
      <sheetName val="중강당_내역7"/>
      <sheetName val="기초자료입력및_K치_확인7"/>
      <sheetName val="실행내역_7"/>
      <sheetName val="자재_단가_비교표(견적)7"/>
      <sheetName val="자재_단가_비교표7"/>
      <sheetName val="Bid_Summary7"/>
      <sheetName val="이동시_예상비용7"/>
      <sheetName val="Seg_1DE비용7"/>
      <sheetName val="Transit_비용_감가상각미포함7"/>
      <sheetName val="세골재__T2_변경_현황7"/>
      <sheetName val="내역서_(2)7"/>
      <sheetName val="전화공사_공량_및_집계표7"/>
      <sheetName val="참조_(2)7"/>
      <sheetName val="6__직접경비7"/>
      <sheetName val="대가_(보완)7"/>
      <sheetName val="3_자재비(총괄)7"/>
      <sheetName val="5호광장_(만점)8"/>
      <sheetName val="인천국제_(만점)_(2)8"/>
      <sheetName val="제조_경영7"/>
      <sheetName val="인건비_10"/>
      <sheetName val="4_전기7"/>
      <sheetName val="노_무_비7"/>
      <sheetName val="미납품_현황7"/>
      <sheetName val="신설개소별_총집계표(동해-배전)7"/>
      <sheetName val="6_이토처리시간7"/>
      <sheetName val="전_체7"/>
      <sheetName val="STEEL_BOX_단면설계(SEC_8)7"/>
      <sheetName val="2_1외주7"/>
      <sheetName val="2_3노무7"/>
      <sheetName val="2_4자재7"/>
      <sheetName val="2_2장비7"/>
      <sheetName val="2_5경비7"/>
      <sheetName val="2_6수목대7"/>
      <sheetName val="3련_BOX7"/>
      <sheetName val="용선_C_L7"/>
      <sheetName val="Xunit_(단위환산)7"/>
      <sheetName val="울진항공등화_내역서7"/>
      <sheetName val="SHEET_PILE단가7"/>
      <sheetName val="0_0ControlSheet11"/>
      <sheetName val="0_1keyAssumption11"/>
      <sheetName val="전차선로_물량표10"/>
      <sheetName val="4_내진설계10"/>
      <sheetName val="현장별계약현황('98_10_31)10"/>
      <sheetName val="96보완계획7_1210"/>
      <sheetName val="부대입찰_내역서10"/>
      <sheetName val="_총괄표10"/>
      <sheetName val="제잡비_xls10"/>
      <sheetName val="Eq__Mobilization10"/>
      <sheetName val="3BL공동구_수량10"/>
      <sheetName val="토공(우물통,기타)_10"/>
      <sheetName val="2_고용보험료산출근거10"/>
      <sheetName val="원가계산_(2)10"/>
      <sheetName val="장비당단가_(1)9"/>
      <sheetName val="Sheet2_(2)9"/>
      <sheetName val="내___역8"/>
      <sheetName val="프라임_강변역(4,236)8"/>
      <sheetName val="콤보박스와_리스트박스의_연결10"/>
      <sheetName val="2000년_공정표8"/>
      <sheetName val="수_량_명_세_서_-_19"/>
      <sheetName val="2_교량(신설)8"/>
      <sheetName val="5_2코핑8"/>
      <sheetName val="2_건축9"/>
      <sheetName val="공정표_9"/>
      <sheetName val="P_M_별8"/>
      <sheetName val="4_경비_5_영업외수지8"/>
      <sheetName val="_견적서8"/>
      <sheetName val="배수공_시멘트_및_골재량_산출8"/>
      <sheetName val="별표_9"/>
      <sheetName val="전체내역_(2)7"/>
      <sheetName val="Hyundai_Unit_cost_xls7"/>
      <sheetName val="일_위_대_가_표7"/>
      <sheetName val="영흥TL(UP,DOWN)_7"/>
      <sheetName val="흙막이B_(오산운암)7"/>
      <sheetName val="타이로드_흙막이7"/>
      <sheetName val="타이로드_흙막이(근입장2_5M)7"/>
      <sheetName val="타이로드(근입장2_5M)7"/>
      <sheetName val="pile_항타7"/>
      <sheetName val="pile_항타(디젤)7"/>
      <sheetName val="pile_항타_A7"/>
      <sheetName val="pile_항타_B7"/>
      <sheetName val="pile_항타_C7"/>
      <sheetName val="pile_인발7"/>
      <sheetName val="pile_인발_A7"/>
      <sheetName val="pile_인발_B7"/>
      <sheetName val="pile_인발_C7"/>
      <sheetName val="20TON_TRAILER7"/>
      <sheetName val="토류판_(2)7"/>
      <sheetName val="단가_및_재료비7"/>
      <sheetName val="내역서_6"/>
      <sheetName val="모선자재_집계표6"/>
      <sheetName val="재료의_할증6"/>
      <sheetName val="99_조정금액4"/>
      <sheetName val="광통신_견적내역서18"/>
      <sheetName val="DATA_입력부8"/>
      <sheetName val="CIP_공사9"/>
      <sheetName val="수량산출서_갑지8"/>
      <sheetName val="1_3_1절점좌표8"/>
      <sheetName val="1_1설계기준8"/>
      <sheetName val="2000_058"/>
      <sheetName val="1_본부별8"/>
      <sheetName val="기초입력_DATA8"/>
      <sheetName val="EQUIP_LIST8"/>
      <sheetName val="단양_00_아파트-세부내역8"/>
      <sheetName val="4_장비손료8"/>
      <sheetName val="재활용_악취_먼지DUCT산출8"/>
      <sheetName val="5_정산서8"/>
      <sheetName val="설계기준_및_하중계산7"/>
      <sheetName val="원내역서_그대로7"/>
      <sheetName val="남양시작동자105노65기1_3화1_27"/>
      <sheetName val="관음목장(제출용)자105인97_57"/>
      <sheetName val="1062-X방향_7"/>
      <sheetName val="PROJECT_BRIEF7"/>
      <sheetName val="969910(_R)7"/>
      <sheetName val="전선_및_전선관7"/>
      <sheetName val="VENDOR_LIST7"/>
      <sheetName val="표__지6"/>
      <sheetName val="D1_2_COF모듈자재_입출재고_(B급)6"/>
      <sheetName val="샌딩_에폭시_도장5"/>
      <sheetName val="1-1_현장정리7"/>
      <sheetName val="1-2_토공7"/>
      <sheetName val="1-3_WMM,GSB7"/>
      <sheetName val="1-4_BITUMINOUS_COURSE7"/>
      <sheetName val="1-5_BOX_CULVERTS7"/>
      <sheetName val="1-6_BRIDGE7"/>
      <sheetName val="1-7_DRAINAGE7"/>
      <sheetName val="1-8_TRAFFIC7"/>
      <sheetName val="1-9_MISCELLANEOUS7"/>
      <sheetName val="1-10_ELECTRICAL7"/>
      <sheetName val="1-12_도급외항목7"/>
      <sheetName val="일위대가_(PM)7"/>
      <sheetName val="1차_내역서7"/>
      <sheetName val="외주대비_ᨀ晙ԯ5"/>
      <sheetName val="108_수선비7"/>
      <sheetName val="2F_회의실견적(5_14_일대)7"/>
      <sheetName val="경비_(1)7"/>
      <sheetName val="Sight_n_M_H7"/>
      <sheetName val="매출요약(월별)_-년간7"/>
      <sheetName val="Piping_Design_Data7"/>
      <sheetName val="4_&amp;_10-inch,_CO2_Combo_&amp;_Sweep7"/>
      <sheetName val="①idea_pipeline7"/>
      <sheetName val="IMP_통일양식7"/>
      <sheetName val="LYS_통일양식7"/>
      <sheetName val="유통기한_프로그램7"/>
      <sheetName val="1_䷨수장7"/>
      <sheetName val="4_뀴진설Ⳅ7"/>
      <sheetName val="전䰨선로_물량표7"/>
      <sheetName val="㶀대입찰_내역서7"/>
      <sheetName val="총괄집계_7"/>
      <sheetName val="중기쥰종사_단위단가7"/>
      <sheetName val="한성교회_신축공사(050713)_CheckList7"/>
      <sheetName val="중기사용료_(2)4"/>
      <sheetName val="기존단가_(2)5"/>
      <sheetName val="strut_type7"/>
      <sheetName val="-15_06"/>
      <sheetName val="사__업__비__수__지__예__산__서6"/>
      <sheetName val="FRP_PIPING_일위대가7"/>
      <sheetName val="10_경제성분석6"/>
      <sheetName val="2_16"/>
      <sheetName val="청_구5"/>
      <sheetName val="공내역_및_견적조건6"/>
      <sheetName val="기계_도급내역서6"/>
      <sheetName val="7_전산해석결과5"/>
      <sheetName val="4_하중5"/>
      <sheetName val="kimre_scrubber7"/>
      <sheetName val="_ｹ-ﾌﾞﾙ4"/>
      <sheetName val="신평리_권리자명부4"/>
      <sheetName val="97_사업추정(WEKI)4"/>
      <sheetName val="PTVT_(MAU)7"/>
      <sheetName val="Div26_-_Elect6"/>
      <sheetName val="함열량_db6"/>
      <sheetName val="고객사_관리_코드7"/>
      <sheetName val="cong_thuc_tinh_chi_tiet6"/>
      <sheetName val="Bảng_mã_VT6"/>
      <sheetName val="Khoi_luong6"/>
      <sheetName val="DonGia_chetao6"/>
      <sheetName val="DonGia_VatTuLK6"/>
      <sheetName val="Fr_Revit6"/>
      <sheetName val="NSA_Summary6"/>
      <sheetName val="H__MECHANICAL4"/>
      <sheetName val="J__FIRE_FIGHTING4"/>
      <sheetName val="Gia_VLNCMTC4"/>
      <sheetName val="chi_tiet5"/>
      <sheetName val="PPC_Summary5"/>
      <sheetName val="3_단가산출서4"/>
      <sheetName val="4_단가산출기초4"/>
      <sheetName val="_IL-3_XLSY갑지8"/>
      <sheetName val="Summary_VO_No_34"/>
      <sheetName val="VO_No_3_14"/>
      <sheetName val="VO_No_3_24"/>
      <sheetName val="VO_No_3_34"/>
      <sheetName val="VO_No_3_44"/>
      <sheetName val="VO_No_3_54"/>
      <sheetName val="VO_No_3_64"/>
      <sheetName val="VO_No_3_74"/>
      <sheetName val="VO_No_3_84"/>
      <sheetName val="Sàn_T14"/>
      <sheetName val="Lỗ_thông_gió4"/>
      <sheetName val="Thống_kê4"/>
      <sheetName val="Tai_khoan4"/>
      <sheetName val="SCOPE_OF_WORK4"/>
      <sheetName val="Tong_hop4"/>
      <sheetName val="Phan_lap_dat4"/>
      <sheetName val="Lắp_Ráp4"/>
      <sheetName val="KET_CAU-_MJV24"/>
      <sheetName val="Ví_dụ4"/>
      <sheetName val="Phieu_trinh_ky_cấu_tháp4"/>
      <sheetName val="Phieu_trinh_ky_VTP4"/>
      <sheetName val="KS-VL_rời4"/>
      <sheetName val="Tai_san4"/>
      <sheetName val="Check_dong_tien4"/>
      <sheetName val="Chi_phí_SDTS4"/>
      <sheetName val="Check_COST4"/>
      <sheetName val="DATA_HD4"/>
      <sheetName val="Tong_hop_1TM4"/>
      <sheetName val="NS_Lán_trại4"/>
      <sheetName val="Check_cong_no_NC4"/>
      <sheetName val="대3류_4"/>
      <sheetName val="BEND_LOSS4"/>
      <sheetName val="01__DATA4"/>
      <sheetName val="보도내_3"/>
      <sheetName val="외주대비_-석축_x005f_x0000__x005f_x0000__x005f_x0000__2"/>
      <sheetName val="태화42_3"/>
      <sheetName val="ጊ후다내역_XLS]0_0ControlSheet33"/>
      <sheetName val="投标材料清单_3"/>
      <sheetName val="토공_total4"/>
      <sheetName val="TRAY_헹거산출4"/>
      <sheetName val="Dầm_13"/>
      <sheetName val="Unit_Rate(non_print)3"/>
      <sheetName val="Bang_gia_2011_10_123"/>
      <sheetName val="Sàn_tầng_01_(_old_)3"/>
      <sheetName val="5_6_NTKL_ĐHKK_3"/>
      <sheetName val="5_12_NTKL_PCCC3"/>
      <sheetName val="Gia_thanh_chuoi_su3"/>
      <sheetName val="Tiep_dia3"/>
      <sheetName val="Don_gia_vung_III-Can_Tho3"/>
      <sheetName val="TH_MEP3"/>
      <sheetName val="Cọc_nhồi3"/>
      <sheetName val="Bang_TH3"/>
      <sheetName val="5_NKTC3"/>
      <sheetName val="4_BBNT-LĐ3"/>
      <sheetName val="ESTI_2"/>
      <sheetName val="1_Requisition(E)2"/>
      <sheetName val="dtct_cong2"/>
      <sheetName val="_DATA3"/>
      <sheetName val="0_Bìa3"/>
      <sheetName val="1_Mục_lục3"/>
      <sheetName val="2_Phiếu_kiểm_tra3"/>
      <sheetName val="BM-06a_Mẫu_chứng_chỉ_thanh_toá3"/>
      <sheetName val="3_Bảng_TT_giá_trị_thực_hiện3"/>
      <sheetName val="4_Bảng_TT_KL_thực_hiện3"/>
      <sheetName val="6_KL_DD_chi_tiết3"/>
      <sheetName val="5_công_nhật3"/>
      <sheetName val="ROW_3a-chi_tiết3"/>
      <sheetName val="ROW_5-_chi_tiết3"/>
      <sheetName val="ROW_6-_chi_tiết3"/>
      <sheetName val="KL_khoán_đổ_bê_tông_T73"/>
      <sheetName val="6__Bảng_TT_giá_trị_giảm_trừ_HĐ3"/>
      <sheetName val="6__Hồ_sơ_đính_kèm3"/>
      <sheetName val="D_&amp;_W_sizes3"/>
      <sheetName val="Goc_CC3"/>
      <sheetName val="220_(2)3"/>
      <sheetName val="3_관로전환기3"/>
      <sheetName val="외주현황_wq13"/>
      <sheetName val="_3"/>
      <sheetName val="F_월별기성수금현황_3"/>
      <sheetName val="TL_rieng2"/>
      <sheetName val="Elec_LG3"/>
      <sheetName val="외주대비_-석축???_x3"/>
      <sheetName val="IMF_Code3"/>
      <sheetName val="Doi_so2"/>
      <sheetName val="Du_thau2"/>
      <sheetName val="3_12"/>
      <sheetName val="3_102"/>
      <sheetName val="3_22"/>
      <sheetName val="3_32"/>
      <sheetName val="3_42"/>
      <sheetName val="3_52"/>
      <sheetName val="3_62"/>
      <sheetName val="3_72"/>
      <sheetName val="3_82"/>
      <sheetName val="3_92"/>
      <sheetName val="Measure_13062"/>
      <sheetName val="DM_ChiPhi2"/>
      <sheetName val="C_MECHANICAL3"/>
      <sheetName val="_후다________"/>
      <sheetName val="ጳ__Ⴔጳ__Lጴ___ጵ___ጶ__ఀጷ___ጸ_1"/>
      <sheetName val="ጊ__Ⴔጱ__Lጲ___ድ__nጳ__lጳ__eጴ"/>
      <sheetName val="ጵ__Ⴔጶ__Lጷ___ጸ__yጿ__uጿ__iጊ_"/>
      <sheetName val="ጿ__Ⴔጿ__Lጊ__ېጱ___ጲ__೵ድ__Ⴔጳ_"/>
      <sheetName val="ጊ__Ⴔጊ__Lጱ__᳴ጲ___ድ__ᰕጳ__װጳ"/>
      <sheetName val="ጶ__Ⴔጷ__Lጸ___ጿ___ጿ___ጊ__1"/>
      <sheetName val="ጿ__Ⴔጊ__Lጱ__Șጲ__ᩘድ___ጳ___ጳ_"/>
      <sheetName val="ድ__Ⴔጳ__Lጳ___ጴ__ഀጳ__nጳ___"/>
      <sheetName val="ጴ__Ⴔጵ__Lጶ___ጷ__ഀጸ__nጿ___"/>
      <sheetName val="ጳ__Ⴔጴ__Lጵ___ጶ__ᔼጷ__1ጸ__2ጿ_"/>
      <sheetName val="ጸ__Ⴔጿ__Lጿ___ጊ___ጱ__ݴጲ__"/>
      <sheetName val="ጴ__Ⴔጳ__Lጳ__iጴ___ጵ__eጶ__e"/>
      <sheetName val="ጵ__Ⴔጶ__Lጷ__ᝥጸ__Uጿ__Oጿ___"/>
      <sheetName val="ጳ__Ⴔጴ__Lጵ__֑ጶ___ጷ__-ጸ__׭"/>
      <sheetName val="ጲ__Ⴔድ__Lጳ___ጳ__᪅ጴ__Șጳ__᧝ጳ"/>
      <sheetName val="ጸ__Ⴔጿ__Lጿ___ጊ__᪅ጊ__ႜጱ__"/>
      <sheetName val="ጴ__Ⴔጵ__Lጶ___ጷ__ᅸጸ__Ꮙጿ__°ጿ"/>
      <sheetName val="ጶ__Ⴔጷ__Lጸ___ጿ__(ጿ__ᅸጊ__)"/>
      <sheetName val="ጳ__Ⴔጴ__Lጴ___ፊ__(ጵ__ఀፋ__)"/>
      <sheetName val="ጱ__Ⴔጲ__Lድ__ެጳ___ጳ__(ጴ__"/>
      <sheetName val="ጿ__Ⴔጿ__Lጊ__ᙔጱ__೵ጲ___ድ__"/>
      <sheetName val="ጱ__Ⴔጲ__Lድ__ಜጳ__(ጳ___ጴ__"/>
      <sheetName val="ጸ__Ⴔጿ__Lጿ__ݴጊ__෼ጱ___ጲ__"/>
      <sheetName val="ድ__Ⴔጳ__Lጳ__0ጴ___ጳ__Iጳ__"/>
      <sheetName val="ጸ__Ⴔጿ__Lጿ__iጊ___ጱ__uጲ__r"/>
      <sheetName val="_후다___x0003"/>
      <sheetName val="Sh"/>
      <sheetName val="부대표지츀_"/>
      <sheetName val="CHITIET_VL-NC-TT1p"/>
      <sheetName val="THONG_KE_CAU_KIEN"/>
      <sheetName val="Thoat_nuoc"/>
      <sheetName val="3_일반사상"/>
      <sheetName val="실행駐"/>
      <sheetName val="도급표지__㧈冈"/>
      <sheetName val="[후다내역.XLS]__H4018_c_ESTI96__156"/>
      <sheetName val="[후다내역.XLS]__H4018_c_ESTI96__128"/>
      <sheetName val="[후다내역.XLS]__H4018_c_ESTI96__132"/>
      <sheetName val="[후다내역.XLS]__H4018_c_ESTI96__129"/>
      <sheetName val="[후다내역.XLS]__H4018_c_ESTI96__130"/>
      <sheetName val="[후다내역.XLS]__H4018_c_ESTI96__131"/>
      <sheetName val="[후다내역.XLS]__H4018_c_ESTI96__138"/>
      <sheetName val="[후다내역.XLS]__H4018_c_ESTI96__133"/>
      <sheetName val="[후다내역.XLS]__H4018_c_ESTI96__134"/>
      <sheetName val="[후다내역.XLS]__H4018_c_ESTI96__135"/>
      <sheetName val="[후다내역.XLS]__H4018_c_ESTI96__136"/>
      <sheetName val="[후다내역.XLS]__H4018_c_ESTI96__137"/>
      <sheetName val="[후다내역.XLS]__H4018_c_ESTI96__139"/>
      <sheetName val="[후다내역.XLS]__H4018_c_ESTI96__140"/>
      <sheetName val="[후다내역.XLS]__H4018_c_ESTI96__141"/>
      <sheetName val="[후다내역.XLS]__H4018_c_ESTI96__142"/>
      <sheetName val="[후다내역.XLS]__H4018_c_ESTI96__143"/>
      <sheetName val="[후다내역.XLS]__H4018_c_ESTI96__144"/>
      <sheetName val="[후다내역.XLS]__H4018_c_ESTI96__145"/>
      <sheetName val="[후다내역.XLS]__H4018_c_ESTI96__146"/>
      <sheetName val="[후다내역.XLS]__H4018_c_ESTI96__147"/>
      <sheetName val="[후다내역.XLS]__H4018_c_ESTI96__148"/>
      <sheetName val="[후다내역.XLS]__H4018_c_ESTI96__149"/>
      <sheetName val="[후다내역.XLS]__H4018_c_ESTI96__150"/>
      <sheetName val="[후다내역.XLS]__H4018_c_ESTI96__151"/>
      <sheetName val="[후다내역.XLS]__H4018_c_ESTI96__152"/>
      <sheetName val="[후다내역.XLS]__H4018_c_ESTI96__153"/>
      <sheetName val="[후다내역.XLS]__H4018_c_ESTI96__154"/>
      <sheetName val="[후다내역.XLS]__H4018_c_ESTI96__155"/>
      <sheetName val="[후다내역.XLS]__H4018_c_ESTI96__157"/>
      <sheetName val="[후다내역.XLS]__H4018_c_ESTI96__158"/>
      <sheetName val="그림"/>
      <sheetName val="[후다내역.XLS]__H4018_c_ESTI96_강진_3"/>
      <sheetName val="VXXXXXX"/>
      <sheetName val="[후다내역.XLS]__H4018_c_ESTI96_강진_4"/>
      <sheetName val="[후다내역.XLS]__H4018_c_ESTI96_강진_5"/>
      <sheetName val="[후다내역.XLS]__H4018_c_ESTI96_강진_6"/>
      <sheetName val="[후다내역.XLS]__H4018_c_ESTI96_강진_7"/>
      <sheetName val="Drop Down"/>
      <sheetName val="C10집韸g"/>
      <sheetName val="전_x0000__x0000__x0005_"/>
      <sheetName val="일위대가표(총괄표)"/>
      <sheetName val="[후다내역.XLS]__H4018_c_ESTI96__159"/>
      <sheetName val="[후다내역.XLS]__H4018_c_ESTI96__160"/>
      <sheetName val="점萹ńῴ"/>
      <sheetName val="수문뀀⾋"/>
      <sheetName val="도급표지  (3Á"/>
      <sheetName val="ORIGN"/>
      <sheetName val="VOR"/>
      <sheetName val="단가산출_목록"/>
      <sheetName val="가열로SW"/>
      <sheetName val="버스운행안내"/>
      <sheetName val="eq_d培¹_x0000_"/>
      <sheetName val="eq_d培ú_x0000_"/>
      <sheetName val="Drop_Down"/>
      <sheetName val="06_일위대가목록4"/>
      <sheetName val="운동장_(2)4"/>
      <sheetName val="PAD_TR보호대기초4"/>
      <sheetName val="4_수량산출서4"/>
      <sheetName val="5_2_6~7공사요율4"/>
      <sheetName val="외주대비_-석É4"/>
      <sheetName val="04_12월건강보험(일용직)4"/>
      <sheetName val="1_내역(청_하역장전등)4"/>
      <sheetName val="2_원가집계4"/>
      <sheetName val="05_유류비자금청구(완)4"/>
      <sheetName val="토__공4"/>
      <sheetName val="주공_갑지4"/>
      <sheetName val="grid_(1)4"/>
      <sheetName val="경율산정_XLS4"/>
      <sheetName val="19_07월_세_계4"/>
      <sheetName val="19_07항목별(시트복사금지100번쓰기)4"/>
      <sheetName val="19_05월4"/>
      <sheetName val="4_L速뇥ᝠ1"/>
      <sheetName val="1_관로4"/>
      <sheetName val="2__주요공지（主要公告）1"/>
      <sheetName val="안양동교_1안4"/>
      <sheetName val="자재기성_신청서_xlsx3"/>
      <sheetName val="4_예산내역서3"/>
      <sheetName val="A_견적3"/>
      <sheetName val="const_3"/>
      <sheetName val="입찰내역_발주처_양식3"/>
      <sheetName val="소야공정계罈_1"/>
      <sheetName val="C_배수관공1"/>
      <sheetName val="6_RJP이토처리시간1"/>
      <sheetName val="7_RJP지층별제원1"/>
      <sheetName val="도급표지__(怀꿟1"/>
      <sheetName val="공사비_내역_(가)1"/>
      <sheetName val="NHÀ_NHẬP_LIỆU1"/>
      <sheetName val="MÓNG_SILO1"/>
      <sheetName val="ጳ??Ⴔጳ??Lጴ??_ጵ??_ጶ??ఀጷ??_ጸ?2"/>
      <sheetName val="ጊ??Ⴔጱ??Lጲ??_ድ??nጳ??lጳ??eጴ1"/>
      <sheetName val="ጵ??Ⴔጶ??Lጷ??_ጸ??yጿ??uጿ??iጊ?1"/>
      <sheetName val="ጿ??Ⴔጿ??Lጊ??ېጱ??_ጲ??೵ድ??Ⴔጳ?1"/>
      <sheetName val="ጊ??Ⴔጊ??Lጱ??᳴ጲ??_ድ??ᰕጳ??װጳ1"/>
      <sheetName val="ጶ??Ⴔጷ??Lጸ??_ጿ??_ጿ??_ጊ??2"/>
      <sheetName val="ጿ??Ⴔጊ??Lጱ??Șጲ??ᩘድ??_ጳ??_ጳ?1"/>
      <sheetName val="ድ??Ⴔጳ??Lጳ??_ጴ??ഀጳ??nጳ??_1"/>
      <sheetName val="ጴ??Ⴔጵ??Lጶ??_ጷ??ഀጸ??nጿ??_1"/>
      <sheetName val="ጳ??Ⴔጴ??Lጵ??_ጶ??ᔼጷ??1ጸ??2ጿ?1"/>
      <sheetName val="ጸ??Ⴔጿ??Lጿ??_ጊ??_ጱ??ݴጲ??1"/>
      <sheetName val="ጴ??Ⴔጳ??Lጳ??iጴ??_ጵ??eጶ??e1"/>
      <sheetName val="ጵ??Ⴔጶ??Lጷ??ᝥጸ??Uጿ??Oጿ??_1"/>
      <sheetName val="ጳ??Ⴔጴ??Lጵ??֑ጶ??_ጷ??-ጸ??׭1"/>
      <sheetName val="ጲ??Ⴔድ??Lጳ??_ጳ??᪅ጴ??Șጳ??᧝ጳ1"/>
      <sheetName val="ጸ??Ⴔጿ??Lጿ??_ጊ??᪅ጊ??ႜጱ??1"/>
      <sheetName val="ጴ??Ⴔጵ??Lጶ??_ጷ??ᅸጸ??Ꮙጿ??°ጿ1"/>
      <sheetName val="ጶ??Ⴔጷ??Lጸ??_ጿ??(ጿ??ᅸጊ??)1"/>
      <sheetName val="ጳ??Ⴔጴ??Lጴ??_ፊ??(ጵ??ఀፋ??)1"/>
      <sheetName val="ጱ??Ⴔጲ??Lድ??ެጳ??_ጳ??(ጴ??1"/>
      <sheetName val="ጿ??Ⴔጿ??Lጊ??ᙔጱ??೵ጲ??_ድ??1"/>
      <sheetName val="ጱ??Ⴔጲ??Lድ??ಜጳ??(ጳ??_ጴ??1"/>
      <sheetName val="ጸ??Ⴔጿ??Lጿ??ݴጊ??෼ጱ??_ጲ??1"/>
      <sheetName val="ድ??Ⴔጳ??Lጳ??0ጴ??_ጳ??Iጳ??1"/>
      <sheetName val="ጸ??Ⴔጿ??Lጿ??iጊ??_ጱ??uጲ??r1"/>
      <sheetName val="Basic_Wage1"/>
      <sheetName val="Menber_List1"/>
      <sheetName val="PL_Vua1"/>
      <sheetName val="갑지_1회1"/>
      <sheetName val="18_071"/>
      <sheetName val="갑지_2회1"/>
      <sheetName val="18_081"/>
      <sheetName val="갑지_3회1"/>
      <sheetName val="18_091"/>
      <sheetName val="갑지_4회1"/>
      <sheetName val="18_101"/>
      <sheetName val="갑지_5회1"/>
      <sheetName val="18_111"/>
      <sheetName val="갑지_6회1"/>
      <sheetName val="18_121"/>
      <sheetName val="갑지_7회1"/>
      <sheetName val="19_011"/>
      <sheetName val="갑지_8회1"/>
      <sheetName val="19_021"/>
      <sheetName val="갑지_9회1"/>
      <sheetName val="표지_9회1"/>
      <sheetName val="19_031"/>
      <sheetName val="갑지_10회1"/>
      <sheetName val="표지_10회1"/>
      <sheetName val="19_041"/>
      <sheetName val="갑지_11회1"/>
      <sheetName val="표지_11회1"/>
      <sheetName val="19_051"/>
      <sheetName val="갑지_12회1"/>
      <sheetName val="표지_12회1"/>
      <sheetName val="19_061"/>
      <sheetName val="갑지_13회1"/>
      <sheetName val="표지_13회1"/>
      <sheetName val="19_071"/>
      <sheetName val="갑지_14회1"/>
      <sheetName val="표지_14회1"/>
      <sheetName val="19_081"/>
      <sheetName val="간접비_총괄표1"/>
      <sheetName val="드럼사이즈_내역1"/>
      <sheetName val="I_설계조건1"/>
      <sheetName val="3_바닥판설계1"/>
      <sheetName val="TỔNG_HỢP1"/>
      <sheetName val="Budget_Code1"/>
      <sheetName val="Phu_cap1"/>
      <sheetName val="Đầu_tư1"/>
      <sheetName val="RAB_AR&amp;STR1"/>
      <sheetName val="3__CNT1"/>
      <sheetName val="unit_price_list(M)1"/>
      <sheetName val="Breakdown_(B)1"/>
      <sheetName val="thông_tin1"/>
      <sheetName val="_후다_x005f_x0001___x005f_x0010__x005f_x0000__x0001"/>
      <sheetName val="7_공정표1"/>
      <sheetName val="ጊ후다내역_XLS_0_0ControlSheet32"/>
      <sheetName val="외주대비_-석축____x2"/>
      <sheetName val="Ton_Kho1"/>
      <sheetName val="Drop_Down1"/>
      <sheetName val="ጳ__Ⴔጳ__Lጴ___ጵ___ጶ__ఀጷ___ጸ_2"/>
      <sheetName val="ጊ__Ⴔጱ__Lጲ___ድ__nጳ__lጳ__eጴ1"/>
      <sheetName val="ጵ__Ⴔጶ__Lጷ___ጸ__yጿ__uጿ__iጊ_1"/>
      <sheetName val="ጿ__Ⴔጿ__Lጊ__ېጱ___ጲ__೵ድ__Ⴔጳ_1"/>
      <sheetName val="ጊ__Ⴔጊ__Lጱ__᳴ጲ___ድ__ᰕጳ__װጳ1"/>
      <sheetName val="ጶ__Ⴔጷ__Lጸ___ጿ___ጿ___ጊ__2"/>
      <sheetName val="ጿ__Ⴔጊ__Lጱ__Șጲ__ᩘድ___ጳ___ጳ_1"/>
      <sheetName val="ድ__Ⴔጳ__Lጳ___ጴ__ഀጳ__nጳ___1"/>
      <sheetName val="ጴ__Ⴔጵ__Lጶ___ጷ__ഀጸ__nጿ___1"/>
      <sheetName val="ጳ__Ⴔጴ__Lጵ___ጶ__ᔼጷ__1ጸ__2ጿ_1"/>
      <sheetName val="ጸ__Ⴔጿ__Lጿ___ጊ___ጱ__ݴጲ__1"/>
      <sheetName val="ጴ__Ⴔጳ__Lጳ__iጴ___ጵ__eጶ__e1"/>
      <sheetName val="ጵ__Ⴔጶ__Lጷ__ᝥጸ__Uጿ__Oጿ___1"/>
      <sheetName val="ጳ__Ⴔጴ__Lጵ__֑ጶ___ጷ__-ጸ__׭1"/>
      <sheetName val="ጲ__Ⴔድ__Lጳ___ጳ__᪅ጴ__Șጳ__᧝ጳ1"/>
      <sheetName val="ጸ__Ⴔጿ__Lጿ___ጊ__᪅ጊ__ႜጱ__1"/>
      <sheetName val="ጴ__Ⴔጵ__Lጶ___ጷ__ᅸጸ__Ꮙጿ__°ጿ1"/>
      <sheetName val="ጶ__Ⴔጷ__Lጸ___ጿ__(ጿ__ᅸጊ__)1"/>
      <sheetName val="ጳ__Ⴔጴ__Lጴ___ፊ__(ጵ__ఀፋ__)1"/>
      <sheetName val="ጱ__Ⴔጲ__Lድ__ެጳ___ጳ__(ጴ__1"/>
      <sheetName val="ጿ__Ⴔጿ__Lጊ__ᙔጱ__೵ጲ___ድ__1"/>
      <sheetName val="ጱ__Ⴔጲ__Lድ__ಜጳ__(ጳ___ጴ__1"/>
      <sheetName val="ጸ__Ⴔጿ__Lጿ__ݴጊ__෼ጱ___ጲ__1"/>
      <sheetName val="ድ__Ⴔጳ__Lጳ__0ጴ___ጳ__Iጳ__1"/>
      <sheetName val="ጸ__Ⴔጿ__Lጿ__iጊ___ጱ__uጲ__r1"/>
      <sheetName val="표지_(3)11"/>
      <sheetName val="표지_(2)11"/>
      <sheetName val="교각집계_(2)11"/>
      <sheetName val="교각토공_(2)11"/>
      <sheetName val="교각철근_(2)11"/>
      <sheetName val="외주대비_-석축11"/>
      <sheetName val="외주대비-구조물_(2)11"/>
      <sheetName val="견적표지_(3)11"/>
      <sheetName val="_HIT-&gt;HMC_견적(3900)11"/>
      <sheetName val="일__위__대__가__목__록11"/>
      <sheetName val="교각토공__2_11"/>
      <sheetName val="하도내역_(철콘)10"/>
      <sheetName val="6__안전관리비20"/>
      <sheetName val="HRSG_SMALL0722011"/>
      <sheetName val="6PILE__(돌출)12"/>
      <sheetName val="3_공통공사대비11"/>
      <sheetName val="준검_내역서12"/>
      <sheetName val="노무비_근거10"/>
      <sheetName val="97년_추정11"/>
      <sheetName val="2차전체변경예정_(2)10"/>
      <sheetName val="BSD_(2)11"/>
      <sheetName val="임율_Data10"/>
      <sheetName val="입출재고현황_(2)11"/>
      <sheetName val="조건표_(2)10"/>
      <sheetName val="b_balju_(2)10"/>
      <sheetName val="구조______9"/>
      <sheetName val="목차_10"/>
      <sheetName val="7__현장관리비_10"/>
      <sheetName val="1_설계기준10"/>
      <sheetName val="단면_(2)10"/>
      <sheetName val="토공유동표(전체_당초)10"/>
      <sheetName val="8_현장관리비10"/>
      <sheetName val="7_안전관리비10"/>
      <sheetName val="노무비_9"/>
      <sheetName val="8_PILE__(돌출)10"/>
      <sheetName val="1__설계조건_2_단면가정_3__하중계산11"/>
      <sheetName val="DATA_입력란11"/>
      <sheetName val="현장관리비_산출내역11"/>
      <sheetName val="4_일위대가집계9"/>
      <sheetName val="1_설계조건11"/>
      <sheetName val="내역서_제출9"/>
      <sheetName val="중기조종사_단위단가10"/>
      <sheetName val="실행내역서_11"/>
      <sheetName val="Temporary_Mooring9"/>
      <sheetName val="7_PILE__(돌출)9"/>
      <sheetName val="A_LINE9"/>
      <sheetName val="2_대외공문12"/>
      <sheetName val="간_지19"/>
      <sheetName val="Customer_Databas9"/>
      <sheetName val="5__현장관리비(new)_9"/>
      <sheetName val="화재_탐지_설비9"/>
      <sheetName val="5__현장관리비_new__9"/>
      <sheetName val="방배동내역_(총괄)9"/>
      <sheetName val="총_원가계산9"/>
      <sheetName val="설내역서_10"/>
      <sheetName val="2_2_오피스텔(12~32F)9"/>
      <sheetName val="1_취수장11"/>
      <sheetName val="4_LINE9"/>
      <sheetName val="7_th9"/>
      <sheetName val="_갑지9"/>
      <sheetName val="설_계12"/>
      <sheetName val="집_계_표9"/>
      <sheetName val="6__안전관리비21"/>
      <sheetName val="1공구_건정토건_토공12"/>
      <sheetName val="1공구_건정토건_철콘12"/>
      <sheetName val="도급표지_12"/>
      <sheetName val="도급표지__(4)12"/>
      <sheetName val="부대표지_(4)12"/>
      <sheetName val="도급표지__(3)12"/>
      <sheetName val="부대표지_(3)12"/>
      <sheetName val="도급표지__(2)12"/>
      <sheetName val="부대표지_(2)12"/>
      <sheetName val="토__목12"/>
      <sheetName val="조__경12"/>
      <sheetName val="전_기12"/>
      <sheetName val="건__축12"/>
      <sheetName val="보도내역_(3)12"/>
      <sheetName val="내역(최종본4_5)12"/>
      <sheetName val="1_수인터널12"/>
      <sheetName val="AS포장복구_12"/>
      <sheetName val="자__재9"/>
      <sheetName val="노원열병합__건축공사기성내역서11"/>
      <sheetName val="할증_9"/>
      <sheetName val="개인별_순위표9"/>
      <sheetName val="CM_19"/>
      <sheetName val="Sheet1_(2)11"/>
      <sheetName val="기술부_VENDOR_LIST9"/>
      <sheetName val="플랜트_설치11"/>
      <sheetName val="일위대가_집계표9"/>
      <sheetName val="9_1지하2층하부보9"/>
      <sheetName val="단계별내역_(2)9"/>
      <sheetName val="2_2_띠장의_설계9"/>
      <sheetName val="제출내역_(2)9"/>
      <sheetName val="MP_MOB8"/>
      <sheetName val="4_2_1_마루높이_검토8"/>
      <sheetName val="0_0ControlSheet12"/>
      <sheetName val="0_1keyAssumption12"/>
      <sheetName val="4_내진설계11"/>
      <sheetName val="4_경비_5_영업외수지9"/>
      <sheetName val="_견적서9"/>
      <sheetName val="6_이토처리시간8"/>
      <sheetName val="BOX_본체8"/>
      <sheetName val="4_일위대가9"/>
      <sheetName val="명일작업계획_(3)8"/>
      <sheetName val="TABLE_DB8"/>
      <sheetName val="쌍용_data_base8"/>
      <sheetName val="단가_및_재료비8"/>
      <sheetName val="unit_49"/>
      <sheetName val="전_체8"/>
      <sheetName val="내역서_7"/>
      <sheetName val="세골재__T2_변경_현황8"/>
      <sheetName val="내역서_(3)9"/>
      <sheetName val="산출양식_(2)9"/>
      <sheetName val="전체산출내역서갑(변경)_9"/>
      <sheetName val="A_터파기공9"/>
      <sheetName val="B_측·집9"/>
      <sheetName val="배(자·집)_(2)9"/>
      <sheetName val="2_01측·터·집9"/>
      <sheetName val="땅깍·수_(1-1)9"/>
      <sheetName val="0-52_9"/>
      <sheetName val="콘·다_(2)9"/>
      <sheetName val="기·집_(2)9"/>
      <sheetName val="콘·다_(3)9"/>
      <sheetName val="병원내역집계표_(2)9"/>
      <sheetName val="실행총괄_9"/>
      <sheetName val="[IL-3_XLSY갑지9"/>
      <sheetName val="4_일위대가목차9"/>
      <sheetName val="내역_ver1_09"/>
      <sheetName val="2000,9월_일위9"/>
      <sheetName val="1_노무비명세서(해동)9"/>
      <sheetName val="1_노무비명세서(토목)9"/>
      <sheetName val="2_노무비명세서(해동)9"/>
      <sheetName val="2_노무비명세서(수직보호망)9"/>
      <sheetName val="2_노무비명세서(난간대)9"/>
      <sheetName val="2_사진대지9"/>
      <sheetName val="3_사진대지9"/>
      <sheetName val="단가_8"/>
      <sheetName val="변압기_및_발전기_용량8"/>
      <sheetName val="조도계산서_(도서)8"/>
      <sheetName val="빌딩_안내8"/>
      <sheetName val="CABLE_(2)8"/>
      <sheetName val="G_R300경비8"/>
      <sheetName val="단가대비표_(3)8"/>
      <sheetName val="기성내역서(을)_(2)8"/>
      <sheetName val="1단계_(2)8"/>
      <sheetName val="2_1__노무비_평균단가산출8"/>
      <sheetName val="3_공사비(07년노임단가)8"/>
      <sheetName val="3_공사비(단가조사표)8"/>
      <sheetName val="3_공사비(물량산출표)8"/>
      <sheetName val="3_공사비(일위대가표목록)8"/>
      <sheetName val="3_공사비(일위대가표)8"/>
      <sheetName val="TRE_TABLE8"/>
      <sheetName val="Requirement(Work_Crew)8"/>
      <sheetName val="진입도로B_(2)8"/>
      <sheetName val="수목데이타_8"/>
      <sheetName val="2_냉난방설비공사8"/>
      <sheetName val="7_자동제어공사8"/>
      <sheetName val="중강당_내역8"/>
      <sheetName val="기초자료입력및_K치_확인8"/>
      <sheetName val="실행내역_8"/>
      <sheetName val="자재_단가_비교표(견적)8"/>
      <sheetName val="자재_단가_비교표8"/>
      <sheetName val="Bid_Summary8"/>
      <sheetName val="이동시_예상비용8"/>
      <sheetName val="Seg_1DE비용8"/>
      <sheetName val="Transit_비용_감가상각미포함8"/>
      <sheetName val="내역서_(2)8"/>
      <sheetName val="전화공사_공량_및_집계표8"/>
      <sheetName val="참조_(2)8"/>
      <sheetName val="6__직접경비8"/>
      <sheetName val="대가_(보완)8"/>
      <sheetName val="3_자재비(총괄)8"/>
      <sheetName val="5호광장_(만점)9"/>
      <sheetName val="인천국제_(만점)_(2)9"/>
      <sheetName val="제조_경영8"/>
      <sheetName val="인건비_11"/>
      <sheetName val="4_전기8"/>
      <sheetName val="노_무_비8"/>
      <sheetName val="미납품_현황8"/>
      <sheetName val="신설개소별_총집계표(동해-배전)8"/>
      <sheetName val="2_1외주8"/>
      <sheetName val="2_3노무8"/>
      <sheetName val="2_4자재8"/>
      <sheetName val="2_2장비8"/>
      <sheetName val="2_5경비8"/>
      <sheetName val="2_6수목대8"/>
      <sheetName val="3련_BOX8"/>
      <sheetName val="STEEL_BOX_단면설계(SEC_8)8"/>
      <sheetName val="모선자재_집계표7"/>
      <sheetName val="재료의_할증7"/>
      <sheetName val="전차선로_물량표11"/>
      <sheetName val="현장별계약현황('98_10_31)11"/>
      <sheetName val="96보완계획7_1211"/>
      <sheetName val="부대입찰_내역서11"/>
      <sheetName val="_총괄표11"/>
      <sheetName val="제잡비_xls11"/>
      <sheetName val="Eq__Mobilization11"/>
      <sheetName val="3BL공동구_수량11"/>
      <sheetName val="토공(우물통,기타)_11"/>
      <sheetName val="2_고용보험료산출근거11"/>
      <sheetName val="원가계산_(2)11"/>
      <sheetName val="장비당단가_(1)10"/>
      <sheetName val="Sheet2_(2)10"/>
      <sheetName val="내___역9"/>
      <sheetName val="프라임_강변역(4,236)9"/>
      <sheetName val="콤보박스와_리스트박스의_연결11"/>
      <sheetName val="2000년_공정표9"/>
      <sheetName val="수_량_명_세_서_-_110"/>
      <sheetName val="2_교량(신설)9"/>
      <sheetName val="5_2코핑9"/>
      <sheetName val="2_건축10"/>
      <sheetName val="공정표_10"/>
      <sheetName val="P_M_별9"/>
      <sheetName val="배수공_시멘트_및_골재량_산출9"/>
      <sheetName val="별표_10"/>
      <sheetName val="전체내역_(2)8"/>
      <sheetName val="Hyundai_Unit_cost_xls8"/>
      <sheetName val="흙막이B_(오산운암)8"/>
      <sheetName val="타이로드_흙막이8"/>
      <sheetName val="타이로드_흙막이(근입장2_5M)8"/>
      <sheetName val="타이로드(근입장2_5M)8"/>
      <sheetName val="pile_항타8"/>
      <sheetName val="pile_항타(디젤)8"/>
      <sheetName val="pile_항타_A8"/>
      <sheetName val="pile_항타_B8"/>
      <sheetName val="pile_항타_C8"/>
      <sheetName val="pile_인발8"/>
      <sheetName val="pile_인발_A8"/>
      <sheetName val="pile_인발_B8"/>
      <sheetName val="pile_인발_C8"/>
      <sheetName val="20TON_TRAILER8"/>
      <sheetName val="토류판_(2)8"/>
      <sheetName val="SHEET_PILE단가8"/>
      <sheetName val="Xunit_(단위환산)8"/>
      <sheetName val="용선_C_L8"/>
      <sheetName val="울진항공등화_내역서8"/>
      <sheetName val="일_위_대_가_표8"/>
      <sheetName val="영흥TL(UP,DOWN)_8"/>
      <sheetName val="99_조정금액5"/>
      <sheetName val="D1_2_COF모듈자재_입출재고_(B급)7"/>
      <sheetName val="광통신_견적내역서19"/>
      <sheetName val="CIP_공사10"/>
      <sheetName val="수량산출서_갑지9"/>
      <sheetName val="DATA_입력부9"/>
      <sheetName val="일위대가_(PM)8"/>
      <sheetName val="1-1_현장정리8"/>
      <sheetName val="1-2_토공8"/>
      <sheetName val="1-3_WMM,GSB8"/>
      <sheetName val="1-4_BITUMINOUS_COURSE8"/>
      <sheetName val="1-5_BOX_CULVERTS8"/>
      <sheetName val="1-6_BRIDGE8"/>
      <sheetName val="1-7_DRAINAGE8"/>
      <sheetName val="1-8_TRAFFIC8"/>
      <sheetName val="1-9_MISCELLANEOUS8"/>
      <sheetName val="1-10_ELECTRICAL8"/>
      <sheetName val="1-12_도급외항목8"/>
      <sheetName val="1_본부별9"/>
      <sheetName val="2000_059"/>
      <sheetName val="1_3_1절점좌표9"/>
      <sheetName val="1_1설계기준9"/>
      <sheetName val="기초입력_DATA9"/>
      <sheetName val="EQUIP_LIST9"/>
      <sheetName val="재활용_악취_먼지DUCT산출9"/>
      <sheetName val="남양시작동자105노65기1_3화1_28"/>
      <sheetName val="관음목장(제출용)자105인97_58"/>
      <sheetName val="단양_00_아파트-세부내역9"/>
      <sheetName val="중기사용료_(2)5"/>
      <sheetName val="4_장비손료9"/>
      <sheetName val="5_정산서9"/>
      <sheetName val="설계기준_및_하중계산8"/>
      <sheetName val="원내역서_그대로8"/>
      <sheetName val="1062-X방향_8"/>
      <sheetName val="PROJECT_BRIEF8"/>
      <sheetName val="969910(_R)8"/>
      <sheetName val="전선_및_전선관8"/>
      <sheetName val="VENDOR_LIST8"/>
      <sheetName val="외주대비_ᨀ晙ԯ6"/>
      <sheetName val="표__지7"/>
      <sheetName val="108_수선비8"/>
      <sheetName val="2F_회의실견적(5_14_일대)8"/>
      <sheetName val="한성교회_신축공사(050713)_CheckList8"/>
      <sheetName val="Sight_n_M_H8"/>
      <sheetName val="경비_(1)8"/>
      <sheetName val="총괄집계_8"/>
      <sheetName val="샌딩_에폭시_도장6"/>
      <sheetName val="중기쥰종사_단위단가8"/>
      <sheetName val="①idea_pipeline8"/>
      <sheetName val="IMP_통일양식8"/>
      <sheetName val="LYS_통일양식8"/>
      <sheetName val="유통기한_프로그램8"/>
      <sheetName val="매출요약(월별)_-년간8"/>
      <sheetName val="Piping_Design_Data8"/>
      <sheetName val="4_&amp;_10-inch,_CO2_Combo_&amp;_Sweep8"/>
      <sheetName val="1_䷨수장8"/>
      <sheetName val="4_뀴진설Ⳅ8"/>
      <sheetName val="전䰨선로_물량표8"/>
      <sheetName val="㶀대입찰_내역서8"/>
      <sheetName val="06_일위대가목록5"/>
      <sheetName val="운동장_(2)5"/>
      <sheetName val="1차_내역서8"/>
      <sheetName val="기존단가_(2)6"/>
      <sheetName val="PAD_TR보호대기초5"/>
      <sheetName val="4_수량산출서5"/>
      <sheetName val="strut_type8"/>
      <sheetName val="-15_07"/>
      <sheetName val="사__업__비__수__지__예__산__서7"/>
      <sheetName val="5_2_6~7공사요율5"/>
      <sheetName val="외주대비_-석É5"/>
      <sheetName val="04_12월건강보험(일용직)5"/>
      <sheetName val="1_내역(청_하역장전등)5"/>
      <sheetName val="2_원가집계5"/>
      <sheetName val="05_유류비자금청구(완)5"/>
      <sheetName val="10_경제성분석7"/>
      <sheetName val="2_17"/>
      <sheetName val="청_구6"/>
      <sheetName val="공내역_및_견적조건7"/>
      <sheetName val="기계_도급내역서7"/>
      <sheetName val="7_전산해석결과6"/>
      <sheetName val="4_하중6"/>
      <sheetName val="kimre_scrubber8"/>
      <sheetName val="_ｹ-ﾌﾞﾙ5"/>
      <sheetName val="FRP_PIPING_일위대가8"/>
      <sheetName val="신평리_권리자명부5"/>
      <sheetName val="97_사업추정(WEKI)5"/>
      <sheetName val="토__공5"/>
      <sheetName val="주공_갑지5"/>
      <sheetName val="grid_(1)5"/>
      <sheetName val="PTVT_(MAU)8"/>
      <sheetName val="경율산정_XLS5"/>
      <sheetName val="19_07월_세_계5"/>
      <sheetName val="19_07항목별(시트복사금지100번쓰기)5"/>
      <sheetName val="19_05월5"/>
      <sheetName val="Div26_-_Elect7"/>
      <sheetName val="고객사_관리_코드8"/>
      <sheetName val="함열량_db7"/>
      <sheetName val="cong_thuc_tinh_chi_tiet7"/>
      <sheetName val="4_L速뇥ᝠ2"/>
      <sheetName val="1_관로5"/>
      <sheetName val="Bảng_mã_VT7"/>
      <sheetName val="Khoi_luong7"/>
      <sheetName val="DonGia_chetao7"/>
      <sheetName val="DonGia_VatTuLK7"/>
      <sheetName val="Fr_Revit7"/>
      <sheetName val="NSA_Summary7"/>
      <sheetName val="2__주요공지（主要公告）2"/>
      <sheetName val="안양동교_1안5"/>
      <sheetName val="H__MECHANICAL5"/>
      <sheetName val="J__FIRE_FIGHTING5"/>
      <sheetName val="Gia_VLNCMTC5"/>
      <sheetName val="chi_tiet6"/>
      <sheetName val="PPC_Summary6"/>
      <sheetName val="3_단가산출서5"/>
      <sheetName val="4_단가산출기초5"/>
      <sheetName val="_IL-3_XLSY갑지9"/>
      <sheetName val="자재기성_신청서_xlsx4"/>
      <sheetName val="4_예산내역서4"/>
      <sheetName val="A_견적4"/>
      <sheetName val="Summary_VO_No_35"/>
      <sheetName val="VO_No_3_15"/>
      <sheetName val="VO_No_3_25"/>
      <sheetName val="VO_No_3_35"/>
      <sheetName val="VO_No_3_45"/>
      <sheetName val="VO_No_3_55"/>
      <sheetName val="VO_No_3_65"/>
      <sheetName val="VO_No_3_75"/>
      <sheetName val="VO_No_3_85"/>
      <sheetName val="Sàn_T15"/>
      <sheetName val="Lỗ_thông_gió5"/>
      <sheetName val="Thống_kê5"/>
      <sheetName val="SCOPE_OF_WORK5"/>
      <sheetName val="Tong_hop5"/>
      <sheetName val="Phan_lap_dat5"/>
      <sheetName val="Lắp_Ráp5"/>
      <sheetName val="KET_CAU-_MJV25"/>
      <sheetName val="Ví_dụ5"/>
      <sheetName val="Phieu_trinh_ky_cấu_tháp5"/>
      <sheetName val="Phieu_trinh_ky_VTP5"/>
      <sheetName val="KS-VL_rời5"/>
      <sheetName val="Tai_san5"/>
      <sheetName val="Check_dong_tien5"/>
      <sheetName val="Chi_phí_SDTS5"/>
      <sheetName val="Check_COST5"/>
      <sheetName val="DATA_HD5"/>
      <sheetName val="Tong_hop_1TM5"/>
      <sheetName val="NS_Lán_trại5"/>
      <sheetName val="Check_cong_no_NC5"/>
      <sheetName val="보도내_4"/>
      <sheetName val="const_4"/>
      <sheetName val="입찰내역_발주처_양식4"/>
      <sheetName val="내역서1999_8최종3"/>
      <sheetName val="1_13"/>
      <sheetName val="3_전기산출기초3"/>
      <sheetName val="소야공정계罈_2"/>
      <sheetName val="C_배수관공2"/>
      <sheetName val="6_RJP이토처리시간2"/>
      <sheetName val="7_RJP지층별제원2"/>
      <sheetName val="도급표지__(怀꿟2"/>
      <sheetName val="공사비_내역_(가)2"/>
      <sheetName val="NHÀ_NHẬP_LIỆU2"/>
      <sheetName val="MÓNG_SILO2"/>
      <sheetName val="ጳ??Ⴔጳ??Lጴ??_ጵ??_ጶ??ఀጷ??_ጸ?3"/>
      <sheetName val="ጊ??Ⴔጱ??Lጲ??_ድ??nጳ??lጳ??eጴ2"/>
      <sheetName val="ጵ??Ⴔጶ??Lጷ??_ጸ??yጿ??uጿ??iጊ?2"/>
      <sheetName val="ጿ??Ⴔጿ??Lጊ??ېጱ??_ጲ??೵ድ??Ⴔጳ?2"/>
      <sheetName val="ጊ??Ⴔጊ??Lጱ??᳴ጲ??_ድ??ᰕጳ??װጳ2"/>
      <sheetName val="ጶ??Ⴔጷ??Lጸ??_ጿ??_ጿ??_ጊ??3"/>
      <sheetName val="ጿ??Ⴔጊ??Lጱ??Șጲ??ᩘድ??_ጳ??_ጳ?2"/>
      <sheetName val="ድ??Ⴔጳ??Lጳ??_ጴ??ഀጳ??nጳ??_2"/>
      <sheetName val="ጴ??Ⴔጵ??Lጶ??_ጷ??ഀጸ??nጿ??_2"/>
      <sheetName val="ጳ??Ⴔጴ??Lጵ??_ጶ??ᔼጷ??1ጸ??2ጿ?2"/>
      <sheetName val="ጸ??Ⴔጿ??Lጿ??_ጊ??_ጱ??ݴጲ??2"/>
      <sheetName val="ጴ??Ⴔጳ??Lጳ??iጴ??_ጵ??eጶ??e2"/>
      <sheetName val="ጵ??Ⴔጶ??Lጷ??ᝥጸ??Uጿ??Oጿ??_2"/>
      <sheetName val="ጳ??Ⴔጴ??Lጵ??֑ጶ??_ጷ??-ጸ??׭2"/>
      <sheetName val="ጲ??Ⴔድ??Lጳ??_ጳ??᪅ጴ??Șጳ??᧝ጳ2"/>
      <sheetName val="ጸ??Ⴔጿ??Lጿ??_ጊ??᪅ጊ??ႜጱ??2"/>
      <sheetName val="ጴ??Ⴔጵ??Lጶ??_ጷ??ᅸጸ??Ꮙጿ??°ጿ2"/>
      <sheetName val="ጶ??Ⴔጷ??Lጸ??_ጿ??(ጿ??ᅸጊ??)2"/>
      <sheetName val="ጳ??Ⴔጴ??Lጴ??_ፊ??(ጵ??ఀፋ??)2"/>
      <sheetName val="ጱ??Ⴔጲ??Lድ??ެጳ??_ጳ??(ጴ??2"/>
      <sheetName val="ጿ??Ⴔጿ??Lጊ??ᙔጱ??೵ጲ??_ድ??2"/>
      <sheetName val="ጱ??Ⴔጲ??Lድ??ಜጳ??(ጳ??_ጴ??2"/>
      <sheetName val="ጸ??Ⴔጿ??Lጿ??ݴጊ??෼ጱ??_ጲ??2"/>
      <sheetName val="ድ??Ⴔጳ??Lጳ??0ጴ??_ጳ??Iጳ??2"/>
      <sheetName val="ጸ??Ⴔጿ??Lጿ??iጊ??_ጱ??uጲ??r2"/>
      <sheetName val="Basic_Wage2"/>
      <sheetName val="Menber_List2"/>
      <sheetName val="PL_Vua2"/>
      <sheetName val="도시정비_2"/>
      <sheetName val="3_1_6_전산처리결과2"/>
      <sheetName val="갑지_1회2"/>
      <sheetName val="18_072"/>
      <sheetName val="갑지_2회2"/>
      <sheetName val="18_082"/>
      <sheetName val="갑지_3회2"/>
      <sheetName val="18_092"/>
      <sheetName val="갑지_4회2"/>
      <sheetName val="18_102"/>
      <sheetName val="갑지_5회2"/>
      <sheetName val="18_112"/>
      <sheetName val="갑지_6회2"/>
      <sheetName val="18_122"/>
      <sheetName val="갑지_7회2"/>
      <sheetName val="19_012"/>
      <sheetName val="갑지_8회2"/>
      <sheetName val="19_022"/>
      <sheetName val="갑지_9회2"/>
      <sheetName val="표지_9회2"/>
      <sheetName val="19_032"/>
      <sheetName val="갑지_10회2"/>
      <sheetName val="표지_10회2"/>
      <sheetName val="19_042"/>
      <sheetName val="갑지_11회2"/>
      <sheetName val="표지_11회2"/>
      <sheetName val="19_052"/>
      <sheetName val="갑지_12회2"/>
      <sheetName val="표지_12회2"/>
      <sheetName val="19_062"/>
      <sheetName val="갑지_13회2"/>
      <sheetName val="표지_13회2"/>
      <sheetName val="19_072"/>
      <sheetName val="갑지_14회2"/>
      <sheetName val="표지_14회2"/>
      <sheetName val="19_082"/>
      <sheetName val="간접비_총괄표2"/>
      <sheetName val="드럼사이즈_내역2"/>
      <sheetName val="I_설계조건2"/>
      <sheetName val="3_바닥판설계2"/>
      <sheetName val="TỔNG_HỢP2"/>
      <sheetName val="Budget_Code2"/>
      <sheetName val="Phu_cap2"/>
      <sheetName val="Đầu_tư2"/>
      <sheetName val="RAB_AR&amp;STR2"/>
      <sheetName val="3__CNT2"/>
      <sheetName val="unit_price_list(M)2"/>
      <sheetName val="Breakdown_(B)2"/>
      <sheetName val="thông_tin2"/>
      <sheetName val="_후다_x005f_x0001___x005f_x0010__x005f_x0000__x0002"/>
      <sheetName val="7_공정표2"/>
      <sheetName val="ጊ후다내역_XLS_0_0ControlSheet33"/>
      <sheetName val="외주대비_-석축____x3"/>
      <sheetName val="Ton_Kho2"/>
      <sheetName val="Drop_Down2"/>
      <sheetName val="ጳ__Ⴔጳ__Lጴ___ጵ___ጶ__ఀጷ___ጸ_3"/>
      <sheetName val="ጊ__Ⴔጱ__Lጲ___ድ__nጳ__lጳ__eጴ2"/>
      <sheetName val="ጵ__Ⴔጶ__Lጷ___ጸ__yጿ__uጿ__iጊ_2"/>
      <sheetName val="ጿ__Ⴔጿ__Lጊ__ېጱ___ጲ__೵ድ__Ⴔጳ_2"/>
      <sheetName val="ጊ__Ⴔጊ__Lጱ__᳴ጲ___ድ__ᰕጳ__װጳ2"/>
      <sheetName val="ጶ__Ⴔጷ__Lጸ___ጿ___ጿ___ጊ__3"/>
      <sheetName val="ጿ__Ⴔጊ__Lጱ__Șጲ__ᩘድ___ጳ___ጳ_2"/>
      <sheetName val="ድ__Ⴔጳ__Lጳ___ጴ__ഀጳ__nጳ___2"/>
      <sheetName val="ጴ__Ⴔጵ__Lጶ___ጷ__ഀጸ__nጿ___2"/>
      <sheetName val="ጳ__Ⴔጴ__Lጵ___ጶ__ᔼጷ__1ጸ__2ጿ_2"/>
      <sheetName val="ጸ__Ⴔጿ__Lጿ___ጊ___ጱ__ݴጲ__2"/>
      <sheetName val="ጴ__Ⴔጳ__Lጳ__iጴ___ጵ__eጶ__e2"/>
      <sheetName val="ጵ__Ⴔጶ__Lጷ__ᝥጸ__Uጿ__Oጿ___2"/>
      <sheetName val="ጳ__Ⴔጴ__Lጵ__֑ጶ___ጷ__-ጸ__׭2"/>
      <sheetName val="ጲ__Ⴔድ__Lጳ___ጳ__᪅ጴ__Șጳ__᧝ጳ2"/>
      <sheetName val="ጸ__Ⴔጿ__Lጿ___ጊ__᪅ጊ__ႜጱ__2"/>
      <sheetName val="ጴ__Ⴔጵ__Lጶ___ጷ__ᅸጸ__Ꮙጿ__°ጿ2"/>
      <sheetName val="ጶ__Ⴔጷ__Lጸ___ጿ__(ጿ__ᅸጊ__)2"/>
      <sheetName val="ጳ__Ⴔጴ__Lጴ___ፊ__(ጵ__ఀፋ__)2"/>
      <sheetName val="ጱ__Ⴔጲ__Lድ__ެጳ___ጳ__(ጴ__2"/>
      <sheetName val="ጿ__Ⴔጿ__Lጊ__ᙔጱ__೵ጲ___ድ__2"/>
      <sheetName val="ጱ__Ⴔጲ__Lድ__ಜጳ__(ጳ___ጴ__2"/>
      <sheetName val="ጸ__Ⴔጿ__Lጿ__ݴጊ__෼ጱ___ጲ__2"/>
      <sheetName val="ድ__Ⴔጳ__Lጳ__0ጴ___ጳ__Iጳ__2"/>
      <sheetName val="ጸ__Ⴔጿ__Lጿ__iጊ___ጱ__uጲ__r2"/>
      <sheetName val="임율"/>
      <sheetName val="단가׃⿭"/>
      <sheetName val="외주대비 -"/>
      <sheetName val="견적표지 (3"/>
      <sheetName val="데이터"/>
      <sheetName val="NOM³?Ԁ"/>
      <sheetName val="NOMֳ?缀"/>
      <sheetName val="견적_x0005_?"/>
      <sheetName val="수량산출서??_x0005_"/>
      <sheetName val="수량산출서_x0010_?"/>
      <sheetName val="흄관기?"/>
      <sheetName val="부대표지??_x0005_?腰"/>
      <sheetName val="외주대비x?Ԁ?"/>
      <sheetName val="인부신상??"/>
      <sheetName val="부대표지??_x0005_?䥀"/>
      <sheetName val="부대표지??_x0005_?⽠"/>
      <sheetName val="일  위  대  가 "/>
      <sheetName val="우,숤수"/>
      <sheetName val="FAB4생산"/>
      <sheetName val="0_0ControlSheet31"/>
      <sheetName val="Nhan_cong"/>
      <sheetName val="Thiet_bi"/>
      <sheetName val="Vat_tu"/>
      <sheetName val="May_TC"/>
      <sheetName val="Bang_KL"/>
      <sheetName val="TH_Kinh_phi"/>
      <sheetName val="cataloge_moi"/>
      <sheetName val="0_0ControlSheet32"/>
      <sheetName val="PRECAST_lightconc-II1"/>
      <sheetName val="Rect__101"/>
      <sheetName val="Nhan_cong1"/>
      <sheetName val="Thiet_bi1"/>
      <sheetName val="Vat_tu1"/>
      <sheetName val="May_TC1"/>
      <sheetName val="Bang_KL1"/>
      <sheetName val="TH_Kinh_phi1"/>
      <sheetName val="cataloge_moi1"/>
      <sheetName val="단가(강재운"/>
      <sheetName val="옥외 전력간선공사"/>
      <sheetName val="0_0Control렌㟳䠓䒆_x0013_"/>
      <sheetName val="0_0Control뀌欨砓﹮_x0012_"/>
      <sheetName val="0_0Control㠌ᅝ逜㓿_x001c_"/>
      <sheetName val="0_0Control㠌ᅝ퀜㔋_x001c_"/>
      <sheetName val="말고개터널조명전¬"/>
      <sheetName val="BH-1 (2)"/>
      <sheetName val="기성검사원갑지"/>
      <sheetName val="건축공정별집계표"/>
      <sheetName val="토목공정별집계표"/>
      <sheetName val="조경공정별집계표"/>
      <sheetName val="전기공정별집계표"/>
      <sheetName val="설비공정별집계표"/>
      <sheetName val="통신공정별집계표"/>
      <sheetName val="소방공정별집계표"/>
      <sheetName val="공정확인서"/>
      <sheetName val="통장사본"/>
      <sheetName val="__H1775_c_ESTI96____2"/>
      <sheetName val="영업점별목표산출"/>
      <sheetName val="손익분기점 데이터"/>
      <sheetName val="매각대상자산 청산가치"/>
      <sheetName val="生产量"/>
      <sheetName val="计划原单位"/>
      <sheetName val="명부"/>
      <sheetName val="배부전원가표"/>
      <sheetName val="전년대비"/>
      <sheetName val="판매목표"/>
      <sheetName val="출입구총집계"/>
      <sheetName val="간지1"/>
      <sheetName val="1.사유서"/>
      <sheetName val="간지2"/>
      <sheetName val="간지3"/>
      <sheetName val="부재별집계표"/>
      <sheetName val="부대표지_"/>
      <sheetName val="2.교"/>
      <sheetName val="벽체면적당일위Á"/>
      <sheetName val="구조물타공濐̉"/>
      <sheetName val="PPS2"/>
      <sheetName val="9-1❬ǻ_xdbf8_ἐ"/>
      <sheetName val="일  위  대  가 _x0000__x0000__x0005__x0000_ư"/>
      <sheetName val="일  위  대  가 _x0000__x0000__x0005__x0000_፠"/>
      <sheetName val="일  위  대  가 _x0000__x0000__x0005__x0000__xded0_"/>
      <sheetName val="일  위  대  가 _x0000__x0000__x0005__x0000_팠"/>
      <sheetName val="일  위  대  가 _x0000__x0000__x0005__x0000_⡰"/>
      <sheetName val="일  위  대  가 _x0000__x0000__x0005__x0000_㜰"/>
      <sheetName val="일  위  대  가 _x0000__x0000__x0005__x0000_븰"/>
      <sheetName val="말고개터널조명전¬_x0000_Ԁ"/>
      <sheetName val="내역서_x0000__x0000_Ԁ_x0000_"/>
      <sheetName val="확산동"/>
      <sheetName val="_____4"/>
      <sheetName val="__H4018_c_ESTI96____2"/>
      <sheetName val="__H4018_c_ESTI96____4"/>
      <sheetName val="__H4018_c_ESTI96____3"/>
      <sheetName val="__H4018_c_ESTI96___18"/>
      <sheetName val="__H4018_c_ESTI96____5"/>
      <sheetName val="__H4018_c_ESTI96____6"/>
      <sheetName val="__H4018_c_ESTI96____7"/>
      <sheetName val="__H4018_c_ESTI96____8"/>
      <sheetName val="__H4018_c_ESTI96____9"/>
      <sheetName val="__H4018_c_ESTI96___10"/>
      <sheetName val="__H4018_c_ESTI96___11"/>
      <sheetName val="__H4018_c_ESTI96___12"/>
      <sheetName val="__H4018_c_ESTI96___13"/>
      <sheetName val="__H4018_c_ESTI96___14"/>
      <sheetName val="__H4018_c_ESTI96___15"/>
      <sheetName val="__H4018_c_ESTI96___17"/>
      <sheetName val="__H4018_c_ESTI96___16"/>
      <sheetName val="DESIGN_CRETERIA"/>
      <sheetName val="일위대가LIST"/>
      <sheetName val="노무대장(직영)_규빈건설"/>
      <sheetName val="공통자재 및 노임"/>
      <sheetName val="Dae_x0000_죀Ǟ_x0000__x0000_"/>
      <sheetName val="골막이(야매)"/>
    </sheetNames>
    <sheetDataSet>
      <sheetData sheetId="0"/>
      <sheetData sheetId="1">
        <row r="1">
          <cell r="A1" t="str">
            <v>PHIẾU XỬ LÝ HỒ SƠ THANH TOÁN VƯỢT THẨM QUYỀN PD</v>
          </cell>
        </row>
      </sheetData>
      <sheetData sheetId="2">
        <row r="1">
          <cell r="A1" t="str">
            <v>PHIẾU XỬ LÝ HỒ SƠ THANH TOÁN VƯỢT THẨM QUYỀN PD</v>
          </cell>
        </row>
      </sheetData>
      <sheetData sheetId="3">
        <row r="1">
          <cell r="A1" t="str">
            <v>PHIẾU XỬ LÝ HỒ SƠ THANH TOÁN VƯỢT THẨM QUYỀN PD</v>
          </cell>
        </row>
      </sheetData>
      <sheetData sheetId="4">
        <row r="1">
          <cell r="A1" t="str">
            <v>PHIẾU XỬ LÝ HỒ SƠ THANH TOÁN VƯỢT THẨM QUYỀN PD</v>
          </cell>
        </row>
      </sheetData>
      <sheetData sheetId="5">
        <row r="1">
          <cell r="A1" t="str">
            <v>PHIẾU XỬ LÝ HỒ SƠ THANH TOÁN VƯỢT THẨM QUYỀN PD</v>
          </cell>
        </row>
      </sheetData>
      <sheetData sheetId="6"/>
      <sheetData sheetId="7"/>
      <sheetData sheetId="8"/>
      <sheetData sheetId="9"/>
      <sheetData sheetId="10"/>
      <sheetData sheetId="11"/>
      <sheetData sheetId="12">
        <row r="1">
          <cell r="A1" t="str">
            <v>PHIẾU XỬ LÝ HỒ SƠ THANH TOÁN VƯỢT THẨM QUYỀN PD</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1">
          <cell r="A1" t="str">
            <v>PHIẾU XỬ LÝ HỒ SƠ THANH TOÁN VƯỢT THẨM QUYỀN PD</v>
          </cell>
        </row>
      </sheetData>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sheetData sheetId="189"/>
      <sheetData sheetId="190"/>
      <sheetData sheetId="191"/>
      <sheetData sheetId="192"/>
      <sheetData sheetId="193"/>
      <sheetData sheetId="194"/>
      <sheetData sheetId="195"/>
      <sheetData sheetId="196"/>
      <sheetData sheetId="197"/>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sheetData sheetId="818" refreshError="1"/>
      <sheetData sheetId="819"/>
      <sheetData sheetId="820"/>
      <sheetData sheetId="821"/>
      <sheetData sheetId="822"/>
      <sheetData sheetId="823"/>
      <sheetData sheetId="824"/>
      <sheetData sheetId="825"/>
      <sheetData sheetId="826"/>
      <sheetData sheetId="827" refreshError="1"/>
      <sheetData sheetId="828" refreshError="1"/>
      <sheetData sheetId="829" refreshError="1"/>
      <sheetData sheetId="830"/>
      <sheetData sheetId="831"/>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refreshError="1"/>
      <sheetData sheetId="948" refreshError="1"/>
      <sheetData sheetId="949" refreshError="1"/>
      <sheetData sheetId="950" refreshError="1"/>
      <sheetData sheetId="951" refreshError="1"/>
      <sheetData sheetId="952" refreshError="1"/>
      <sheetData sheetId="953" refreshError="1"/>
      <sheetData sheetId="954"/>
      <sheetData sheetId="955"/>
      <sheetData sheetId="956"/>
      <sheetData sheetId="957"/>
      <sheetData sheetId="958"/>
      <sheetData sheetId="959" refreshError="1"/>
      <sheetData sheetId="960"/>
      <sheetData sheetId="961" refreshError="1"/>
      <sheetData sheetId="962"/>
      <sheetData sheetId="963"/>
      <sheetData sheetId="964"/>
      <sheetData sheetId="965"/>
      <sheetData sheetId="966"/>
      <sheetData sheetId="967"/>
      <sheetData sheetId="968"/>
      <sheetData sheetId="969"/>
      <sheetData sheetId="970"/>
      <sheetData sheetId="971"/>
      <sheetData sheetId="972"/>
      <sheetData sheetId="973"/>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sheetData sheetId="1185"/>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sheetData sheetId="1256" refreshError="1"/>
      <sheetData sheetId="1257"/>
      <sheetData sheetId="1258"/>
      <sheetData sheetId="1259"/>
      <sheetData sheetId="1260"/>
      <sheetData sheetId="1261"/>
      <sheetData sheetId="1262"/>
      <sheetData sheetId="1263"/>
      <sheetData sheetId="1264"/>
      <sheetData sheetId="1265" refreshError="1"/>
      <sheetData sheetId="1266" refreshError="1"/>
      <sheetData sheetId="1267" refreshError="1"/>
      <sheetData sheetId="1268"/>
      <sheetData sheetId="1269"/>
      <sheetData sheetId="1270"/>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sheetData sheetId="1362"/>
      <sheetData sheetId="1363"/>
      <sheetData sheetId="1364"/>
      <sheetData sheetId="1365"/>
      <sheetData sheetId="1366"/>
      <sheetData sheetId="1367"/>
      <sheetData sheetId="1368"/>
      <sheetData sheetId="1369"/>
      <sheetData sheetId="1370"/>
      <sheetData sheetId="1371"/>
      <sheetData sheetId="1372" refreshError="1"/>
      <sheetData sheetId="1373" refreshError="1"/>
      <sheetData sheetId="1374" refreshError="1"/>
      <sheetData sheetId="1375" refreshError="1"/>
      <sheetData sheetId="1376" refreshError="1"/>
      <sheetData sheetId="1377" refreshError="1"/>
      <sheetData sheetId="1378"/>
      <sheetData sheetId="1379"/>
      <sheetData sheetId="1380"/>
      <sheetData sheetId="1381"/>
      <sheetData sheetId="1382"/>
      <sheetData sheetId="1383" refreshError="1"/>
      <sheetData sheetId="1384"/>
      <sheetData sheetId="1385" refreshError="1"/>
      <sheetData sheetId="1386"/>
      <sheetData sheetId="1387"/>
      <sheetData sheetId="1388"/>
      <sheetData sheetId="1389"/>
      <sheetData sheetId="1390"/>
      <sheetData sheetId="1391"/>
      <sheetData sheetId="1392"/>
      <sheetData sheetId="1393"/>
      <sheetData sheetId="1394"/>
      <sheetData sheetId="1395"/>
      <sheetData sheetId="1396"/>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sheetData sheetId="1430"/>
      <sheetData sheetId="1431"/>
      <sheetData sheetId="1432"/>
      <sheetData sheetId="1433"/>
      <sheetData sheetId="1434"/>
      <sheetData sheetId="1435"/>
      <sheetData sheetId="1436"/>
      <sheetData sheetId="1437"/>
      <sheetData sheetId="1438"/>
      <sheetData sheetId="1439"/>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ow r="1">
          <cell r="A1" t="str">
            <v>PHIẾU XỬ LÝ HỒ SƠ THANH TOÁN VƯỢT THẨM QUYỀN PD</v>
          </cell>
        </row>
      </sheetData>
      <sheetData sheetId="2137">
        <row r="1">
          <cell r="A1" t="str">
            <v>PHIẾU XỬ LÝ HỒ SƠ THANH TOÁN VƯỢT THẨM QUYỀN PD</v>
          </cell>
        </row>
      </sheetData>
      <sheetData sheetId="2138">
        <row r="1">
          <cell r="A1" t="str">
            <v>PHIẾU XỬ LÝ HỒ SƠ THANH TOÁN VƯỢT THẨM QUYỀN PD</v>
          </cell>
        </row>
      </sheetData>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ow r="1">
          <cell r="A1" t="str">
            <v>PHIẾU XỬ LÝ HỒ SƠ THANH TOÁN VƯỢT THẨM QUYỀN PD</v>
          </cell>
        </row>
      </sheetData>
      <sheetData sheetId="2561">
        <row r="1">
          <cell r="A1" t="str">
            <v>PHIẾU XỬ LÝ HỒ SƠ THANH TOÁN VƯỢT THẨM QUYỀN PD</v>
          </cell>
        </row>
      </sheetData>
      <sheetData sheetId="2562">
        <row r="1">
          <cell r="A1" t="str">
            <v>PHIẾU XỬ LÝ HỒ SƠ THANH TOÁN VƯỢT THẨM QUYỀN PD</v>
          </cell>
        </row>
      </sheetData>
      <sheetData sheetId="2563">
        <row r="1">
          <cell r="A1" t="str">
            <v>PHIẾU XỬ LÝ HỒ SƠ THANH TOÁN VƯỢT THẨM QUYỀN PD</v>
          </cell>
        </row>
      </sheetData>
      <sheetData sheetId="2564">
        <row r="1">
          <cell r="A1" t="str">
            <v>PHIẾU XỬ LÝ HỒ SƠ THANH TOÁN VƯỢT THẨM QUYỀN PD</v>
          </cell>
        </row>
      </sheetData>
      <sheetData sheetId="2565">
        <row r="1">
          <cell r="A1" t="str">
            <v>PHIẾU XỬ LÝ HỒ SƠ THANH TOÁN VƯỢT THẨM QUYỀN PD</v>
          </cell>
        </row>
      </sheetData>
      <sheetData sheetId="2566">
        <row r="1">
          <cell r="A1" t="str">
            <v>PHIẾU XỬ LÝ HỒ SƠ THANH TOÁN VƯỢT THẨM QUYỀN PD</v>
          </cell>
        </row>
      </sheetData>
      <sheetData sheetId="2567">
        <row r="1">
          <cell r="A1" t="str">
            <v>PHIẾU XỬ LÝ HỒ SƠ THANH TOÁN VƯỢT THẨM QUYỀN PD</v>
          </cell>
        </row>
      </sheetData>
      <sheetData sheetId="2568">
        <row r="1">
          <cell r="A1" t="str">
            <v>PHIẾU XỬ LÝ HỒ SƠ THANH TOÁN VƯỢT THẨM QUYỀN PD</v>
          </cell>
        </row>
      </sheetData>
      <sheetData sheetId="2569">
        <row r="1">
          <cell r="A1" t="str">
            <v>PHIẾU XỬ LÝ HỒ SƠ THANH TOÁN VƯỢT THẨM QUYỀN PD</v>
          </cell>
        </row>
      </sheetData>
      <sheetData sheetId="2570">
        <row r="1">
          <cell r="A1" t="str">
            <v>PHIẾU XỬ LÝ HỒ SƠ THANH TOÁN VƯỢT THẨM QUYỀN PD</v>
          </cell>
        </row>
      </sheetData>
      <sheetData sheetId="2571">
        <row r="1">
          <cell r="A1" t="str">
            <v>PHIẾU XỬ LÝ HỒ SƠ THANH TOÁN VƯỢT THẨM QUYỀN PD</v>
          </cell>
        </row>
      </sheetData>
      <sheetData sheetId="2572">
        <row r="1">
          <cell r="A1" t="str">
            <v>PHIẾU XỬ LÝ HỒ SƠ THANH TOÁN VƯỢT THẨM QUYỀN PD</v>
          </cell>
        </row>
      </sheetData>
      <sheetData sheetId="2573">
        <row r="1">
          <cell r="A1" t="str">
            <v>PHIẾU XỬ LÝ HỒ SƠ THANH TOÁN VƯỢT THẨM QUYỀN PD</v>
          </cell>
        </row>
      </sheetData>
      <sheetData sheetId="2574">
        <row r="1">
          <cell r="A1" t="str">
            <v>PHIẾU XỬ LÝ HỒ SƠ THANH TOÁN VƯỢT THẨM QUYỀN PD</v>
          </cell>
        </row>
      </sheetData>
      <sheetData sheetId="2575">
        <row r="1">
          <cell r="A1" t="str">
            <v>PHIẾU XỬ LÝ HỒ SƠ THANH TOÁN VƯỢT THẨM QUYỀN PD</v>
          </cell>
        </row>
      </sheetData>
      <sheetData sheetId="2576">
        <row r="1">
          <cell r="A1" t="str">
            <v>PHIẾU XỬ LÝ HỒ SƠ THANH TOÁN VƯỢT THẨM QUYỀN PD</v>
          </cell>
        </row>
      </sheetData>
      <sheetData sheetId="2577">
        <row r="1">
          <cell r="A1" t="str">
            <v>PHIẾU XỬ LÝ HỒ SƠ THANH TOÁN VƯỢT THẨM QUYỀN PD</v>
          </cell>
        </row>
      </sheetData>
      <sheetData sheetId="2578">
        <row r="1">
          <cell r="A1" t="str">
            <v>PHIẾU XỬ LÝ HỒ SƠ THANH TOÁN VƯỢT THẨM QUYỀN PD</v>
          </cell>
        </row>
      </sheetData>
      <sheetData sheetId="2579">
        <row r="1">
          <cell r="A1" t="str">
            <v>PHIẾU XỬ LÝ HỒ SƠ THANH TOÁN VƯỢT THẨM QUYỀN PD</v>
          </cell>
        </row>
      </sheetData>
      <sheetData sheetId="2580">
        <row r="1">
          <cell r="A1" t="str">
            <v>PHIẾU XỬ LÝ HỒ SƠ THANH TOÁN VƯỢT THẨM QUYỀN PD</v>
          </cell>
        </row>
      </sheetData>
      <sheetData sheetId="2581">
        <row r="1">
          <cell r="A1" t="str">
            <v>PHIẾU XỬ LÝ HỒ SƠ THANH TOÁN VƯỢT THẨM QUYỀN PD</v>
          </cell>
        </row>
      </sheetData>
      <sheetData sheetId="2582">
        <row r="1">
          <cell r="A1" t="str">
            <v>PHIẾU XỬ LÝ HỒ SƠ THANH TOÁN VƯỢT THẨM QUYỀN PD</v>
          </cell>
        </row>
      </sheetData>
      <sheetData sheetId="2583">
        <row r="1">
          <cell r="A1" t="str">
            <v>PHIẾU XỬ LÝ HỒ SƠ THANH TOÁN VƯỢT THẨM QUYỀN PD</v>
          </cell>
        </row>
      </sheetData>
      <sheetData sheetId="2584">
        <row r="1">
          <cell r="A1" t="str">
            <v>PHIẾU XỬ LÝ HỒ SƠ THANH TOÁN VƯỢT THẨM QUYỀN PD</v>
          </cell>
        </row>
      </sheetData>
      <sheetData sheetId="2585">
        <row r="1">
          <cell r="A1" t="str">
            <v>PHIẾU XỬ LÝ HỒ SƠ THANH TOÁN VƯỢT THẨM QUYỀN PD</v>
          </cell>
        </row>
      </sheetData>
      <sheetData sheetId="2586">
        <row r="1">
          <cell r="A1" t="str">
            <v>PHIẾU XỬ LÝ HỒ SƠ THANH TOÁN VƯỢT THẨM QUYỀN PD</v>
          </cell>
        </row>
      </sheetData>
      <sheetData sheetId="2587">
        <row r="1">
          <cell r="A1" t="str">
            <v>PHIẾU XỬ LÝ HỒ SƠ THANH TOÁN VƯỢT THẨM QUYỀN PD</v>
          </cell>
        </row>
      </sheetData>
      <sheetData sheetId="2588">
        <row r="1">
          <cell r="A1" t="str">
            <v>PHIẾU XỬ LÝ HỒ SƠ THANH TOÁN VƯỢT THẨM QUYỀN PD</v>
          </cell>
        </row>
      </sheetData>
      <sheetData sheetId="2589">
        <row r="1">
          <cell r="A1" t="str">
            <v>PHIẾU XỬ LÝ HỒ SƠ THANH TOÁN VƯỢT THẨM QUYỀN PD</v>
          </cell>
        </row>
      </sheetData>
      <sheetData sheetId="2590">
        <row r="1">
          <cell r="A1" t="str">
            <v>PHIẾU XỬ LÝ HỒ SƠ THANH TOÁN VƯỢT THẨM QUYỀN PD</v>
          </cell>
        </row>
      </sheetData>
      <sheetData sheetId="2591">
        <row r="1">
          <cell r="A1" t="str">
            <v>PHIẾU XỬ LÝ HỒ SƠ THANH TOÁN VƯỢT THẨM QUYỀN PD</v>
          </cell>
        </row>
      </sheetData>
      <sheetData sheetId="2592">
        <row r="1">
          <cell r="A1" t="str">
            <v>PHIẾU XỬ LÝ HỒ SƠ THANH TOÁN VƯỢT THẨM QUYỀN PD</v>
          </cell>
        </row>
      </sheetData>
      <sheetData sheetId="2593">
        <row r="1">
          <cell r="A1" t="str">
            <v>PHIẾU XỬ LÝ HỒ SƠ THANH TOÁN VƯỢT THẨM QUYỀN PD</v>
          </cell>
        </row>
      </sheetData>
      <sheetData sheetId="2594">
        <row r="1">
          <cell r="A1" t="str">
            <v>PHIẾU XỬ LÝ HỒ SƠ THANH TOÁN VƯỢT THẨM QUYỀN PD</v>
          </cell>
        </row>
      </sheetData>
      <sheetData sheetId="2595">
        <row r="1">
          <cell r="A1" t="str">
            <v>PHIẾU XỬ LÝ HỒ SƠ THANH TOÁN VƯỢT THẨM QUYỀN PD</v>
          </cell>
        </row>
      </sheetData>
      <sheetData sheetId="2596">
        <row r="1">
          <cell r="A1" t="str">
            <v>PHIẾU XỬ LÝ HỒ SƠ THANH TOÁN VƯỢT THẨM QUYỀN PD</v>
          </cell>
        </row>
      </sheetData>
      <sheetData sheetId="2597">
        <row r="1">
          <cell r="A1" t="str">
            <v>PHIẾU XỬ LÝ HỒ SƠ THANH TOÁN VƯỢT THẨM QUYỀN PD</v>
          </cell>
        </row>
      </sheetData>
      <sheetData sheetId="2598">
        <row r="1">
          <cell r="A1" t="str">
            <v>PHIẾU XỬ LÝ HỒ SƠ THANH TOÁN VƯỢT THẨM QUYỀN PD</v>
          </cell>
        </row>
      </sheetData>
      <sheetData sheetId="2599">
        <row r="1">
          <cell r="A1" t="str">
            <v>PHIẾU XỬ LÝ HỒ SƠ THANH TOÁN VƯỢT THẨM QUYỀN PD</v>
          </cell>
        </row>
      </sheetData>
      <sheetData sheetId="2600">
        <row r="1">
          <cell r="A1" t="str">
            <v>PHIẾU XỬ LÝ HỒ SƠ THANH TOÁN VƯỢT THẨM QUYỀN PD</v>
          </cell>
        </row>
      </sheetData>
      <sheetData sheetId="2601">
        <row r="1">
          <cell r="A1" t="str">
            <v>PHIẾU XỬ LÝ HỒ SƠ THANH TOÁN VƯỢT THẨM QUYỀN PD</v>
          </cell>
        </row>
      </sheetData>
      <sheetData sheetId="2602">
        <row r="1">
          <cell r="A1" t="str">
            <v>PHIẾU XỬ LÝ HỒ SƠ THANH TOÁN VƯỢT THẨM QUYỀN PD</v>
          </cell>
        </row>
      </sheetData>
      <sheetData sheetId="2603">
        <row r="1">
          <cell r="A1" t="str">
            <v>PHIẾU XỬ LÝ HỒ SƠ THANH TOÁN VƯỢT THẨM QUYỀN PD</v>
          </cell>
        </row>
      </sheetData>
      <sheetData sheetId="2604">
        <row r="1">
          <cell r="A1" t="str">
            <v>PHIẾU XỬ LÝ HỒ SƠ THANH TOÁN VƯỢT THẨM QUYỀN PD</v>
          </cell>
        </row>
      </sheetData>
      <sheetData sheetId="2605">
        <row r="1">
          <cell r="A1" t="str">
            <v>PHIẾU XỬ LÝ HỒ SƠ THANH TOÁN VƯỢT THẨM QUYỀN PD</v>
          </cell>
        </row>
      </sheetData>
      <sheetData sheetId="2606">
        <row r="1">
          <cell r="A1" t="str">
            <v>PHIẾU XỬ LÝ HỒ SƠ THANH TOÁN VƯỢT THẨM QUYỀN PD</v>
          </cell>
        </row>
      </sheetData>
      <sheetData sheetId="2607">
        <row r="1">
          <cell r="A1" t="str">
            <v>PHIẾU XỬ LÝ HỒ SƠ THANH TOÁN VƯỢT THẨM QUYỀN PD</v>
          </cell>
        </row>
      </sheetData>
      <sheetData sheetId="2608">
        <row r="1">
          <cell r="A1" t="str">
            <v>PHIẾU XỬ LÝ HỒ SƠ THANH TOÁN VƯỢT THẨM QUYỀN PD</v>
          </cell>
        </row>
      </sheetData>
      <sheetData sheetId="2609">
        <row r="1">
          <cell r="A1" t="str">
            <v>PHIẾU XỬ LÝ HỒ SƠ THANH TOÁN VƯỢT THẨM QUYỀN PD</v>
          </cell>
        </row>
      </sheetData>
      <sheetData sheetId="2610">
        <row r="1">
          <cell r="A1" t="str">
            <v>PHIẾU XỬ LÝ HỒ SƠ THANH TOÁN VƯỢT THẨM QUYỀN PD</v>
          </cell>
        </row>
      </sheetData>
      <sheetData sheetId="2611">
        <row r="1">
          <cell r="A1" t="str">
            <v>PHIẾU XỬ LÝ HỒ SƠ THANH TOÁN VƯỢT THẨM QUYỀN PD</v>
          </cell>
        </row>
      </sheetData>
      <sheetData sheetId="2612">
        <row r="1">
          <cell r="A1" t="str">
            <v>PHIẾU XỬ LÝ HỒ SƠ THANH TOÁN VƯỢT THẨM QUYỀN PD</v>
          </cell>
        </row>
      </sheetData>
      <sheetData sheetId="2613">
        <row r="1">
          <cell r="A1" t="str">
            <v>PHIẾU XỬ LÝ HỒ SƠ THANH TOÁN VƯỢT THẨM QUYỀN PD</v>
          </cell>
        </row>
      </sheetData>
      <sheetData sheetId="2614">
        <row r="1">
          <cell r="A1" t="str">
            <v>PHIẾU XỬ LÝ HỒ SƠ THANH TOÁN VƯỢT THẨM QUYỀN PD</v>
          </cell>
        </row>
      </sheetData>
      <sheetData sheetId="2615">
        <row r="1">
          <cell r="A1" t="str">
            <v>PHIẾU XỬ LÝ HỒ SƠ THANH TOÁN VƯỢT THẨM QUYỀN PD</v>
          </cell>
        </row>
      </sheetData>
      <sheetData sheetId="2616">
        <row r="1">
          <cell r="A1" t="str">
            <v>PHIẾU XỬ LÝ HỒ SƠ THANH TOÁN VƯỢT THẨM QUYỀN PD</v>
          </cell>
        </row>
      </sheetData>
      <sheetData sheetId="2617">
        <row r="1">
          <cell r="A1" t="str">
            <v>PHIẾU XỬ LÝ HỒ SƠ THANH TOÁN VƯỢT THẨM QUYỀN PD</v>
          </cell>
        </row>
      </sheetData>
      <sheetData sheetId="2618">
        <row r="1">
          <cell r="A1" t="str">
            <v>PHIẾU XỬ LÝ HỒ SƠ THANH TOÁN VƯỢT THẨM QUYỀN PD</v>
          </cell>
        </row>
      </sheetData>
      <sheetData sheetId="2619">
        <row r="1">
          <cell r="A1" t="str">
            <v>PHIẾU XỬ LÝ HỒ SƠ THANH TOÁN VƯỢT THẨM QUYỀN PD</v>
          </cell>
        </row>
      </sheetData>
      <sheetData sheetId="2620">
        <row r="1">
          <cell r="A1" t="str">
            <v>PHIẾU XỬ LÝ HỒ SƠ THANH TOÁN VƯỢT THẨM QUYỀN PD</v>
          </cell>
        </row>
      </sheetData>
      <sheetData sheetId="2621">
        <row r="1">
          <cell r="A1" t="str">
            <v>PHIẾU XỬ LÝ HỒ SƠ THANH TOÁN VƯỢT THẨM QUYỀN PD</v>
          </cell>
        </row>
      </sheetData>
      <sheetData sheetId="2622">
        <row r="1">
          <cell r="A1" t="str">
            <v>PHIẾU XỬ LÝ HỒ SƠ THANH TOÁN VƯỢT THẨM QUYỀN PD</v>
          </cell>
        </row>
      </sheetData>
      <sheetData sheetId="2623">
        <row r="1">
          <cell r="A1" t="str">
            <v>PHIẾU XỬ LÝ HỒ SƠ THANH TOÁN VƯỢT THẨM QUYỀN PD</v>
          </cell>
        </row>
      </sheetData>
      <sheetData sheetId="2624">
        <row r="1">
          <cell r="A1" t="str">
            <v>PHIẾU XỬ LÝ HỒ SƠ THANH TOÁN VƯỢT THẨM QUYỀN PD</v>
          </cell>
        </row>
      </sheetData>
      <sheetData sheetId="2625">
        <row r="1">
          <cell r="A1" t="str">
            <v>PHIẾU XỬ LÝ HỒ SƠ THANH TOÁN VƯỢT THẨM QUYỀN PD</v>
          </cell>
        </row>
      </sheetData>
      <sheetData sheetId="2626">
        <row r="1">
          <cell r="A1" t="str">
            <v>PHIẾU XỬ LÝ HỒ SƠ THANH TOÁN VƯỢT THẨM QUYỀN PD</v>
          </cell>
        </row>
      </sheetData>
      <sheetData sheetId="2627">
        <row r="1">
          <cell r="A1" t="str">
            <v>PHIẾU XỬ LÝ HỒ SƠ THANH TOÁN VƯỢT THẨM QUYỀN PD</v>
          </cell>
        </row>
      </sheetData>
      <sheetData sheetId="2628">
        <row r="1">
          <cell r="A1" t="str">
            <v>PHIẾU XỬ LÝ HỒ SƠ THANH TOÁN VƯỢT THẨM QUYỀN PD</v>
          </cell>
        </row>
      </sheetData>
      <sheetData sheetId="2629">
        <row r="1">
          <cell r="A1" t="str">
            <v>PHIẾU XỬ LÝ HỒ SƠ THANH TOÁN VƯỢT THẨM QUYỀN PD</v>
          </cell>
        </row>
      </sheetData>
      <sheetData sheetId="2630">
        <row r="1">
          <cell r="A1" t="str">
            <v>PHIẾU XỬ LÝ HỒ SƠ THANH TOÁN VƯỢT THẨM QUYỀN PD</v>
          </cell>
        </row>
      </sheetData>
      <sheetData sheetId="2631">
        <row r="1">
          <cell r="A1" t="str">
            <v>PHIẾU XỬ LÝ HỒ SƠ THANH TOÁN VƯỢT THẨM QUYỀN PD</v>
          </cell>
        </row>
      </sheetData>
      <sheetData sheetId="2632">
        <row r="1">
          <cell r="A1" t="str">
            <v>PHIẾU XỬ LÝ HỒ SƠ THANH TOÁN VƯỢT THẨM QUYỀN PD</v>
          </cell>
        </row>
      </sheetData>
      <sheetData sheetId="2633">
        <row r="1">
          <cell r="A1" t="str">
            <v>PHIẾU XỬ LÝ HỒ SƠ THANH TOÁN VƯỢT THẨM QUYỀN PD</v>
          </cell>
        </row>
      </sheetData>
      <sheetData sheetId="2634">
        <row r="1">
          <cell r="A1" t="str">
            <v>PHIẾU XỬ LÝ HỒ SƠ THANH TOÁN VƯỢT THẨM QUYỀN PD</v>
          </cell>
        </row>
      </sheetData>
      <sheetData sheetId="2635">
        <row r="1">
          <cell r="A1" t="str">
            <v>PHIẾU XỬ LÝ HỒ SƠ THANH TOÁN VƯỢT THẨM QUYỀN PD</v>
          </cell>
        </row>
      </sheetData>
      <sheetData sheetId="2636">
        <row r="1">
          <cell r="A1" t="str">
            <v>PHIẾU XỬ LÝ HỒ SƠ THANH TOÁN VƯỢT THẨM QUYỀN PD</v>
          </cell>
        </row>
      </sheetData>
      <sheetData sheetId="2637">
        <row r="1">
          <cell r="A1" t="str">
            <v>PHIẾU XỬ LÝ HỒ SƠ THANH TOÁN VƯỢT THẨM QUYỀN PD</v>
          </cell>
        </row>
      </sheetData>
      <sheetData sheetId="2638">
        <row r="1">
          <cell r="A1" t="str">
            <v>PHIẾU XỬ LÝ HỒ SƠ THANH TOÁN VƯỢT THẨM QUYỀN PD</v>
          </cell>
        </row>
      </sheetData>
      <sheetData sheetId="2639">
        <row r="1">
          <cell r="A1" t="str">
            <v>PHIẾU XỬ LÝ HỒ SƠ THANH TOÁN VƯỢT THẨM QUYỀN PD</v>
          </cell>
        </row>
      </sheetData>
      <sheetData sheetId="2640">
        <row r="1">
          <cell r="A1" t="str">
            <v>PHIẾU XỬ LÝ HỒ SƠ THANH TOÁN VƯỢT THẨM QUYỀN PD</v>
          </cell>
        </row>
      </sheetData>
      <sheetData sheetId="2641">
        <row r="1">
          <cell r="A1" t="str">
            <v>PHIẾU XỬ LÝ HỒ SƠ THANH TOÁN VƯỢT THẨM QUYỀN PD</v>
          </cell>
        </row>
      </sheetData>
      <sheetData sheetId="2642">
        <row r="1">
          <cell r="A1" t="str">
            <v>PHIẾU XỬ LÝ HỒ SƠ THANH TOÁN VƯỢT THẨM QUYỀN PD</v>
          </cell>
        </row>
      </sheetData>
      <sheetData sheetId="2643">
        <row r="1">
          <cell r="A1" t="str">
            <v>PHIẾU XỬ LÝ HỒ SƠ THANH TOÁN VƯỢT THẨM QUYỀN PD</v>
          </cell>
        </row>
      </sheetData>
      <sheetData sheetId="2644">
        <row r="1">
          <cell r="A1" t="str">
            <v>PHIẾU XỬ LÝ HỒ SƠ THANH TOÁN VƯỢT THẨM QUYỀN PD</v>
          </cell>
        </row>
      </sheetData>
      <sheetData sheetId="2645">
        <row r="1">
          <cell r="A1" t="str">
            <v>PHIẾU XỬ LÝ HỒ SƠ THANH TOÁN VƯỢT THẨM QUYỀN PD</v>
          </cell>
        </row>
      </sheetData>
      <sheetData sheetId="2646">
        <row r="1">
          <cell r="A1" t="str">
            <v>PHIẾU XỬ LÝ HỒ SƠ THANH TOÁN VƯỢT THẨM QUYỀN PD</v>
          </cell>
        </row>
      </sheetData>
      <sheetData sheetId="2647">
        <row r="1">
          <cell r="A1" t="str">
            <v>PHIẾU XỬ LÝ HỒ SƠ THANH TOÁN VƯỢT THẨM QUYỀN PD</v>
          </cell>
        </row>
      </sheetData>
      <sheetData sheetId="2648">
        <row r="1">
          <cell r="A1" t="str">
            <v>PHIẾU XỬ LÝ HỒ SƠ THANH TOÁN VƯỢT THẨM QUYỀN PD</v>
          </cell>
        </row>
      </sheetData>
      <sheetData sheetId="2649">
        <row r="1">
          <cell r="A1" t="str">
            <v>PHIẾU XỬ LÝ HỒ SƠ THANH TOÁN VƯỢT THẨM QUYỀN PD</v>
          </cell>
        </row>
      </sheetData>
      <sheetData sheetId="2650">
        <row r="1">
          <cell r="A1" t="str">
            <v>PHIẾU XỬ LÝ HỒ SƠ THANH TOÁN VƯỢT THẨM QUYỀN PD</v>
          </cell>
        </row>
      </sheetData>
      <sheetData sheetId="2651">
        <row r="1">
          <cell r="A1" t="str">
            <v>PHIẾU XỬ LÝ HỒ SƠ THANH TOÁN VƯỢT THẨM QUYỀN PD</v>
          </cell>
        </row>
      </sheetData>
      <sheetData sheetId="2652">
        <row r="1">
          <cell r="A1" t="str">
            <v>PHIẾU XỬ LÝ HỒ SƠ THANH TOÁN VƯỢT THẨM QUYỀN PD</v>
          </cell>
        </row>
      </sheetData>
      <sheetData sheetId="2653">
        <row r="1">
          <cell r="A1" t="str">
            <v>PHIẾU XỬ LÝ HỒ SƠ THANH TOÁN VƯỢT THẨM QUYỀN PD</v>
          </cell>
        </row>
      </sheetData>
      <sheetData sheetId="2654">
        <row r="1">
          <cell r="A1" t="str">
            <v>PHIẾU XỬ LÝ HỒ SƠ THANH TOÁN VƯỢT THẨM QUYỀN PD</v>
          </cell>
        </row>
      </sheetData>
      <sheetData sheetId="2655">
        <row r="1">
          <cell r="A1" t="str">
            <v>PHIẾU XỬ LÝ HỒ SƠ THANH TOÁN VƯỢT THẨM QUYỀN PD</v>
          </cell>
        </row>
      </sheetData>
      <sheetData sheetId="2656">
        <row r="1">
          <cell r="A1" t="str">
            <v>PHIẾU XỬ LÝ HỒ SƠ THANH TOÁN VƯỢT THẨM QUYỀN PD</v>
          </cell>
        </row>
      </sheetData>
      <sheetData sheetId="2657">
        <row r="1">
          <cell r="A1" t="str">
            <v>PHIẾU XỬ LÝ HỒ SƠ THANH TOÁN VƯỢT THẨM QUYỀN PD</v>
          </cell>
        </row>
      </sheetData>
      <sheetData sheetId="2658">
        <row r="1">
          <cell r="A1" t="str">
            <v>PHIẾU XỬ LÝ HỒ SƠ THANH TOÁN VƯỢT THẨM QUYỀN PD</v>
          </cell>
        </row>
      </sheetData>
      <sheetData sheetId="2659">
        <row r="1">
          <cell r="A1" t="str">
            <v>PHIẾU XỬ LÝ HỒ SƠ THANH TOÁN VƯỢT THẨM QUYỀN PD</v>
          </cell>
        </row>
      </sheetData>
      <sheetData sheetId="2660">
        <row r="1">
          <cell r="A1" t="str">
            <v>PHIẾU XỬ LÝ HỒ SƠ THANH TOÁN VƯỢT THẨM QUYỀN PD</v>
          </cell>
        </row>
      </sheetData>
      <sheetData sheetId="2661">
        <row r="1">
          <cell r="A1" t="str">
            <v>PHIẾU XỬ LÝ HỒ SƠ THANH TOÁN VƯỢT THẨM QUYỀN PD</v>
          </cell>
        </row>
      </sheetData>
      <sheetData sheetId="2662">
        <row r="1">
          <cell r="A1" t="str">
            <v>PHIẾU XỬ LÝ HỒ SƠ THANH TOÁN VƯỢT THẨM QUYỀN PD</v>
          </cell>
        </row>
      </sheetData>
      <sheetData sheetId="2663">
        <row r="1">
          <cell r="A1" t="str">
            <v>PHIẾU XỬ LÝ HỒ SƠ THANH TOÁN VƯỢT THẨM QUYỀN PD</v>
          </cell>
        </row>
      </sheetData>
      <sheetData sheetId="2664">
        <row r="1">
          <cell r="A1" t="str">
            <v>PHIẾU XỬ LÝ HỒ SƠ THANH TOÁN VƯỢT THẨM QUYỀN PD</v>
          </cell>
        </row>
      </sheetData>
      <sheetData sheetId="2665">
        <row r="1">
          <cell r="A1" t="str">
            <v>PHIẾU XỬ LÝ HỒ SƠ THANH TOÁN VƯỢT THẨM QUYỀN PD</v>
          </cell>
        </row>
      </sheetData>
      <sheetData sheetId="2666">
        <row r="1">
          <cell r="A1" t="str">
            <v>PHIẾU XỬ LÝ HỒ SƠ THANH TOÁN VƯỢT THẨM QUYỀN PD</v>
          </cell>
        </row>
      </sheetData>
      <sheetData sheetId="2667">
        <row r="1">
          <cell r="A1" t="str">
            <v>PHIẾU XỬ LÝ HỒ SƠ THANH TOÁN VƯỢT THẨM QUYỀN PD</v>
          </cell>
        </row>
      </sheetData>
      <sheetData sheetId="2668">
        <row r="1">
          <cell r="A1" t="str">
            <v>PHIẾU XỬ LÝ HỒ SƠ THANH TOÁN VƯỢT THẨM QUYỀN PD</v>
          </cell>
        </row>
      </sheetData>
      <sheetData sheetId="2669">
        <row r="1">
          <cell r="A1" t="str">
            <v>PHIẾU XỬ LÝ HỒ SƠ THANH TOÁN VƯỢT THẨM QUYỀN PD</v>
          </cell>
        </row>
      </sheetData>
      <sheetData sheetId="2670">
        <row r="1">
          <cell r="A1" t="str">
            <v>PHIẾU XỬ LÝ HỒ SƠ THANH TOÁN VƯỢT THẨM QUYỀN PD</v>
          </cell>
        </row>
      </sheetData>
      <sheetData sheetId="2671">
        <row r="1">
          <cell r="A1" t="str">
            <v>PHIẾU XỬ LÝ HỒ SƠ THANH TOÁN VƯỢT THẨM QUYỀN PD</v>
          </cell>
        </row>
      </sheetData>
      <sheetData sheetId="2672">
        <row r="1">
          <cell r="A1" t="str">
            <v>PHIẾU XỬ LÝ HỒ SƠ THANH TOÁN VƯỢT THẨM QUYỀN PD</v>
          </cell>
        </row>
      </sheetData>
      <sheetData sheetId="2673">
        <row r="1">
          <cell r="A1" t="str">
            <v>PHIẾU XỬ LÝ HỒ SƠ THANH TOÁN VƯỢT THẨM QUYỀN PD</v>
          </cell>
        </row>
      </sheetData>
      <sheetData sheetId="2674">
        <row r="1">
          <cell r="A1" t="str">
            <v>PHIẾU XỬ LÝ HỒ SƠ THANH TOÁN VƯỢT THẨM QUYỀN PD</v>
          </cell>
        </row>
      </sheetData>
      <sheetData sheetId="2675">
        <row r="1">
          <cell r="A1" t="str">
            <v>PHIẾU XỬ LÝ HỒ SƠ THANH TOÁN VƯỢT THẨM QUYỀN PD</v>
          </cell>
        </row>
      </sheetData>
      <sheetData sheetId="2676">
        <row r="1">
          <cell r="A1" t="str">
            <v>PHIẾU XỬ LÝ HỒ SƠ THANH TOÁN VƯỢT THẨM QUYỀN PD</v>
          </cell>
        </row>
      </sheetData>
      <sheetData sheetId="2677">
        <row r="1">
          <cell r="A1" t="str">
            <v>PHIẾU XỬ LÝ HỒ SƠ THANH TOÁN VƯỢT THẨM QUYỀN PD</v>
          </cell>
        </row>
      </sheetData>
      <sheetData sheetId="2678">
        <row r="1">
          <cell r="A1" t="str">
            <v>PHIẾU XỬ LÝ HỒ SƠ THANH TOÁN VƯỢT THẨM QUYỀN PD</v>
          </cell>
        </row>
      </sheetData>
      <sheetData sheetId="2679">
        <row r="1">
          <cell r="A1" t="str">
            <v>PHIẾU XỬ LÝ HỒ SƠ THANH TOÁN VƯỢT THẨM QUYỀN PD</v>
          </cell>
        </row>
      </sheetData>
      <sheetData sheetId="2680">
        <row r="1">
          <cell r="A1" t="str">
            <v>PHIẾU XỬ LÝ HỒ SƠ THANH TOÁN VƯỢT THẨM QUYỀN PD</v>
          </cell>
        </row>
      </sheetData>
      <sheetData sheetId="2681">
        <row r="1">
          <cell r="A1" t="str">
            <v>PHIẾU XỬ LÝ HỒ SƠ THANH TOÁN VƯỢT THẨM QUYỀN PD</v>
          </cell>
        </row>
      </sheetData>
      <sheetData sheetId="2682">
        <row r="1">
          <cell r="A1" t="str">
            <v>PHIẾU XỬ LÝ HỒ SƠ THANH TOÁN VƯỢT THẨM QUYỀN PD</v>
          </cell>
        </row>
      </sheetData>
      <sheetData sheetId="2683">
        <row r="1">
          <cell r="A1" t="str">
            <v>PHIẾU XỬ LÝ HỒ SƠ THANH TOÁN VƯỢT THẨM QUYỀN PD</v>
          </cell>
        </row>
      </sheetData>
      <sheetData sheetId="2684">
        <row r="1">
          <cell r="A1" t="str">
            <v>PHIẾU XỬ LÝ HỒ SƠ THANH TOÁN VƯỢT THẨM QUYỀN PD</v>
          </cell>
        </row>
      </sheetData>
      <sheetData sheetId="2685">
        <row r="1">
          <cell r="A1" t="str">
            <v>PHIẾU XỬ LÝ HỒ SƠ THANH TOÁN VƯỢT THẨM QUYỀN PD</v>
          </cell>
        </row>
      </sheetData>
      <sheetData sheetId="2686">
        <row r="1">
          <cell r="A1" t="str">
            <v>PHIẾU XỬ LÝ HỒ SƠ THANH TOÁN VƯỢT THẨM QUYỀN PD</v>
          </cell>
        </row>
      </sheetData>
      <sheetData sheetId="2687">
        <row r="1">
          <cell r="A1" t="str">
            <v>PHIẾU XỬ LÝ HỒ SƠ THANH TOÁN VƯỢT THẨM QUYỀN PD</v>
          </cell>
        </row>
      </sheetData>
      <sheetData sheetId="2688">
        <row r="1">
          <cell r="A1" t="str">
            <v>PHIẾU XỬ LÝ HỒ SƠ THANH TOÁN VƯỢT THẨM QUYỀN PD</v>
          </cell>
        </row>
      </sheetData>
      <sheetData sheetId="2689">
        <row r="1">
          <cell r="A1" t="str">
            <v>PHIẾU XỬ LÝ HỒ SƠ THANH TOÁN VƯỢT THẨM QUYỀN PD</v>
          </cell>
        </row>
      </sheetData>
      <sheetData sheetId="2690">
        <row r="1">
          <cell r="A1" t="str">
            <v>PHIẾU XỬ LÝ HỒ SƠ THANH TOÁN VƯỢT THẨM QUYỀN PD</v>
          </cell>
        </row>
      </sheetData>
      <sheetData sheetId="2691">
        <row r="1">
          <cell r="A1" t="str">
            <v>PHIẾU XỬ LÝ HỒ SƠ THANH TOÁN VƯỢT THẨM QUYỀN PD</v>
          </cell>
        </row>
      </sheetData>
      <sheetData sheetId="2692">
        <row r="1">
          <cell r="A1" t="str">
            <v>PHIẾU XỬ LÝ HỒ SƠ THANH TOÁN VƯỢT THẨM QUYỀN PD</v>
          </cell>
        </row>
      </sheetData>
      <sheetData sheetId="2693">
        <row r="1">
          <cell r="A1" t="str">
            <v>PHIẾU XỬ LÝ HỒ SƠ THANH TOÁN VƯỢT THẨM QUYỀN PD</v>
          </cell>
        </row>
      </sheetData>
      <sheetData sheetId="2694">
        <row r="1">
          <cell r="A1" t="str">
            <v>PHIẾU XỬ LÝ HỒ SƠ THANH TOÁN VƯỢT THẨM QUYỀN PD</v>
          </cell>
        </row>
      </sheetData>
      <sheetData sheetId="2695">
        <row r="1">
          <cell r="A1" t="str">
            <v>PHIẾU XỬ LÝ HỒ SƠ THANH TOÁN VƯỢT THẨM QUYỀN PD</v>
          </cell>
        </row>
      </sheetData>
      <sheetData sheetId="2696">
        <row r="1">
          <cell r="A1" t="str">
            <v>PHIẾU XỬ LÝ HỒ SƠ THANH TOÁN VƯỢT THẨM QUYỀN PD</v>
          </cell>
        </row>
      </sheetData>
      <sheetData sheetId="2697">
        <row r="1">
          <cell r="A1" t="str">
            <v>PHIẾU XỬ LÝ HỒ SƠ THANH TOÁN VƯỢT THẨM QUYỀN PD</v>
          </cell>
        </row>
      </sheetData>
      <sheetData sheetId="2698">
        <row r="1">
          <cell r="A1" t="str">
            <v>PHIẾU XỬ LÝ HỒ SƠ THANH TOÁN VƯỢT THẨM QUYỀN PD</v>
          </cell>
        </row>
      </sheetData>
      <sheetData sheetId="2699">
        <row r="1">
          <cell r="A1" t="str">
            <v>PHIẾU XỬ LÝ HỒ SƠ THANH TOÁN VƯỢT THẨM QUYỀN PD</v>
          </cell>
        </row>
      </sheetData>
      <sheetData sheetId="2700">
        <row r="1">
          <cell r="A1" t="str">
            <v>PHIẾU XỬ LÝ HỒ SƠ THANH TOÁN VƯỢT THẨM QUYỀN PD</v>
          </cell>
        </row>
      </sheetData>
      <sheetData sheetId="2701">
        <row r="1">
          <cell r="A1" t="str">
            <v>PHIẾU XỬ LÝ HỒ SƠ THANH TOÁN VƯỢT THẨM QUYỀN PD</v>
          </cell>
        </row>
      </sheetData>
      <sheetData sheetId="2702">
        <row r="1">
          <cell r="A1" t="str">
            <v>PHIẾU XỬ LÝ HỒ SƠ THANH TOÁN VƯỢT THẨM QUYỀN PD</v>
          </cell>
        </row>
      </sheetData>
      <sheetData sheetId="2703">
        <row r="1">
          <cell r="A1" t="str">
            <v>PHIẾU XỬ LÝ HỒ SƠ THANH TOÁN VƯỢT THẨM QUYỀN PD</v>
          </cell>
        </row>
      </sheetData>
      <sheetData sheetId="2704">
        <row r="1">
          <cell r="A1" t="str">
            <v>PHIẾU XỬ LÝ HỒ SƠ THANH TOÁN VƯỢT THẨM QUYỀN PD</v>
          </cell>
        </row>
      </sheetData>
      <sheetData sheetId="2705">
        <row r="1">
          <cell r="A1" t="str">
            <v>PHIẾU XỬ LÝ HỒ SƠ THANH TOÁN VƯỢT THẨM QUYỀN PD</v>
          </cell>
        </row>
      </sheetData>
      <sheetData sheetId="2706">
        <row r="1">
          <cell r="A1" t="str">
            <v>PHIẾU XỬ LÝ HỒ SƠ THANH TOÁN VƯỢT THẨM QUYỀN PD</v>
          </cell>
        </row>
      </sheetData>
      <sheetData sheetId="2707">
        <row r="1">
          <cell r="A1" t="str">
            <v>PHIẾU XỬ LÝ HỒ SƠ THANH TOÁN VƯỢT THẨM QUYỀN PD</v>
          </cell>
        </row>
      </sheetData>
      <sheetData sheetId="2708">
        <row r="1">
          <cell r="A1" t="str">
            <v>PHIẾU XỬ LÝ HỒ SƠ THANH TOÁN VƯỢT THẨM QUYỀN PD</v>
          </cell>
        </row>
      </sheetData>
      <sheetData sheetId="2709">
        <row r="1">
          <cell r="A1" t="str">
            <v>PHIẾU XỬ LÝ HỒ SƠ THANH TOÁN VƯỢT THẨM QUYỀN PD</v>
          </cell>
        </row>
      </sheetData>
      <sheetData sheetId="2710">
        <row r="1">
          <cell r="A1" t="str">
            <v>PHIẾU XỬ LÝ HỒ SƠ THANH TOÁN VƯỢT THẨM QUYỀN PD</v>
          </cell>
        </row>
      </sheetData>
      <sheetData sheetId="2711">
        <row r="1">
          <cell r="A1" t="str">
            <v>PHIẾU XỬ LÝ HỒ SƠ THANH TOÁN VƯỢT THẨM QUYỀN PD</v>
          </cell>
        </row>
      </sheetData>
      <sheetData sheetId="2712">
        <row r="1">
          <cell r="A1" t="str">
            <v>PHIẾU XỬ LÝ HỒ SƠ THANH TOÁN VƯỢT THẨM QUYỀN PD</v>
          </cell>
        </row>
      </sheetData>
      <sheetData sheetId="2713">
        <row r="1">
          <cell r="A1" t="str">
            <v>PHIẾU XỬ LÝ HỒ SƠ THANH TOÁN VƯỢT THẨM QUYỀN PD</v>
          </cell>
        </row>
      </sheetData>
      <sheetData sheetId="2714">
        <row r="1">
          <cell r="A1" t="str">
            <v>PHIẾU XỬ LÝ HỒ SƠ THANH TOÁN VƯỢT THẨM QUYỀN PD</v>
          </cell>
        </row>
      </sheetData>
      <sheetData sheetId="2715">
        <row r="1">
          <cell r="A1" t="str">
            <v>PHIẾU XỬ LÝ HỒ SƠ THANH TOÁN VƯỢT THẨM QUYỀN PD</v>
          </cell>
        </row>
      </sheetData>
      <sheetData sheetId="2716">
        <row r="1">
          <cell r="A1" t="str">
            <v>PHIẾU XỬ LÝ HỒ SƠ THANH TOÁN VƯỢT THẨM QUYỀN PD</v>
          </cell>
        </row>
      </sheetData>
      <sheetData sheetId="2717">
        <row r="1">
          <cell r="A1" t="str">
            <v>PHIẾU XỬ LÝ HỒ SƠ THANH TOÁN VƯỢT THẨM QUYỀN PD</v>
          </cell>
        </row>
      </sheetData>
      <sheetData sheetId="2718">
        <row r="1">
          <cell r="A1" t="str">
            <v>PHIẾU XỬ LÝ HỒ SƠ THANH TOÁN VƯỢT THẨM QUYỀN PD</v>
          </cell>
        </row>
      </sheetData>
      <sheetData sheetId="2719">
        <row r="1">
          <cell r="A1" t="str">
            <v>PHIẾU XỬ LÝ HỒ SƠ THANH TOÁN VƯỢT THẨM QUYỀN PD</v>
          </cell>
        </row>
      </sheetData>
      <sheetData sheetId="2720">
        <row r="1">
          <cell r="A1" t="str">
            <v>PHIẾU XỬ LÝ HỒ SƠ THANH TOÁN VƯỢT THẨM QUYỀN PD</v>
          </cell>
        </row>
      </sheetData>
      <sheetData sheetId="2721">
        <row r="1">
          <cell r="A1" t="str">
            <v>PHIẾU XỬ LÝ HỒ SƠ THANH TOÁN VƯỢT THẨM QUYỀN PD</v>
          </cell>
        </row>
      </sheetData>
      <sheetData sheetId="2722">
        <row r="1">
          <cell r="A1" t="str">
            <v>PHIẾU XỬ LÝ HỒ SƠ THANH TOÁN VƯỢT THẨM QUYỀN PD</v>
          </cell>
        </row>
      </sheetData>
      <sheetData sheetId="2723" refreshError="1"/>
      <sheetData sheetId="2724" refreshError="1"/>
      <sheetData sheetId="2725" refreshError="1"/>
      <sheetData sheetId="2726" refreshError="1"/>
      <sheetData sheetId="2727" refreshError="1"/>
      <sheetData sheetId="2728" refreshError="1"/>
      <sheetData sheetId="2729" refreshError="1"/>
      <sheetData sheetId="2730">
        <row r="1">
          <cell r="A1" t="str">
            <v>PHIẾU XỬ LÝ HỒ SƠ THANH TOÁN VƯỢT THẨM QUYỀN PD</v>
          </cell>
        </row>
      </sheetData>
      <sheetData sheetId="2731">
        <row r="1">
          <cell r="A1" t="str">
            <v>PHIẾU XỬ LÝ HỒ SƠ THANH TOÁN VƯỢT THẨM QUYỀN PD</v>
          </cell>
        </row>
      </sheetData>
      <sheetData sheetId="2732">
        <row r="1">
          <cell r="A1" t="str">
            <v>PHIẾU XỬ LÝ HỒ SƠ THANH TOÁN VƯỢT THẨM QUYỀN PD</v>
          </cell>
        </row>
      </sheetData>
      <sheetData sheetId="2733">
        <row r="1">
          <cell r="A1" t="str">
            <v>PHIẾU XỬ LÝ HỒ SƠ THANH TOÁN VƯỢT THẨM QUYỀN PD</v>
          </cell>
        </row>
      </sheetData>
      <sheetData sheetId="2734">
        <row r="1">
          <cell r="A1" t="str">
            <v>PHIẾU XỬ LÝ HỒ SƠ THANH TOÁN VƯỢT THẨM QUYỀN PD</v>
          </cell>
        </row>
      </sheetData>
      <sheetData sheetId="2735">
        <row r="1">
          <cell r="A1" t="str">
            <v>PHIẾU XỬ LÝ HỒ SƠ THANH TOÁN VƯỢT THẨM QUYỀN PD</v>
          </cell>
        </row>
      </sheetData>
      <sheetData sheetId="2736">
        <row r="1">
          <cell r="A1" t="str">
            <v>PHIẾU XỬ LÝ HỒ SƠ THANH TOÁN VƯỢT THẨM QUYỀN PD</v>
          </cell>
        </row>
      </sheetData>
      <sheetData sheetId="2737">
        <row r="1">
          <cell r="A1" t="str">
            <v>PHIẾU XỬ LÝ HỒ SƠ THANH TOÁN VƯỢT THẨM QUYỀN PD</v>
          </cell>
        </row>
      </sheetData>
      <sheetData sheetId="2738">
        <row r="1">
          <cell r="A1" t="str">
            <v>PHIẾU XỬ LÝ HỒ SƠ THANH TOÁN VƯỢT THẨM QUYỀN PD</v>
          </cell>
        </row>
      </sheetData>
      <sheetData sheetId="2739">
        <row r="1">
          <cell r="A1" t="str">
            <v>PHIẾU XỬ LÝ HỒ SƠ THANH TOÁN VƯỢT THẨM QUYỀN PD</v>
          </cell>
        </row>
      </sheetData>
      <sheetData sheetId="2740">
        <row r="1">
          <cell r="A1" t="str">
            <v>PHIẾU XỬ LÝ HỒ SƠ THANH TOÁN VƯỢT THẨM QUYỀN PD</v>
          </cell>
        </row>
      </sheetData>
      <sheetData sheetId="2741">
        <row r="1">
          <cell r="A1" t="str">
            <v>PHIẾU XỬ LÝ HỒ SƠ THANH TOÁN VƯỢT THẨM QUYỀN PD</v>
          </cell>
        </row>
      </sheetData>
      <sheetData sheetId="2742">
        <row r="1">
          <cell r="A1" t="str">
            <v>PHIẾU XỬ LÝ HỒ SƠ THANH TOÁN VƯỢT THẨM QUYỀN PD</v>
          </cell>
        </row>
      </sheetData>
      <sheetData sheetId="2743">
        <row r="1">
          <cell r="A1" t="str">
            <v>PHIẾU XỬ LÝ HỒ SƠ THANH TOÁN VƯỢT THẨM QUYỀN PD</v>
          </cell>
        </row>
      </sheetData>
      <sheetData sheetId="2744">
        <row r="1">
          <cell r="A1" t="str">
            <v>PHIẾU XỬ LÝ HỒ SƠ THANH TOÁN VƯỢT THẨM QUYỀN PD</v>
          </cell>
        </row>
      </sheetData>
      <sheetData sheetId="2745">
        <row r="1">
          <cell r="A1" t="str">
            <v>PHIẾU XỬ LÝ HỒ SƠ THANH TOÁN VƯỢT THẨM QUYỀN PD</v>
          </cell>
        </row>
      </sheetData>
      <sheetData sheetId="2746">
        <row r="1">
          <cell r="A1" t="str">
            <v>PHIẾU XỬ LÝ HỒ SƠ THANH TOÁN VƯỢT THẨM QUYỀN PD</v>
          </cell>
        </row>
      </sheetData>
      <sheetData sheetId="2747">
        <row r="1">
          <cell r="A1" t="str">
            <v>PHIẾU XỬ LÝ HỒ SƠ THANH TOÁN VƯỢT THẨM QUYỀN PD</v>
          </cell>
        </row>
      </sheetData>
      <sheetData sheetId="2748">
        <row r="1">
          <cell r="A1" t="str">
            <v>PHIẾU XỬ LÝ HỒ SƠ THANH TOÁN VƯỢT THẨM QUYỀN PD</v>
          </cell>
        </row>
      </sheetData>
      <sheetData sheetId="2749">
        <row r="1">
          <cell r="A1" t="str">
            <v>PHIẾU XỬ LÝ HỒ SƠ THANH TOÁN VƯỢT THẨM QUYỀN PD</v>
          </cell>
        </row>
      </sheetData>
      <sheetData sheetId="2750">
        <row r="1">
          <cell r="A1" t="str">
            <v>PHIẾU XỬ LÝ HỒ SƠ THANH TOÁN VƯỢT THẨM QUYỀN PD</v>
          </cell>
        </row>
      </sheetData>
      <sheetData sheetId="2751">
        <row r="1">
          <cell r="A1" t="str">
            <v>PHIẾU XỬ LÝ HỒ SƠ THANH TOÁN VƯỢT THẨM QUYỀN PD</v>
          </cell>
        </row>
      </sheetData>
      <sheetData sheetId="2752">
        <row r="1">
          <cell r="A1" t="str">
            <v>PHIẾU XỬ LÝ HỒ SƠ THANH TOÁN VƯỢT THẨM QUYỀN PD</v>
          </cell>
        </row>
      </sheetData>
      <sheetData sheetId="2753">
        <row r="1">
          <cell r="A1" t="str">
            <v>PHIẾU XỬ LÝ HỒ SƠ THANH TOÁN VƯỢT THẨM QUYỀN PD</v>
          </cell>
        </row>
      </sheetData>
      <sheetData sheetId="2754">
        <row r="1">
          <cell r="A1" t="str">
            <v>PHIẾU XỬ LÝ HỒ SƠ THANH TOÁN VƯỢT THẨM QUYỀN PD</v>
          </cell>
        </row>
      </sheetData>
      <sheetData sheetId="2755">
        <row r="1">
          <cell r="A1" t="str">
            <v>PHIẾU XỬ LÝ HỒ SƠ THANH TOÁN VƯỢT THẨM QUYỀN PD</v>
          </cell>
        </row>
      </sheetData>
      <sheetData sheetId="2756">
        <row r="1">
          <cell r="A1" t="str">
            <v>PHIẾU XỬ LÝ HỒ SƠ THANH TOÁN VƯỢT THẨM QUYỀN PD</v>
          </cell>
        </row>
      </sheetData>
      <sheetData sheetId="2757">
        <row r="1">
          <cell r="A1" t="str">
            <v>PHIẾU XỬ LÝ HỒ SƠ THANH TOÁN VƯỢT THẨM QUYỀN PD</v>
          </cell>
        </row>
      </sheetData>
      <sheetData sheetId="2758">
        <row r="1">
          <cell r="A1" t="str">
            <v>PHIẾU XỬ LÝ HỒ SƠ THANH TOÁN VƯỢT THẨM QUYỀN PD</v>
          </cell>
        </row>
      </sheetData>
      <sheetData sheetId="2759">
        <row r="1">
          <cell r="A1" t="str">
            <v>PHIẾU XỬ LÝ HỒ SƠ THANH TOÁN VƯỢT THẨM QUYỀN PD</v>
          </cell>
        </row>
      </sheetData>
      <sheetData sheetId="2760">
        <row r="1">
          <cell r="A1" t="str">
            <v>PHIẾU XỬ LÝ HỒ SƠ THANH TOÁN VƯỢT THẨM QUYỀN PD</v>
          </cell>
        </row>
      </sheetData>
      <sheetData sheetId="2761">
        <row r="1">
          <cell r="A1" t="str">
            <v>PHIẾU XỬ LÝ HỒ SƠ THANH TOÁN VƯỢT THẨM QUYỀN PD</v>
          </cell>
        </row>
      </sheetData>
      <sheetData sheetId="2762">
        <row r="1">
          <cell r="A1" t="str">
            <v>PHIẾU XỬ LÝ HỒ SƠ THANH TOÁN VƯỢT THẨM QUYỀN PD</v>
          </cell>
        </row>
      </sheetData>
      <sheetData sheetId="2763">
        <row r="1">
          <cell r="A1" t="str">
            <v>PHIẾU XỬ LÝ HỒ SƠ THANH TOÁN VƯỢT THẨM QUYỀN PD</v>
          </cell>
        </row>
      </sheetData>
      <sheetData sheetId="2764">
        <row r="1">
          <cell r="A1" t="str">
            <v>PHIẾU XỬ LÝ HỒ SƠ THANH TOÁN VƯỢT THẨM QUYỀN PD</v>
          </cell>
        </row>
      </sheetData>
      <sheetData sheetId="2765">
        <row r="1">
          <cell r="A1" t="str">
            <v>PHIẾU XỬ LÝ HỒ SƠ THANH TOÁN VƯỢT THẨM QUYỀN PD</v>
          </cell>
        </row>
      </sheetData>
      <sheetData sheetId="2766">
        <row r="1">
          <cell r="A1" t="str">
            <v>PHIẾU XỬ LÝ HỒ SƠ THANH TOÁN VƯỢT THẨM QUYỀN PD</v>
          </cell>
        </row>
      </sheetData>
      <sheetData sheetId="2767">
        <row r="1">
          <cell r="A1" t="str">
            <v>PHIẾU XỬ LÝ HỒ SƠ THANH TOÁN VƯỢT THẨM QUYỀN PD</v>
          </cell>
        </row>
      </sheetData>
      <sheetData sheetId="2768">
        <row r="1">
          <cell r="A1" t="str">
            <v>PHIẾU XỬ LÝ HỒ SƠ THANH TOÁN VƯỢT THẨM QUYỀN PD</v>
          </cell>
        </row>
      </sheetData>
      <sheetData sheetId="2769">
        <row r="1">
          <cell r="A1" t="str">
            <v>PHIẾU XỬ LÝ HỒ SƠ THANH TOÁN VƯỢT THẨM QUYỀN PD</v>
          </cell>
        </row>
      </sheetData>
      <sheetData sheetId="2770">
        <row r="1">
          <cell r="A1" t="str">
            <v>PHIẾU XỬ LÝ HỒ SƠ THANH TOÁN VƯỢT THẨM QUYỀN PD</v>
          </cell>
        </row>
      </sheetData>
      <sheetData sheetId="2771">
        <row r="1">
          <cell r="A1" t="str">
            <v>PHIẾU XỬ LÝ HỒ SƠ THANH TOÁN VƯỢT THẨM QUYỀN PD</v>
          </cell>
        </row>
      </sheetData>
      <sheetData sheetId="2772">
        <row r="1">
          <cell r="A1" t="str">
            <v>PHIẾU XỬ LÝ HỒ SƠ THANH TOÁN VƯỢT THẨM QUYỀN PD</v>
          </cell>
        </row>
      </sheetData>
      <sheetData sheetId="2773">
        <row r="1">
          <cell r="A1" t="str">
            <v>PHIẾU XỬ LÝ HỒ SƠ THANH TOÁN VƯỢT THẨM QUYỀN PD</v>
          </cell>
        </row>
      </sheetData>
      <sheetData sheetId="2774">
        <row r="1">
          <cell r="A1" t="str">
            <v>PHIẾU XỬ LÝ HỒ SƠ THANH TOÁN VƯỢT THẨM QUYỀN PD</v>
          </cell>
        </row>
      </sheetData>
      <sheetData sheetId="2775">
        <row r="1">
          <cell r="A1" t="str">
            <v>PHIẾU XỬ LÝ HỒ SƠ THANH TOÁN VƯỢT THẨM QUYỀN PD</v>
          </cell>
        </row>
      </sheetData>
      <sheetData sheetId="2776">
        <row r="1">
          <cell r="A1" t="str">
            <v>PHIẾU XỬ LÝ HỒ SƠ THANH TOÁN VƯỢT THẨM QUYỀN PD</v>
          </cell>
        </row>
      </sheetData>
      <sheetData sheetId="2777">
        <row r="1">
          <cell r="A1" t="str">
            <v>PHIẾU XỬ LÝ HỒ SƠ THANH TOÁN VƯỢT THẨM QUYỀN PD</v>
          </cell>
        </row>
      </sheetData>
      <sheetData sheetId="2778">
        <row r="1">
          <cell r="A1" t="str">
            <v>PHIẾU XỬ LÝ HỒ SƠ THANH TOÁN VƯỢT THẨM QUYỀN PD</v>
          </cell>
        </row>
      </sheetData>
      <sheetData sheetId="2779">
        <row r="1">
          <cell r="A1" t="str">
            <v>PHIẾU XỬ LÝ HỒ SƠ THANH TOÁN VƯỢT THẨM QUYỀN PD</v>
          </cell>
        </row>
      </sheetData>
      <sheetData sheetId="2780">
        <row r="1">
          <cell r="A1" t="str">
            <v>PHIẾU XỬ LÝ HỒ SƠ THANH TOÁN VƯỢT THẨM QUYỀN PD</v>
          </cell>
        </row>
      </sheetData>
      <sheetData sheetId="2781">
        <row r="1">
          <cell r="A1" t="str">
            <v>PHIẾU XỬ LÝ HỒ SƠ THANH TOÁN VƯỢT THẨM QUYỀN PD</v>
          </cell>
        </row>
      </sheetData>
      <sheetData sheetId="2782">
        <row r="1">
          <cell r="A1" t="str">
            <v>PHIẾU XỬ LÝ HỒ SƠ THANH TOÁN VƯỢT THẨM QUYỀN PD</v>
          </cell>
        </row>
      </sheetData>
      <sheetData sheetId="2783">
        <row r="1">
          <cell r="A1" t="str">
            <v>PHIẾU XỬ LÝ HỒ SƠ THANH TOÁN VƯỢT THẨM QUYỀN PD</v>
          </cell>
        </row>
      </sheetData>
      <sheetData sheetId="2784">
        <row r="1">
          <cell r="A1" t="str">
            <v>PHIẾU XỬ LÝ HỒ SƠ THANH TOÁN VƯỢT THẨM QUYỀN PD</v>
          </cell>
        </row>
      </sheetData>
      <sheetData sheetId="2785">
        <row r="1">
          <cell r="A1" t="str">
            <v>PHIẾU XỬ LÝ HỒ SƠ THANH TOÁN VƯỢT THẨM QUYỀN PD</v>
          </cell>
        </row>
      </sheetData>
      <sheetData sheetId="2786">
        <row r="1">
          <cell r="A1" t="str">
            <v>PHIẾU XỬ LÝ HỒ SƠ THANH TOÁN VƯỢT THẨM QUYỀN PD</v>
          </cell>
        </row>
      </sheetData>
      <sheetData sheetId="2787">
        <row r="1">
          <cell r="A1" t="str">
            <v>PHIẾU XỬ LÝ HỒ SƠ THANH TOÁN VƯỢT THẨM QUYỀN PD</v>
          </cell>
        </row>
      </sheetData>
      <sheetData sheetId="2788">
        <row r="1">
          <cell r="A1" t="str">
            <v>PHIẾU XỬ LÝ HỒ SƠ THANH TOÁN VƯỢT THẨM QUYỀN PD</v>
          </cell>
        </row>
      </sheetData>
      <sheetData sheetId="2789">
        <row r="1">
          <cell r="A1" t="str">
            <v>PHIẾU XỬ LÝ HỒ SƠ THANH TOÁN VƯỢT THẨM QUYỀN PD</v>
          </cell>
        </row>
      </sheetData>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ow r="1">
          <cell r="A1" t="str">
            <v>PHIẾU XỬ LÝ HỒ SƠ THANH TOÁN VƯỢT THẨM QUYỀN PD</v>
          </cell>
        </row>
      </sheetData>
      <sheetData sheetId="2862">
        <row r="1">
          <cell r="A1" t="str">
            <v>PHIẾU XỬ LÝ HỒ SƠ THANH TOÁN VƯỢT THẨM QUYỀN PD</v>
          </cell>
        </row>
      </sheetData>
      <sheetData sheetId="2863" refreshError="1"/>
      <sheetData sheetId="2864" refreshError="1"/>
      <sheetData sheetId="2865" refreshError="1"/>
      <sheetData sheetId="2866" refreshError="1"/>
      <sheetData sheetId="2867" refreshError="1"/>
      <sheetData sheetId="2868" refreshError="1"/>
      <sheetData sheetId="2869" refreshError="1"/>
      <sheetData sheetId="2870">
        <row r="1">
          <cell r="A1" t="str">
            <v>PHIẾU XỬ LÝ HỒ SƠ THANH TOÁN VƯỢT THẨM QUYỀN PD</v>
          </cell>
        </row>
      </sheetData>
      <sheetData sheetId="2871" refreshError="1"/>
      <sheetData sheetId="2872" refreshError="1"/>
      <sheetData sheetId="2873" refreshError="1"/>
      <sheetData sheetId="2874" refreshError="1"/>
      <sheetData sheetId="2875" refreshError="1"/>
      <sheetData sheetId="2876" refreshError="1"/>
      <sheetData sheetId="2877">
        <row r="1">
          <cell r="A1" t="str">
            <v>PHIẾU XỬ LÝ HỒ SƠ THANH TOÁN VƯỢT THẨM QUYỀN PD</v>
          </cell>
        </row>
      </sheetData>
      <sheetData sheetId="2878">
        <row r="1">
          <cell r="A1" t="str">
            <v>PHIẾU XỬ LÝ HỒ SƠ THANH TOÁN VƯỢT THẨM QUYỀN PD</v>
          </cell>
        </row>
      </sheetData>
      <sheetData sheetId="2879">
        <row r="1">
          <cell r="A1" t="str">
            <v>PHIẾU XỬ LÝ HỒ SƠ THANH TOÁN VƯỢT THẨM QUYỀN PD</v>
          </cell>
        </row>
      </sheetData>
      <sheetData sheetId="2880" refreshError="1"/>
      <sheetData sheetId="2881" refreshError="1"/>
      <sheetData sheetId="2882" refreshError="1"/>
      <sheetData sheetId="2883" refreshError="1"/>
      <sheetData sheetId="2884">
        <row r="1">
          <cell r="A1" t="str">
            <v>PHIẾU XỬ LÝ HỒ SƠ THANH TOÁN VƯỢT THẨM QUYỀN PD</v>
          </cell>
        </row>
      </sheetData>
      <sheetData sheetId="2885">
        <row r="1">
          <cell r="A1" t="str">
            <v>PHIẾU XỬ LÝ HỒ SƠ THANH TOÁN VƯỢT THẨM QUYỀN PD</v>
          </cell>
        </row>
      </sheetData>
      <sheetData sheetId="2886">
        <row r="1">
          <cell r="A1" t="str">
            <v>PHIẾU XỬ LÝ HỒ SƠ THANH TOÁN VƯỢT THẨM QUYỀN PD</v>
          </cell>
        </row>
      </sheetData>
      <sheetData sheetId="2887">
        <row r="1">
          <cell r="A1" t="str">
            <v>PHIẾU XỬ LÝ HỒ SƠ THANH TOÁN VƯỢT THẨM QUYỀN PD</v>
          </cell>
        </row>
      </sheetData>
      <sheetData sheetId="2888">
        <row r="1">
          <cell r="A1" t="str">
            <v>PHIẾU XỬ LÝ HỒ SƠ THANH TOÁN VƯỢT THẨM QUYỀN PD</v>
          </cell>
        </row>
      </sheetData>
      <sheetData sheetId="2889">
        <row r="1">
          <cell r="A1" t="str">
            <v>PHIẾU XỬ LÝ HỒ SƠ THANH TOÁN VƯỢT THẨM QUYỀN PD</v>
          </cell>
        </row>
      </sheetData>
      <sheetData sheetId="2890">
        <row r="1">
          <cell r="A1" t="str">
            <v>PHIẾU XỬ LÝ HỒ SƠ THANH TOÁN VƯỢT THẨM QUYỀN PD</v>
          </cell>
        </row>
      </sheetData>
      <sheetData sheetId="2891">
        <row r="1">
          <cell r="A1" t="str">
            <v>PHIẾU XỬ LÝ HỒ SƠ THANH TOÁN VƯỢT THẨM QUYỀN PD</v>
          </cell>
        </row>
      </sheetData>
      <sheetData sheetId="2892">
        <row r="1">
          <cell r="A1" t="str">
            <v>PHIẾU XỬ LÝ HỒ SƠ THANH TOÁN VƯỢT THẨM QUYỀN PD</v>
          </cell>
        </row>
      </sheetData>
      <sheetData sheetId="2893">
        <row r="1">
          <cell r="A1" t="str">
            <v>PHIẾU XỬ LÝ HỒ SƠ THANH TOÁN VƯỢT THẨM QUYỀN PD</v>
          </cell>
        </row>
      </sheetData>
      <sheetData sheetId="2894">
        <row r="1">
          <cell r="A1" t="str">
            <v>PHIẾU XỬ LÝ HỒ SƠ THANH TOÁN VƯỢT THẨM QUYỀN PD</v>
          </cell>
        </row>
      </sheetData>
      <sheetData sheetId="2895">
        <row r="1">
          <cell r="A1" t="str">
            <v>PHIẾU XỬ LÝ HỒ SƠ THANH TOÁN VƯỢT THẨM QUYỀN PD</v>
          </cell>
        </row>
      </sheetData>
      <sheetData sheetId="2896">
        <row r="1">
          <cell r="A1" t="str">
            <v>PHIẾU XỬ LÝ HỒ SƠ THANH TOÁN VƯỢT THẨM QUYỀN PD</v>
          </cell>
        </row>
      </sheetData>
      <sheetData sheetId="2897">
        <row r="1">
          <cell r="A1" t="str">
            <v>PHIẾU XỬ LÝ HỒ SƠ THANH TOÁN VƯỢT THẨM QUYỀN PD</v>
          </cell>
        </row>
      </sheetData>
      <sheetData sheetId="2898">
        <row r="1">
          <cell r="A1" t="str">
            <v>PHIẾU XỬ LÝ HỒ SƠ THANH TOÁN VƯỢT THẨM QUYỀN PD</v>
          </cell>
        </row>
      </sheetData>
      <sheetData sheetId="2899">
        <row r="1">
          <cell r="A1" t="str">
            <v>PHIẾU XỬ LÝ HỒ SƠ THANH TOÁN VƯỢT THẨM QUYỀN PD</v>
          </cell>
        </row>
      </sheetData>
      <sheetData sheetId="2900">
        <row r="1">
          <cell r="A1" t="str">
            <v>PHIẾU XỬ LÝ HỒ SƠ THANH TOÁN VƯỢT THẨM QUYỀN PD</v>
          </cell>
        </row>
      </sheetData>
      <sheetData sheetId="2901">
        <row r="1">
          <cell r="A1" t="str">
            <v>PHIẾU XỬ LÝ HỒ SƠ THANH TOÁN VƯỢT THẨM QUYỀN PD</v>
          </cell>
        </row>
      </sheetData>
      <sheetData sheetId="2902">
        <row r="1">
          <cell r="A1" t="str">
            <v>PHIẾU XỬ LÝ HỒ SƠ THANH TOÁN VƯỢT THẨM QUYỀN PD</v>
          </cell>
        </row>
      </sheetData>
      <sheetData sheetId="2903">
        <row r="1">
          <cell r="A1" t="str">
            <v>PHIẾU XỬ LÝ HỒ SƠ THANH TOÁN VƯỢT THẨM QUYỀN PD</v>
          </cell>
        </row>
      </sheetData>
      <sheetData sheetId="2904">
        <row r="1">
          <cell r="A1" t="str">
            <v>PHIẾU XỬ LÝ HỒ SƠ THANH TOÁN VƯỢT THẨM QUYỀN PD</v>
          </cell>
        </row>
      </sheetData>
      <sheetData sheetId="2905">
        <row r="1">
          <cell r="A1" t="str">
            <v>PHIẾU XỬ LÝ HỒ SƠ THANH TOÁN VƯỢT THẨM QUYỀN PD</v>
          </cell>
        </row>
      </sheetData>
      <sheetData sheetId="2906">
        <row r="1">
          <cell r="A1" t="str">
            <v>PHIẾU XỬ LÝ HỒ SƠ THANH TOÁN VƯỢT THẨM QUYỀN PD</v>
          </cell>
        </row>
      </sheetData>
      <sheetData sheetId="2907">
        <row r="1">
          <cell r="A1" t="str">
            <v>PHIẾU XỬ LÝ HỒ SƠ THANH TOÁN VƯỢT THẨM QUYỀN PD</v>
          </cell>
        </row>
      </sheetData>
      <sheetData sheetId="2908">
        <row r="1">
          <cell r="A1" t="str">
            <v>PHIẾU XỬ LÝ HỒ SƠ THANH TOÁN VƯỢT THẨM QUYỀN PD</v>
          </cell>
        </row>
      </sheetData>
      <sheetData sheetId="2909">
        <row r="1">
          <cell r="A1" t="str">
            <v>PHIẾU XỬ LÝ HỒ SƠ THANH TOÁN VƯỢT THẨM QUYỀN PD</v>
          </cell>
        </row>
      </sheetData>
      <sheetData sheetId="2910">
        <row r="1">
          <cell r="A1" t="str">
            <v>PHIẾU XỬ LÝ HỒ SƠ THANH TOÁN VƯỢT THẨM QUYỀN PD</v>
          </cell>
        </row>
      </sheetData>
      <sheetData sheetId="2911">
        <row r="1">
          <cell r="A1" t="str">
            <v>PHIẾU XỬ LÝ HỒ SƠ THANH TOÁN VƯỢT THẨM QUYỀN PD</v>
          </cell>
        </row>
      </sheetData>
      <sheetData sheetId="2912">
        <row r="1">
          <cell r="A1" t="str">
            <v>PHIẾU XỬ LÝ HỒ SƠ THANH TOÁN VƯỢT THẨM QUYỀN PD</v>
          </cell>
        </row>
      </sheetData>
      <sheetData sheetId="2913">
        <row r="1">
          <cell r="A1" t="str">
            <v>PHIẾU XỬ LÝ HỒ SƠ THANH TOÁN VƯỢT THẨM QUYỀN PD</v>
          </cell>
        </row>
      </sheetData>
      <sheetData sheetId="2914">
        <row r="1">
          <cell r="A1" t="str">
            <v>PHIẾU XỬ LÝ HỒ SƠ THANH TOÁN VƯỢT THẨM QUYỀN PD</v>
          </cell>
        </row>
      </sheetData>
      <sheetData sheetId="2915">
        <row r="1">
          <cell r="A1" t="str">
            <v>PHIẾU XỬ LÝ HỒ SƠ THANH TOÁN VƯỢT THẨM QUYỀN PD</v>
          </cell>
        </row>
      </sheetData>
      <sheetData sheetId="2916">
        <row r="1">
          <cell r="A1" t="str">
            <v>PHIẾU XỬ LÝ HỒ SƠ THANH TOÁN VƯỢT THẨM QUYỀN PD</v>
          </cell>
        </row>
      </sheetData>
      <sheetData sheetId="2917">
        <row r="1">
          <cell r="A1" t="str">
            <v>PHIẾU XỬ LÝ HỒ SƠ THANH TOÁN VƯỢT THẨM QUYỀN PD</v>
          </cell>
        </row>
      </sheetData>
      <sheetData sheetId="2918">
        <row r="1">
          <cell r="A1" t="str">
            <v>PHIẾU XỬ LÝ HỒ SƠ THANH TOÁN VƯỢT THẨM QUYỀN PD</v>
          </cell>
        </row>
      </sheetData>
      <sheetData sheetId="2919">
        <row r="1">
          <cell r="A1" t="str">
            <v>PHIẾU XỬ LÝ HỒ SƠ THANH TOÁN VƯỢT THẨM QUYỀN PD</v>
          </cell>
        </row>
      </sheetData>
      <sheetData sheetId="2920">
        <row r="1">
          <cell r="A1" t="str">
            <v>PHIẾU XỬ LÝ HỒ SƠ THANH TOÁN VƯỢT THẨM QUYỀN PD</v>
          </cell>
        </row>
      </sheetData>
      <sheetData sheetId="2921">
        <row r="1">
          <cell r="A1" t="str">
            <v>PHIẾU XỬ LÝ HỒ SƠ THANH TOÁN VƯỢT THẨM QUYỀN PD</v>
          </cell>
        </row>
      </sheetData>
      <sheetData sheetId="2922">
        <row r="1">
          <cell r="A1" t="str">
            <v>PHIẾU XỬ LÝ HỒ SƠ THANH TOÁN VƯỢT THẨM QUYỀN PD</v>
          </cell>
        </row>
      </sheetData>
      <sheetData sheetId="2923">
        <row r="1">
          <cell r="A1" t="str">
            <v>PHIẾU XỬ LÝ HỒ SƠ THANH TOÁN VƯỢT THẨM QUYỀN PD</v>
          </cell>
        </row>
      </sheetData>
      <sheetData sheetId="2924">
        <row r="1">
          <cell r="A1" t="str">
            <v>PHIẾU XỬ LÝ HỒ SƠ THANH TOÁN VƯỢT THẨM QUYỀN PD</v>
          </cell>
        </row>
      </sheetData>
      <sheetData sheetId="2925">
        <row r="1">
          <cell r="A1" t="str">
            <v>PHIẾU XỬ LÝ HỒ SƠ THANH TOÁN VƯỢT THẨM QUYỀN PD</v>
          </cell>
        </row>
      </sheetData>
      <sheetData sheetId="2926">
        <row r="1">
          <cell r="A1" t="str">
            <v>PHIẾU XỬ LÝ HỒ SƠ THANH TOÁN VƯỢT THẨM QUYỀN PD</v>
          </cell>
        </row>
      </sheetData>
      <sheetData sheetId="2927">
        <row r="1">
          <cell r="A1" t="str">
            <v>PHIẾU XỬ LÝ HỒ SƠ THANH TOÁN VƯỢT THẨM QUYỀN PD</v>
          </cell>
        </row>
      </sheetData>
      <sheetData sheetId="2928">
        <row r="1">
          <cell r="A1" t="str">
            <v>PHIẾU XỬ LÝ HỒ SƠ THANH TOÁN VƯỢT THẨM QUYỀN PD</v>
          </cell>
        </row>
      </sheetData>
      <sheetData sheetId="2929">
        <row r="1">
          <cell r="A1" t="str">
            <v>PHIẾU XỬ LÝ HỒ SƠ THANH TOÁN VƯỢT THẨM QUYỀN PD</v>
          </cell>
        </row>
      </sheetData>
      <sheetData sheetId="2930">
        <row r="1">
          <cell r="A1" t="str">
            <v>PHIẾU XỬ LÝ HỒ SƠ THANH TOÁN VƯỢT THẨM QUYỀN PD</v>
          </cell>
        </row>
      </sheetData>
      <sheetData sheetId="2931">
        <row r="1">
          <cell r="A1" t="str">
            <v>PHIẾU XỬ LÝ HỒ SƠ THANH TOÁN VƯỢT THẨM QUYỀN PD</v>
          </cell>
        </row>
      </sheetData>
      <sheetData sheetId="2932">
        <row r="1">
          <cell r="A1" t="str">
            <v>PHIẾU XỬ LÝ HỒ SƠ THANH TOÁN VƯỢT THẨM QUYỀN PD</v>
          </cell>
        </row>
      </sheetData>
      <sheetData sheetId="2933">
        <row r="1">
          <cell r="A1" t="str">
            <v>PHIẾU XỬ LÝ HỒ SƠ THANH TOÁN VƯỢT THẨM QUYỀN PD</v>
          </cell>
        </row>
      </sheetData>
      <sheetData sheetId="2934">
        <row r="1">
          <cell r="A1" t="str">
            <v>PHIẾU XỬ LÝ HỒ SƠ THANH TOÁN VƯỢT THẨM QUYỀN PD</v>
          </cell>
        </row>
      </sheetData>
      <sheetData sheetId="2935">
        <row r="1">
          <cell r="A1" t="str">
            <v>PHIẾU XỬ LÝ HỒ SƠ THANH TOÁN VƯỢT THẨM QUYỀN PD</v>
          </cell>
        </row>
      </sheetData>
      <sheetData sheetId="2936">
        <row r="1">
          <cell r="A1" t="str">
            <v>PHIẾU XỬ LÝ HỒ SƠ THANH TOÁN VƯỢT THẨM QUYỀN PD</v>
          </cell>
        </row>
      </sheetData>
      <sheetData sheetId="2937">
        <row r="1">
          <cell r="A1" t="str">
            <v>PHIẾU XỬ LÝ HỒ SƠ THANH TOÁN VƯỢT THẨM QUYỀN PD</v>
          </cell>
        </row>
      </sheetData>
      <sheetData sheetId="2938">
        <row r="1">
          <cell r="A1" t="str">
            <v>PHIẾU XỬ LÝ HỒ SƠ THANH TOÁN VƯỢT THẨM QUYỀN PD</v>
          </cell>
        </row>
      </sheetData>
      <sheetData sheetId="2939">
        <row r="1">
          <cell r="A1" t="str">
            <v>PHIẾU XỬ LÝ HỒ SƠ THANH TOÁN VƯỢT THẨM QUYỀN PD</v>
          </cell>
        </row>
      </sheetData>
      <sheetData sheetId="2940">
        <row r="1">
          <cell r="A1" t="str">
            <v>PHIẾU XỬ LÝ HỒ SƠ THANH TOÁN VƯỢT THẨM QUYỀN PD</v>
          </cell>
        </row>
      </sheetData>
      <sheetData sheetId="2941">
        <row r="1">
          <cell r="A1" t="str">
            <v>PHIẾU XỬ LÝ HỒ SƠ THANH TOÁN VƯỢT THẨM QUYỀN PD</v>
          </cell>
        </row>
      </sheetData>
      <sheetData sheetId="2942">
        <row r="1">
          <cell r="A1" t="str">
            <v>PHIẾU XỬ LÝ HỒ SƠ THANH TOÁN VƯỢT THẨM QUYỀN PD</v>
          </cell>
        </row>
      </sheetData>
      <sheetData sheetId="2943">
        <row r="1">
          <cell r="A1" t="str">
            <v>PHIẾU XỬ LÝ HỒ SƠ THANH TOÁN VƯỢT THẨM QUYỀN PD</v>
          </cell>
        </row>
      </sheetData>
      <sheetData sheetId="2944">
        <row r="1">
          <cell r="A1" t="str">
            <v>PHIẾU XỬ LÝ HỒ SƠ THANH TOÁN VƯỢT THẨM QUYỀN PD</v>
          </cell>
        </row>
      </sheetData>
      <sheetData sheetId="2945">
        <row r="1">
          <cell r="A1" t="str">
            <v>PHIẾU XỬ LÝ HỒ SƠ THANH TOÁN VƯỢT THẨM QUYỀN PD</v>
          </cell>
        </row>
      </sheetData>
      <sheetData sheetId="2946">
        <row r="1">
          <cell r="A1" t="str">
            <v>PHIẾU XỬ LÝ HỒ SƠ THANH TOÁN VƯỢT THẨM QUYỀN PD</v>
          </cell>
        </row>
      </sheetData>
      <sheetData sheetId="2947">
        <row r="1">
          <cell r="A1" t="str">
            <v>PHIẾU XỬ LÝ HỒ SƠ THANH TOÁN VƯỢT THẨM QUYỀN PD</v>
          </cell>
        </row>
      </sheetData>
      <sheetData sheetId="2948">
        <row r="1">
          <cell r="A1" t="str">
            <v>PHIẾU XỬ LÝ HỒ SƠ THANH TOÁN VƯỢT THẨM QUYỀN PD</v>
          </cell>
        </row>
      </sheetData>
      <sheetData sheetId="2949">
        <row r="1">
          <cell r="A1" t="str">
            <v>PHIẾU XỬ LÝ HỒ SƠ THANH TOÁN VƯỢT THẨM QUYỀN PD</v>
          </cell>
        </row>
      </sheetData>
      <sheetData sheetId="2950">
        <row r="1">
          <cell r="A1" t="str">
            <v>PHIẾU XỬ LÝ HỒ SƠ THANH TOÁN VƯỢT THẨM QUYỀN PD</v>
          </cell>
        </row>
      </sheetData>
      <sheetData sheetId="2951">
        <row r="1">
          <cell r="A1" t="str">
            <v>PHIẾU XỬ LÝ HỒ SƠ THANH TOÁN VƯỢT THẨM QUYỀN PD</v>
          </cell>
        </row>
      </sheetData>
      <sheetData sheetId="2952">
        <row r="1">
          <cell r="A1" t="str">
            <v>PHIẾU XỬ LÝ HỒ SƠ THANH TOÁN VƯỢT THẨM QUYỀN PD</v>
          </cell>
        </row>
      </sheetData>
      <sheetData sheetId="2953">
        <row r="1">
          <cell r="A1" t="str">
            <v>PHIẾU XỬ LÝ HỒ SƠ THANH TOÁN VƯỢT THẨM QUYỀN PD</v>
          </cell>
        </row>
      </sheetData>
      <sheetData sheetId="2954">
        <row r="1">
          <cell r="A1" t="str">
            <v>PHIẾU XỬ LÝ HỒ SƠ THANH TOÁN VƯỢT THẨM QUYỀN PD</v>
          </cell>
        </row>
      </sheetData>
      <sheetData sheetId="2955">
        <row r="1">
          <cell r="A1" t="str">
            <v>PHIẾU XỬ LÝ HỒ SƠ THANH TOÁN VƯỢT THẨM QUYỀN PD</v>
          </cell>
        </row>
      </sheetData>
      <sheetData sheetId="2956">
        <row r="1">
          <cell r="A1" t="str">
            <v>PHIẾU XỬ LÝ HỒ SƠ THANH TOÁN VƯỢT THẨM QUYỀN PD</v>
          </cell>
        </row>
      </sheetData>
      <sheetData sheetId="2957">
        <row r="1">
          <cell r="A1" t="str">
            <v>PHIẾU XỬ LÝ HỒ SƠ THANH TOÁN VƯỢT THẨM QUYỀN PD</v>
          </cell>
        </row>
      </sheetData>
      <sheetData sheetId="2958">
        <row r="1">
          <cell r="A1" t="str">
            <v>PHIẾU XỬ LÝ HỒ SƠ THANH TOÁN VƯỢT THẨM QUYỀN PD</v>
          </cell>
        </row>
      </sheetData>
      <sheetData sheetId="2959">
        <row r="1">
          <cell r="A1" t="str">
            <v>PHIẾU XỬ LÝ HỒ SƠ THANH TOÁN VƯỢT THẨM QUYỀN PD</v>
          </cell>
        </row>
      </sheetData>
      <sheetData sheetId="2960">
        <row r="1">
          <cell r="A1" t="str">
            <v>PHIẾU XỬ LÝ HỒ SƠ THANH TOÁN VƯỢT THẨM QUYỀN PD</v>
          </cell>
        </row>
      </sheetData>
      <sheetData sheetId="2961">
        <row r="1">
          <cell r="A1" t="str">
            <v>PHIẾU XỬ LÝ HỒ SƠ THANH TOÁN VƯỢT THẨM QUYỀN PD</v>
          </cell>
        </row>
      </sheetData>
      <sheetData sheetId="2962">
        <row r="1">
          <cell r="A1" t="str">
            <v>PHIẾU XỬ LÝ HỒ SƠ THANH TOÁN VƯỢT THẨM QUYỀN PD</v>
          </cell>
        </row>
      </sheetData>
      <sheetData sheetId="2963">
        <row r="1">
          <cell r="A1" t="str">
            <v>PHIẾU XỬ LÝ HỒ SƠ THANH TOÁN VƯỢT THẨM QUYỀN PD</v>
          </cell>
        </row>
      </sheetData>
      <sheetData sheetId="2964">
        <row r="1">
          <cell r="A1" t="str">
            <v>PHIẾU XỬ LÝ HỒ SƠ THANH TOÁN VƯỢT THẨM QUYỀN PD</v>
          </cell>
        </row>
      </sheetData>
      <sheetData sheetId="2965">
        <row r="1">
          <cell r="A1" t="str">
            <v>PHIẾU XỬ LÝ HỒ SƠ THANH TOÁN VƯỢT THẨM QUYỀN PD</v>
          </cell>
        </row>
      </sheetData>
      <sheetData sheetId="2966">
        <row r="1">
          <cell r="A1" t="str">
            <v>PHIẾU XỬ LÝ HỒ SƠ THANH TOÁN VƯỢT THẨM QUYỀN PD</v>
          </cell>
        </row>
      </sheetData>
      <sheetData sheetId="2967">
        <row r="1">
          <cell r="A1" t="str">
            <v>PHIẾU XỬ LÝ HỒ SƠ THANH TOÁN VƯỢT THẨM QUYỀN PD</v>
          </cell>
        </row>
      </sheetData>
      <sheetData sheetId="2968">
        <row r="1">
          <cell r="A1" t="str">
            <v>PHIẾU XỬ LÝ HỒ SƠ THANH TOÁN VƯỢT THẨM QUYỀN PD</v>
          </cell>
        </row>
      </sheetData>
      <sheetData sheetId="2969">
        <row r="1">
          <cell r="A1" t="str">
            <v>PHIẾU XỬ LÝ HỒ SƠ THANH TOÁN VƯỢT THẨM QUYỀN PD</v>
          </cell>
        </row>
      </sheetData>
      <sheetData sheetId="2970">
        <row r="1">
          <cell r="A1" t="str">
            <v>PHIẾU XỬ LÝ HỒ SƠ THANH TOÁN VƯỢT THẨM QUYỀN PD</v>
          </cell>
        </row>
      </sheetData>
      <sheetData sheetId="2971">
        <row r="1">
          <cell r="A1" t="str">
            <v>PHIẾU XỬ LÝ HỒ SƠ THANH TOÁN VƯỢT THẨM QUYỀN PD</v>
          </cell>
        </row>
      </sheetData>
      <sheetData sheetId="2972">
        <row r="1">
          <cell r="A1" t="str">
            <v>PHIẾU XỬ LÝ HỒ SƠ THANH TOÁN VƯỢT THẨM QUYỀN PD</v>
          </cell>
        </row>
      </sheetData>
      <sheetData sheetId="2973">
        <row r="1">
          <cell r="A1" t="str">
            <v>PHIẾU XỬ LÝ HỒ SƠ THANH TOÁN VƯỢT THẨM QUYỀN PD</v>
          </cell>
        </row>
      </sheetData>
      <sheetData sheetId="2974">
        <row r="1">
          <cell r="A1" t="str">
            <v>PHIẾU XỬ LÝ HỒ SƠ THANH TOÁN VƯỢT THẨM QUYỀN PD</v>
          </cell>
        </row>
      </sheetData>
      <sheetData sheetId="2975">
        <row r="1">
          <cell r="A1" t="str">
            <v>PHIẾU XỬ LÝ HỒ SƠ THANH TOÁN VƯỢT THẨM QUYỀN PD</v>
          </cell>
        </row>
      </sheetData>
      <sheetData sheetId="2976">
        <row r="1">
          <cell r="A1" t="str">
            <v>PHIẾU XỬ LÝ HỒ SƠ THANH TOÁN VƯỢT THẨM QUYỀN PD</v>
          </cell>
        </row>
      </sheetData>
      <sheetData sheetId="2977">
        <row r="1">
          <cell r="A1" t="str">
            <v>PHIẾU XỬ LÝ HỒ SƠ THANH TOÁN VƯỢT THẨM QUYỀN PD</v>
          </cell>
        </row>
      </sheetData>
      <sheetData sheetId="2978">
        <row r="1">
          <cell r="A1" t="str">
            <v>PHIẾU XỬ LÝ HỒ SƠ THANH TOÁN VƯỢT THẨM QUYỀN PD</v>
          </cell>
        </row>
      </sheetData>
      <sheetData sheetId="2979">
        <row r="1">
          <cell r="A1" t="str">
            <v>PHIẾU XỬ LÝ HỒ SƠ THANH TOÁN VƯỢT THẨM QUYỀN PD</v>
          </cell>
        </row>
      </sheetData>
      <sheetData sheetId="2980">
        <row r="1">
          <cell r="A1" t="str">
            <v>PHIẾU XỬ LÝ HỒ SƠ THANH TOÁN VƯỢT THẨM QUYỀN PD</v>
          </cell>
        </row>
      </sheetData>
      <sheetData sheetId="2981">
        <row r="1">
          <cell r="A1" t="str">
            <v>PHIẾU XỬ LÝ HỒ SƠ THANH TOÁN VƯỢT THẨM QUYỀN PD</v>
          </cell>
        </row>
      </sheetData>
      <sheetData sheetId="2982">
        <row r="1">
          <cell r="A1" t="str">
            <v>PHIẾU XỬ LÝ HỒ SƠ THANH TOÁN VƯỢT THẨM QUYỀN PD</v>
          </cell>
        </row>
      </sheetData>
      <sheetData sheetId="2983">
        <row r="1">
          <cell r="A1" t="str">
            <v>PHIẾU XỬ LÝ HỒ SƠ THANH TOÁN VƯỢT THẨM QUYỀN PD</v>
          </cell>
        </row>
      </sheetData>
      <sheetData sheetId="2984">
        <row r="1">
          <cell r="A1" t="str">
            <v>PHIẾU XỬ LÝ HỒ SƠ THANH TOÁN VƯỢT THẨM QUYỀN PD</v>
          </cell>
        </row>
      </sheetData>
      <sheetData sheetId="2985">
        <row r="1">
          <cell r="A1" t="str">
            <v>PHIẾU XỬ LÝ HỒ SƠ THANH TOÁN VƯỢT THẨM QUYỀN PD</v>
          </cell>
        </row>
      </sheetData>
      <sheetData sheetId="2986">
        <row r="1">
          <cell r="A1" t="str">
            <v>PHIẾU XỬ LÝ HỒ SƠ THANH TOÁN VƯỢT THẨM QUYỀN PD</v>
          </cell>
        </row>
      </sheetData>
      <sheetData sheetId="2987">
        <row r="1">
          <cell r="A1" t="str">
            <v>PHIẾU XỬ LÝ HỒ SƠ THANH TOÁN VƯỢT THẨM QUYỀN PD</v>
          </cell>
        </row>
      </sheetData>
      <sheetData sheetId="2988">
        <row r="1">
          <cell r="A1" t="str">
            <v>PHIẾU XỬ LÝ HỒ SƠ THANH TOÁN VƯỢT THẨM QUYỀN PD</v>
          </cell>
        </row>
      </sheetData>
      <sheetData sheetId="2989">
        <row r="1">
          <cell r="A1" t="str">
            <v>PHIẾU XỬ LÝ HỒ SƠ THANH TOÁN VƯỢT THẨM QUYỀN PD</v>
          </cell>
        </row>
      </sheetData>
      <sheetData sheetId="2990">
        <row r="1">
          <cell r="A1" t="str">
            <v>PHIẾU XỬ LÝ HỒ SƠ THANH TOÁN VƯỢT THẨM QUYỀN PD</v>
          </cell>
        </row>
      </sheetData>
      <sheetData sheetId="2991">
        <row r="1">
          <cell r="A1" t="str">
            <v>PHIẾU XỬ LÝ HỒ SƠ THANH TOÁN VƯỢT THẨM QUYỀN PD</v>
          </cell>
        </row>
      </sheetData>
      <sheetData sheetId="2992">
        <row r="1">
          <cell r="A1" t="str">
            <v>PHIẾU XỬ LÝ HỒ SƠ THANH TOÁN VƯỢT THẨM QUYỀN PD</v>
          </cell>
        </row>
      </sheetData>
      <sheetData sheetId="2993">
        <row r="1">
          <cell r="A1" t="str">
            <v>PHIẾU XỬ LÝ HỒ SƠ THANH TOÁN VƯỢT THẨM QUYỀN PD</v>
          </cell>
        </row>
      </sheetData>
      <sheetData sheetId="2994">
        <row r="1">
          <cell r="A1" t="str">
            <v>PHIẾU XỬ LÝ HỒ SƠ THANH TOÁN VƯỢT THẨM QUYỀN PD</v>
          </cell>
        </row>
      </sheetData>
      <sheetData sheetId="2995">
        <row r="1">
          <cell r="A1" t="str">
            <v>PHIẾU XỬ LÝ HỒ SƠ THANH TOÁN VƯỢT THẨM QUYỀN PD</v>
          </cell>
        </row>
      </sheetData>
      <sheetData sheetId="2996">
        <row r="1">
          <cell r="A1" t="str">
            <v>PHIẾU XỬ LÝ HỒ SƠ THANH TOÁN VƯỢT THẨM QUYỀN PD</v>
          </cell>
        </row>
      </sheetData>
      <sheetData sheetId="2997">
        <row r="1">
          <cell r="A1" t="str">
            <v>PHIẾU XỬ LÝ HỒ SƠ THANH TOÁN VƯỢT THẨM QUYỀN PD</v>
          </cell>
        </row>
      </sheetData>
      <sheetData sheetId="2998">
        <row r="1">
          <cell r="A1" t="str">
            <v>PHIẾU XỬ LÝ HỒ SƠ THANH TOÁN VƯỢT THẨM QUYỀN PD</v>
          </cell>
        </row>
      </sheetData>
      <sheetData sheetId="2999">
        <row r="1">
          <cell r="A1" t="str">
            <v>PHIẾU XỬ LÝ HỒ SƠ THANH TOÁN VƯỢT THẨM QUYỀN PD</v>
          </cell>
        </row>
      </sheetData>
      <sheetData sheetId="3000">
        <row r="1">
          <cell r="A1" t="str">
            <v>PHIẾU XỬ LÝ HỒ SƠ THANH TOÁN VƯỢT THẨM QUYỀN PD</v>
          </cell>
        </row>
      </sheetData>
      <sheetData sheetId="3001">
        <row r="1">
          <cell r="A1" t="str">
            <v>PHIẾU XỬ LÝ HỒ SƠ THANH TOÁN VƯỢT THẨM QUYỀN PD</v>
          </cell>
        </row>
      </sheetData>
      <sheetData sheetId="3002">
        <row r="1">
          <cell r="A1" t="str">
            <v>PHIẾU XỬ LÝ HỒ SƠ THANH TOÁN VƯỢT THẨM QUYỀN PD</v>
          </cell>
        </row>
      </sheetData>
      <sheetData sheetId="3003">
        <row r="1">
          <cell r="A1" t="str">
            <v>PHIẾU XỬ LÝ HỒ SƠ THANH TOÁN VƯỢT THẨM QUYỀN PD</v>
          </cell>
        </row>
      </sheetData>
      <sheetData sheetId="3004">
        <row r="1">
          <cell r="A1" t="str">
            <v>PHIẾU XỬ LÝ HỒ SƠ THANH TOÁN VƯỢT THẨM QUYỀN PD</v>
          </cell>
        </row>
      </sheetData>
      <sheetData sheetId="3005">
        <row r="1">
          <cell r="A1" t="str">
            <v>PHIẾU XỬ LÝ HỒ SƠ THANH TOÁN VƯỢT THẨM QUYỀN PD</v>
          </cell>
        </row>
      </sheetData>
      <sheetData sheetId="3006">
        <row r="1">
          <cell r="A1" t="str">
            <v>PHIẾU XỬ LÝ HỒ SƠ THANH TOÁN VƯỢT THẨM QUYỀN PD</v>
          </cell>
        </row>
      </sheetData>
      <sheetData sheetId="3007">
        <row r="1">
          <cell r="A1" t="str">
            <v>PHIẾU XỬ LÝ HỒ SƠ THANH TOÁN VƯỢT THẨM QUYỀN PD</v>
          </cell>
        </row>
      </sheetData>
      <sheetData sheetId="3008">
        <row r="1">
          <cell r="A1" t="str">
            <v>PHIẾU XỬ LÝ HỒ SƠ THANH TOÁN VƯỢT THẨM QUYỀN PD</v>
          </cell>
        </row>
      </sheetData>
      <sheetData sheetId="3009">
        <row r="1">
          <cell r="A1" t="str">
            <v>PHIẾU XỬ LÝ HỒ SƠ THANH TOÁN VƯỢT THẨM QUYỀN PD</v>
          </cell>
        </row>
      </sheetData>
      <sheetData sheetId="3010">
        <row r="1">
          <cell r="A1" t="str">
            <v>PHIẾU XỬ LÝ HỒ SƠ THANH TOÁN VƯỢT THẨM QUYỀN PD</v>
          </cell>
        </row>
      </sheetData>
      <sheetData sheetId="3011">
        <row r="1">
          <cell r="A1" t="str">
            <v>PHIẾU XỬ LÝ HỒ SƠ THANH TOÁN VƯỢT THẨM QUYỀN PD</v>
          </cell>
        </row>
      </sheetData>
      <sheetData sheetId="3012">
        <row r="1">
          <cell r="A1" t="str">
            <v>PHIẾU XỬ LÝ HỒ SƠ THANH TOÁN VƯỢT THẨM QUYỀN PD</v>
          </cell>
        </row>
      </sheetData>
      <sheetData sheetId="3013">
        <row r="1">
          <cell r="A1" t="str">
            <v>PHIẾU XỬ LÝ HỒ SƠ THANH TOÁN VƯỢT THẨM QUYỀN PD</v>
          </cell>
        </row>
      </sheetData>
      <sheetData sheetId="3014">
        <row r="1">
          <cell r="A1" t="str">
            <v>PHIẾU XỬ LÝ HỒ SƠ THANH TOÁN VƯỢT THẨM QUYỀN PD</v>
          </cell>
        </row>
      </sheetData>
      <sheetData sheetId="3015">
        <row r="1">
          <cell r="A1" t="str">
            <v>PHIẾU XỬ LÝ HỒ SƠ THANH TOÁN VƯỢT THẨM QUYỀN PD</v>
          </cell>
        </row>
      </sheetData>
      <sheetData sheetId="3016">
        <row r="1">
          <cell r="A1" t="str">
            <v>PHIẾU XỬ LÝ HỒ SƠ THANH TOÁN VƯỢT THẨM QUYỀN PD</v>
          </cell>
        </row>
      </sheetData>
      <sheetData sheetId="3017">
        <row r="1">
          <cell r="A1" t="str">
            <v>PHIẾU XỬ LÝ HỒ SƠ THANH TOÁN VƯỢT THẨM QUYỀN PD</v>
          </cell>
        </row>
      </sheetData>
      <sheetData sheetId="3018">
        <row r="1">
          <cell r="A1" t="str">
            <v>PHIẾU XỬ LÝ HỒ SƠ THANH TOÁN VƯỢT THẨM QUYỀN PD</v>
          </cell>
        </row>
      </sheetData>
      <sheetData sheetId="3019">
        <row r="1">
          <cell r="A1" t="str">
            <v>PHIẾU XỬ LÝ HỒ SƠ THANH TOÁN VƯỢT THẨM QUYỀN PD</v>
          </cell>
        </row>
      </sheetData>
      <sheetData sheetId="3020">
        <row r="1">
          <cell r="A1" t="str">
            <v>PHIẾU XỬ LÝ HỒ SƠ THANH TOÁN VƯỢT THẨM QUYỀN PD</v>
          </cell>
        </row>
      </sheetData>
      <sheetData sheetId="3021">
        <row r="1">
          <cell r="A1" t="str">
            <v>PHIẾU XỬ LÝ HỒ SƠ THANH TOÁN VƯỢT THẨM QUYỀN PD</v>
          </cell>
        </row>
      </sheetData>
      <sheetData sheetId="3022">
        <row r="1">
          <cell r="A1" t="str">
            <v>PHIẾU XỬ LÝ HỒ SƠ THANH TOÁN VƯỢT THẨM QUYỀN PD</v>
          </cell>
        </row>
      </sheetData>
      <sheetData sheetId="3023">
        <row r="1">
          <cell r="A1" t="str">
            <v>PHIẾU XỬ LÝ HỒ SƠ THANH TOÁN VƯỢT THẨM QUYỀN PD</v>
          </cell>
        </row>
      </sheetData>
      <sheetData sheetId="3024">
        <row r="1">
          <cell r="A1" t="str">
            <v>PHIẾU XỬ LÝ HỒ SƠ THANH TOÁN VƯỢT THẨM QUYỀN PD</v>
          </cell>
        </row>
      </sheetData>
      <sheetData sheetId="3025">
        <row r="1">
          <cell r="A1" t="str">
            <v>PHIẾU XỬ LÝ HỒ SƠ THANH TOÁN VƯỢT THẨM QUYỀN PD</v>
          </cell>
        </row>
      </sheetData>
      <sheetData sheetId="3026">
        <row r="1">
          <cell r="A1" t="str">
            <v>PHIẾU XỬ LÝ HỒ SƠ THANH TOÁN VƯỢT THẨM QUYỀN PD</v>
          </cell>
        </row>
      </sheetData>
      <sheetData sheetId="3027">
        <row r="1">
          <cell r="A1" t="str">
            <v>PHIẾU XỬ LÝ HỒ SƠ THANH TOÁN VƯỢT THẨM QUYỀN PD</v>
          </cell>
        </row>
      </sheetData>
      <sheetData sheetId="3028">
        <row r="1">
          <cell r="A1" t="str">
            <v>PHIẾU XỬ LÝ HỒ SƠ THANH TOÁN VƯỢT THẨM QUYỀN PD</v>
          </cell>
        </row>
      </sheetData>
      <sheetData sheetId="3029">
        <row r="1">
          <cell r="A1" t="str">
            <v>PHIẾU XỬ LÝ HỒ SƠ THANH TOÁN VƯỢT THẨM QUYỀN PD</v>
          </cell>
        </row>
      </sheetData>
      <sheetData sheetId="3030">
        <row r="1">
          <cell r="A1" t="str">
            <v>PHIẾU XỬ LÝ HỒ SƠ THANH TOÁN VƯỢT THẨM QUYỀN PD</v>
          </cell>
        </row>
      </sheetData>
      <sheetData sheetId="3031">
        <row r="1">
          <cell r="A1" t="str">
            <v>PHIẾU XỬ LÝ HỒ SƠ THANH TOÁN VƯỢT THẨM QUYỀN PD</v>
          </cell>
        </row>
      </sheetData>
      <sheetData sheetId="3032">
        <row r="1">
          <cell r="A1" t="str">
            <v>PHIẾU XỬ LÝ HỒ SƠ THANH TOÁN VƯỢT THẨM QUYỀN PD</v>
          </cell>
        </row>
      </sheetData>
      <sheetData sheetId="3033">
        <row r="1">
          <cell r="A1" t="str">
            <v>PHIẾU XỬ LÝ HỒ SƠ THANH TOÁN VƯỢT THẨM QUYỀN PD</v>
          </cell>
        </row>
      </sheetData>
      <sheetData sheetId="3034">
        <row r="1">
          <cell r="A1" t="str">
            <v>PHIẾU XỬ LÝ HỒ SƠ THANH TOÁN VƯỢT THẨM QUYỀN PD</v>
          </cell>
        </row>
      </sheetData>
      <sheetData sheetId="3035">
        <row r="1">
          <cell r="A1" t="str">
            <v>PHIẾU XỬ LÝ HỒ SƠ THANH TOÁN VƯỢT THẨM QUYỀN PD</v>
          </cell>
        </row>
      </sheetData>
      <sheetData sheetId="3036">
        <row r="1">
          <cell r="A1" t="str">
            <v>PHIẾU XỬ LÝ HỒ SƠ THANH TOÁN VƯỢT THẨM QUYỀN PD</v>
          </cell>
        </row>
      </sheetData>
      <sheetData sheetId="3037">
        <row r="1">
          <cell r="A1" t="str">
            <v>PHIẾU XỬ LÝ HỒ SƠ THANH TOÁN VƯỢT THẨM QUYỀN PD</v>
          </cell>
        </row>
      </sheetData>
      <sheetData sheetId="3038">
        <row r="1">
          <cell r="A1" t="str">
            <v>PHIẾU XỬ LÝ HỒ SƠ THANH TOÁN VƯỢT THẨM QUYỀN PD</v>
          </cell>
        </row>
      </sheetData>
      <sheetData sheetId="3039">
        <row r="1">
          <cell r="A1" t="str">
            <v>PHIẾU XỬ LÝ HỒ SƠ THANH TOÁN VƯỢT THẨM QUYỀN PD</v>
          </cell>
        </row>
      </sheetData>
      <sheetData sheetId="3040">
        <row r="1">
          <cell r="A1" t="str">
            <v>PHIẾU XỬ LÝ HỒ SƠ THANH TOÁN VƯỢT THẨM QUYỀN PD</v>
          </cell>
        </row>
      </sheetData>
      <sheetData sheetId="3041">
        <row r="1">
          <cell r="A1" t="str">
            <v>PHIẾU XỬ LÝ HỒ SƠ THANH TOÁN VƯỢT THẨM QUYỀN PD</v>
          </cell>
        </row>
      </sheetData>
      <sheetData sheetId="3042">
        <row r="1">
          <cell r="A1" t="str">
            <v>PHIẾU XỬ LÝ HỒ SƠ THANH TOÁN VƯỢT THẨM QUYỀN PD</v>
          </cell>
        </row>
      </sheetData>
      <sheetData sheetId="3043">
        <row r="1">
          <cell r="A1" t="str">
            <v>PHIẾU XỬ LÝ HỒ SƠ THANH TOÁN VƯỢT THẨM QUYỀN PD</v>
          </cell>
        </row>
      </sheetData>
      <sheetData sheetId="3044">
        <row r="1">
          <cell r="A1" t="str">
            <v>PHIẾU XỬ LÝ HỒ SƠ THANH TOÁN VƯỢT THẨM QUYỀN PD</v>
          </cell>
        </row>
      </sheetData>
      <sheetData sheetId="3045">
        <row r="1">
          <cell r="A1" t="str">
            <v>PHIẾU XỬ LÝ HỒ SƠ THANH TOÁN VƯỢT THẨM QUYỀN PD</v>
          </cell>
        </row>
      </sheetData>
      <sheetData sheetId="3046">
        <row r="1">
          <cell r="A1" t="str">
            <v>PHIẾU XỬ LÝ HỒ SƠ THANH TOÁN VƯỢT THẨM QUYỀN PD</v>
          </cell>
        </row>
      </sheetData>
      <sheetData sheetId="3047">
        <row r="1">
          <cell r="A1" t="str">
            <v>PHIẾU XỬ LÝ HỒ SƠ THANH TOÁN VƯỢT THẨM QUYỀN PD</v>
          </cell>
        </row>
      </sheetData>
      <sheetData sheetId="3048">
        <row r="1">
          <cell r="A1" t="str">
            <v>PHIẾU XỬ LÝ HỒ SƠ THANH TOÁN VƯỢT THẨM QUYỀN PD</v>
          </cell>
        </row>
      </sheetData>
      <sheetData sheetId="3049">
        <row r="1">
          <cell r="A1" t="str">
            <v>PHIẾU XỬ LÝ HỒ SƠ THANH TOÁN VƯỢT THẨM QUYỀN PD</v>
          </cell>
        </row>
      </sheetData>
      <sheetData sheetId="3050">
        <row r="1">
          <cell r="A1" t="str">
            <v>PHIẾU XỬ LÝ HỒ SƠ THANH TOÁN VƯỢT THẨM QUYỀN PD</v>
          </cell>
        </row>
      </sheetData>
      <sheetData sheetId="3051">
        <row r="1">
          <cell r="A1" t="str">
            <v>PHIẾU XỬ LÝ HỒ SƠ THANH TOÁN VƯỢT THẨM QUYỀN PD</v>
          </cell>
        </row>
      </sheetData>
      <sheetData sheetId="3052">
        <row r="1">
          <cell r="A1" t="str">
            <v>PHIẾU XỬ LÝ HỒ SƠ THANH TOÁN VƯỢT THẨM QUYỀN PD</v>
          </cell>
        </row>
      </sheetData>
      <sheetData sheetId="3053">
        <row r="1">
          <cell r="A1" t="str">
            <v>PHIẾU XỬ LÝ HỒ SƠ THANH TOÁN VƯỢT THẨM QUYỀN PD</v>
          </cell>
        </row>
      </sheetData>
      <sheetData sheetId="3054">
        <row r="1">
          <cell r="A1" t="str">
            <v>PHIẾU XỬ LÝ HỒ SƠ THANH TOÁN VƯỢT THẨM QUYỀN PD</v>
          </cell>
        </row>
      </sheetData>
      <sheetData sheetId="3055">
        <row r="1">
          <cell r="A1" t="str">
            <v>PHIẾU XỬ LÝ HỒ SƠ THANH TOÁN VƯỢT THẨM QUYỀN PD</v>
          </cell>
        </row>
      </sheetData>
      <sheetData sheetId="3056">
        <row r="1">
          <cell r="A1" t="str">
            <v>PHIẾU XỬ LÝ HỒ SƠ THANH TOÁN VƯỢT THẨM QUYỀN PD</v>
          </cell>
        </row>
      </sheetData>
      <sheetData sheetId="3057">
        <row r="1">
          <cell r="A1" t="str">
            <v>PHIẾU XỬ LÝ HỒ SƠ THANH TOÁN VƯỢT THẨM QUYỀN PD</v>
          </cell>
        </row>
      </sheetData>
      <sheetData sheetId="3058">
        <row r="1">
          <cell r="A1" t="str">
            <v>PHIẾU XỬ LÝ HỒ SƠ THANH TOÁN VƯỢT THẨM QUYỀN PD</v>
          </cell>
        </row>
      </sheetData>
      <sheetData sheetId="3059">
        <row r="1">
          <cell r="A1" t="str">
            <v>PHIẾU XỬ LÝ HỒ SƠ THANH TOÁN VƯỢT THẨM QUYỀN PD</v>
          </cell>
        </row>
      </sheetData>
      <sheetData sheetId="3060">
        <row r="1">
          <cell r="A1" t="str">
            <v>PHIẾU XỬ LÝ HỒ SƠ THANH TOÁN VƯỢT THẨM QUYỀN PD</v>
          </cell>
        </row>
      </sheetData>
      <sheetData sheetId="3061">
        <row r="1">
          <cell r="A1" t="str">
            <v>PHIẾU XỬ LÝ HỒ SƠ THANH TOÁN VƯỢT THẨM QUYỀN PD</v>
          </cell>
        </row>
      </sheetData>
      <sheetData sheetId="3062">
        <row r="1">
          <cell r="A1" t="str">
            <v>PHIẾU XỬ LÝ HỒ SƠ THANH TOÁN VƯỢT THẨM QUYỀN PD</v>
          </cell>
        </row>
      </sheetData>
      <sheetData sheetId="3063">
        <row r="1">
          <cell r="A1" t="str">
            <v>PHIẾU XỬ LÝ HỒ SƠ THANH TOÁN VƯỢT THẨM QUYỀN PD</v>
          </cell>
        </row>
      </sheetData>
      <sheetData sheetId="3064">
        <row r="1">
          <cell r="A1" t="str">
            <v>PHIẾU XỬ LÝ HỒ SƠ THANH TOÁN VƯỢT THẨM QUYỀN PD</v>
          </cell>
        </row>
      </sheetData>
      <sheetData sheetId="3065">
        <row r="1">
          <cell r="A1" t="str">
            <v>PHIẾU XỬ LÝ HỒ SƠ THANH TOÁN VƯỢT THẨM QUYỀN PD</v>
          </cell>
        </row>
      </sheetData>
      <sheetData sheetId="3066">
        <row r="1">
          <cell r="A1" t="str">
            <v>PHIẾU XỬ LÝ HỒ SƠ THANH TOÁN VƯỢT THẨM QUYỀN PD</v>
          </cell>
        </row>
      </sheetData>
      <sheetData sheetId="3067">
        <row r="1">
          <cell r="A1" t="str">
            <v>PHIẾU XỬ LÝ HỒ SƠ THANH TOÁN VƯỢT THẨM QUYỀN PD</v>
          </cell>
        </row>
      </sheetData>
      <sheetData sheetId="3068">
        <row r="1">
          <cell r="A1" t="str">
            <v>PHIẾU XỬ LÝ HỒ SƠ THANH TOÁN VƯỢT THẨM QUYỀN PD</v>
          </cell>
        </row>
      </sheetData>
      <sheetData sheetId="3069">
        <row r="1">
          <cell r="A1" t="str">
            <v>PHIẾU XỬ LÝ HỒ SƠ THANH TOÁN VƯỢT THẨM QUYỀN PD</v>
          </cell>
        </row>
      </sheetData>
      <sheetData sheetId="3070">
        <row r="1">
          <cell r="A1" t="str">
            <v>PHIẾU XỬ LÝ HỒ SƠ THANH TOÁN VƯỢT THẨM QUYỀN PD</v>
          </cell>
        </row>
      </sheetData>
      <sheetData sheetId="3071">
        <row r="1">
          <cell r="A1" t="str">
            <v>PHIẾU XỬ LÝ HỒ SƠ THANH TOÁN VƯỢT THẨM QUYỀN PD</v>
          </cell>
        </row>
      </sheetData>
      <sheetData sheetId="3072">
        <row r="1">
          <cell r="A1" t="str">
            <v>PHIẾU XỬ LÝ HỒ SƠ THANH TOÁN VƯỢT THẨM QUYỀN PD</v>
          </cell>
        </row>
      </sheetData>
      <sheetData sheetId="3073">
        <row r="1">
          <cell r="A1" t="str">
            <v>PHIẾU XỬ LÝ HỒ SƠ THANH TOÁN VƯỢT THẨM QUYỀN PD</v>
          </cell>
        </row>
      </sheetData>
      <sheetData sheetId="3074">
        <row r="1">
          <cell r="A1" t="str">
            <v>PHIẾU XỬ LÝ HỒ SƠ THANH TOÁN VƯỢT THẨM QUYỀN PD</v>
          </cell>
        </row>
      </sheetData>
      <sheetData sheetId="3075">
        <row r="1">
          <cell r="A1" t="str">
            <v>PHIẾU XỬ LÝ HỒ SƠ THANH TOÁN VƯỢT THẨM QUYỀN PD</v>
          </cell>
        </row>
      </sheetData>
      <sheetData sheetId="3076">
        <row r="1">
          <cell r="A1" t="str">
            <v>PHIẾU XỬ LÝ HỒ SƠ THANH TOÁN VƯỢT THẨM QUYỀN PD</v>
          </cell>
        </row>
      </sheetData>
      <sheetData sheetId="3077">
        <row r="1">
          <cell r="A1" t="str">
            <v>PHIẾU XỬ LÝ HỒ SƠ THANH TOÁN VƯỢT THẨM QUYỀN PD</v>
          </cell>
        </row>
      </sheetData>
      <sheetData sheetId="3078">
        <row r="1">
          <cell r="A1" t="str">
            <v>PHIẾU XỬ LÝ HỒ SƠ THANH TOÁN VƯỢT THẨM QUYỀN PD</v>
          </cell>
        </row>
      </sheetData>
      <sheetData sheetId="3079">
        <row r="1">
          <cell r="A1" t="str">
            <v>PHIẾU XỬ LÝ HỒ SƠ THANH TOÁN VƯỢT THẨM QUYỀN PD</v>
          </cell>
        </row>
      </sheetData>
      <sheetData sheetId="3080">
        <row r="1">
          <cell r="A1" t="str">
            <v>PHIẾU XỬ LÝ HỒ SƠ THANH TOÁN VƯỢT THẨM QUYỀN PD</v>
          </cell>
        </row>
      </sheetData>
      <sheetData sheetId="3081">
        <row r="1">
          <cell r="A1" t="str">
            <v>PHIẾU XỬ LÝ HỒ SƠ THANH TOÁN VƯỢT THẨM QUYỀN PD</v>
          </cell>
        </row>
      </sheetData>
      <sheetData sheetId="3082">
        <row r="1">
          <cell r="A1" t="str">
            <v>PHIẾU XỬ LÝ HỒ SƠ THANH TOÁN VƯỢT THẨM QUYỀN PD</v>
          </cell>
        </row>
      </sheetData>
      <sheetData sheetId="3083">
        <row r="1">
          <cell r="A1" t="str">
            <v>PHIẾU XỬ LÝ HỒ SƠ THANH TOÁN VƯỢT THẨM QUYỀN PD</v>
          </cell>
        </row>
      </sheetData>
      <sheetData sheetId="3084">
        <row r="1">
          <cell r="A1" t="str">
            <v>PHIẾU XỬ LÝ HỒ SƠ THANH TOÁN VƯỢT THẨM QUYỀN PD</v>
          </cell>
        </row>
      </sheetData>
      <sheetData sheetId="3085">
        <row r="1">
          <cell r="A1" t="str">
            <v>PHIẾU XỬ LÝ HỒ SƠ THANH TOÁN VƯỢT THẨM QUYỀN PD</v>
          </cell>
        </row>
      </sheetData>
      <sheetData sheetId="3086">
        <row r="1">
          <cell r="A1" t="str">
            <v>PHIẾU XỬ LÝ HỒ SƠ THANH TOÁN VƯỢT THẨM QUYỀN PD</v>
          </cell>
        </row>
      </sheetData>
      <sheetData sheetId="3087">
        <row r="1">
          <cell r="A1" t="str">
            <v>PHIẾU XỬ LÝ HỒ SƠ THANH TOÁN VƯỢT THẨM QUYỀN PD</v>
          </cell>
        </row>
      </sheetData>
      <sheetData sheetId="3088">
        <row r="1">
          <cell r="A1" t="str">
            <v>PHIẾU XỬ LÝ HỒ SƠ THANH TOÁN VƯỢT THẨM QUYỀN PD</v>
          </cell>
        </row>
      </sheetData>
      <sheetData sheetId="3089">
        <row r="1">
          <cell r="A1" t="str">
            <v>PHIẾU XỬ LÝ HỒ SƠ THANH TOÁN VƯỢT THẨM QUYỀN PD</v>
          </cell>
        </row>
      </sheetData>
      <sheetData sheetId="3090">
        <row r="1">
          <cell r="A1" t="str">
            <v>PHIẾU XỬ LÝ HỒ SƠ THANH TOÁN VƯỢT THẨM QUYỀN PD</v>
          </cell>
        </row>
      </sheetData>
      <sheetData sheetId="3091">
        <row r="1">
          <cell r="A1" t="str">
            <v>PHIẾU XỬ LÝ HỒ SƠ THANH TOÁN VƯỢT THẨM QUYỀN PD</v>
          </cell>
        </row>
      </sheetData>
      <sheetData sheetId="3092">
        <row r="1">
          <cell r="A1" t="str">
            <v>PHIẾU XỬ LÝ HỒ SƠ THANH TOÁN VƯỢT THẨM QUYỀN PD</v>
          </cell>
        </row>
      </sheetData>
      <sheetData sheetId="3093">
        <row r="1">
          <cell r="A1" t="str">
            <v>PHIẾU XỬ LÝ HỒ SƠ THANH TOÁN VƯỢT THẨM QUYỀN PD</v>
          </cell>
        </row>
      </sheetData>
      <sheetData sheetId="3094">
        <row r="1">
          <cell r="A1" t="str">
            <v>PHIẾU XỬ LÝ HỒ SƠ THANH TOÁN VƯỢT THẨM QUYỀN PD</v>
          </cell>
        </row>
      </sheetData>
      <sheetData sheetId="3095">
        <row r="1">
          <cell r="A1" t="str">
            <v>PHIẾU XỬ LÝ HỒ SƠ THANH TOÁN VƯỢT THẨM QUYỀN PD</v>
          </cell>
        </row>
      </sheetData>
      <sheetData sheetId="3096">
        <row r="1">
          <cell r="A1" t="str">
            <v>PHIẾU XỬ LÝ HỒ SƠ THANH TOÁN VƯỢT THẨM QUYỀN PD</v>
          </cell>
        </row>
      </sheetData>
      <sheetData sheetId="3097">
        <row r="1">
          <cell r="A1" t="str">
            <v>PHIẾU XỬ LÝ HỒ SƠ THANH TOÁN VƯỢT THẨM QUYỀN PD</v>
          </cell>
        </row>
      </sheetData>
      <sheetData sheetId="3098">
        <row r="1">
          <cell r="A1" t="str">
            <v>PHIẾU XỬ LÝ HỒ SƠ THANH TOÁN VƯỢT THẨM QUYỀN PD</v>
          </cell>
        </row>
      </sheetData>
      <sheetData sheetId="3099">
        <row r="1">
          <cell r="A1" t="str">
            <v>PHIẾU XỬ LÝ HỒ SƠ THANH TOÁN VƯỢT THẨM QUYỀN PD</v>
          </cell>
        </row>
      </sheetData>
      <sheetData sheetId="3100">
        <row r="1">
          <cell r="A1" t="str">
            <v>PHIẾU XỬ LÝ HỒ SƠ THANH TOÁN VƯỢT THẨM QUYỀN PD</v>
          </cell>
        </row>
      </sheetData>
      <sheetData sheetId="3101">
        <row r="1">
          <cell r="A1" t="str">
            <v>PHIẾU XỬ LÝ HỒ SƠ THANH TOÁN VƯỢT THẨM QUYỀN PD</v>
          </cell>
        </row>
      </sheetData>
      <sheetData sheetId="3102">
        <row r="1">
          <cell r="A1" t="str">
            <v>PHIẾU XỬ LÝ HỒ SƠ THANH TOÁN VƯỢT THẨM QUYỀN PD</v>
          </cell>
        </row>
      </sheetData>
      <sheetData sheetId="3103">
        <row r="1">
          <cell r="A1" t="str">
            <v>PHIẾU XỬ LÝ HỒ SƠ THANH TOÁN VƯỢT THẨM QUYỀN PD</v>
          </cell>
        </row>
      </sheetData>
      <sheetData sheetId="3104">
        <row r="1">
          <cell r="A1" t="str">
            <v>PHIẾU XỬ LÝ HỒ SƠ THANH TOÁN VƯỢT THẨM QUYỀN PD</v>
          </cell>
        </row>
      </sheetData>
      <sheetData sheetId="3105">
        <row r="1">
          <cell r="A1" t="str">
            <v>PHIẾU XỬ LÝ HỒ SƠ THANH TOÁN VƯỢT THẨM QUYỀN PD</v>
          </cell>
        </row>
      </sheetData>
      <sheetData sheetId="3106">
        <row r="1">
          <cell r="A1" t="str">
            <v>PHIẾU XỬ LÝ HỒ SƠ THANH TOÁN VƯỢT THẨM QUYỀN PD</v>
          </cell>
        </row>
      </sheetData>
      <sheetData sheetId="3107">
        <row r="1">
          <cell r="A1" t="str">
            <v>PHIẾU XỬ LÝ HỒ SƠ THANH TOÁN VƯỢT THẨM QUYỀN PD</v>
          </cell>
        </row>
      </sheetData>
      <sheetData sheetId="3108">
        <row r="1">
          <cell r="A1" t="str">
            <v>PHIẾU XỬ LÝ HỒ SƠ THANH TOÁN VƯỢT THẨM QUYỀN PD</v>
          </cell>
        </row>
      </sheetData>
      <sheetData sheetId="3109">
        <row r="1">
          <cell r="A1" t="str">
            <v>PHIẾU XỬ LÝ HỒ SƠ THANH TOÁN VƯỢT THẨM QUYỀN PD</v>
          </cell>
        </row>
      </sheetData>
      <sheetData sheetId="3110">
        <row r="1">
          <cell r="A1" t="str">
            <v>PHIẾU XỬ LÝ HỒ SƠ THANH TOÁN VƯỢT THẨM QUYỀN PD</v>
          </cell>
        </row>
      </sheetData>
      <sheetData sheetId="3111">
        <row r="1">
          <cell r="A1" t="str">
            <v>PHIẾU XỬ LÝ HỒ SƠ THANH TOÁN VƯỢT THẨM QUYỀN PD</v>
          </cell>
        </row>
      </sheetData>
      <sheetData sheetId="3112">
        <row r="1">
          <cell r="A1" t="str">
            <v>PHIẾU XỬ LÝ HỒ SƠ THANH TOÁN VƯỢT THẨM QUYỀN PD</v>
          </cell>
        </row>
      </sheetData>
      <sheetData sheetId="3113">
        <row r="1">
          <cell r="A1" t="str">
            <v>PHIẾU XỬ LÝ HỒ SƠ THANH TOÁN VƯỢT THẨM QUYỀN PD</v>
          </cell>
        </row>
      </sheetData>
      <sheetData sheetId="3114">
        <row r="1">
          <cell r="A1" t="str">
            <v>PHIẾU XỬ LÝ HỒ SƠ THANH TOÁN VƯỢT THẨM QUYỀN PD</v>
          </cell>
        </row>
      </sheetData>
      <sheetData sheetId="3115">
        <row r="1">
          <cell r="A1" t="str">
            <v>PHIẾU XỬ LÝ HỒ SƠ THANH TOÁN VƯỢT THẨM QUYỀN PD</v>
          </cell>
        </row>
      </sheetData>
      <sheetData sheetId="3116">
        <row r="1">
          <cell r="A1" t="str">
            <v>PHIẾU XỬ LÝ HỒ SƠ THANH TOÁN VƯỢT THẨM QUYỀN PD</v>
          </cell>
        </row>
      </sheetData>
      <sheetData sheetId="3117">
        <row r="1">
          <cell r="A1" t="str">
            <v>PHIẾU XỬ LÝ HỒ SƠ THANH TOÁN VƯỢT THẨM QUYỀN PD</v>
          </cell>
        </row>
      </sheetData>
      <sheetData sheetId="3118">
        <row r="1">
          <cell r="A1" t="str">
            <v>PHIẾU XỬ LÝ HỒ SƠ THANH TOÁN VƯỢT THẨM QUYỀN PD</v>
          </cell>
        </row>
      </sheetData>
      <sheetData sheetId="3119">
        <row r="1">
          <cell r="A1" t="str">
            <v>PHIẾU XỬ LÝ HỒ SƠ THANH TOÁN VƯỢT THẨM QUYỀN PD</v>
          </cell>
        </row>
      </sheetData>
      <sheetData sheetId="3120">
        <row r="1">
          <cell r="A1" t="str">
            <v>PHIẾU XỬ LÝ HỒ SƠ THANH TOÁN VƯỢT THẨM QUYỀN PD</v>
          </cell>
        </row>
      </sheetData>
      <sheetData sheetId="3121">
        <row r="1">
          <cell r="A1" t="str">
            <v>PHIẾU XỬ LÝ HỒ SƠ THANH TOÁN VƯỢT THẨM QUYỀN PD</v>
          </cell>
        </row>
      </sheetData>
      <sheetData sheetId="3122">
        <row r="1">
          <cell r="A1" t="str">
            <v>PHIẾU XỬ LÝ HỒ SƠ THANH TOÁN VƯỢT THẨM QUYỀN PD</v>
          </cell>
        </row>
      </sheetData>
      <sheetData sheetId="3123">
        <row r="1">
          <cell r="A1" t="str">
            <v>PHIẾU XỬ LÝ HỒ SƠ THANH TOÁN VƯỢT THẨM QUYỀN PD</v>
          </cell>
        </row>
      </sheetData>
      <sheetData sheetId="3124">
        <row r="1">
          <cell r="A1" t="str">
            <v>PHIẾU XỬ LÝ HỒ SƠ THANH TOÁN VƯỢT THẨM QUYỀN PD</v>
          </cell>
        </row>
      </sheetData>
      <sheetData sheetId="3125">
        <row r="1">
          <cell r="A1" t="str">
            <v>PHIẾU XỬ LÝ HỒ SƠ THANH TOÁN VƯỢT THẨM QUYỀN PD</v>
          </cell>
        </row>
      </sheetData>
      <sheetData sheetId="3126">
        <row r="1">
          <cell r="A1" t="str">
            <v>PHIẾU XỬ LÝ HỒ SƠ THANH TOÁN VƯỢT THẨM QUYỀN PD</v>
          </cell>
        </row>
      </sheetData>
      <sheetData sheetId="3127">
        <row r="1">
          <cell r="A1" t="str">
            <v>PHIẾU XỬ LÝ HỒ SƠ THANH TOÁN VƯỢT THẨM QUYỀN PD</v>
          </cell>
        </row>
      </sheetData>
      <sheetData sheetId="3128">
        <row r="1">
          <cell r="A1" t="str">
            <v>PHIẾU XỬ LÝ HỒ SƠ THANH TOÁN VƯỢT THẨM QUYỀN PD</v>
          </cell>
        </row>
      </sheetData>
      <sheetData sheetId="3129">
        <row r="1">
          <cell r="A1" t="str">
            <v>PHIẾU XỬ LÝ HỒ SƠ THANH TOÁN VƯỢT THẨM QUYỀN PD</v>
          </cell>
        </row>
      </sheetData>
      <sheetData sheetId="3130">
        <row r="1">
          <cell r="A1" t="str">
            <v>PHIẾU XỬ LÝ HỒ SƠ THANH TOÁN VƯỢT THẨM QUYỀN PD</v>
          </cell>
        </row>
      </sheetData>
      <sheetData sheetId="3131">
        <row r="1">
          <cell r="A1" t="str">
            <v>PHIẾU XỬ LÝ HỒ SƠ THANH TOÁN VƯỢT THẨM QUYỀN PD</v>
          </cell>
        </row>
      </sheetData>
      <sheetData sheetId="3132">
        <row r="1">
          <cell r="A1" t="str">
            <v>PHIẾU XỬ LÝ HỒ SƠ THANH TOÁN VƯỢT THẨM QUYỀN PD</v>
          </cell>
        </row>
      </sheetData>
      <sheetData sheetId="3133">
        <row r="1">
          <cell r="A1" t="str">
            <v>PHIẾU XỬ LÝ HỒ SƠ THANH TOÁN VƯỢT THẨM QUYỀN PD</v>
          </cell>
        </row>
      </sheetData>
      <sheetData sheetId="3134">
        <row r="1">
          <cell r="A1" t="str">
            <v>PHIẾU XỬ LÝ HỒ SƠ THANH TOÁN VƯỢT THẨM QUYỀN PD</v>
          </cell>
        </row>
      </sheetData>
      <sheetData sheetId="3135">
        <row r="1">
          <cell r="A1" t="str">
            <v>PHIẾU XỬ LÝ HỒ SƠ THANH TOÁN VƯỢT THẨM QUYỀN PD</v>
          </cell>
        </row>
      </sheetData>
      <sheetData sheetId="3136">
        <row r="1">
          <cell r="A1" t="str">
            <v>PHIẾU XỬ LÝ HỒ SƠ THANH TOÁN VƯỢT THẨM QUYỀN PD</v>
          </cell>
        </row>
      </sheetData>
      <sheetData sheetId="3137">
        <row r="1">
          <cell r="A1" t="str">
            <v>PHIẾU XỬ LÝ HỒ SƠ THANH TOÁN VƯỢT THẨM QUYỀN PD</v>
          </cell>
        </row>
      </sheetData>
      <sheetData sheetId="3138">
        <row r="1">
          <cell r="A1" t="str">
            <v>PHIẾU XỬ LÝ HỒ SƠ THANH TOÁN VƯỢT THẨM QUYỀN PD</v>
          </cell>
        </row>
      </sheetData>
      <sheetData sheetId="3139">
        <row r="1">
          <cell r="A1" t="str">
            <v>PHIẾU XỬ LÝ HỒ SƠ THANH TOÁN VƯỢT THẨM QUYỀN PD</v>
          </cell>
        </row>
      </sheetData>
      <sheetData sheetId="3140">
        <row r="1">
          <cell r="A1" t="str">
            <v>PHIẾU XỬ LÝ HỒ SƠ THANH TOÁN VƯỢT THẨM QUYỀN PD</v>
          </cell>
        </row>
      </sheetData>
      <sheetData sheetId="3141">
        <row r="1">
          <cell r="A1" t="str">
            <v>PHIẾU XỬ LÝ HỒ SƠ THANH TOÁN VƯỢT THẨM QUYỀN PD</v>
          </cell>
        </row>
      </sheetData>
      <sheetData sheetId="3142">
        <row r="1">
          <cell r="A1" t="str">
            <v>PHIẾU XỬ LÝ HỒ SƠ THANH TOÁN VƯỢT THẨM QUYỀN PD</v>
          </cell>
        </row>
      </sheetData>
      <sheetData sheetId="3143">
        <row r="1">
          <cell r="A1" t="str">
            <v>PHIẾU XỬ LÝ HỒ SƠ THANH TOÁN VƯỢT THẨM QUYỀN PD</v>
          </cell>
        </row>
      </sheetData>
      <sheetData sheetId="3144">
        <row r="1">
          <cell r="A1" t="str">
            <v>PHIẾU XỬ LÝ HỒ SƠ THANH TOÁN VƯỢT THẨM QUYỀN PD</v>
          </cell>
        </row>
      </sheetData>
      <sheetData sheetId="3145">
        <row r="1">
          <cell r="A1" t="str">
            <v>PHIẾU XỬ LÝ HỒ SƠ THANH TOÁN VƯỢT THẨM QUYỀN PD</v>
          </cell>
        </row>
      </sheetData>
      <sheetData sheetId="3146">
        <row r="1">
          <cell r="A1" t="str">
            <v>PHIẾU XỬ LÝ HỒ SƠ THANH TOÁN VƯỢT THẨM QUYỀN PD</v>
          </cell>
        </row>
      </sheetData>
      <sheetData sheetId="3147">
        <row r="1">
          <cell r="A1" t="str">
            <v>PHIẾU XỬ LÝ HỒ SƠ THANH TOÁN VƯỢT THẨM QUYỀN PD</v>
          </cell>
        </row>
      </sheetData>
      <sheetData sheetId="3148">
        <row r="1">
          <cell r="A1" t="str">
            <v>PHIẾU XỬ LÝ HỒ SƠ THANH TOÁN VƯỢT THẨM QUYỀN PD</v>
          </cell>
        </row>
      </sheetData>
      <sheetData sheetId="3149">
        <row r="1">
          <cell r="A1" t="str">
            <v>PHIẾU XỬ LÝ HỒ SƠ THANH TOÁN VƯỢT THẨM QUYỀN PD</v>
          </cell>
        </row>
      </sheetData>
      <sheetData sheetId="3150">
        <row r="1">
          <cell r="A1" t="str">
            <v>PHIẾU XỬ LÝ HỒ SƠ THANH TOÁN VƯỢT THẨM QUYỀN PD</v>
          </cell>
        </row>
      </sheetData>
      <sheetData sheetId="3151">
        <row r="1">
          <cell r="A1" t="str">
            <v>PHIẾU XỬ LÝ HỒ SƠ THANH TOÁN VƯỢT THẨM QUYỀN PD</v>
          </cell>
        </row>
      </sheetData>
      <sheetData sheetId="3152">
        <row r="1">
          <cell r="A1" t="str">
            <v>PHIẾU XỬ LÝ HỒ SƠ THANH TOÁN VƯỢT THẨM QUYỀN PD</v>
          </cell>
        </row>
      </sheetData>
      <sheetData sheetId="3153">
        <row r="1">
          <cell r="A1" t="str">
            <v>PHIẾU XỬ LÝ HỒ SƠ THANH TOÁN VƯỢT THẨM QUYỀN PD</v>
          </cell>
        </row>
      </sheetData>
      <sheetData sheetId="3154">
        <row r="1">
          <cell r="A1" t="str">
            <v>PHIẾU XỬ LÝ HỒ SƠ THANH TOÁN VƯỢT THẨM QUYỀN PD</v>
          </cell>
        </row>
      </sheetData>
      <sheetData sheetId="3155">
        <row r="1">
          <cell r="A1" t="str">
            <v>PHIẾU XỬ LÝ HỒ SƠ THANH TOÁN VƯỢT THẨM QUYỀN PD</v>
          </cell>
        </row>
      </sheetData>
      <sheetData sheetId="3156">
        <row r="1">
          <cell r="A1" t="str">
            <v>PHIẾU XỬ LÝ HỒ SƠ THANH TOÁN VƯỢT THẨM QUYỀN PD</v>
          </cell>
        </row>
      </sheetData>
      <sheetData sheetId="3157">
        <row r="1">
          <cell r="A1" t="str">
            <v>PHIẾU XỬ LÝ HỒ SƠ THANH TOÁN VƯỢT THẨM QUYỀN PD</v>
          </cell>
        </row>
      </sheetData>
      <sheetData sheetId="3158">
        <row r="1">
          <cell r="A1" t="str">
            <v>PHIẾU XỬ LÝ HỒ SƠ THANH TOÁN VƯỢT THẨM QUYỀN PD</v>
          </cell>
        </row>
      </sheetData>
      <sheetData sheetId="3159">
        <row r="1">
          <cell r="A1" t="str">
            <v>PHIẾU XỬ LÝ HỒ SƠ THANH TOÁN VƯỢT THẨM QUYỀN PD</v>
          </cell>
        </row>
      </sheetData>
      <sheetData sheetId="3160">
        <row r="1">
          <cell r="A1" t="str">
            <v>PHIẾU XỬ LÝ HỒ SƠ THANH TOÁN VƯỢT THẨM QUYỀN PD</v>
          </cell>
        </row>
      </sheetData>
      <sheetData sheetId="3161">
        <row r="1">
          <cell r="A1" t="str">
            <v>PHIẾU XỬ LÝ HỒ SƠ THANH TOÁN VƯỢT THẨM QUYỀN PD</v>
          </cell>
        </row>
      </sheetData>
      <sheetData sheetId="3162">
        <row r="1">
          <cell r="A1" t="str">
            <v>PHIẾU XỬ LÝ HỒ SƠ THANH TOÁN VƯỢT THẨM QUYỀN PD</v>
          </cell>
        </row>
      </sheetData>
      <sheetData sheetId="3163">
        <row r="1">
          <cell r="A1" t="str">
            <v>PHIẾU XỬ LÝ HỒ SƠ THANH TOÁN VƯỢT THẨM QUYỀN PD</v>
          </cell>
        </row>
      </sheetData>
      <sheetData sheetId="3164">
        <row r="1">
          <cell r="A1" t="str">
            <v>PHIẾU XỬ LÝ HỒ SƠ THANH TOÁN VƯỢT THẨM QUYỀN PD</v>
          </cell>
        </row>
      </sheetData>
      <sheetData sheetId="3165">
        <row r="1">
          <cell r="A1" t="str">
            <v>PHIẾU XỬ LÝ HỒ SƠ THANH TOÁN VƯỢT THẨM QUYỀN PD</v>
          </cell>
        </row>
      </sheetData>
      <sheetData sheetId="3166">
        <row r="1">
          <cell r="A1" t="str">
            <v>PHIẾU XỬ LÝ HỒ SƠ THANH TOÁN VƯỢT THẨM QUYỀN PD</v>
          </cell>
        </row>
      </sheetData>
      <sheetData sheetId="3167">
        <row r="1">
          <cell r="A1" t="str">
            <v>PHIẾU XỬ LÝ HỒ SƠ THANH TOÁN VƯỢT THẨM QUYỀN PD</v>
          </cell>
        </row>
      </sheetData>
      <sheetData sheetId="3168">
        <row r="1">
          <cell r="A1" t="str">
            <v>PHIẾU XỬ LÝ HỒ SƠ THANH TOÁN VƯỢT THẨM QUYỀN PD</v>
          </cell>
        </row>
      </sheetData>
      <sheetData sheetId="3169">
        <row r="1">
          <cell r="A1" t="str">
            <v>PHIẾU XỬ LÝ HỒ SƠ THANH TOÁN VƯỢT THẨM QUYỀN PD</v>
          </cell>
        </row>
      </sheetData>
      <sheetData sheetId="3170">
        <row r="1">
          <cell r="A1" t="str">
            <v>PHIẾU XỬ LÝ HỒ SƠ THANH TOÁN VƯỢT THẨM QUYỀN PD</v>
          </cell>
        </row>
      </sheetData>
      <sheetData sheetId="3171">
        <row r="1">
          <cell r="A1" t="str">
            <v>PHIẾU XỬ LÝ HỒ SƠ THANH TOÁN VƯỢT THẨM QUYỀN PD</v>
          </cell>
        </row>
      </sheetData>
      <sheetData sheetId="3172">
        <row r="1">
          <cell r="A1" t="str">
            <v>PHIẾU XỬ LÝ HỒ SƠ THANH TOÁN VƯỢT THẨM QUYỀN PD</v>
          </cell>
        </row>
      </sheetData>
      <sheetData sheetId="3173">
        <row r="1">
          <cell r="A1" t="str">
            <v>PHIẾU XỬ LÝ HỒ SƠ THANH TOÁN VƯỢT THẨM QUYỀN PD</v>
          </cell>
        </row>
      </sheetData>
      <sheetData sheetId="3174">
        <row r="1">
          <cell r="A1" t="str">
            <v>PHIẾU XỬ LÝ HỒ SƠ THANH TOÁN VƯỢT THẨM QUYỀN PD</v>
          </cell>
        </row>
      </sheetData>
      <sheetData sheetId="3175">
        <row r="1">
          <cell r="A1" t="str">
            <v>PHIẾU XỬ LÝ HỒ SƠ THANH TOÁN VƯỢT THẨM QUYỀN PD</v>
          </cell>
        </row>
      </sheetData>
      <sheetData sheetId="3176">
        <row r="1">
          <cell r="A1" t="str">
            <v>PHIẾU XỬ LÝ HỒ SƠ THANH TOÁN VƯỢT THẨM QUYỀN PD</v>
          </cell>
        </row>
      </sheetData>
      <sheetData sheetId="3177">
        <row r="1">
          <cell r="A1" t="str">
            <v>PHIẾU XỬ LÝ HỒ SƠ THANH TOÁN VƯỢT THẨM QUYỀN PD</v>
          </cell>
        </row>
      </sheetData>
      <sheetData sheetId="3178">
        <row r="1">
          <cell r="A1" t="str">
            <v>PHIẾU XỬ LÝ HỒ SƠ THANH TOÁN VƯỢT THẨM QUYỀN PD</v>
          </cell>
        </row>
      </sheetData>
      <sheetData sheetId="3179">
        <row r="1">
          <cell r="A1" t="str">
            <v>PHIẾU XỬ LÝ HỒ SƠ THANH TOÁN VƯỢT THẨM QUYỀN PD</v>
          </cell>
        </row>
      </sheetData>
      <sheetData sheetId="3180">
        <row r="1">
          <cell r="A1" t="str">
            <v>PHIẾU XỬ LÝ HỒ SƠ THANH TOÁN VƯỢT THẨM QUYỀN PD</v>
          </cell>
        </row>
      </sheetData>
      <sheetData sheetId="3181">
        <row r="1">
          <cell r="A1" t="str">
            <v>PHIẾU XỬ LÝ HỒ SƠ THANH TOÁN VƯỢT THẨM QUYỀN PD</v>
          </cell>
        </row>
      </sheetData>
      <sheetData sheetId="3182">
        <row r="1">
          <cell r="A1" t="str">
            <v>PHIẾU XỬ LÝ HỒ SƠ THANH TOÁN VƯỢT THẨM QUYỀN PD</v>
          </cell>
        </row>
      </sheetData>
      <sheetData sheetId="3183">
        <row r="1">
          <cell r="A1" t="str">
            <v>PHIẾU XỬ LÝ HỒ SƠ THANH TOÁN VƯỢT THẨM QUYỀN PD</v>
          </cell>
        </row>
      </sheetData>
      <sheetData sheetId="3184">
        <row r="1">
          <cell r="A1" t="str">
            <v>PHIẾU XỬ LÝ HỒ SƠ THANH TOÁN VƯỢT THẨM QUYỀN PD</v>
          </cell>
        </row>
      </sheetData>
      <sheetData sheetId="3185">
        <row r="1">
          <cell r="A1" t="str">
            <v>PHIẾU XỬ LÝ HỒ SƠ THANH TOÁN VƯỢT THẨM QUYỀN PD</v>
          </cell>
        </row>
      </sheetData>
      <sheetData sheetId="3186">
        <row r="1">
          <cell r="A1" t="str">
            <v>PHIẾU XỬ LÝ HỒ SƠ THANH TOÁN VƯỢT THẨM QUYỀN PD</v>
          </cell>
        </row>
      </sheetData>
      <sheetData sheetId="3187">
        <row r="1">
          <cell r="A1" t="str">
            <v>PHIẾU XỬ LÝ HỒ SƠ THANH TOÁN VƯỢT THẨM QUYỀN PD</v>
          </cell>
        </row>
      </sheetData>
      <sheetData sheetId="3188">
        <row r="1">
          <cell r="A1" t="str">
            <v>PHIẾU XỬ LÝ HỒ SƠ THANH TOÁN VƯỢT THẨM QUYỀN PD</v>
          </cell>
        </row>
      </sheetData>
      <sheetData sheetId="3189">
        <row r="1">
          <cell r="A1" t="str">
            <v>PHIẾU XỬ LÝ HỒ SƠ THANH TOÁN VƯỢT THẨM QUYỀN PD</v>
          </cell>
        </row>
      </sheetData>
      <sheetData sheetId="3190">
        <row r="1">
          <cell r="A1" t="str">
            <v>PHIẾU XỬ LÝ HỒ SƠ THANH TOÁN VƯỢT THẨM QUYỀN PD</v>
          </cell>
        </row>
      </sheetData>
      <sheetData sheetId="3191">
        <row r="1">
          <cell r="A1" t="str">
            <v>PHIẾU XỬ LÝ HỒ SƠ THANH TOÁN VƯỢT THẨM QUYỀN PD</v>
          </cell>
        </row>
      </sheetData>
      <sheetData sheetId="3192">
        <row r="1">
          <cell r="A1" t="str">
            <v>PHIẾU XỬ LÝ HỒ SƠ THANH TOÁN VƯỢT THẨM QUYỀN PD</v>
          </cell>
        </row>
      </sheetData>
      <sheetData sheetId="3193">
        <row r="1">
          <cell r="A1" t="str">
            <v>PHIẾU XỬ LÝ HỒ SƠ THANH TOÁN VƯỢT THẨM QUYỀN PD</v>
          </cell>
        </row>
      </sheetData>
      <sheetData sheetId="3194">
        <row r="1">
          <cell r="A1" t="str">
            <v>PHIẾU XỬ LÝ HỒ SƠ THANH TOÁN VƯỢT THẨM QUYỀN PD</v>
          </cell>
        </row>
      </sheetData>
      <sheetData sheetId="3195">
        <row r="1">
          <cell r="A1" t="str">
            <v>PHIẾU XỬ LÝ HỒ SƠ THANH TOÁN VƯỢT THẨM QUYỀN PD</v>
          </cell>
        </row>
      </sheetData>
      <sheetData sheetId="3196">
        <row r="1">
          <cell r="A1" t="str">
            <v>PHIẾU XỬ LÝ HỒ SƠ THANH TOÁN VƯỢT THẨM QUYỀN PD</v>
          </cell>
        </row>
      </sheetData>
      <sheetData sheetId="3197">
        <row r="1">
          <cell r="A1" t="str">
            <v>PHIẾU XỬ LÝ HỒ SƠ THANH TOÁN VƯỢT THẨM QUYỀN PD</v>
          </cell>
        </row>
      </sheetData>
      <sheetData sheetId="3198" refreshError="1"/>
      <sheetData sheetId="3199" refreshError="1"/>
      <sheetData sheetId="3200" refreshError="1"/>
      <sheetData sheetId="3201" refreshError="1"/>
      <sheetData sheetId="3202" refreshError="1"/>
      <sheetData sheetId="3203">
        <row r="1">
          <cell r="A1" t="str">
            <v>PHIẾU XỬ LÝ HỒ SƠ THANH TOÁN VƯỢT THẨM QUYỀN PD</v>
          </cell>
        </row>
      </sheetData>
      <sheetData sheetId="3204">
        <row r="1">
          <cell r="A1" t="str">
            <v>PHIẾU XỬ LÝ HỒ SƠ THANH TOÁN VƯỢT THẨM QUYỀN PD</v>
          </cell>
        </row>
      </sheetData>
      <sheetData sheetId="3205">
        <row r="1">
          <cell r="A1" t="str">
            <v>PHIẾU XỬ LÝ HỒ SƠ THANH TOÁN VƯỢT THẨM QUYỀN PD</v>
          </cell>
        </row>
      </sheetData>
      <sheetData sheetId="3206">
        <row r="1">
          <cell r="A1" t="str">
            <v>PHIẾU XỬ LÝ HỒ SƠ THANH TOÁN VƯỢT THẨM QUYỀN PD</v>
          </cell>
        </row>
      </sheetData>
      <sheetData sheetId="3207">
        <row r="1">
          <cell r="A1" t="str">
            <v>PHIẾU XỬ LÝ HỒ SƠ THANH TOÁN VƯỢT THẨM QUYỀN PD</v>
          </cell>
        </row>
      </sheetData>
      <sheetData sheetId="3208">
        <row r="1">
          <cell r="A1" t="str">
            <v>PHIẾU XỬ LÝ HỒ SƠ THANH TOÁN VƯỢT THẨM QUYỀN PD</v>
          </cell>
        </row>
      </sheetData>
      <sheetData sheetId="3209">
        <row r="1">
          <cell r="A1" t="str">
            <v>PHIẾU XỬ LÝ HỒ SƠ THANH TOÁN VƯỢT THẨM QUYỀN PD</v>
          </cell>
        </row>
      </sheetData>
      <sheetData sheetId="3210">
        <row r="1">
          <cell r="A1" t="str">
            <v>PHIẾU XỬ LÝ HỒ SƠ THANH TOÁN VƯỢT THẨM QUYỀN PD</v>
          </cell>
        </row>
      </sheetData>
      <sheetData sheetId="3211">
        <row r="1">
          <cell r="A1" t="str">
            <v>PHIẾU XỬ LÝ HỒ SƠ THANH TOÁN VƯỢT THẨM QUYỀN PD</v>
          </cell>
        </row>
      </sheetData>
      <sheetData sheetId="3212">
        <row r="1">
          <cell r="A1" t="str">
            <v>PHIẾU XỬ LÝ HỒ SƠ THANH TOÁN VƯỢT THẨM QUYỀN PD</v>
          </cell>
        </row>
      </sheetData>
      <sheetData sheetId="3213">
        <row r="1">
          <cell r="A1" t="str">
            <v>PHIẾU XỬ LÝ HỒ SƠ THANH TOÁN VƯỢT THẨM QUYỀN PD</v>
          </cell>
        </row>
      </sheetData>
      <sheetData sheetId="3214">
        <row r="1">
          <cell r="A1" t="str">
            <v>PHIẾU XỬ LÝ HỒ SƠ THANH TOÁN VƯỢT THẨM QUYỀN PD</v>
          </cell>
        </row>
      </sheetData>
      <sheetData sheetId="3215">
        <row r="1">
          <cell r="A1" t="str">
            <v>PHIẾU XỬ LÝ HỒ SƠ THANH TOÁN VƯỢT THẨM QUYỀN PD</v>
          </cell>
        </row>
      </sheetData>
      <sheetData sheetId="3216">
        <row r="1">
          <cell r="A1" t="str">
            <v>PHIẾU XỬ LÝ HỒ SƠ THANH TOÁN VƯỢT THẨM QUYỀN PD</v>
          </cell>
        </row>
      </sheetData>
      <sheetData sheetId="3217">
        <row r="1">
          <cell r="A1" t="str">
            <v>PHIẾU XỬ LÝ HỒ SƠ THANH TOÁN VƯỢT THẨM QUYỀN PD</v>
          </cell>
        </row>
      </sheetData>
      <sheetData sheetId="3218">
        <row r="1">
          <cell r="A1" t="str">
            <v>PHIẾU XỬ LÝ HỒ SƠ THANH TOÁN VƯỢT THẨM QUYỀN PD</v>
          </cell>
        </row>
      </sheetData>
      <sheetData sheetId="3219">
        <row r="1">
          <cell r="A1" t="str">
            <v>PHIẾU XỬ LÝ HỒ SƠ THANH TOÁN VƯỢT THẨM QUYỀN PD</v>
          </cell>
        </row>
      </sheetData>
      <sheetData sheetId="3220">
        <row r="1">
          <cell r="A1" t="str">
            <v>PHIẾU XỬ LÝ HỒ SƠ THANH TOÁN VƯỢT THẨM QUYỀN PD</v>
          </cell>
        </row>
      </sheetData>
      <sheetData sheetId="3221">
        <row r="1">
          <cell r="A1" t="str">
            <v>PHIẾU XỬ LÝ HỒ SƠ THANH TOÁN VƯỢT THẨM QUYỀN PD</v>
          </cell>
        </row>
      </sheetData>
      <sheetData sheetId="3222">
        <row r="1">
          <cell r="A1" t="str">
            <v>PHIẾU XỬ LÝ HỒ SƠ THANH TOÁN VƯỢT THẨM QUYỀN PD</v>
          </cell>
        </row>
      </sheetData>
      <sheetData sheetId="3223">
        <row r="1">
          <cell r="A1" t="str">
            <v>PHIẾU XỬ LÝ HỒ SƠ THANH TOÁN VƯỢT THẨM QUYỀN PD</v>
          </cell>
        </row>
      </sheetData>
      <sheetData sheetId="3224">
        <row r="1">
          <cell r="A1" t="str">
            <v>PHIẾU XỬ LÝ HỒ SƠ THANH TOÁN VƯỢT THẨM QUYỀN PD</v>
          </cell>
        </row>
      </sheetData>
      <sheetData sheetId="3225">
        <row r="1">
          <cell r="A1" t="str">
            <v>PHIẾU XỬ LÝ HỒ SƠ THANH TOÁN VƯỢT THẨM QUYỀN PD</v>
          </cell>
        </row>
      </sheetData>
      <sheetData sheetId="3226">
        <row r="1">
          <cell r="A1" t="str">
            <v>PHIẾU XỬ LÝ HỒ SƠ THANH TOÁN VƯỢT THẨM QUYỀN PD</v>
          </cell>
        </row>
      </sheetData>
      <sheetData sheetId="3227">
        <row r="1">
          <cell r="A1" t="str">
            <v>PHIẾU XỬ LÝ HỒ SƠ THANH TOÁN VƯỢT THẨM QUYỀN PD</v>
          </cell>
        </row>
      </sheetData>
      <sheetData sheetId="3228">
        <row r="1">
          <cell r="A1" t="str">
            <v>PHIẾU XỬ LÝ HỒ SƠ THANH TOÁN VƯỢT THẨM QUYỀN PD</v>
          </cell>
        </row>
      </sheetData>
      <sheetData sheetId="3229">
        <row r="1">
          <cell r="A1" t="str">
            <v>PHIẾU XỬ LÝ HỒ SƠ THANH TOÁN VƯỢT THẨM QUYỀN PD</v>
          </cell>
        </row>
      </sheetData>
      <sheetData sheetId="3230">
        <row r="1">
          <cell r="A1" t="str">
            <v>PHIẾU XỬ LÝ HỒ SƠ THANH TOÁN VƯỢT THẨM QUYỀN PD</v>
          </cell>
        </row>
      </sheetData>
      <sheetData sheetId="3231">
        <row r="1">
          <cell r="A1" t="str">
            <v>PHIẾU XỬ LÝ HỒ SƠ THANH TOÁN VƯỢT THẨM QUYỀN PD</v>
          </cell>
        </row>
      </sheetData>
      <sheetData sheetId="3232">
        <row r="1">
          <cell r="A1" t="str">
            <v>PHIẾU XỬ LÝ HỒ SƠ THANH TOÁN VƯỢT THẨM QUYỀN PD</v>
          </cell>
        </row>
      </sheetData>
      <sheetData sheetId="3233">
        <row r="1">
          <cell r="A1" t="str">
            <v>PHIẾU XỬ LÝ HỒ SƠ THANH TOÁN VƯỢT THẨM QUYỀN PD</v>
          </cell>
        </row>
      </sheetData>
      <sheetData sheetId="3234">
        <row r="1">
          <cell r="A1" t="str">
            <v>PHIẾU XỬ LÝ HỒ SƠ THANH TOÁN VƯỢT THẨM QUYỀN PD</v>
          </cell>
        </row>
      </sheetData>
      <sheetData sheetId="3235">
        <row r="1">
          <cell r="A1" t="str">
            <v>PHIẾU XỬ LÝ HỒ SƠ THANH TOÁN VƯỢT THẨM QUYỀN PD</v>
          </cell>
        </row>
      </sheetData>
      <sheetData sheetId="3236">
        <row r="1">
          <cell r="A1" t="str">
            <v>PHIẾU XỬ LÝ HỒ SƠ THANH TOÁN VƯỢT THẨM QUYỀN PD</v>
          </cell>
        </row>
      </sheetData>
      <sheetData sheetId="3237">
        <row r="1">
          <cell r="A1" t="str">
            <v>PHIẾU XỬ LÝ HỒ SƠ THANH TOÁN VƯỢT THẨM QUYỀN PD</v>
          </cell>
        </row>
      </sheetData>
      <sheetData sheetId="3238">
        <row r="1">
          <cell r="A1" t="str">
            <v>PHIẾU XỬ LÝ HỒ SƠ THANH TOÁN VƯỢT THẨM QUYỀN PD</v>
          </cell>
        </row>
      </sheetData>
      <sheetData sheetId="3239">
        <row r="1">
          <cell r="A1" t="str">
            <v>PHIẾU XỬ LÝ HỒ SƠ THANH TOÁN VƯỢT THẨM QUYỀN PD</v>
          </cell>
        </row>
      </sheetData>
      <sheetData sheetId="3240">
        <row r="1">
          <cell r="A1" t="str">
            <v>PHIẾU XỬ LÝ HỒ SƠ THANH TOÁN VƯỢT THẨM QUYỀN PD</v>
          </cell>
        </row>
      </sheetData>
      <sheetData sheetId="3241">
        <row r="1">
          <cell r="A1" t="str">
            <v>PHIẾU XỬ LÝ HỒ SƠ THANH TOÁN VƯỢT THẨM QUYỀN PD</v>
          </cell>
        </row>
      </sheetData>
      <sheetData sheetId="3242">
        <row r="1">
          <cell r="A1" t="str">
            <v>PHIẾU XỬ LÝ HỒ SƠ THANH TOÁN VƯỢT THẨM QUYỀN PD</v>
          </cell>
        </row>
      </sheetData>
      <sheetData sheetId="3243">
        <row r="1">
          <cell r="A1" t="str">
            <v>PHIẾU XỬ LÝ HỒ SƠ THANH TOÁN VƯỢT THẨM QUYỀN PD</v>
          </cell>
        </row>
      </sheetData>
      <sheetData sheetId="3244">
        <row r="1">
          <cell r="A1" t="str">
            <v>PHIẾU XỬ LÝ HỒ SƠ THANH TOÁN VƯỢT THẨM QUYỀN PD</v>
          </cell>
        </row>
      </sheetData>
      <sheetData sheetId="3245">
        <row r="1">
          <cell r="A1" t="str">
            <v>PHIẾU XỬ LÝ HỒ SƠ THANH TOÁN VƯỢT THẨM QUYỀN PD</v>
          </cell>
        </row>
      </sheetData>
      <sheetData sheetId="3246">
        <row r="1">
          <cell r="A1" t="str">
            <v>PHIẾU XỬ LÝ HỒ SƠ THANH TOÁN VƯỢT THẨM QUYỀN PD</v>
          </cell>
        </row>
      </sheetData>
      <sheetData sheetId="3247">
        <row r="1">
          <cell r="A1" t="str">
            <v>PHIẾU XỬ LÝ HỒ SƠ THANH TOÁN VƯỢT THẨM QUYỀN PD</v>
          </cell>
        </row>
      </sheetData>
      <sheetData sheetId="3248">
        <row r="1">
          <cell r="A1" t="str">
            <v>PHIẾU XỬ LÝ HỒ SƠ THANH TOÁN VƯỢT THẨM QUYỀN PD</v>
          </cell>
        </row>
      </sheetData>
      <sheetData sheetId="3249">
        <row r="1">
          <cell r="A1" t="str">
            <v>PHIẾU XỬ LÝ HỒ SƠ THANH TOÁN VƯỢT THẨM QUYỀN PD</v>
          </cell>
        </row>
      </sheetData>
      <sheetData sheetId="3250">
        <row r="1">
          <cell r="A1" t="str">
            <v>PHIẾU XỬ LÝ HỒ SƠ THANH TOÁN VƯỢT THẨM QUYỀN PD</v>
          </cell>
        </row>
      </sheetData>
      <sheetData sheetId="3251">
        <row r="1">
          <cell r="A1" t="str">
            <v>PHIẾU XỬ LÝ HỒ SƠ THANH TOÁN VƯỢT THẨM QUYỀN PD</v>
          </cell>
        </row>
      </sheetData>
      <sheetData sheetId="3252">
        <row r="1">
          <cell r="A1" t="str">
            <v>PHIẾU XỬ LÝ HỒ SƠ THANH TOÁN VƯỢT THẨM QUYỀN PD</v>
          </cell>
        </row>
      </sheetData>
      <sheetData sheetId="3253">
        <row r="1">
          <cell r="A1" t="str">
            <v>PHIẾU XỬ LÝ HỒ SƠ THANH TOÁN VƯỢT THẨM QUYỀN PD</v>
          </cell>
        </row>
      </sheetData>
      <sheetData sheetId="3254">
        <row r="1">
          <cell r="A1" t="str">
            <v>PHIẾU XỬ LÝ HỒ SƠ THANH TOÁN VƯỢT THẨM QUYỀN PD</v>
          </cell>
        </row>
      </sheetData>
      <sheetData sheetId="3255">
        <row r="1">
          <cell r="A1" t="str">
            <v>PHIẾU XỬ LÝ HỒ SƠ THANH TOÁN VƯỢT THẨM QUYỀN PD</v>
          </cell>
        </row>
      </sheetData>
      <sheetData sheetId="3256">
        <row r="1">
          <cell r="A1" t="str">
            <v>PHIẾU XỬ LÝ HỒ SƠ THANH TOÁN VƯỢT THẨM QUYỀN PD</v>
          </cell>
        </row>
      </sheetData>
      <sheetData sheetId="3257">
        <row r="1">
          <cell r="A1" t="str">
            <v>PHIẾU XỬ LÝ HỒ SƠ THANH TOÁN VƯỢT THẨM QUYỀN PD</v>
          </cell>
        </row>
      </sheetData>
      <sheetData sheetId="3258">
        <row r="1">
          <cell r="A1" t="str">
            <v>PHIẾU XỬ LÝ HỒ SƠ THANH TOÁN VƯỢT THẨM QUYỀN PD</v>
          </cell>
        </row>
      </sheetData>
      <sheetData sheetId="3259">
        <row r="1">
          <cell r="A1" t="str">
            <v>PHIẾU XỬ LÝ HỒ SƠ THANH TOÁN VƯỢT THẨM QUYỀN PD</v>
          </cell>
        </row>
      </sheetData>
      <sheetData sheetId="3260">
        <row r="1">
          <cell r="A1" t="str">
            <v>PHIẾU XỬ LÝ HỒ SƠ THANH TOÁN VƯỢT THẨM QUYỀN PD</v>
          </cell>
        </row>
      </sheetData>
      <sheetData sheetId="3261">
        <row r="1">
          <cell r="A1" t="str">
            <v>PHIẾU XỬ LÝ HỒ SƠ THANH TOÁN VƯỢT THẨM QUYỀN PD</v>
          </cell>
        </row>
      </sheetData>
      <sheetData sheetId="3262">
        <row r="1">
          <cell r="A1" t="str">
            <v>PHIẾU XỬ LÝ HỒ SƠ THANH TOÁN VƯỢT THẨM QUYỀN PD</v>
          </cell>
        </row>
      </sheetData>
      <sheetData sheetId="3263">
        <row r="1">
          <cell r="A1" t="str">
            <v>PHIẾU XỬ LÝ HỒ SƠ THANH TOÁN VƯỢT THẨM QUYỀN PD</v>
          </cell>
        </row>
      </sheetData>
      <sheetData sheetId="3264">
        <row r="1">
          <cell r="A1" t="str">
            <v>PHIẾU XỬ LÝ HỒ SƠ THANH TOÁN VƯỢT THẨM QUYỀN PD</v>
          </cell>
        </row>
      </sheetData>
      <sheetData sheetId="3265">
        <row r="1">
          <cell r="A1" t="str">
            <v>PHIẾU XỬ LÝ HỒ SƠ THANH TOÁN VƯỢT THẨM QUYỀN PD</v>
          </cell>
        </row>
      </sheetData>
      <sheetData sheetId="3266">
        <row r="1">
          <cell r="A1" t="str">
            <v>PHIẾU XỬ LÝ HỒ SƠ THANH TOÁN VƯỢT THẨM QUYỀN PD</v>
          </cell>
        </row>
      </sheetData>
      <sheetData sheetId="3267">
        <row r="1">
          <cell r="A1" t="str">
            <v>PHIẾU XỬ LÝ HỒ SƠ THANH TOÁN VƯỢT THẨM QUYỀN PD</v>
          </cell>
        </row>
      </sheetData>
      <sheetData sheetId="3268">
        <row r="1">
          <cell r="A1" t="str">
            <v>PHIẾU XỬ LÝ HỒ SƠ THANH TOÁN VƯỢT THẨM QUYỀN PD</v>
          </cell>
        </row>
      </sheetData>
      <sheetData sheetId="3269">
        <row r="1">
          <cell r="A1" t="str">
            <v>PHIẾU XỬ LÝ HỒ SƠ THANH TOÁN VƯỢT THẨM QUYỀN PD</v>
          </cell>
        </row>
      </sheetData>
      <sheetData sheetId="3270">
        <row r="1">
          <cell r="A1" t="str">
            <v>PHIẾU XỬ LÝ HỒ SƠ THANH TOÁN VƯỢT THẨM QUYỀN PD</v>
          </cell>
        </row>
      </sheetData>
      <sheetData sheetId="3271">
        <row r="1">
          <cell r="A1" t="str">
            <v>PHIẾU XỬ LÝ HỒ SƠ THANH TOÁN VƯỢT THẨM QUYỀN PD</v>
          </cell>
        </row>
      </sheetData>
      <sheetData sheetId="3272">
        <row r="1">
          <cell r="A1" t="str">
            <v>PHIẾU XỬ LÝ HỒ SƠ THANH TOÁN VƯỢT THẨM QUYỀN PD</v>
          </cell>
        </row>
      </sheetData>
      <sheetData sheetId="3273">
        <row r="1">
          <cell r="A1" t="str">
            <v>PHIẾU XỬ LÝ HỒ SƠ THANH TOÁN VƯỢT THẨM QUYỀN PD</v>
          </cell>
        </row>
      </sheetData>
      <sheetData sheetId="3274">
        <row r="1">
          <cell r="A1" t="str">
            <v>PHIẾU XỬ LÝ HỒ SƠ THANH TOÁN VƯỢT THẨM QUYỀN PD</v>
          </cell>
        </row>
      </sheetData>
      <sheetData sheetId="3275">
        <row r="1">
          <cell r="A1" t="str">
            <v>PHIẾU XỬ LÝ HỒ SƠ THANH TOÁN VƯỢT THẨM QUYỀN PD</v>
          </cell>
        </row>
      </sheetData>
      <sheetData sheetId="3276">
        <row r="1">
          <cell r="A1" t="str">
            <v>PHIẾU XỬ LÝ HỒ SƠ THANH TOÁN VƯỢT THẨM QUYỀN PD</v>
          </cell>
        </row>
      </sheetData>
      <sheetData sheetId="3277">
        <row r="1">
          <cell r="A1" t="str">
            <v>PHIẾU XỬ LÝ HỒ SƠ THANH TOÁN VƯỢT THẨM QUYỀN PD</v>
          </cell>
        </row>
      </sheetData>
      <sheetData sheetId="3278">
        <row r="1">
          <cell r="A1" t="str">
            <v>PHIẾU XỬ LÝ HỒ SƠ THANH TOÁN VƯỢT THẨM QUYỀN PD</v>
          </cell>
        </row>
      </sheetData>
      <sheetData sheetId="3279">
        <row r="1">
          <cell r="A1" t="str">
            <v>PHIẾU XỬ LÝ HỒ SƠ THANH TOÁN VƯỢT THẨM QUYỀN PD</v>
          </cell>
        </row>
      </sheetData>
      <sheetData sheetId="3280">
        <row r="1">
          <cell r="A1" t="str">
            <v>PHIẾU XỬ LÝ HỒ SƠ THANH TOÁN VƯỢT THẨM QUYỀN PD</v>
          </cell>
        </row>
      </sheetData>
      <sheetData sheetId="3281">
        <row r="1">
          <cell r="A1" t="str">
            <v>PHIẾU XỬ LÝ HỒ SƠ THANH TOÁN VƯỢT THẨM QUYỀN PD</v>
          </cell>
        </row>
      </sheetData>
      <sheetData sheetId="3282">
        <row r="1">
          <cell r="A1" t="str">
            <v>PHIẾU XỬ LÝ HỒ SƠ THANH TOÁN VƯỢT THẨM QUYỀN PD</v>
          </cell>
        </row>
      </sheetData>
      <sheetData sheetId="3283">
        <row r="1">
          <cell r="A1" t="str">
            <v>PHIẾU XỬ LÝ HỒ SƠ THANH TOÁN VƯỢT THẨM QUYỀN PD</v>
          </cell>
        </row>
      </sheetData>
      <sheetData sheetId="3284">
        <row r="1">
          <cell r="A1" t="str">
            <v>PHIẾU XỬ LÝ HỒ SƠ THANH TOÁN VƯỢT THẨM QUYỀN PD</v>
          </cell>
        </row>
      </sheetData>
      <sheetData sheetId="3285">
        <row r="1">
          <cell r="A1" t="str">
            <v>PHIẾU XỬ LÝ HỒ SƠ THANH TOÁN VƯỢT THẨM QUYỀN PD</v>
          </cell>
        </row>
      </sheetData>
      <sheetData sheetId="3286">
        <row r="1">
          <cell r="A1" t="str">
            <v>PHIẾU XỬ LÝ HỒ SƠ THANH TOÁN VƯỢT THẨM QUYỀN PD</v>
          </cell>
        </row>
      </sheetData>
      <sheetData sheetId="3287">
        <row r="1">
          <cell r="A1" t="str">
            <v>PHIẾU XỬ LÝ HỒ SƠ THANH TOÁN VƯỢT THẨM QUYỀN PD</v>
          </cell>
        </row>
      </sheetData>
      <sheetData sheetId="3288">
        <row r="1">
          <cell r="A1" t="str">
            <v>PHIẾU XỬ LÝ HỒ SƠ THANH TOÁN VƯỢT THẨM QUYỀN PD</v>
          </cell>
        </row>
      </sheetData>
      <sheetData sheetId="3289">
        <row r="1">
          <cell r="A1" t="str">
            <v>PHIẾU XỬ LÝ HỒ SƠ THANH TOÁN VƯỢT THẨM QUYỀN PD</v>
          </cell>
        </row>
      </sheetData>
      <sheetData sheetId="3290">
        <row r="1">
          <cell r="A1" t="str">
            <v>PHIẾU XỬ LÝ HỒ SƠ THANH TOÁN VƯỢT THẨM QUYỀN PD</v>
          </cell>
        </row>
      </sheetData>
      <sheetData sheetId="3291">
        <row r="1">
          <cell r="A1" t="str">
            <v>PHIẾU XỬ LÝ HỒ SƠ THANH TOÁN VƯỢT THẨM QUYỀN PD</v>
          </cell>
        </row>
      </sheetData>
      <sheetData sheetId="3292">
        <row r="1">
          <cell r="A1" t="str">
            <v>PHIẾU XỬ LÝ HỒ SƠ THANH TOÁN VƯỢT THẨM QUYỀN PD</v>
          </cell>
        </row>
      </sheetData>
      <sheetData sheetId="3293">
        <row r="1">
          <cell r="A1" t="str">
            <v>PHIẾU XỬ LÝ HỒ SƠ THANH TOÁN VƯỢT THẨM QUYỀN PD</v>
          </cell>
        </row>
      </sheetData>
      <sheetData sheetId="3294">
        <row r="1">
          <cell r="A1" t="str">
            <v>PHIẾU XỬ LÝ HỒ SƠ THANH TOÁN VƯỢT THẨM QUYỀN PD</v>
          </cell>
        </row>
      </sheetData>
      <sheetData sheetId="3295">
        <row r="1">
          <cell r="A1" t="str">
            <v>PHIẾU XỬ LÝ HỒ SƠ THANH TOÁN VƯỢT THẨM QUYỀN PD</v>
          </cell>
        </row>
      </sheetData>
      <sheetData sheetId="3296">
        <row r="1">
          <cell r="A1" t="str">
            <v>PHIẾU XỬ LÝ HỒ SƠ THANH TOÁN VƯỢT THẨM QUYỀN PD</v>
          </cell>
        </row>
      </sheetData>
      <sheetData sheetId="3297">
        <row r="1">
          <cell r="A1" t="str">
            <v>PHIẾU XỬ LÝ HỒ SƠ THANH TOÁN VƯỢT THẨM QUYỀN PD</v>
          </cell>
        </row>
      </sheetData>
      <sheetData sheetId="3298">
        <row r="1">
          <cell r="A1" t="str">
            <v>PHIẾU XỬ LÝ HỒ SƠ THANH TOÁN VƯỢT THẨM QUYỀN PD</v>
          </cell>
        </row>
      </sheetData>
      <sheetData sheetId="3299">
        <row r="1">
          <cell r="A1" t="str">
            <v>PHIẾU XỬ LÝ HỒ SƠ THANH TOÁN VƯỢT THẨM QUYỀN PD</v>
          </cell>
        </row>
      </sheetData>
      <sheetData sheetId="3300">
        <row r="1">
          <cell r="A1" t="str">
            <v>PHIẾU XỬ LÝ HỒ SƠ THANH TOÁN VƯỢT THẨM QUYỀN PD</v>
          </cell>
        </row>
      </sheetData>
      <sheetData sheetId="3301">
        <row r="1">
          <cell r="A1" t="str">
            <v>PHIẾU XỬ LÝ HỒ SƠ THANH TOÁN VƯỢT THẨM QUYỀN PD</v>
          </cell>
        </row>
      </sheetData>
      <sheetData sheetId="3302">
        <row r="1">
          <cell r="A1" t="str">
            <v>PHIẾU XỬ LÝ HỒ SƠ THANH TOÁN VƯỢT THẨM QUYỀN PD</v>
          </cell>
        </row>
      </sheetData>
      <sheetData sheetId="3303">
        <row r="1">
          <cell r="A1" t="str">
            <v>PHIẾU XỬ LÝ HỒ SƠ THANH TOÁN VƯỢT THẨM QUYỀN PD</v>
          </cell>
        </row>
      </sheetData>
      <sheetData sheetId="3304">
        <row r="1">
          <cell r="A1" t="str">
            <v>PHIẾU XỬ LÝ HỒ SƠ THANH TOÁN VƯỢT THẨM QUYỀN PD</v>
          </cell>
        </row>
      </sheetData>
      <sheetData sheetId="3305">
        <row r="1">
          <cell r="A1" t="str">
            <v>PHIẾU XỬ LÝ HỒ SƠ THANH TOÁN VƯỢT THẨM QUYỀN PD</v>
          </cell>
        </row>
      </sheetData>
      <sheetData sheetId="3306">
        <row r="1">
          <cell r="A1" t="str">
            <v>PHIẾU XỬ LÝ HỒ SƠ THANH TOÁN VƯỢT THẨM QUYỀN PD</v>
          </cell>
        </row>
      </sheetData>
      <sheetData sheetId="3307">
        <row r="1">
          <cell r="A1" t="str">
            <v>PHIẾU XỬ LÝ HỒ SƠ THANH TOÁN VƯỢT THẨM QUYỀN PD</v>
          </cell>
        </row>
      </sheetData>
      <sheetData sheetId="3308">
        <row r="1">
          <cell r="A1" t="str">
            <v>PHIẾU XỬ LÝ HỒ SƠ THANH TOÁN VƯỢT THẨM QUYỀN PD</v>
          </cell>
        </row>
      </sheetData>
      <sheetData sheetId="3309">
        <row r="1">
          <cell r="A1" t="str">
            <v>PHIẾU XỬ LÝ HỒ SƠ THANH TOÁN VƯỢT THẨM QUYỀN PD</v>
          </cell>
        </row>
      </sheetData>
      <sheetData sheetId="3310">
        <row r="1">
          <cell r="A1" t="str">
            <v>PHIẾU XỬ LÝ HỒ SƠ THANH TOÁN VƯỢT THẨM QUYỀN PD</v>
          </cell>
        </row>
      </sheetData>
      <sheetData sheetId="3311">
        <row r="1">
          <cell r="A1" t="str">
            <v>PHIẾU XỬ LÝ HỒ SƠ THANH TOÁN VƯỢT THẨM QUYỀN PD</v>
          </cell>
        </row>
      </sheetData>
      <sheetData sheetId="3312">
        <row r="1">
          <cell r="A1" t="str">
            <v>PHIẾU XỬ LÝ HỒ SƠ THANH TOÁN VƯỢT THẨM QUYỀN PD</v>
          </cell>
        </row>
      </sheetData>
      <sheetData sheetId="3313">
        <row r="1">
          <cell r="A1" t="str">
            <v>PHIẾU XỬ LÝ HỒ SƠ THANH TOÁN VƯỢT THẨM QUYỀN PD</v>
          </cell>
        </row>
      </sheetData>
      <sheetData sheetId="3314">
        <row r="1">
          <cell r="A1" t="str">
            <v>PHIẾU XỬ LÝ HỒ SƠ THANH TOÁN VƯỢT THẨM QUYỀN PD</v>
          </cell>
        </row>
      </sheetData>
      <sheetData sheetId="3315">
        <row r="1">
          <cell r="A1" t="str">
            <v>PHIẾU XỬ LÝ HỒ SƠ THANH TOÁN VƯỢT THẨM QUYỀN PD</v>
          </cell>
        </row>
      </sheetData>
      <sheetData sheetId="3316">
        <row r="1">
          <cell r="A1" t="str">
            <v>PHIẾU XỬ LÝ HỒ SƠ THANH TOÁN VƯỢT THẨM QUYỀN PD</v>
          </cell>
        </row>
      </sheetData>
      <sheetData sheetId="3317">
        <row r="1">
          <cell r="A1" t="str">
            <v>PHIẾU XỬ LÝ HỒ SƠ THANH TOÁN VƯỢT THẨM QUYỀN PD</v>
          </cell>
        </row>
      </sheetData>
      <sheetData sheetId="3318">
        <row r="1">
          <cell r="A1" t="str">
            <v>PHIẾU XỬ LÝ HỒ SƠ THANH TOÁN VƯỢT THẨM QUYỀN PD</v>
          </cell>
        </row>
      </sheetData>
      <sheetData sheetId="3319">
        <row r="1">
          <cell r="A1" t="str">
            <v>PHIẾU XỬ LÝ HỒ SƠ THANH TOÁN VƯỢT THẨM QUYỀN PD</v>
          </cell>
        </row>
      </sheetData>
      <sheetData sheetId="3320">
        <row r="1">
          <cell r="A1" t="str">
            <v>PHIẾU XỬ LÝ HỒ SƠ THANH TOÁN VƯỢT THẨM QUYỀN PD</v>
          </cell>
        </row>
      </sheetData>
      <sheetData sheetId="3321">
        <row r="1">
          <cell r="A1" t="str">
            <v>PHIẾU XỬ LÝ HỒ SƠ THANH TOÁN VƯỢT THẨM QUYỀN PD</v>
          </cell>
        </row>
      </sheetData>
      <sheetData sheetId="3322">
        <row r="1">
          <cell r="A1" t="str">
            <v>PHIẾU XỬ LÝ HỒ SƠ THANH TOÁN VƯỢT THẨM QUYỀN PD</v>
          </cell>
        </row>
      </sheetData>
      <sheetData sheetId="3323">
        <row r="1">
          <cell r="A1" t="str">
            <v>PHIẾU XỬ LÝ HỒ SƠ THANH TOÁN VƯỢT THẨM QUYỀN PD</v>
          </cell>
        </row>
      </sheetData>
      <sheetData sheetId="3324">
        <row r="1">
          <cell r="A1" t="str">
            <v>PHIẾU XỬ LÝ HỒ SƠ THANH TOÁN VƯỢT THẨM QUYỀN PD</v>
          </cell>
        </row>
      </sheetData>
      <sheetData sheetId="3325">
        <row r="1">
          <cell r="A1" t="str">
            <v>PHIẾU XỬ LÝ HỒ SƠ THANH TOÁN VƯỢT THẨM QUYỀN PD</v>
          </cell>
        </row>
      </sheetData>
      <sheetData sheetId="3326">
        <row r="1">
          <cell r="A1" t="str">
            <v>PHIẾU XỬ LÝ HỒ SƠ THANH TOÁN VƯỢT THẨM QUYỀN PD</v>
          </cell>
        </row>
      </sheetData>
      <sheetData sheetId="3327">
        <row r="1">
          <cell r="A1" t="str">
            <v>PHIẾU XỬ LÝ HỒ SƠ THANH TOÁN VƯỢT THẨM QUYỀN PD</v>
          </cell>
        </row>
      </sheetData>
      <sheetData sheetId="3328">
        <row r="1">
          <cell r="A1" t="str">
            <v>PHIẾU XỬ LÝ HỒ SƠ THANH TOÁN VƯỢT THẨM QUYỀN PD</v>
          </cell>
        </row>
      </sheetData>
      <sheetData sheetId="3329">
        <row r="1">
          <cell r="A1" t="str">
            <v>PHIẾU XỬ LÝ HỒ SƠ THANH TOÁN VƯỢT THẨM QUYỀN PD</v>
          </cell>
        </row>
      </sheetData>
      <sheetData sheetId="3330">
        <row r="1">
          <cell r="A1" t="str">
            <v>PHIẾU XỬ LÝ HỒ SƠ THANH TOÁN VƯỢT THẨM QUYỀN PD</v>
          </cell>
        </row>
      </sheetData>
      <sheetData sheetId="3331">
        <row r="1">
          <cell r="A1" t="str">
            <v>PHIẾU XỬ LÝ HỒ SƠ THANH TOÁN VƯỢT THẨM QUYỀN PD</v>
          </cell>
        </row>
      </sheetData>
      <sheetData sheetId="3332">
        <row r="1">
          <cell r="A1" t="str">
            <v>PHIẾU XỬ LÝ HỒ SƠ THANH TOÁN VƯỢT THẨM QUYỀN PD</v>
          </cell>
        </row>
      </sheetData>
      <sheetData sheetId="3333">
        <row r="1">
          <cell r="A1" t="str">
            <v>PHIẾU XỬ LÝ HỒ SƠ THANH TOÁN VƯỢT THẨM QUYỀN PD</v>
          </cell>
        </row>
      </sheetData>
      <sheetData sheetId="3334">
        <row r="1">
          <cell r="A1" t="str">
            <v>PHIẾU XỬ LÝ HỒ SƠ THANH TOÁN VƯỢT THẨM QUYỀN PD</v>
          </cell>
        </row>
      </sheetData>
      <sheetData sheetId="3335">
        <row r="1">
          <cell r="A1" t="str">
            <v>PHIẾU XỬ LÝ HỒ SƠ THANH TOÁN VƯỢT THẨM QUYỀN PD</v>
          </cell>
        </row>
      </sheetData>
      <sheetData sheetId="3336">
        <row r="1">
          <cell r="A1" t="str">
            <v>PHIẾU XỬ LÝ HỒ SƠ THANH TOÁN VƯỢT THẨM QUYỀN PD</v>
          </cell>
        </row>
      </sheetData>
      <sheetData sheetId="3337">
        <row r="1">
          <cell r="A1" t="str">
            <v>PHIẾU XỬ LÝ HỒ SƠ THANH TOÁN VƯỢT THẨM QUYỀN PD</v>
          </cell>
        </row>
      </sheetData>
      <sheetData sheetId="3338">
        <row r="1">
          <cell r="A1" t="str">
            <v>PHIẾU XỬ LÝ HỒ SƠ THANH TOÁN VƯỢT THẨM QUYỀN PD</v>
          </cell>
        </row>
      </sheetData>
      <sheetData sheetId="3339">
        <row r="1">
          <cell r="A1" t="str">
            <v>PHIẾU XỬ LÝ HỒ SƠ THANH TOÁN VƯỢT THẨM QUYỀN PD</v>
          </cell>
        </row>
      </sheetData>
      <sheetData sheetId="3340">
        <row r="1">
          <cell r="A1" t="str">
            <v>PHIẾU XỬ LÝ HỒ SƠ THANH TOÁN VƯỢT THẨM QUYỀN PD</v>
          </cell>
        </row>
      </sheetData>
      <sheetData sheetId="3341">
        <row r="1">
          <cell r="A1" t="str">
            <v>PHIẾU XỬ LÝ HỒ SƠ THANH TOÁN VƯỢT THẨM QUYỀN PD</v>
          </cell>
        </row>
      </sheetData>
      <sheetData sheetId="3342">
        <row r="1">
          <cell r="A1" t="str">
            <v>PHIẾU XỬ LÝ HỒ SƠ THANH TOÁN VƯỢT THẨM QUYỀN PD</v>
          </cell>
        </row>
      </sheetData>
      <sheetData sheetId="3343">
        <row r="1">
          <cell r="A1" t="str">
            <v>PHIẾU XỬ LÝ HỒ SƠ THANH TOÁN VƯỢT THẨM QUYỀN PD</v>
          </cell>
        </row>
      </sheetData>
      <sheetData sheetId="3344">
        <row r="1">
          <cell r="A1" t="str">
            <v>PHIẾU XỬ LÝ HỒ SƠ THANH TOÁN VƯỢT THẨM QUYỀN PD</v>
          </cell>
        </row>
      </sheetData>
      <sheetData sheetId="3345">
        <row r="1">
          <cell r="A1" t="str">
            <v>PHIẾU XỬ LÝ HỒ SƠ THANH TOÁN VƯỢT THẨM QUYỀN PD</v>
          </cell>
        </row>
      </sheetData>
      <sheetData sheetId="3346">
        <row r="1">
          <cell r="A1" t="str">
            <v>PHIẾU XỬ LÝ HỒ SƠ THANH TOÁN VƯỢT THẨM QUYỀN PD</v>
          </cell>
        </row>
      </sheetData>
      <sheetData sheetId="3347">
        <row r="1">
          <cell r="A1" t="str">
            <v>PHIẾU XỬ LÝ HỒ SƠ THANH TOÁN VƯỢT THẨM QUYỀN PD</v>
          </cell>
        </row>
      </sheetData>
      <sheetData sheetId="3348">
        <row r="1">
          <cell r="A1" t="str">
            <v>PHIẾU XỬ LÝ HỒ SƠ THANH TOÁN VƯỢT THẨM QUYỀN PD</v>
          </cell>
        </row>
      </sheetData>
      <sheetData sheetId="3349">
        <row r="1">
          <cell r="A1" t="str">
            <v>PHIẾU XỬ LÝ HỒ SƠ THANH TOÁN VƯỢT THẨM QUYỀN PD</v>
          </cell>
        </row>
      </sheetData>
      <sheetData sheetId="3350">
        <row r="1">
          <cell r="A1" t="str">
            <v>PHIẾU XỬ LÝ HỒ SƠ THANH TOÁN VƯỢT THẨM QUYỀN PD</v>
          </cell>
        </row>
      </sheetData>
      <sheetData sheetId="3351">
        <row r="1">
          <cell r="A1" t="str">
            <v>PHIẾU XỬ LÝ HỒ SƠ THANH TOÁN VƯỢT THẨM QUYỀN PD</v>
          </cell>
        </row>
      </sheetData>
      <sheetData sheetId="3352">
        <row r="1">
          <cell r="A1" t="str">
            <v>PHIẾU XỬ LÝ HỒ SƠ THANH TOÁN VƯỢT THẨM QUYỀN PD</v>
          </cell>
        </row>
      </sheetData>
      <sheetData sheetId="3353">
        <row r="1">
          <cell r="A1" t="str">
            <v>PHIẾU XỬ LÝ HỒ SƠ THANH TOÁN VƯỢT THẨM QUYỀN PD</v>
          </cell>
        </row>
      </sheetData>
      <sheetData sheetId="3354">
        <row r="1">
          <cell r="A1" t="str">
            <v>PHIẾU XỬ LÝ HỒ SƠ THANH TOÁN VƯỢT THẨM QUYỀN PD</v>
          </cell>
        </row>
      </sheetData>
      <sheetData sheetId="3355">
        <row r="1">
          <cell r="A1" t="str">
            <v>PHIẾU XỬ LÝ HỒ SƠ THANH TOÁN VƯỢT THẨM QUYỀN PD</v>
          </cell>
        </row>
      </sheetData>
      <sheetData sheetId="3356">
        <row r="1">
          <cell r="A1" t="str">
            <v>PHIẾU XỬ LÝ HỒ SƠ THANH TOÁN VƯỢT THẨM QUYỀN PD</v>
          </cell>
        </row>
      </sheetData>
      <sheetData sheetId="3357">
        <row r="1">
          <cell r="A1" t="str">
            <v>PHIẾU XỬ LÝ HỒ SƠ THANH TOÁN VƯỢT THẨM QUYỀN PD</v>
          </cell>
        </row>
      </sheetData>
      <sheetData sheetId="3358">
        <row r="1">
          <cell r="A1" t="str">
            <v>PHIẾU XỬ LÝ HỒ SƠ THANH TOÁN VƯỢT THẨM QUYỀN PD</v>
          </cell>
        </row>
      </sheetData>
      <sheetData sheetId="3359">
        <row r="1">
          <cell r="A1" t="str">
            <v>PHIẾU XỬ LÝ HỒ SƠ THANH TOÁN VƯỢT THẨM QUYỀN PD</v>
          </cell>
        </row>
      </sheetData>
      <sheetData sheetId="3360">
        <row r="1">
          <cell r="A1" t="str">
            <v>PHIẾU XỬ LÝ HỒ SƠ THANH TOÁN VƯỢT THẨM QUYỀN PD</v>
          </cell>
        </row>
      </sheetData>
      <sheetData sheetId="3361">
        <row r="1">
          <cell r="A1" t="str">
            <v>PHIẾU XỬ LÝ HỒ SƠ THANH TOÁN VƯỢT THẨM QUYỀN PD</v>
          </cell>
        </row>
      </sheetData>
      <sheetData sheetId="3362">
        <row r="1">
          <cell r="A1" t="str">
            <v>PHIẾU XỬ LÝ HỒ SƠ THANH TOÁN VƯỢT THẨM QUYỀN PD</v>
          </cell>
        </row>
      </sheetData>
      <sheetData sheetId="3363">
        <row r="1">
          <cell r="A1" t="str">
            <v>PHIẾU XỬ LÝ HỒ SƠ THANH TOÁN VƯỢT THẨM QUYỀN PD</v>
          </cell>
        </row>
      </sheetData>
      <sheetData sheetId="3364">
        <row r="1">
          <cell r="A1" t="str">
            <v>PHIẾU XỬ LÝ HỒ SƠ THANH TOÁN VƯỢT THẨM QUYỀN PD</v>
          </cell>
        </row>
      </sheetData>
      <sheetData sheetId="3365">
        <row r="1">
          <cell r="A1" t="str">
            <v>PHIẾU XỬ LÝ HỒ SƠ THANH TOÁN VƯỢT THẨM QUYỀN PD</v>
          </cell>
        </row>
      </sheetData>
      <sheetData sheetId="3366">
        <row r="1">
          <cell r="A1" t="str">
            <v>PHIẾU XỬ LÝ HỒ SƠ THANH TOÁN VƯỢT THẨM QUYỀN PD</v>
          </cell>
        </row>
      </sheetData>
      <sheetData sheetId="3367">
        <row r="1">
          <cell r="A1" t="str">
            <v>PHIẾU XỬ LÝ HỒ SƠ THANH TOÁN VƯỢT THẨM QUYỀN PD</v>
          </cell>
        </row>
      </sheetData>
      <sheetData sheetId="3368">
        <row r="1">
          <cell r="A1" t="str">
            <v>PHIẾU XỬ LÝ HỒ SƠ THANH TOÁN VƯỢT THẨM QUYỀN PD</v>
          </cell>
        </row>
      </sheetData>
      <sheetData sheetId="3369">
        <row r="1">
          <cell r="A1" t="str">
            <v>PHIẾU XỬ LÝ HỒ SƠ THANH TOÁN VƯỢT THẨM QUYỀN PD</v>
          </cell>
        </row>
      </sheetData>
      <sheetData sheetId="3370">
        <row r="1">
          <cell r="A1" t="str">
            <v>PHIẾU XỬ LÝ HỒ SƠ THANH TOÁN VƯỢT THẨM QUYỀN PD</v>
          </cell>
        </row>
      </sheetData>
      <sheetData sheetId="3371">
        <row r="1">
          <cell r="A1" t="str">
            <v>PHIẾU XỬ LÝ HỒ SƠ THANH TOÁN VƯỢT THẨM QUYỀN PD</v>
          </cell>
        </row>
      </sheetData>
      <sheetData sheetId="3372">
        <row r="1">
          <cell r="A1" t="str">
            <v>PHIẾU XỬ LÝ HỒ SƠ THANH TOÁN VƯỢT THẨM QUYỀN PD</v>
          </cell>
        </row>
      </sheetData>
      <sheetData sheetId="3373">
        <row r="1">
          <cell r="A1" t="str">
            <v>PHIẾU XỬ LÝ HỒ SƠ THANH TOÁN VƯỢT THẨM QUYỀN PD</v>
          </cell>
        </row>
      </sheetData>
      <sheetData sheetId="3374">
        <row r="1">
          <cell r="A1" t="str">
            <v>PHIẾU XỬ LÝ HỒ SƠ THANH TOÁN VƯỢT THẨM QUYỀN PD</v>
          </cell>
        </row>
      </sheetData>
      <sheetData sheetId="3375">
        <row r="1">
          <cell r="A1" t="str">
            <v>PHIẾU XỬ LÝ HỒ SƠ THANH TOÁN VƯỢT THẨM QUYỀN PD</v>
          </cell>
        </row>
      </sheetData>
      <sheetData sheetId="3376">
        <row r="1">
          <cell r="A1" t="str">
            <v>PHIẾU XỬ LÝ HỒ SƠ THANH TOÁN VƯỢT THẨM QUYỀN PD</v>
          </cell>
        </row>
      </sheetData>
      <sheetData sheetId="3377">
        <row r="1">
          <cell r="A1" t="str">
            <v>PHIẾU XỬ LÝ HỒ SƠ THANH TOÁN VƯỢT THẨM QUYỀN PD</v>
          </cell>
        </row>
      </sheetData>
      <sheetData sheetId="3378">
        <row r="1">
          <cell r="A1" t="str">
            <v>PHIẾU XỬ LÝ HỒ SƠ THANH TOÁN VƯỢT THẨM QUYỀN PD</v>
          </cell>
        </row>
      </sheetData>
      <sheetData sheetId="3379">
        <row r="1">
          <cell r="A1" t="str">
            <v>PHIẾU XỬ LÝ HỒ SƠ THANH TOÁN VƯỢT THẨM QUYỀN PD</v>
          </cell>
        </row>
      </sheetData>
      <sheetData sheetId="3380">
        <row r="1">
          <cell r="A1" t="str">
            <v>PHIẾU XỬ LÝ HỒ SƠ THANH TOÁN VƯỢT THẨM QUYỀN PD</v>
          </cell>
        </row>
      </sheetData>
      <sheetData sheetId="3381">
        <row r="1">
          <cell r="A1" t="str">
            <v>PHIẾU XỬ LÝ HỒ SƠ THANH TOÁN VƯỢT THẨM QUYỀN PD</v>
          </cell>
        </row>
      </sheetData>
      <sheetData sheetId="3382">
        <row r="1">
          <cell r="A1" t="str">
            <v>PHIẾU XỬ LÝ HỒ SƠ THANH TOÁN VƯỢT THẨM QUYỀN PD</v>
          </cell>
        </row>
      </sheetData>
      <sheetData sheetId="3383">
        <row r="1">
          <cell r="A1" t="str">
            <v>PHIẾU XỬ LÝ HỒ SƠ THANH TOÁN VƯỢT THẨM QUYỀN PD</v>
          </cell>
        </row>
      </sheetData>
      <sheetData sheetId="3384">
        <row r="1">
          <cell r="A1" t="str">
            <v>PHIẾU XỬ LÝ HỒ SƠ THANH TOÁN VƯỢT THẨM QUYỀN PD</v>
          </cell>
        </row>
      </sheetData>
      <sheetData sheetId="3385">
        <row r="1">
          <cell r="A1" t="str">
            <v>PHIẾU XỬ LÝ HỒ SƠ THANH TOÁN VƯỢT THẨM QUYỀN PD</v>
          </cell>
        </row>
      </sheetData>
      <sheetData sheetId="3386">
        <row r="1">
          <cell r="A1" t="str">
            <v>PHIẾU XỬ LÝ HỒ SƠ THANH TOÁN VƯỢT THẨM QUYỀN PD</v>
          </cell>
        </row>
      </sheetData>
      <sheetData sheetId="3387">
        <row r="1">
          <cell r="A1" t="str">
            <v>PHIẾU XỬ LÝ HỒ SƠ THANH TOÁN VƯỢT THẨM QUYỀN PD</v>
          </cell>
        </row>
      </sheetData>
      <sheetData sheetId="3388">
        <row r="1">
          <cell r="A1" t="str">
            <v>PHIẾU XỬ LÝ HỒ SƠ THANH TOÁN VƯỢT THẨM QUYỀN PD</v>
          </cell>
        </row>
      </sheetData>
      <sheetData sheetId="3389">
        <row r="1">
          <cell r="A1" t="str">
            <v>PHIẾU XỬ LÝ HỒ SƠ THANH TOÁN VƯỢT THẨM QUYỀN PD</v>
          </cell>
        </row>
      </sheetData>
      <sheetData sheetId="3390">
        <row r="1">
          <cell r="A1" t="str">
            <v>PHIẾU XỬ LÝ HỒ SƠ THANH TOÁN VƯỢT THẨM QUYỀN PD</v>
          </cell>
        </row>
      </sheetData>
      <sheetData sheetId="3391">
        <row r="1">
          <cell r="A1" t="str">
            <v>PHIẾU XỬ LÝ HỒ SƠ THANH TOÁN VƯỢT THẨM QUYỀN PD</v>
          </cell>
        </row>
      </sheetData>
      <sheetData sheetId="3392">
        <row r="1">
          <cell r="A1" t="str">
            <v>PHIẾU XỬ LÝ HỒ SƠ THANH TOÁN VƯỢT THẨM QUYỀN PD</v>
          </cell>
        </row>
      </sheetData>
      <sheetData sheetId="3393">
        <row r="1">
          <cell r="A1" t="str">
            <v>PHIẾU XỬ LÝ HỒ SƠ THANH TOÁN VƯỢT THẨM QUYỀN PD</v>
          </cell>
        </row>
      </sheetData>
      <sheetData sheetId="3394">
        <row r="1">
          <cell r="A1" t="str">
            <v>PHIẾU XỬ LÝ HỒ SƠ THANH TOÁN VƯỢT THẨM QUYỀN PD</v>
          </cell>
        </row>
      </sheetData>
      <sheetData sheetId="3395">
        <row r="1">
          <cell r="A1" t="str">
            <v>PHIẾU XỬ LÝ HỒ SƠ THANH TOÁN VƯỢT THẨM QUYỀN PD</v>
          </cell>
        </row>
      </sheetData>
      <sheetData sheetId="3396">
        <row r="1">
          <cell r="A1" t="str">
            <v>PHIẾU XỬ LÝ HỒ SƠ THANH TOÁN VƯỢT THẨM QUYỀN PD</v>
          </cell>
        </row>
      </sheetData>
      <sheetData sheetId="3397">
        <row r="1">
          <cell r="A1" t="str">
            <v>PHIẾU XỬ LÝ HỒ SƠ THANH TOÁN VƯỢT THẨM QUYỀN PD</v>
          </cell>
        </row>
      </sheetData>
      <sheetData sheetId="3398">
        <row r="1">
          <cell r="A1" t="str">
            <v>PHIẾU XỬ LÝ HỒ SƠ THANH TOÁN VƯỢT THẨM QUYỀN PD</v>
          </cell>
        </row>
      </sheetData>
      <sheetData sheetId="3399">
        <row r="1">
          <cell r="A1" t="str">
            <v>PHIẾU XỬ LÝ HỒ SƠ THANH TOÁN VƯỢT THẨM QUYỀN PD</v>
          </cell>
        </row>
      </sheetData>
      <sheetData sheetId="3400">
        <row r="1">
          <cell r="A1" t="str">
            <v>PHIẾU XỬ LÝ HỒ SƠ THANH TOÁN VƯỢT THẨM QUYỀN PD</v>
          </cell>
        </row>
      </sheetData>
      <sheetData sheetId="3401">
        <row r="1">
          <cell r="A1" t="str">
            <v>PHIẾU XỬ LÝ HỒ SƠ THANH TOÁN VƯỢT THẨM QUYỀN PD</v>
          </cell>
        </row>
      </sheetData>
      <sheetData sheetId="3402">
        <row r="1">
          <cell r="A1" t="str">
            <v>PHIẾU XỬ LÝ HỒ SƠ THANH TOÁN VƯỢT THẨM QUYỀN PD</v>
          </cell>
        </row>
      </sheetData>
      <sheetData sheetId="3403">
        <row r="1">
          <cell r="A1" t="str">
            <v>PHIẾU XỬ LÝ HỒ SƠ THANH TOÁN VƯỢT THẨM QUYỀN PD</v>
          </cell>
        </row>
      </sheetData>
      <sheetData sheetId="3404">
        <row r="1">
          <cell r="A1" t="str">
            <v>PHIẾU XỬ LÝ HỒ SƠ THANH TOÁN VƯỢT THẨM QUYỀN PD</v>
          </cell>
        </row>
      </sheetData>
      <sheetData sheetId="3405">
        <row r="1">
          <cell r="A1" t="str">
            <v>PHIẾU XỬ LÝ HỒ SƠ THANH TOÁN VƯỢT THẨM QUYỀN PD</v>
          </cell>
        </row>
      </sheetData>
      <sheetData sheetId="3406">
        <row r="1">
          <cell r="A1" t="str">
            <v>PHIẾU XỬ LÝ HỒ SƠ THANH TOÁN VƯỢT THẨM QUYỀN PD</v>
          </cell>
        </row>
      </sheetData>
      <sheetData sheetId="3407">
        <row r="1">
          <cell r="A1" t="str">
            <v>PHIẾU XỬ LÝ HỒ SƠ THANH TOÁN VƯỢT THẨM QUYỀN PD</v>
          </cell>
        </row>
      </sheetData>
      <sheetData sheetId="3408">
        <row r="1">
          <cell r="A1" t="str">
            <v>PHIẾU XỬ LÝ HỒ SƠ THANH TOÁN VƯỢT THẨM QUYỀN PD</v>
          </cell>
        </row>
      </sheetData>
      <sheetData sheetId="3409">
        <row r="1">
          <cell r="A1" t="str">
            <v>PHIẾU XỬ LÝ HỒ SƠ THANH TOÁN VƯỢT THẨM QUYỀN PD</v>
          </cell>
        </row>
      </sheetData>
      <sheetData sheetId="3410">
        <row r="1">
          <cell r="A1" t="str">
            <v>PHIẾU XỬ LÝ HỒ SƠ THANH TOÁN VƯỢT THẨM QUYỀN PD</v>
          </cell>
        </row>
      </sheetData>
      <sheetData sheetId="3411">
        <row r="1">
          <cell r="A1" t="str">
            <v>PHIẾU XỬ LÝ HỒ SƠ THANH TOÁN VƯỢT THẨM QUYỀN PD</v>
          </cell>
        </row>
      </sheetData>
      <sheetData sheetId="3412">
        <row r="1">
          <cell r="A1" t="str">
            <v>PHIẾU XỬ LÝ HỒ SƠ THANH TOÁN VƯỢT THẨM QUYỀN PD</v>
          </cell>
        </row>
      </sheetData>
      <sheetData sheetId="3413">
        <row r="1">
          <cell r="A1" t="str">
            <v>PHIẾU XỬ LÝ HỒ SƠ THANH TOÁN VƯỢT THẨM QUYỀN PD</v>
          </cell>
        </row>
      </sheetData>
      <sheetData sheetId="3414">
        <row r="1">
          <cell r="A1" t="str">
            <v>PHIẾU XỬ LÝ HỒ SƠ THANH TOÁN VƯỢT THẨM QUYỀN PD</v>
          </cell>
        </row>
      </sheetData>
      <sheetData sheetId="3415">
        <row r="1">
          <cell r="A1" t="str">
            <v>PHIẾU XỬ LÝ HỒ SƠ THANH TOÁN VƯỢT THẨM QUYỀN PD</v>
          </cell>
        </row>
      </sheetData>
      <sheetData sheetId="3416">
        <row r="1">
          <cell r="A1" t="str">
            <v>PHIẾU XỬ LÝ HỒ SƠ THANH TOÁN VƯỢT THẨM QUYỀN PD</v>
          </cell>
        </row>
      </sheetData>
      <sheetData sheetId="3417">
        <row r="1">
          <cell r="A1" t="str">
            <v>PHIẾU XỬ LÝ HỒ SƠ THANH TOÁN VƯỢT THẨM QUYỀN PD</v>
          </cell>
        </row>
      </sheetData>
      <sheetData sheetId="3418">
        <row r="1">
          <cell r="A1" t="str">
            <v>PHIẾU XỬ LÝ HỒ SƠ THANH TOÁN VƯỢT THẨM QUYỀN PD</v>
          </cell>
        </row>
      </sheetData>
      <sheetData sheetId="3419">
        <row r="1">
          <cell r="A1" t="str">
            <v>PHIẾU XỬ LÝ HỒ SƠ THANH TOÁN VƯỢT THẨM QUYỀN PD</v>
          </cell>
        </row>
      </sheetData>
      <sheetData sheetId="3420">
        <row r="1">
          <cell r="A1" t="str">
            <v>PHIẾU XỬ LÝ HỒ SƠ THANH TOÁN VƯỢT THẨM QUYỀN PD</v>
          </cell>
        </row>
      </sheetData>
      <sheetData sheetId="3421">
        <row r="1">
          <cell r="A1" t="str">
            <v>PHIẾU XỬ LÝ HỒ SƠ THANH TOÁN VƯỢT THẨM QUYỀN PD</v>
          </cell>
        </row>
      </sheetData>
      <sheetData sheetId="3422">
        <row r="1">
          <cell r="A1" t="str">
            <v>PHIẾU XỬ LÝ HỒ SƠ THANH TOÁN VƯỢT THẨM QUYỀN PD</v>
          </cell>
        </row>
      </sheetData>
      <sheetData sheetId="3423">
        <row r="1">
          <cell r="A1" t="str">
            <v>PHIẾU XỬ LÝ HỒ SƠ THANH TOÁN VƯỢT THẨM QUYỀN PD</v>
          </cell>
        </row>
      </sheetData>
      <sheetData sheetId="3424">
        <row r="1">
          <cell r="A1" t="str">
            <v>PHIẾU XỬ LÝ HỒ SƠ THANH TOÁN VƯỢT THẨM QUYỀN PD</v>
          </cell>
        </row>
      </sheetData>
      <sheetData sheetId="3425">
        <row r="1">
          <cell r="A1" t="str">
            <v>PHIẾU XỬ LÝ HỒ SƠ THANH TOÁN VƯỢT THẨM QUYỀN PD</v>
          </cell>
        </row>
      </sheetData>
      <sheetData sheetId="3426">
        <row r="1">
          <cell r="A1" t="str">
            <v>PHIẾU XỬ LÝ HỒ SƠ THANH TOÁN VƯỢT THẨM QUYỀN PD</v>
          </cell>
        </row>
      </sheetData>
      <sheetData sheetId="3427">
        <row r="1">
          <cell r="A1" t="str">
            <v>PHIẾU XỬ LÝ HỒ SƠ THANH TOÁN VƯỢT THẨM QUYỀN PD</v>
          </cell>
        </row>
      </sheetData>
      <sheetData sheetId="3428">
        <row r="1">
          <cell r="A1" t="str">
            <v>PHIẾU XỬ LÝ HỒ SƠ THANH TOÁN VƯỢT THẨM QUYỀN PD</v>
          </cell>
        </row>
      </sheetData>
      <sheetData sheetId="3429">
        <row r="1">
          <cell r="A1" t="str">
            <v>PHIẾU XỬ LÝ HỒ SƠ THANH TOÁN VƯỢT THẨM QUYỀN PD</v>
          </cell>
        </row>
      </sheetData>
      <sheetData sheetId="3430">
        <row r="1">
          <cell r="A1" t="str">
            <v>PHIẾU XỬ LÝ HỒ SƠ THANH TOÁN VƯỢT THẨM QUYỀN PD</v>
          </cell>
        </row>
      </sheetData>
      <sheetData sheetId="3431">
        <row r="1">
          <cell r="A1" t="str">
            <v>PHIẾU XỬ LÝ HỒ SƠ THANH TOÁN VƯỢT THẨM QUYỀN PD</v>
          </cell>
        </row>
      </sheetData>
      <sheetData sheetId="3432">
        <row r="1">
          <cell r="A1" t="str">
            <v>PHIẾU XỬ LÝ HỒ SƠ THANH TOÁN VƯỢT THẨM QUYỀN PD</v>
          </cell>
        </row>
      </sheetData>
      <sheetData sheetId="3433">
        <row r="1">
          <cell r="A1" t="str">
            <v>PHIẾU XỬ LÝ HỒ SƠ THANH TOÁN VƯỢT THẨM QUYỀN PD</v>
          </cell>
        </row>
      </sheetData>
      <sheetData sheetId="3434">
        <row r="1">
          <cell r="A1" t="str">
            <v>PHIẾU XỬ LÝ HỒ SƠ THANH TOÁN VƯỢT THẨM QUYỀN PD</v>
          </cell>
        </row>
      </sheetData>
      <sheetData sheetId="3435">
        <row r="1">
          <cell r="A1" t="str">
            <v>PHIẾU XỬ LÝ HỒ SƠ THANH TOÁN VƯỢT THẨM QUYỀN PD</v>
          </cell>
        </row>
      </sheetData>
      <sheetData sheetId="3436">
        <row r="1">
          <cell r="A1" t="str">
            <v>PHIẾU XỬ LÝ HỒ SƠ THANH TOÁN VƯỢT THẨM QUYỀN PD</v>
          </cell>
        </row>
      </sheetData>
      <sheetData sheetId="3437">
        <row r="1">
          <cell r="A1" t="str">
            <v>PHIẾU XỬ LÝ HỒ SƠ THANH TOÁN VƯỢT THẨM QUYỀN PD</v>
          </cell>
        </row>
      </sheetData>
      <sheetData sheetId="3438">
        <row r="1">
          <cell r="A1" t="str">
            <v>PHIẾU XỬ LÝ HỒ SƠ THANH TOÁN VƯỢT THẨM QUYỀN PD</v>
          </cell>
        </row>
      </sheetData>
      <sheetData sheetId="3439">
        <row r="1">
          <cell r="A1" t="str">
            <v>PHIẾU XỬ LÝ HỒ SƠ THANH TOÁN VƯỢT THẨM QUYỀN PD</v>
          </cell>
        </row>
      </sheetData>
      <sheetData sheetId="3440">
        <row r="1">
          <cell r="A1" t="str">
            <v>PHIẾU XỬ LÝ HỒ SƠ THANH TOÁN VƯỢT THẨM QUYỀN PD</v>
          </cell>
        </row>
      </sheetData>
      <sheetData sheetId="3441">
        <row r="1">
          <cell r="A1" t="str">
            <v>PHIẾU XỬ LÝ HỒ SƠ THANH TOÁN VƯỢT THẨM QUYỀN PD</v>
          </cell>
        </row>
      </sheetData>
      <sheetData sheetId="3442">
        <row r="1">
          <cell r="A1" t="str">
            <v>PHIẾU XỬ LÝ HỒ SƠ THANH TOÁN VƯỢT THẨM QUYỀN PD</v>
          </cell>
        </row>
      </sheetData>
      <sheetData sheetId="3443">
        <row r="1">
          <cell r="A1" t="str">
            <v>PHIẾU XỬ LÝ HỒ SƠ THANH TOÁN VƯỢT THẨM QUYỀN PD</v>
          </cell>
        </row>
      </sheetData>
      <sheetData sheetId="3444">
        <row r="1">
          <cell r="A1" t="str">
            <v>PHIẾU XỬ LÝ HỒ SƠ THANH TOÁN VƯỢT THẨM QUYỀN PD</v>
          </cell>
        </row>
      </sheetData>
      <sheetData sheetId="3445">
        <row r="1">
          <cell r="A1" t="str">
            <v>PHIẾU XỬ LÝ HỒ SƠ THANH TOÁN VƯỢT THẨM QUYỀN PD</v>
          </cell>
        </row>
      </sheetData>
      <sheetData sheetId="3446">
        <row r="1">
          <cell r="A1" t="str">
            <v>PHIẾU XỬ LÝ HỒ SƠ THANH TOÁN VƯỢT THẨM QUYỀN PD</v>
          </cell>
        </row>
      </sheetData>
      <sheetData sheetId="3447">
        <row r="1">
          <cell r="A1" t="str">
            <v>PHIẾU XỬ LÝ HỒ SƠ THANH TOÁN VƯỢT THẨM QUYỀN PD</v>
          </cell>
        </row>
      </sheetData>
      <sheetData sheetId="3448">
        <row r="1">
          <cell r="A1" t="str">
            <v>PHIẾU XỬ LÝ HỒ SƠ THANH TOÁN VƯỢT THẨM QUYỀN PD</v>
          </cell>
        </row>
      </sheetData>
      <sheetData sheetId="3449">
        <row r="1">
          <cell r="A1" t="str">
            <v>PHIẾU XỬ LÝ HỒ SƠ THANH TOÁN VƯỢT THẨM QUYỀN PD</v>
          </cell>
        </row>
      </sheetData>
      <sheetData sheetId="3450">
        <row r="1">
          <cell r="A1" t="str">
            <v>PHIẾU XỬ LÝ HỒ SƠ THANH TOÁN VƯỢT THẨM QUYỀN PD</v>
          </cell>
        </row>
      </sheetData>
      <sheetData sheetId="3451">
        <row r="1">
          <cell r="A1" t="str">
            <v>PHIẾU XỬ LÝ HỒ SƠ THANH TOÁN VƯỢT THẨM QUYỀN PD</v>
          </cell>
        </row>
      </sheetData>
      <sheetData sheetId="3452">
        <row r="1">
          <cell r="A1" t="str">
            <v>PHIẾU XỬ LÝ HỒ SƠ THANH TOÁN VƯỢT THẨM QUYỀN PD</v>
          </cell>
        </row>
      </sheetData>
      <sheetData sheetId="3453">
        <row r="1">
          <cell r="A1" t="str">
            <v>PHIẾU XỬ LÝ HỒ SƠ THANH TOÁN VƯỢT THẨM QUYỀN PD</v>
          </cell>
        </row>
      </sheetData>
      <sheetData sheetId="3454">
        <row r="1">
          <cell r="A1" t="str">
            <v>PHIẾU XỬ LÝ HỒ SƠ THANH TOÁN VƯỢT THẨM QUYỀN PD</v>
          </cell>
        </row>
      </sheetData>
      <sheetData sheetId="3455">
        <row r="1">
          <cell r="A1" t="str">
            <v>PHIẾU XỬ LÝ HỒ SƠ THANH TOÁN VƯỢT THẨM QUYỀN PD</v>
          </cell>
        </row>
      </sheetData>
      <sheetData sheetId="3456">
        <row r="1">
          <cell r="A1" t="str">
            <v>PHIẾU XỬ LÝ HỒ SƠ THANH TOÁN VƯỢT THẨM QUYỀN PD</v>
          </cell>
        </row>
      </sheetData>
      <sheetData sheetId="3457">
        <row r="1">
          <cell r="A1" t="str">
            <v>PHIẾU XỬ LÝ HỒ SƠ THANH TOÁN VƯỢT THẨM QUYỀN PD</v>
          </cell>
        </row>
      </sheetData>
      <sheetData sheetId="3458">
        <row r="1">
          <cell r="A1" t="str">
            <v>PHIẾU XỬ LÝ HỒ SƠ THANH TOÁN VƯỢT THẨM QUYỀN PD</v>
          </cell>
        </row>
      </sheetData>
      <sheetData sheetId="3459">
        <row r="1">
          <cell r="A1" t="str">
            <v>PHIẾU XỬ LÝ HỒ SƠ THANH TOÁN VƯỢT THẨM QUYỀN PD</v>
          </cell>
        </row>
      </sheetData>
      <sheetData sheetId="3460">
        <row r="1">
          <cell r="A1" t="str">
            <v>PHIẾU XỬ LÝ HỒ SƠ THANH TOÁN VƯỢT THẨM QUYỀN PD</v>
          </cell>
        </row>
      </sheetData>
      <sheetData sheetId="3461">
        <row r="1">
          <cell r="A1" t="str">
            <v>PHIẾU XỬ LÝ HỒ SƠ THANH TOÁN VƯỢT THẨM QUYỀN PD</v>
          </cell>
        </row>
      </sheetData>
      <sheetData sheetId="3462">
        <row r="1">
          <cell r="A1" t="str">
            <v>PHIẾU XỬ LÝ HỒ SƠ THANH TOÁN VƯỢT THẨM QUYỀN PD</v>
          </cell>
        </row>
      </sheetData>
      <sheetData sheetId="3463">
        <row r="1">
          <cell r="A1" t="str">
            <v>PHIẾU XỬ LÝ HỒ SƠ THANH TOÁN VƯỢT THẨM QUYỀN PD</v>
          </cell>
        </row>
      </sheetData>
      <sheetData sheetId="3464">
        <row r="1">
          <cell r="A1" t="str">
            <v>PHIẾU XỬ LÝ HỒ SƠ THANH TOÁN VƯỢT THẨM QUYỀN PD</v>
          </cell>
        </row>
      </sheetData>
      <sheetData sheetId="3465">
        <row r="1">
          <cell r="A1" t="str">
            <v>PHIẾU XỬ LÝ HỒ SƠ THANH TOÁN VƯỢT THẨM QUYỀN PD</v>
          </cell>
        </row>
      </sheetData>
      <sheetData sheetId="3466">
        <row r="1">
          <cell r="A1" t="str">
            <v>PHIẾU XỬ LÝ HỒ SƠ THANH TOÁN VƯỢT THẨM QUYỀN PD</v>
          </cell>
        </row>
      </sheetData>
      <sheetData sheetId="3467">
        <row r="1">
          <cell r="A1" t="str">
            <v>PHIẾU XỬ LÝ HỒ SƠ THANH TOÁN VƯỢT THẨM QUYỀN PD</v>
          </cell>
        </row>
      </sheetData>
      <sheetData sheetId="3468">
        <row r="1">
          <cell r="A1" t="str">
            <v>PHIẾU XỬ LÝ HỒ SƠ THANH TOÁN VƯỢT THẨM QUYỀN PD</v>
          </cell>
        </row>
      </sheetData>
      <sheetData sheetId="3469">
        <row r="1">
          <cell r="A1" t="str">
            <v>PHIẾU XỬ LÝ HỒ SƠ THANH TOÁN VƯỢT THẨM QUYỀN PD</v>
          </cell>
        </row>
      </sheetData>
      <sheetData sheetId="3470">
        <row r="1">
          <cell r="A1" t="str">
            <v>PHIẾU XỬ LÝ HỒ SƠ THANH TOÁN VƯỢT THẨM QUYỀN PD</v>
          </cell>
        </row>
      </sheetData>
      <sheetData sheetId="3471">
        <row r="1">
          <cell r="A1" t="str">
            <v>PHIẾU XỬ LÝ HỒ SƠ THANH TOÁN VƯỢT THẨM QUYỀN PD</v>
          </cell>
        </row>
      </sheetData>
      <sheetData sheetId="3472">
        <row r="1">
          <cell r="A1" t="str">
            <v>PHIẾU XỬ LÝ HỒ SƠ THANH TOÁN VƯỢT THẨM QUYỀN PD</v>
          </cell>
        </row>
      </sheetData>
      <sheetData sheetId="3473">
        <row r="1">
          <cell r="A1" t="str">
            <v>PHIẾU XỬ LÝ HỒ SƠ THANH TOÁN VƯỢT THẨM QUYỀN PD</v>
          </cell>
        </row>
      </sheetData>
      <sheetData sheetId="3474">
        <row r="1">
          <cell r="A1" t="str">
            <v>PHIẾU XỬ LÝ HỒ SƠ THANH TOÁN VƯỢT THẨM QUYỀN PD</v>
          </cell>
        </row>
      </sheetData>
      <sheetData sheetId="3475">
        <row r="1">
          <cell r="A1" t="str">
            <v>PHIẾU XỬ LÝ HỒ SƠ THANH TOÁN VƯỢT THẨM QUYỀN PD</v>
          </cell>
        </row>
      </sheetData>
      <sheetData sheetId="3476">
        <row r="1">
          <cell r="A1" t="str">
            <v>PHIẾU XỬ LÝ HỒ SƠ THANH TOÁN VƯỢT THẨM QUYỀN PD</v>
          </cell>
        </row>
      </sheetData>
      <sheetData sheetId="3477">
        <row r="1">
          <cell r="A1" t="str">
            <v>PHIẾU XỬ LÝ HỒ SƠ THANH TOÁN VƯỢT THẨM QUYỀN PD</v>
          </cell>
        </row>
      </sheetData>
      <sheetData sheetId="3478">
        <row r="1">
          <cell r="A1" t="str">
            <v>PHIẾU XỬ LÝ HỒ SƠ THANH TOÁN VƯỢT THẨM QUYỀN PD</v>
          </cell>
        </row>
      </sheetData>
      <sheetData sheetId="3479">
        <row r="1">
          <cell r="A1" t="str">
            <v>PHIẾU XỬ LÝ HỒ SƠ THANH TOÁN VƯỢT THẨM QUYỀN PD</v>
          </cell>
        </row>
      </sheetData>
      <sheetData sheetId="3480">
        <row r="1">
          <cell r="A1" t="str">
            <v>PHIẾU XỬ LÝ HỒ SƠ THANH TOÁN VƯỢT THẨM QUYỀN PD</v>
          </cell>
        </row>
      </sheetData>
      <sheetData sheetId="3481">
        <row r="1">
          <cell r="A1" t="str">
            <v>PHIẾU XỬ LÝ HỒ SƠ THANH TOÁN VƯỢT THẨM QUYỀN PD</v>
          </cell>
        </row>
      </sheetData>
      <sheetData sheetId="3482">
        <row r="1">
          <cell r="A1" t="str">
            <v>PHIẾU XỬ LÝ HỒ SƠ THANH TOÁN VƯỢT THẨM QUYỀN PD</v>
          </cell>
        </row>
      </sheetData>
      <sheetData sheetId="3483">
        <row r="1">
          <cell r="A1" t="str">
            <v>PHIẾU XỬ LÝ HỒ SƠ THANH TOÁN VƯỢT THẨM QUYỀN PD</v>
          </cell>
        </row>
      </sheetData>
      <sheetData sheetId="3484">
        <row r="1">
          <cell r="A1" t="str">
            <v>PHIẾU XỬ LÝ HỒ SƠ THANH TOÁN VƯỢT THẨM QUYỀN PD</v>
          </cell>
        </row>
      </sheetData>
      <sheetData sheetId="3485">
        <row r="1">
          <cell r="A1" t="str">
            <v>PHIẾU XỬ LÝ HỒ SƠ THANH TOÁN VƯỢT THẨM QUYỀN PD</v>
          </cell>
        </row>
      </sheetData>
      <sheetData sheetId="3486">
        <row r="1">
          <cell r="A1" t="str">
            <v>PHIẾU XỬ LÝ HỒ SƠ THANH TOÁN VƯỢT THẨM QUYỀN PD</v>
          </cell>
        </row>
      </sheetData>
      <sheetData sheetId="3487">
        <row r="1">
          <cell r="A1" t="str">
            <v>PHIẾU XỬ LÝ HỒ SƠ THANH TOÁN VƯỢT THẨM QUYỀN PD</v>
          </cell>
        </row>
      </sheetData>
      <sheetData sheetId="3488">
        <row r="1">
          <cell r="A1" t="str">
            <v>PHIẾU XỬ LÝ HỒ SƠ THANH TOÁN VƯỢT THẨM QUYỀN PD</v>
          </cell>
        </row>
      </sheetData>
      <sheetData sheetId="3489">
        <row r="1">
          <cell r="A1" t="str">
            <v>PHIẾU XỬ LÝ HỒ SƠ THANH TOÁN VƯỢT THẨM QUYỀN PD</v>
          </cell>
        </row>
      </sheetData>
      <sheetData sheetId="3490">
        <row r="1">
          <cell r="A1" t="str">
            <v>PHIẾU XỬ LÝ HỒ SƠ THANH TOÁN VƯỢT THẨM QUYỀN PD</v>
          </cell>
        </row>
      </sheetData>
      <sheetData sheetId="3491">
        <row r="1">
          <cell r="A1" t="str">
            <v>PHIẾU XỬ LÝ HỒ SƠ THANH TOÁN VƯỢT THẨM QUYỀN PD</v>
          </cell>
        </row>
      </sheetData>
      <sheetData sheetId="3492">
        <row r="1">
          <cell r="A1" t="str">
            <v>PHIẾU XỬ LÝ HỒ SƠ THANH TOÁN VƯỢT THẨM QUYỀN PD</v>
          </cell>
        </row>
      </sheetData>
      <sheetData sheetId="3493">
        <row r="1">
          <cell r="A1" t="str">
            <v>PHIẾU XỬ LÝ HỒ SƠ THANH TOÁN VƯỢT THẨM QUYỀN PD</v>
          </cell>
        </row>
      </sheetData>
      <sheetData sheetId="3494">
        <row r="1">
          <cell r="A1" t="str">
            <v>PHIẾU XỬ LÝ HỒ SƠ THANH TOÁN VƯỢT THẨM QUYỀN PD</v>
          </cell>
        </row>
      </sheetData>
      <sheetData sheetId="3495">
        <row r="1">
          <cell r="A1" t="str">
            <v>PHIẾU XỬ LÝ HỒ SƠ THANH TOÁN VƯỢT THẨM QUYỀN PD</v>
          </cell>
        </row>
      </sheetData>
      <sheetData sheetId="3496">
        <row r="1">
          <cell r="A1" t="str">
            <v>PHIẾU XỬ LÝ HỒ SƠ THANH TOÁN VƯỢT THẨM QUYỀN PD</v>
          </cell>
        </row>
      </sheetData>
      <sheetData sheetId="3497">
        <row r="1">
          <cell r="A1" t="str">
            <v>PHIẾU XỬ LÝ HỒ SƠ THANH TOÁN VƯỢT THẨM QUYỀN PD</v>
          </cell>
        </row>
      </sheetData>
      <sheetData sheetId="3498">
        <row r="1">
          <cell r="A1" t="str">
            <v>PHIẾU XỬ LÝ HỒ SƠ THANH TOÁN VƯỢT THẨM QUYỀN PD</v>
          </cell>
        </row>
      </sheetData>
      <sheetData sheetId="3499">
        <row r="1">
          <cell r="A1" t="str">
            <v>PHIẾU XỬ LÝ HỒ SƠ THANH TOÁN VƯỢT THẨM QUYỀN PD</v>
          </cell>
        </row>
      </sheetData>
      <sheetData sheetId="3500">
        <row r="1">
          <cell r="A1" t="str">
            <v>PHIẾU XỬ LÝ HỒ SƠ THANH TOÁN VƯỢT THẨM QUYỀN PD</v>
          </cell>
        </row>
      </sheetData>
      <sheetData sheetId="3501">
        <row r="1">
          <cell r="A1" t="str">
            <v>PHIẾU XỬ LÝ HỒ SƠ THANH TOÁN VƯỢT THẨM QUYỀN PD</v>
          </cell>
        </row>
      </sheetData>
      <sheetData sheetId="3502">
        <row r="1">
          <cell r="A1" t="str">
            <v>PHIẾU XỬ LÝ HỒ SƠ THANH TOÁN VƯỢT THẨM QUYỀN PD</v>
          </cell>
        </row>
      </sheetData>
      <sheetData sheetId="3503">
        <row r="1">
          <cell r="A1" t="str">
            <v>PHIẾU XỬ LÝ HỒ SƠ THANH TOÁN VƯỢT THẨM QUYỀN PD</v>
          </cell>
        </row>
      </sheetData>
      <sheetData sheetId="3504">
        <row r="1">
          <cell r="A1" t="str">
            <v>PHIẾU XỬ LÝ HỒ SƠ THANH TOÁN VƯỢT THẨM QUYỀN PD</v>
          </cell>
        </row>
      </sheetData>
      <sheetData sheetId="3505">
        <row r="1">
          <cell r="A1" t="str">
            <v>PHIẾU XỬ LÝ HỒ SƠ THANH TOÁN VƯỢT THẨM QUYỀN PD</v>
          </cell>
        </row>
      </sheetData>
      <sheetData sheetId="3506">
        <row r="1">
          <cell r="A1" t="str">
            <v>PHIẾU XỬ LÝ HỒ SƠ THANH TOÁN VƯỢT THẨM QUYỀN PD</v>
          </cell>
        </row>
      </sheetData>
      <sheetData sheetId="3507">
        <row r="1">
          <cell r="A1" t="str">
            <v>PHIẾU XỬ LÝ HỒ SƠ THANH TOÁN VƯỢT THẨM QUYỀN PD</v>
          </cell>
        </row>
      </sheetData>
      <sheetData sheetId="3508">
        <row r="1">
          <cell r="A1" t="str">
            <v>PHIẾU XỬ LÝ HỒ SƠ THANH TOÁN VƯỢT THẨM QUYỀN PD</v>
          </cell>
        </row>
      </sheetData>
      <sheetData sheetId="3509">
        <row r="1">
          <cell r="A1" t="str">
            <v>PHIẾU XỬ LÝ HỒ SƠ THANH TOÁN VƯỢT THẨM QUYỀN PD</v>
          </cell>
        </row>
      </sheetData>
      <sheetData sheetId="3510">
        <row r="1">
          <cell r="A1" t="str">
            <v>PHIẾU XỬ LÝ HỒ SƠ THANH TOÁN VƯỢT THẨM QUYỀN PD</v>
          </cell>
        </row>
      </sheetData>
      <sheetData sheetId="3511">
        <row r="1">
          <cell r="A1" t="str">
            <v>PHIẾU XỬ LÝ HỒ SƠ THANH TOÁN VƯỢT THẨM QUYỀN PD</v>
          </cell>
        </row>
      </sheetData>
      <sheetData sheetId="3512">
        <row r="1">
          <cell r="A1" t="str">
            <v>PHIẾU XỬ LÝ HỒ SƠ THANH TOÁN VƯỢT THẨM QUYỀN PD</v>
          </cell>
        </row>
      </sheetData>
      <sheetData sheetId="3513">
        <row r="1">
          <cell r="A1" t="str">
            <v>PHIẾU XỬ LÝ HỒ SƠ THANH TOÁN VƯỢT THẨM QUYỀN PD</v>
          </cell>
        </row>
      </sheetData>
      <sheetData sheetId="3514">
        <row r="1">
          <cell r="A1" t="str">
            <v>PHIẾU XỬ LÝ HỒ SƠ THANH TOÁN VƯỢT THẨM QUYỀN PD</v>
          </cell>
        </row>
      </sheetData>
      <sheetData sheetId="3515">
        <row r="1">
          <cell r="A1" t="str">
            <v>PHIẾU XỬ LÝ HỒ SƠ THANH TOÁN VƯỢT THẨM QUYỀN PD</v>
          </cell>
        </row>
      </sheetData>
      <sheetData sheetId="3516">
        <row r="1">
          <cell r="A1" t="str">
            <v>PHIẾU XỬ LÝ HỒ SƠ THANH TOÁN VƯỢT THẨM QUYỀN PD</v>
          </cell>
        </row>
      </sheetData>
      <sheetData sheetId="3517">
        <row r="1">
          <cell r="A1" t="str">
            <v>PHIẾU XỬ LÝ HỒ SƠ THANH TOÁN VƯỢT THẨM QUYỀN PD</v>
          </cell>
        </row>
      </sheetData>
      <sheetData sheetId="3518">
        <row r="1">
          <cell r="A1" t="str">
            <v>PHIẾU XỬ LÝ HỒ SƠ THANH TOÁN VƯỢT THẨM QUYỀN PD</v>
          </cell>
        </row>
      </sheetData>
      <sheetData sheetId="3519">
        <row r="1">
          <cell r="A1" t="str">
            <v>PHIẾU XỬ LÝ HỒ SƠ THANH TOÁN VƯỢT THẨM QUYỀN PD</v>
          </cell>
        </row>
      </sheetData>
      <sheetData sheetId="3520">
        <row r="1">
          <cell r="A1" t="str">
            <v>PHIẾU XỬ LÝ HỒ SƠ THANH TOÁN VƯỢT THẨM QUYỀN PD</v>
          </cell>
        </row>
      </sheetData>
      <sheetData sheetId="3521">
        <row r="1">
          <cell r="A1" t="str">
            <v>PHIẾU XỬ LÝ HỒ SƠ THANH TOÁN VƯỢT THẨM QUYỀN PD</v>
          </cell>
        </row>
      </sheetData>
      <sheetData sheetId="3522">
        <row r="1">
          <cell r="A1" t="str">
            <v>PHIẾU XỬ LÝ HỒ SƠ THANH TOÁN VƯỢT THẨM QUYỀN PD</v>
          </cell>
        </row>
      </sheetData>
      <sheetData sheetId="3523">
        <row r="1">
          <cell r="A1" t="str">
            <v>PHIẾU XỬ LÝ HỒ SƠ THANH TOÁN VƯỢT THẨM QUYỀN PD</v>
          </cell>
        </row>
      </sheetData>
      <sheetData sheetId="3524">
        <row r="1">
          <cell r="A1" t="str">
            <v>PHIẾU XỬ LÝ HỒ SƠ THANH TOÁN VƯỢT THẨM QUYỀN PD</v>
          </cell>
        </row>
      </sheetData>
      <sheetData sheetId="3525">
        <row r="1">
          <cell r="A1" t="str">
            <v>PHIẾU XỬ LÝ HỒ SƠ THANH TOÁN VƯỢT THẨM QUYỀN PD</v>
          </cell>
        </row>
      </sheetData>
      <sheetData sheetId="3526">
        <row r="1">
          <cell r="A1" t="str">
            <v>PHIẾU XỬ LÝ HỒ SƠ THANH TOÁN VƯỢT THẨM QUYỀN PD</v>
          </cell>
        </row>
      </sheetData>
      <sheetData sheetId="3527">
        <row r="1">
          <cell r="A1" t="str">
            <v>PHIẾU XỬ LÝ HỒ SƠ THANH TOÁN VƯỢT THẨM QUYỀN PD</v>
          </cell>
        </row>
      </sheetData>
      <sheetData sheetId="3528">
        <row r="1">
          <cell r="A1" t="str">
            <v>PHIẾU XỬ LÝ HỒ SƠ THANH TOÁN VƯỢT THẨM QUYỀN PD</v>
          </cell>
        </row>
      </sheetData>
      <sheetData sheetId="3529">
        <row r="1">
          <cell r="A1" t="str">
            <v>PHIẾU XỬ LÝ HỒ SƠ THANH TOÁN VƯỢT THẨM QUYỀN PD</v>
          </cell>
        </row>
      </sheetData>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ow r="1">
          <cell r="A1" t="str">
            <v>PHIẾU XỬ LÝ HỒ SƠ THANH TOÁN VƯỢT THẨM QUYỀN PD</v>
          </cell>
        </row>
      </sheetData>
      <sheetData sheetId="3543">
        <row r="1">
          <cell r="A1" t="str">
            <v>PHIẾU XỬ LÝ HỒ SƠ THANH TOÁN VƯỢT THẨM QUYỀN PD</v>
          </cell>
        </row>
      </sheetData>
      <sheetData sheetId="3544">
        <row r="1">
          <cell r="A1" t="str">
            <v>PHIẾU XỬ LÝ HỒ SƠ THANH TOÁN VƯỢT THẨM QUYỀN PD</v>
          </cell>
        </row>
      </sheetData>
      <sheetData sheetId="3545">
        <row r="1">
          <cell r="A1" t="str">
            <v>PHIẾU XỬ LÝ HỒ SƠ THANH TOÁN VƯỢT THẨM QUYỀN PD</v>
          </cell>
        </row>
      </sheetData>
      <sheetData sheetId="3546" refreshError="1"/>
      <sheetData sheetId="3547" refreshError="1"/>
      <sheetData sheetId="3548" refreshError="1"/>
      <sheetData sheetId="3549" refreshError="1"/>
      <sheetData sheetId="3550"/>
      <sheetData sheetId="3551" refreshError="1"/>
      <sheetData sheetId="3552">
        <row r="1">
          <cell r="A1" t="str">
            <v>PHIẾU XỬ LÝ HỒ SƠ THANH TOÁN VƯỢT THẨM QUYỀN PD</v>
          </cell>
        </row>
      </sheetData>
      <sheetData sheetId="3553" refreshError="1"/>
      <sheetData sheetId="3554">
        <row r="1">
          <cell r="A1" t="str">
            <v>PHIẾU XỬ LÝ HỒ SƠ THANH TOÁN VƯỢT THẨM QUYỀN PD</v>
          </cell>
        </row>
      </sheetData>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ow r="1">
          <cell r="A1" t="str">
            <v>PHIẾU XỬ LÝ HỒ SƠ THANH TOÁN VƯỢT THẨM QUYỀN PD</v>
          </cell>
        </row>
      </sheetData>
      <sheetData sheetId="3574">
        <row r="1">
          <cell r="A1" t="str">
            <v>PHIẾU XỬ LÝ HỒ SƠ THANH TOÁN VƯỢT THẨM QUYỀN PD</v>
          </cell>
        </row>
      </sheetData>
      <sheetData sheetId="3575">
        <row r="1">
          <cell r="A1" t="str">
            <v>PHIẾU XỬ LÝ HỒ SƠ THANH TOÁN VƯỢT THẨM QUYỀN PD</v>
          </cell>
        </row>
      </sheetData>
      <sheetData sheetId="3576">
        <row r="1">
          <cell r="A1" t="str">
            <v>PHIẾU XỬ LÝ HỒ SƠ THANH TOÁN VƯỢT THẨM QUYỀN PD</v>
          </cell>
        </row>
      </sheetData>
      <sheetData sheetId="3577">
        <row r="1">
          <cell r="A1" t="str">
            <v>PHIẾU XỬ LÝ HỒ SƠ THANH TOÁN VƯỢT THẨM QUYỀN PD</v>
          </cell>
        </row>
      </sheetData>
      <sheetData sheetId="3578">
        <row r="1">
          <cell r="A1" t="str">
            <v>PHIẾU XỬ LÝ HỒ SƠ THANH TOÁN VƯỢT THẨM QUYỀN PD</v>
          </cell>
        </row>
      </sheetData>
      <sheetData sheetId="3579">
        <row r="1">
          <cell r="A1" t="str">
            <v>PHIẾU XỬ LÝ HỒ SƠ THANH TOÁN VƯỢT THẨM QUYỀN PD</v>
          </cell>
        </row>
      </sheetData>
      <sheetData sheetId="3580">
        <row r="1">
          <cell r="A1" t="str">
            <v>PHIẾU XỬ LÝ HỒ SƠ THANH TOÁN VƯỢT THẨM QUYỀN PD</v>
          </cell>
        </row>
      </sheetData>
      <sheetData sheetId="3581">
        <row r="1">
          <cell r="A1" t="str">
            <v>PHIẾU XỬ LÝ HỒ SƠ THANH TOÁN VƯỢT THẨM QUYỀN PD</v>
          </cell>
        </row>
      </sheetData>
      <sheetData sheetId="3582">
        <row r="1">
          <cell r="A1" t="str">
            <v>PHIẾU XỬ LÝ HỒ SƠ THANH TOÁN VƯỢT THẨM QUYỀN PD</v>
          </cell>
        </row>
      </sheetData>
      <sheetData sheetId="3583">
        <row r="1">
          <cell r="A1" t="str">
            <v>PHIẾU XỬ LÝ HỒ SƠ THANH TOÁN VƯỢT THẨM QUYỀN PD</v>
          </cell>
        </row>
      </sheetData>
      <sheetData sheetId="3584">
        <row r="1">
          <cell r="A1" t="str">
            <v>PHIẾU XỬ LÝ HỒ SƠ THANH TOÁN VƯỢT THẨM QUYỀN PD</v>
          </cell>
        </row>
      </sheetData>
      <sheetData sheetId="3585">
        <row r="1">
          <cell r="A1" t="str">
            <v>PHIẾU XỬ LÝ HỒ SƠ THANH TOÁN VƯỢT THẨM QUYỀN PD</v>
          </cell>
        </row>
      </sheetData>
      <sheetData sheetId="3586">
        <row r="1">
          <cell r="A1" t="str">
            <v>PHIẾU XỬ LÝ HỒ SƠ THANH TOÁN VƯỢT THẨM QUYỀN PD</v>
          </cell>
        </row>
      </sheetData>
      <sheetData sheetId="3587">
        <row r="1">
          <cell r="A1" t="str">
            <v>PHIẾU XỬ LÝ HỒ SƠ THANH TOÁN VƯỢT THẨM QUYỀN PD</v>
          </cell>
        </row>
      </sheetData>
      <sheetData sheetId="3588">
        <row r="1">
          <cell r="A1" t="str">
            <v>PHIẾU XỬ LÝ HỒ SƠ THANH TOÁN VƯỢT THẨM QUYỀN PD</v>
          </cell>
        </row>
      </sheetData>
      <sheetData sheetId="3589">
        <row r="1">
          <cell r="A1" t="str">
            <v>PHIẾU XỬ LÝ HỒ SƠ THANH TOÁN VƯỢT THẨM QUYỀN PD</v>
          </cell>
        </row>
      </sheetData>
      <sheetData sheetId="3590">
        <row r="1">
          <cell r="A1" t="str">
            <v>PHIẾU XỬ LÝ HỒ SƠ THANH TOÁN VƯỢT THẨM QUYỀN PD</v>
          </cell>
        </row>
      </sheetData>
      <sheetData sheetId="3591">
        <row r="1">
          <cell r="A1" t="str">
            <v>PHIẾU XỬ LÝ HỒ SƠ THANH TOÁN VƯỢT THẨM QUYỀN PD</v>
          </cell>
        </row>
      </sheetData>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ow r="1">
          <cell r="A1" t="str">
            <v>PHIẾU XỬ LÝ HỒ SƠ THANH TOÁN VƯỢT THẨM QUYỀN PD</v>
          </cell>
        </row>
      </sheetData>
      <sheetData sheetId="3602">
        <row r="1">
          <cell r="A1" t="str">
            <v>PHIẾU XỬ LÝ HỒ SƠ THANH TOÁN VƯỢT THẨM QUYỀN PD</v>
          </cell>
        </row>
      </sheetData>
      <sheetData sheetId="3603">
        <row r="1">
          <cell r="A1" t="str">
            <v>PHIẾU XỬ LÝ HỒ SƠ THANH TOÁN VƯỢT THẨM QUYỀN PD</v>
          </cell>
        </row>
      </sheetData>
      <sheetData sheetId="3604">
        <row r="1">
          <cell r="A1" t="str">
            <v>PHIẾU XỬ LÝ HỒ SƠ THANH TOÁN VƯỢT THẨM QUYỀN PD</v>
          </cell>
        </row>
      </sheetData>
      <sheetData sheetId="3605">
        <row r="1">
          <cell r="A1" t="str">
            <v>PHIẾU XỬ LÝ HỒ SƠ THANH TOÁN VƯỢT THẨM QUYỀN PD</v>
          </cell>
        </row>
      </sheetData>
      <sheetData sheetId="3606">
        <row r="1">
          <cell r="A1" t="str">
            <v>PHIẾU XỬ LÝ HỒ SƠ THANH TOÁN VƯỢT THẨM QUYỀN PD</v>
          </cell>
        </row>
      </sheetData>
      <sheetData sheetId="3607">
        <row r="1">
          <cell r="A1" t="str">
            <v>PHIẾU XỬ LÝ HỒ SƠ THANH TOÁN VƯỢT THẨM QUYỀN PD</v>
          </cell>
        </row>
      </sheetData>
      <sheetData sheetId="3608">
        <row r="1">
          <cell r="A1" t="str">
            <v>PHIẾU XỬ LÝ HỒ SƠ THANH TOÁN VƯỢT THẨM QUYỀN PD</v>
          </cell>
        </row>
      </sheetData>
      <sheetData sheetId="3609">
        <row r="1">
          <cell r="A1" t="str">
            <v>PHIẾU XỬ LÝ HỒ SƠ THANH TOÁN VƯỢT THẨM QUYỀN PD</v>
          </cell>
        </row>
      </sheetData>
      <sheetData sheetId="3610">
        <row r="1">
          <cell r="A1" t="str">
            <v>PHIẾU XỬ LÝ HỒ SƠ THANH TOÁN VƯỢT THẨM QUYỀN PD</v>
          </cell>
        </row>
      </sheetData>
      <sheetData sheetId="3611" refreshError="1"/>
      <sheetData sheetId="3612">
        <row r="1">
          <cell r="A1" t="str">
            <v>PHIẾU XỬ LÝ HỒ SƠ THANH TOÁN VƯỢT THẨM QUYỀN PD</v>
          </cell>
        </row>
      </sheetData>
      <sheetData sheetId="3613" refreshError="1"/>
      <sheetData sheetId="3614">
        <row r="1">
          <cell r="A1" t="str">
            <v>PHIẾU XỬ LÝ HỒ SƠ THANH TOÁN VƯỢT THẨM QUYỀN PD</v>
          </cell>
        </row>
      </sheetData>
      <sheetData sheetId="3615">
        <row r="1">
          <cell r="A1" t="str">
            <v>PHIẾU XỬ LÝ HỒ SƠ THANH TOÁN VƯỢT THẨM QUYỀN PD</v>
          </cell>
        </row>
      </sheetData>
      <sheetData sheetId="3616" refreshError="1"/>
      <sheetData sheetId="3617" refreshError="1"/>
      <sheetData sheetId="3618" refreshError="1"/>
      <sheetData sheetId="3619" refreshError="1"/>
      <sheetData sheetId="3620" refreshError="1"/>
      <sheetData sheetId="3621" refreshError="1"/>
      <sheetData sheetId="3622">
        <row r="1">
          <cell r="A1" t="str">
            <v>PHIẾU XỬ LÝ HỒ SƠ THANH TOÁN VƯỢT THẨM QUYỀN PD</v>
          </cell>
        </row>
      </sheetData>
      <sheetData sheetId="3623" refreshError="1"/>
      <sheetData sheetId="3624" refreshError="1"/>
      <sheetData sheetId="3625">
        <row r="1">
          <cell r="A1" t="str">
            <v>PHIẾU XỬ LÝ HỒ SƠ THANH TOÁN VƯỢT THẨM QUYỀN PD</v>
          </cell>
        </row>
      </sheetData>
      <sheetData sheetId="3626">
        <row r="1">
          <cell r="A1" t="str">
            <v>PHIẾU XỬ LÝ HỒ SƠ THANH TOÁN VƯỢT THẨM QUYỀN PD</v>
          </cell>
        </row>
      </sheetData>
      <sheetData sheetId="3627">
        <row r="1">
          <cell r="A1" t="str">
            <v>PHIẾU XỬ LÝ HỒ SƠ THANH TOÁN VƯỢT THẨM QUYỀN PD</v>
          </cell>
        </row>
      </sheetData>
      <sheetData sheetId="3628">
        <row r="1">
          <cell r="A1" t="str">
            <v>PHIẾU XỬ LÝ HỒ SƠ THANH TOÁN VƯỢT THẨM QUYỀN PD</v>
          </cell>
        </row>
      </sheetData>
      <sheetData sheetId="3629">
        <row r="1">
          <cell r="A1" t="str">
            <v>PHIẾU XỬ LÝ HỒ SƠ THANH TOÁN VƯỢT THẨM QUYỀN PD</v>
          </cell>
        </row>
      </sheetData>
      <sheetData sheetId="3630">
        <row r="1">
          <cell r="A1" t="str">
            <v>PHIẾU XỬ LÝ HỒ SƠ THANH TOÁN VƯỢT THẨM QUYỀN PD</v>
          </cell>
        </row>
      </sheetData>
      <sheetData sheetId="3631">
        <row r="1">
          <cell r="A1" t="str">
            <v>PHIẾU XỬ LÝ HỒ SƠ THANH TOÁN VƯỢT THẨM QUYỀN PD</v>
          </cell>
        </row>
      </sheetData>
      <sheetData sheetId="3632">
        <row r="1">
          <cell r="A1" t="str">
            <v>PHIẾU XỬ LÝ HỒ SƠ THANH TOÁN VƯỢT THẨM QUYỀN PD</v>
          </cell>
        </row>
      </sheetData>
      <sheetData sheetId="3633">
        <row r="1">
          <cell r="A1" t="str">
            <v>PHIẾU XỬ LÝ HỒ SƠ THANH TOÁN VƯỢT THẨM QUYỀN PD</v>
          </cell>
        </row>
      </sheetData>
      <sheetData sheetId="3634">
        <row r="1">
          <cell r="A1" t="str">
            <v>PHIẾU XỬ LÝ HỒ SƠ THANH TOÁN VƯỢT THẨM QUYỀN PD</v>
          </cell>
        </row>
      </sheetData>
      <sheetData sheetId="3635">
        <row r="1">
          <cell r="A1" t="str">
            <v>PHIẾU XỬ LÝ HỒ SƠ THANH TOÁN VƯỢT THẨM QUYỀN PD</v>
          </cell>
        </row>
      </sheetData>
      <sheetData sheetId="3636">
        <row r="1">
          <cell r="A1" t="str">
            <v>PHIẾU XỬ LÝ HỒ SƠ THANH TOÁN VƯỢT THẨM QUYỀN PD</v>
          </cell>
        </row>
      </sheetData>
      <sheetData sheetId="3637">
        <row r="1">
          <cell r="A1" t="str">
            <v>PHIẾU XỬ LÝ HỒ SƠ THANH TOÁN VƯỢT THẨM QUYỀN PD</v>
          </cell>
        </row>
      </sheetData>
      <sheetData sheetId="3638">
        <row r="1">
          <cell r="A1" t="str">
            <v>PHIẾU XỬ LÝ HỒ SƠ THANH TOÁN VƯỢT THẨM QUYỀN PD</v>
          </cell>
        </row>
      </sheetData>
      <sheetData sheetId="3639" refreshError="1"/>
      <sheetData sheetId="3640" refreshError="1"/>
      <sheetData sheetId="3641" refreshError="1"/>
      <sheetData sheetId="3642">
        <row r="1">
          <cell r="A1" t="str">
            <v>PHIẾU XỬ LÝ HỒ SƠ THANH TOÁN VƯỢT THẨM QUYỀN PD</v>
          </cell>
        </row>
      </sheetData>
      <sheetData sheetId="3643">
        <row r="1">
          <cell r="A1" t="str">
            <v>PHIẾU XỬ LÝ HỒ SƠ THANH TOÁN VƯỢT THẨM QUYỀN PD</v>
          </cell>
        </row>
      </sheetData>
      <sheetData sheetId="3644">
        <row r="1">
          <cell r="A1" t="str">
            <v>PHIẾU XỬ LÝ HỒ SƠ THANH TOÁN VƯỢT THẨM QUYỀN PD</v>
          </cell>
        </row>
      </sheetData>
      <sheetData sheetId="3645">
        <row r="1">
          <cell r="A1" t="str">
            <v>PHIẾU XỬ LÝ HỒ SƠ THANH TOÁN VƯỢT THẨM QUYỀN PD</v>
          </cell>
        </row>
      </sheetData>
      <sheetData sheetId="3646">
        <row r="1">
          <cell r="A1" t="str">
            <v>PHIẾU XỬ LÝ HỒ SƠ THANH TOÁN VƯỢT THẨM QUYỀN PD</v>
          </cell>
        </row>
      </sheetData>
      <sheetData sheetId="3647">
        <row r="1">
          <cell r="A1" t="str">
            <v>PHIẾU XỬ LÝ HỒ SƠ THANH TOÁN VƯỢT THẨM QUYỀN PD</v>
          </cell>
        </row>
      </sheetData>
      <sheetData sheetId="3648">
        <row r="1">
          <cell r="A1" t="str">
            <v>PHIẾU XỬ LÝ HỒ SƠ THANH TOÁN VƯỢT THẨM QUYỀN PD</v>
          </cell>
        </row>
      </sheetData>
      <sheetData sheetId="3649">
        <row r="1">
          <cell r="A1" t="str">
            <v>PHIẾU XỬ LÝ HỒ SƠ THANH TOÁN VƯỢT THẨM QUYỀN PD</v>
          </cell>
        </row>
      </sheetData>
      <sheetData sheetId="3650">
        <row r="1">
          <cell r="A1" t="str">
            <v>PHIẾU XỬ LÝ HỒ SƠ THANH TOÁN VƯỢT THẨM QUYỀN PD</v>
          </cell>
        </row>
      </sheetData>
      <sheetData sheetId="3651">
        <row r="1">
          <cell r="A1" t="str">
            <v>PHIẾU XỬ LÝ HỒ SƠ THANH TOÁN VƯỢT THẨM QUYỀN PD</v>
          </cell>
        </row>
      </sheetData>
      <sheetData sheetId="3652">
        <row r="1">
          <cell r="A1" t="str">
            <v>PHIẾU XỬ LÝ HỒ SƠ THANH TOÁN VƯỢT THẨM QUYỀN PD</v>
          </cell>
        </row>
      </sheetData>
      <sheetData sheetId="3653">
        <row r="1">
          <cell r="A1" t="str">
            <v>PHIẾU XỬ LÝ HỒ SƠ THANH TOÁN VƯỢT THẨM QUYỀN PD</v>
          </cell>
        </row>
      </sheetData>
      <sheetData sheetId="3654">
        <row r="1">
          <cell r="A1" t="str">
            <v>PHIẾU XỬ LÝ HỒ SƠ THANH TOÁN VƯỢT THẨM QUYỀN PD</v>
          </cell>
        </row>
      </sheetData>
      <sheetData sheetId="3655">
        <row r="1">
          <cell r="A1" t="str">
            <v>PHIẾU XỬ LÝ HỒ SƠ THANH TOÁN VƯỢT THẨM QUYỀN PD</v>
          </cell>
        </row>
      </sheetData>
      <sheetData sheetId="3656">
        <row r="1">
          <cell r="A1" t="str">
            <v>PHIẾU XỬ LÝ HỒ SƠ THANH TOÁN VƯỢT THẨM QUYỀN PD</v>
          </cell>
        </row>
      </sheetData>
      <sheetData sheetId="3657">
        <row r="1">
          <cell r="A1" t="str">
            <v>PHIẾU XỬ LÝ HỒ SƠ THANH TOÁN VƯỢT THẨM QUYỀN PD</v>
          </cell>
        </row>
      </sheetData>
      <sheetData sheetId="3658">
        <row r="1">
          <cell r="A1" t="str">
            <v>PHIẾU XỬ LÝ HỒ SƠ THANH TOÁN VƯỢT THẨM QUYỀN PD</v>
          </cell>
        </row>
      </sheetData>
      <sheetData sheetId="3659">
        <row r="1">
          <cell r="A1" t="str">
            <v>PHIẾU XỬ LÝ HỒ SƠ THANH TOÁN VƯỢT THẨM QUYỀN PD</v>
          </cell>
        </row>
      </sheetData>
      <sheetData sheetId="3660">
        <row r="1">
          <cell r="A1" t="str">
            <v>PHIẾU XỬ LÝ HỒ SƠ THANH TOÁN VƯỢT THẨM QUYỀN PD</v>
          </cell>
        </row>
      </sheetData>
      <sheetData sheetId="3661">
        <row r="1">
          <cell r="A1" t="str">
            <v>PHIẾU XỬ LÝ HỒ SƠ THANH TOÁN VƯỢT THẨM QUYỀN PD</v>
          </cell>
        </row>
      </sheetData>
      <sheetData sheetId="3662">
        <row r="1">
          <cell r="A1" t="str">
            <v>PHIẾU XỬ LÝ HỒ SƠ THANH TOÁN VƯỢT THẨM QUYỀN PD</v>
          </cell>
        </row>
      </sheetData>
      <sheetData sheetId="3663">
        <row r="1">
          <cell r="A1" t="str">
            <v>PHIẾU XỬ LÝ HỒ SƠ THANH TOÁN VƯỢT THẨM QUYỀN PD</v>
          </cell>
        </row>
      </sheetData>
      <sheetData sheetId="3664">
        <row r="1">
          <cell r="A1" t="str">
            <v>PHIẾU XỬ LÝ HỒ SƠ THANH TOÁN VƯỢT THẨM QUYỀN PD</v>
          </cell>
        </row>
      </sheetData>
      <sheetData sheetId="3665">
        <row r="1">
          <cell r="A1" t="str">
            <v>PHIẾU XỬ LÝ HỒ SƠ THANH TOÁN VƯỢT THẨM QUYỀN PD</v>
          </cell>
        </row>
      </sheetData>
      <sheetData sheetId="3666">
        <row r="1">
          <cell r="A1" t="str">
            <v>PHIẾU XỬ LÝ HỒ SƠ THANH TOÁN VƯỢT THẨM QUYỀN PD</v>
          </cell>
        </row>
      </sheetData>
      <sheetData sheetId="3667">
        <row r="1">
          <cell r="A1" t="str">
            <v>PHIẾU XỬ LÝ HỒ SƠ THANH TOÁN VƯỢT THẨM QUYỀN PD</v>
          </cell>
        </row>
      </sheetData>
      <sheetData sheetId="3668">
        <row r="1">
          <cell r="A1" t="str">
            <v>PHIẾU XỬ LÝ HỒ SƠ THANH TOÁN VƯỢT THẨM QUYỀN PD</v>
          </cell>
        </row>
      </sheetData>
      <sheetData sheetId="3669">
        <row r="1">
          <cell r="A1" t="str">
            <v>PHIẾU XỬ LÝ HỒ SƠ THANH TOÁN VƯỢT THẨM QUYỀN PD</v>
          </cell>
        </row>
      </sheetData>
      <sheetData sheetId="3670">
        <row r="1">
          <cell r="A1" t="str">
            <v>PHIẾU XỬ LÝ HỒ SƠ THANH TOÁN VƯỢT THẨM QUYỀN PD</v>
          </cell>
        </row>
      </sheetData>
      <sheetData sheetId="3671">
        <row r="1">
          <cell r="A1" t="str">
            <v>PHIẾU XỬ LÝ HỒ SƠ THANH TOÁN VƯỢT THẨM QUYỀN PD</v>
          </cell>
        </row>
      </sheetData>
      <sheetData sheetId="3672">
        <row r="1">
          <cell r="A1" t="str">
            <v>PHIẾU XỬ LÝ HỒ SƠ THANH TOÁN VƯỢT THẨM QUYỀN PD</v>
          </cell>
        </row>
      </sheetData>
      <sheetData sheetId="3673">
        <row r="1">
          <cell r="A1" t="str">
            <v>PHIẾU XỬ LÝ HỒ SƠ THANH TOÁN VƯỢT THẨM QUYỀN PD</v>
          </cell>
        </row>
      </sheetData>
      <sheetData sheetId="3674">
        <row r="1">
          <cell r="A1" t="str">
            <v>PHIẾU XỬ LÝ HỒ SƠ THANH TOÁN VƯỢT THẨM QUYỀN PD</v>
          </cell>
        </row>
      </sheetData>
      <sheetData sheetId="3675">
        <row r="1">
          <cell r="A1" t="str">
            <v>PHIẾU XỬ LÝ HỒ SƠ THANH TOÁN VƯỢT THẨM QUYỀN PD</v>
          </cell>
        </row>
      </sheetData>
      <sheetData sheetId="3676">
        <row r="1">
          <cell r="A1" t="str">
            <v>PHIẾU XỬ LÝ HỒ SƠ THANH TOÁN VƯỢT THẨM QUYỀN PD</v>
          </cell>
        </row>
      </sheetData>
      <sheetData sheetId="3677">
        <row r="1">
          <cell r="A1" t="str">
            <v>PHIẾU XỬ LÝ HỒ SƠ THANH TOÁN VƯỢT THẨM QUYỀN PD</v>
          </cell>
        </row>
      </sheetData>
      <sheetData sheetId="3678">
        <row r="1">
          <cell r="A1" t="str">
            <v>PHIẾU XỬ LÝ HỒ SƠ THANH TOÁN VƯỢT THẨM QUYỀN PD</v>
          </cell>
        </row>
      </sheetData>
      <sheetData sheetId="3679">
        <row r="1">
          <cell r="A1" t="str">
            <v>PHIẾU XỬ LÝ HỒ SƠ THANH TOÁN VƯỢT THẨM QUYỀN PD</v>
          </cell>
        </row>
      </sheetData>
      <sheetData sheetId="3680">
        <row r="1">
          <cell r="A1" t="str">
            <v>PHIẾU XỬ LÝ HỒ SƠ THANH TOÁN VƯỢT THẨM QUYỀN PD</v>
          </cell>
        </row>
      </sheetData>
      <sheetData sheetId="3681">
        <row r="1">
          <cell r="A1" t="str">
            <v>PHIẾU XỬ LÝ HỒ SƠ THANH TOÁN VƯỢT THẨM QUYỀN PD</v>
          </cell>
        </row>
      </sheetData>
      <sheetData sheetId="3682">
        <row r="1">
          <cell r="A1" t="str">
            <v>PHIẾU XỬ LÝ HỒ SƠ THANH TOÁN VƯỢT THẨM QUYỀN PD</v>
          </cell>
        </row>
      </sheetData>
      <sheetData sheetId="3683">
        <row r="1">
          <cell r="A1" t="str">
            <v>PHIẾU XỬ LÝ HỒ SƠ THANH TOÁN VƯỢT THẨM QUYỀN PD</v>
          </cell>
        </row>
      </sheetData>
      <sheetData sheetId="3684">
        <row r="1">
          <cell r="A1" t="str">
            <v>PHIẾU XỬ LÝ HỒ SƠ THANH TOÁN VƯỢT THẨM QUYỀN PD</v>
          </cell>
        </row>
      </sheetData>
      <sheetData sheetId="3685">
        <row r="1">
          <cell r="A1" t="str">
            <v>PHIẾU XỬ LÝ HỒ SƠ THANH TOÁN VƯỢT THẨM QUYỀN PD</v>
          </cell>
        </row>
      </sheetData>
      <sheetData sheetId="3686">
        <row r="1">
          <cell r="A1" t="str">
            <v>PHIẾU XỬ LÝ HỒ SƠ THANH TOÁN VƯỢT THẨM QUYỀN PD</v>
          </cell>
        </row>
      </sheetData>
      <sheetData sheetId="3687">
        <row r="1">
          <cell r="A1" t="str">
            <v>PHIẾU XỬ LÝ HỒ SƠ THANH TOÁN VƯỢT THẨM QUYỀN PD</v>
          </cell>
        </row>
      </sheetData>
      <sheetData sheetId="3688">
        <row r="1">
          <cell r="A1" t="str">
            <v>PHIẾU XỬ LÝ HỒ SƠ THANH TOÁN VƯỢT THẨM QUYỀN PD</v>
          </cell>
        </row>
      </sheetData>
      <sheetData sheetId="3689">
        <row r="1">
          <cell r="A1" t="str">
            <v>PHIẾU XỬ LÝ HỒ SƠ THANH TOÁN VƯỢT THẨM QUYỀN PD</v>
          </cell>
        </row>
      </sheetData>
      <sheetData sheetId="3690">
        <row r="1">
          <cell r="A1" t="str">
            <v>PHIẾU XỬ LÝ HỒ SƠ THANH TOÁN VƯỢT THẨM QUYỀN PD</v>
          </cell>
        </row>
      </sheetData>
      <sheetData sheetId="3691">
        <row r="1">
          <cell r="A1" t="str">
            <v>PHIẾU XỬ LÝ HỒ SƠ THANH TOÁN VƯỢT THẨM QUYỀN PD</v>
          </cell>
        </row>
      </sheetData>
      <sheetData sheetId="3692">
        <row r="1">
          <cell r="A1" t="str">
            <v>PHIẾU XỬ LÝ HỒ SƠ THANH TOÁN VƯỢT THẨM QUYỀN PD</v>
          </cell>
        </row>
      </sheetData>
      <sheetData sheetId="3693">
        <row r="1">
          <cell r="A1" t="str">
            <v>PHIẾU XỬ LÝ HỒ SƠ THANH TOÁN VƯỢT THẨM QUYỀN PD</v>
          </cell>
        </row>
      </sheetData>
      <sheetData sheetId="3694">
        <row r="1">
          <cell r="A1" t="str">
            <v>PHIẾU XỬ LÝ HỒ SƠ THANH TOÁN VƯỢT THẨM QUYỀN PD</v>
          </cell>
        </row>
      </sheetData>
      <sheetData sheetId="3695">
        <row r="1">
          <cell r="A1" t="str">
            <v>PHIẾU XỬ LÝ HỒ SƠ THANH TOÁN VƯỢT THẨM QUYỀN PD</v>
          </cell>
        </row>
      </sheetData>
      <sheetData sheetId="3696">
        <row r="1">
          <cell r="A1" t="str">
            <v>PHIẾU XỬ LÝ HỒ SƠ THANH TOÁN VƯỢT THẨM QUYỀN PD</v>
          </cell>
        </row>
      </sheetData>
      <sheetData sheetId="3697">
        <row r="1">
          <cell r="A1" t="str">
            <v>PHIẾU XỬ LÝ HỒ SƠ THANH TOÁN VƯỢT THẨM QUYỀN PD</v>
          </cell>
        </row>
      </sheetData>
      <sheetData sheetId="3698">
        <row r="1">
          <cell r="A1" t="str">
            <v>PHIẾU XỬ LÝ HỒ SƠ THANH TOÁN VƯỢT THẨM QUYỀN PD</v>
          </cell>
        </row>
      </sheetData>
      <sheetData sheetId="3699">
        <row r="1">
          <cell r="A1" t="str">
            <v>PHIẾU XỬ LÝ HỒ SƠ THANH TOÁN VƯỢT THẨM QUYỀN PD</v>
          </cell>
        </row>
      </sheetData>
      <sheetData sheetId="3700">
        <row r="1">
          <cell r="A1" t="str">
            <v>PHIẾU XỬ LÝ HỒ SƠ THANH TOÁN VƯỢT THẨM QUYỀN PD</v>
          </cell>
        </row>
      </sheetData>
      <sheetData sheetId="3701">
        <row r="1">
          <cell r="A1" t="str">
            <v>PHIẾU XỬ LÝ HỒ SƠ THANH TOÁN VƯỢT THẨM QUYỀN PD</v>
          </cell>
        </row>
      </sheetData>
      <sheetData sheetId="3702">
        <row r="1">
          <cell r="A1" t="str">
            <v>PHIẾU XỬ LÝ HỒ SƠ THANH TOÁN VƯỢT THẨM QUYỀN PD</v>
          </cell>
        </row>
      </sheetData>
      <sheetData sheetId="3703">
        <row r="1">
          <cell r="A1" t="str">
            <v>PHIẾU XỬ LÝ HỒ SƠ THANH TOÁN VƯỢT THẨM QUYỀN PD</v>
          </cell>
        </row>
      </sheetData>
      <sheetData sheetId="3704">
        <row r="1">
          <cell r="A1" t="str">
            <v>PHIẾU XỬ LÝ HỒ SƠ THANH TOÁN VƯỢT THẨM QUYỀN PD</v>
          </cell>
        </row>
      </sheetData>
      <sheetData sheetId="3705">
        <row r="1">
          <cell r="A1" t="str">
            <v>PHIẾU XỬ LÝ HỒ SƠ THANH TOÁN VƯỢT THẨM QUYỀN PD</v>
          </cell>
        </row>
      </sheetData>
      <sheetData sheetId="3706">
        <row r="1">
          <cell r="A1" t="str">
            <v>PHIẾU XỬ LÝ HỒ SƠ THANH TOÁN VƯỢT THẨM QUYỀN PD</v>
          </cell>
        </row>
      </sheetData>
      <sheetData sheetId="3707">
        <row r="1">
          <cell r="A1" t="str">
            <v>PHIẾU XỬ LÝ HỒ SƠ THANH TOÁN VƯỢT THẨM QUYỀN PD</v>
          </cell>
        </row>
      </sheetData>
      <sheetData sheetId="3708">
        <row r="1">
          <cell r="A1" t="str">
            <v>PHIẾU XỬ LÝ HỒ SƠ THANH TOÁN VƯỢT THẨM QUYỀN PD</v>
          </cell>
        </row>
      </sheetData>
      <sheetData sheetId="3709">
        <row r="1">
          <cell r="A1" t="str">
            <v>PHIẾU XỬ LÝ HỒ SƠ THANH TOÁN VƯỢT THẨM QUYỀN PD</v>
          </cell>
        </row>
      </sheetData>
      <sheetData sheetId="3710">
        <row r="1">
          <cell r="A1" t="str">
            <v>PHIẾU XỬ LÝ HỒ SƠ THANH TOÁN VƯỢT THẨM QUYỀN PD</v>
          </cell>
        </row>
      </sheetData>
      <sheetData sheetId="3711">
        <row r="1">
          <cell r="A1" t="str">
            <v>PHIẾU XỬ LÝ HỒ SƠ THANH TOÁN VƯỢT THẨM QUYỀN PD</v>
          </cell>
        </row>
      </sheetData>
      <sheetData sheetId="3712">
        <row r="1">
          <cell r="A1" t="str">
            <v>PHIẾU XỬ LÝ HỒ SƠ THANH TOÁN VƯỢT THẨM QUYỀN PD</v>
          </cell>
        </row>
      </sheetData>
      <sheetData sheetId="3713">
        <row r="1">
          <cell r="A1" t="str">
            <v>PHIẾU XỬ LÝ HỒ SƠ THANH TOÁN VƯỢT THẨM QUYỀN PD</v>
          </cell>
        </row>
      </sheetData>
      <sheetData sheetId="3714">
        <row r="1">
          <cell r="A1" t="str">
            <v>PHIẾU XỬ LÝ HỒ SƠ THANH TOÁN VƯỢT THẨM QUYỀN PD</v>
          </cell>
        </row>
      </sheetData>
      <sheetData sheetId="3715">
        <row r="1">
          <cell r="A1" t="str">
            <v>PHIẾU XỬ LÝ HỒ SƠ THANH TOÁN VƯỢT THẨM QUYỀN PD</v>
          </cell>
        </row>
      </sheetData>
      <sheetData sheetId="3716">
        <row r="1">
          <cell r="A1" t="str">
            <v>PHIẾU XỬ LÝ HỒ SƠ THANH TOÁN VƯỢT THẨM QUYỀN PD</v>
          </cell>
        </row>
      </sheetData>
      <sheetData sheetId="3717">
        <row r="1">
          <cell r="A1" t="str">
            <v>PHIẾU XỬ LÝ HỒ SƠ THANH TOÁN VƯỢT THẨM QUYỀN PD</v>
          </cell>
        </row>
      </sheetData>
      <sheetData sheetId="3718">
        <row r="1">
          <cell r="A1" t="str">
            <v>PHIẾU XỬ LÝ HỒ SƠ THANH TOÁN VƯỢT THẨM QUYỀN PD</v>
          </cell>
        </row>
      </sheetData>
      <sheetData sheetId="3719">
        <row r="1">
          <cell r="A1" t="str">
            <v>PHIẾU XỬ LÝ HỒ SƠ THANH TOÁN VƯỢT THẨM QUYỀN PD</v>
          </cell>
        </row>
      </sheetData>
      <sheetData sheetId="3720">
        <row r="1">
          <cell r="A1" t="str">
            <v>PHIẾU XỬ LÝ HỒ SƠ THANH TOÁN VƯỢT THẨM QUYỀN PD</v>
          </cell>
        </row>
      </sheetData>
      <sheetData sheetId="3721">
        <row r="1">
          <cell r="A1" t="str">
            <v>PHIẾU XỬ LÝ HỒ SƠ THANH TOÁN VƯỢT THẨM QUYỀN PD</v>
          </cell>
        </row>
      </sheetData>
      <sheetData sheetId="3722">
        <row r="1">
          <cell r="A1" t="str">
            <v>PHIẾU XỬ LÝ HỒ SƠ THANH TOÁN VƯỢT THẨM QUYỀN PD</v>
          </cell>
        </row>
      </sheetData>
      <sheetData sheetId="3723">
        <row r="1">
          <cell r="A1" t="str">
            <v>PHIẾU XỬ LÝ HỒ SƠ THANH TOÁN VƯỢT THẨM QUYỀN PD</v>
          </cell>
        </row>
      </sheetData>
      <sheetData sheetId="3724">
        <row r="1">
          <cell r="A1" t="str">
            <v>PHIẾU XỬ LÝ HỒ SƠ THANH TOÁN VƯỢT THẨM QUYỀN PD</v>
          </cell>
        </row>
      </sheetData>
      <sheetData sheetId="3725">
        <row r="1">
          <cell r="A1" t="str">
            <v>PHIẾU XỬ LÝ HỒ SƠ THANH TOÁN VƯỢT THẨM QUYỀN PD</v>
          </cell>
        </row>
      </sheetData>
      <sheetData sheetId="3726">
        <row r="1">
          <cell r="A1" t="str">
            <v>PHIẾU XỬ LÝ HỒ SƠ THANH TOÁN VƯỢT THẨM QUYỀN PD</v>
          </cell>
        </row>
      </sheetData>
      <sheetData sheetId="3727">
        <row r="1">
          <cell r="A1" t="str">
            <v>PHIẾU XỬ LÝ HỒ SƠ THANH TOÁN VƯỢT THẨM QUYỀN PD</v>
          </cell>
        </row>
      </sheetData>
      <sheetData sheetId="3728">
        <row r="1">
          <cell r="A1" t="str">
            <v>PHIẾU XỬ LÝ HỒ SƠ THANH TOÁN VƯỢT THẨM QUYỀN PD</v>
          </cell>
        </row>
      </sheetData>
      <sheetData sheetId="3729">
        <row r="1">
          <cell r="A1" t="str">
            <v>PHIẾU XỬ LÝ HỒ SƠ THANH TOÁN VƯỢT THẨM QUYỀN PD</v>
          </cell>
        </row>
      </sheetData>
      <sheetData sheetId="3730">
        <row r="1">
          <cell r="A1" t="str">
            <v>PHIẾU XỬ LÝ HỒ SƠ THANH TOÁN VƯỢT THẨM QUYỀN PD</v>
          </cell>
        </row>
      </sheetData>
      <sheetData sheetId="3731">
        <row r="1">
          <cell r="A1" t="str">
            <v>PHIẾU XỬ LÝ HỒ SƠ THANH TOÁN VƯỢT THẨM QUYỀN PD</v>
          </cell>
        </row>
      </sheetData>
      <sheetData sheetId="3732">
        <row r="1">
          <cell r="A1" t="str">
            <v>PHIẾU XỬ LÝ HỒ SƠ THANH TOÁN VƯỢT THẨM QUYỀN PD</v>
          </cell>
        </row>
      </sheetData>
      <sheetData sheetId="3733">
        <row r="1">
          <cell r="A1" t="str">
            <v>PHIẾU XỬ LÝ HỒ SƠ THANH TOÁN VƯỢT THẨM QUYỀN PD</v>
          </cell>
        </row>
      </sheetData>
      <sheetData sheetId="3734">
        <row r="1">
          <cell r="A1" t="str">
            <v>PHIẾU XỬ LÝ HỒ SƠ THANH TOÁN VƯỢT THẨM QUYỀN PD</v>
          </cell>
        </row>
      </sheetData>
      <sheetData sheetId="3735">
        <row r="1">
          <cell r="A1" t="str">
            <v>PHIẾU XỬ LÝ HỒ SƠ THANH TOÁN VƯỢT THẨM QUYỀN PD</v>
          </cell>
        </row>
      </sheetData>
      <sheetData sheetId="3736">
        <row r="1">
          <cell r="A1" t="str">
            <v>PHIẾU XỬ LÝ HỒ SƠ THANH TOÁN VƯỢT THẨM QUYỀN PD</v>
          </cell>
        </row>
      </sheetData>
      <sheetData sheetId="3737">
        <row r="1">
          <cell r="A1" t="str">
            <v>PHIẾU XỬ LÝ HỒ SƠ THANH TOÁN VƯỢT THẨM QUYỀN PD</v>
          </cell>
        </row>
      </sheetData>
      <sheetData sheetId="3738">
        <row r="1">
          <cell r="A1" t="str">
            <v>PHIẾU XỬ LÝ HỒ SƠ THANH TOÁN VƯỢT THẨM QUYỀN PD</v>
          </cell>
        </row>
      </sheetData>
      <sheetData sheetId="3739">
        <row r="1">
          <cell r="A1" t="str">
            <v>PHIẾU XỬ LÝ HỒ SƠ THANH TOÁN VƯỢT THẨM QUYỀN PD</v>
          </cell>
        </row>
      </sheetData>
      <sheetData sheetId="3740">
        <row r="1">
          <cell r="A1" t="str">
            <v>PHIẾU XỬ LÝ HỒ SƠ THANH TOÁN VƯỢT THẨM QUYỀN PD</v>
          </cell>
        </row>
      </sheetData>
      <sheetData sheetId="3741">
        <row r="1">
          <cell r="A1" t="str">
            <v>PHIẾU XỬ LÝ HỒ SƠ THANH TOÁN VƯỢT THẨM QUYỀN PD</v>
          </cell>
        </row>
      </sheetData>
      <sheetData sheetId="3742">
        <row r="1">
          <cell r="A1" t="str">
            <v>PHIẾU XỬ LÝ HỒ SƠ THANH TOÁN VƯỢT THẨM QUYỀN PD</v>
          </cell>
        </row>
      </sheetData>
      <sheetData sheetId="3743">
        <row r="1">
          <cell r="A1" t="str">
            <v>PHIẾU XỬ LÝ HỒ SƠ THANH TOÁN VƯỢT THẨM QUYỀN PD</v>
          </cell>
        </row>
      </sheetData>
      <sheetData sheetId="3744">
        <row r="1">
          <cell r="A1" t="str">
            <v>PHIẾU XỬ LÝ HỒ SƠ THANH TOÁN VƯỢT THẨM QUYỀN PD</v>
          </cell>
        </row>
      </sheetData>
      <sheetData sheetId="3745">
        <row r="1">
          <cell r="A1" t="str">
            <v>PHIẾU XỬ LÝ HỒ SƠ THANH TOÁN VƯỢT THẨM QUYỀN PD</v>
          </cell>
        </row>
      </sheetData>
      <sheetData sheetId="3746">
        <row r="1">
          <cell r="A1" t="str">
            <v>PHIẾU XỬ LÝ HỒ SƠ THANH TOÁN VƯỢT THẨM QUYỀN PD</v>
          </cell>
        </row>
      </sheetData>
      <sheetData sheetId="3747">
        <row r="1">
          <cell r="A1" t="str">
            <v>PHIẾU XỬ LÝ HỒ SƠ THANH TOÁN VƯỢT THẨM QUYỀN PD</v>
          </cell>
        </row>
      </sheetData>
      <sheetData sheetId="3748">
        <row r="1">
          <cell r="A1" t="str">
            <v>PHIẾU XỬ LÝ HỒ SƠ THANH TOÁN VƯỢT THẨM QUYỀN PD</v>
          </cell>
        </row>
      </sheetData>
      <sheetData sheetId="3749">
        <row r="1">
          <cell r="A1" t="str">
            <v>PHIẾU XỬ LÝ HỒ SƠ THANH TOÁN VƯỢT THẨM QUYỀN PD</v>
          </cell>
        </row>
      </sheetData>
      <sheetData sheetId="3750">
        <row r="1">
          <cell r="A1" t="str">
            <v>PHIẾU XỬ LÝ HỒ SƠ THANH TOÁN VƯỢT THẨM QUYỀN PD</v>
          </cell>
        </row>
      </sheetData>
      <sheetData sheetId="3751">
        <row r="1">
          <cell r="A1" t="str">
            <v>PHIẾU XỬ LÝ HỒ SƠ THANH TOÁN VƯỢT THẨM QUYỀN PD</v>
          </cell>
        </row>
      </sheetData>
      <sheetData sheetId="3752">
        <row r="1">
          <cell r="A1" t="str">
            <v>PHIẾU XỬ LÝ HỒ SƠ THANH TOÁN VƯỢT THẨM QUYỀN PD</v>
          </cell>
        </row>
      </sheetData>
      <sheetData sheetId="3753">
        <row r="1">
          <cell r="A1" t="str">
            <v>PHIẾU XỬ LÝ HỒ SƠ THANH TOÁN VƯỢT THẨM QUYỀN PD</v>
          </cell>
        </row>
      </sheetData>
      <sheetData sheetId="3754">
        <row r="1">
          <cell r="A1" t="str">
            <v>PHIẾU XỬ LÝ HỒ SƠ THANH TOÁN VƯỢT THẨM QUYỀN PD</v>
          </cell>
        </row>
      </sheetData>
      <sheetData sheetId="3755">
        <row r="1">
          <cell r="A1" t="str">
            <v>PHIẾU XỬ LÝ HỒ SƠ THANH TOÁN VƯỢT THẨM QUYỀN PD</v>
          </cell>
        </row>
      </sheetData>
      <sheetData sheetId="3756">
        <row r="1">
          <cell r="A1" t="str">
            <v>PHIẾU XỬ LÝ HỒ SƠ THANH TOÁN VƯỢT THẨM QUYỀN PD</v>
          </cell>
        </row>
      </sheetData>
      <sheetData sheetId="3757">
        <row r="1">
          <cell r="A1" t="str">
            <v>PHIẾU XỬ LÝ HỒ SƠ THANH TOÁN VƯỢT THẨM QUYỀN PD</v>
          </cell>
        </row>
      </sheetData>
      <sheetData sheetId="3758">
        <row r="1">
          <cell r="A1" t="str">
            <v>PHIẾU XỬ LÝ HỒ SƠ THANH TOÁN VƯỢT THẨM QUYỀN PD</v>
          </cell>
        </row>
      </sheetData>
      <sheetData sheetId="3759">
        <row r="1">
          <cell r="A1" t="str">
            <v>PHIẾU XỬ LÝ HỒ SƠ THANH TOÁN VƯỢT THẨM QUYỀN PD</v>
          </cell>
        </row>
      </sheetData>
      <sheetData sheetId="3760">
        <row r="1">
          <cell r="A1" t="str">
            <v>PHIẾU XỬ LÝ HỒ SƠ THANH TOÁN VƯỢT THẨM QUYỀN PD</v>
          </cell>
        </row>
      </sheetData>
      <sheetData sheetId="3761">
        <row r="1">
          <cell r="A1" t="str">
            <v>PHIẾU XỬ LÝ HỒ SƠ THANH TOÁN VƯỢT THẨM QUYỀN PD</v>
          </cell>
        </row>
      </sheetData>
      <sheetData sheetId="3762">
        <row r="1">
          <cell r="A1" t="str">
            <v>PHIẾU XỬ LÝ HỒ SƠ THANH TOÁN VƯỢT THẨM QUYỀN PD</v>
          </cell>
        </row>
      </sheetData>
      <sheetData sheetId="3763">
        <row r="1">
          <cell r="A1" t="str">
            <v>PHIẾU XỬ LÝ HỒ SƠ THANH TOÁN VƯỢT THẨM QUYỀN PD</v>
          </cell>
        </row>
      </sheetData>
      <sheetData sheetId="3764">
        <row r="1">
          <cell r="A1" t="str">
            <v>PHIẾU XỬ LÝ HỒ SƠ THANH TOÁN VƯỢT THẨM QUYỀN PD</v>
          </cell>
        </row>
      </sheetData>
      <sheetData sheetId="3765">
        <row r="1">
          <cell r="A1" t="str">
            <v>PHIẾU XỬ LÝ HỒ SƠ THANH TOÁN VƯỢT THẨM QUYỀN PD</v>
          </cell>
        </row>
      </sheetData>
      <sheetData sheetId="3766">
        <row r="1">
          <cell r="A1" t="str">
            <v>PHIẾU XỬ LÝ HỒ SƠ THANH TOÁN VƯỢT THẨM QUYỀN PD</v>
          </cell>
        </row>
      </sheetData>
      <sheetData sheetId="3767">
        <row r="1">
          <cell r="A1" t="str">
            <v>PHIẾU XỬ LÝ HỒ SƠ THANH TOÁN VƯỢT THẨM QUYỀN PD</v>
          </cell>
        </row>
      </sheetData>
      <sheetData sheetId="3768">
        <row r="1">
          <cell r="A1" t="str">
            <v>PHIẾU XỬ LÝ HỒ SƠ THANH TOÁN VƯỢT THẨM QUYỀN PD</v>
          </cell>
        </row>
      </sheetData>
      <sheetData sheetId="3769">
        <row r="1">
          <cell r="A1" t="str">
            <v>PHIẾU XỬ LÝ HỒ SƠ THANH TOÁN VƯỢT THẨM QUYỀN PD</v>
          </cell>
        </row>
      </sheetData>
      <sheetData sheetId="3770">
        <row r="1">
          <cell r="A1" t="str">
            <v>PHIẾU XỬ LÝ HỒ SƠ THANH TOÁN VƯỢT THẨM QUYỀN PD</v>
          </cell>
        </row>
      </sheetData>
      <sheetData sheetId="3771">
        <row r="1">
          <cell r="A1" t="str">
            <v>PHIẾU XỬ LÝ HỒ SƠ THANH TOÁN VƯỢT THẨM QUYỀN PD</v>
          </cell>
        </row>
      </sheetData>
      <sheetData sheetId="3772">
        <row r="1">
          <cell r="A1" t="str">
            <v>PHIẾU XỬ LÝ HỒ SƠ THANH TOÁN VƯỢT THẨM QUYỀN PD</v>
          </cell>
        </row>
      </sheetData>
      <sheetData sheetId="3773">
        <row r="1">
          <cell r="A1" t="str">
            <v>PHIẾU XỬ LÝ HỒ SƠ THANH TOÁN VƯỢT THẨM QUYỀN PD</v>
          </cell>
        </row>
      </sheetData>
      <sheetData sheetId="3774">
        <row r="1">
          <cell r="A1" t="str">
            <v>PHIẾU XỬ LÝ HỒ SƠ THANH TOÁN VƯỢT THẨM QUYỀN PD</v>
          </cell>
        </row>
      </sheetData>
      <sheetData sheetId="3775">
        <row r="1">
          <cell r="A1" t="str">
            <v>PHIẾU XỬ LÝ HỒ SƠ THANH TOÁN VƯỢT THẨM QUYỀN PD</v>
          </cell>
        </row>
      </sheetData>
      <sheetData sheetId="3776">
        <row r="1">
          <cell r="A1" t="str">
            <v>PHIẾU XỬ LÝ HỒ SƠ THANH TOÁN VƯỢT THẨM QUYỀN PD</v>
          </cell>
        </row>
      </sheetData>
      <sheetData sheetId="3777">
        <row r="1">
          <cell r="A1" t="str">
            <v>PHIẾU XỬ LÝ HỒ SƠ THANH TOÁN VƯỢT THẨM QUYỀN PD</v>
          </cell>
        </row>
      </sheetData>
      <sheetData sheetId="3778">
        <row r="1">
          <cell r="A1" t="str">
            <v>PHIẾU XỬ LÝ HỒ SƠ THANH TOÁN VƯỢT THẨM QUYỀN PD</v>
          </cell>
        </row>
      </sheetData>
      <sheetData sheetId="3779">
        <row r="1">
          <cell r="A1" t="str">
            <v>PHIẾU XỬ LÝ HỒ SƠ THANH TOÁN VƯỢT THẨM QUYỀN PD</v>
          </cell>
        </row>
      </sheetData>
      <sheetData sheetId="3780">
        <row r="1">
          <cell r="A1" t="str">
            <v>PHIẾU XỬ LÝ HỒ SƠ THANH TOÁN VƯỢT THẨM QUYỀN PD</v>
          </cell>
        </row>
      </sheetData>
      <sheetData sheetId="3781">
        <row r="1">
          <cell r="A1" t="str">
            <v>PHIẾU XỬ LÝ HỒ SƠ THANH TOÁN VƯỢT THẨM QUYỀN PD</v>
          </cell>
        </row>
      </sheetData>
      <sheetData sheetId="3782">
        <row r="1">
          <cell r="A1" t="str">
            <v>PHIẾU XỬ LÝ HỒ SƠ THANH TOÁN VƯỢT THẨM QUYỀN PD</v>
          </cell>
        </row>
      </sheetData>
      <sheetData sheetId="3783">
        <row r="1">
          <cell r="A1" t="str">
            <v>PHIẾU XỬ LÝ HỒ SƠ THANH TOÁN VƯỢT THẨM QUYỀN PD</v>
          </cell>
        </row>
      </sheetData>
      <sheetData sheetId="3784">
        <row r="1">
          <cell r="A1" t="str">
            <v>PHIẾU XỬ LÝ HỒ SƠ THANH TOÁN VƯỢT THẨM QUYỀN PD</v>
          </cell>
        </row>
      </sheetData>
      <sheetData sheetId="3785">
        <row r="1">
          <cell r="A1" t="str">
            <v>PHIẾU XỬ LÝ HỒ SƠ THANH TOÁN VƯỢT THẨM QUYỀN PD</v>
          </cell>
        </row>
      </sheetData>
      <sheetData sheetId="3786">
        <row r="1">
          <cell r="A1" t="str">
            <v>PHIẾU XỬ LÝ HỒ SƠ THANH TOÁN VƯỢT THẨM QUYỀN PD</v>
          </cell>
        </row>
      </sheetData>
      <sheetData sheetId="3787">
        <row r="1">
          <cell r="A1" t="str">
            <v>PHIẾU XỬ LÝ HỒ SƠ THANH TOÁN VƯỢT THẨM QUYỀN PD</v>
          </cell>
        </row>
      </sheetData>
      <sheetData sheetId="3788">
        <row r="1">
          <cell r="A1" t="str">
            <v>PHIẾU XỬ LÝ HỒ SƠ THANH TOÁN VƯỢT THẨM QUYỀN PD</v>
          </cell>
        </row>
      </sheetData>
      <sheetData sheetId="3789">
        <row r="1">
          <cell r="A1" t="str">
            <v>PHIẾU XỬ LÝ HỒ SƠ THANH TOÁN VƯỢT THẨM QUYỀN PD</v>
          </cell>
        </row>
      </sheetData>
      <sheetData sheetId="3790">
        <row r="1">
          <cell r="A1" t="str">
            <v>PHIẾU XỬ LÝ HỒ SƠ THANH TOÁN VƯỢT THẨM QUYỀN PD</v>
          </cell>
        </row>
      </sheetData>
      <sheetData sheetId="3791">
        <row r="1">
          <cell r="A1" t="str">
            <v>PHIẾU XỬ LÝ HỒ SƠ THANH TOÁN VƯỢT THẨM QUYỀN PD</v>
          </cell>
        </row>
      </sheetData>
      <sheetData sheetId="3792">
        <row r="1">
          <cell r="A1" t="str">
            <v>PHIẾU XỬ LÝ HỒ SƠ THANH TOÁN VƯỢT THẨM QUYỀN PD</v>
          </cell>
        </row>
      </sheetData>
      <sheetData sheetId="3793">
        <row r="1">
          <cell r="A1" t="str">
            <v>PHIẾU XỬ LÝ HỒ SƠ THANH TOÁN VƯỢT THẨM QUYỀN PD</v>
          </cell>
        </row>
      </sheetData>
      <sheetData sheetId="3794">
        <row r="1">
          <cell r="A1" t="str">
            <v>PHIẾU XỬ LÝ HỒ SƠ THANH TOÁN VƯỢT THẨM QUYỀN PD</v>
          </cell>
        </row>
      </sheetData>
      <sheetData sheetId="3795">
        <row r="1">
          <cell r="A1" t="str">
            <v>PHIẾU XỬ LÝ HỒ SƠ THANH TOÁN VƯỢT THẨM QUYỀN PD</v>
          </cell>
        </row>
      </sheetData>
      <sheetData sheetId="3796">
        <row r="1">
          <cell r="A1" t="str">
            <v>PHIẾU XỬ LÝ HỒ SƠ THANH TOÁN VƯỢT THẨM QUYỀN PD</v>
          </cell>
        </row>
      </sheetData>
      <sheetData sheetId="3797">
        <row r="1">
          <cell r="A1" t="str">
            <v>PHIẾU XỬ LÝ HỒ SƠ THANH TOÁN VƯỢT THẨM QUYỀN PD</v>
          </cell>
        </row>
      </sheetData>
      <sheetData sheetId="3798">
        <row r="1">
          <cell r="A1" t="str">
            <v>PHIẾU XỬ LÝ HỒ SƠ THANH TOÁN VƯỢT THẨM QUYỀN PD</v>
          </cell>
        </row>
      </sheetData>
      <sheetData sheetId="3799">
        <row r="1">
          <cell r="A1" t="str">
            <v>PHIẾU XỬ LÝ HỒ SƠ THANH TOÁN VƯỢT THẨM QUYỀN PD</v>
          </cell>
        </row>
      </sheetData>
      <sheetData sheetId="3800">
        <row r="1">
          <cell r="A1" t="str">
            <v>PHIẾU XỬ LÝ HỒ SƠ THANH TOÁN VƯỢT THẨM QUYỀN PD</v>
          </cell>
        </row>
      </sheetData>
      <sheetData sheetId="3801">
        <row r="1">
          <cell r="A1" t="str">
            <v>PHIẾU XỬ LÝ HỒ SƠ THANH TOÁN VƯỢT THẨM QUYỀN PD</v>
          </cell>
        </row>
      </sheetData>
      <sheetData sheetId="3802">
        <row r="1">
          <cell r="A1" t="str">
            <v>PHIẾU XỬ LÝ HỒ SƠ THANH TOÁN VƯỢT THẨM QUYỀN PD</v>
          </cell>
        </row>
      </sheetData>
      <sheetData sheetId="3803">
        <row r="1">
          <cell r="A1" t="str">
            <v>PHIẾU XỬ LÝ HỒ SƠ THANH TOÁN VƯỢT THẨM QUYỀN PD</v>
          </cell>
        </row>
      </sheetData>
      <sheetData sheetId="3804">
        <row r="1">
          <cell r="A1" t="str">
            <v>PHIẾU XỬ LÝ HỒ SƠ THANH TOÁN VƯỢT THẨM QUYỀN PD</v>
          </cell>
        </row>
      </sheetData>
      <sheetData sheetId="3805">
        <row r="1">
          <cell r="A1" t="str">
            <v>PHIẾU XỬ LÝ HỒ SƠ THANH TOÁN VƯỢT THẨM QUYỀN PD</v>
          </cell>
        </row>
      </sheetData>
      <sheetData sheetId="3806">
        <row r="1">
          <cell r="A1" t="str">
            <v>PHIẾU XỬ LÝ HỒ SƠ THANH TOÁN VƯỢT THẨM QUYỀN PD</v>
          </cell>
        </row>
      </sheetData>
      <sheetData sheetId="3807">
        <row r="1">
          <cell r="A1" t="str">
            <v>PHIẾU XỬ LÝ HỒ SƠ THANH TOÁN VƯỢT THẨM QUYỀN PD</v>
          </cell>
        </row>
      </sheetData>
      <sheetData sheetId="3808">
        <row r="1">
          <cell r="A1" t="str">
            <v>PHIẾU XỬ LÝ HỒ SƠ THANH TOÁN VƯỢT THẨM QUYỀN PD</v>
          </cell>
        </row>
      </sheetData>
      <sheetData sheetId="3809">
        <row r="1">
          <cell r="A1" t="str">
            <v>PHIẾU XỬ LÝ HỒ SƠ THANH TOÁN VƯỢT THẨM QUYỀN PD</v>
          </cell>
        </row>
      </sheetData>
      <sheetData sheetId="3810">
        <row r="1">
          <cell r="A1" t="str">
            <v>PHIẾU XỬ LÝ HỒ SƠ THANH TOÁN VƯỢT THẨM QUYỀN PD</v>
          </cell>
        </row>
      </sheetData>
      <sheetData sheetId="3811">
        <row r="1">
          <cell r="A1" t="str">
            <v>PHIẾU XỬ LÝ HỒ SƠ THANH TOÁN VƯỢT THẨM QUYỀN PD</v>
          </cell>
        </row>
      </sheetData>
      <sheetData sheetId="3812">
        <row r="1">
          <cell r="A1" t="str">
            <v>PHIẾU XỬ LÝ HỒ SƠ THANH TOÁN VƯỢT THẨM QUYỀN PD</v>
          </cell>
        </row>
      </sheetData>
      <sheetData sheetId="3813">
        <row r="1">
          <cell r="A1" t="str">
            <v>PHIẾU XỬ LÝ HỒ SƠ THANH TOÁN VƯỢT THẨM QUYỀN PD</v>
          </cell>
        </row>
      </sheetData>
      <sheetData sheetId="3814">
        <row r="1">
          <cell r="A1" t="str">
            <v>PHIẾU XỬ LÝ HỒ SƠ THANH TOÁN VƯỢT THẨM QUYỀN PD</v>
          </cell>
        </row>
      </sheetData>
      <sheetData sheetId="3815">
        <row r="1">
          <cell r="A1" t="str">
            <v>PHIẾU XỬ LÝ HỒ SƠ THANH TOÁN VƯỢT THẨM QUYỀN PD</v>
          </cell>
        </row>
      </sheetData>
      <sheetData sheetId="3816">
        <row r="1">
          <cell r="A1" t="str">
            <v>PHIẾU XỬ LÝ HỒ SƠ THANH TOÁN VƯỢT THẨM QUYỀN PD</v>
          </cell>
        </row>
      </sheetData>
      <sheetData sheetId="3817">
        <row r="1">
          <cell r="A1" t="str">
            <v>PHIẾU XỬ LÝ HỒ SƠ THANH TOÁN VƯỢT THẨM QUYỀN PD</v>
          </cell>
        </row>
      </sheetData>
      <sheetData sheetId="3818">
        <row r="1">
          <cell r="A1" t="str">
            <v>PHIẾU XỬ LÝ HỒ SƠ THANH TOÁN VƯỢT THẨM QUYỀN PD</v>
          </cell>
        </row>
      </sheetData>
      <sheetData sheetId="3819">
        <row r="1">
          <cell r="A1" t="str">
            <v>PHIẾU XỬ LÝ HỒ SƠ THANH TOÁN VƯỢT THẨM QUYỀN PD</v>
          </cell>
        </row>
      </sheetData>
      <sheetData sheetId="3820">
        <row r="1">
          <cell r="A1" t="str">
            <v>PHIẾU XỬ LÝ HỒ SƠ THANH TOÁN VƯỢT THẨM QUYỀN PD</v>
          </cell>
        </row>
      </sheetData>
      <sheetData sheetId="3821">
        <row r="1">
          <cell r="A1" t="str">
            <v>PHIẾU XỬ LÝ HỒ SƠ THANH TOÁN VƯỢT THẨM QUYỀN PD</v>
          </cell>
        </row>
      </sheetData>
      <sheetData sheetId="3822">
        <row r="1">
          <cell r="A1" t="str">
            <v>PHIẾU XỬ LÝ HỒ SƠ THANH TOÁN VƯỢT THẨM QUYỀN PD</v>
          </cell>
        </row>
      </sheetData>
      <sheetData sheetId="3823">
        <row r="1">
          <cell r="A1" t="str">
            <v>PHIẾU XỬ LÝ HỒ SƠ THANH TOÁN VƯỢT THẨM QUYỀN PD</v>
          </cell>
        </row>
      </sheetData>
      <sheetData sheetId="3824">
        <row r="1">
          <cell r="A1" t="str">
            <v>PHIẾU XỬ LÝ HỒ SƠ THANH TOÁN VƯỢT THẨM QUYỀN PD</v>
          </cell>
        </row>
      </sheetData>
      <sheetData sheetId="3825">
        <row r="1">
          <cell r="A1" t="str">
            <v>PHIẾU XỬ LÝ HỒ SƠ THANH TOÁN VƯỢT THẨM QUYỀN PD</v>
          </cell>
        </row>
      </sheetData>
      <sheetData sheetId="3826">
        <row r="1">
          <cell r="A1" t="str">
            <v>PHIẾU XỬ LÝ HỒ SƠ THANH TOÁN VƯỢT THẨM QUYỀN PD</v>
          </cell>
        </row>
      </sheetData>
      <sheetData sheetId="3827">
        <row r="1">
          <cell r="A1" t="str">
            <v>PHIẾU XỬ LÝ HỒ SƠ THANH TOÁN VƯỢT THẨM QUYỀN PD</v>
          </cell>
        </row>
      </sheetData>
      <sheetData sheetId="3828">
        <row r="1">
          <cell r="A1" t="str">
            <v>PHIẾU XỬ LÝ HỒ SƠ THANH TOÁN VƯỢT THẨM QUYỀN PD</v>
          </cell>
        </row>
      </sheetData>
      <sheetData sheetId="3829">
        <row r="1">
          <cell r="A1" t="str">
            <v>PHIẾU XỬ LÝ HỒ SƠ THANH TOÁN VƯỢT THẨM QUYỀN PD</v>
          </cell>
        </row>
      </sheetData>
      <sheetData sheetId="3830">
        <row r="1">
          <cell r="A1" t="str">
            <v>PHIẾU XỬ LÝ HỒ SƠ THANH TOÁN VƯỢT THẨM QUYỀN PD</v>
          </cell>
        </row>
      </sheetData>
      <sheetData sheetId="3831">
        <row r="1">
          <cell r="A1" t="str">
            <v>PHIẾU XỬ LÝ HỒ SƠ THANH TOÁN VƯỢT THẨM QUYỀN PD</v>
          </cell>
        </row>
      </sheetData>
      <sheetData sheetId="3832">
        <row r="1">
          <cell r="A1" t="str">
            <v>PHIẾU XỬ LÝ HỒ SƠ THANH TOÁN VƯỢT THẨM QUYỀN PD</v>
          </cell>
        </row>
      </sheetData>
      <sheetData sheetId="3833">
        <row r="1">
          <cell r="A1" t="str">
            <v>PHIẾU XỬ LÝ HỒ SƠ THANH TOÁN VƯỢT THẨM QUYỀN PD</v>
          </cell>
        </row>
      </sheetData>
      <sheetData sheetId="3834">
        <row r="1">
          <cell r="A1" t="str">
            <v>PHIẾU XỬ LÝ HỒ SƠ THANH TOÁN VƯỢT THẨM QUYỀN PD</v>
          </cell>
        </row>
      </sheetData>
      <sheetData sheetId="3835">
        <row r="1">
          <cell r="A1" t="str">
            <v>PHIẾU XỬ LÝ HỒ SƠ THANH TOÁN VƯỢT THẨM QUYỀN PD</v>
          </cell>
        </row>
      </sheetData>
      <sheetData sheetId="3836">
        <row r="1">
          <cell r="A1" t="str">
            <v>PHIẾU XỬ LÝ HỒ SƠ THANH TOÁN VƯỢT THẨM QUYỀN PD</v>
          </cell>
        </row>
      </sheetData>
      <sheetData sheetId="3837">
        <row r="1">
          <cell r="A1" t="str">
            <v>PHIẾU XỬ LÝ HỒ SƠ THANH TOÁN VƯỢT THẨM QUYỀN PD</v>
          </cell>
        </row>
      </sheetData>
      <sheetData sheetId="3838">
        <row r="1">
          <cell r="A1" t="str">
            <v>PHIẾU XỬ LÝ HỒ SƠ THANH TOÁN VƯỢT THẨM QUYỀN PD</v>
          </cell>
        </row>
      </sheetData>
      <sheetData sheetId="3839">
        <row r="1">
          <cell r="A1" t="str">
            <v>PHIẾU XỬ LÝ HỒ SƠ THANH TOÁN VƯỢT THẨM QUYỀN PD</v>
          </cell>
        </row>
      </sheetData>
      <sheetData sheetId="3840">
        <row r="1">
          <cell r="A1" t="str">
            <v>PHIẾU XỬ LÝ HỒ SƠ THANH TOÁN VƯỢT THẨM QUYỀN PD</v>
          </cell>
        </row>
      </sheetData>
      <sheetData sheetId="3841">
        <row r="1">
          <cell r="A1" t="str">
            <v>PHIẾU XỬ LÝ HỒ SƠ THANH TOÁN VƯỢT THẨM QUYỀN PD</v>
          </cell>
        </row>
      </sheetData>
      <sheetData sheetId="3842">
        <row r="1">
          <cell r="A1" t="str">
            <v>PHIẾU XỬ LÝ HỒ SƠ THANH TOÁN VƯỢT THẨM QUYỀN PD</v>
          </cell>
        </row>
      </sheetData>
      <sheetData sheetId="3843">
        <row r="1">
          <cell r="A1" t="str">
            <v>PHIẾU XỬ LÝ HỒ SƠ THANH TOÁN VƯỢT THẨM QUYỀN PD</v>
          </cell>
        </row>
      </sheetData>
      <sheetData sheetId="3844">
        <row r="1">
          <cell r="A1" t="str">
            <v>PHIẾU XỬ LÝ HỒ SƠ THANH TOÁN VƯỢT THẨM QUYỀN PD</v>
          </cell>
        </row>
      </sheetData>
      <sheetData sheetId="3845">
        <row r="1">
          <cell r="A1" t="str">
            <v>PHIẾU XỬ LÝ HỒ SƠ THANH TOÁN VƯỢT THẨM QUYỀN PD</v>
          </cell>
        </row>
      </sheetData>
      <sheetData sheetId="3846">
        <row r="1">
          <cell r="A1" t="str">
            <v>PHIẾU XỬ LÝ HỒ SƠ THANH TOÁN VƯỢT THẨM QUYỀN PD</v>
          </cell>
        </row>
      </sheetData>
      <sheetData sheetId="3847">
        <row r="1">
          <cell r="A1" t="str">
            <v>PHIẾU XỬ LÝ HỒ SƠ THANH TOÁN VƯỢT THẨM QUYỀN PD</v>
          </cell>
        </row>
      </sheetData>
      <sheetData sheetId="3848">
        <row r="1">
          <cell r="A1" t="str">
            <v>PHIẾU XỬ LÝ HỒ SƠ THANH TOÁN VƯỢT THẨM QUYỀN PD</v>
          </cell>
        </row>
      </sheetData>
      <sheetData sheetId="3849">
        <row r="1">
          <cell r="A1" t="str">
            <v>PHIẾU XỬ LÝ HỒ SƠ THANH TOÁN VƯỢT THẨM QUYỀN PD</v>
          </cell>
        </row>
      </sheetData>
      <sheetData sheetId="3850">
        <row r="1">
          <cell r="A1" t="str">
            <v>PHIẾU XỬ LÝ HỒ SƠ THANH TOÁN VƯỢT THẨM QUYỀN PD</v>
          </cell>
        </row>
      </sheetData>
      <sheetData sheetId="3851">
        <row r="1">
          <cell r="A1" t="str">
            <v>PHIẾU XỬ LÝ HỒ SƠ THANH TOÁN VƯỢT THẨM QUYỀN PD</v>
          </cell>
        </row>
      </sheetData>
      <sheetData sheetId="3852">
        <row r="1">
          <cell r="A1" t="str">
            <v>PHIẾU XỬ LÝ HỒ SƠ THANH TOÁN VƯỢT THẨM QUYỀN PD</v>
          </cell>
        </row>
      </sheetData>
      <sheetData sheetId="3853">
        <row r="1">
          <cell r="A1" t="str">
            <v>PHIẾU XỬ LÝ HỒ SƠ THANH TOÁN VƯỢT THẨM QUYỀN PD</v>
          </cell>
        </row>
      </sheetData>
      <sheetData sheetId="3854">
        <row r="1">
          <cell r="A1" t="str">
            <v>PHIẾU XỬ LÝ HỒ SƠ THANH TOÁN VƯỢT THẨM QUYỀN PD</v>
          </cell>
        </row>
      </sheetData>
      <sheetData sheetId="3855">
        <row r="1">
          <cell r="A1" t="str">
            <v>PHIẾU XỬ LÝ HỒ SƠ THANH TOÁN VƯỢT THẨM QUYỀN PD</v>
          </cell>
        </row>
      </sheetData>
      <sheetData sheetId="3856">
        <row r="1">
          <cell r="A1" t="str">
            <v>PHIẾU XỬ LÝ HỒ SƠ THANH TOÁN VƯỢT THẨM QUYỀN PD</v>
          </cell>
        </row>
      </sheetData>
      <sheetData sheetId="3857">
        <row r="1">
          <cell r="A1" t="str">
            <v>PHIẾU XỬ LÝ HỒ SƠ THANH TOÁN VƯỢT THẨM QUYỀN PD</v>
          </cell>
        </row>
      </sheetData>
      <sheetData sheetId="3858">
        <row r="1">
          <cell r="A1" t="str">
            <v>PHIẾU XỬ LÝ HỒ SƠ THANH TOÁN VƯỢT THẨM QUYỀN PD</v>
          </cell>
        </row>
      </sheetData>
      <sheetData sheetId="3859">
        <row r="1">
          <cell r="A1" t="str">
            <v>PHIẾU XỬ LÝ HỒ SƠ THANH TOÁN VƯỢT THẨM QUYỀN PD</v>
          </cell>
        </row>
      </sheetData>
      <sheetData sheetId="3860">
        <row r="1">
          <cell r="A1" t="str">
            <v>PHIẾU XỬ LÝ HỒ SƠ THANH TOÁN VƯỢT THẨM QUYỀN PD</v>
          </cell>
        </row>
      </sheetData>
      <sheetData sheetId="3861">
        <row r="1">
          <cell r="A1" t="str">
            <v>PHIẾU XỬ LÝ HỒ SƠ THANH TOÁN VƯỢT THẨM QUYỀN PD</v>
          </cell>
        </row>
      </sheetData>
      <sheetData sheetId="3862">
        <row r="1">
          <cell r="A1" t="str">
            <v>PHIẾU XỬ LÝ HỒ SƠ THANH TOÁN VƯỢT THẨM QUYỀN PD</v>
          </cell>
        </row>
      </sheetData>
      <sheetData sheetId="3863">
        <row r="1">
          <cell r="A1" t="str">
            <v>PHIẾU XỬ LÝ HỒ SƠ THANH TOÁN VƯỢT THẨM QUYỀN PD</v>
          </cell>
        </row>
      </sheetData>
      <sheetData sheetId="3864">
        <row r="1">
          <cell r="A1" t="str">
            <v>PHIẾU XỬ LÝ HỒ SƠ THANH TOÁN VƯỢT THẨM QUYỀN PD</v>
          </cell>
        </row>
      </sheetData>
      <sheetData sheetId="3865">
        <row r="1">
          <cell r="A1" t="str">
            <v>PHIẾU XỬ LÝ HỒ SƠ THANH TOÁN VƯỢT THẨM QUYỀN PD</v>
          </cell>
        </row>
      </sheetData>
      <sheetData sheetId="3866">
        <row r="1">
          <cell r="A1" t="str">
            <v>PHIẾU XỬ LÝ HỒ SƠ THANH TOÁN VƯỢT THẨM QUYỀN PD</v>
          </cell>
        </row>
      </sheetData>
      <sheetData sheetId="3867">
        <row r="1">
          <cell r="A1" t="str">
            <v>PHIẾU XỬ LÝ HỒ SƠ THANH TOÁN VƯỢT THẨM QUYỀN PD</v>
          </cell>
        </row>
      </sheetData>
      <sheetData sheetId="3868">
        <row r="1">
          <cell r="A1" t="str">
            <v>PHIẾU XỬ LÝ HỒ SƠ THANH TOÁN VƯỢT THẨM QUYỀN PD</v>
          </cell>
        </row>
      </sheetData>
      <sheetData sheetId="3869">
        <row r="1">
          <cell r="A1" t="str">
            <v>PHIẾU XỬ LÝ HỒ SƠ THANH TOÁN VƯỢT THẨM QUYỀN PD</v>
          </cell>
        </row>
      </sheetData>
      <sheetData sheetId="3870">
        <row r="1">
          <cell r="A1" t="str">
            <v>PHIẾU XỬ LÝ HỒ SƠ THANH TOÁN VƯỢT THẨM QUYỀN PD</v>
          </cell>
        </row>
      </sheetData>
      <sheetData sheetId="3871">
        <row r="1">
          <cell r="A1" t="str">
            <v>PHIẾU XỬ LÝ HỒ SƠ THANH TOÁN VƯỢT THẨM QUYỀN PD</v>
          </cell>
        </row>
      </sheetData>
      <sheetData sheetId="3872">
        <row r="1">
          <cell r="A1" t="str">
            <v>PHIẾU XỬ LÝ HỒ SƠ THANH TOÁN VƯỢT THẨM QUYỀN PD</v>
          </cell>
        </row>
      </sheetData>
      <sheetData sheetId="3873">
        <row r="1">
          <cell r="A1" t="str">
            <v>PHIẾU XỬ LÝ HỒ SƠ THANH TOÁN VƯỢT THẨM QUYỀN PD</v>
          </cell>
        </row>
      </sheetData>
      <sheetData sheetId="3874">
        <row r="1">
          <cell r="A1" t="str">
            <v>PHIẾU XỬ LÝ HỒ SƠ THANH TOÁN VƯỢT THẨM QUYỀN PD</v>
          </cell>
        </row>
      </sheetData>
      <sheetData sheetId="3875">
        <row r="1">
          <cell r="A1" t="str">
            <v>PHIẾU XỬ LÝ HỒ SƠ THANH TOÁN VƯỢT THẨM QUYỀN PD</v>
          </cell>
        </row>
      </sheetData>
      <sheetData sheetId="3876">
        <row r="1">
          <cell r="A1" t="str">
            <v>PHIẾU XỬ LÝ HỒ SƠ THANH TOÁN VƯỢT THẨM QUYỀN PD</v>
          </cell>
        </row>
      </sheetData>
      <sheetData sheetId="3877">
        <row r="1">
          <cell r="A1" t="str">
            <v>PHIẾU XỬ LÝ HỒ SƠ THANH TOÁN VƯỢT THẨM QUYỀN PD</v>
          </cell>
        </row>
      </sheetData>
      <sheetData sheetId="3878">
        <row r="1">
          <cell r="A1" t="str">
            <v>PHIẾU XỬ LÝ HỒ SƠ THANH TOÁN VƯỢT THẨM QUYỀN PD</v>
          </cell>
        </row>
      </sheetData>
      <sheetData sheetId="3879">
        <row r="1">
          <cell r="A1" t="str">
            <v>PHIẾU XỬ LÝ HỒ SƠ THANH TOÁN VƯỢT THẨM QUYỀN PD</v>
          </cell>
        </row>
      </sheetData>
      <sheetData sheetId="3880">
        <row r="1">
          <cell r="A1" t="str">
            <v>PHIẾU XỬ LÝ HỒ SƠ THANH TOÁN VƯỢT THẨM QUYỀN PD</v>
          </cell>
        </row>
      </sheetData>
      <sheetData sheetId="3881">
        <row r="1">
          <cell r="A1" t="str">
            <v>PHIẾU XỬ LÝ HỒ SƠ THANH TOÁN VƯỢT THẨM QUYỀN PD</v>
          </cell>
        </row>
      </sheetData>
      <sheetData sheetId="3882">
        <row r="1">
          <cell r="A1" t="str">
            <v>PHIẾU XỬ LÝ HỒ SƠ THANH TOÁN VƯỢT THẨM QUYỀN PD</v>
          </cell>
        </row>
      </sheetData>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ow r="1">
          <cell r="A1" t="str">
            <v>PHIẾU XỬ LÝ HỒ SƠ THANH TOÁN VƯỢT THẨM QUYỀN PD</v>
          </cell>
        </row>
      </sheetData>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ow r="1">
          <cell r="A1" t="str">
            <v>PHIẾU XỬ LÝ HỒ SƠ THANH TOÁN VƯỢT THẨM QUYỀN PD</v>
          </cell>
        </row>
      </sheetData>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ow r="1">
          <cell r="A1" t="str">
            <v>PHIẾU XỬ LÝ HỒ SƠ THANH TOÁN VƯỢT THẨM QUYỀN PD</v>
          </cell>
        </row>
      </sheetData>
      <sheetData sheetId="4046">
        <row r="1">
          <cell r="A1" t="str">
            <v>PHIẾU XỬ LÝ HỒ SƠ THANH TOÁN VƯỢT THẨM QUYỀN PD</v>
          </cell>
        </row>
      </sheetData>
      <sheetData sheetId="4047">
        <row r="1">
          <cell r="A1" t="str">
            <v>PHIẾU XỬ LÝ HỒ SƠ THANH TOÁN VƯỢT THẨM QUYỀN PD</v>
          </cell>
        </row>
      </sheetData>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ow r="1">
          <cell r="A1" t="str">
            <v>PHIẾU XỬ LÝ HỒ SƠ THANH TOÁN VƯỢT THẨM QUYỀN PD</v>
          </cell>
        </row>
      </sheetData>
      <sheetData sheetId="4113" refreshError="1"/>
      <sheetData sheetId="4114" refreshError="1"/>
      <sheetData sheetId="4115" refreshError="1"/>
      <sheetData sheetId="4116" refreshError="1"/>
      <sheetData sheetId="4117" refreshError="1"/>
      <sheetData sheetId="4118">
        <row r="1">
          <cell r="A1" t="str">
            <v>PHIẾU XỬ LÝ HỒ SƠ THANH TOÁN VƯỢT THẨM QUYỀN PD</v>
          </cell>
        </row>
      </sheetData>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ow r="1">
          <cell r="A1" t="str">
            <v>PHIẾU XỬ LÝ HỒ SƠ THANH TOÁN VƯỢT THẨM QUYỀN PD</v>
          </cell>
        </row>
      </sheetData>
      <sheetData sheetId="4145">
        <row r="1">
          <cell r="A1" t="str">
            <v>PHIẾU XỬ LÝ HỒ SƠ THANH TOÁN VƯỢT THẨM QUYỀN PD</v>
          </cell>
        </row>
      </sheetData>
      <sheetData sheetId="4146">
        <row r="1">
          <cell r="A1" t="str">
            <v>PHIẾU XỬ LÝ HỒ SƠ THANH TOÁN VƯỢT THẨM QUYỀN PD</v>
          </cell>
        </row>
      </sheetData>
      <sheetData sheetId="4147">
        <row r="1">
          <cell r="A1" t="str">
            <v>PHIẾU XỬ LÝ HỒ SƠ THANH TOÁN VƯỢT THẨM QUYỀN PD</v>
          </cell>
        </row>
      </sheetData>
      <sheetData sheetId="4148">
        <row r="1">
          <cell r="A1" t="str">
            <v>PHIẾU XỬ LÝ HỒ SƠ THANH TOÁN VƯỢT THẨM QUYỀN PD</v>
          </cell>
        </row>
      </sheetData>
      <sheetData sheetId="4149">
        <row r="1">
          <cell r="A1" t="str">
            <v>PHIẾU XỬ LÝ HỒ SƠ THANH TOÁN VƯỢT THẨM QUYỀN PD</v>
          </cell>
        </row>
      </sheetData>
      <sheetData sheetId="4150">
        <row r="1">
          <cell r="A1" t="str">
            <v>PHIẾU XỬ LÝ HỒ SƠ THANH TOÁN VƯỢT THẨM QUYỀN PD</v>
          </cell>
        </row>
      </sheetData>
      <sheetData sheetId="4151">
        <row r="1">
          <cell r="A1" t="str">
            <v>PHIẾU XỬ LÝ HỒ SƠ THANH TOÁN VƯỢT THẨM QUYỀN PD</v>
          </cell>
        </row>
      </sheetData>
      <sheetData sheetId="4152">
        <row r="1">
          <cell r="A1" t="str">
            <v>PHIẾU XỬ LÝ HỒ SƠ THANH TOÁN VƯỢT THẨM QUYỀN PD</v>
          </cell>
        </row>
      </sheetData>
      <sheetData sheetId="4153">
        <row r="1">
          <cell r="A1" t="str">
            <v>PHIẾU XỬ LÝ HỒ SƠ THANH TOÁN VƯỢT THẨM QUYỀN PD</v>
          </cell>
        </row>
      </sheetData>
      <sheetData sheetId="4154">
        <row r="1">
          <cell r="A1" t="str">
            <v>PHIẾU XỬ LÝ HỒ SƠ THANH TOÁN VƯỢT THẨM QUYỀN PD</v>
          </cell>
        </row>
      </sheetData>
      <sheetData sheetId="4155">
        <row r="1">
          <cell r="A1" t="str">
            <v>PHIẾU XỬ LÝ HỒ SƠ THANH TOÁN VƯỢT THẨM QUYỀN PD</v>
          </cell>
        </row>
      </sheetData>
      <sheetData sheetId="4156">
        <row r="1">
          <cell r="A1" t="str">
            <v>PHIẾU XỬ LÝ HỒ SƠ THANH TOÁN VƯỢT THẨM QUYỀN PD</v>
          </cell>
        </row>
      </sheetData>
      <sheetData sheetId="4157">
        <row r="1">
          <cell r="A1" t="str">
            <v>PHIẾU XỬ LÝ HỒ SƠ THANH TOÁN VƯỢT THẨM QUYỀN PD</v>
          </cell>
        </row>
      </sheetData>
      <sheetData sheetId="4158">
        <row r="1">
          <cell r="A1" t="str">
            <v>PHIẾU XỬ LÝ HỒ SƠ THANH TOÁN VƯỢT THẨM QUYỀN PD</v>
          </cell>
        </row>
      </sheetData>
      <sheetData sheetId="4159">
        <row r="1">
          <cell r="A1" t="str">
            <v>PHIẾU XỬ LÝ HỒ SƠ THANH TOÁN VƯỢT THẨM QUYỀN PD</v>
          </cell>
        </row>
      </sheetData>
      <sheetData sheetId="4160">
        <row r="1">
          <cell r="A1" t="str">
            <v>PHIẾU XỬ LÝ HỒ SƠ THANH TOÁN VƯỢT THẨM QUYỀN PD</v>
          </cell>
        </row>
      </sheetData>
      <sheetData sheetId="4161" refreshError="1"/>
      <sheetData sheetId="4162">
        <row r="1">
          <cell r="A1" t="str">
            <v>PHIẾU XỬ LÝ HỒ SƠ THANH TOÁN VƯỢT THẨM QUYỀN PD</v>
          </cell>
        </row>
      </sheetData>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ow r="1">
          <cell r="A1" t="str">
            <v>PHIẾU XỬ LÝ HỒ SƠ THANH TOÁN VƯỢT THẨM QUYỀN PD</v>
          </cell>
        </row>
      </sheetData>
      <sheetData sheetId="5061">
        <row r="1">
          <cell r="A1" t="str">
            <v>PHIẾU XỬ LÝ HỒ SƠ THANH TOÁN VƯỢT THẨM QUYỀN PD</v>
          </cell>
        </row>
      </sheetData>
      <sheetData sheetId="5062" refreshError="1"/>
      <sheetData sheetId="5063">
        <row r="1">
          <cell r="A1" t="str">
            <v>PHIẾU XỬ LÝ HỒ SƠ THANH TOÁN VƯỢT THẨM QUYỀN PD</v>
          </cell>
        </row>
      </sheetData>
      <sheetData sheetId="5064">
        <row r="1">
          <cell r="A1" t="str">
            <v>PHIẾU XỬ LÝ HỒ SƠ THANH TOÁN VƯỢT THẨM QUYỀN PD</v>
          </cell>
        </row>
      </sheetData>
      <sheetData sheetId="5065">
        <row r="1">
          <cell r="A1" t="str">
            <v>PHIẾU XỬ LÝ HỒ SƠ THANH TOÁN VƯỢT THẨM QUYỀN PD</v>
          </cell>
        </row>
      </sheetData>
      <sheetData sheetId="5066">
        <row r="1">
          <cell r="A1" t="str">
            <v>PHIẾU XỬ LÝ HỒ SƠ THANH TOÁN VƯỢT THẨM QUYỀN PD</v>
          </cell>
        </row>
      </sheetData>
      <sheetData sheetId="5067">
        <row r="1">
          <cell r="A1" t="str">
            <v>PHIẾU XỬ LÝ HỒ SƠ THANH TOÁN VƯỢT THẨM QUYỀN PD</v>
          </cell>
        </row>
      </sheetData>
      <sheetData sheetId="5068">
        <row r="1">
          <cell r="A1" t="str">
            <v>PHIẾU XỬ LÝ HỒ SƠ THANH TOÁN VƯỢT THẨM QUYỀN PD</v>
          </cell>
        </row>
      </sheetData>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ow r="1">
          <cell r="A1" t="str">
            <v>PHIẾU XỬ LÝ HỒ SƠ THANH TOÁN VƯỢT THẨM QUYỀN PD</v>
          </cell>
        </row>
      </sheetData>
      <sheetData sheetId="5107">
        <row r="1">
          <cell r="A1" t="str">
            <v>PHIẾU XỬ LÝ HỒ SƠ THANH TOÁN VƯỢT THẨM QUYỀN PD</v>
          </cell>
        </row>
      </sheetData>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ow r="1">
          <cell r="A1" t="str">
            <v>PHIẾU XỬ LÝ HỒ SƠ THANH TOÁN VƯỢT THẨM QUYỀN PD</v>
          </cell>
        </row>
      </sheetData>
      <sheetData sheetId="5141">
        <row r="1">
          <cell r="A1" t="str">
            <v>PHIẾU XỬ LÝ HỒ SƠ THANH TOÁN VƯỢT THẨM QUYỀN PD</v>
          </cell>
        </row>
      </sheetData>
      <sheetData sheetId="5142">
        <row r="1">
          <cell r="A1" t="str">
            <v>PHIẾU XỬ LÝ HỒ SƠ THANH TOÁN VƯỢT THẨM QUYỀN PD</v>
          </cell>
        </row>
      </sheetData>
      <sheetData sheetId="5143">
        <row r="1">
          <cell r="A1" t="str">
            <v>PHIẾU XỬ LÝ HỒ SƠ THANH TOÁN VƯỢT THẨM QUYỀN PD</v>
          </cell>
        </row>
      </sheetData>
      <sheetData sheetId="5144">
        <row r="1">
          <cell r="A1" t="str">
            <v>PHIẾU XỬ LÝ HỒ SƠ THANH TOÁN VƯỢT THẨM QUYỀN PD</v>
          </cell>
        </row>
      </sheetData>
      <sheetData sheetId="5145">
        <row r="1">
          <cell r="A1" t="str">
            <v>PHIẾU XỬ LÝ HỒ SƠ THANH TOÁN VƯỢT THẨM QUYỀN PD</v>
          </cell>
        </row>
      </sheetData>
      <sheetData sheetId="5146">
        <row r="1">
          <cell r="A1" t="str">
            <v>PHIẾU XỬ LÝ HỒ SƠ THANH TOÁN VƯỢT THẨM QUYỀN PD</v>
          </cell>
        </row>
      </sheetData>
      <sheetData sheetId="5147">
        <row r="1">
          <cell r="A1" t="str">
            <v>PHIẾU XỬ LÝ HỒ SƠ THANH TOÁN VƯỢT THẨM QUYỀN PD</v>
          </cell>
        </row>
      </sheetData>
      <sheetData sheetId="5148">
        <row r="1">
          <cell r="A1" t="str">
            <v>PHIẾU XỬ LÝ HỒ SƠ THANH TOÁN VƯỢT THẨM QUYỀN PD</v>
          </cell>
        </row>
      </sheetData>
      <sheetData sheetId="5149">
        <row r="1">
          <cell r="A1" t="str">
            <v>PHIẾU XỬ LÝ HỒ SƠ THANH TOÁN VƯỢT THẨM QUYỀN PD</v>
          </cell>
        </row>
      </sheetData>
      <sheetData sheetId="5150">
        <row r="1">
          <cell r="A1" t="str">
            <v>PHIẾU XỬ LÝ HỒ SƠ THANH TOÁN VƯỢT THẨM QUYỀN PD</v>
          </cell>
        </row>
      </sheetData>
      <sheetData sheetId="5151">
        <row r="1">
          <cell r="A1" t="str">
            <v>PHIẾU XỬ LÝ HỒ SƠ THANH TOÁN VƯỢT THẨM QUYỀN PD</v>
          </cell>
        </row>
      </sheetData>
      <sheetData sheetId="5152">
        <row r="1">
          <cell r="A1" t="str">
            <v>PHIẾU XỬ LÝ HỒ SƠ THANH TOÁN VƯỢT THẨM QUYỀN PD</v>
          </cell>
        </row>
      </sheetData>
      <sheetData sheetId="5153">
        <row r="1">
          <cell r="A1" t="str">
            <v>PHIẾU XỬ LÝ HỒ SƠ THANH TOÁN VƯỢT THẨM QUYỀN PD</v>
          </cell>
        </row>
      </sheetData>
      <sheetData sheetId="5154">
        <row r="1">
          <cell r="A1" t="str">
            <v>PHIẾU XỬ LÝ HỒ SƠ THANH TOÁN VƯỢT THẨM QUYỀN PD</v>
          </cell>
        </row>
      </sheetData>
      <sheetData sheetId="5155">
        <row r="1">
          <cell r="A1" t="str">
            <v>PHIẾU XỬ LÝ HỒ SƠ THANH TOÁN VƯỢT THẨM QUYỀN PD</v>
          </cell>
        </row>
      </sheetData>
      <sheetData sheetId="5156">
        <row r="1">
          <cell r="A1" t="str">
            <v>PHIẾU XỬ LÝ HỒ SƠ THANH TOÁN VƯỢT THẨM QUYỀN PD</v>
          </cell>
        </row>
      </sheetData>
      <sheetData sheetId="5157">
        <row r="1">
          <cell r="A1" t="str">
            <v>PHIẾU XỬ LÝ HỒ SƠ THANH TOÁN VƯỢT THẨM QUYỀN PD</v>
          </cell>
        </row>
      </sheetData>
      <sheetData sheetId="5158">
        <row r="1">
          <cell r="A1" t="str">
            <v>PHIẾU XỬ LÝ HỒ SƠ THANH TOÁN VƯỢT THẨM QUYỀN PD</v>
          </cell>
        </row>
      </sheetData>
      <sheetData sheetId="5159">
        <row r="1">
          <cell r="A1" t="str">
            <v>PHIẾU XỬ LÝ HỒ SƠ THANH TOÁN VƯỢT THẨM QUYỀN PD</v>
          </cell>
        </row>
      </sheetData>
      <sheetData sheetId="5160">
        <row r="1">
          <cell r="A1" t="str">
            <v>PHIẾU XỬ LÝ HỒ SƠ THANH TOÁN VƯỢT THẨM QUYỀN PD</v>
          </cell>
        </row>
      </sheetData>
      <sheetData sheetId="5161">
        <row r="1">
          <cell r="A1" t="str">
            <v>PHIẾU XỬ LÝ HỒ SƠ THANH TOÁN VƯỢT THẨM QUYỀN PD</v>
          </cell>
        </row>
      </sheetData>
      <sheetData sheetId="5162">
        <row r="1">
          <cell r="A1" t="str">
            <v>PHIẾU XỬ LÝ HỒ SƠ THANH TOÁN VƯỢT THẨM QUYỀN PD</v>
          </cell>
        </row>
      </sheetData>
      <sheetData sheetId="5163">
        <row r="1">
          <cell r="A1" t="str">
            <v>PHIẾU XỬ LÝ HỒ SƠ THANH TOÁN VƯỢT THẨM QUYỀN PD</v>
          </cell>
        </row>
      </sheetData>
      <sheetData sheetId="5164">
        <row r="1">
          <cell r="A1" t="str">
            <v>PHIẾU XỬ LÝ HỒ SƠ THANH TOÁN VƯỢT THẨM QUYỀN PD</v>
          </cell>
        </row>
      </sheetData>
      <sheetData sheetId="5165">
        <row r="1">
          <cell r="A1" t="str">
            <v>PHIẾU XỬ LÝ HỒ SƠ THANH TOÁN VƯỢT THẨM QUYỀN PD</v>
          </cell>
        </row>
      </sheetData>
      <sheetData sheetId="5166">
        <row r="1">
          <cell r="A1" t="str">
            <v>PHIẾU XỬ LÝ HỒ SƠ THANH TOÁN VƯỢT THẨM QUYỀN PD</v>
          </cell>
        </row>
      </sheetData>
      <sheetData sheetId="5167">
        <row r="1">
          <cell r="A1" t="str">
            <v>PHIẾU XỬ LÝ HỒ SƠ THANH TOÁN VƯỢT THẨM QUYỀN PD</v>
          </cell>
        </row>
      </sheetData>
      <sheetData sheetId="5168">
        <row r="1">
          <cell r="A1" t="str">
            <v>PHIẾU XỬ LÝ HỒ SƠ THANH TOÁN VƯỢT THẨM QUYỀN PD</v>
          </cell>
        </row>
      </sheetData>
      <sheetData sheetId="5169">
        <row r="1">
          <cell r="A1" t="str">
            <v>PHIẾU XỬ LÝ HỒ SƠ THANH TOÁN VƯỢT THẨM QUYỀN PD</v>
          </cell>
        </row>
      </sheetData>
      <sheetData sheetId="5170">
        <row r="1">
          <cell r="A1" t="str">
            <v>PHIẾU XỬ LÝ HỒ SƠ THANH TOÁN VƯỢT THẨM QUYỀN PD</v>
          </cell>
        </row>
      </sheetData>
      <sheetData sheetId="5171">
        <row r="1">
          <cell r="A1" t="str">
            <v>PHIẾU XỬ LÝ HỒ SƠ THANH TOÁN VƯỢT THẨM QUYỀN PD</v>
          </cell>
        </row>
      </sheetData>
      <sheetData sheetId="5172">
        <row r="1">
          <cell r="A1" t="str">
            <v>PHIẾU XỬ LÝ HỒ SƠ THANH TOÁN VƯỢT THẨM QUYỀN PD</v>
          </cell>
        </row>
      </sheetData>
      <sheetData sheetId="5173">
        <row r="1">
          <cell r="A1" t="str">
            <v>PHIẾU XỬ LÝ HỒ SƠ THANH TOÁN VƯỢT THẨM QUYỀN PD</v>
          </cell>
        </row>
      </sheetData>
      <sheetData sheetId="5174">
        <row r="1">
          <cell r="A1" t="str">
            <v>PHIẾU XỬ LÝ HỒ SƠ THANH TOÁN VƯỢT THẨM QUYỀN PD</v>
          </cell>
        </row>
      </sheetData>
      <sheetData sheetId="5175">
        <row r="1">
          <cell r="A1" t="str">
            <v>PHIẾU XỬ LÝ HỒ SƠ THANH TOÁN VƯỢT THẨM QUYỀN PD</v>
          </cell>
        </row>
      </sheetData>
      <sheetData sheetId="5176">
        <row r="1">
          <cell r="A1" t="str">
            <v>PHIẾU XỬ LÝ HỒ SƠ THANH TOÁN VƯỢT THẨM QUYỀN PD</v>
          </cell>
        </row>
      </sheetData>
      <sheetData sheetId="5177">
        <row r="1">
          <cell r="A1" t="str">
            <v>PHIẾU XỬ LÝ HỒ SƠ THANH TOÁN VƯỢT THẨM QUYỀN PD</v>
          </cell>
        </row>
      </sheetData>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ow r="1">
          <cell r="A1" t="str">
            <v>PHIẾU XỬ LÝ HỒ SƠ THANH TOÁN VƯỢT THẨM QUYỀN PD</v>
          </cell>
        </row>
      </sheetData>
      <sheetData sheetId="5203">
        <row r="1">
          <cell r="A1" t="str">
            <v>PHIẾU XỬ LÝ HỒ SƠ THANH TOÁN VƯỢT THẨM QUYỀN PD</v>
          </cell>
        </row>
      </sheetData>
      <sheetData sheetId="5204">
        <row r="1">
          <cell r="A1" t="str">
            <v>PHIẾU XỬ LÝ HỒ SƠ THANH TOÁN VƯỢT THẨM QUYỀN PD</v>
          </cell>
        </row>
      </sheetData>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ow r="1">
          <cell r="A1" t="str">
            <v>PHIẾU XỬ LÝ HỒ SƠ THANH TOÁN VƯỢT THẨM QUYỀN PD</v>
          </cell>
        </row>
      </sheetData>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ow r="1">
          <cell r="A1" t="str">
            <v>PHIẾU XỬ LÝ HỒ SƠ THANH TOÁN VƯỢT THẨM QUYỀN PD</v>
          </cell>
        </row>
      </sheetData>
      <sheetData sheetId="5285" refreshError="1"/>
      <sheetData sheetId="5286">
        <row r="1">
          <cell r="A1" t="str">
            <v>PHIẾU XỬ LÝ HỒ SƠ THANH TOÁN VƯỢT THẨM QUYỀN PD</v>
          </cell>
        </row>
      </sheetData>
      <sheetData sheetId="5287" refreshError="1"/>
      <sheetData sheetId="5288" refreshError="1"/>
      <sheetData sheetId="5289" refreshError="1"/>
      <sheetData sheetId="5290">
        <row r="1">
          <cell r="A1" t="str">
            <v>PHIẾU XỬ LÝ HỒ SƠ THANH TOÁN VƯỢT THẨM QUYỀN PD</v>
          </cell>
        </row>
      </sheetData>
      <sheetData sheetId="5291" refreshError="1"/>
      <sheetData sheetId="5292" refreshError="1"/>
      <sheetData sheetId="5293" refreshError="1"/>
      <sheetData sheetId="5294" refreshError="1"/>
      <sheetData sheetId="5295" refreshError="1"/>
      <sheetData sheetId="5296" refreshError="1"/>
      <sheetData sheetId="5297" refreshError="1"/>
      <sheetData sheetId="5298">
        <row r="1">
          <cell r="A1" t="str">
            <v>PHIẾU XỬ LÝ HỒ SƠ THANH TOÁN VƯỢT THẨM QUYỀN PD</v>
          </cell>
        </row>
      </sheetData>
      <sheetData sheetId="5299" refreshError="1"/>
      <sheetData sheetId="5300">
        <row r="1">
          <cell r="A1" t="str">
            <v>PHIẾU XỬ LÝ HỒ SƠ THANH TOÁN VƯỢT THẨM QUYỀN PD</v>
          </cell>
        </row>
      </sheetData>
      <sheetData sheetId="5301" refreshError="1"/>
      <sheetData sheetId="5302">
        <row r="1">
          <cell r="A1" t="str">
            <v>PHIẾU XỬ LÝ HỒ SƠ THANH TOÁN VƯỢT THẨM QUYỀN PD</v>
          </cell>
        </row>
      </sheetData>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ow r="1">
          <cell r="A1" t="str">
            <v>PHIẾU XỬ LÝ HỒ SƠ THANH TOÁN VƯỢT THẨM QUYỀN PD</v>
          </cell>
        </row>
      </sheetData>
      <sheetData sheetId="5447">
        <row r="1">
          <cell r="A1" t="str">
            <v>PHIẾU XỬ LÝ HỒ SƠ THANH TOÁN VƯỢT THẨM QUYỀN PD</v>
          </cell>
        </row>
      </sheetData>
      <sheetData sheetId="5448">
        <row r="1">
          <cell r="A1" t="str">
            <v>PHIẾU XỬ LÝ HỒ SƠ THANH TOÁN VƯỢT THẨM QUYỀN PD</v>
          </cell>
        </row>
      </sheetData>
      <sheetData sheetId="5449">
        <row r="1">
          <cell r="A1" t="str">
            <v>PHIẾU XỬ LÝ HỒ SƠ THANH TOÁN VƯỢT THẨM QUYỀN PD</v>
          </cell>
        </row>
      </sheetData>
      <sheetData sheetId="5450">
        <row r="1">
          <cell r="A1" t="str">
            <v>PHIẾU XỬ LÝ HỒ SƠ THANH TOÁN VƯỢT THẨM QUYỀN PD</v>
          </cell>
        </row>
      </sheetData>
      <sheetData sheetId="5451">
        <row r="1">
          <cell r="A1" t="str">
            <v>PHIẾU XỬ LÝ HỒ SƠ THANH TOÁN VƯỢT THẨM QUYỀN PD</v>
          </cell>
        </row>
      </sheetData>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ow r="1">
          <cell r="A1" t="str">
            <v>PHIẾU XỬ LÝ HỒ SƠ THANH TOÁN VƯỢT THẨM QUYỀN PD</v>
          </cell>
        </row>
      </sheetData>
      <sheetData sheetId="5472">
        <row r="1">
          <cell r="A1" t="str">
            <v>PHIẾU XỬ LÝ HỒ SƠ THANH TOÁN VƯỢT THẨM QUYỀN PD</v>
          </cell>
        </row>
      </sheetData>
      <sheetData sheetId="5473">
        <row r="1">
          <cell r="A1" t="str">
            <v>PHIẾU XỬ LÝ HỒ SƠ THANH TOÁN VƯỢT THẨM QUYỀN PD</v>
          </cell>
        </row>
      </sheetData>
      <sheetData sheetId="5474">
        <row r="1">
          <cell r="A1" t="str">
            <v>PHIẾU XỬ LÝ HỒ SƠ THANH TOÁN VƯỢT THẨM QUYỀN PD</v>
          </cell>
        </row>
      </sheetData>
      <sheetData sheetId="5475">
        <row r="1">
          <cell r="A1" t="str">
            <v>PHIẾU XỬ LÝ HỒ SƠ THANH TOÁN VƯỢT THẨM QUYỀN PD</v>
          </cell>
        </row>
      </sheetData>
      <sheetData sheetId="5476">
        <row r="1">
          <cell r="A1" t="str">
            <v>PHIẾU XỬ LÝ HỒ SƠ THANH TOÁN VƯỢT THẨM QUYỀN PD</v>
          </cell>
        </row>
      </sheetData>
      <sheetData sheetId="5477">
        <row r="1">
          <cell r="A1" t="str">
            <v>PHIẾU XỬ LÝ HỒ SƠ THANH TOÁN VƯỢT THẨM QUYỀN PD</v>
          </cell>
        </row>
      </sheetData>
      <sheetData sheetId="5478">
        <row r="1">
          <cell r="A1" t="str">
            <v>PHIẾU XỬ LÝ HỒ SƠ THANH TOÁN VƯỢT THẨM QUYỀN PD</v>
          </cell>
        </row>
      </sheetData>
      <sheetData sheetId="5479">
        <row r="1">
          <cell r="A1" t="str">
            <v>PHIẾU XỬ LÝ HỒ SƠ THANH TOÁN VƯỢT THẨM QUYỀN PD</v>
          </cell>
        </row>
      </sheetData>
      <sheetData sheetId="5480">
        <row r="1">
          <cell r="A1" t="str">
            <v>PHIẾU XỬ LÝ HỒ SƠ THANH TOÁN VƯỢT THẨM QUYỀN PD</v>
          </cell>
        </row>
      </sheetData>
      <sheetData sheetId="5481">
        <row r="1">
          <cell r="A1" t="str">
            <v>PHIẾU XỬ LÝ HỒ SƠ THANH TOÁN VƯỢT THẨM QUYỀN PD</v>
          </cell>
        </row>
      </sheetData>
      <sheetData sheetId="5482">
        <row r="1">
          <cell r="A1" t="str">
            <v>PHIẾU XỬ LÝ HỒ SƠ THANH TOÁN VƯỢT THẨM QUYỀN PD</v>
          </cell>
        </row>
      </sheetData>
      <sheetData sheetId="5483">
        <row r="1">
          <cell r="A1" t="str">
            <v>PHIẾU XỬ LÝ HỒ SƠ THANH TOÁN VƯỢT THẨM QUYỀN PD</v>
          </cell>
        </row>
      </sheetData>
      <sheetData sheetId="5484">
        <row r="1">
          <cell r="A1" t="str">
            <v>PHIẾU XỬ LÝ HỒ SƠ THANH TOÁN VƯỢT THẨM QUYỀN PD</v>
          </cell>
        </row>
      </sheetData>
      <sheetData sheetId="5485">
        <row r="1">
          <cell r="A1" t="str">
            <v>PHIẾU XỬ LÝ HỒ SƠ THANH TOÁN VƯỢT THẨM QUYỀN PD</v>
          </cell>
        </row>
      </sheetData>
      <sheetData sheetId="5486">
        <row r="1">
          <cell r="A1" t="str">
            <v>PHIẾU XỬ LÝ HỒ SƠ THANH TOÁN VƯỢT THẨM QUYỀN PD</v>
          </cell>
        </row>
      </sheetData>
      <sheetData sheetId="5487">
        <row r="1">
          <cell r="A1" t="str">
            <v>PHIẾU XỬ LÝ HỒ SƠ THANH TOÁN VƯỢT THẨM QUYỀN PD</v>
          </cell>
        </row>
      </sheetData>
      <sheetData sheetId="5488">
        <row r="1">
          <cell r="A1" t="str">
            <v>PHIẾU XỬ LÝ HỒ SƠ THANH TOÁN VƯỢT THẨM QUYỀN PD</v>
          </cell>
        </row>
      </sheetData>
      <sheetData sheetId="5489">
        <row r="1">
          <cell r="A1" t="str">
            <v>PHIẾU XỬ LÝ HỒ SƠ THANH TOÁN VƯỢT THẨM QUYỀN PD</v>
          </cell>
        </row>
      </sheetData>
      <sheetData sheetId="5490">
        <row r="1">
          <cell r="A1" t="str">
            <v>PHIẾU XỬ LÝ HỒ SƠ THANH TOÁN VƯỢT THẨM QUYỀN PD</v>
          </cell>
        </row>
      </sheetData>
      <sheetData sheetId="5491">
        <row r="1">
          <cell r="A1" t="str">
            <v>PHIẾU XỬ LÝ HỒ SƠ THANH TOÁN VƯỢT THẨM QUYỀN PD</v>
          </cell>
        </row>
      </sheetData>
      <sheetData sheetId="5492">
        <row r="1">
          <cell r="A1" t="str">
            <v>PHIẾU XỬ LÝ HỒ SƠ THANH TOÁN VƯỢT THẨM QUYỀN PD</v>
          </cell>
        </row>
      </sheetData>
      <sheetData sheetId="5493">
        <row r="1">
          <cell r="A1" t="str">
            <v>PHIẾU XỬ LÝ HỒ SƠ THANH TOÁN VƯỢT THẨM QUYỀN PD</v>
          </cell>
        </row>
      </sheetData>
      <sheetData sheetId="5494">
        <row r="1">
          <cell r="A1" t="str">
            <v>PHIẾU XỬ LÝ HỒ SƠ THANH TOÁN VƯỢT THẨM QUYỀN PD</v>
          </cell>
        </row>
      </sheetData>
      <sheetData sheetId="5495">
        <row r="1">
          <cell r="A1" t="str">
            <v>PHIẾU XỬ LÝ HỒ SƠ THANH TOÁN VƯỢT THẨM QUYỀN PD</v>
          </cell>
        </row>
      </sheetData>
      <sheetData sheetId="5496">
        <row r="1">
          <cell r="A1" t="str">
            <v>PHIẾU XỬ LÝ HỒ SƠ THANH TOÁN VƯỢT THẨM QUYỀN PD</v>
          </cell>
        </row>
      </sheetData>
      <sheetData sheetId="5497">
        <row r="1">
          <cell r="A1" t="str">
            <v>PHIẾU XỬ LÝ HỒ SƠ THANH TOÁN VƯỢT THẨM QUYỀN PD</v>
          </cell>
        </row>
      </sheetData>
      <sheetData sheetId="5498">
        <row r="1">
          <cell r="A1" t="str">
            <v>PHIẾU XỬ LÝ HỒ SƠ THANH TOÁN VƯỢT THẨM QUYỀN PD</v>
          </cell>
        </row>
      </sheetData>
      <sheetData sheetId="5499">
        <row r="1">
          <cell r="A1" t="str">
            <v>PHIẾU XỬ LÝ HỒ SƠ THANH TOÁN VƯỢT THẨM QUYỀN PD</v>
          </cell>
        </row>
      </sheetData>
      <sheetData sheetId="5500">
        <row r="1">
          <cell r="A1" t="str">
            <v>PHIẾU XỬ LÝ HỒ SƠ THANH TOÁN VƯỢT THẨM QUYỀN PD</v>
          </cell>
        </row>
      </sheetData>
      <sheetData sheetId="5501">
        <row r="1">
          <cell r="A1" t="str">
            <v>PHIẾU XỬ LÝ HỒ SƠ THANH TOÁN VƯỢT THẨM QUYỀN PD</v>
          </cell>
        </row>
      </sheetData>
      <sheetData sheetId="5502">
        <row r="1">
          <cell r="A1" t="str">
            <v>PHIẾU XỬ LÝ HỒ SƠ THANH TOÁN VƯỢT THẨM QUYỀN PD</v>
          </cell>
        </row>
      </sheetData>
      <sheetData sheetId="5503">
        <row r="1">
          <cell r="A1" t="str">
            <v>PHIẾU XỬ LÝ HỒ SƠ THANH TOÁN VƯỢT THẨM QUYỀN PD</v>
          </cell>
        </row>
      </sheetData>
      <sheetData sheetId="5504">
        <row r="1">
          <cell r="A1" t="str">
            <v>PHIẾU XỬ LÝ HỒ SƠ THANH TOÁN VƯỢT THẨM QUYỀN PD</v>
          </cell>
        </row>
      </sheetData>
      <sheetData sheetId="5505">
        <row r="1">
          <cell r="A1" t="str">
            <v>PHIẾU XỬ LÝ HỒ SƠ THANH TOÁN VƯỢT THẨM QUYỀN PD</v>
          </cell>
        </row>
      </sheetData>
      <sheetData sheetId="5506">
        <row r="1">
          <cell r="A1" t="str">
            <v>PHIẾU XỬ LÝ HỒ SƠ THANH TOÁN VƯỢT THẨM QUYỀN PD</v>
          </cell>
        </row>
      </sheetData>
      <sheetData sheetId="5507">
        <row r="1">
          <cell r="A1" t="str">
            <v>PHIẾU XỬ LÝ HỒ SƠ THANH TOÁN VƯỢT THẨM QUYỀN PD</v>
          </cell>
        </row>
      </sheetData>
      <sheetData sheetId="5508">
        <row r="1">
          <cell r="A1" t="str">
            <v>PHIẾU XỬ LÝ HỒ SƠ THANH TOÁN VƯỢT THẨM QUYỀN PD</v>
          </cell>
        </row>
      </sheetData>
      <sheetData sheetId="5509">
        <row r="1">
          <cell r="A1" t="str">
            <v>PHIẾU XỬ LÝ HỒ SƠ THANH TOÁN VƯỢT THẨM QUYỀN PD</v>
          </cell>
        </row>
      </sheetData>
      <sheetData sheetId="5510">
        <row r="1">
          <cell r="A1" t="str">
            <v>PHIẾU XỬ LÝ HỒ SƠ THANH TOÁN VƯỢT THẨM QUYỀN PD</v>
          </cell>
        </row>
      </sheetData>
      <sheetData sheetId="5511">
        <row r="1">
          <cell r="A1" t="str">
            <v>PHIẾU XỬ LÝ HỒ SƠ THANH TOÁN VƯỢT THẨM QUYỀN PD</v>
          </cell>
        </row>
      </sheetData>
      <sheetData sheetId="5512">
        <row r="1">
          <cell r="A1" t="str">
            <v>PHIẾU XỬ LÝ HỒ SƠ THANH TOÁN VƯỢT THẨM QUYỀN PD</v>
          </cell>
        </row>
      </sheetData>
      <sheetData sheetId="5513">
        <row r="1">
          <cell r="A1" t="str">
            <v>PHIẾU XỬ LÝ HỒ SƠ THANH TOÁN VƯỢT THẨM QUYỀN PD</v>
          </cell>
        </row>
      </sheetData>
      <sheetData sheetId="5514">
        <row r="1">
          <cell r="A1" t="str">
            <v>PHIẾU XỬ LÝ HỒ SƠ THANH TOÁN VƯỢT THẨM QUYỀN PD</v>
          </cell>
        </row>
      </sheetData>
      <sheetData sheetId="5515">
        <row r="1">
          <cell r="A1" t="str">
            <v>PHIẾU XỬ LÝ HỒ SƠ THANH TOÁN VƯỢT THẨM QUYỀN PD</v>
          </cell>
        </row>
      </sheetData>
      <sheetData sheetId="5516">
        <row r="1">
          <cell r="A1" t="str">
            <v>PHIẾU XỬ LÝ HỒ SƠ THANH TOÁN VƯỢT THẨM QUYỀN PD</v>
          </cell>
        </row>
      </sheetData>
      <sheetData sheetId="5517">
        <row r="1">
          <cell r="A1" t="str">
            <v>PHIẾU XỬ LÝ HỒ SƠ THANH TOÁN VƯỢT THẨM QUYỀN PD</v>
          </cell>
        </row>
      </sheetData>
      <sheetData sheetId="5518">
        <row r="1">
          <cell r="A1" t="str">
            <v>PHIẾU XỬ LÝ HỒ SƠ THANH TOÁN VƯỢT THẨM QUYỀN PD</v>
          </cell>
        </row>
      </sheetData>
      <sheetData sheetId="5519">
        <row r="1">
          <cell r="A1" t="str">
            <v>PHIẾU XỬ LÝ HỒ SƠ THANH TOÁN VƯỢT THẨM QUYỀN PD</v>
          </cell>
        </row>
      </sheetData>
      <sheetData sheetId="5520">
        <row r="1">
          <cell r="A1" t="str">
            <v>PHIẾU XỬ LÝ HỒ SƠ THANH TOÁN VƯỢT THẨM QUYỀN PD</v>
          </cell>
        </row>
      </sheetData>
      <sheetData sheetId="5521">
        <row r="1">
          <cell r="A1" t="str">
            <v>PHIẾU XỬ LÝ HỒ SƠ THANH TOÁN VƯỢT THẨM QUYỀN PD</v>
          </cell>
        </row>
      </sheetData>
      <sheetData sheetId="5522">
        <row r="1">
          <cell r="A1" t="str">
            <v>PHIẾU XỬ LÝ HỒ SƠ THANH TOÁN VƯỢT THẨM QUYỀN PD</v>
          </cell>
        </row>
      </sheetData>
      <sheetData sheetId="5523">
        <row r="1">
          <cell r="A1" t="str">
            <v>PHIẾU XỬ LÝ HỒ SƠ THANH TOÁN VƯỢT THẨM QUYỀN PD</v>
          </cell>
        </row>
      </sheetData>
      <sheetData sheetId="5524">
        <row r="1">
          <cell r="A1" t="str">
            <v>PHIẾU XỬ LÝ HỒ SƠ THANH TOÁN VƯỢT THẨM QUYỀN PD</v>
          </cell>
        </row>
      </sheetData>
      <sheetData sheetId="5525">
        <row r="1">
          <cell r="A1" t="str">
            <v>PHIẾU XỬ LÝ HỒ SƠ THANH TOÁN VƯỢT THẨM QUYỀN PD</v>
          </cell>
        </row>
      </sheetData>
      <sheetData sheetId="5526">
        <row r="1">
          <cell r="A1" t="str">
            <v>PHIẾU XỬ LÝ HỒ SƠ THANH TOÁN VƯỢT THẨM QUYỀN PD</v>
          </cell>
        </row>
      </sheetData>
      <sheetData sheetId="5527">
        <row r="1">
          <cell r="A1" t="str">
            <v>PHIẾU XỬ LÝ HỒ SƠ THANH TOÁN VƯỢT THẨM QUYỀN PD</v>
          </cell>
        </row>
      </sheetData>
      <sheetData sheetId="5528">
        <row r="1">
          <cell r="A1" t="str">
            <v>PHIẾU XỬ LÝ HỒ SƠ THANH TOÁN VƯỢT THẨM QUYỀN PD</v>
          </cell>
        </row>
      </sheetData>
      <sheetData sheetId="5529">
        <row r="1">
          <cell r="A1" t="str">
            <v>PHIẾU XỬ LÝ HỒ SƠ THANH TOÁN VƯỢT THẨM QUYỀN PD</v>
          </cell>
        </row>
      </sheetData>
      <sheetData sheetId="5530">
        <row r="1">
          <cell r="A1" t="str">
            <v>PHIẾU XỬ LÝ HỒ SƠ THANH TOÁN VƯỢT THẨM QUYỀN PD</v>
          </cell>
        </row>
      </sheetData>
      <sheetData sheetId="5531">
        <row r="1">
          <cell r="A1" t="str">
            <v>PHIẾU XỬ LÝ HỒ SƠ THANH TOÁN VƯỢT THẨM QUYỀN PD</v>
          </cell>
        </row>
      </sheetData>
      <sheetData sheetId="5532">
        <row r="1">
          <cell r="A1" t="str">
            <v>PHIẾU XỬ LÝ HỒ SƠ THANH TOÁN VƯỢT THẨM QUYỀN PD</v>
          </cell>
        </row>
      </sheetData>
      <sheetData sheetId="5533">
        <row r="1">
          <cell r="A1" t="str">
            <v>PHIẾU XỬ LÝ HỒ SƠ THANH TOÁN VƯỢT THẨM QUYỀN PD</v>
          </cell>
        </row>
      </sheetData>
      <sheetData sheetId="5534">
        <row r="1">
          <cell r="A1" t="str">
            <v>PHIẾU XỬ LÝ HỒ SƠ THANH TOÁN VƯỢT THẨM QUYỀN PD</v>
          </cell>
        </row>
      </sheetData>
      <sheetData sheetId="5535">
        <row r="1">
          <cell r="A1" t="str">
            <v>PHIẾU XỬ LÝ HỒ SƠ THANH TOÁN VƯỢT THẨM QUYỀN PD</v>
          </cell>
        </row>
      </sheetData>
      <sheetData sheetId="5536">
        <row r="1">
          <cell r="A1" t="str">
            <v>PHIẾU XỬ LÝ HỒ SƠ THANH TOÁN VƯỢT THẨM QUYỀN PD</v>
          </cell>
        </row>
      </sheetData>
      <sheetData sheetId="5537">
        <row r="1">
          <cell r="A1" t="str">
            <v>PHIẾU XỬ LÝ HỒ SƠ THANH TOÁN VƯỢT THẨM QUYỀN PD</v>
          </cell>
        </row>
      </sheetData>
      <sheetData sheetId="5538">
        <row r="1">
          <cell r="A1" t="str">
            <v>PHIẾU XỬ LÝ HỒ SƠ THANH TOÁN VƯỢT THẨM QUYỀN PD</v>
          </cell>
        </row>
      </sheetData>
      <sheetData sheetId="5539">
        <row r="1">
          <cell r="A1" t="str">
            <v>PHIẾU XỬ LÝ HỒ SƠ THANH TOÁN VƯỢT THẨM QUYỀN PD</v>
          </cell>
        </row>
      </sheetData>
      <sheetData sheetId="5540">
        <row r="1">
          <cell r="A1" t="str">
            <v>PHIẾU XỬ LÝ HỒ SƠ THANH TOÁN VƯỢT THẨM QUYỀN PD</v>
          </cell>
        </row>
      </sheetData>
      <sheetData sheetId="5541">
        <row r="1">
          <cell r="A1" t="str">
            <v>PHIẾU XỬ LÝ HỒ SƠ THANH TOÁN VƯỢT THẨM QUYỀN PD</v>
          </cell>
        </row>
      </sheetData>
      <sheetData sheetId="5542">
        <row r="1">
          <cell r="A1" t="str">
            <v>PHIẾU XỬ LÝ HỒ SƠ THANH TOÁN VƯỢT THẨM QUYỀN PD</v>
          </cell>
        </row>
      </sheetData>
      <sheetData sheetId="5543">
        <row r="1">
          <cell r="A1" t="str">
            <v>PHIẾU XỬ LÝ HỒ SƠ THANH TOÁN VƯỢT THẨM QUYỀN PD</v>
          </cell>
        </row>
      </sheetData>
      <sheetData sheetId="5544">
        <row r="1">
          <cell r="A1" t="str">
            <v>PHIẾU XỬ LÝ HỒ SƠ THANH TOÁN VƯỢT THẨM QUYỀN PD</v>
          </cell>
        </row>
      </sheetData>
      <sheetData sheetId="5545">
        <row r="1">
          <cell r="A1" t="str">
            <v>PHIẾU XỬ LÝ HỒ SƠ THANH TOÁN VƯỢT THẨM QUYỀN PD</v>
          </cell>
        </row>
      </sheetData>
      <sheetData sheetId="5546">
        <row r="1">
          <cell r="A1" t="str">
            <v>PHIẾU XỬ LÝ HỒ SƠ THANH TOÁN VƯỢT THẨM QUYỀN PD</v>
          </cell>
        </row>
      </sheetData>
      <sheetData sheetId="5547">
        <row r="1">
          <cell r="A1" t="str">
            <v>PHIẾU XỬ LÝ HỒ SƠ THANH TOÁN VƯỢT THẨM QUYỀN PD</v>
          </cell>
        </row>
      </sheetData>
      <sheetData sheetId="5548">
        <row r="1">
          <cell r="A1" t="str">
            <v>PHIẾU XỬ LÝ HỒ SƠ THANH TOÁN VƯỢT THẨM QUYỀN PD</v>
          </cell>
        </row>
      </sheetData>
      <sheetData sheetId="5549">
        <row r="1">
          <cell r="A1" t="str">
            <v>PHIẾU XỬ LÝ HỒ SƠ THANH TOÁN VƯỢT THẨM QUYỀN PD</v>
          </cell>
        </row>
      </sheetData>
      <sheetData sheetId="5550">
        <row r="1">
          <cell r="A1" t="str">
            <v>PHIẾU XỬ LÝ HỒ SƠ THANH TOÁN VƯỢT THẨM QUYỀN PD</v>
          </cell>
        </row>
      </sheetData>
      <sheetData sheetId="5551">
        <row r="1">
          <cell r="A1" t="str">
            <v>PHIẾU XỬ LÝ HỒ SƠ THANH TOÁN VƯỢT THẨM QUYỀN PD</v>
          </cell>
        </row>
      </sheetData>
      <sheetData sheetId="5552">
        <row r="1">
          <cell r="A1" t="str">
            <v>PHIẾU XỬ LÝ HỒ SƠ THANH TOÁN VƯỢT THẨM QUYỀN PD</v>
          </cell>
        </row>
      </sheetData>
      <sheetData sheetId="5553">
        <row r="1">
          <cell r="A1" t="str">
            <v>PHIẾU XỬ LÝ HỒ SƠ THANH TOÁN VƯỢT THẨM QUYỀN PD</v>
          </cell>
        </row>
      </sheetData>
      <sheetData sheetId="5554">
        <row r="1">
          <cell r="A1" t="str">
            <v>PHIẾU XỬ LÝ HỒ SƠ THANH TOÁN VƯỢT THẨM QUYỀN PD</v>
          </cell>
        </row>
      </sheetData>
      <sheetData sheetId="5555">
        <row r="1">
          <cell r="A1" t="str">
            <v>PHIẾU XỬ LÝ HỒ SƠ THANH TOÁN VƯỢT THẨM QUYỀN PD</v>
          </cell>
        </row>
      </sheetData>
      <sheetData sheetId="5556">
        <row r="1">
          <cell r="A1" t="str">
            <v>PHIẾU XỬ LÝ HỒ SƠ THANH TOÁN VƯỢT THẨM QUYỀN PD</v>
          </cell>
        </row>
      </sheetData>
      <sheetData sheetId="5557">
        <row r="1">
          <cell r="A1" t="str">
            <v>PHIẾU XỬ LÝ HỒ SƠ THANH TOÁN VƯỢT THẨM QUYỀN PD</v>
          </cell>
        </row>
      </sheetData>
      <sheetData sheetId="5558">
        <row r="1">
          <cell r="A1" t="str">
            <v>PHIẾU XỬ LÝ HỒ SƠ THANH TOÁN VƯỢT THẨM QUYỀN PD</v>
          </cell>
        </row>
      </sheetData>
      <sheetData sheetId="5559">
        <row r="1">
          <cell r="A1" t="str">
            <v>PHIẾU XỬ LÝ HỒ SƠ THANH TOÁN VƯỢT THẨM QUYỀN PD</v>
          </cell>
        </row>
      </sheetData>
      <sheetData sheetId="5560">
        <row r="1">
          <cell r="A1" t="str">
            <v>PHIẾU XỬ LÝ HỒ SƠ THANH TOÁN VƯỢT THẨM QUYỀN PD</v>
          </cell>
        </row>
      </sheetData>
      <sheetData sheetId="5561">
        <row r="1">
          <cell r="A1" t="str">
            <v>PHIẾU XỬ LÝ HỒ SƠ THANH TOÁN VƯỢT THẨM QUYỀN PD</v>
          </cell>
        </row>
      </sheetData>
      <sheetData sheetId="5562">
        <row r="1">
          <cell r="A1" t="str">
            <v>PHIẾU XỬ LÝ HỒ SƠ THANH TOÁN VƯỢT THẨM QUYỀN PD</v>
          </cell>
        </row>
      </sheetData>
      <sheetData sheetId="5563">
        <row r="1">
          <cell r="A1" t="str">
            <v>PHIẾU XỬ LÝ HỒ SƠ THANH TOÁN VƯỢT THẨM QUYỀN PD</v>
          </cell>
        </row>
      </sheetData>
      <sheetData sheetId="5564">
        <row r="1">
          <cell r="A1" t="str">
            <v>PHIẾU XỬ LÝ HỒ SƠ THANH TOÁN VƯỢT THẨM QUYỀN PD</v>
          </cell>
        </row>
      </sheetData>
      <sheetData sheetId="5565">
        <row r="1">
          <cell r="A1" t="str">
            <v>PHIẾU XỬ LÝ HỒ SƠ THANH TOÁN VƯỢT THẨM QUYỀN PD</v>
          </cell>
        </row>
      </sheetData>
      <sheetData sheetId="5566">
        <row r="1">
          <cell r="A1" t="str">
            <v>PHIẾU XỬ LÝ HỒ SƠ THANH TOÁN VƯỢT THẨM QUYỀN PD</v>
          </cell>
        </row>
      </sheetData>
      <sheetData sheetId="5567">
        <row r="1">
          <cell r="A1" t="str">
            <v>PHIẾU XỬ LÝ HỒ SƠ THANH TOÁN VƯỢT THẨM QUYỀN PD</v>
          </cell>
        </row>
      </sheetData>
      <sheetData sheetId="5568">
        <row r="1">
          <cell r="A1" t="str">
            <v>PHIẾU XỬ LÝ HỒ SƠ THANH TOÁN VƯỢT THẨM QUYỀN PD</v>
          </cell>
        </row>
      </sheetData>
      <sheetData sheetId="5569">
        <row r="1">
          <cell r="A1" t="str">
            <v>PHIẾU XỬ LÝ HỒ SƠ THANH TOÁN VƯỢT THẨM QUYỀN PD</v>
          </cell>
        </row>
      </sheetData>
      <sheetData sheetId="5570">
        <row r="1">
          <cell r="A1" t="str">
            <v>PHIẾU XỬ LÝ HỒ SƠ THANH TOÁN VƯỢT THẨM QUYỀN PD</v>
          </cell>
        </row>
      </sheetData>
      <sheetData sheetId="5571">
        <row r="1">
          <cell r="A1" t="str">
            <v>PHIẾU XỬ LÝ HỒ SƠ THANH TOÁN VƯỢT THẨM QUYỀN PD</v>
          </cell>
        </row>
      </sheetData>
      <sheetData sheetId="5572">
        <row r="1">
          <cell r="A1" t="str">
            <v>PHIẾU XỬ LÝ HỒ SƠ THANH TOÁN VƯỢT THẨM QUYỀN PD</v>
          </cell>
        </row>
      </sheetData>
      <sheetData sheetId="5573">
        <row r="1">
          <cell r="A1" t="str">
            <v>PHIẾU XỬ LÝ HỒ SƠ THANH TOÁN VƯỢT THẨM QUYỀN PD</v>
          </cell>
        </row>
      </sheetData>
      <sheetData sheetId="5574">
        <row r="1">
          <cell r="A1" t="str">
            <v>PHIẾU XỬ LÝ HỒ SƠ THANH TOÁN VƯỢT THẨM QUYỀN PD</v>
          </cell>
        </row>
      </sheetData>
      <sheetData sheetId="5575">
        <row r="1">
          <cell r="A1" t="str">
            <v>PHIẾU XỬ LÝ HỒ SƠ THANH TOÁN VƯỢT THẨM QUYỀN PD</v>
          </cell>
        </row>
      </sheetData>
      <sheetData sheetId="5576">
        <row r="1">
          <cell r="A1" t="str">
            <v>PHIẾU XỬ LÝ HỒ SƠ THANH TOÁN VƯỢT THẨM QUYỀN PD</v>
          </cell>
        </row>
      </sheetData>
      <sheetData sheetId="5577">
        <row r="1">
          <cell r="A1" t="str">
            <v>PHIẾU XỬ LÝ HỒ SƠ THANH TOÁN VƯỢT THẨM QUYỀN PD</v>
          </cell>
        </row>
      </sheetData>
      <sheetData sheetId="5578" refreshError="1"/>
      <sheetData sheetId="5579" refreshError="1"/>
      <sheetData sheetId="5580">
        <row r="1">
          <cell r="A1" t="str">
            <v>PHIẾU XỬ LÝ HỒ SƠ THANH TOÁN VƯỢT THẨM QUYỀN PD</v>
          </cell>
        </row>
      </sheetData>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ow r="1">
          <cell r="A1" t="str">
            <v>PHIẾU XỬ LÝ HỒ SƠ THANH TOÁN VƯỢT THẨM QUYỀN PD</v>
          </cell>
        </row>
      </sheetData>
      <sheetData sheetId="5599" refreshError="1"/>
      <sheetData sheetId="5600" refreshError="1"/>
      <sheetData sheetId="5601" refreshError="1"/>
      <sheetData sheetId="5602" refreshError="1"/>
      <sheetData sheetId="5603" refreshError="1"/>
      <sheetData sheetId="5604" refreshError="1"/>
      <sheetData sheetId="5605">
        <row r="1">
          <cell r="A1" t="str">
            <v>PHIẾU XỬ LÝ HỒ SƠ THANH TOÁN VƯỢT THẨM QUYỀN PD</v>
          </cell>
        </row>
      </sheetData>
      <sheetData sheetId="5606">
        <row r="1">
          <cell r="A1" t="str">
            <v>PHIẾU XỬ LÝ HỒ SƠ THANH TOÁN VƯỢT THẨM QUYỀN PD</v>
          </cell>
        </row>
      </sheetData>
      <sheetData sheetId="5607">
        <row r="1">
          <cell r="A1" t="str">
            <v>PHIẾU XỬ LÝ HỒ SƠ THANH TOÁN VƯỢT THẨM QUYỀN PD</v>
          </cell>
        </row>
      </sheetData>
      <sheetData sheetId="5608">
        <row r="1">
          <cell r="A1" t="str">
            <v>PHIẾU XỬ LÝ HỒ SƠ THANH TOÁN VƯỢT THẨM QUYỀN PD</v>
          </cell>
        </row>
      </sheetData>
      <sheetData sheetId="5609">
        <row r="1">
          <cell r="A1" t="str">
            <v>PHIẾU XỬ LÝ HỒ SƠ THANH TOÁN VƯỢT THẨM QUYỀN PD</v>
          </cell>
        </row>
      </sheetData>
      <sheetData sheetId="5610">
        <row r="1">
          <cell r="A1" t="str">
            <v>PHIẾU XỬ LÝ HỒ SƠ THANH TOÁN VƯỢT THẨM QUYỀN PD</v>
          </cell>
        </row>
      </sheetData>
      <sheetData sheetId="5611">
        <row r="1">
          <cell r="A1" t="str">
            <v>PHIẾU XỬ LÝ HỒ SƠ THANH TOÁN VƯỢT THẨM QUYỀN PD</v>
          </cell>
        </row>
      </sheetData>
      <sheetData sheetId="5612">
        <row r="1">
          <cell r="A1" t="str">
            <v>PHIẾU XỬ LÝ HỒ SƠ THANH TOÁN VƯỢT THẨM QUYỀN PD</v>
          </cell>
        </row>
      </sheetData>
      <sheetData sheetId="5613">
        <row r="1">
          <cell r="A1" t="str">
            <v>PHIẾU XỬ LÝ HỒ SƠ THANH TOÁN VƯỢT THẨM QUYỀN PD</v>
          </cell>
        </row>
      </sheetData>
      <sheetData sheetId="5614">
        <row r="1">
          <cell r="A1" t="str">
            <v>PHIẾU XỬ LÝ HỒ SƠ THANH TOÁN VƯỢT THẨM QUYỀN PD</v>
          </cell>
        </row>
      </sheetData>
      <sheetData sheetId="5615">
        <row r="1">
          <cell r="A1" t="str">
            <v>PHIẾU XỬ LÝ HỒ SƠ THANH TOÁN VƯỢT THẨM QUYỀN PD</v>
          </cell>
        </row>
      </sheetData>
      <sheetData sheetId="5616">
        <row r="1">
          <cell r="A1" t="str">
            <v>PHIẾU XỬ LÝ HỒ SƠ THANH TOÁN VƯỢT THẨM QUYỀN PD</v>
          </cell>
        </row>
      </sheetData>
      <sheetData sheetId="5617">
        <row r="1">
          <cell r="A1" t="str">
            <v>PHIẾU XỬ LÝ HỒ SƠ THANH TOÁN VƯỢT THẨM QUYỀN PD</v>
          </cell>
        </row>
      </sheetData>
      <sheetData sheetId="5618" refreshError="1"/>
      <sheetData sheetId="5619">
        <row r="1">
          <cell r="A1" t="str">
            <v>PHIẾU XỬ LÝ HỒ SƠ THANH TOÁN VƯỢT THẨM QUYỀN PD</v>
          </cell>
        </row>
      </sheetData>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ow r="1">
          <cell r="A1" t="str">
            <v>PHIẾU XỬ LÝ HỒ SƠ THANH TOÁN VƯỢT THẨM QUYỀN PD</v>
          </cell>
        </row>
      </sheetData>
      <sheetData sheetId="5650">
        <row r="1">
          <cell r="A1" t="str">
            <v>PHIẾU XỬ LÝ HỒ SƠ THANH TOÁN VƯỢT THẨM QUYỀN PD</v>
          </cell>
        </row>
      </sheetData>
      <sheetData sheetId="5651">
        <row r="1">
          <cell r="A1" t="str">
            <v>PHIẾU XỬ LÝ HỒ SƠ THANH TOÁN VƯỢT THẨM QUYỀN PD</v>
          </cell>
        </row>
      </sheetData>
      <sheetData sheetId="5652">
        <row r="1">
          <cell r="A1" t="str">
            <v>PHIẾU XỬ LÝ HỒ SƠ THANH TOÁN VƯỢT THẨM QUYỀN PD</v>
          </cell>
        </row>
      </sheetData>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ow r="1">
          <cell r="A1" t="str">
            <v>PHIẾU XỬ LÝ HỒ SƠ THANH TOÁN VƯỢT THẨM QUYỀN PD</v>
          </cell>
        </row>
      </sheetData>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ow r="1">
          <cell r="A1" t="str">
            <v>PHIẾU XỬ LÝ HỒ SƠ THANH TOÁN VƯỢT THẨM QUYỀN PD</v>
          </cell>
        </row>
      </sheetData>
      <sheetData sheetId="5679">
        <row r="1">
          <cell r="A1" t="str">
            <v>PHIẾU XỬ LÝ HỒ SƠ THANH TOÁN VƯỢT THẨM QUYỀN PD</v>
          </cell>
        </row>
      </sheetData>
      <sheetData sheetId="5680">
        <row r="1">
          <cell r="A1" t="str">
            <v>PHIẾU XỬ LÝ HỒ SƠ THANH TOÁN VƯỢT THẨM QUYỀN PD</v>
          </cell>
        </row>
      </sheetData>
      <sheetData sheetId="5681">
        <row r="1">
          <cell r="A1" t="str">
            <v>PHIẾU XỬ LÝ HỒ SƠ THANH TOÁN VƯỢT THẨM QUYỀN PD</v>
          </cell>
        </row>
      </sheetData>
      <sheetData sheetId="5682">
        <row r="1">
          <cell r="A1" t="str">
            <v>PHIẾU XỬ LÝ HỒ SƠ THANH TOÁN VƯỢT THẨM QUYỀN PD</v>
          </cell>
        </row>
      </sheetData>
      <sheetData sheetId="5683">
        <row r="1">
          <cell r="A1" t="str">
            <v>PHIẾU XỬ LÝ HỒ SƠ THANH TOÁN VƯỢT THẨM QUYỀN PD</v>
          </cell>
        </row>
      </sheetData>
      <sheetData sheetId="5684">
        <row r="1">
          <cell r="A1" t="str">
            <v>PHIẾU XỬ LÝ HỒ SƠ THANH TOÁN VƯỢT THẨM QUYỀN PD</v>
          </cell>
        </row>
      </sheetData>
      <sheetData sheetId="5685">
        <row r="1">
          <cell r="A1" t="str">
            <v>PHIẾU XỬ LÝ HỒ SƠ THANH TOÁN VƯỢT THẨM QUYỀN PD</v>
          </cell>
        </row>
      </sheetData>
      <sheetData sheetId="5686">
        <row r="1">
          <cell r="A1" t="str">
            <v>PHIẾU XỬ LÝ HỒ SƠ THANH TOÁN VƯỢT THẨM QUYỀN PD</v>
          </cell>
        </row>
      </sheetData>
      <sheetData sheetId="5687">
        <row r="1">
          <cell r="A1" t="str">
            <v>PHIẾU XỬ LÝ HỒ SƠ THANH TOÁN VƯỢT THẨM QUYỀN PD</v>
          </cell>
        </row>
      </sheetData>
      <sheetData sheetId="5688">
        <row r="1">
          <cell r="A1" t="str">
            <v>PHIẾU XỬ LÝ HỒ SƠ THANH TOÁN VƯỢT THẨM QUYỀN PD</v>
          </cell>
        </row>
      </sheetData>
      <sheetData sheetId="5689">
        <row r="1">
          <cell r="A1" t="str">
            <v>PHIẾU XỬ LÝ HỒ SƠ THANH TOÁN VƯỢT THẨM QUYỀN PD</v>
          </cell>
        </row>
      </sheetData>
      <sheetData sheetId="5690">
        <row r="1">
          <cell r="A1" t="str">
            <v>PHIẾU XỬ LÝ HỒ SƠ THANH TOÁN VƯỢT THẨM QUYỀN PD</v>
          </cell>
        </row>
      </sheetData>
      <sheetData sheetId="5691">
        <row r="1">
          <cell r="A1" t="str">
            <v>PHIẾU XỬ LÝ HỒ SƠ THANH TOÁN VƯỢT THẨM QUYỀN PD</v>
          </cell>
        </row>
      </sheetData>
      <sheetData sheetId="5692">
        <row r="1">
          <cell r="A1" t="str">
            <v>PHIẾU XỬ LÝ HỒ SƠ THANH TOÁN VƯỢT THẨM QUYỀN PD</v>
          </cell>
        </row>
      </sheetData>
      <sheetData sheetId="5693">
        <row r="1">
          <cell r="A1" t="str">
            <v>PHIẾU XỬ LÝ HỒ SƠ THANH TOÁN VƯỢT THẨM QUYỀN PD</v>
          </cell>
        </row>
      </sheetData>
      <sheetData sheetId="5694">
        <row r="1">
          <cell r="A1" t="str">
            <v>PHIẾU XỬ LÝ HỒ SƠ THANH TOÁN VƯỢT THẨM QUYỀN PD</v>
          </cell>
        </row>
      </sheetData>
      <sheetData sheetId="5695">
        <row r="1">
          <cell r="A1" t="str">
            <v>PHIẾU XỬ LÝ HỒ SƠ THANH TOÁN VƯỢT THẨM QUYỀN PD</v>
          </cell>
        </row>
      </sheetData>
      <sheetData sheetId="5696">
        <row r="1">
          <cell r="A1" t="str">
            <v>PHIẾU XỬ LÝ HỒ SƠ THANH TOÁN VƯỢT THẨM QUYỀN PD</v>
          </cell>
        </row>
      </sheetData>
      <sheetData sheetId="5697">
        <row r="1">
          <cell r="A1" t="str">
            <v>PHIẾU XỬ LÝ HỒ SƠ THANH TOÁN VƯỢT THẨM QUYỀN PD</v>
          </cell>
        </row>
      </sheetData>
      <sheetData sheetId="5698">
        <row r="1">
          <cell r="A1" t="str">
            <v>PHIẾU XỬ LÝ HỒ SƠ THANH TOÁN VƯỢT THẨM QUYỀN PD</v>
          </cell>
        </row>
      </sheetData>
      <sheetData sheetId="5699">
        <row r="1">
          <cell r="A1" t="str">
            <v>PHIẾU XỬ LÝ HỒ SƠ THANH TOÁN VƯỢT THẨM QUYỀN PD</v>
          </cell>
        </row>
      </sheetData>
      <sheetData sheetId="5700">
        <row r="1">
          <cell r="A1" t="str">
            <v>PHIẾU XỬ LÝ HỒ SƠ THANH TOÁN VƯỢT THẨM QUYỀN PD</v>
          </cell>
        </row>
      </sheetData>
      <sheetData sheetId="5701">
        <row r="1">
          <cell r="A1" t="str">
            <v>PHIẾU XỬ LÝ HỒ SƠ THANH TOÁN VƯỢT THẨM QUYỀN PD</v>
          </cell>
        </row>
      </sheetData>
      <sheetData sheetId="5702">
        <row r="1">
          <cell r="A1" t="str">
            <v>PHIẾU XỬ LÝ HỒ SƠ THANH TOÁN VƯỢT THẨM QUYỀN PD</v>
          </cell>
        </row>
      </sheetData>
      <sheetData sheetId="5703">
        <row r="1">
          <cell r="A1" t="str">
            <v>PHIẾU XỬ LÝ HỒ SƠ THANH TOÁN VƯỢT THẨM QUYỀN PD</v>
          </cell>
        </row>
      </sheetData>
      <sheetData sheetId="5704">
        <row r="1">
          <cell r="A1" t="str">
            <v>PHIẾU XỬ LÝ HỒ SƠ THANH TOÁN VƯỢT THẨM QUYỀN PD</v>
          </cell>
        </row>
      </sheetData>
      <sheetData sheetId="5705">
        <row r="1">
          <cell r="A1" t="str">
            <v>PHIẾU XỬ LÝ HỒ SƠ THANH TOÁN VƯỢT THẨM QUYỀN PD</v>
          </cell>
        </row>
      </sheetData>
      <sheetData sheetId="5706">
        <row r="1">
          <cell r="A1" t="str">
            <v>PHIẾU XỬ LÝ HỒ SƠ THANH TOÁN VƯỢT THẨM QUYỀN PD</v>
          </cell>
        </row>
      </sheetData>
      <sheetData sheetId="5707">
        <row r="1">
          <cell r="A1" t="str">
            <v>PHIẾU XỬ LÝ HỒ SƠ THANH TOÁN VƯỢT THẨM QUYỀN PD</v>
          </cell>
        </row>
      </sheetData>
      <sheetData sheetId="5708">
        <row r="1">
          <cell r="A1" t="str">
            <v>PHIẾU XỬ LÝ HỒ SƠ THANH TOÁN VƯỢT THẨM QUYỀN PD</v>
          </cell>
        </row>
      </sheetData>
      <sheetData sheetId="5709">
        <row r="1">
          <cell r="A1" t="str">
            <v>PHIẾU XỬ LÝ HỒ SƠ THANH TOÁN VƯỢT THẨM QUYỀN PD</v>
          </cell>
        </row>
      </sheetData>
      <sheetData sheetId="5710">
        <row r="1">
          <cell r="A1" t="str">
            <v>PHIẾU XỬ LÝ HỒ SƠ THANH TOÁN VƯỢT THẨM QUYỀN PD</v>
          </cell>
        </row>
      </sheetData>
      <sheetData sheetId="5711">
        <row r="1">
          <cell r="A1" t="str">
            <v>PHIẾU XỬ LÝ HỒ SƠ THANH TOÁN VƯỢT THẨM QUYỀN PD</v>
          </cell>
        </row>
      </sheetData>
      <sheetData sheetId="5712">
        <row r="1">
          <cell r="A1" t="str">
            <v>PHIẾU XỬ LÝ HỒ SƠ THANH TOÁN VƯỢT THẨM QUYỀN PD</v>
          </cell>
        </row>
      </sheetData>
      <sheetData sheetId="5713">
        <row r="1">
          <cell r="A1" t="str">
            <v>PHIẾU XỬ LÝ HỒ SƠ THANH TOÁN VƯỢT THẨM QUYỀN PD</v>
          </cell>
        </row>
      </sheetData>
      <sheetData sheetId="5714">
        <row r="1">
          <cell r="A1" t="str">
            <v>PHIẾU XỬ LÝ HỒ SƠ THANH TOÁN VƯỢT THẨM QUYỀN PD</v>
          </cell>
        </row>
      </sheetData>
      <sheetData sheetId="5715">
        <row r="1">
          <cell r="A1" t="str">
            <v>PHIẾU XỬ LÝ HỒ SƠ THANH TOÁN VƯỢT THẨM QUYỀN PD</v>
          </cell>
        </row>
      </sheetData>
      <sheetData sheetId="5716">
        <row r="1">
          <cell r="A1" t="str">
            <v>PHIẾU XỬ LÝ HỒ SƠ THANH TOÁN VƯỢT THẨM QUYỀN PD</v>
          </cell>
        </row>
      </sheetData>
      <sheetData sheetId="5717">
        <row r="1">
          <cell r="A1" t="str">
            <v>PHIẾU XỬ LÝ HỒ SƠ THANH TOÁN VƯỢT THẨM QUYỀN PD</v>
          </cell>
        </row>
      </sheetData>
      <sheetData sheetId="5718">
        <row r="1">
          <cell r="A1" t="str">
            <v>PHIẾU XỬ LÝ HỒ SƠ THANH TOÁN VƯỢT THẨM QUYỀN PD</v>
          </cell>
        </row>
      </sheetData>
      <sheetData sheetId="5719">
        <row r="1">
          <cell r="A1" t="str">
            <v>PHIẾU XỬ LÝ HỒ SƠ THANH TOÁN VƯỢT THẨM QUYỀN PD</v>
          </cell>
        </row>
      </sheetData>
      <sheetData sheetId="5720">
        <row r="1">
          <cell r="A1" t="str">
            <v>PHIẾU XỬ LÝ HỒ SƠ THANH TOÁN VƯỢT THẨM QUYỀN PD</v>
          </cell>
        </row>
      </sheetData>
      <sheetData sheetId="5721">
        <row r="1">
          <cell r="A1" t="str">
            <v>PHIẾU XỬ LÝ HỒ SƠ THANH TOÁN VƯỢT THẨM QUYỀN PD</v>
          </cell>
        </row>
      </sheetData>
      <sheetData sheetId="5722">
        <row r="1">
          <cell r="A1" t="str">
            <v>PHIẾU XỬ LÝ HỒ SƠ THANH TOÁN VƯỢT THẨM QUYỀN PD</v>
          </cell>
        </row>
      </sheetData>
      <sheetData sheetId="5723">
        <row r="1">
          <cell r="A1" t="str">
            <v>PHIẾU XỬ LÝ HỒ SƠ THANH TOÁN VƯỢT THẨM QUYỀN PD</v>
          </cell>
        </row>
      </sheetData>
      <sheetData sheetId="5724">
        <row r="1">
          <cell r="A1" t="str">
            <v>PHIẾU XỬ LÝ HỒ SƠ THANH TOÁN VƯỢT THẨM QUYỀN PD</v>
          </cell>
        </row>
      </sheetData>
      <sheetData sheetId="5725">
        <row r="1">
          <cell r="A1" t="str">
            <v>PHIẾU XỬ LÝ HỒ SƠ THANH TOÁN VƯỢT THẨM QUYỀN PD</v>
          </cell>
        </row>
      </sheetData>
      <sheetData sheetId="5726">
        <row r="1">
          <cell r="A1" t="str">
            <v>PHIẾU XỬ LÝ HỒ SƠ THANH TOÁN VƯỢT THẨM QUYỀN PD</v>
          </cell>
        </row>
      </sheetData>
      <sheetData sheetId="5727">
        <row r="1">
          <cell r="A1" t="str">
            <v>PHIẾU XỬ LÝ HỒ SƠ THANH TOÁN VƯỢT THẨM QUYỀN PD</v>
          </cell>
        </row>
      </sheetData>
      <sheetData sheetId="5728">
        <row r="1">
          <cell r="A1" t="str">
            <v>PHIẾU XỬ LÝ HỒ SƠ THANH TOÁN VƯỢT THẨM QUYỀN PD</v>
          </cell>
        </row>
      </sheetData>
      <sheetData sheetId="5729">
        <row r="1">
          <cell r="A1" t="str">
            <v>PHIẾU XỬ LÝ HỒ SƠ THANH TOÁN VƯỢT THẨM QUYỀN PD</v>
          </cell>
        </row>
      </sheetData>
      <sheetData sheetId="5730">
        <row r="1">
          <cell r="A1" t="str">
            <v>PHIẾU XỬ LÝ HỒ SƠ THANH TOÁN VƯỢT THẨM QUYỀN PD</v>
          </cell>
        </row>
      </sheetData>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ow r="1">
          <cell r="A1" t="str">
            <v>PHIẾU XỬ LÝ HỒ SƠ THANH TOÁN VƯỢT THẨM QUYỀN PD</v>
          </cell>
        </row>
      </sheetData>
      <sheetData sheetId="5756">
        <row r="1">
          <cell r="A1" t="str">
            <v>PHIẾU XỬ LÝ HỒ SƠ THANH TOÁN VƯỢT THẨM QUYỀN PD</v>
          </cell>
        </row>
      </sheetData>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ow r="1">
          <cell r="A1" t="str">
            <v>PHIẾU XỬ LÝ HỒ SƠ THANH TOÁN VƯỢT THẨM QUYỀN PD</v>
          </cell>
        </row>
      </sheetData>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ow r="1">
          <cell r="A1" t="str">
            <v>PHIẾU XỬ LÝ HỒ SƠ THANH TOÁN VƯỢT THẨM QUYỀN PD</v>
          </cell>
        </row>
      </sheetData>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sheetData sheetId="5955" refreshError="1"/>
      <sheetData sheetId="5956" refreshError="1"/>
      <sheetData sheetId="5957" refreshError="1"/>
      <sheetData sheetId="5958" refreshError="1"/>
      <sheetData sheetId="5959" refreshError="1"/>
      <sheetData sheetId="5960" refreshError="1"/>
      <sheetData sheetId="5961" refreshError="1"/>
      <sheetData sheetId="5962">
        <row r="1">
          <cell r="A1" t="str">
            <v>PHIẾU XỬ LÝ HỒ SƠ THANH TOÁN VƯỢT THẨM QUYỀN PD</v>
          </cell>
        </row>
      </sheetData>
      <sheetData sheetId="5963"/>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ow r="1">
          <cell r="A1" t="str">
            <v>PHIẾU XỬ LÝ HỒ SƠ THANH TOÁN VƯỢT THẨM QUYỀN PD</v>
          </cell>
        </row>
      </sheetData>
      <sheetData sheetId="5973">
        <row r="1">
          <cell r="A1" t="str">
            <v>PHIẾU XỬ LÝ HỒ SƠ THANH TOÁN VƯỢT THẨM QUYỀN PD</v>
          </cell>
        </row>
      </sheetData>
      <sheetData sheetId="5974">
        <row r="1">
          <cell r="A1" t="str">
            <v>PHIẾU XỬ LÝ HỒ SƠ THANH TOÁN VƯỢT THẨM QUYỀN PD</v>
          </cell>
        </row>
      </sheetData>
      <sheetData sheetId="5975">
        <row r="1">
          <cell r="A1" t="str">
            <v>PHIẾU XỬ LÝ HỒ SƠ THANH TOÁN VƯỢT THẨM QUYỀN PD</v>
          </cell>
        </row>
      </sheetData>
      <sheetData sheetId="5976">
        <row r="1">
          <cell r="A1" t="str">
            <v>PHIẾU XỬ LÝ HỒ SƠ THANH TOÁN VƯỢT THẨM QUYỀN PD</v>
          </cell>
        </row>
      </sheetData>
      <sheetData sheetId="5977">
        <row r="1">
          <cell r="A1" t="str">
            <v>PHIẾU XỬ LÝ HỒ SƠ THANH TOÁN VƯỢT THẨM QUYỀN PD</v>
          </cell>
        </row>
      </sheetData>
      <sheetData sheetId="5978">
        <row r="1">
          <cell r="A1" t="str">
            <v>PHIẾU XỬ LÝ HỒ SƠ THANH TOÁN VƯỢT THẨM QUYỀN PD</v>
          </cell>
        </row>
      </sheetData>
      <sheetData sheetId="5979">
        <row r="1">
          <cell r="A1" t="str">
            <v>PHIẾU XỬ LÝ HỒ SƠ THANH TOÁN VƯỢT THẨM QUYỀN PD</v>
          </cell>
        </row>
      </sheetData>
      <sheetData sheetId="5980">
        <row r="1">
          <cell r="A1" t="str">
            <v>PHIẾU XỬ LÝ HỒ SƠ THANH TOÁN VƯỢT THẨM QUYỀN PD</v>
          </cell>
        </row>
      </sheetData>
      <sheetData sheetId="5981">
        <row r="1">
          <cell r="A1" t="str">
            <v>PHIẾU XỬ LÝ HỒ SƠ THANH TOÁN VƯỢT THẨM QUYỀN PD</v>
          </cell>
        </row>
      </sheetData>
      <sheetData sheetId="5982">
        <row r="1">
          <cell r="A1" t="str">
            <v>PHIẾU XỬ LÝ HỒ SƠ THANH TOÁN VƯỢT THẨM QUYỀN PD</v>
          </cell>
        </row>
      </sheetData>
      <sheetData sheetId="5983">
        <row r="1">
          <cell r="A1" t="str">
            <v>PHIẾU XỬ LÝ HỒ SƠ THANH TOÁN VƯỢT THẨM QUYỀN PD</v>
          </cell>
        </row>
      </sheetData>
      <sheetData sheetId="5984">
        <row r="1">
          <cell r="A1" t="str">
            <v>PHIẾU XỬ LÝ HỒ SƠ THANH TOÁN VƯỢT THẨM QUYỀN PD</v>
          </cell>
        </row>
      </sheetData>
      <sheetData sheetId="5985">
        <row r="1">
          <cell r="A1" t="str">
            <v>PHIẾU XỬ LÝ HỒ SƠ THANH TOÁN VƯỢT THẨM QUYỀN PD</v>
          </cell>
        </row>
      </sheetData>
      <sheetData sheetId="5986">
        <row r="1">
          <cell r="A1" t="str">
            <v>PHIẾU XỬ LÝ HỒ SƠ THANH TOÁN VƯỢT THẨM QUYỀN PD</v>
          </cell>
        </row>
      </sheetData>
      <sheetData sheetId="5987">
        <row r="1">
          <cell r="A1" t="str">
            <v>PHIẾU XỬ LÝ HỒ SƠ THANH TOÁN VƯỢT THẨM QUYỀN PD</v>
          </cell>
        </row>
      </sheetData>
      <sheetData sheetId="5988">
        <row r="1">
          <cell r="A1" t="str">
            <v>PHIẾU XỬ LÝ HỒ SƠ THANH TOÁN VƯỢT THẨM QUYỀN PD</v>
          </cell>
        </row>
      </sheetData>
      <sheetData sheetId="5989">
        <row r="1">
          <cell r="A1" t="str">
            <v>PHIẾU XỬ LÝ HỒ SƠ THANH TOÁN VƯỢT THẨM QUYỀN PD</v>
          </cell>
        </row>
      </sheetData>
      <sheetData sheetId="5990">
        <row r="1">
          <cell r="A1" t="str">
            <v>PHIẾU XỬ LÝ HỒ SƠ THANH TOÁN VƯỢT THẨM QUYỀN PD</v>
          </cell>
        </row>
      </sheetData>
      <sheetData sheetId="5991">
        <row r="1">
          <cell r="A1" t="str">
            <v>PHIẾU XỬ LÝ HỒ SƠ THANH TOÁN VƯỢT THẨM QUYỀN PD</v>
          </cell>
        </row>
      </sheetData>
      <sheetData sheetId="5992">
        <row r="1">
          <cell r="A1" t="str">
            <v>PHIẾU XỬ LÝ HỒ SƠ THANH TOÁN VƯỢT THẨM QUYỀN PD</v>
          </cell>
        </row>
      </sheetData>
      <sheetData sheetId="5993">
        <row r="1">
          <cell r="A1" t="str">
            <v>PHIẾU XỬ LÝ HỒ SƠ THANH TOÁN VƯỢT THẨM QUYỀN PD</v>
          </cell>
        </row>
      </sheetData>
      <sheetData sheetId="5994">
        <row r="1">
          <cell r="A1" t="str">
            <v>PHIẾU XỬ LÝ HỒ SƠ THANH TOÁN VƯỢT THẨM QUYỀN PD</v>
          </cell>
        </row>
      </sheetData>
      <sheetData sheetId="5995">
        <row r="1">
          <cell r="A1" t="str">
            <v>PHIẾU XỬ LÝ HỒ SƠ THANH TOÁN VƯỢT THẨM QUYỀN PD</v>
          </cell>
        </row>
      </sheetData>
      <sheetData sheetId="5996">
        <row r="1">
          <cell r="A1" t="str">
            <v>PHIẾU XỬ LÝ HỒ SƠ THANH TOÁN VƯỢT THẨM QUYỀN PD</v>
          </cell>
        </row>
      </sheetData>
      <sheetData sheetId="5997">
        <row r="1">
          <cell r="A1" t="str">
            <v>PHIẾU XỬ LÝ HỒ SƠ THANH TOÁN VƯỢT THẨM QUYỀN PD</v>
          </cell>
        </row>
      </sheetData>
      <sheetData sheetId="5998">
        <row r="1">
          <cell r="A1" t="str">
            <v>PHIẾU XỬ LÝ HỒ SƠ THANH TOÁN VƯỢT THẨM QUYỀN PD</v>
          </cell>
        </row>
      </sheetData>
      <sheetData sheetId="5999">
        <row r="1">
          <cell r="A1" t="str">
            <v>PHIẾU XỬ LÝ HỒ SƠ THANH TOÁN VƯỢT THẨM QUYỀN PD</v>
          </cell>
        </row>
      </sheetData>
      <sheetData sheetId="6000">
        <row r="1">
          <cell r="A1" t="str">
            <v>PHIẾU XỬ LÝ HỒ SƠ THANH TOÁN VƯỢT THẨM QUYỀN PD</v>
          </cell>
        </row>
      </sheetData>
      <sheetData sheetId="6001">
        <row r="1">
          <cell r="A1" t="str">
            <v>PHIẾU XỬ LÝ HỒ SƠ THANH TOÁN VƯỢT THẨM QUYỀN PD</v>
          </cell>
        </row>
      </sheetData>
      <sheetData sheetId="6002">
        <row r="1">
          <cell r="A1" t="str">
            <v>PHIẾU XỬ LÝ HỒ SƠ THANH TOÁN VƯỢT THẨM QUYỀN PD</v>
          </cell>
        </row>
      </sheetData>
      <sheetData sheetId="6003">
        <row r="1">
          <cell r="A1" t="str">
            <v>PHIẾU XỬ LÝ HỒ SƠ THANH TOÁN VƯỢT THẨM QUYỀN PD</v>
          </cell>
        </row>
      </sheetData>
      <sheetData sheetId="6004">
        <row r="1">
          <cell r="A1" t="str">
            <v>PHIẾU XỬ LÝ HỒ SƠ THANH TOÁN VƯỢT THẨM QUYỀN PD</v>
          </cell>
        </row>
      </sheetData>
      <sheetData sheetId="6005">
        <row r="1">
          <cell r="A1" t="str">
            <v>PHIẾU XỬ LÝ HỒ SƠ THANH TOÁN VƯỢT THẨM QUYỀN PD</v>
          </cell>
        </row>
      </sheetData>
      <sheetData sheetId="6006">
        <row r="1">
          <cell r="A1" t="str">
            <v>PHIẾU XỬ LÝ HỒ SƠ THANH TOÁN VƯỢT THẨM QUYỀN PD</v>
          </cell>
        </row>
      </sheetData>
      <sheetData sheetId="6007">
        <row r="1">
          <cell r="A1" t="str">
            <v>PHIẾU XỬ LÝ HỒ SƠ THANH TOÁN VƯỢT THẨM QUYỀN PD</v>
          </cell>
        </row>
      </sheetData>
      <sheetData sheetId="6008">
        <row r="1">
          <cell r="A1" t="str">
            <v>PHIẾU XỬ LÝ HỒ SƠ THANH TOÁN VƯỢT THẨM QUYỀN PD</v>
          </cell>
        </row>
      </sheetData>
      <sheetData sheetId="6009">
        <row r="1">
          <cell r="A1" t="str">
            <v>PHIẾU XỬ LÝ HỒ SƠ THANH TOÁN VƯỢT THẨM QUYỀN PD</v>
          </cell>
        </row>
      </sheetData>
      <sheetData sheetId="6010">
        <row r="1">
          <cell r="A1" t="str">
            <v>PHIẾU XỬ LÝ HỒ SƠ THANH TOÁN VƯỢT THẨM QUYỀN PD</v>
          </cell>
        </row>
      </sheetData>
      <sheetData sheetId="6011">
        <row r="1">
          <cell r="A1" t="str">
            <v>PHIẾU XỬ LÝ HỒ SƠ THANH TOÁN VƯỢT THẨM QUYỀN PD</v>
          </cell>
        </row>
      </sheetData>
      <sheetData sheetId="6012">
        <row r="1">
          <cell r="A1" t="str">
            <v>PHIẾU XỬ LÝ HỒ SƠ THANH TOÁN VƯỢT THẨM QUYỀN PD</v>
          </cell>
        </row>
      </sheetData>
      <sheetData sheetId="6013">
        <row r="1">
          <cell r="A1" t="str">
            <v>PHIẾU XỬ LÝ HỒ SƠ THANH TOÁN VƯỢT THẨM QUYỀN PD</v>
          </cell>
        </row>
      </sheetData>
      <sheetData sheetId="6014">
        <row r="1">
          <cell r="A1" t="str">
            <v>PHIẾU XỬ LÝ HỒ SƠ THANH TOÁN VƯỢT THẨM QUYỀN PD</v>
          </cell>
        </row>
      </sheetData>
      <sheetData sheetId="6015">
        <row r="1">
          <cell r="A1" t="str">
            <v>PHIẾU XỬ LÝ HỒ SƠ THANH TOÁN VƯỢT THẨM QUYỀN PD</v>
          </cell>
        </row>
      </sheetData>
      <sheetData sheetId="6016">
        <row r="1">
          <cell r="A1" t="str">
            <v>PHIẾU XỬ LÝ HỒ SƠ THANH TOÁN VƯỢT THẨM QUYỀN PD</v>
          </cell>
        </row>
      </sheetData>
      <sheetData sheetId="6017">
        <row r="1">
          <cell r="A1" t="str">
            <v>PHIẾU XỬ LÝ HỒ SƠ THANH TOÁN VƯỢT THẨM QUYỀN PD</v>
          </cell>
        </row>
      </sheetData>
      <sheetData sheetId="6018">
        <row r="1">
          <cell r="A1" t="str">
            <v>PHIẾU XỬ LÝ HỒ SƠ THANH TOÁN VƯỢT THẨM QUYỀN PD</v>
          </cell>
        </row>
      </sheetData>
      <sheetData sheetId="6019">
        <row r="1">
          <cell r="A1" t="str">
            <v>PHIẾU XỬ LÝ HỒ SƠ THANH TOÁN VƯỢT THẨM QUYỀN PD</v>
          </cell>
        </row>
      </sheetData>
      <sheetData sheetId="6020">
        <row r="1">
          <cell r="A1" t="str">
            <v>PHIẾU XỬ LÝ HỒ SƠ THANH TOÁN VƯỢT THẨM QUYỀN PD</v>
          </cell>
        </row>
      </sheetData>
      <sheetData sheetId="6021">
        <row r="1">
          <cell r="A1" t="str">
            <v>PHIẾU XỬ LÝ HỒ SƠ THANH TOÁN VƯỢT THẨM QUYỀN PD</v>
          </cell>
        </row>
      </sheetData>
      <sheetData sheetId="6022">
        <row r="1">
          <cell r="A1" t="str">
            <v>PHIẾU XỬ LÝ HỒ SƠ THANH TOÁN VƯỢT THẨM QUYỀN PD</v>
          </cell>
        </row>
      </sheetData>
      <sheetData sheetId="6023">
        <row r="1">
          <cell r="A1" t="str">
            <v>PHIẾU XỬ LÝ HỒ SƠ THANH TOÁN VƯỢT THẨM QUYỀN PD</v>
          </cell>
        </row>
      </sheetData>
      <sheetData sheetId="6024">
        <row r="1">
          <cell r="A1" t="str">
            <v>PHIẾU XỬ LÝ HỒ SƠ THANH TOÁN VƯỢT THẨM QUYỀN PD</v>
          </cell>
        </row>
      </sheetData>
      <sheetData sheetId="6025">
        <row r="1">
          <cell r="A1" t="str">
            <v>PHIẾU XỬ LÝ HỒ SƠ THANH TOÁN VƯỢT THẨM QUYỀN PD</v>
          </cell>
        </row>
      </sheetData>
      <sheetData sheetId="6026">
        <row r="1">
          <cell r="A1" t="str">
            <v>PHIẾU XỬ LÝ HỒ SƠ THANH TOÁN VƯỢT THẨM QUYỀN PD</v>
          </cell>
        </row>
      </sheetData>
      <sheetData sheetId="6027">
        <row r="1">
          <cell r="A1" t="str">
            <v>PHIẾU XỬ LÝ HỒ SƠ THANH TOÁN VƯỢT THẨM QUYỀN PD</v>
          </cell>
        </row>
      </sheetData>
      <sheetData sheetId="6028">
        <row r="1">
          <cell r="A1" t="str">
            <v>PHIẾU XỬ LÝ HỒ SƠ THANH TOÁN VƯỢT THẨM QUYỀN PD</v>
          </cell>
        </row>
      </sheetData>
      <sheetData sheetId="6029">
        <row r="1">
          <cell r="A1" t="str">
            <v>PHIẾU XỬ LÝ HỒ SƠ THANH TOÁN VƯỢT THẨM QUYỀN PD</v>
          </cell>
        </row>
      </sheetData>
      <sheetData sheetId="6030">
        <row r="1">
          <cell r="A1" t="str">
            <v>PHIẾU XỬ LÝ HỒ SƠ THANH TOÁN VƯỢT THẨM QUYỀN PD</v>
          </cell>
        </row>
      </sheetData>
      <sheetData sheetId="6031">
        <row r="1">
          <cell r="A1" t="str">
            <v>PHIẾU XỬ LÝ HỒ SƠ THANH TOÁN VƯỢT THẨM QUYỀN PD</v>
          </cell>
        </row>
      </sheetData>
      <sheetData sheetId="6032">
        <row r="1">
          <cell r="A1" t="str">
            <v>PHIẾU XỬ LÝ HỒ SƠ THANH TOÁN VƯỢT THẨM QUYỀN PD</v>
          </cell>
        </row>
      </sheetData>
      <sheetData sheetId="6033">
        <row r="1">
          <cell r="A1" t="str">
            <v>PHIẾU XỬ LÝ HỒ SƠ THANH TOÁN VƯỢT THẨM QUYỀN PD</v>
          </cell>
        </row>
      </sheetData>
      <sheetData sheetId="6034">
        <row r="1">
          <cell r="A1" t="str">
            <v>PHIẾU XỬ LÝ HỒ SƠ THANH TOÁN VƯỢT THẨM QUYỀN PD</v>
          </cell>
        </row>
      </sheetData>
      <sheetData sheetId="6035">
        <row r="1">
          <cell r="A1" t="str">
            <v>PHIẾU XỬ LÝ HỒ SƠ THANH TOÁN VƯỢT THẨM QUYỀN PD</v>
          </cell>
        </row>
      </sheetData>
      <sheetData sheetId="6036">
        <row r="1">
          <cell r="A1" t="str">
            <v>PHIẾU XỬ LÝ HỒ SƠ THANH TOÁN VƯỢT THẨM QUYỀN PD</v>
          </cell>
        </row>
      </sheetData>
      <sheetData sheetId="6037">
        <row r="1">
          <cell r="A1" t="str">
            <v>PHIẾU XỬ LÝ HỒ SƠ THANH TOÁN VƯỢT THẨM QUYỀN PD</v>
          </cell>
        </row>
      </sheetData>
      <sheetData sheetId="6038">
        <row r="1">
          <cell r="A1" t="str">
            <v>PHIẾU XỬ LÝ HỒ SƠ THANH TOÁN VƯỢT THẨM QUYỀN PD</v>
          </cell>
        </row>
      </sheetData>
      <sheetData sheetId="6039">
        <row r="1">
          <cell r="A1" t="str">
            <v>PHIẾU XỬ LÝ HỒ SƠ THANH TOÁN VƯỢT THẨM QUYỀN PD</v>
          </cell>
        </row>
      </sheetData>
      <sheetData sheetId="6040">
        <row r="1">
          <cell r="A1" t="str">
            <v>PHIẾU XỬ LÝ HỒ SƠ THANH TOÁN VƯỢT THẨM QUYỀN PD</v>
          </cell>
        </row>
      </sheetData>
      <sheetData sheetId="6041">
        <row r="1">
          <cell r="A1" t="str">
            <v>PHIẾU XỬ LÝ HỒ SƠ THANH TOÁN VƯỢT THẨM QUYỀN PD</v>
          </cell>
        </row>
      </sheetData>
      <sheetData sheetId="6042">
        <row r="1">
          <cell r="A1" t="str">
            <v>PHIẾU XỬ LÝ HỒ SƠ THANH TOÁN VƯỢT THẨM QUYỀN PD</v>
          </cell>
        </row>
      </sheetData>
      <sheetData sheetId="6043">
        <row r="1">
          <cell r="A1" t="str">
            <v>PHIẾU XỬ LÝ HỒ SƠ THANH TOÁN VƯỢT THẨM QUYỀN PD</v>
          </cell>
        </row>
      </sheetData>
      <sheetData sheetId="6044">
        <row r="1">
          <cell r="A1" t="str">
            <v>PHIẾU XỬ LÝ HỒ SƠ THANH TOÁN VƯỢT THẨM QUYỀN PD</v>
          </cell>
        </row>
      </sheetData>
      <sheetData sheetId="6045">
        <row r="1">
          <cell r="A1" t="str">
            <v>PHIẾU XỬ LÝ HỒ SƠ THANH TOÁN VƯỢT THẨM QUYỀN PD</v>
          </cell>
        </row>
      </sheetData>
      <sheetData sheetId="6046">
        <row r="1">
          <cell r="A1" t="str">
            <v>PHIẾU XỬ LÝ HỒ SƠ THANH TOÁN VƯỢT THẨM QUYỀN PD</v>
          </cell>
        </row>
      </sheetData>
      <sheetData sheetId="6047">
        <row r="1">
          <cell r="A1" t="str">
            <v>PHIẾU XỬ LÝ HỒ SƠ THANH TOÁN VƯỢT THẨM QUYỀN PD</v>
          </cell>
        </row>
      </sheetData>
      <sheetData sheetId="6048">
        <row r="1">
          <cell r="A1" t="str">
            <v>PHIẾU XỬ LÝ HỒ SƠ THANH TOÁN VƯỢT THẨM QUYỀN PD</v>
          </cell>
        </row>
      </sheetData>
      <sheetData sheetId="6049"/>
      <sheetData sheetId="6050">
        <row r="1">
          <cell r="A1" t="str">
            <v>PHIẾU XỬ LÝ HỒ SƠ THANH TOÁN VƯỢT THẨM QUYỀN PD</v>
          </cell>
        </row>
      </sheetData>
      <sheetData sheetId="6051"/>
      <sheetData sheetId="6052"/>
      <sheetData sheetId="6053"/>
      <sheetData sheetId="6054">
        <row r="1">
          <cell r="A1" t="str">
            <v>PHIẾU XỬ LÝ HỒ SƠ THANH TOÁN VƯỢT THẨM QUYỀN PD</v>
          </cell>
        </row>
      </sheetData>
      <sheetData sheetId="6055">
        <row r="1">
          <cell r="A1" t="str">
            <v>PHIẾU XỬ LÝ HỒ SƠ THANH TOÁN VƯỢT THẨM QUYỀN PD</v>
          </cell>
        </row>
      </sheetData>
      <sheetData sheetId="6056">
        <row r="1">
          <cell r="A1" t="str">
            <v>PHIẾU XỬ LÝ HỒ SƠ THANH TOÁN VƯỢT THẨM QUYỀN PD</v>
          </cell>
        </row>
      </sheetData>
      <sheetData sheetId="6057">
        <row r="1">
          <cell r="A1" t="str">
            <v>PHIẾU XỬ LÝ HỒ SƠ THANH TOÁN VƯỢT THẨM QUYỀN PD</v>
          </cell>
        </row>
      </sheetData>
      <sheetData sheetId="6058"/>
      <sheetData sheetId="6059"/>
      <sheetData sheetId="6060"/>
      <sheetData sheetId="6061"/>
      <sheetData sheetId="6062"/>
      <sheetData sheetId="6063"/>
      <sheetData sheetId="6064"/>
      <sheetData sheetId="6065">
        <row r="1">
          <cell r="A1" t="str">
            <v>PHIẾU XỬ LÝ HỒ SƠ THANH TOÁN VƯỢT THẨM QUYỀN PD</v>
          </cell>
        </row>
      </sheetData>
      <sheetData sheetId="6066">
        <row r="1">
          <cell r="A1" t="str">
            <v>PHIẾU XỬ LÝ HỒ SƠ THANH TOÁN VƯỢT THẨM QUYỀN PD</v>
          </cell>
        </row>
      </sheetData>
      <sheetData sheetId="6067">
        <row r="1">
          <cell r="A1" t="str">
            <v>PHIẾU XỬ LÝ HỒ SƠ THANH TOÁN VƯỢT THẨM QUYỀN PD</v>
          </cell>
        </row>
      </sheetData>
      <sheetData sheetId="6068">
        <row r="1">
          <cell r="A1" t="str">
            <v>PHIẾU XỬ LÝ HỒ SƠ THANH TOÁN VƯỢT THẨM QUYỀN PD</v>
          </cell>
        </row>
      </sheetData>
      <sheetData sheetId="6069">
        <row r="1">
          <cell r="A1" t="str">
            <v>PHIẾU XỬ LÝ HỒ SƠ THANH TOÁN VƯỢT THẨM QUYỀN PD</v>
          </cell>
        </row>
      </sheetData>
      <sheetData sheetId="6070">
        <row r="1">
          <cell r="A1" t="str">
            <v>PHIẾU XỬ LÝ HỒ SƠ THANH TOÁN VƯỢT THẨM QUYỀN PD</v>
          </cell>
        </row>
      </sheetData>
      <sheetData sheetId="6071">
        <row r="1">
          <cell r="A1" t="str">
            <v>PHIẾU XỬ LÝ HỒ SƠ THANH TOÁN VƯỢT THẨM QUYỀN PD</v>
          </cell>
        </row>
      </sheetData>
      <sheetData sheetId="6072">
        <row r="1">
          <cell r="A1" t="str">
            <v>PHIẾU XỬ LÝ HỒ SƠ THANH TOÁN VƯỢT THẨM QUYỀN PD</v>
          </cell>
        </row>
      </sheetData>
      <sheetData sheetId="6073">
        <row r="1">
          <cell r="A1" t="str">
            <v>PHIẾU XỬ LÝ HỒ SƠ THANH TOÁN VƯỢT THẨM QUYỀN PD</v>
          </cell>
        </row>
      </sheetData>
      <sheetData sheetId="6074">
        <row r="1">
          <cell r="A1" t="str">
            <v>PHIẾU XỬ LÝ HỒ SƠ THANH TOÁN VƯỢT THẨM QUYỀN PD</v>
          </cell>
        </row>
      </sheetData>
      <sheetData sheetId="6075">
        <row r="1">
          <cell r="A1" t="str">
            <v>PHIẾU XỬ LÝ HỒ SƠ THANH TOÁN VƯỢT THẨM QUYỀN PD</v>
          </cell>
        </row>
      </sheetData>
      <sheetData sheetId="6076">
        <row r="1">
          <cell r="A1" t="str">
            <v>PHIẾU XỬ LÝ HỒ SƠ THANH TOÁN VƯỢT THẨM QUYỀN PD</v>
          </cell>
        </row>
      </sheetData>
      <sheetData sheetId="6077">
        <row r="1">
          <cell r="A1" t="str">
            <v>PHIẾU XỬ LÝ HỒ SƠ THANH TOÁN VƯỢT THẨM QUYỀN PD</v>
          </cell>
        </row>
      </sheetData>
      <sheetData sheetId="6078">
        <row r="1">
          <cell r="A1" t="str">
            <v>PHIẾU XỬ LÝ HỒ SƠ THANH TOÁN VƯỢT THẨM QUYỀN PD</v>
          </cell>
        </row>
      </sheetData>
      <sheetData sheetId="6079">
        <row r="1">
          <cell r="A1" t="str">
            <v>PHIẾU XỬ LÝ HỒ SƠ THANH TOÁN VƯỢT THẨM QUYỀN PD</v>
          </cell>
        </row>
      </sheetData>
      <sheetData sheetId="6080">
        <row r="1">
          <cell r="A1" t="str">
            <v>PHIẾU XỬ LÝ HỒ SƠ THANH TOÁN VƯỢT THẨM QUYỀN PD</v>
          </cell>
        </row>
      </sheetData>
      <sheetData sheetId="6081">
        <row r="1">
          <cell r="A1" t="str">
            <v>PHIẾU XỬ LÝ HỒ SƠ THANH TOÁN VƯỢT THẨM QUYỀN PD</v>
          </cell>
        </row>
      </sheetData>
      <sheetData sheetId="6082">
        <row r="1">
          <cell r="A1" t="str">
            <v>PHIẾU XỬ LÝ HỒ SƠ THANH TOÁN VƯỢT THẨM QUYỀN PD</v>
          </cell>
        </row>
      </sheetData>
      <sheetData sheetId="6083">
        <row r="1">
          <cell r="A1" t="str">
            <v>PHIẾU XỬ LÝ HỒ SƠ THANH TOÁN VƯỢT THẨM QUYỀN PD</v>
          </cell>
        </row>
      </sheetData>
      <sheetData sheetId="6084">
        <row r="1">
          <cell r="A1" t="str">
            <v>PHIẾU XỬ LÝ HỒ SƠ THANH TOÁN VƯỢT THẨM QUYỀN PD</v>
          </cell>
        </row>
      </sheetData>
      <sheetData sheetId="6085">
        <row r="1">
          <cell r="A1" t="str">
            <v>PHIẾU XỬ LÝ HỒ SƠ THANH TOÁN VƯỢT THẨM QUYỀN PD</v>
          </cell>
        </row>
      </sheetData>
      <sheetData sheetId="6086">
        <row r="1">
          <cell r="A1" t="str">
            <v>PHIẾU XỬ LÝ HỒ SƠ THANH TOÁN VƯỢT THẨM QUYỀN PD</v>
          </cell>
        </row>
      </sheetData>
      <sheetData sheetId="6087">
        <row r="1">
          <cell r="A1" t="str">
            <v>PHIẾU XỬ LÝ HỒ SƠ THANH TOÁN VƯỢT THẨM QUYỀN PD</v>
          </cell>
        </row>
      </sheetData>
      <sheetData sheetId="6088">
        <row r="1">
          <cell r="A1" t="str">
            <v>PHIẾU XỬ LÝ HỒ SƠ THANH TOÁN VƯỢT THẨM QUYỀN PD</v>
          </cell>
        </row>
      </sheetData>
      <sheetData sheetId="6089">
        <row r="1">
          <cell r="A1" t="str">
            <v>PHIẾU XỬ LÝ HỒ SƠ THANH TOÁN VƯỢT THẨM QUYỀN PD</v>
          </cell>
        </row>
      </sheetData>
      <sheetData sheetId="6090">
        <row r="1">
          <cell r="A1" t="str">
            <v>PHIẾU XỬ LÝ HỒ SƠ THANH TOÁN VƯỢT THẨM QUYỀN PD</v>
          </cell>
        </row>
      </sheetData>
      <sheetData sheetId="6091">
        <row r="1">
          <cell r="A1" t="str">
            <v>PHIẾU XỬ LÝ HỒ SƠ THANH TOÁN VƯỢT THẨM QUYỀN PD</v>
          </cell>
        </row>
      </sheetData>
      <sheetData sheetId="6092"/>
      <sheetData sheetId="6093">
        <row r="1">
          <cell r="A1" t="str">
            <v>PHIẾU XỬ LÝ HỒ SƠ THANH TOÁN VƯỢT THẨM QUYỀN PD</v>
          </cell>
        </row>
      </sheetData>
      <sheetData sheetId="6094"/>
      <sheetData sheetId="6095">
        <row r="1">
          <cell r="A1" t="str">
            <v>PHIẾU XỬ LÝ HỒ SƠ THANH TOÁN VƯỢT THẨM QUYỀN PD</v>
          </cell>
        </row>
      </sheetData>
      <sheetData sheetId="6096"/>
      <sheetData sheetId="6097">
        <row r="1">
          <cell r="A1" t="str">
            <v>PHIẾU XỬ LÝ HỒ SƠ THANH TOÁN VƯỢT THẨM QUYỀN PD</v>
          </cell>
        </row>
      </sheetData>
      <sheetData sheetId="6098"/>
      <sheetData sheetId="6099">
        <row r="1">
          <cell r="A1" t="str">
            <v>PHIẾU XỬ LÝ HỒ SƠ THANH TOÁN VƯỢT THẨM QUYỀN PD</v>
          </cell>
        </row>
      </sheetData>
      <sheetData sheetId="6100"/>
      <sheetData sheetId="6101">
        <row r="1">
          <cell r="A1" t="str">
            <v>PHIẾU XỬ LÝ HỒ SƠ THANH TOÁN VƯỢT THẨM QUYỀN PD</v>
          </cell>
        </row>
      </sheetData>
      <sheetData sheetId="6102">
        <row r="1">
          <cell r="A1" t="str">
            <v>PHIẾU XỬ LÝ HỒ SƠ THANH TOÁN VƯỢT THẨM QUYỀN PD</v>
          </cell>
        </row>
      </sheetData>
      <sheetData sheetId="6103">
        <row r="1">
          <cell r="A1" t="str">
            <v>PHIẾU XỬ LÝ HỒ SƠ THANH TOÁN VƯỢT THẨM QUYỀN PD</v>
          </cell>
        </row>
      </sheetData>
      <sheetData sheetId="6104">
        <row r="1">
          <cell r="A1" t="str">
            <v>PHIẾU XỬ LÝ HỒ SƠ THANH TOÁN VƯỢT THẨM QUYỀN PD</v>
          </cell>
        </row>
      </sheetData>
      <sheetData sheetId="6105">
        <row r="1">
          <cell r="A1" t="str">
            <v>PHIẾU XỬ LÝ HỒ SƠ THANH TOÁN VƯỢT THẨM QUYỀN PD</v>
          </cell>
        </row>
      </sheetData>
      <sheetData sheetId="6106">
        <row r="1">
          <cell r="A1" t="str">
            <v>PHIẾU XỬ LÝ HỒ SƠ THANH TOÁN VƯỢT THẨM QUYỀN PD</v>
          </cell>
        </row>
      </sheetData>
      <sheetData sheetId="6107">
        <row r="1">
          <cell r="A1" t="str">
            <v>PHIẾU XỬ LÝ HỒ SƠ THANH TOÁN VƯỢT THẨM QUYỀN PD</v>
          </cell>
        </row>
      </sheetData>
      <sheetData sheetId="6108">
        <row r="1">
          <cell r="A1" t="str">
            <v>PHIẾU XỬ LÝ HỒ SƠ THANH TOÁN VƯỢT THẨM QUYỀN PD</v>
          </cell>
        </row>
      </sheetData>
      <sheetData sheetId="6109">
        <row r="1">
          <cell r="A1" t="str">
            <v>PHIẾU XỬ LÝ HỒ SƠ THANH TOÁN VƯỢT THẨM QUYỀN PD</v>
          </cell>
        </row>
      </sheetData>
      <sheetData sheetId="6110">
        <row r="1">
          <cell r="A1" t="str">
            <v>PHIẾU XỬ LÝ HỒ SƠ THANH TOÁN VƯỢT THẨM QUYỀN PD</v>
          </cell>
        </row>
      </sheetData>
      <sheetData sheetId="6111">
        <row r="1">
          <cell r="A1" t="str">
            <v>PHIẾU XỬ LÝ HỒ SƠ THANH TOÁN VƯỢT THẨM QUYỀN PD</v>
          </cell>
        </row>
      </sheetData>
      <sheetData sheetId="6112">
        <row r="1">
          <cell r="A1" t="str">
            <v>PHIẾU XỬ LÝ HỒ SƠ THANH TOÁN VƯỢT THẨM QUYỀN PD</v>
          </cell>
        </row>
      </sheetData>
      <sheetData sheetId="6113">
        <row r="1">
          <cell r="A1" t="str">
            <v>PHIẾU XỬ LÝ HỒ SƠ THANH TOÁN VƯỢT THẨM QUYỀN PD</v>
          </cell>
        </row>
      </sheetData>
      <sheetData sheetId="6114">
        <row r="1">
          <cell r="A1" t="str">
            <v>PHIẾU XỬ LÝ HỒ SƠ THANH TOÁN VƯỢT THẨM QUYỀN PD</v>
          </cell>
        </row>
      </sheetData>
      <sheetData sheetId="6115">
        <row r="1">
          <cell r="A1" t="str">
            <v>PHIẾU XỬ LÝ HỒ SƠ THANH TOÁN VƯỢT THẨM QUYỀN PD</v>
          </cell>
        </row>
      </sheetData>
      <sheetData sheetId="6116">
        <row r="1">
          <cell r="A1" t="str">
            <v>PHIẾU XỬ LÝ HỒ SƠ THANH TOÁN VƯỢT THẨM QUYỀN PD</v>
          </cell>
        </row>
      </sheetData>
      <sheetData sheetId="6117">
        <row r="1">
          <cell r="A1" t="str">
            <v>PHIẾU XỬ LÝ HỒ SƠ THANH TOÁN VƯỢT THẨM QUYỀN PD</v>
          </cell>
        </row>
      </sheetData>
      <sheetData sheetId="6118">
        <row r="1">
          <cell r="A1" t="str">
            <v>PHIẾU XỬ LÝ HỒ SƠ THANH TOÁN VƯỢT THẨM QUYỀN PD</v>
          </cell>
        </row>
      </sheetData>
      <sheetData sheetId="6119">
        <row r="1">
          <cell r="A1" t="str">
            <v>PHIẾU XỬ LÝ HỒ SƠ THANH TOÁN VƯỢT THẨM QUYỀN PD</v>
          </cell>
        </row>
      </sheetData>
      <sheetData sheetId="6120">
        <row r="1">
          <cell r="A1" t="str">
            <v>PHIẾU XỬ LÝ HỒ SƠ THANH TOÁN VƯỢT THẨM QUYỀN PD</v>
          </cell>
        </row>
      </sheetData>
      <sheetData sheetId="6121">
        <row r="1">
          <cell r="A1" t="str">
            <v>PHIẾU XỬ LÝ HỒ SƠ THANH TOÁN VƯỢT THẨM QUYỀN PD</v>
          </cell>
        </row>
      </sheetData>
      <sheetData sheetId="6122">
        <row r="1">
          <cell r="A1" t="str">
            <v>PHIẾU XỬ LÝ HỒ SƠ THANH TOÁN VƯỢT THẨM QUYỀN PD</v>
          </cell>
        </row>
      </sheetData>
      <sheetData sheetId="6123">
        <row r="1">
          <cell r="A1" t="str">
            <v>PHIẾU XỬ LÝ HỒ SƠ THANH TOÁN VƯỢT THẨM QUYỀN PD</v>
          </cell>
        </row>
      </sheetData>
      <sheetData sheetId="6124">
        <row r="1">
          <cell r="A1" t="str">
            <v>PHIẾU XỬ LÝ HỒ SƠ THANH TOÁN VƯỢT THẨM QUYỀN PD</v>
          </cell>
        </row>
      </sheetData>
      <sheetData sheetId="6125">
        <row r="1">
          <cell r="A1" t="str">
            <v>PHIẾU XỬ LÝ HỒ SƠ THANH TOÁN VƯỢT THẨM QUYỀN PD</v>
          </cell>
        </row>
      </sheetData>
      <sheetData sheetId="6126">
        <row r="1">
          <cell r="A1" t="str">
            <v>PHIẾU XỬ LÝ HỒ SƠ THANH TOÁN VƯỢT THẨM QUYỀN PD</v>
          </cell>
        </row>
      </sheetData>
      <sheetData sheetId="6127">
        <row r="1">
          <cell r="A1" t="str">
            <v>PHIẾU XỬ LÝ HỒ SƠ THANH TOÁN VƯỢT THẨM QUYỀN PD</v>
          </cell>
        </row>
      </sheetData>
      <sheetData sheetId="6128">
        <row r="1">
          <cell r="A1" t="str">
            <v>PHIẾU XỬ LÝ HỒ SƠ THANH TOÁN VƯỢT THẨM QUYỀN PD</v>
          </cell>
        </row>
      </sheetData>
      <sheetData sheetId="6129">
        <row r="1">
          <cell r="A1" t="str">
            <v>PHIẾU XỬ LÝ HỒ SƠ THANH TOÁN VƯỢT THẨM QUYỀN PD</v>
          </cell>
        </row>
      </sheetData>
      <sheetData sheetId="6130">
        <row r="1">
          <cell r="A1" t="str">
            <v>PHIẾU XỬ LÝ HỒ SƠ THANH TOÁN VƯỢT THẨM QUYỀN PD</v>
          </cell>
        </row>
      </sheetData>
      <sheetData sheetId="6131">
        <row r="1">
          <cell r="A1" t="str">
            <v>PHIẾU XỬ LÝ HỒ SƠ THANH TOÁN VƯỢT THẨM QUYỀN PD</v>
          </cell>
        </row>
      </sheetData>
      <sheetData sheetId="6132">
        <row r="1">
          <cell r="A1" t="str">
            <v>PHIẾU XỬ LÝ HỒ SƠ THANH TOÁN VƯỢT THẨM QUYỀN PD</v>
          </cell>
        </row>
      </sheetData>
      <sheetData sheetId="6133">
        <row r="1">
          <cell r="A1" t="str">
            <v>PHIẾU XỬ LÝ HỒ SƠ THANH TOÁN VƯỢT THẨM QUYỀN PD</v>
          </cell>
        </row>
      </sheetData>
      <sheetData sheetId="6134">
        <row r="1">
          <cell r="A1" t="str">
            <v>PHIẾU XỬ LÝ HỒ SƠ THANH TOÁN VƯỢT THẨM QUYỀN PD</v>
          </cell>
        </row>
      </sheetData>
      <sheetData sheetId="6135">
        <row r="1">
          <cell r="A1" t="str">
            <v>PHIẾU XỬ LÝ HỒ SƠ THANH TOÁN VƯỢT THẨM QUYỀN PD</v>
          </cell>
        </row>
      </sheetData>
      <sheetData sheetId="6136">
        <row r="1">
          <cell r="A1" t="str">
            <v>PHIẾU XỬ LÝ HỒ SƠ THANH TOÁN VƯỢT THẨM QUYỀN PD</v>
          </cell>
        </row>
      </sheetData>
      <sheetData sheetId="6137">
        <row r="1">
          <cell r="A1" t="str">
            <v>PHIẾU XỬ LÝ HỒ SƠ THANH TOÁN VƯỢT THẨM QUYỀN PD</v>
          </cell>
        </row>
      </sheetData>
      <sheetData sheetId="6138">
        <row r="1">
          <cell r="A1" t="str">
            <v>PHIẾU XỬ LÝ HỒ SƠ THANH TOÁN VƯỢT THẨM QUYỀN PD</v>
          </cell>
        </row>
      </sheetData>
      <sheetData sheetId="6139">
        <row r="1">
          <cell r="A1" t="str">
            <v>PHIẾU XỬ LÝ HỒ SƠ THANH TOÁN VƯỢT THẨM QUYỀN PD</v>
          </cell>
        </row>
      </sheetData>
      <sheetData sheetId="6140">
        <row r="1">
          <cell r="A1" t="str">
            <v>PHIẾU XỬ LÝ HỒ SƠ THANH TOÁN VƯỢT THẨM QUYỀN PD</v>
          </cell>
        </row>
      </sheetData>
      <sheetData sheetId="6141">
        <row r="1">
          <cell r="A1" t="str">
            <v>PHIẾU XỬ LÝ HỒ SƠ THANH TOÁN VƯỢT THẨM QUYỀN PD</v>
          </cell>
        </row>
      </sheetData>
      <sheetData sheetId="6142">
        <row r="1">
          <cell r="A1" t="str">
            <v>PHIẾU XỬ LÝ HỒ SƠ THANH TOÁN VƯỢT THẨM QUYỀN PD</v>
          </cell>
        </row>
      </sheetData>
      <sheetData sheetId="6143">
        <row r="1">
          <cell r="A1" t="str">
            <v>PHIẾU XỬ LÝ HỒ SƠ THANH TOÁN VƯỢT THẨM QUYỀN PD</v>
          </cell>
        </row>
      </sheetData>
      <sheetData sheetId="6144">
        <row r="1">
          <cell r="A1" t="str">
            <v>PHIẾU XỬ LÝ HỒ SƠ THANH TOÁN VƯỢT THẨM QUYỀN PD</v>
          </cell>
        </row>
      </sheetData>
      <sheetData sheetId="6145">
        <row r="1">
          <cell r="A1" t="str">
            <v>PHIẾU XỬ LÝ HỒ SƠ THANH TOÁN VƯỢT THẨM QUYỀN PD</v>
          </cell>
        </row>
      </sheetData>
      <sheetData sheetId="6146">
        <row r="1">
          <cell r="A1" t="str">
            <v>PHIẾU XỬ LÝ HỒ SƠ THANH TOÁN VƯỢT THẨM QUYỀN PD</v>
          </cell>
        </row>
      </sheetData>
      <sheetData sheetId="6147">
        <row r="1">
          <cell r="A1" t="str">
            <v>PHIẾU XỬ LÝ HỒ SƠ THANH TOÁN VƯỢT THẨM QUYỀN PD</v>
          </cell>
        </row>
      </sheetData>
      <sheetData sheetId="6148">
        <row r="1">
          <cell r="A1" t="str">
            <v>PHIẾU XỬ LÝ HỒ SƠ THANH TOÁN VƯỢT THẨM QUYỀN PD</v>
          </cell>
        </row>
      </sheetData>
      <sheetData sheetId="6149">
        <row r="1">
          <cell r="A1" t="str">
            <v>PHIẾU XỬ LÝ HỒ SƠ THANH TOÁN VƯỢT THẨM QUYỀN PD</v>
          </cell>
        </row>
      </sheetData>
      <sheetData sheetId="6150">
        <row r="1">
          <cell r="A1" t="str">
            <v>PHIẾU XỬ LÝ HỒ SƠ THANH TOÁN VƯỢT THẨM QUYỀN PD</v>
          </cell>
        </row>
      </sheetData>
      <sheetData sheetId="6151">
        <row r="1">
          <cell r="A1" t="str">
            <v>PHIẾU XỬ LÝ HỒ SƠ THANH TOÁN VƯỢT THẨM QUYỀN PD</v>
          </cell>
        </row>
      </sheetData>
      <sheetData sheetId="6152">
        <row r="1">
          <cell r="A1" t="str">
            <v>PHIẾU XỬ LÝ HỒ SƠ THANH TOÁN VƯỢT THẨM QUYỀN PD</v>
          </cell>
        </row>
      </sheetData>
      <sheetData sheetId="6153">
        <row r="1">
          <cell r="A1" t="str">
            <v>PHIẾU XỬ LÝ HỒ SƠ THANH TOÁN VƯỢT THẨM QUYỀN PD</v>
          </cell>
        </row>
      </sheetData>
      <sheetData sheetId="6154">
        <row r="1">
          <cell r="A1" t="str">
            <v>PHIẾU XỬ LÝ HỒ SƠ THANH TOÁN VƯỢT THẨM QUYỀN PD</v>
          </cell>
        </row>
      </sheetData>
      <sheetData sheetId="6155">
        <row r="1">
          <cell r="A1" t="str">
            <v>PHIẾU XỬ LÝ HỒ SƠ THANH TOÁN VƯỢT THẨM QUYỀN PD</v>
          </cell>
        </row>
      </sheetData>
      <sheetData sheetId="6156">
        <row r="1">
          <cell r="A1" t="str">
            <v>PHIẾU XỬ LÝ HỒ SƠ THANH TOÁN VƯỢT THẨM QUYỀN PD</v>
          </cell>
        </row>
      </sheetData>
      <sheetData sheetId="6157">
        <row r="1">
          <cell r="A1" t="str">
            <v>PHIẾU XỬ LÝ HỒ SƠ THANH TOÁN VƯỢT THẨM QUYỀN PD</v>
          </cell>
        </row>
      </sheetData>
      <sheetData sheetId="6158">
        <row r="1">
          <cell r="A1" t="str">
            <v>PHIẾU XỬ LÝ HỒ SƠ THANH TOÁN VƯỢT THẨM QUYỀN PD</v>
          </cell>
        </row>
      </sheetData>
      <sheetData sheetId="6159">
        <row r="1">
          <cell r="A1" t="str">
            <v>PHIẾU XỬ LÝ HỒ SƠ THANH TOÁN VƯỢT THẨM QUYỀN PD</v>
          </cell>
        </row>
      </sheetData>
      <sheetData sheetId="6160">
        <row r="1">
          <cell r="A1" t="str">
            <v>PHIẾU XỬ LÝ HỒ SƠ THANH TOÁN VƯỢT THẨM QUYỀN PD</v>
          </cell>
        </row>
      </sheetData>
      <sheetData sheetId="6161">
        <row r="1">
          <cell r="A1" t="str">
            <v>PHIẾU XỬ LÝ HỒ SƠ THANH TOÁN VƯỢT THẨM QUYỀN PD</v>
          </cell>
        </row>
      </sheetData>
      <sheetData sheetId="6162">
        <row r="1">
          <cell r="A1" t="str">
            <v>PHIẾU XỬ LÝ HỒ SƠ THANH TOÁN VƯỢT THẨM QUYỀN PD</v>
          </cell>
        </row>
      </sheetData>
      <sheetData sheetId="6163">
        <row r="1">
          <cell r="A1" t="str">
            <v>PHIẾU XỬ LÝ HỒ SƠ THANH TOÁN VƯỢT THẨM QUYỀN PD</v>
          </cell>
        </row>
      </sheetData>
      <sheetData sheetId="6164">
        <row r="1">
          <cell r="A1" t="str">
            <v>PHIẾU XỬ LÝ HỒ SƠ THANH TOÁN VƯỢT THẨM QUYỀN PD</v>
          </cell>
        </row>
      </sheetData>
      <sheetData sheetId="6165">
        <row r="1">
          <cell r="A1" t="str">
            <v>PHIẾU XỬ LÝ HỒ SƠ THANH TOÁN VƯỢT THẨM QUYỀN PD</v>
          </cell>
        </row>
      </sheetData>
      <sheetData sheetId="6166">
        <row r="1">
          <cell r="A1" t="str">
            <v>PHIẾU XỬ LÝ HỒ SƠ THANH TOÁN VƯỢT THẨM QUYỀN PD</v>
          </cell>
        </row>
      </sheetData>
      <sheetData sheetId="6167">
        <row r="1">
          <cell r="A1" t="str">
            <v>PHIẾU XỬ LÝ HỒ SƠ THANH TOÁN VƯỢT THẨM QUYỀN PD</v>
          </cell>
        </row>
      </sheetData>
      <sheetData sheetId="6168">
        <row r="1">
          <cell r="A1" t="str">
            <v>PHIẾU XỬ LÝ HỒ SƠ THANH TOÁN VƯỢT THẨM QUYỀN PD</v>
          </cell>
        </row>
      </sheetData>
      <sheetData sheetId="6169">
        <row r="1">
          <cell r="A1" t="str">
            <v>PHIẾU XỬ LÝ HỒ SƠ THANH TOÁN VƯỢT THẨM QUYỀN PD</v>
          </cell>
        </row>
      </sheetData>
      <sheetData sheetId="6170">
        <row r="1">
          <cell r="A1" t="str">
            <v>PHIẾU XỬ LÝ HỒ SƠ THANH TOÁN VƯỢT THẨM QUYỀN PD</v>
          </cell>
        </row>
      </sheetData>
      <sheetData sheetId="6171">
        <row r="1">
          <cell r="A1" t="str">
            <v>PHIẾU XỬ LÝ HỒ SƠ THANH TOÁN VƯỢT THẨM QUYỀN PD</v>
          </cell>
        </row>
      </sheetData>
      <sheetData sheetId="6172">
        <row r="1">
          <cell r="A1" t="str">
            <v>PHIẾU XỬ LÝ HỒ SƠ THANH TOÁN VƯỢT THẨM QUYỀN PD</v>
          </cell>
        </row>
      </sheetData>
      <sheetData sheetId="6173">
        <row r="1">
          <cell r="A1" t="str">
            <v>PHIẾU XỬ LÝ HỒ SƠ THANH TOÁN VƯỢT THẨM QUYỀN PD</v>
          </cell>
        </row>
      </sheetData>
      <sheetData sheetId="6174">
        <row r="1">
          <cell r="A1" t="str">
            <v>PHIẾU XỬ LÝ HỒ SƠ THANH TOÁN VƯỢT THẨM QUYỀN PD</v>
          </cell>
        </row>
      </sheetData>
      <sheetData sheetId="6175">
        <row r="1">
          <cell r="A1" t="str">
            <v>PHIẾU XỬ LÝ HỒ SƠ THANH TOÁN VƯỢT THẨM QUYỀN PD</v>
          </cell>
        </row>
      </sheetData>
      <sheetData sheetId="6176">
        <row r="1">
          <cell r="A1" t="str">
            <v>PHIẾU XỬ LÝ HỒ SƠ THANH TOÁN VƯỢT THẨM QUYỀN PD</v>
          </cell>
        </row>
      </sheetData>
      <sheetData sheetId="6177">
        <row r="1">
          <cell r="A1" t="str">
            <v>PHIẾU XỬ LÝ HỒ SƠ THANH TOÁN VƯỢT THẨM QUYỀN PD</v>
          </cell>
        </row>
      </sheetData>
      <sheetData sheetId="6178">
        <row r="1">
          <cell r="A1" t="str">
            <v>PHIẾU XỬ LÝ HỒ SƠ THANH TOÁN VƯỢT THẨM QUYỀN PD</v>
          </cell>
        </row>
      </sheetData>
      <sheetData sheetId="6179">
        <row r="1">
          <cell r="A1" t="str">
            <v>PHIẾU XỬ LÝ HỒ SƠ THANH TOÁN VƯỢT THẨM QUYỀN PD</v>
          </cell>
        </row>
      </sheetData>
      <sheetData sheetId="6180">
        <row r="1">
          <cell r="A1" t="str">
            <v>PHIẾU XỬ LÝ HỒ SƠ THANH TOÁN VƯỢT THẨM QUYỀN PD</v>
          </cell>
        </row>
      </sheetData>
      <sheetData sheetId="6181">
        <row r="1">
          <cell r="A1" t="str">
            <v>PHIẾU XỬ LÝ HỒ SƠ THANH TOÁN VƯỢT THẨM QUYỀN PD</v>
          </cell>
        </row>
      </sheetData>
      <sheetData sheetId="6182">
        <row r="1">
          <cell r="A1" t="str">
            <v>PHIẾU XỬ LÝ HỒ SƠ THANH TOÁN VƯỢT THẨM QUYỀN PD</v>
          </cell>
        </row>
      </sheetData>
      <sheetData sheetId="6183">
        <row r="1">
          <cell r="A1" t="str">
            <v>PHIẾU XỬ LÝ HỒ SƠ THANH TOÁN VƯỢT THẨM QUYỀN PD</v>
          </cell>
        </row>
      </sheetData>
      <sheetData sheetId="6184">
        <row r="1">
          <cell r="A1" t="str">
            <v>PHIẾU XỬ LÝ HỒ SƠ THANH TOÁN VƯỢT THẨM QUYỀN PD</v>
          </cell>
        </row>
      </sheetData>
      <sheetData sheetId="6185">
        <row r="1">
          <cell r="A1" t="str">
            <v>PHIẾU XỬ LÝ HỒ SƠ THANH TOÁN VƯỢT THẨM QUYỀN PD</v>
          </cell>
        </row>
      </sheetData>
      <sheetData sheetId="6186">
        <row r="1">
          <cell r="A1" t="str">
            <v>PHIẾU XỬ LÝ HỒ SƠ THANH TOÁN VƯỢT THẨM QUYỀN PD</v>
          </cell>
        </row>
      </sheetData>
      <sheetData sheetId="6187">
        <row r="1">
          <cell r="A1" t="str">
            <v>PHIẾU XỬ LÝ HỒ SƠ THANH TOÁN VƯỢT THẨM QUYỀN PD</v>
          </cell>
        </row>
      </sheetData>
      <sheetData sheetId="6188">
        <row r="1">
          <cell r="A1" t="str">
            <v>PHIẾU XỬ LÝ HỒ SƠ THANH TOÁN VƯỢT THẨM QUYỀN PD</v>
          </cell>
        </row>
      </sheetData>
      <sheetData sheetId="6189">
        <row r="1">
          <cell r="A1" t="str">
            <v>PHIẾU XỬ LÝ HỒ SƠ THANH TOÁN VƯỢT THẨM QUYỀN PD</v>
          </cell>
        </row>
      </sheetData>
      <sheetData sheetId="6190">
        <row r="1">
          <cell r="A1" t="str">
            <v>PHIẾU XỬ LÝ HỒ SƠ THANH TOÁN VƯỢT THẨM QUYỀN PD</v>
          </cell>
        </row>
      </sheetData>
      <sheetData sheetId="6191">
        <row r="1">
          <cell r="A1" t="str">
            <v>PHIẾU XỬ LÝ HỒ SƠ THANH TOÁN VƯỢT THẨM QUYỀN PD</v>
          </cell>
        </row>
      </sheetData>
      <sheetData sheetId="6192">
        <row r="1">
          <cell r="A1" t="str">
            <v>PHIẾU XỬ LÝ HỒ SƠ THANH TOÁN VƯỢT THẨM QUYỀN PD</v>
          </cell>
        </row>
      </sheetData>
      <sheetData sheetId="6193">
        <row r="1">
          <cell r="A1" t="str">
            <v>PHIẾU XỬ LÝ HỒ SƠ THANH TOÁN VƯỢT THẨM QUYỀN PD</v>
          </cell>
        </row>
      </sheetData>
      <sheetData sheetId="6194">
        <row r="1">
          <cell r="A1" t="str">
            <v>PHIẾU XỬ LÝ HỒ SƠ THANH TOÁN VƯỢT THẨM QUYỀN PD</v>
          </cell>
        </row>
      </sheetData>
      <sheetData sheetId="6195">
        <row r="1">
          <cell r="A1" t="str">
            <v>PHIẾU XỬ LÝ HỒ SƠ THANH TOÁN VƯỢT THẨM QUYỀN PD</v>
          </cell>
        </row>
      </sheetData>
      <sheetData sheetId="6196">
        <row r="1">
          <cell r="A1" t="str">
            <v>PHIẾU XỬ LÝ HỒ SƠ THANH TOÁN VƯỢT THẨM QUYỀN PD</v>
          </cell>
        </row>
      </sheetData>
      <sheetData sheetId="6197">
        <row r="1">
          <cell r="A1" t="str">
            <v>PHIẾU XỬ LÝ HỒ SƠ THANH TOÁN VƯỢT THẨM QUYỀN PD</v>
          </cell>
        </row>
      </sheetData>
      <sheetData sheetId="6198">
        <row r="1">
          <cell r="A1" t="str">
            <v>PHIẾU XỬ LÝ HỒ SƠ THANH TOÁN VƯỢT THẨM QUYỀN PD</v>
          </cell>
        </row>
      </sheetData>
      <sheetData sheetId="6199">
        <row r="1">
          <cell r="A1" t="str">
            <v>PHIẾU XỬ LÝ HỒ SƠ THANH TOÁN VƯỢT THẨM QUYỀN PD</v>
          </cell>
        </row>
      </sheetData>
      <sheetData sheetId="6200">
        <row r="1">
          <cell r="A1" t="str">
            <v>PHIẾU XỬ LÝ HỒ SƠ THANH TOÁN VƯỢT THẨM QUYỀN PD</v>
          </cell>
        </row>
      </sheetData>
      <sheetData sheetId="6201">
        <row r="1">
          <cell r="A1" t="str">
            <v>PHIẾU XỬ LÝ HỒ SƠ THANH TOÁN VƯỢT THẨM QUYỀN PD</v>
          </cell>
        </row>
      </sheetData>
      <sheetData sheetId="6202">
        <row r="1">
          <cell r="A1" t="str">
            <v>PHIẾU XỬ LÝ HỒ SƠ THANH TOÁN VƯỢT THẨM QUYỀN PD</v>
          </cell>
        </row>
      </sheetData>
      <sheetData sheetId="6203">
        <row r="1">
          <cell r="A1" t="str">
            <v>PHIẾU XỬ LÝ HỒ SƠ THANH TOÁN VƯỢT THẨM QUYỀN PD</v>
          </cell>
        </row>
      </sheetData>
      <sheetData sheetId="6204">
        <row r="1">
          <cell r="A1" t="str">
            <v>PHIẾU XỬ LÝ HỒ SƠ THANH TOÁN VƯỢT THẨM QUYỀN PD</v>
          </cell>
        </row>
      </sheetData>
      <sheetData sheetId="6205">
        <row r="1">
          <cell r="A1" t="str">
            <v>PHIẾU XỬ LÝ HỒ SƠ THANH TOÁN VƯỢT THẨM QUYỀN PD</v>
          </cell>
        </row>
      </sheetData>
      <sheetData sheetId="6206">
        <row r="1">
          <cell r="A1" t="str">
            <v>PHIẾU XỬ LÝ HỒ SƠ THANH TOÁN VƯỢT THẨM QUYỀN PD</v>
          </cell>
        </row>
      </sheetData>
      <sheetData sheetId="6207">
        <row r="1">
          <cell r="A1" t="str">
            <v>PHIẾU XỬ LÝ HỒ SƠ THANH TOÁN VƯỢT THẨM QUYỀN PD</v>
          </cell>
        </row>
      </sheetData>
      <sheetData sheetId="6208">
        <row r="1">
          <cell r="A1" t="str">
            <v>PHIẾU XỬ LÝ HỒ SƠ THANH TOÁN VƯỢT THẨM QUYỀN PD</v>
          </cell>
        </row>
      </sheetData>
      <sheetData sheetId="6209">
        <row r="1">
          <cell r="A1" t="str">
            <v>PHIẾU XỬ LÝ HỒ SƠ THANH TOÁN VƯỢT THẨM QUYỀN PD</v>
          </cell>
        </row>
      </sheetData>
      <sheetData sheetId="6210">
        <row r="1">
          <cell r="A1" t="str">
            <v>PHIẾU XỬ LÝ HỒ SƠ THANH TOÁN VƯỢT THẨM QUYỀN PD</v>
          </cell>
        </row>
      </sheetData>
      <sheetData sheetId="6211">
        <row r="1">
          <cell r="A1" t="str">
            <v>PHIẾU XỬ LÝ HỒ SƠ THANH TOÁN VƯỢT THẨM QUYỀN PD</v>
          </cell>
        </row>
      </sheetData>
      <sheetData sheetId="6212">
        <row r="1">
          <cell r="A1" t="str">
            <v>PHIẾU XỬ LÝ HỒ SƠ THANH TOÁN VƯỢT THẨM QUYỀN PD</v>
          </cell>
        </row>
      </sheetData>
      <sheetData sheetId="6213"/>
      <sheetData sheetId="6214"/>
      <sheetData sheetId="6215"/>
      <sheetData sheetId="6216">
        <row r="1">
          <cell r="A1" t="str">
            <v>PHIẾU XỬ LÝ HỒ SƠ THANH TOÁN VƯỢT THẨM QUYỀN PD</v>
          </cell>
        </row>
      </sheetData>
      <sheetData sheetId="6217">
        <row r="1">
          <cell r="A1" t="str">
            <v>PHIẾU XỬ LÝ HỒ SƠ THANH TOÁN VƯỢT THẨM QUYỀN PD</v>
          </cell>
        </row>
      </sheetData>
      <sheetData sheetId="6218">
        <row r="1">
          <cell r="A1" t="str">
            <v>PHIẾU XỬ LÝ HỒ SƠ THANH TOÁN VƯỢT THẨM QUYỀN PD</v>
          </cell>
        </row>
      </sheetData>
      <sheetData sheetId="6219">
        <row r="1">
          <cell r="A1" t="str">
            <v>PHIẾU XỬ LÝ HỒ SƠ THANH TOÁN VƯỢT THẨM QUYỀN PD</v>
          </cell>
        </row>
      </sheetData>
      <sheetData sheetId="6220">
        <row r="1">
          <cell r="A1" t="str">
            <v>PHIẾU XỬ LÝ HỒ SƠ THANH TOÁN VƯỢT THẨM QUYỀN PD</v>
          </cell>
        </row>
      </sheetData>
      <sheetData sheetId="6221">
        <row r="1">
          <cell r="A1" t="str">
            <v>PHIẾU XỬ LÝ HỒ SƠ THANH TOÁN VƯỢT THẨM QUYỀN PD</v>
          </cell>
        </row>
      </sheetData>
      <sheetData sheetId="6222">
        <row r="1">
          <cell r="A1" t="str">
            <v>PHIẾU XỬ LÝ HỒ SƠ THANH TOÁN VƯỢT THẨM QUYỀN PD</v>
          </cell>
        </row>
      </sheetData>
      <sheetData sheetId="6223">
        <row r="1">
          <cell r="A1" t="str">
            <v>PHIẾU XỬ LÝ HỒ SƠ THANH TOÁN VƯỢT THẨM QUYỀN PD</v>
          </cell>
        </row>
      </sheetData>
      <sheetData sheetId="6224">
        <row r="1">
          <cell r="A1" t="str">
            <v>PHIẾU XỬ LÝ HỒ SƠ THANH TOÁN VƯỢT THẨM QUYỀN PD</v>
          </cell>
        </row>
      </sheetData>
      <sheetData sheetId="6225">
        <row r="1">
          <cell r="A1" t="str">
            <v>PHIẾU XỬ LÝ HỒ SƠ THANH TOÁN VƯỢT THẨM QUYỀN PD</v>
          </cell>
        </row>
      </sheetData>
      <sheetData sheetId="6226">
        <row r="1">
          <cell r="A1" t="str">
            <v>PHIẾU XỬ LÝ HỒ SƠ THANH TOÁN VƯỢT THẨM QUYỀN PD</v>
          </cell>
        </row>
      </sheetData>
      <sheetData sheetId="6227">
        <row r="1">
          <cell r="A1" t="str">
            <v>PHIẾU XỬ LÝ HỒ SƠ THANH TOÁN VƯỢT THẨM QUYỀN PD</v>
          </cell>
        </row>
      </sheetData>
      <sheetData sheetId="6228">
        <row r="1">
          <cell r="A1" t="str">
            <v>PHIẾU XỬ LÝ HỒ SƠ THANH TOÁN VƯỢT THẨM QUYỀN PD</v>
          </cell>
        </row>
      </sheetData>
      <sheetData sheetId="6229">
        <row r="1">
          <cell r="A1" t="str">
            <v>PHIẾU XỬ LÝ HỒ SƠ THANH TOÁN VƯỢT THẨM QUYỀN PD</v>
          </cell>
        </row>
      </sheetData>
      <sheetData sheetId="6230">
        <row r="1">
          <cell r="A1" t="str">
            <v>PHIẾU XỬ LÝ HỒ SƠ THANH TOÁN VƯỢT THẨM QUYỀN PD</v>
          </cell>
        </row>
      </sheetData>
      <sheetData sheetId="6231">
        <row r="1">
          <cell r="A1" t="str">
            <v>PHIẾU XỬ LÝ HỒ SƠ THANH TOÁN VƯỢT THẨM QUYỀN PD</v>
          </cell>
        </row>
      </sheetData>
      <sheetData sheetId="6232">
        <row r="1">
          <cell r="A1" t="str">
            <v>PHIẾU XỬ LÝ HỒ SƠ THANH TOÁN VƯỢT THẨM QUYỀN PD</v>
          </cell>
        </row>
      </sheetData>
      <sheetData sheetId="6233">
        <row r="1">
          <cell r="A1" t="str">
            <v>PHIẾU XỬ LÝ HỒ SƠ THANH TOÁN VƯỢT THẨM QUYỀN PD</v>
          </cell>
        </row>
      </sheetData>
      <sheetData sheetId="6234">
        <row r="1">
          <cell r="A1" t="str">
            <v>PHIẾU XỬ LÝ HỒ SƠ THANH TOÁN VƯỢT THẨM QUYỀN PD</v>
          </cell>
        </row>
      </sheetData>
      <sheetData sheetId="6235">
        <row r="1">
          <cell r="A1" t="str">
            <v>PHIẾU XỬ LÝ HỒ SƠ THANH TOÁN VƯỢT THẨM QUYỀN PD</v>
          </cell>
        </row>
      </sheetData>
      <sheetData sheetId="6236">
        <row r="1">
          <cell r="A1" t="str">
            <v>PHIẾU XỬ LÝ HỒ SƠ THANH TOÁN VƯỢT THẨM QUYỀN PD</v>
          </cell>
        </row>
      </sheetData>
      <sheetData sheetId="6237">
        <row r="1">
          <cell r="A1" t="str">
            <v>PHIẾU XỬ LÝ HỒ SƠ THANH TOÁN VƯỢT THẨM QUYỀN PD</v>
          </cell>
        </row>
      </sheetData>
      <sheetData sheetId="6238">
        <row r="1">
          <cell r="A1" t="str">
            <v>PHIẾU XỬ LÝ HỒ SƠ THANH TOÁN VƯỢT THẨM QUYỀN PD</v>
          </cell>
        </row>
      </sheetData>
      <sheetData sheetId="6239">
        <row r="1">
          <cell r="A1" t="str">
            <v>PHIẾU XỬ LÝ HỒ SƠ THANH TOÁN VƯỢT THẨM QUYỀN PD</v>
          </cell>
        </row>
      </sheetData>
      <sheetData sheetId="6240">
        <row r="1">
          <cell r="A1" t="str">
            <v>PHIẾU XỬ LÝ HỒ SƠ THANH TOÁN VƯỢT THẨM QUYỀN PD</v>
          </cell>
        </row>
      </sheetData>
      <sheetData sheetId="6241">
        <row r="1">
          <cell r="A1" t="str">
            <v>PHIẾU XỬ LÝ HỒ SƠ THANH TOÁN VƯỢT THẨM QUYỀN PD</v>
          </cell>
        </row>
      </sheetData>
      <sheetData sheetId="6242">
        <row r="1">
          <cell r="A1" t="str">
            <v>PHIẾU XỬ LÝ HỒ SƠ THANH TOÁN VƯỢT THẨM QUYỀN PD</v>
          </cell>
        </row>
      </sheetData>
      <sheetData sheetId="6243">
        <row r="1">
          <cell r="A1" t="str">
            <v>PHIẾU XỬ LÝ HỒ SƠ THANH TOÁN VƯỢT THẨM QUYỀN PD</v>
          </cell>
        </row>
      </sheetData>
      <sheetData sheetId="6244">
        <row r="1">
          <cell r="A1" t="str">
            <v>PHIẾU XỬ LÝ HỒ SƠ THANH TOÁN VƯỢT THẨM QUYỀN PD</v>
          </cell>
        </row>
      </sheetData>
      <sheetData sheetId="6245">
        <row r="1">
          <cell r="A1" t="str">
            <v>PHIẾU XỬ LÝ HỒ SƠ THANH TOÁN VƯỢT THẨM QUYỀN PD</v>
          </cell>
        </row>
      </sheetData>
      <sheetData sheetId="6246">
        <row r="1">
          <cell r="A1" t="str">
            <v>PHIẾU XỬ LÝ HỒ SƠ THANH TOÁN VƯỢT THẨM QUYỀN PD</v>
          </cell>
        </row>
      </sheetData>
      <sheetData sheetId="6247">
        <row r="1">
          <cell r="A1" t="str">
            <v>PHIẾU XỬ LÝ HỒ SƠ THANH TOÁN VƯỢT THẨM QUYỀN PD</v>
          </cell>
        </row>
      </sheetData>
      <sheetData sheetId="6248">
        <row r="1">
          <cell r="A1" t="str">
            <v>PHIẾU XỬ LÝ HỒ SƠ THANH TOÁN VƯỢT THẨM QUYỀN PD</v>
          </cell>
        </row>
      </sheetData>
      <sheetData sheetId="6249">
        <row r="1">
          <cell r="A1" t="str">
            <v>PHIẾU XỬ LÝ HỒ SƠ THANH TOÁN VƯỢT THẨM QUYỀN PD</v>
          </cell>
        </row>
      </sheetData>
      <sheetData sheetId="6250">
        <row r="1">
          <cell r="A1" t="str">
            <v>PHIẾU XỬ LÝ HỒ SƠ THANH TOÁN VƯỢT THẨM QUYỀN PD</v>
          </cell>
        </row>
      </sheetData>
      <sheetData sheetId="6251">
        <row r="1">
          <cell r="A1" t="str">
            <v>PHIẾU XỬ LÝ HỒ SƠ THANH TOÁN VƯỢT THẨM QUYỀN PD</v>
          </cell>
        </row>
      </sheetData>
      <sheetData sheetId="6252">
        <row r="1">
          <cell r="A1" t="str">
            <v>PHIẾU XỬ LÝ HỒ SƠ THANH TOÁN VƯỢT THẨM QUYỀN PD</v>
          </cell>
        </row>
      </sheetData>
      <sheetData sheetId="6253"/>
      <sheetData sheetId="6254"/>
      <sheetData sheetId="6255"/>
      <sheetData sheetId="6256"/>
      <sheetData sheetId="6257">
        <row r="1">
          <cell r="A1" t="str">
            <v>PHIẾU XỬ LÝ HỒ SƠ THANH TOÁN VƯỢT THẨM QUYỀN PD</v>
          </cell>
        </row>
      </sheetData>
      <sheetData sheetId="6258"/>
      <sheetData sheetId="6259">
        <row r="1">
          <cell r="A1" t="str">
            <v>PHIẾU XỬ LÝ HỒ SƠ THANH TOÁN VƯỢT THẨM QUYỀN PD</v>
          </cell>
        </row>
      </sheetData>
      <sheetData sheetId="6260">
        <row r="1">
          <cell r="A1" t="str">
            <v>PHIẾU XỬ LÝ HỒ SƠ THANH TOÁN VƯỢT THẨM QUYỀN PD</v>
          </cell>
        </row>
      </sheetData>
      <sheetData sheetId="6261">
        <row r="1">
          <cell r="A1" t="str">
            <v>PHIẾU XỬ LÝ HỒ SƠ THANH TOÁN VƯỢT THẨM QUYỀN PD</v>
          </cell>
        </row>
      </sheetData>
      <sheetData sheetId="6262">
        <row r="1">
          <cell r="A1" t="str">
            <v>PHIẾU XỬ LÝ HỒ SƠ THANH TOÁN VƯỢT THẨM QUYỀN PD</v>
          </cell>
        </row>
      </sheetData>
      <sheetData sheetId="6263">
        <row r="1">
          <cell r="A1" t="str">
            <v>PHIẾU XỬ LÝ HỒ SƠ THANH TOÁN VƯỢT THẨM QUYỀN PD</v>
          </cell>
        </row>
      </sheetData>
      <sheetData sheetId="6264">
        <row r="1">
          <cell r="A1" t="str">
            <v>PHIẾU XỬ LÝ HỒ SƠ THANH TOÁN VƯỢT THẨM QUYỀN PD</v>
          </cell>
        </row>
      </sheetData>
      <sheetData sheetId="6265">
        <row r="1">
          <cell r="A1" t="str">
            <v>PHIẾU XỬ LÝ HỒ SƠ THANH TOÁN VƯỢT THẨM QUYỀN PD</v>
          </cell>
        </row>
      </sheetData>
      <sheetData sheetId="6266">
        <row r="1">
          <cell r="A1" t="str">
            <v>PHIẾU XỬ LÝ HỒ SƠ THANH TOÁN VƯỢT THẨM QUYỀN PD</v>
          </cell>
        </row>
      </sheetData>
      <sheetData sheetId="6267">
        <row r="1">
          <cell r="A1" t="str">
            <v>PHIẾU XỬ LÝ HỒ SƠ THANH TOÁN VƯỢT THẨM QUYỀN PD</v>
          </cell>
        </row>
      </sheetData>
      <sheetData sheetId="6268">
        <row r="1">
          <cell r="A1" t="str">
            <v>PHIẾU XỬ LÝ HỒ SƠ THANH TOÁN VƯỢT THẨM QUYỀN PD</v>
          </cell>
        </row>
      </sheetData>
      <sheetData sheetId="6269">
        <row r="1">
          <cell r="A1" t="str">
            <v>PHIẾU XỬ LÝ HỒ SƠ THANH TOÁN VƯỢT THẨM QUYỀN PD</v>
          </cell>
        </row>
      </sheetData>
      <sheetData sheetId="6270">
        <row r="1">
          <cell r="A1" t="str">
            <v>PHIẾU XỬ LÝ HỒ SƠ THANH TOÁN VƯỢT THẨM QUYỀN PD</v>
          </cell>
        </row>
      </sheetData>
      <sheetData sheetId="6271">
        <row r="1">
          <cell r="A1" t="str">
            <v>PHIẾU XỬ LÝ HỒ SƠ THANH TOÁN VƯỢT THẨM QUYỀN PD</v>
          </cell>
        </row>
      </sheetData>
      <sheetData sheetId="6272">
        <row r="1">
          <cell r="A1" t="str">
            <v>PHIẾU XỬ LÝ HỒ SƠ THANH TOÁN VƯỢT THẨM QUYỀN PD</v>
          </cell>
        </row>
      </sheetData>
      <sheetData sheetId="6273">
        <row r="1">
          <cell r="A1" t="str">
            <v>PHIẾU XỬ LÝ HỒ SƠ THANH TOÁN VƯỢT THẨM QUYỀN PD</v>
          </cell>
        </row>
      </sheetData>
      <sheetData sheetId="6274">
        <row r="1">
          <cell r="A1" t="str">
            <v>PHIẾU XỬ LÝ HỒ SƠ THANH TOÁN VƯỢT THẨM QUYỀN PD</v>
          </cell>
        </row>
      </sheetData>
      <sheetData sheetId="6275">
        <row r="1">
          <cell r="A1" t="str">
            <v>PHIẾU XỬ LÝ HỒ SƠ THANH TOÁN VƯỢT THẨM QUYỀN PD</v>
          </cell>
        </row>
      </sheetData>
      <sheetData sheetId="6276">
        <row r="1">
          <cell r="A1" t="str">
            <v>PHIẾU XỬ LÝ HỒ SƠ THANH TOÁN VƯỢT THẨM QUYỀN PD</v>
          </cell>
        </row>
      </sheetData>
      <sheetData sheetId="6277">
        <row r="1">
          <cell r="A1" t="str">
            <v>PHIẾU XỬ LÝ HỒ SƠ THANH TOÁN VƯỢT THẨM QUYỀN PD</v>
          </cell>
        </row>
      </sheetData>
      <sheetData sheetId="6278">
        <row r="1">
          <cell r="A1" t="str">
            <v>PHIẾU XỬ LÝ HỒ SƠ THANH TOÁN VƯỢT THẨM QUYỀN PD</v>
          </cell>
        </row>
      </sheetData>
      <sheetData sheetId="6279">
        <row r="1">
          <cell r="A1" t="str">
            <v>PHIẾU XỬ LÝ HỒ SƠ THANH TOÁN VƯỢT THẨM QUYỀN PD</v>
          </cell>
        </row>
      </sheetData>
      <sheetData sheetId="6280">
        <row r="1">
          <cell r="A1" t="str">
            <v>PHIẾU XỬ LÝ HỒ SƠ THANH TOÁN VƯỢT THẨM QUYỀN PD</v>
          </cell>
        </row>
      </sheetData>
      <sheetData sheetId="6281">
        <row r="1">
          <cell r="A1" t="str">
            <v>PHIẾU XỬ LÝ HỒ SƠ THANH TOÁN VƯỢT THẨM QUYỀN PD</v>
          </cell>
        </row>
      </sheetData>
      <sheetData sheetId="6282">
        <row r="1">
          <cell r="A1" t="str">
            <v>PHIẾU XỬ LÝ HỒ SƠ THANH TOÁN VƯỢT THẨM QUYỀN PD</v>
          </cell>
        </row>
      </sheetData>
      <sheetData sheetId="6283">
        <row r="1">
          <cell r="A1" t="str">
            <v>PHIẾU XỬ LÝ HỒ SƠ THANH TOÁN VƯỢT THẨM QUYỀN PD</v>
          </cell>
        </row>
      </sheetData>
      <sheetData sheetId="6284">
        <row r="1">
          <cell r="A1" t="str">
            <v>PHIẾU XỬ LÝ HỒ SƠ THANH TOÁN VƯỢT THẨM QUYỀN PD</v>
          </cell>
        </row>
      </sheetData>
      <sheetData sheetId="6285">
        <row r="1">
          <cell r="A1" t="str">
            <v>PHIẾU XỬ LÝ HỒ SƠ THANH TOÁN VƯỢT THẨM QUYỀN PD</v>
          </cell>
        </row>
      </sheetData>
      <sheetData sheetId="6286">
        <row r="1">
          <cell r="A1" t="str">
            <v>PHIẾU XỬ LÝ HỒ SƠ THANH TOÁN VƯỢT THẨM QUYỀN PD</v>
          </cell>
        </row>
      </sheetData>
      <sheetData sheetId="6287">
        <row r="1">
          <cell r="A1" t="str">
            <v>PHIẾU XỬ LÝ HỒ SƠ THANH TOÁN VƯỢT THẨM QUYỀN PD</v>
          </cell>
        </row>
      </sheetData>
      <sheetData sheetId="6288">
        <row r="1">
          <cell r="A1" t="str">
            <v>PHIẾU XỬ LÝ HỒ SƠ THANH TOÁN VƯỢT THẨM QUYỀN PD</v>
          </cell>
        </row>
      </sheetData>
      <sheetData sheetId="6289">
        <row r="1">
          <cell r="A1" t="str">
            <v>PHIẾU XỬ LÝ HỒ SƠ THANH TOÁN VƯỢT THẨM QUYỀN PD</v>
          </cell>
        </row>
      </sheetData>
      <sheetData sheetId="6290">
        <row r="1">
          <cell r="A1" t="str">
            <v>PHIẾU XỬ LÝ HỒ SƠ THANH TOÁN VƯỢT THẨM QUYỀN PD</v>
          </cell>
        </row>
      </sheetData>
      <sheetData sheetId="6291">
        <row r="1">
          <cell r="A1" t="str">
            <v>PHIẾU XỬ LÝ HỒ SƠ THANH TOÁN VƯỢT THẨM QUYỀN PD</v>
          </cell>
        </row>
      </sheetData>
      <sheetData sheetId="6292">
        <row r="1">
          <cell r="A1" t="str">
            <v>PHIẾU XỬ LÝ HỒ SƠ THANH TOÁN VƯỢT THẨM QUYỀN PD</v>
          </cell>
        </row>
      </sheetData>
      <sheetData sheetId="6293">
        <row r="1">
          <cell r="A1" t="str">
            <v>PHIẾU XỬ LÝ HỒ SƠ THANH TOÁN VƯỢT THẨM QUYỀN PD</v>
          </cell>
        </row>
      </sheetData>
      <sheetData sheetId="6294">
        <row r="1">
          <cell r="A1" t="str">
            <v>PHIẾU XỬ LÝ HỒ SƠ THANH TOÁN VƯỢT THẨM QUYỀN PD</v>
          </cell>
        </row>
      </sheetData>
      <sheetData sheetId="6295">
        <row r="1">
          <cell r="A1" t="str">
            <v>PHIẾU XỬ LÝ HỒ SƠ THANH TOÁN VƯỢT THẨM QUYỀN PD</v>
          </cell>
        </row>
      </sheetData>
      <sheetData sheetId="6296">
        <row r="1">
          <cell r="A1" t="str">
            <v>PHIẾU XỬ LÝ HỒ SƠ THANH TOÁN VƯỢT THẨM QUYỀN PD</v>
          </cell>
        </row>
      </sheetData>
      <sheetData sheetId="6297">
        <row r="1">
          <cell r="A1" t="str">
            <v>PHIẾU XỬ LÝ HỒ SƠ THANH TOÁN VƯỢT THẨM QUYỀN PD</v>
          </cell>
        </row>
      </sheetData>
      <sheetData sheetId="6298">
        <row r="1">
          <cell r="A1" t="str">
            <v>PHIẾU XỬ LÝ HỒ SƠ THANH TOÁN VƯỢT THẨM QUYỀN PD</v>
          </cell>
        </row>
      </sheetData>
      <sheetData sheetId="6299">
        <row r="1">
          <cell r="A1" t="str">
            <v>PHIẾU XỬ LÝ HỒ SƠ THANH TOÁN VƯỢT THẨM QUYỀN PD</v>
          </cell>
        </row>
      </sheetData>
      <sheetData sheetId="6300">
        <row r="1">
          <cell r="A1" t="str">
            <v>PHIẾU XỬ LÝ HỒ SƠ THANH TOÁN VƯỢT THẨM QUYỀN PD</v>
          </cell>
        </row>
      </sheetData>
      <sheetData sheetId="6301">
        <row r="1">
          <cell r="A1" t="str">
            <v>PHIẾU XỬ LÝ HỒ SƠ THANH TOÁN VƯỢT THẨM QUYỀN PD</v>
          </cell>
        </row>
      </sheetData>
      <sheetData sheetId="6302">
        <row r="1">
          <cell r="A1" t="str">
            <v>PHIẾU XỬ LÝ HỒ SƠ THANH TOÁN VƯỢT THẨM QUYỀN PD</v>
          </cell>
        </row>
      </sheetData>
      <sheetData sheetId="6303">
        <row r="1">
          <cell r="A1" t="str">
            <v>PHIẾU XỬ LÝ HỒ SƠ THANH TOÁN VƯỢT THẨM QUYỀN PD</v>
          </cell>
        </row>
      </sheetData>
      <sheetData sheetId="6304">
        <row r="1">
          <cell r="A1" t="str">
            <v>PHIẾU XỬ LÝ HỒ SƠ THANH TOÁN VƯỢT THẨM QUYỀN PD</v>
          </cell>
        </row>
      </sheetData>
      <sheetData sheetId="6305">
        <row r="1">
          <cell r="A1" t="str">
            <v>PHIẾU XỬ LÝ HỒ SƠ THANH TOÁN VƯỢT THẨM QUYỀN PD</v>
          </cell>
        </row>
      </sheetData>
      <sheetData sheetId="6306">
        <row r="1">
          <cell r="A1" t="str">
            <v>PHIẾU XỬ LÝ HỒ SƠ THANH TOÁN VƯỢT THẨM QUYỀN PD</v>
          </cell>
        </row>
      </sheetData>
      <sheetData sheetId="6307">
        <row r="1">
          <cell r="A1" t="str">
            <v>PHIẾU XỬ LÝ HỒ SƠ THANH TOÁN VƯỢT THẨM QUYỀN PD</v>
          </cell>
        </row>
      </sheetData>
      <sheetData sheetId="6308">
        <row r="1">
          <cell r="A1" t="str">
            <v>PHIẾU XỬ LÝ HỒ SƠ THANH TOÁN VƯỢT THẨM QUYỀN PD</v>
          </cell>
        </row>
      </sheetData>
      <sheetData sheetId="6309">
        <row r="1">
          <cell r="A1" t="str">
            <v>PHIẾU XỬ LÝ HỒ SƠ THANH TOÁN VƯỢT THẨM QUYỀN PD</v>
          </cell>
        </row>
      </sheetData>
      <sheetData sheetId="6310">
        <row r="1">
          <cell r="A1" t="str">
            <v>PHIẾU XỬ LÝ HỒ SƠ THANH TOÁN VƯỢT THẨM QUYỀN PD</v>
          </cell>
        </row>
      </sheetData>
      <sheetData sheetId="6311">
        <row r="1">
          <cell r="A1" t="str">
            <v>PHIẾU XỬ LÝ HỒ SƠ THANH TOÁN VƯỢT THẨM QUYỀN PD</v>
          </cell>
        </row>
      </sheetData>
      <sheetData sheetId="6312">
        <row r="1">
          <cell r="A1" t="str">
            <v>PHIẾU XỬ LÝ HỒ SƠ THANH TOÁN VƯỢT THẨM QUYỀN PD</v>
          </cell>
        </row>
      </sheetData>
      <sheetData sheetId="6313">
        <row r="1">
          <cell r="A1" t="str">
            <v>PHIẾU XỬ LÝ HỒ SƠ THANH TOÁN VƯỢT THẨM QUYỀN PD</v>
          </cell>
        </row>
      </sheetData>
      <sheetData sheetId="6314">
        <row r="1">
          <cell r="A1" t="str">
            <v>PHIẾU XỬ LÝ HỒ SƠ THANH TOÁN VƯỢT THẨM QUYỀN PD</v>
          </cell>
        </row>
      </sheetData>
      <sheetData sheetId="6315">
        <row r="1">
          <cell r="A1" t="str">
            <v>PHIẾU XỬ LÝ HỒ SƠ THANH TOÁN VƯỢT THẨM QUYỀN PD</v>
          </cell>
        </row>
      </sheetData>
      <sheetData sheetId="6316">
        <row r="1">
          <cell r="A1" t="str">
            <v>PHIẾU XỬ LÝ HỒ SƠ THANH TOÁN VƯỢT THẨM QUYỀN PD</v>
          </cell>
        </row>
      </sheetData>
      <sheetData sheetId="6317">
        <row r="1">
          <cell r="A1" t="str">
            <v>PHIẾU XỬ LÝ HỒ SƠ THANH TOÁN VƯỢT THẨM QUYỀN PD</v>
          </cell>
        </row>
      </sheetData>
      <sheetData sheetId="6318">
        <row r="1">
          <cell r="A1" t="str">
            <v>PHIẾU XỬ LÝ HỒ SƠ THANH TOÁN VƯỢT THẨM QUYỀN PD</v>
          </cell>
        </row>
      </sheetData>
      <sheetData sheetId="6319">
        <row r="1">
          <cell r="A1" t="str">
            <v>PHIẾU XỬ LÝ HỒ SƠ THANH TOÁN VƯỢT THẨM QUYỀN PD</v>
          </cell>
        </row>
      </sheetData>
      <sheetData sheetId="6320">
        <row r="1">
          <cell r="A1" t="str">
            <v>PHIẾU XỬ LÝ HỒ SƠ THANH TOÁN VƯỢT THẨM QUYỀN PD</v>
          </cell>
        </row>
      </sheetData>
      <sheetData sheetId="6321">
        <row r="1">
          <cell r="A1" t="str">
            <v>PHIẾU XỬ LÝ HỒ SƠ THANH TOÁN VƯỢT THẨM QUYỀN PD</v>
          </cell>
        </row>
      </sheetData>
      <sheetData sheetId="6322">
        <row r="1">
          <cell r="A1" t="str">
            <v>PHIẾU XỬ LÝ HỒ SƠ THANH TOÁN VƯỢT THẨM QUYỀN PD</v>
          </cell>
        </row>
      </sheetData>
      <sheetData sheetId="6323">
        <row r="1">
          <cell r="A1" t="str">
            <v>PHIẾU XỬ LÝ HỒ SƠ THANH TOÁN VƯỢT THẨM QUYỀN PD</v>
          </cell>
        </row>
      </sheetData>
      <sheetData sheetId="6324">
        <row r="1">
          <cell r="A1" t="str">
            <v>PHIẾU XỬ LÝ HỒ SƠ THANH TOÁN VƯỢT THẨM QUYỀN PD</v>
          </cell>
        </row>
      </sheetData>
      <sheetData sheetId="6325">
        <row r="1">
          <cell r="A1" t="str">
            <v>PHIẾU XỬ LÝ HỒ SƠ THANH TOÁN VƯỢT THẨM QUYỀN PD</v>
          </cell>
        </row>
      </sheetData>
      <sheetData sheetId="6326">
        <row r="1">
          <cell r="A1" t="str">
            <v>PHIẾU XỬ LÝ HỒ SƠ THANH TOÁN VƯỢT THẨM QUYỀN PD</v>
          </cell>
        </row>
      </sheetData>
      <sheetData sheetId="6327">
        <row r="1">
          <cell r="A1" t="str">
            <v>PHIẾU XỬ LÝ HỒ SƠ THANH TOÁN VƯỢT THẨM QUYỀN PD</v>
          </cell>
        </row>
      </sheetData>
      <sheetData sheetId="6328">
        <row r="1">
          <cell r="A1" t="str">
            <v>PHIẾU XỬ LÝ HỒ SƠ THANH TOÁN VƯỢT THẨM QUYỀN PD</v>
          </cell>
        </row>
      </sheetData>
      <sheetData sheetId="6329">
        <row r="1">
          <cell r="A1" t="str">
            <v>PHIẾU XỬ LÝ HỒ SƠ THANH TOÁN VƯỢT THẨM QUYỀN PD</v>
          </cell>
        </row>
      </sheetData>
      <sheetData sheetId="6330">
        <row r="1">
          <cell r="A1" t="str">
            <v>PHIẾU XỬ LÝ HỒ SƠ THANH TOÁN VƯỢT THẨM QUYỀN PD</v>
          </cell>
        </row>
      </sheetData>
      <sheetData sheetId="6331">
        <row r="1">
          <cell r="A1" t="str">
            <v>PHIẾU XỬ LÝ HỒ SƠ THANH TOÁN VƯỢT THẨM QUYỀN PD</v>
          </cell>
        </row>
      </sheetData>
      <sheetData sheetId="6332">
        <row r="1">
          <cell r="A1" t="str">
            <v>PHIẾU XỬ LÝ HỒ SƠ THANH TOÁN VƯỢT THẨM QUYỀN PD</v>
          </cell>
        </row>
      </sheetData>
      <sheetData sheetId="6333">
        <row r="1">
          <cell r="A1" t="str">
            <v>PHIẾU XỬ LÝ HỒ SƠ THANH TOÁN VƯỢT THẨM QUYỀN PD</v>
          </cell>
        </row>
      </sheetData>
      <sheetData sheetId="6334">
        <row r="1">
          <cell r="A1" t="str">
            <v>PHIẾU XỬ LÝ HỒ SƠ THANH TOÁN VƯỢT THẨM QUYỀN PD</v>
          </cell>
        </row>
      </sheetData>
      <sheetData sheetId="6335">
        <row r="1">
          <cell r="A1" t="str">
            <v>PHIẾU XỬ LÝ HỒ SƠ THANH TOÁN VƯỢT THẨM QUYỀN PD</v>
          </cell>
        </row>
      </sheetData>
      <sheetData sheetId="6336">
        <row r="1">
          <cell r="A1" t="str">
            <v>PHIẾU XỬ LÝ HỒ SƠ THANH TOÁN VƯỢT THẨM QUYỀN PD</v>
          </cell>
        </row>
      </sheetData>
      <sheetData sheetId="6337">
        <row r="1">
          <cell r="A1" t="str">
            <v>PHIẾU XỬ LÝ HỒ SƠ THANH TOÁN VƯỢT THẨM QUYỀN PD</v>
          </cell>
        </row>
      </sheetData>
      <sheetData sheetId="6338">
        <row r="1">
          <cell r="A1" t="str">
            <v>PHIẾU XỬ LÝ HỒ SƠ THANH TOÁN VƯỢT THẨM QUYỀN PD</v>
          </cell>
        </row>
      </sheetData>
      <sheetData sheetId="6339">
        <row r="1">
          <cell r="A1" t="str">
            <v>PHIẾU XỬ LÝ HỒ SƠ THANH TOÁN VƯỢT THẨM QUYỀN PD</v>
          </cell>
        </row>
      </sheetData>
      <sheetData sheetId="6340">
        <row r="1">
          <cell r="A1" t="str">
            <v>PHIẾU XỬ LÝ HỒ SƠ THANH TOÁN VƯỢT THẨM QUYỀN PD</v>
          </cell>
        </row>
      </sheetData>
      <sheetData sheetId="6341">
        <row r="1">
          <cell r="A1" t="str">
            <v>PHIẾU XỬ LÝ HỒ SƠ THANH TOÁN VƯỢT THẨM QUYỀN PD</v>
          </cell>
        </row>
      </sheetData>
      <sheetData sheetId="6342">
        <row r="1">
          <cell r="A1" t="str">
            <v>PHIẾU XỬ LÝ HỒ SƠ THANH TOÁN VƯỢT THẨM QUYỀN PD</v>
          </cell>
        </row>
      </sheetData>
      <sheetData sheetId="6343">
        <row r="1">
          <cell r="A1" t="str">
            <v>PHIẾU XỬ LÝ HỒ SƠ THANH TOÁN VƯỢT THẨM QUYỀN PD</v>
          </cell>
        </row>
      </sheetData>
      <sheetData sheetId="6344">
        <row r="1">
          <cell r="A1" t="str">
            <v>PHIẾU XỬ LÝ HỒ SƠ THANH TOÁN VƯỢT THẨM QUYỀN PD</v>
          </cell>
        </row>
      </sheetData>
      <sheetData sheetId="6345">
        <row r="1">
          <cell r="A1" t="str">
            <v>PHIẾU XỬ LÝ HỒ SƠ THANH TOÁN VƯỢT THẨM QUYỀN PD</v>
          </cell>
        </row>
      </sheetData>
      <sheetData sheetId="6346">
        <row r="1">
          <cell r="A1" t="str">
            <v>PHIẾU XỬ LÝ HỒ SƠ THANH TOÁN VƯỢT THẨM QUYỀN PD</v>
          </cell>
        </row>
      </sheetData>
      <sheetData sheetId="6347">
        <row r="1">
          <cell r="A1" t="str">
            <v>PHIẾU XỬ LÝ HỒ SƠ THANH TOÁN VƯỢT THẨM QUYỀN PD</v>
          </cell>
        </row>
      </sheetData>
      <sheetData sheetId="6348">
        <row r="1">
          <cell r="A1" t="str">
            <v>PHIẾU XỬ LÝ HỒ SƠ THANH TOÁN VƯỢT THẨM QUYỀN PD</v>
          </cell>
        </row>
      </sheetData>
      <sheetData sheetId="6349">
        <row r="1">
          <cell r="A1" t="str">
            <v>PHIẾU XỬ LÝ HỒ SƠ THANH TOÁN VƯỢT THẨM QUYỀN PD</v>
          </cell>
        </row>
      </sheetData>
      <sheetData sheetId="6350">
        <row r="1">
          <cell r="A1" t="str">
            <v>PHIẾU XỬ LÝ HỒ SƠ THANH TOÁN VƯỢT THẨM QUYỀN PD</v>
          </cell>
        </row>
      </sheetData>
      <sheetData sheetId="6351">
        <row r="1">
          <cell r="A1" t="str">
            <v>PHIẾU XỬ LÝ HỒ SƠ THANH TOÁN VƯỢT THẨM QUYỀN PD</v>
          </cell>
        </row>
      </sheetData>
      <sheetData sheetId="6352">
        <row r="1">
          <cell r="A1" t="str">
            <v>PHIẾU XỬ LÝ HỒ SƠ THANH TOÁN VƯỢT THẨM QUYỀN PD</v>
          </cell>
        </row>
      </sheetData>
      <sheetData sheetId="6353">
        <row r="1">
          <cell r="A1" t="str">
            <v>PHIẾU XỬ LÝ HỒ SƠ THANH TOÁN VƯỢT THẨM QUYỀN PD</v>
          </cell>
        </row>
      </sheetData>
      <sheetData sheetId="6354">
        <row r="1">
          <cell r="A1" t="str">
            <v>PHIẾU XỬ LÝ HỒ SƠ THANH TOÁN VƯỢT THẨM QUYỀN PD</v>
          </cell>
        </row>
      </sheetData>
      <sheetData sheetId="6355">
        <row r="1">
          <cell r="A1" t="str">
            <v>PHIẾU XỬ LÝ HỒ SƠ THANH TOÁN VƯỢT THẨM QUYỀN PD</v>
          </cell>
        </row>
      </sheetData>
      <sheetData sheetId="6356">
        <row r="1">
          <cell r="A1" t="str">
            <v>PHIẾU XỬ LÝ HỒ SƠ THANH TOÁN VƯỢT THẨM QUYỀN PD</v>
          </cell>
        </row>
      </sheetData>
      <sheetData sheetId="6357">
        <row r="1">
          <cell r="A1" t="str">
            <v>PHIẾU XỬ LÝ HỒ SƠ THANH TOÁN VƯỢT THẨM QUYỀN PD</v>
          </cell>
        </row>
      </sheetData>
      <sheetData sheetId="6358">
        <row r="1">
          <cell r="A1" t="str">
            <v>PHIẾU XỬ LÝ HỒ SƠ THANH TOÁN VƯỢT THẨM QUYỀN PD</v>
          </cell>
        </row>
      </sheetData>
      <sheetData sheetId="6359">
        <row r="1">
          <cell r="A1" t="str">
            <v>PHIẾU XỬ LÝ HỒ SƠ THANH TOÁN VƯỢT THẨM QUYỀN PD</v>
          </cell>
        </row>
      </sheetData>
      <sheetData sheetId="6360">
        <row r="1">
          <cell r="A1" t="str">
            <v>PHIẾU XỬ LÝ HỒ SƠ THANH TOÁN VƯỢT THẨM QUYỀN PD</v>
          </cell>
        </row>
      </sheetData>
      <sheetData sheetId="6361">
        <row r="1">
          <cell r="A1" t="str">
            <v>PHIẾU XỬ LÝ HỒ SƠ THANH TOÁN VƯỢT THẨM QUYỀN PD</v>
          </cell>
        </row>
      </sheetData>
      <sheetData sheetId="6362">
        <row r="1">
          <cell r="A1" t="str">
            <v>PHIẾU XỬ LÝ HỒ SƠ THANH TOÁN VƯỢT THẨM QUYỀN PD</v>
          </cell>
        </row>
      </sheetData>
      <sheetData sheetId="6363">
        <row r="1">
          <cell r="A1" t="str">
            <v>PHIẾU XỬ LÝ HỒ SƠ THANH TOÁN VƯỢT THẨM QUYỀN PD</v>
          </cell>
        </row>
      </sheetData>
      <sheetData sheetId="6364">
        <row r="1">
          <cell r="A1" t="str">
            <v>PHIẾU XỬ LÝ HỒ SƠ THANH TOÁN VƯỢT THẨM QUYỀN PD</v>
          </cell>
        </row>
      </sheetData>
      <sheetData sheetId="6365">
        <row r="1">
          <cell r="A1" t="str">
            <v>PHIẾU XỬ LÝ HỒ SƠ THANH TOÁN VƯỢT THẨM QUYỀN PD</v>
          </cell>
        </row>
      </sheetData>
      <sheetData sheetId="6366">
        <row r="1">
          <cell r="A1" t="str">
            <v>PHIẾU XỬ LÝ HỒ SƠ THANH TOÁN VƯỢT THẨM QUYỀN PD</v>
          </cell>
        </row>
      </sheetData>
      <sheetData sheetId="6367">
        <row r="1">
          <cell r="A1" t="str">
            <v>PHIẾU XỬ LÝ HỒ SƠ THANH TOÁN VƯỢT THẨM QUYỀN PD</v>
          </cell>
        </row>
      </sheetData>
      <sheetData sheetId="6368">
        <row r="1">
          <cell r="A1" t="str">
            <v>PHIẾU XỬ LÝ HỒ SƠ THANH TOÁN VƯỢT THẨM QUYỀN PD</v>
          </cell>
        </row>
      </sheetData>
      <sheetData sheetId="6369">
        <row r="1">
          <cell r="A1" t="str">
            <v>PHIẾU XỬ LÝ HỒ SƠ THANH TOÁN VƯỢT THẨM QUYỀN PD</v>
          </cell>
        </row>
      </sheetData>
      <sheetData sheetId="6370">
        <row r="1">
          <cell r="A1" t="str">
            <v>PHIẾU XỬ LÝ HỒ SƠ THANH TOÁN VƯỢT THẨM QUYỀN PD</v>
          </cell>
        </row>
      </sheetData>
      <sheetData sheetId="6371">
        <row r="1">
          <cell r="A1" t="str">
            <v>PHIẾU XỬ LÝ HỒ SƠ THANH TOÁN VƯỢT THẨM QUYỀN PD</v>
          </cell>
        </row>
      </sheetData>
      <sheetData sheetId="6372">
        <row r="1">
          <cell r="A1" t="str">
            <v>PHIẾU XỬ LÝ HỒ SƠ THANH TOÁN VƯỢT THẨM QUYỀN PD</v>
          </cell>
        </row>
      </sheetData>
      <sheetData sheetId="6373">
        <row r="1">
          <cell r="A1" t="str">
            <v>PHIẾU XỬ LÝ HỒ SƠ THANH TOÁN VƯỢT THẨM QUYỀN PD</v>
          </cell>
        </row>
      </sheetData>
      <sheetData sheetId="6374">
        <row r="1">
          <cell r="A1" t="str">
            <v>PHIẾU XỬ LÝ HỒ SƠ THANH TOÁN VƯỢT THẨM QUYỀN PD</v>
          </cell>
        </row>
      </sheetData>
      <sheetData sheetId="6375">
        <row r="1">
          <cell r="A1" t="str">
            <v>PHIẾU XỬ LÝ HỒ SƠ THANH TOÁN VƯỢT THẨM QUYỀN PD</v>
          </cell>
        </row>
      </sheetData>
      <sheetData sheetId="6376">
        <row r="1">
          <cell r="A1" t="str">
            <v>PHIẾU XỬ LÝ HỒ SƠ THANH TOÁN VƯỢT THẨM QUYỀN PD</v>
          </cell>
        </row>
      </sheetData>
      <sheetData sheetId="6377">
        <row r="1">
          <cell r="A1" t="str">
            <v>PHIẾU XỬ LÝ HỒ SƠ THANH TOÁN VƯỢT THẨM QUYỀN PD</v>
          </cell>
        </row>
      </sheetData>
      <sheetData sheetId="6378">
        <row r="1">
          <cell r="A1" t="str">
            <v>PHIẾU XỬ LÝ HỒ SƠ THANH TOÁN VƯỢT THẨM QUYỀN PD</v>
          </cell>
        </row>
      </sheetData>
      <sheetData sheetId="6379">
        <row r="1">
          <cell r="A1" t="str">
            <v>PHIẾU XỬ LÝ HỒ SƠ THANH TOÁN VƯỢT THẨM QUYỀN PD</v>
          </cell>
        </row>
      </sheetData>
      <sheetData sheetId="6380">
        <row r="1">
          <cell r="A1" t="str">
            <v>PHIẾU XỬ LÝ HỒ SƠ THANH TOÁN VƯỢT THẨM QUYỀN PD</v>
          </cell>
        </row>
      </sheetData>
      <sheetData sheetId="6381">
        <row r="1">
          <cell r="A1" t="str">
            <v>PHIẾU XỬ LÝ HỒ SƠ THANH TOÁN VƯỢT THẨM QUYỀN PD</v>
          </cell>
        </row>
      </sheetData>
      <sheetData sheetId="6382">
        <row r="1">
          <cell r="A1" t="str">
            <v>PHIẾU XỬ LÝ HỒ SƠ THANH TOÁN VƯỢT THẨM QUYỀN PD</v>
          </cell>
        </row>
      </sheetData>
      <sheetData sheetId="6383">
        <row r="1">
          <cell r="A1" t="str">
            <v>PHIẾU XỬ LÝ HỒ SƠ THANH TOÁN VƯỢT THẨM QUYỀN PD</v>
          </cell>
        </row>
      </sheetData>
      <sheetData sheetId="6384">
        <row r="1">
          <cell r="A1" t="str">
            <v>PHIẾU XỬ LÝ HỒ SƠ THANH TOÁN VƯỢT THẨM QUYỀN PD</v>
          </cell>
        </row>
      </sheetData>
      <sheetData sheetId="6385">
        <row r="1">
          <cell r="A1" t="str">
            <v>PHIẾU XỬ LÝ HỒ SƠ THANH TOÁN VƯỢT THẨM QUYỀN PD</v>
          </cell>
        </row>
      </sheetData>
      <sheetData sheetId="6386">
        <row r="1">
          <cell r="A1" t="str">
            <v>PHIẾU XỬ LÝ HỒ SƠ THANH TOÁN VƯỢT THẨM QUYỀN PD</v>
          </cell>
        </row>
      </sheetData>
      <sheetData sheetId="6387">
        <row r="1">
          <cell r="A1" t="str">
            <v>PHIẾU XỬ LÝ HỒ SƠ THANH TOÁN VƯỢT THẨM QUYỀN PD</v>
          </cell>
        </row>
      </sheetData>
      <sheetData sheetId="6388">
        <row r="1">
          <cell r="A1" t="str">
            <v>PHIẾU XỬ LÝ HỒ SƠ THANH TOÁN VƯỢT THẨM QUYỀN PD</v>
          </cell>
        </row>
      </sheetData>
      <sheetData sheetId="6389">
        <row r="1">
          <cell r="A1" t="str">
            <v>PHIẾU XỬ LÝ HỒ SƠ THANH TOÁN VƯỢT THẨM QUYỀN PD</v>
          </cell>
        </row>
      </sheetData>
      <sheetData sheetId="6390">
        <row r="1">
          <cell r="A1" t="str">
            <v>PHIẾU XỬ LÝ HỒ SƠ THANH TOÁN VƯỢT THẨM QUYỀN PD</v>
          </cell>
        </row>
      </sheetData>
      <sheetData sheetId="6391">
        <row r="1">
          <cell r="A1" t="str">
            <v>PHIẾU XỬ LÝ HỒ SƠ THANH TOÁN VƯỢT THẨM QUYỀN PD</v>
          </cell>
        </row>
      </sheetData>
      <sheetData sheetId="6392">
        <row r="1">
          <cell r="A1" t="str">
            <v>PHIẾU XỬ LÝ HỒ SƠ THANH TOÁN VƯỢT THẨM QUYỀN PD</v>
          </cell>
        </row>
      </sheetData>
      <sheetData sheetId="6393">
        <row r="1">
          <cell r="A1" t="str">
            <v>PHIẾU XỬ LÝ HỒ SƠ THANH TOÁN VƯỢT THẨM QUYỀN PD</v>
          </cell>
        </row>
      </sheetData>
      <sheetData sheetId="6394">
        <row r="1">
          <cell r="A1" t="str">
            <v>PHIẾU XỬ LÝ HỒ SƠ THANH TOÁN VƯỢT THẨM QUYỀN PD</v>
          </cell>
        </row>
      </sheetData>
      <sheetData sheetId="6395">
        <row r="1">
          <cell r="A1" t="str">
            <v>PHIẾU XỬ LÝ HỒ SƠ THANH TOÁN VƯỢT THẨM QUYỀN PD</v>
          </cell>
        </row>
      </sheetData>
      <sheetData sheetId="6396">
        <row r="1">
          <cell r="A1" t="str">
            <v>PHIẾU XỬ LÝ HỒ SƠ THANH TOÁN VƯỢT THẨM QUYỀN PD</v>
          </cell>
        </row>
      </sheetData>
      <sheetData sheetId="6397">
        <row r="1">
          <cell r="A1" t="str">
            <v>PHIẾU XỬ LÝ HỒ SƠ THANH TOÁN VƯỢT THẨM QUYỀN PD</v>
          </cell>
        </row>
      </sheetData>
      <sheetData sheetId="6398">
        <row r="1">
          <cell r="A1" t="str">
            <v>PHIẾU XỬ LÝ HỒ SƠ THANH TOÁN VƯỢT THẨM QUYỀN PD</v>
          </cell>
        </row>
      </sheetData>
      <sheetData sheetId="6399">
        <row r="1">
          <cell r="A1" t="str">
            <v>PHIẾU XỬ LÝ HỒ SƠ THANH TOÁN VƯỢT THẨM QUYỀN PD</v>
          </cell>
        </row>
      </sheetData>
      <sheetData sheetId="6400">
        <row r="1">
          <cell r="A1" t="str">
            <v>PHIẾU XỬ LÝ HỒ SƠ THANH TOÁN VƯỢT THẨM QUYỀN PD</v>
          </cell>
        </row>
      </sheetData>
      <sheetData sheetId="6401">
        <row r="1">
          <cell r="A1" t="str">
            <v>PHIẾU XỬ LÝ HỒ SƠ THANH TOÁN VƯỢT THẨM QUYỀN PD</v>
          </cell>
        </row>
      </sheetData>
      <sheetData sheetId="6402">
        <row r="1">
          <cell r="A1" t="str">
            <v>PHIẾU XỬ LÝ HỒ SƠ THANH TOÁN VƯỢT THẨM QUYỀN PD</v>
          </cell>
        </row>
      </sheetData>
      <sheetData sheetId="6403">
        <row r="1">
          <cell r="A1" t="str">
            <v>PHIẾU XỬ LÝ HỒ SƠ THANH TOÁN VƯỢT THẨM QUYỀN PD</v>
          </cell>
        </row>
      </sheetData>
      <sheetData sheetId="6404">
        <row r="1">
          <cell r="A1" t="str">
            <v>PHIẾU XỬ LÝ HỒ SƠ THANH TOÁN VƯỢT THẨM QUYỀN PD</v>
          </cell>
        </row>
      </sheetData>
      <sheetData sheetId="6405">
        <row r="1">
          <cell r="A1" t="str">
            <v>PHIẾU XỬ LÝ HỒ SƠ THANH TOÁN VƯỢT THẨM QUYỀN PD</v>
          </cell>
        </row>
      </sheetData>
      <sheetData sheetId="6406">
        <row r="1">
          <cell r="A1" t="str">
            <v>PHIẾU XỬ LÝ HỒ SƠ THANH TOÁN VƯỢT THẨM QUYỀN PD</v>
          </cell>
        </row>
      </sheetData>
      <sheetData sheetId="6407">
        <row r="1">
          <cell r="A1" t="str">
            <v>PHIẾU XỬ LÝ HỒ SƠ THANH TOÁN VƯỢT THẨM QUYỀN PD</v>
          </cell>
        </row>
      </sheetData>
      <sheetData sheetId="6408">
        <row r="1">
          <cell r="A1" t="str">
            <v>PHIẾU XỬ LÝ HỒ SƠ THANH TOÁN VƯỢT THẨM QUYỀN PD</v>
          </cell>
        </row>
      </sheetData>
      <sheetData sheetId="6409">
        <row r="1">
          <cell r="A1" t="str">
            <v>PHIẾU XỬ LÝ HỒ SƠ THANH TOÁN VƯỢT THẨM QUYỀN PD</v>
          </cell>
        </row>
      </sheetData>
      <sheetData sheetId="6410">
        <row r="1">
          <cell r="A1" t="str">
            <v>PHIẾU XỬ LÝ HỒ SƠ THANH TOÁN VƯỢT THẨM QUYỀN PD</v>
          </cell>
        </row>
      </sheetData>
      <sheetData sheetId="6411">
        <row r="1">
          <cell r="A1" t="str">
            <v>PHIẾU XỬ LÝ HỒ SƠ THANH TOÁN VƯỢT THẨM QUYỀN PD</v>
          </cell>
        </row>
      </sheetData>
      <sheetData sheetId="6412">
        <row r="1">
          <cell r="A1" t="str">
            <v>PHIẾU XỬ LÝ HỒ SƠ THANH TOÁN VƯỢT THẨM QUYỀN PD</v>
          </cell>
        </row>
      </sheetData>
      <sheetData sheetId="6413">
        <row r="1">
          <cell r="A1" t="str">
            <v>PHIẾU XỬ LÝ HỒ SƠ THANH TOÁN VƯỢT THẨM QUYỀN PD</v>
          </cell>
        </row>
      </sheetData>
      <sheetData sheetId="6414">
        <row r="1">
          <cell r="A1" t="str">
            <v>PHIẾU XỬ LÝ HỒ SƠ THANH TOÁN VƯỢT THẨM QUYỀN PD</v>
          </cell>
        </row>
      </sheetData>
      <sheetData sheetId="6415">
        <row r="1">
          <cell r="A1" t="str">
            <v>PHIẾU XỬ LÝ HỒ SƠ THANH TOÁN VƯỢT THẨM QUYỀN PD</v>
          </cell>
        </row>
      </sheetData>
      <sheetData sheetId="6416">
        <row r="1">
          <cell r="A1" t="str">
            <v>PHIẾU XỬ LÝ HỒ SƠ THANH TOÁN VƯỢT THẨM QUYỀN PD</v>
          </cell>
        </row>
      </sheetData>
      <sheetData sheetId="6417">
        <row r="1">
          <cell r="A1" t="str">
            <v>PHIẾU XỬ LÝ HỒ SƠ THANH TOÁN VƯỢT THẨM QUYỀN PD</v>
          </cell>
        </row>
      </sheetData>
      <sheetData sheetId="6418">
        <row r="1">
          <cell r="A1" t="str">
            <v>PHIẾU XỬ LÝ HỒ SƠ THANH TOÁN VƯỢT THẨM QUYỀN PD</v>
          </cell>
        </row>
      </sheetData>
      <sheetData sheetId="6419">
        <row r="1">
          <cell r="A1" t="str">
            <v>PHIẾU XỬ LÝ HỒ SƠ THANH TOÁN VƯỢT THẨM QUYỀN PD</v>
          </cell>
        </row>
      </sheetData>
      <sheetData sheetId="6420">
        <row r="1">
          <cell r="A1" t="str">
            <v>PHIẾU XỬ LÝ HỒ SƠ THANH TOÁN VƯỢT THẨM QUYỀN PD</v>
          </cell>
        </row>
      </sheetData>
      <sheetData sheetId="6421">
        <row r="1">
          <cell r="A1" t="str">
            <v>PHIẾU XỬ LÝ HỒ SƠ THANH TOÁN VƯỢT THẨM QUYỀN PD</v>
          </cell>
        </row>
      </sheetData>
      <sheetData sheetId="6422">
        <row r="1">
          <cell r="A1" t="str">
            <v>PHIẾU XỬ LÝ HỒ SƠ THANH TOÁN VƯỢT THẨM QUYỀN PD</v>
          </cell>
        </row>
      </sheetData>
      <sheetData sheetId="6423">
        <row r="1">
          <cell r="A1" t="str">
            <v>PHIẾU XỬ LÝ HỒ SƠ THANH TOÁN VƯỢT THẨM QUYỀN PD</v>
          </cell>
        </row>
      </sheetData>
      <sheetData sheetId="6424">
        <row r="1">
          <cell r="A1" t="str">
            <v>PHIẾU XỬ LÝ HỒ SƠ THANH TOÁN VƯỢT THẨM QUYỀN PD</v>
          </cell>
        </row>
      </sheetData>
      <sheetData sheetId="6425">
        <row r="1">
          <cell r="A1" t="str">
            <v>PHIẾU XỬ LÝ HỒ SƠ THANH TOÁN VƯỢT THẨM QUYỀN PD</v>
          </cell>
        </row>
      </sheetData>
      <sheetData sheetId="6426">
        <row r="1">
          <cell r="A1" t="str">
            <v>PHIẾU XỬ LÝ HỒ SƠ THANH TOÁN VƯỢT THẨM QUYỀN PD</v>
          </cell>
        </row>
      </sheetData>
      <sheetData sheetId="6427">
        <row r="1">
          <cell r="A1" t="str">
            <v>PHIẾU XỬ LÝ HỒ SƠ THANH TOÁN VƯỢT THẨM QUYỀN PD</v>
          </cell>
        </row>
      </sheetData>
      <sheetData sheetId="6428">
        <row r="1">
          <cell r="A1" t="str">
            <v>PHIẾU XỬ LÝ HỒ SƠ THANH TOÁN VƯỢT THẨM QUYỀN PD</v>
          </cell>
        </row>
      </sheetData>
      <sheetData sheetId="6429">
        <row r="1">
          <cell r="A1" t="str">
            <v>PHIẾU XỬ LÝ HỒ SƠ THANH TOÁN VƯỢT THẨM QUYỀN PD</v>
          </cell>
        </row>
      </sheetData>
      <sheetData sheetId="6430">
        <row r="1">
          <cell r="A1" t="str">
            <v>PHIẾU XỬ LÝ HỒ SƠ THANH TOÁN VƯỢT THẨM QUYỀN PD</v>
          </cell>
        </row>
      </sheetData>
      <sheetData sheetId="6431">
        <row r="1">
          <cell r="A1" t="str">
            <v>PHIẾU XỬ LÝ HỒ SƠ THANH TOÁN VƯỢT THẨM QUYỀN PD</v>
          </cell>
        </row>
      </sheetData>
      <sheetData sheetId="6432">
        <row r="1">
          <cell r="A1" t="str">
            <v>PHIẾU XỬ LÝ HỒ SƠ THANH TOÁN VƯỢT THẨM QUYỀN PD</v>
          </cell>
        </row>
      </sheetData>
      <sheetData sheetId="6433">
        <row r="1">
          <cell r="A1" t="str">
            <v>PHIẾU XỬ LÝ HỒ SƠ THANH TOÁN VƯỢT THẨM QUYỀN PD</v>
          </cell>
        </row>
      </sheetData>
      <sheetData sheetId="6434">
        <row r="1">
          <cell r="A1" t="str">
            <v>PHIẾU XỬ LÝ HỒ SƠ THANH TOÁN VƯỢT THẨM QUYỀN PD</v>
          </cell>
        </row>
      </sheetData>
      <sheetData sheetId="6435">
        <row r="1">
          <cell r="A1" t="str">
            <v>PHIẾU XỬ LÝ HỒ SƠ THANH TOÁN VƯỢT THẨM QUYỀN PD</v>
          </cell>
        </row>
      </sheetData>
      <sheetData sheetId="6436">
        <row r="1">
          <cell r="A1" t="str">
            <v>PHIẾU XỬ LÝ HỒ SƠ THANH TOÁN VƯỢT THẨM QUYỀN PD</v>
          </cell>
        </row>
      </sheetData>
      <sheetData sheetId="6437">
        <row r="1">
          <cell r="A1" t="str">
            <v>PHIẾU XỬ LÝ HỒ SƠ THANH TOÁN VƯỢT THẨM QUYỀN PD</v>
          </cell>
        </row>
      </sheetData>
      <sheetData sheetId="6438">
        <row r="1">
          <cell r="A1" t="str">
            <v>PHIẾU XỬ LÝ HỒ SƠ THANH TOÁN VƯỢT THẨM QUYỀN PD</v>
          </cell>
        </row>
      </sheetData>
      <sheetData sheetId="6439">
        <row r="1">
          <cell r="A1" t="str">
            <v>PHIẾU XỬ LÝ HỒ SƠ THANH TOÁN VƯỢT THẨM QUYỀN PD</v>
          </cell>
        </row>
      </sheetData>
      <sheetData sheetId="6440">
        <row r="1">
          <cell r="A1" t="str">
            <v>PHIẾU XỬ LÝ HỒ SƠ THANH TOÁN VƯỢT THẨM QUYỀN PD</v>
          </cell>
        </row>
      </sheetData>
      <sheetData sheetId="6441">
        <row r="1">
          <cell r="A1" t="str">
            <v>PHIẾU XỬ LÝ HỒ SƠ THANH TOÁN VƯỢT THẨM QUYỀN PD</v>
          </cell>
        </row>
      </sheetData>
      <sheetData sheetId="6442">
        <row r="1">
          <cell r="A1" t="str">
            <v>PHIẾU XỬ LÝ HỒ SƠ THANH TOÁN VƯỢT THẨM QUYỀN PD</v>
          </cell>
        </row>
      </sheetData>
      <sheetData sheetId="6443">
        <row r="1">
          <cell r="A1" t="str">
            <v>PHIẾU XỬ LÝ HỒ SƠ THANH TOÁN VƯỢT THẨM QUYỀN PD</v>
          </cell>
        </row>
      </sheetData>
      <sheetData sheetId="6444">
        <row r="1">
          <cell r="A1" t="str">
            <v>PHIẾU XỬ LÝ HỒ SƠ THANH TOÁN VƯỢT THẨM QUYỀN PD</v>
          </cell>
        </row>
      </sheetData>
      <sheetData sheetId="6445">
        <row r="1">
          <cell r="A1" t="str">
            <v>PHIẾU XỬ LÝ HỒ SƠ THANH TOÁN VƯỢT THẨM QUYỀN PD</v>
          </cell>
        </row>
      </sheetData>
      <sheetData sheetId="6446">
        <row r="1">
          <cell r="A1" t="str">
            <v>PHIẾU XỬ LÝ HỒ SƠ THANH TOÁN VƯỢT THẨM QUYỀN PD</v>
          </cell>
        </row>
      </sheetData>
      <sheetData sheetId="6447">
        <row r="1">
          <cell r="A1" t="str">
            <v>PHIẾU XỬ LÝ HỒ SƠ THANH TOÁN VƯỢT THẨM QUYỀN PD</v>
          </cell>
        </row>
      </sheetData>
      <sheetData sheetId="6448">
        <row r="1">
          <cell r="A1" t="str">
            <v>PHIẾU XỬ LÝ HỒ SƠ THANH TOÁN VƯỢT THẨM QUYỀN PD</v>
          </cell>
        </row>
      </sheetData>
      <sheetData sheetId="6449">
        <row r="1">
          <cell r="A1" t="str">
            <v>PHIẾU XỬ LÝ HỒ SƠ THANH TOÁN VƯỢT THẨM QUYỀN PD</v>
          </cell>
        </row>
      </sheetData>
      <sheetData sheetId="6450">
        <row r="1">
          <cell r="A1" t="str">
            <v>PHIẾU XỬ LÝ HỒ SƠ THANH TOÁN VƯỢT THẨM QUYỀN PD</v>
          </cell>
        </row>
      </sheetData>
      <sheetData sheetId="6451">
        <row r="1">
          <cell r="A1" t="str">
            <v>PHIẾU XỬ LÝ HỒ SƠ THANH TOÁN VƯỢT THẨM QUYỀN PD</v>
          </cell>
        </row>
      </sheetData>
      <sheetData sheetId="6452">
        <row r="1">
          <cell r="A1" t="str">
            <v>PHIẾU XỬ LÝ HỒ SƠ THANH TOÁN VƯỢT THẨM QUYỀN PD</v>
          </cell>
        </row>
      </sheetData>
      <sheetData sheetId="6453">
        <row r="1">
          <cell r="A1" t="str">
            <v>PHIẾU XỬ LÝ HỒ SƠ THANH TOÁN VƯỢT THẨM QUYỀN PD</v>
          </cell>
        </row>
      </sheetData>
      <sheetData sheetId="6454">
        <row r="1">
          <cell r="A1" t="str">
            <v>PHIẾU XỬ LÝ HỒ SƠ THANH TOÁN VƯỢT THẨM QUYỀN PD</v>
          </cell>
        </row>
      </sheetData>
      <sheetData sheetId="6455">
        <row r="1">
          <cell r="A1" t="str">
            <v>PHIẾU XỬ LÝ HỒ SƠ THANH TOÁN VƯỢT THẨM QUYỀN PD</v>
          </cell>
        </row>
      </sheetData>
      <sheetData sheetId="6456">
        <row r="1">
          <cell r="A1" t="str">
            <v>PHIẾU XỬ LÝ HỒ SƠ THANH TOÁN VƯỢT THẨM QUYỀN PD</v>
          </cell>
        </row>
      </sheetData>
      <sheetData sheetId="6457">
        <row r="1">
          <cell r="A1" t="str">
            <v>PHIẾU XỬ LÝ HỒ SƠ THANH TOÁN VƯỢT THẨM QUYỀN PD</v>
          </cell>
        </row>
      </sheetData>
      <sheetData sheetId="6458">
        <row r="1">
          <cell r="A1" t="str">
            <v>PHIẾU XỬ LÝ HỒ SƠ THANH TOÁN VƯỢT THẨM QUYỀN PD</v>
          </cell>
        </row>
      </sheetData>
      <sheetData sheetId="6459">
        <row r="1">
          <cell r="A1" t="str">
            <v>PHIẾU XỬ LÝ HỒ SƠ THANH TOÁN VƯỢT THẨM QUYỀN PD</v>
          </cell>
        </row>
      </sheetData>
      <sheetData sheetId="6460">
        <row r="1">
          <cell r="A1" t="str">
            <v>PHIẾU XỬ LÝ HỒ SƠ THANH TOÁN VƯỢT THẨM QUYỀN PD</v>
          </cell>
        </row>
      </sheetData>
      <sheetData sheetId="6461">
        <row r="1">
          <cell r="A1" t="str">
            <v>PHIẾU XỬ LÝ HỒ SƠ THANH TOÁN VƯỢT THẨM QUYỀN PD</v>
          </cell>
        </row>
      </sheetData>
      <sheetData sheetId="6462">
        <row r="1">
          <cell r="A1" t="str">
            <v>PHIẾU XỬ LÝ HỒ SƠ THANH TOÁN VƯỢT THẨM QUYỀN PD</v>
          </cell>
        </row>
      </sheetData>
      <sheetData sheetId="6463">
        <row r="1">
          <cell r="A1" t="str">
            <v>PHIẾU XỬ LÝ HỒ SƠ THANH TOÁN VƯỢT THẨM QUYỀN PD</v>
          </cell>
        </row>
      </sheetData>
      <sheetData sheetId="6464">
        <row r="1">
          <cell r="A1" t="str">
            <v>PHIẾU XỬ LÝ HỒ SƠ THANH TOÁN VƯỢT THẨM QUYỀN PD</v>
          </cell>
        </row>
      </sheetData>
      <sheetData sheetId="6465">
        <row r="1">
          <cell r="A1" t="str">
            <v>PHIẾU XỬ LÝ HỒ SƠ THANH TOÁN VƯỢT THẨM QUYỀN PD</v>
          </cell>
        </row>
      </sheetData>
      <sheetData sheetId="6466">
        <row r="1">
          <cell r="A1" t="str">
            <v>PHIẾU XỬ LÝ HỒ SƠ THANH TOÁN VƯỢT THẨM QUYỀN PD</v>
          </cell>
        </row>
      </sheetData>
      <sheetData sheetId="6467">
        <row r="1">
          <cell r="A1" t="str">
            <v>PHIẾU XỬ LÝ HỒ SƠ THANH TOÁN VƯỢT THẨM QUYỀN PD</v>
          </cell>
        </row>
      </sheetData>
      <sheetData sheetId="6468">
        <row r="1">
          <cell r="A1" t="str">
            <v>PHIẾU XỬ LÝ HỒ SƠ THANH TOÁN VƯỢT THẨM QUYỀN PD</v>
          </cell>
        </row>
      </sheetData>
      <sheetData sheetId="6469">
        <row r="1">
          <cell r="A1" t="str">
            <v>PHIẾU XỬ LÝ HỒ SƠ THANH TOÁN VƯỢT THẨM QUYỀN PD</v>
          </cell>
        </row>
      </sheetData>
      <sheetData sheetId="6470">
        <row r="1">
          <cell r="A1" t="str">
            <v>PHIẾU XỬ LÝ HỒ SƠ THANH TOÁN VƯỢT THẨM QUYỀN PD</v>
          </cell>
        </row>
      </sheetData>
      <sheetData sheetId="6471">
        <row r="1">
          <cell r="A1" t="str">
            <v>PHIẾU XỬ LÝ HỒ SƠ THANH TOÁN VƯỢT THẨM QUYỀN PD</v>
          </cell>
        </row>
      </sheetData>
      <sheetData sheetId="6472">
        <row r="1">
          <cell r="A1" t="str">
            <v>PHIẾU XỬ LÝ HỒ SƠ THANH TOÁN VƯỢT THẨM QUYỀN PD</v>
          </cell>
        </row>
      </sheetData>
      <sheetData sheetId="6473"/>
      <sheetData sheetId="6474" refreshError="1"/>
      <sheetData sheetId="6475" refreshError="1"/>
      <sheetData sheetId="6476" refreshError="1"/>
      <sheetData sheetId="6477" refreshError="1"/>
      <sheetData sheetId="6478" refreshError="1"/>
      <sheetData sheetId="6479">
        <row r="1">
          <cell r="A1" t="str">
            <v>PHIẾU XỬ LÝ HỒ SƠ THANH TOÁN VƯỢT THẨM QUYỀN PD</v>
          </cell>
        </row>
      </sheetData>
      <sheetData sheetId="6480" refreshError="1"/>
      <sheetData sheetId="6481" refreshError="1"/>
      <sheetData sheetId="6482" refreshError="1"/>
      <sheetData sheetId="6483" refreshError="1"/>
      <sheetData sheetId="6484" refreshError="1"/>
      <sheetData sheetId="6485"/>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ow r="1">
          <cell r="A1" t="str">
            <v>PHIẾU XỬ LÝ HỒ SƠ THANH TOÁN VƯỢT THẨM QUYỀN PD</v>
          </cell>
        </row>
      </sheetData>
      <sheetData sheetId="6522">
        <row r="1">
          <cell r="A1" t="str">
            <v>PHIẾU XỬ LÝ HỒ SƠ THANH TOÁN VƯỢT THẨM QUYỀN PD</v>
          </cell>
        </row>
      </sheetData>
      <sheetData sheetId="6523">
        <row r="1">
          <cell r="A1" t="str">
            <v>PHIẾU XỬ LÝ HỒ SƠ THANH TOÁN VƯỢT THẨM QUYỀN PD</v>
          </cell>
        </row>
      </sheetData>
      <sheetData sheetId="6524">
        <row r="1">
          <cell r="A1" t="str">
            <v>PHIẾU XỬ LÝ HỒ SƠ THANH TOÁN VƯỢT THẨM QUYỀN PD</v>
          </cell>
        </row>
      </sheetData>
      <sheetData sheetId="6525">
        <row r="1">
          <cell r="A1" t="str">
            <v>PHIẾU XỬ LÝ HỒ SƠ THANH TOÁN VƯỢT THẨM QUYỀN PD</v>
          </cell>
        </row>
      </sheetData>
      <sheetData sheetId="6526">
        <row r="1">
          <cell r="A1" t="str">
            <v>PHIẾU XỬ LÝ HỒ SƠ THANH TOÁN VƯỢT THẨM QUYỀN PD</v>
          </cell>
        </row>
      </sheetData>
      <sheetData sheetId="6527">
        <row r="1">
          <cell r="A1" t="str">
            <v>PHIẾU XỬ LÝ HỒ SƠ THANH TOÁN VƯỢT THẨM QUYỀN PD</v>
          </cell>
        </row>
      </sheetData>
      <sheetData sheetId="6528">
        <row r="1">
          <cell r="A1" t="str">
            <v>PHIẾU XỬ LÝ HỒ SƠ THANH TOÁN VƯỢT THẨM QUYỀN PD</v>
          </cell>
        </row>
      </sheetData>
      <sheetData sheetId="6529">
        <row r="1">
          <cell r="A1" t="str">
            <v>PHIẾU XỬ LÝ HỒ SƠ THANH TOÁN VƯỢT THẨM QUYỀN PD</v>
          </cell>
        </row>
      </sheetData>
      <sheetData sheetId="6530">
        <row r="1">
          <cell r="A1" t="str">
            <v>PHIẾU XỬ LÝ HỒ SƠ THANH TOÁN VƯỢT THẨM QUYỀN PD</v>
          </cell>
        </row>
      </sheetData>
      <sheetData sheetId="6531">
        <row r="1">
          <cell r="A1" t="str">
            <v>PHIẾU XỬ LÝ HỒ SƠ THANH TOÁN VƯỢT THẨM QUYỀN PD</v>
          </cell>
        </row>
      </sheetData>
      <sheetData sheetId="6532">
        <row r="1">
          <cell r="A1" t="str">
            <v>PHIẾU XỬ LÝ HỒ SƠ THANH TOÁN VƯỢT THẨM QUYỀN PD</v>
          </cell>
        </row>
      </sheetData>
      <sheetData sheetId="6533">
        <row r="1">
          <cell r="A1" t="str">
            <v>PHIẾU XỬ LÝ HỒ SƠ THANH TOÁN VƯỢT THẨM QUYỀN PD</v>
          </cell>
        </row>
      </sheetData>
      <sheetData sheetId="6534">
        <row r="1">
          <cell r="A1" t="str">
            <v>PHIẾU XỬ LÝ HỒ SƠ THANH TOÁN VƯỢT THẨM QUYỀN PD</v>
          </cell>
        </row>
      </sheetData>
      <sheetData sheetId="6535">
        <row r="1">
          <cell r="A1" t="str">
            <v>PHIẾU XỬ LÝ HỒ SƠ THANH TOÁN VƯỢT THẨM QUYỀN PD</v>
          </cell>
        </row>
      </sheetData>
      <sheetData sheetId="6536">
        <row r="1">
          <cell r="A1" t="str">
            <v>PHIẾU XỬ LÝ HỒ SƠ THANH TOÁN VƯỢT THẨM QUYỀN PD</v>
          </cell>
        </row>
      </sheetData>
      <sheetData sheetId="6537">
        <row r="1">
          <cell r="A1" t="str">
            <v>PHIẾU XỬ LÝ HỒ SƠ THANH TOÁN VƯỢT THẨM QUYỀN PD</v>
          </cell>
        </row>
      </sheetData>
      <sheetData sheetId="6538">
        <row r="1">
          <cell r="A1" t="str">
            <v>PHIẾU XỬ LÝ HỒ SƠ THANH TOÁN VƯỢT THẨM QUYỀN PD</v>
          </cell>
        </row>
      </sheetData>
      <sheetData sheetId="6539">
        <row r="1">
          <cell r="A1" t="str">
            <v>PHIẾU XỬ LÝ HỒ SƠ THANH TOÁN VƯỢT THẨM QUYỀN PD</v>
          </cell>
        </row>
      </sheetData>
      <sheetData sheetId="6540">
        <row r="1">
          <cell r="A1" t="str">
            <v>PHIẾU XỬ LÝ HỒ SƠ THANH TOÁN VƯỢT THẨM QUYỀN PD</v>
          </cell>
        </row>
      </sheetData>
      <sheetData sheetId="6541">
        <row r="1">
          <cell r="A1" t="str">
            <v>PHIẾU XỬ LÝ HỒ SƠ THANH TOÁN VƯỢT THẨM QUYỀN PD</v>
          </cell>
        </row>
      </sheetData>
      <sheetData sheetId="6542">
        <row r="1">
          <cell r="A1" t="str">
            <v>PHIẾU XỬ LÝ HỒ SƠ THANH TOÁN VƯỢT THẨM QUYỀN PD</v>
          </cell>
        </row>
      </sheetData>
      <sheetData sheetId="6543">
        <row r="1">
          <cell r="A1" t="str">
            <v>PHIẾU XỬ LÝ HỒ SƠ THANH TOÁN VƯỢT THẨM QUYỀN PD</v>
          </cell>
        </row>
      </sheetData>
      <sheetData sheetId="6544">
        <row r="1">
          <cell r="A1" t="str">
            <v>PHIẾU XỬ LÝ HỒ SƠ THANH TOÁN VƯỢT THẨM QUYỀN PD</v>
          </cell>
        </row>
      </sheetData>
      <sheetData sheetId="6545">
        <row r="1">
          <cell r="A1" t="str">
            <v>PHIẾU XỬ LÝ HỒ SƠ THANH TOÁN VƯỢT THẨM QUYỀN PD</v>
          </cell>
        </row>
      </sheetData>
      <sheetData sheetId="6546">
        <row r="1">
          <cell r="A1" t="str">
            <v>PHIẾU XỬ LÝ HỒ SƠ THANH TOÁN VƯỢT THẨM QUYỀN PD</v>
          </cell>
        </row>
      </sheetData>
      <sheetData sheetId="6547">
        <row r="1">
          <cell r="A1" t="str">
            <v>PHIẾU XỬ LÝ HỒ SƠ THANH TOÁN VƯỢT THẨM QUYỀN PD</v>
          </cell>
        </row>
      </sheetData>
      <sheetData sheetId="6548">
        <row r="1">
          <cell r="A1" t="str">
            <v>PHIẾU XỬ LÝ HỒ SƠ THANH TOÁN VƯỢT THẨM QUYỀN PD</v>
          </cell>
        </row>
      </sheetData>
      <sheetData sheetId="6549">
        <row r="1">
          <cell r="A1" t="str">
            <v>PHIẾU XỬ LÝ HỒ SƠ THANH TOÁN VƯỢT THẨM QUYỀN PD</v>
          </cell>
        </row>
      </sheetData>
      <sheetData sheetId="6550">
        <row r="1">
          <cell r="A1" t="str">
            <v>PHIẾU XỬ LÝ HỒ SƠ THANH TOÁN VƯỢT THẨM QUYỀN PD</v>
          </cell>
        </row>
      </sheetData>
      <sheetData sheetId="6551">
        <row r="1">
          <cell r="A1" t="str">
            <v>PHIẾU XỬ LÝ HỒ SƠ THANH TOÁN VƯỢT THẨM QUYỀN PD</v>
          </cell>
        </row>
      </sheetData>
      <sheetData sheetId="6552">
        <row r="1">
          <cell r="A1" t="str">
            <v>PHIẾU XỬ LÝ HỒ SƠ THANH TOÁN VƯỢT THẨM QUYỀN PD</v>
          </cell>
        </row>
      </sheetData>
      <sheetData sheetId="6553" refreshError="1"/>
      <sheetData sheetId="6554">
        <row r="1">
          <cell r="A1" t="str">
            <v>PHIẾU XỬ LÝ HỒ SƠ THANH TOÁN VƯỢT THẨM QUYỀN PD</v>
          </cell>
        </row>
      </sheetData>
      <sheetData sheetId="6555" refreshError="1"/>
      <sheetData sheetId="6556" refreshError="1"/>
      <sheetData sheetId="6557">
        <row r="1">
          <cell r="A1" t="str">
            <v>PHIẾU XỬ LÝ HỒ SƠ THANH TOÁN VƯỢT THẨM QUYỀN PD</v>
          </cell>
        </row>
      </sheetData>
      <sheetData sheetId="6558">
        <row r="1">
          <cell r="A1" t="str">
            <v>PHIẾU XỬ LÝ HỒ SƠ THANH TOÁN VƯỢT THẨM QUYỀN PD</v>
          </cell>
        </row>
      </sheetData>
      <sheetData sheetId="6559">
        <row r="1">
          <cell r="A1" t="str">
            <v>PHIẾU XỬ LÝ HỒ SƠ THANH TOÁN VƯỢT THẨM QUYỀN PD</v>
          </cell>
        </row>
      </sheetData>
      <sheetData sheetId="6560">
        <row r="1">
          <cell r="A1" t="str">
            <v>PHIẾU XỬ LÝ HỒ SƠ THANH TOÁN VƯỢT THẨM QUYỀN PD</v>
          </cell>
        </row>
      </sheetData>
      <sheetData sheetId="6561">
        <row r="1">
          <cell r="A1" t="str">
            <v>PHIẾU XỬ LÝ HỒ SƠ THANH TOÁN VƯỢT THẨM QUYỀN PD</v>
          </cell>
        </row>
      </sheetData>
      <sheetData sheetId="6562">
        <row r="1">
          <cell r="A1" t="str">
            <v>PHIẾU XỬ LÝ HỒ SƠ THANH TOÁN VƯỢT THẨM QUYỀN PD</v>
          </cell>
        </row>
      </sheetData>
      <sheetData sheetId="6563">
        <row r="1">
          <cell r="A1" t="str">
            <v>PHIẾU XỬ LÝ HỒ SƠ THANH TOÁN VƯỢT THẨM QUYỀN PD</v>
          </cell>
        </row>
      </sheetData>
      <sheetData sheetId="6564">
        <row r="1">
          <cell r="A1" t="str">
            <v>PHIẾU XỬ LÝ HỒ SƠ THANH TOÁN VƯỢT THẨM QUYỀN PD</v>
          </cell>
        </row>
      </sheetData>
      <sheetData sheetId="6565">
        <row r="1">
          <cell r="A1" t="str">
            <v>PHIẾU XỬ LÝ HỒ SƠ THANH TOÁN VƯỢT THẨM QUYỀN PD</v>
          </cell>
        </row>
      </sheetData>
      <sheetData sheetId="6566">
        <row r="1">
          <cell r="A1" t="str">
            <v>PHIẾU XỬ LÝ HỒ SƠ THANH TOÁN VƯỢT THẨM QUYỀN PD</v>
          </cell>
        </row>
      </sheetData>
      <sheetData sheetId="6567">
        <row r="1">
          <cell r="A1" t="str">
            <v>PHIẾU XỬ LÝ HỒ SƠ THANH TOÁN VƯỢT THẨM QUYỀN PD</v>
          </cell>
        </row>
      </sheetData>
      <sheetData sheetId="6568">
        <row r="1">
          <cell r="A1" t="str">
            <v>PHIẾU XỬ LÝ HỒ SƠ THANH TOÁN VƯỢT THẨM QUYỀN PD</v>
          </cell>
        </row>
      </sheetData>
      <sheetData sheetId="6569">
        <row r="1">
          <cell r="A1" t="str">
            <v>PHIẾU XỬ LÝ HỒ SƠ THANH TOÁN VƯỢT THẨM QUYỀN PD</v>
          </cell>
        </row>
      </sheetData>
      <sheetData sheetId="6570">
        <row r="1">
          <cell r="A1" t="str">
            <v>PHIẾU XỬ LÝ HỒ SƠ THANH TOÁN VƯỢT THẨM QUYỀN PD</v>
          </cell>
        </row>
      </sheetData>
      <sheetData sheetId="6571">
        <row r="1">
          <cell r="A1" t="str">
            <v>PHIẾU XỬ LÝ HỒ SƠ THANH TOÁN VƯỢT THẨM QUYỀN PD</v>
          </cell>
        </row>
      </sheetData>
      <sheetData sheetId="6572">
        <row r="1">
          <cell r="A1" t="str">
            <v>PHIẾU XỬ LÝ HỒ SƠ THANH TOÁN VƯỢT THẨM QUYỀN PD</v>
          </cell>
        </row>
      </sheetData>
      <sheetData sheetId="6573">
        <row r="1">
          <cell r="A1" t="str">
            <v>PHIẾU XỬ LÝ HỒ SƠ THANH TOÁN VƯỢT THẨM QUYỀN PD</v>
          </cell>
        </row>
      </sheetData>
      <sheetData sheetId="6574">
        <row r="1">
          <cell r="A1" t="str">
            <v>PHIẾU XỬ LÝ HỒ SƠ THANH TOÁN VƯỢT THẨM QUYỀN PD</v>
          </cell>
        </row>
      </sheetData>
      <sheetData sheetId="6575">
        <row r="1">
          <cell r="A1" t="str">
            <v>PHIẾU XỬ LÝ HỒ SƠ THANH TOÁN VƯỢT THẨM QUYỀN PD</v>
          </cell>
        </row>
      </sheetData>
      <sheetData sheetId="6576">
        <row r="1">
          <cell r="A1" t="str">
            <v>PHIẾU XỬ LÝ HỒ SƠ THANH TOÁN VƯỢT THẨM QUYỀN PD</v>
          </cell>
        </row>
      </sheetData>
      <sheetData sheetId="6577">
        <row r="1">
          <cell r="A1" t="str">
            <v>PHIẾU XỬ LÝ HỒ SƠ THANH TOÁN VƯỢT THẨM QUYỀN PD</v>
          </cell>
        </row>
      </sheetData>
      <sheetData sheetId="6578">
        <row r="1">
          <cell r="A1" t="str">
            <v>PHIẾU XỬ LÝ HỒ SƠ THANH TOÁN VƯỢT THẨM QUYỀN PD</v>
          </cell>
        </row>
      </sheetData>
      <sheetData sheetId="6579">
        <row r="1">
          <cell r="A1" t="str">
            <v>PHIẾU XỬ LÝ HỒ SƠ THANH TOÁN VƯỢT THẨM QUYỀN PD</v>
          </cell>
        </row>
      </sheetData>
      <sheetData sheetId="6580">
        <row r="1">
          <cell r="A1" t="str">
            <v>PHIẾU XỬ LÝ HỒ SƠ THANH TOÁN VƯỢT THẨM QUYỀN PD</v>
          </cell>
        </row>
      </sheetData>
      <sheetData sheetId="6581">
        <row r="1">
          <cell r="A1" t="str">
            <v>PHIẾU XỬ LÝ HỒ SƠ THANH TOÁN VƯỢT THẨM QUYỀN PD</v>
          </cell>
        </row>
      </sheetData>
      <sheetData sheetId="6582">
        <row r="1">
          <cell r="A1" t="str">
            <v>PHIẾU XỬ LÝ HỒ SƠ THANH TOÁN VƯỢT THẨM QUYỀN PD</v>
          </cell>
        </row>
      </sheetData>
      <sheetData sheetId="6583">
        <row r="1">
          <cell r="A1" t="str">
            <v>PHIẾU XỬ LÝ HỒ SƠ THANH TOÁN VƯỢT THẨM QUYỀN PD</v>
          </cell>
        </row>
      </sheetData>
      <sheetData sheetId="6584">
        <row r="1">
          <cell r="A1" t="str">
            <v>PHIẾU XỬ LÝ HỒ SƠ THANH TOÁN VƯỢT THẨM QUYỀN PD</v>
          </cell>
        </row>
      </sheetData>
      <sheetData sheetId="6585">
        <row r="1">
          <cell r="A1" t="str">
            <v>PHIẾU XỬ LÝ HỒ SƠ THANH TOÁN VƯỢT THẨM QUYỀN PD</v>
          </cell>
        </row>
      </sheetData>
      <sheetData sheetId="6586">
        <row r="1">
          <cell r="A1" t="str">
            <v>PHIẾU XỬ LÝ HỒ SƠ THANH TOÁN VƯỢT THẨM QUYỀN PD</v>
          </cell>
        </row>
      </sheetData>
      <sheetData sheetId="6587">
        <row r="1">
          <cell r="A1" t="str">
            <v>PHIẾU XỬ LÝ HỒ SƠ THANH TOÁN VƯỢT THẨM QUYỀN PD</v>
          </cell>
        </row>
      </sheetData>
      <sheetData sheetId="6588">
        <row r="1">
          <cell r="A1" t="str">
            <v>PHIẾU XỬ LÝ HỒ SƠ THANH TOÁN VƯỢT THẨM QUYỀN PD</v>
          </cell>
        </row>
      </sheetData>
      <sheetData sheetId="6589">
        <row r="1">
          <cell r="A1" t="str">
            <v>PHIẾU XỬ LÝ HỒ SƠ THANH TOÁN VƯỢT THẨM QUYỀN PD</v>
          </cell>
        </row>
      </sheetData>
      <sheetData sheetId="6590">
        <row r="1">
          <cell r="A1" t="str">
            <v>PHIẾU XỬ LÝ HỒ SƠ THANH TOÁN VƯỢT THẨM QUYỀN PD</v>
          </cell>
        </row>
      </sheetData>
      <sheetData sheetId="6591">
        <row r="1">
          <cell r="A1" t="str">
            <v>PHIẾU XỬ LÝ HỒ SƠ THANH TOÁN VƯỢT THẨM QUYỀN PD</v>
          </cell>
        </row>
      </sheetData>
      <sheetData sheetId="6592">
        <row r="1">
          <cell r="A1" t="str">
            <v>PHIẾU XỬ LÝ HỒ SƠ THANH TOÁN VƯỢT THẨM QUYỀN PD</v>
          </cell>
        </row>
      </sheetData>
      <sheetData sheetId="6593">
        <row r="1">
          <cell r="A1" t="str">
            <v>PHIẾU XỬ LÝ HỒ SƠ THANH TOÁN VƯỢT THẨM QUYỀN PD</v>
          </cell>
        </row>
      </sheetData>
      <sheetData sheetId="6594">
        <row r="1">
          <cell r="A1" t="str">
            <v>PHIẾU XỬ LÝ HỒ SƠ THANH TOÁN VƯỢT THẨM QUYỀN PD</v>
          </cell>
        </row>
      </sheetData>
      <sheetData sheetId="6595">
        <row r="1">
          <cell r="A1" t="str">
            <v>PHIẾU XỬ LÝ HỒ SƠ THANH TOÁN VƯỢT THẨM QUYỀN PD</v>
          </cell>
        </row>
      </sheetData>
      <sheetData sheetId="6596">
        <row r="1">
          <cell r="A1" t="str">
            <v>PHIẾU XỬ LÝ HỒ SƠ THANH TOÁN VƯỢT THẨM QUYỀN PD</v>
          </cell>
        </row>
      </sheetData>
      <sheetData sheetId="6597">
        <row r="1">
          <cell r="A1" t="str">
            <v>PHIẾU XỬ LÝ HỒ SƠ THANH TOÁN VƯỢT THẨM QUYỀN PD</v>
          </cell>
        </row>
      </sheetData>
      <sheetData sheetId="6598">
        <row r="1">
          <cell r="A1" t="str">
            <v>PHIẾU XỬ LÝ HỒ SƠ THANH TOÁN VƯỢT THẨM QUYỀN PD</v>
          </cell>
        </row>
      </sheetData>
      <sheetData sheetId="6599">
        <row r="1">
          <cell r="A1" t="str">
            <v>PHIẾU XỬ LÝ HỒ SƠ THANH TOÁN VƯỢT THẨM QUYỀN PD</v>
          </cell>
        </row>
      </sheetData>
      <sheetData sheetId="6600">
        <row r="1">
          <cell r="A1" t="str">
            <v>PHIẾU XỬ LÝ HỒ SƠ THANH TOÁN VƯỢT THẨM QUYỀN PD</v>
          </cell>
        </row>
      </sheetData>
      <sheetData sheetId="6601">
        <row r="1">
          <cell r="A1" t="str">
            <v>PHIẾU XỬ LÝ HỒ SƠ THANH TOÁN VƯỢT THẨM QUYỀN PD</v>
          </cell>
        </row>
      </sheetData>
      <sheetData sheetId="6602">
        <row r="1">
          <cell r="A1" t="str">
            <v>PHIẾU XỬ LÝ HỒ SƠ THANH TOÁN VƯỢT THẨM QUYỀN PD</v>
          </cell>
        </row>
      </sheetData>
      <sheetData sheetId="6603">
        <row r="1">
          <cell r="A1" t="str">
            <v>PHIẾU XỬ LÝ HỒ SƠ THANH TOÁN VƯỢT THẨM QUYỀN PD</v>
          </cell>
        </row>
      </sheetData>
      <sheetData sheetId="6604">
        <row r="1">
          <cell r="A1" t="str">
            <v>PHIẾU XỬ LÝ HỒ SƠ THANH TOÁN VƯỢT THẨM QUYỀN PD</v>
          </cell>
        </row>
      </sheetData>
      <sheetData sheetId="6605">
        <row r="1">
          <cell r="A1" t="str">
            <v>PHIẾU XỬ LÝ HỒ SƠ THANH TOÁN VƯỢT THẨM QUYỀN PD</v>
          </cell>
        </row>
      </sheetData>
      <sheetData sheetId="6606">
        <row r="1">
          <cell r="A1" t="str">
            <v>PHIẾU XỬ LÝ HỒ SƠ THANH TOÁN VƯỢT THẨM QUYỀN PD</v>
          </cell>
        </row>
      </sheetData>
      <sheetData sheetId="6607">
        <row r="1">
          <cell r="A1" t="str">
            <v>PHIẾU XỬ LÝ HỒ SƠ THANH TOÁN VƯỢT THẨM QUYỀN PD</v>
          </cell>
        </row>
      </sheetData>
      <sheetData sheetId="6608">
        <row r="1">
          <cell r="A1" t="str">
            <v>PHIẾU XỬ LÝ HỒ SƠ THANH TOÁN VƯỢT THẨM QUYỀN PD</v>
          </cell>
        </row>
      </sheetData>
      <sheetData sheetId="6609">
        <row r="1">
          <cell r="A1" t="str">
            <v>PHIẾU XỬ LÝ HỒ SƠ THANH TOÁN VƯỢT THẨM QUYỀN PD</v>
          </cell>
        </row>
      </sheetData>
      <sheetData sheetId="6610">
        <row r="1">
          <cell r="A1" t="str">
            <v>PHIẾU XỬ LÝ HỒ SƠ THANH TOÁN VƯỢT THẨM QUYỀN PD</v>
          </cell>
        </row>
      </sheetData>
      <sheetData sheetId="6611">
        <row r="1">
          <cell r="A1" t="str">
            <v>PHIẾU XỬ LÝ HỒ SƠ THANH TOÁN VƯỢT THẨM QUYỀN PD</v>
          </cell>
        </row>
      </sheetData>
      <sheetData sheetId="6612">
        <row r="1">
          <cell r="A1" t="str">
            <v>PHIẾU XỬ LÝ HỒ SƠ THANH TOÁN VƯỢT THẨM QUYỀN PD</v>
          </cell>
        </row>
      </sheetData>
      <sheetData sheetId="6613">
        <row r="1">
          <cell r="A1" t="str">
            <v>PHIẾU XỬ LÝ HỒ SƠ THANH TOÁN VƯỢT THẨM QUYỀN PD</v>
          </cell>
        </row>
      </sheetData>
      <sheetData sheetId="6614">
        <row r="1">
          <cell r="A1" t="str">
            <v>PHIẾU XỬ LÝ HỒ SƠ THANH TOÁN VƯỢT THẨM QUYỀN PD</v>
          </cell>
        </row>
      </sheetData>
      <sheetData sheetId="6615">
        <row r="1">
          <cell r="A1" t="str">
            <v>PHIẾU XỬ LÝ HỒ SƠ THANH TOÁN VƯỢT THẨM QUYỀN PD</v>
          </cell>
        </row>
      </sheetData>
      <sheetData sheetId="6616">
        <row r="1">
          <cell r="A1" t="str">
            <v>PHIẾU XỬ LÝ HỒ SƠ THANH TOÁN VƯỢT THẨM QUYỀN PD</v>
          </cell>
        </row>
      </sheetData>
      <sheetData sheetId="6617">
        <row r="1">
          <cell r="A1" t="str">
            <v>PHIẾU XỬ LÝ HỒ SƠ THANH TOÁN VƯỢT THẨM QUYỀN PD</v>
          </cell>
        </row>
      </sheetData>
      <sheetData sheetId="6618">
        <row r="1">
          <cell r="A1" t="str">
            <v>PHIẾU XỬ LÝ HỒ SƠ THANH TOÁN VƯỢT THẨM QUYỀN PD</v>
          </cell>
        </row>
      </sheetData>
      <sheetData sheetId="6619">
        <row r="1">
          <cell r="A1" t="str">
            <v>PHIẾU XỬ LÝ HỒ SƠ THANH TOÁN VƯỢT THẨM QUYỀN PD</v>
          </cell>
        </row>
      </sheetData>
      <sheetData sheetId="6620">
        <row r="1">
          <cell r="A1" t="str">
            <v>PHIẾU XỬ LÝ HỒ SƠ THANH TOÁN VƯỢT THẨM QUYỀN PD</v>
          </cell>
        </row>
      </sheetData>
      <sheetData sheetId="6621">
        <row r="1">
          <cell r="A1" t="str">
            <v>PHIẾU XỬ LÝ HỒ SƠ THANH TOÁN VƯỢT THẨM QUYỀN PD</v>
          </cell>
        </row>
      </sheetData>
      <sheetData sheetId="6622">
        <row r="1">
          <cell r="A1" t="str">
            <v>PHIẾU XỬ LÝ HỒ SƠ THANH TOÁN VƯỢT THẨM QUYỀN PD</v>
          </cell>
        </row>
      </sheetData>
      <sheetData sheetId="6623">
        <row r="1">
          <cell r="A1" t="str">
            <v>PHIẾU XỬ LÝ HỒ SƠ THANH TOÁN VƯỢT THẨM QUYỀN PD</v>
          </cell>
        </row>
      </sheetData>
      <sheetData sheetId="6624">
        <row r="1">
          <cell r="A1" t="str">
            <v>PHIẾU XỬ LÝ HỒ SƠ THANH TOÁN VƯỢT THẨM QUYỀN PD</v>
          </cell>
        </row>
      </sheetData>
      <sheetData sheetId="6625">
        <row r="1">
          <cell r="A1" t="str">
            <v>PHIẾU XỬ LÝ HỒ SƠ THANH TOÁN VƯỢT THẨM QUYỀN PD</v>
          </cell>
        </row>
      </sheetData>
      <sheetData sheetId="6626">
        <row r="1">
          <cell r="A1" t="str">
            <v>PHIẾU XỬ LÝ HỒ SƠ THANH TOÁN VƯỢT THẨM QUYỀN PD</v>
          </cell>
        </row>
      </sheetData>
      <sheetData sheetId="6627">
        <row r="1">
          <cell r="A1" t="str">
            <v>PHIẾU XỬ LÝ HỒ SƠ THANH TOÁN VƯỢT THẨM QUYỀN PD</v>
          </cell>
        </row>
      </sheetData>
      <sheetData sheetId="6628">
        <row r="1">
          <cell r="A1" t="str">
            <v>PHIẾU XỬ LÝ HỒ SƠ THANH TOÁN VƯỢT THẨM QUYỀN PD</v>
          </cell>
        </row>
      </sheetData>
      <sheetData sheetId="6629">
        <row r="1">
          <cell r="A1" t="str">
            <v>PHIẾU XỬ LÝ HỒ SƠ THANH TOÁN VƯỢT THẨM QUYỀN PD</v>
          </cell>
        </row>
      </sheetData>
      <sheetData sheetId="6630">
        <row r="1">
          <cell r="A1" t="str">
            <v>PHIẾU XỬ LÝ HỒ SƠ THANH TOÁN VƯỢT THẨM QUYỀN PD</v>
          </cell>
        </row>
      </sheetData>
      <sheetData sheetId="6631">
        <row r="1">
          <cell r="A1" t="str">
            <v>PHIẾU XỬ LÝ HỒ SƠ THANH TOÁN VƯỢT THẨM QUYỀN PD</v>
          </cell>
        </row>
      </sheetData>
      <sheetData sheetId="6632">
        <row r="1">
          <cell r="A1" t="str">
            <v>PHIẾU XỬ LÝ HỒ SƠ THANH TOÁN VƯỢT THẨM QUYỀN PD</v>
          </cell>
        </row>
      </sheetData>
      <sheetData sheetId="6633">
        <row r="1">
          <cell r="A1" t="str">
            <v>PHIẾU XỬ LÝ HỒ SƠ THANH TOÁN VƯỢT THẨM QUYỀN PD</v>
          </cell>
        </row>
      </sheetData>
      <sheetData sheetId="6634">
        <row r="1">
          <cell r="A1" t="str">
            <v>PHIẾU XỬ LÝ HỒ SƠ THANH TOÁN VƯỢT THẨM QUYỀN PD</v>
          </cell>
        </row>
      </sheetData>
      <sheetData sheetId="6635">
        <row r="1">
          <cell r="A1" t="str">
            <v>PHIẾU XỬ LÝ HỒ SƠ THANH TOÁN VƯỢT THẨM QUYỀN PD</v>
          </cell>
        </row>
      </sheetData>
      <sheetData sheetId="6636">
        <row r="1">
          <cell r="A1" t="str">
            <v>PHIẾU XỬ LÝ HỒ SƠ THANH TOÁN VƯỢT THẨM QUYỀN PD</v>
          </cell>
        </row>
      </sheetData>
      <sheetData sheetId="6637">
        <row r="1">
          <cell r="A1" t="str">
            <v>PHIẾU XỬ LÝ HỒ SƠ THANH TOÁN VƯỢT THẨM QUYỀN PD</v>
          </cell>
        </row>
      </sheetData>
      <sheetData sheetId="6638">
        <row r="1">
          <cell r="A1" t="str">
            <v>PHIẾU XỬ LÝ HỒ SƠ THANH TOÁN VƯỢT THẨM QUYỀN PD</v>
          </cell>
        </row>
      </sheetData>
      <sheetData sheetId="6639">
        <row r="1">
          <cell r="A1" t="str">
            <v>PHIẾU XỬ LÝ HỒ SƠ THANH TOÁN VƯỢT THẨM QUYỀN PD</v>
          </cell>
        </row>
      </sheetData>
      <sheetData sheetId="6640">
        <row r="1">
          <cell r="A1" t="str">
            <v>PHIẾU XỬ LÝ HỒ SƠ THANH TOÁN VƯỢT THẨM QUYỀN PD</v>
          </cell>
        </row>
      </sheetData>
      <sheetData sheetId="6641">
        <row r="1">
          <cell r="A1" t="str">
            <v>PHIẾU XỬ LÝ HỒ SƠ THANH TOÁN VƯỢT THẨM QUYỀN PD</v>
          </cell>
        </row>
      </sheetData>
      <sheetData sheetId="6642">
        <row r="1">
          <cell r="A1" t="str">
            <v>PHIẾU XỬ LÝ HỒ SƠ THANH TOÁN VƯỢT THẨM QUYỀN PD</v>
          </cell>
        </row>
      </sheetData>
      <sheetData sheetId="6643">
        <row r="1">
          <cell r="A1" t="str">
            <v>PHIẾU XỬ LÝ HỒ SƠ THANH TOÁN VƯỢT THẨM QUYỀN PD</v>
          </cell>
        </row>
      </sheetData>
      <sheetData sheetId="6644">
        <row r="1">
          <cell r="A1" t="str">
            <v>PHIẾU XỬ LÝ HỒ SƠ THANH TOÁN VƯỢT THẨM QUYỀN PD</v>
          </cell>
        </row>
      </sheetData>
      <sheetData sheetId="6645">
        <row r="1">
          <cell r="A1" t="str">
            <v>PHIẾU XỬ LÝ HỒ SƠ THANH TOÁN VƯỢT THẨM QUYỀN PD</v>
          </cell>
        </row>
      </sheetData>
      <sheetData sheetId="6646">
        <row r="1">
          <cell r="A1" t="str">
            <v>PHIẾU XỬ LÝ HỒ SƠ THANH TOÁN VƯỢT THẨM QUYỀN PD</v>
          </cell>
        </row>
      </sheetData>
      <sheetData sheetId="6647">
        <row r="1">
          <cell r="A1" t="str">
            <v>PHIẾU XỬ LÝ HỒ SƠ THANH TOÁN VƯỢT THẨM QUYỀN PD</v>
          </cell>
        </row>
      </sheetData>
      <sheetData sheetId="6648">
        <row r="1">
          <cell r="A1" t="str">
            <v>PHIẾU XỬ LÝ HỒ SƠ THANH TOÁN VƯỢT THẨM QUYỀN PD</v>
          </cell>
        </row>
      </sheetData>
      <sheetData sheetId="6649">
        <row r="1">
          <cell r="A1" t="str">
            <v>PHIẾU XỬ LÝ HỒ SƠ THANH TOÁN VƯỢT THẨM QUYỀN PD</v>
          </cell>
        </row>
      </sheetData>
      <sheetData sheetId="6650">
        <row r="1">
          <cell r="A1" t="str">
            <v>PHIẾU XỬ LÝ HỒ SƠ THANH TOÁN VƯỢT THẨM QUYỀN PD</v>
          </cell>
        </row>
      </sheetData>
      <sheetData sheetId="6651">
        <row r="1">
          <cell r="A1" t="str">
            <v>PHIẾU XỬ LÝ HỒ SƠ THANH TOÁN VƯỢT THẨM QUYỀN PD</v>
          </cell>
        </row>
      </sheetData>
      <sheetData sheetId="6652">
        <row r="1">
          <cell r="A1" t="str">
            <v>PHIẾU XỬ LÝ HỒ SƠ THANH TOÁN VƯỢT THẨM QUYỀN PD</v>
          </cell>
        </row>
      </sheetData>
      <sheetData sheetId="6653">
        <row r="1">
          <cell r="A1" t="str">
            <v>PHIẾU XỬ LÝ HỒ SƠ THANH TOÁN VƯỢT THẨM QUYỀN PD</v>
          </cell>
        </row>
      </sheetData>
      <sheetData sheetId="6654">
        <row r="1">
          <cell r="A1" t="str">
            <v>PHIẾU XỬ LÝ HỒ SƠ THANH TOÁN VƯỢT THẨM QUYỀN PD</v>
          </cell>
        </row>
      </sheetData>
      <sheetData sheetId="6655">
        <row r="1">
          <cell r="A1" t="str">
            <v>PHIẾU XỬ LÝ HỒ SƠ THANH TOÁN VƯỢT THẨM QUYỀN PD</v>
          </cell>
        </row>
      </sheetData>
      <sheetData sheetId="6656">
        <row r="1">
          <cell r="A1" t="str">
            <v>PHIẾU XỬ LÝ HỒ SƠ THANH TOÁN VƯỢT THẨM QUYỀN PD</v>
          </cell>
        </row>
      </sheetData>
      <sheetData sheetId="6657">
        <row r="1">
          <cell r="A1" t="str">
            <v>PHIẾU XỬ LÝ HỒ SƠ THANH TOÁN VƯỢT THẨM QUYỀN PD</v>
          </cell>
        </row>
      </sheetData>
      <sheetData sheetId="6658">
        <row r="1">
          <cell r="A1" t="str">
            <v>PHIẾU XỬ LÝ HỒ SƠ THANH TOÁN VƯỢT THẨM QUYỀN PD</v>
          </cell>
        </row>
      </sheetData>
      <sheetData sheetId="6659">
        <row r="1">
          <cell r="A1" t="str">
            <v>PHIẾU XỬ LÝ HỒ SƠ THANH TOÁN VƯỢT THẨM QUYỀN PD</v>
          </cell>
        </row>
      </sheetData>
      <sheetData sheetId="6660">
        <row r="1">
          <cell r="A1" t="str">
            <v>PHIẾU XỬ LÝ HỒ SƠ THANH TOÁN VƯỢT THẨM QUYỀN PD</v>
          </cell>
        </row>
      </sheetData>
      <sheetData sheetId="6661">
        <row r="1">
          <cell r="A1" t="str">
            <v>PHIẾU XỬ LÝ HỒ SƠ THANH TOÁN VƯỢT THẨM QUYỀN PD</v>
          </cell>
        </row>
      </sheetData>
      <sheetData sheetId="6662">
        <row r="1">
          <cell r="A1" t="str">
            <v>PHIẾU XỬ LÝ HỒ SƠ THANH TOÁN VƯỢT THẨM QUYỀN PD</v>
          </cell>
        </row>
      </sheetData>
      <sheetData sheetId="6663">
        <row r="1">
          <cell r="A1" t="str">
            <v>PHIẾU XỬ LÝ HỒ SƠ THANH TOÁN VƯỢT THẨM QUYỀN PD</v>
          </cell>
        </row>
      </sheetData>
      <sheetData sheetId="6664">
        <row r="1">
          <cell r="A1" t="str">
            <v>PHIẾU XỬ LÝ HỒ SƠ THANH TOÁN VƯỢT THẨM QUYỀN PD</v>
          </cell>
        </row>
      </sheetData>
      <sheetData sheetId="6665">
        <row r="1">
          <cell r="A1" t="str">
            <v>PHIẾU XỬ LÝ HỒ SƠ THANH TOÁN VƯỢT THẨM QUYỀN PD</v>
          </cell>
        </row>
      </sheetData>
      <sheetData sheetId="6666">
        <row r="1">
          <cell r="A1" t="str">
            <v>PHIẾU XỬ LÝ HỒ SƠ THANH TOÁN VƯỢT THẨM QUYỀN PD</v>
          </cell>
        </row>
      </sheetData>
      <sheetData sheetId="6667">
        <row r="1">
          <cell r="A1" t="str">
            <v>PHIẾU XỬ LÝ HỒ SƠ THANH TOÁN VƯỢT THẨM QUYỀN PD</v>
          </cell>
        </row>
      </sheetData>
      <sheetData sheetId="6668">
        <row r="1">
          <cell r="A1" t="str">
            <v>PHIẾU XỬ LÝ HỒ SƠ THANH TOÁN VƯỢT THẨM QUYỀN PD</v>
          </cell>
        </row>
      </sheetData>
      <sheetData sheetId="6669">
        <row r="1">
          <cell r="A1" t="str">
            <v>PHIẾU XỬ LÝ HỒ SƠ THANH TOÁN VƯỢT THẨM QUYỀN PD</v>
          </cell>
        </row>
      </sheetData>
      <sheetData sheetId="6670">
        <row r="1">
          <cell r="A1" t="str">
            <v>PHIẾU XỬ LÝ HỒ SƠ THANH TOÁN VƯỢT THẨM QUYỀN PD</v>
          </cell>
        </row>
      </sheetData>
      <sheetData sheetId="6671">
        <row r="1">
          <cell r="A1" t="str">
            <v>PHIẾU XỬ LÝ HỒ SƠ THANH TOÁN VƯỢT THẨM QUYỀN PD</v>
          </cell>
        </row>
      </sheetData>
      <sheetData sheetId="6672">
        <row r="1">
          <cell r="A1" t="str">
            <v>PHIẾU XỬ LÝ HỒ SƠ THANH TOÁN VƯỢT THẨM QUYỀN PD</v>
          </cell>
        </row>
      </sheetData>
      <sheetData sheetId="6673">
        <row r="1">
          <cell r="A1" t="str">
            <v>PHIẾU XỬ LÝ HỒ SƠ THANH TOÁN VƯỢT THẨM QUYỀN PD</v>
          </cell>
        </row>
      </sheetData>
      <sheetData sheetId="6674">
        <row r="1">
          <cell r="A1" t="str">
            <v>PHIẾU XỬ LÝ HỒ SƠ THANH TOÁN VƯỢT THẨM QUYỀN PD</v>
          </cell>
        </row>
      </sheetData>
      <sheetData sheetId="6675">
        <row r="1">
          <cell r="A1" t="str">
            <v>PHIẾU XỬ LÝ HỒ SƠ THANH TOÁN VƯỢT THẨM QUYỀN PD</v>
          </cell>
        </row>
      </sheetData>
      <sheetData sheetId="6676">
        <row r="1">
          <cell r="A1" t="str">
            <v>PHIẾU XỬ LÝ HỒ SƠ THANH TOÁN VƯỢT THẨM QUYỀN PD</v>
          </cell>
        </row>
      </sheetData>
      <sheetData sheetId="6677">
        <row r="1">
          <cell r="A1" t="str">
            <v>PHIẾU XỬ LÝ HỒ SƠ THANH TOÁN VƯỢT THẨM QUYỀN PD</v>
          </cell>
        </row>
      </sheetData>
      <sheetData sheetId="6678">
        <row r="1">
          <cell r="A1" t="str">
            <v>PHIẾU XỬ LÝ HỒ SƠ THANH TOÁN VƯỢT THẨM QUYỀN PD</v>
          </cell>
        </row>
      </sheetData>
      <sheetData sheetId="6679">
        <row r="1">
          <cell r="A1" t="str">
            <v>PHIẾU XỬ LÝ HỒ SƠ THANH TOÁN VƯỢT THẨM QUYỀN PD</v>
          </cell>
        </row>
      </sheetData>
      <sheetData sheetId="6680">
        <row r="1">
          <cell r="A1" t="str">
            <v>PHIẾU XỬ LÝ HỒ SƠ THANH TOÁN VƯỢT THẨM QUYỀN PD</v>
          </cell>
        </row>
      </sheetData>
      <sheetData sheetId="6681">
        <row r="1">
          <cell r="A1" t="str">
            <v>PHIẾU XỬ LÝ HỒ SƠ THANH TOÁN VƯỢT THẨM QUYỀN PD</v>
          </cell>
        </row>
      </sheetData>
      <sheetData sheetId="6682">
        <row r="1">
          <cell r="A1" t="str">
            <v>PHIẾU XỬ LÝ HỒ SƠ THANH TOÁN VƯỢT THẨM QUYỀN PD</v>
          </cell>
        </row>
      </sheetData>
      <sheetData sheetId="6683">
        <row r="1">
          <cell r="A1" t="str">
            <v>PHIẾU XỬ LÝ HỒ SƠ THANH TOÁN VƯỢT THẨM QUYỀN PD</v>
          </cell>
        </row>
      </sheetData>
      <sheetData sheetId="6684">
        <row r="1">
          <cell r="A1" t="str">
            <v>PHIẾU XỬ LÝ HỒ SƠ THANH TOÁN VƯỢT THẨM QUYỀN PD</v>
          </cell>
        </row>
      </sheetData>
      <sheetData sheetId="6685">
        <row r="1">
          <cell r="A1" t="str">
            <v>PHIẾU XỬ LÝ HỒ SƠ THANH TOÁN VƯỢT THẨM QUYỀN PD</v>
          </cell>
        </row>
      </sheetData>
      <sheetData sheetId="6686">
        <row r="1">
          <cell r="A1" t="str">
            <v>PHIẾU XỬ LÝ HỒ SƠ THANH TOÁN VƯỢT THẨM QUYỀN PD</v>
          </cell>
        </row>
      </sheetData>
      <sheetData sheetId="6687">
        <row r="1">
          <cell r="A1" t="str">
            <v>PHIẾU XỬ LÝ HỒ SƠ THANH TOÁN VƯỢT THẨM QUYỀN PD</v>
          </cell>
        </row>
      </sheetData>
      <sheetData sheetId="6688">
        <row r="1">
          <cell r="A1" t="str">
            <v>PHIẾU XỬ LÝ HỒ SƠ THANH TOÁN VƯỢT THẨM QUYỀN PD</v>
          </cell>
        </row>
      </sheetData>
      <sheetData sheetId="6689">
        <row r="1">
          <cell r="A1" t="str">
            <v>PHIẾU XỬ LÝ HỒ SƠ THANH TOÁN VƯỢT THẨM QUYỀN PD</v>
          </cell>
        </row>
      </sheetData>
      <sheetData sheetId="6690">
        <row r="1">
          <cell r="A1" t="str">
            <v>PHIẾU XỬ LÝ HỒ SƠ THANH TOÁN VƯỢT THẨM QUYỀN PD</v>
          </cell>
        </row>
      </sheetData>
      <sheetData sheetId="6691">
        <row r="1">
          <cell r="A1" t="str">
            <v>PHIẾU XỬ LÝ HỒ SƠ THANH TOÁN VƯỢT THẨM QUYỀN PD</v>
          </cell>
        </row>
      </sheetData>
      <sheetData sheetId="6692">
        <row r="1">
          <cell r="A1" t="str">
            <v>PHIẾU XỬ LÝ HỒ SƠ THANH TOÁN VƯỢT THẨM QUYỀN PD</v>
          </cell>
        </row>
      </sheetData>
      <sheetData sheetId="6693">
        <row r="1">
          <cell r="A1" t="str">
            <v>PHIẾU XỬ LÝ HỒ SƠ THANH TOÁN VƯỢT THẨM QUYỀN PD</v>
          </cell>
        </row>
      </sheetData>
      <sheetData sheetId="6694">
        <row r="1">
          <cell r="A1" t="str">
            <v>PHIẾU XỬ LÝ HỒ SƠ THANH TOÁN VƯỢT THẨM QUYỀN PD</v>
          </cell>
        </row>
      </sheetData>
      <sheetData sheetId="6695">
        <row r="1">
          <cell r="A1" t="str">
            <v>PHIẾU XỬ LÝ HỒ SƠ THANH TOÁN VƯỢT THẨM QUYỀN PD</v>
          </cell>
        </row>
      </sheetData>
      <sheetData sheetId="6696">
        <row r="1">
          <cell r="A1" t="str">
            <v>PHIẾU XỬ LÝ HỒ SƠ THANH TOÁN VƯỢT THẨM QUYỀN PD</v>
          </cell>
        </row>
      </sheetData>
      <sheetData sheetId="6697">
        <row r="1">
          <cell r="A1" t="str">
            <v>PHIẾU XỬ LÝ HỒ SƠ THANH TOÁN VƯỢT THẨM QUYỀN PD</v>
          </cell>
        </row>
      </sheetData>
      <sheetData sheetId="6698"/>
      <sheetData sheetId="6699">
        <row r="1">
          <cell r="A1" t="str">
            <v>PHIẾU XỬ LÝ HỒ SƠ THANH TOÁN VƯỢT THẨM QUYỀN PD</v>
          </cell>
        </row>
      </sheetData>
      <sheetData sheetId="6700">
        <row r="1">
          <cell r="A1" t="str">
            <v>PHIẾU XỬ LÝ HỒ SƠ THANH TOÁN VƯỢT THẨM QUYỀN PD</v>
          </cell>
        </row>
      </sheetData>
      <sheetData sheetId="6701">
        <row r="1">
          <cell r="A1" t="str">
            <v>PHIẾU XỬ LÝ HỒ SƠ THANH TOÁN VƯỢT THẨM QUYỀN PD</v>
          </cell>
        </row>
      </sheetData>
      <sheetData sheetId="6702">
        <row r="1">
          <cell r="A1" t="str">
            <v>PHIẾU XỬ LÝ HỒ SƠ THANH TOÁN VƯỢT THẨM QUYỀN PD</v>
          </cell>
        </row>
      </sheetData>
      <sheetData sheetId="6703">
        <row r="1">
          <cell r="A1" t="str">
            <v>PHIẾU XỬ LÝ HỒ SƠ THANH TOÁN VƯỢT THẨM QUYỀN PD</v>
          </cell>
        </row>
      </sheetData>
      <sheetData sheetId="6704">
        <row r="1">
          <cell r="A1" t="str">
            <v>PHIẾU XỬ LÝ HỒ SƠ THANH TOÁN VƯỢT THẨM QUYỀN PD</v>
          </cell>
        </row>
      </sheetData>
      <sheetData sheetId="6705">
        <row r="1">
          <cell r="A1" t="str">
            <v>PHIẾU XỬ LÝ HỒ SƠ THANH TOÁN VƯỢT THẨM QUYỀN PD</v>
          </cell>
        </row>
      </sheetData>
      <sheetData sheetId="6706">
        <row r="1">
          <cell r="A1" t="str">
            <v>PHIẾU XỬ LÝ HỒ SƠ THANH TOÁN VƯỢT THẨM QUYỀN PD</v>
          </cell>
        </row>
      </sheetData>
      <sheetData sheetId="6707">
        <row r="1">
          <cell r="A1" t="str">
            <v>PHIẾU XỬ LÝ HỒ SƠ THANH TOÁN VƯỢT THẨM QUYỀN PD</v>
          </cell>
        </row>
      </sheetData>
      <sheetData sheetId="6708">
        <row r="1">
          <cell r="A1" t="str">
            <v>PHIẾU XỬ LÝ HỒ SƠ THANH TOÁN VƯỢT THẨM QUYỀN PD</v>
          </cell>
        </row>
      </sheetData>
      <sheetData sheetId="6709">
        <row r="1">
          <cell r="A1" t="str">
            <v>PHIẾU XỬ LÝ HỒ SƠ THANH TOÁN VƯỢT THẨM QUYỀN PD</v>
          </cell>
        </row>
      </sheetData>
      <sheetData sheetId="6710">
        <row r="1">
          <cell r="A1" t="str">
            <v>PHIẾU XỬ LÝ HỒ SƠ THANH TOÁN VƯỢT THẨM QUYỀN PD</v>
          </cell>
        </row>
      </sheetData>
      <sheetData sheetId="6711">
        <row r="1">
          <cell r="A1" t="str">
            <v>PHIẾU XỬ LÝ HỒ SƠ THANH TOÁN VƯỢT THẨM QUYỀN PD</v>
          </cell>
        </row>
      </sheetData>
      <sheetData sheetId="6712">
        <row r="1">
          <cell r="A1" t="str">
            <v>PHIẾU XỬ LÝ HỒ SƠ THANH TOÁN VƯỢT THẨM QUYỀN PD</v>
          </cell>
        </row>
      </sheetData>
      <sheetData sheetId="6713">
        <row r="1">
          <cell r="A1" t="str">
            <v>PHIẾU XỬ LÝ HỒ SƠ THANH TOÁN VƯỢT THẨM QUYỀN PD</v>
          </cell>
        </row>
      </sheetData>
      <sheetData sheetId="6714">
        <row r="1">
          <cell r="A1" t="str">
            <v>PHIẾU XỬ LÝ HỒ SƠ THANH TOÁN VƯỢT THẨM QUYỀN PD</v>
          </cell>
        </row>
      </sheetData>
      <sheetData sheetId="6715">
        <row r="1">
          <cell r="A1" t="str">
            <v>PHIẾU XỬ LÝ HỒ SƠ THANH TOÁN VƯỢT THẨM QUYỀN PD</v>
          </cell>
        </row>
      </sheetData>
      <sheetData sheetId="6716">
        <row r="1">
          <cell r="A1" t="str">
            <v>PHIẾU XỬ LÝ HỒ SƠ THANH TOÁN VƯỢT THẨM QUYỀN PD</v>
          </cell>
        </row>
      </sheetData>
      <sheetData sheetId="6717">
        <row r="1">
          <cell r="A1" t="str">
            <v>PHIẾU XỬ LÝ HỒ SƠ THANH TOÁN VƯỢT THẨM QUYỀN PD</v>
          </cell>
        </row>
      </sheetData>
      <sheetData sheetId="6718">
        <row r="1">
          <cell r="A1" t="str">
            <v>PHIẾU XỬ LÝ HỒ SƠ THANH TOÁN VƯỢT THẨM QUYỀN PD</v>
          </cell>
        </row>
      </sheetData>
      <sheetData sheetId="6719">
        <row r="1">
          <cell r="A1" t="str">
            <v>PHIẾU XỬ LÝ HỒ SƠ THANH TOÁN VƯỢT THẨM QUYỀN PD</v>
          </cell>
        </row>
      </sheetData>
      <sheetData sheetId="6720">
        <row r="1">
          <cell r="A1" t="str">
            <v>PHIẾU XỬ LÝ HỒ SƠ THANH TOÁN VƯỢT THẨM QUYỀN PD</v>
          </cell>
        </row>
      </sheetData>
      <sheetData sheetId="6721">
        <row r="1">
          <cell r="A1" t="str">
            <v>PHIẾU XỬ LÝ HỒ SƠ THANH TOÁN VƯỢT THẨM QUYỀN PD</v>
          </cell>
        </row>
      </sheetData>
      <sheetData sheetId="6722">
        <row r="1">
          <cell r="A1" t="str">
            <v>PHIẾU XỬ LÝ HỒ SƠ THANH TOÁN VƯỢT THẨM QUYỀN PD</v>
          </cell>
        </row>
      </sheetData>
      <sheetData sheetId="6723">
        <row r="1">
          <cell r="A1" t="str">
            <v>PHIẾU XỬ LÝ HỒ SƠ THANH TOÁN VƯỢT THẨM QUYỀN PD</v>
          </cell>
        </row>
      </sheetData>
      <sheetData sheetId="6724">
        <row r="1">
          <cell r="A1" t="str">
            <v>PHIẾU XỬ LÝ HỒ SƠ THANH TOÁN VƯỢT THẨM QUYỀN PD</v>
          </cell>
        </row>
      </sheetData>
      <sheetData sheetId="6725">
        <row r="1">
          <cell r="A1" t="str">
            <v>PHIẾU XỬ LÝ HỒ SƠ THANH TOÁN VƯỢT THẨM QUYỀN PD</v>
          </cell>
        </row>
      </sheetData>
      <sheetData sheetId="6726">
        <row r="1">
          <cell r="A1" t="str">
            <v>PHIẾU XỬ LÝ HỒ SƠ THANH TOÁN VƯỢT THẨM QUYỀN PD</v>
          </cell>
        </row>
      </sheetData>
      <sheetData sheetId="6727">
        <row r="1">
          <cell r="A1" t="str">
            <v>PHIẾU XỬ LÝ HỒ SƠ THANH TOÁN VƯỢT THẨM QUYỀN PD</v>
          </cell>
        </row>
      </sheetData>
      <sheetData sheetId="6728">
        <row r="1">
          <cell r="A1" t="str">
            <v>PHIẾU XỬ LÝ HỒ SƠ THANH TOÁN VƯỢT THẨM QUYỀN PD</v>
          </cell>
        </row>
      </sheetData>
      <sheetData sheetId="6729">
        <row r="1">
          <cell r="A1" t="str">
            <v>PHIẾU XỬ LÝ HỒ SƠ THANH TOÁN VƯỢT THẨM QUYỀN PD</v>
          </cell>
        </row>
      </sheetData>
      <sheetData sheetId="6730">
        <row r="1">
          <cell r="A1" t="str">
            <v>PHIẾU XỬ LÝ HỒ SƠ THANH TOÁN VƯỢT THẨM QUYỀN PD</v>
          </cell>
        </row>
      </sheetData>
      <sheetData sheetId="6731">
        <row r="1">
          <cell r="A1" t="str">
            <v>PHIẾU XỬ LÝ HỒ SƠ THANH TOÁN VƯỢT THẨM QUYỀN PD</v>
          </cell>
        </row>
      </sheetData>
      <sheetData sheetId="6732">
        <row r="1">
          <cell r="A1" t="str">
            <v>PHIẾU XỬ LÝ HỒ SƠ THANH TOÁN VƯỢT THẨM QUYỀN PD</v>
          </cell>
        </row>
      </sheetData>
      <sheetData sheetId="6733">
        <row r="1">
          <cell r="A1" t="str">
            <v>PHIẾU XỬ LÝ HỒ SƠ THANH TOÁN VƯỢT THẨM QUYỀN PD</v>
          </cell>
        </row>
      </sheetData>
      <sheetData sheetId="6734">
        <row r="1">
          <cell r="A1" t="str">
            <v>PHIẾU XỬ LÝ HỒ SƠ THANH TOÁN VƯỢT THẨM QUYỀN PD</v>
          </cell>
        </row>
      </sheetData>
      <sheetData sheetId="6735">
        <row r="1">
          <cell r="A1" t="str">
            <v>PHIẾU XỬ LÝ HỒ SƠ THANH TOÁN VƯỢT THẨM QUYỀN PD</v>
          </cell>
        </row>
      </sheetData>
      <sheetData sheetId="6736">
        <row r="1">
          <cell r="A1" t="str">
            <v>PHIẾU XỬ LÝ HỒ SƠ THANH TOÁN VƯỢT THẨM QUYỀN PD</v>
          </cell>
        </row>
      </sheetData>
      <sheetData sheetId="6737">
        <row r="1">
          <cell r="A1" t="str">
            <v>PHIẾU XỬ LÝ HỒ SƠ THANH TOÁN VƯỢT THẨM QUYỀN PD</v>
          </cell>
        </row>
      </sheetData>
      <sheetData sheetId="6738">
        <row r="1">
          <cell r="A1" t="str">
            <v>PHIẾU XỬ LÝ HỒ SƠ THANH TOÁN VƯỢT THẨM QUYỀN PD</v>
          </cell>
        </row>
      </sheetData>
      <sheetData sheetId="6739">
        <row r="1">
          <cell r="A1" t="str">
            <v>PHIẾU XỬ LÝ HỒ SƠ THANH TOÁN VƯỢT THẨM QUYỀN PD</v>
          </cell>
        </row>
      </sheetData>
      <sheetData sheetId="6740">
        <row r="1">
          <cell r="A1" t="str">
            <v>PHIẾU XỬ LÝ HỒ SƠ THANH TOÁN VƯỢT THẨM QUYỀN PD</v>
          </cell>
        </row>
      </sheetData>
      <sheetData sheetId="6741">
        <row r="1">
          <cell r="A1" t="str">
            <v>PHIẾU XỬ LÝ HỒ SƠ THANH TOÁN VƯỢT THẨM QUYỀN PD</v>
          </cell>
        </row>
      </sheetData>
      <sheetData sheetId="6742">
        <row r="1">
          <cell r="A1" t="str">
            <v>PHIẾU XỬ LÝ HỒ SƠ THANH TOÁN VƯỢT THẨM QUYỀN PD</v>
          </cell>
        </row>
      </sheetData>
      <sheetData sheetId="6743">
        <row r="1">
          <cell r="A1" t="str">
            <v>PHIẾU XỬ LÝ HỒ SƠ THANH TOÁN VƯỢT THẨM QUYỀN PD</v>
          </cell>
        </row>
      </sheetData>
      <sheetData sheetId="6744">
        <row r="1">
          <cell r="A1" t="str">
            <v>PHIẾU XỬ LÝ HỒ SƠ THANH TOÁN VƯỢT THẨM QUYỀN PD</v>
          </cell>
        </row>
      </sheetData>
      <sheetData sheetId="6745">
        <row r="1">
          <cell r="A1" t="str">
            <v>PHIẾU XỬ LÝ HỒ SƠ THANH TOÁN VƯỢT THẨM QUYỀN PD</v>
          </cell>
        </row>
      </sheetData>
      <sheetData sheetId="6746">
        <row r="1">
          <cell r="A1" t="str">
            <v>PHIẾU XỬ LÝ HỒ SƠ THANH TOÁN VƯỢT THẨM QUYỀN PD</v>
          </cell>
        </row>
      </sheetData>
      <sheetData sheetId="6747">
        <row r="1">
          <cell r="A1" t="str">
            <v>PHIẾU XỬ LÝ HỒ SƠ THANH TOÁN VƯỢT THẨM QUYỀN PD</v>
          </cell>
        </row>
      </sheetData>
      <sheetData sheetId="6748">
        <row r="1">
          <cell r="A1" t="str">
            <v>PHIẾU XỬ LÝ HỒ SƠ THANH TOÁN VƯỢT THẨM QUYỀN PD</v>
          </cell>
        </row>
      </sheetData>
      <sheetData sheetId="6749">
        <row r="1">
          <cell r="A1" t="str">
            <v>PHIẾU XỬ LÝ HỒ SƠ THANH TOÁN VƯỢT THẨM QUYỀN PD</v>
          </cell>
        </row>
      </sheetData>
      <sheetData sheetId="6750">
        <row r="1">
          <cell r="A1" t="str">
            <v>PHIẾU XỬ LÝ HỒ SƠ THANH TOÁN VƯỢT THẨM QUYỀN PD</v>
          </cell>
        </row>
      </sheetData>
      <sheetData sheetId="6751">
        <row r="1">
          <cell r="A1" t="str">
            <v>PHIẾU XỬ LÝ HỒ SƠ THANH TOÁN VƯỢT THẨM QUYỀN PD</v>
          </cell>
        </row>
      </sheetData>
      <sheetData sheetId="6752">
        <row r="1">
          <cell r="A1" t="str">
            <v>PHIẾU XỬ LÝ HỒ SƠ THANH TOÁN VƯỢT THẨM QUYỀN PD</v>
          </cell>
        </row>
      </sheetData>
      <sheetData sheetId="6753">
        <row r="1">
          <cell r="A1" t="str">
            <v>PHIẾU XỬ LÝ HỒ SƠ THANH TOÁN VƯỢT THẨM QUYỀN PD</v>
          </cell>
        </row>
      </sheetData>
      <sheetData sheetId="6754">
        <row r="1">
          <cell r="A1" t="str">
            <v>PHIẾU XỬ LÝ HỒ SƠ THANH TOÁN VƯỢT THẨM QUYỀN PD</v>
          </cell>
        </row>
      </sheetData>
      <sheetData sheetId="6755">
        <row r="1">
          <cell r="A1" t="str">
            <v>PHIẾU XỬ LÝ HỒ SƠ THANH TOÁN VƯỢT THẨM QUYỀN PD</v>
          </cell>
        </row>
      </sheetData>
      <sheetData sheetId="6756">
        <row r="1">
          <cell r="A1" t="str">
            <v>PHIẾU XỬ LÝ HỒ SƠ THANH TOÁN VƯỢT THẨM QUYỀN PD</v>
          </cell>
        </row>
      </sheetData>
      <sheetData sheetId="6757">
        <row r="1">
          <cell r="A1" t="str">
            <v>PHIẾU XỬ LÝ HỒ SƠ THANH TOÁN VƯỢT THẨM QUYỀN PD</v>
          </cell>
        </row>
      </sheetData>
      <sheetData sheetId="6758">
        <row r="1">
          <cell r="A1" t="str">
            <v>PHIẾU XỬ LÝ HỒ SƠ THANH TOÁN VƯỢT THẨM QUYỀN PD</v>
          </cell>
        </row>
      </sheetData>
      <sheetData sheetId="6759">
        <row r="1">
          <cell r="A1" t="str">
            <v>PHIẾU XỬ LÝ HỒ SƠ THANH TOÁN VƯỢT THẨM QUYỀN PD</v>
          </cell>
        </row>
      </sheetData>
      <sheetData sheetId="6760">
        <row r="1">
          <cell r="A1" t="str">
            <v>PHIẾU XỬ LÝ HỒ SƠ THANH TOÁN VƯỢT THẨM QUYỀN PD</v>
          </cell>
        </row>
      </sheetData>
      <sheetData sheetId="6761">
        <row r="1">
          <cell r="A1" t="str">
            <v>PHIẾU XỬ LÝ HỒ SƠ THANH TOÁN VƯỢT THẨM QUYỀN PD</v>
          </cell>
        </row>
      </sheetData>
      <sheetData sheetId="6762">
        <row r="1">
          <cell r="A1" t="str">
            <v>PHIẾU XỬ LÝ HỒ SƠ THANH TOÁN VƯỢT THẨM QUYỀN PD</v>
          </cell>
        </row>
      </sheetData>
      <sheetData sheetId="6763">
        <row r="1">
          <cell r="A1" t="str">
            <v>PHIẾU XỬ LÝ HỒ SƠ THANH TOÁN VƯỢT THẨM QUYỀN PD</v>
          </cell>
        </row>
      </sheetData>
      <sheetData sheetId="6764">
        <row r="1">
          <cell r="A1" t="str">
            <v>PHIẾU XỬ LÝ HỒ SƠ THANH TOÁN VƯỢT THẨM QUYỀN PD</v>
          </cell>
        </row>
      </sheetData>
      <sheetData sheetId="6765">
        <row r="1">
          <cell r="A1" t="str">
            <v>PHIẾU XỬ LÝ HỒ SƠ THANH TOÁN VƯỢT THẨM QUYỀN PD</v>
          </cell>
        </row>
      </sheetData>
      <sheetData sheetId="6766">
        <row r="1">
          <cell r="A1" t="str">
            <v>PHIẾU XỬ LÝ HỒ SƠ THANH TOÁN VƯỢT THẨM QUYỀN PD</v>
          </cell>
        </row>
      </sheetData>
      <sheetData sheetId="6767">
        <row r="1">
          <cell r="A1" t="str">
            <v>PHIẾU XỬ LÝ HỒ SƠ THANH TOÁN VƯỢT THẨM QUYỀN PD</v>
          </cell>
        </row>
      </sheetData>
      <sheetData sheetId="6768">
        <row r="1">
          <cell r="A1" t="str">
            <v>PHIẾU XỬ LÝ HỒ SƠ THANH TOÁN VƯỢT THẨM QUYỀN PD</v>
          </cell>
        </row>
      </sheetData>
      <sheetData sheetId="6769">
        <row r="1">
          <cell r="A1" t="str">
            <v>PHIẾU XỬ LÝ HỒ SƠ THANH TOÁN VƯỢT THẨM QUYỀN PD</v>
          </cell>
        </row>
      </sheetData>
      <sheetData sheetId="6770">
        <row r="1">
          <cell r="A1" t="str">
            <v>PHIẾU XỬ LÝ HỒ SƠ THANH TOÁN VƯỢT THẨM QUYỀN PD</v>
          </cell>
        </row>
      </sheetData>
      <sheetData sheetId="6771">
        <row r="1">
          <cell r="A1" t="str">
            <v>PHIẾU XỬ LÝ HỒ SƠ THANH TOÁN VƯỢT THẨM QUYỀN PD</v>
          </cell>
        </row>
      </sheetData>
      <sheetData sheetId="6772">
        <row r="1">
          <cell r="A1" t="str">
            <v>PHIẾU XỬ LÝ HỒ SƠ THANH TOÁN VƯỢT THẨM QUYỀN PD</v>
          </cell>
        </row>
      </sheetData>
      <sheetData sheetId="6773">
        <row r="1">
          <cell r="A1" t="str">
            <v>PHIẾU XỬ LÝ HỒ SƠ THANH TOÁN VƯỢT THẨM QUYỀN PD</v>
          </cell>
        </row>
      </sheetData>
      <sheetData sheetId="6774">
        <row r="1">
          <cell r="A1" t="str">
            <v>PHIẾU XỬ LÝ HỒ SƠ THANH TOÁN VƯỢT THẨM QUYỀN PD</v>
          </cell>
        </row>
      </sheetData>
      <sheetData sheetId="6775">
        <row r="1">
          <cell r="A1" t="str">
            <v>PHIẾU XỬ LÝ HỒ SƠ THANH TOÁN VƯỢT THẨM QUYỀN PD</v>
          </cell>
        </row>
      </sheetData>
      <sheetData sheetId="6776">
        <row r="1">
          <cell r="A1" t="str">
            <v>PHIẾU XỬ LÝ HỒ SƠ THANH TOÁN VƯỢT THẨM QUYỀN PD</v>
          </cell>
        </row>
      </sheetData>
      <sheetData sheetId="6777">
        <row r="1">
          <cell r="A1" t="str">
            <v>PHIẾU XỬ LÝ HỒ SƠ THANH TOÁN VƯỢT THẨM QUYỀN PD</v>
          </cell>
        </row>
      </sheetData>
      <sheetData sheetId="6778">
        <row r="1">
          <cell r="A1" t="str">
            <v>PHIẾU XỬ LÝ HỒ SƠ THANH TOÁN VƯỢT THẨM QUYỀN PD</v>
          </cell>
        </row>
      </sheetData>
      <sheetData sheetId="6779">
        <row r="1">
          <cell r="A1" t="str">
            <v>PHIẾU XỬ LÝ HỒ SƠ THANH TOÁN VƯỢT THẨM QUYỀN PD</v>
          </cell>
        </row>
      </sheetData>
      <sheetData sheetId="6780">
        <row r="1">
          <cell r="A1" t="str">
            <v>PHIẾU XỬ LÝ HỒ SƠ THANH TOÁN VƯỢT THẨM QUYỀN PD</v>
          </cell>
        </row>
      </sheetData>
      <sheetData sheetId="6781">
        <row r="1">
          <cell r="A1" t="str">
            <v>PHIẾU XỬ LÝ HỒ SƠ THANH TOÁN VƯỢT THẨM QUYỀN PD</v>
          </cell>
        </row>
      </sheetData>
      <sheetData sheetId="6782">
        <row r="1">
          <cell r="A1" t="str">
            <v>PHIẾU XỬ LÝ HỒ SƠ THANH TOÁN VƯỢT THẨM QUYỀN PD</v>
          </cell>
        </row>
      </sheetData>
      <sheetData sheetId="6783">
        <row r="1">
          <cell r="A1" t="str">
            <v>PHIẾU XỬ LÝ HỒ SƠ THANH TOÁN VƯỢT THẨM QUYỀN PD</v>
          </cell>
        </row>
      </sheetData>
      <sheetData sheetId="6784">
        <row r="1">
          <cell r="A1" t="str">
            <v>PHIẾU XỬ LÝ HỒ SƠ THANH TOÁN VƯỢT THẨM QUYỀN PD</v>
          </cell>
        </row>
      </sheetData>
      <sheetData sheetId="6785">
        <row r="1">
          <cell r="A1" t="str">
            <v>PHIẾU XỬ LÝ HỒ SƠ THANH TOÁN VƯỢT THẨM QUYỀN PD</v>
          </cell>
        </row>
      </sheetData>
      <sheetData sheetId="6786">
        <row r="1">
          <cell r="A1" t="str">
            <v>PHIẾU XỬ LÝ HỒ SƠ THANH TOÁN VƯỢT THẨM QUYỀN PD</v>
          </cell>
        </row>
      </sheetData>
      <sheetData sheetId="6787">
        <row r="1">
          <cell r="A1" t="str">
            <v>PHIẾU XỬ LÝ HỒ SƠ THANH TOÁN VƯỢT THẨM QUYỀN PD</v>
          </cell>
        </row>
      </sheetData>
      <sheetData sheetId="6788">
        <row r="1">
          <cell r="A1" t="str">
            <v>PHIẾU XỬ LÝ HỒ SƠ THANH TOÁN VƯỢT THẨM QUYỀN PD</v>
          </cell>
        </row>
      </sheetData>
      <sheetData sheetId="6789">
        <row r="1">
          <cell r="A1" t="str">
            <v>PHIẾU XỬ LÝ HỒ SƠ THANH TOÁN VƯỢT THẨM QUYỀN PD</v>
          </cell>
        </row>
      </sheetData>
      <sheetData sheetId="6790">
        <row r="1">
          <cell r="A1" t="str">
            <v>PHIẾU XỬ LÝ HỒ SƠ THANH TOÁN VƯỢT THẨM QUYỀN PD</v>
          </cell>
        </row>
      </sheetData>
      <sheetData sheetId="6791">
        <row r="1">
          <cell r="A1" t="str">
            <v>PHIẾU XỬ LÝ HỒ SƠ THANH TOÁN VƯỢT THẨM QUYỀN PD</v>
          </cell>
        </row>
      </sheetData>
      <sheetData sheetId="6792">
        <row r="1">
          <cell r="A1" t="str">
            <v>PHIẾU XỬ LÝ HỒ SƠ THANH TOÁN VƯỢT THẨM QUYỀN PD</v>
          </cell>
        </row>
      </sheetData>
      <sheetData sheetId="6793">
        <row r="1">
          <cell r="A1" t="str">
            <v>PHIẾU XỬ LÝ HỒ SƠ THANH TOÁN VƯỢT THẨM QUYỀN PD</v>
          </cell>
        </row>
      </sheetData>
      <sheetData sheetId="6794">
        <row r="1">
          <cell r="A1" t="str">
            <v>PHIẾU XỬ LÝ HỒ SƠ THANH TOÁN VƯỢT THẨM QUYỀN PD</v>
          </cell>
        </row>
      </sheetData>
      <sheetData sheetId="6795">
        <row r="1">
          <cell r="A1" t="str">
            <v>PHIẾU XỬ LÝ HỒ SƠ THANH TOÁN VƯỢT THẨM QUYỀN PD</v>
          </cell>
        </row>
      </sheetData>
      <sheetData sheetId="6796">
        <row r="1">
          <cell r="A1" t="str">
            <v>PHIẾU XỬ LÝ HỒ SƠ THANH TOÁN VƯỢT THẨM QUYỀN PD</v>
          </cell>
        </row>
      </sheetData>
      <sheetData sheetId="6797">
        <row r="1">
          <cell r="A1" t="str">
            <v>PHIẾU XỬ LÝ HỒ SƠ THANH TOÁN VƯỢT THẨM QUYỀN PD</v>
          </cell>
        </row>
      </sheetData>
      <sheetData sheetId="6798">
        <row r="1">
          <cell r="A1" t="str">
            <v>PHIẾU XỬ LÝ HỒ SƠ THANH TOÁN VƯỢT THẨM QUYỀN PD</v>
          </cell>
        </row>
      </sheetData>
      <sheetData sheetId="6799">
        <row r="1">
          <cell r="A1" t="str">
            <v>PHIẾU XỬ LÝ HỒ SƠ THANH TOÁN VƯỢT THẨM QUYỀN PD</v>
          </cell>
        </row>
      </sheetData>
      <sheetData sheetId="6800">
        <row r="1">
          <cell r="A1" t="str">
            <v>PHIẾU XỬ LÝ HỒ SƠ THANH TOÁN VƯỢT THẨM QUYỀN PD</v>
          </cell>
        </row>
      </sheetData>
      <sheetData sheetId="6801">
        <row r="1">
          <cell r="A1" t="str">
            <v>PHIẾU XỬ LÝ HỒ SƠ THANH TOÁN VƯỢT THẨM QUYỀN PD</v>
          </cell>
        </row>
      </sheetData>
      <sheetData sheetId="6802">
        <row r="1">
          <cell r="A1" t="str">
            <v>PHIẾU XỬ LÝ HỒ SƠ THANH TOÁN VƯỢT THẨM QUYỀN PD</v>
          </cell>
        </row>
      </sheetData>
      <sheetData sheetId="6803">
        <row r="1">
          <cell r="A1" t="str">
            <v>PHIẾU XỬ LÝ HỒ SƠ THANH TOÁN VƯỢT THẨM QUYỀN PD</v>
          </cell>
        </row>
      </sheetData>
      <sheetData sheetId="6804">
        <row r="1">
          <cell r="A1" t="str">
            <v>PHIẾU XỬ LÝ HỒ SƠ THANH TOÁN VƯỢT THẨM QUYỀN PD</v>
          </cell>
        </row>
      </sheetData>
      <sheetData sheetId="6805">
        <row r="1">
          <cell r="A1" t="str">
            <v>PHIẾU XỬ LÝ HỒ SƠ THANH TOÁN VƯỢT THẨM QUYỀN PD</v>
          </cell>
        </row>
      </sheetData>
      <sheetData sheetId="6806">
        <row r="1">
          <cell r="A1" t="str">
            <v>PHIẾU XỬ LÝ HỒ SƠ THANH TOÁN VƯỢT THẨM QUYỀN PD</v>
          </cell>
        </row>
      </sheetData>
      <sheetData sheetId="6807">
        <row r="1">
          <cell r="A1" t="str">
            <v>PHIẾU XỬ LÝ HỒ SƠ THANH TOÁN VƯỢT THẨM QUYỀN PD</v>
          </cell>
        </row>
      </sheetData>
      <sheetData sheetId="6808">
        <row r="1">
          <cell r="A1" t="str">
            <v>PHIẾU XỬ LÝ HỒ SƠ THANH TOÁN VƯỢT THẨM QUYỀN PD</v>
          </cell>
        </row>
      </sheetData>
      <sheetData sheetId="6809">
        <row r="1">
          <cell r="A1" t="str">
            <v>PHIẾU XỬ LÝ HỒ SƠ THANH TOÁN VƯỢT THẨM QUYỀN PD</v>
          </cell>
        </row>
      </sheetData>
      <sheetData sheetId="6810">
        <row r="1">
          <cell r="A1" t="str">
            <v>PHIẾU XỬ LÝ HỒ SƠ THANH TOÁN VƯỢT THẨM QUYỀN PD</v>
          </cell>
        </row>
      </sheetData>
      <sheetData sheetId="6811">
        <row r="1">
          <cell r="A1" t="str">
            <v>PHIẾU XỬ LÝ HỒ SƠ THANH TOÁN VƯỢT THẨM QUYỀN PD</v>
          </cell>
        </row>
      </sheetData>
      <sheetData sheetId="6812">
        <row r="1">
          <cell r="A1" t="str">
            <v>PHIẾU XỬ LÝ HỒ SƠ THANH TOÁN VƯỢT THẨM QUYỀN PD</v>
          </cell>
        </row>
      </sheetData>
      <sheetData sheetId="6813">
        <row r="1">
          <cell r="A1" t="str">
            <v>PHIẾU XỬ LÝ HỒ SƠ THANH TOÁN VƯỢT THẨM QUYỀN PD</v>
          </cell>
        </row>
      </sheetData>
      <sheetData sheetId="6814">
        <row r="1">
          <cell r="A1" t="str">
            <v>PHIẾU XỬ LÝ HỒ SƠ THANH TOÁN VƯỢT THẨM QUYỀN PD</v>
          </cell>
        </row>
      </sheetData>
      <sheetData sheetId="6815">
        <row r="1">
          <cell r="A1" t="str">
            <v>PHIẾU XỬ LÝ HỒ SƠ THANH TOÁN VƯỢT THẨM QUYỀN PD</v>
          </cell>
        </row>
      </sheetData>
      <sheetData sheetId="6816">
        <row r="1">
          <cell r="A1" t="str">
            <v>PHIẾU XỬ LÝ HỒ SƠ THANH TOÁN VƯỢT THẨM QUYỀN PD</v>
          </cell>
        </row>
      </sheetData>
      <sheetData sheetId="6817">
        <row r="1">
          <cell r="A1" t="str">
            <v>PHIẾU XỬ LÝ HỒ SƠ THANH TOÁN VƯỢT THẨM QUYỀN PD</v>
          </cell>
        </row>
      </sheetData>
      <sheetData sheetId="6818">
        <row r="1">
          <cell r="A1" t="str">
            <v>PHIẾU XỬ LÝ HỒ SƠ THANH TOÁN VƯỢT THẨM QUYỀN PD</v>
          </cell>
        </row>
      </sheetData>
      <sheetData sheetId="6819">
        <row r="1">
          <cell r="A1" t="str">
            <v>PHIẾU XỬ LÝ HỒ SƠ THANH TOÁN VƯỢT THẨM QUYỀN PD</v>
          </cell>
        </row>
      </sheetData>
      <sheetData sheetId="6820">
        <row r="1">
          <cell r="A1" t="str">
            <v>PHIẾU XỬ LÝ HỒ SƠ THANH TOÁN VƯỢT THẨM QUYỀN PD</v>
          </cell>
        </row>
      </sheetData>
      <sheetData sheetId="6821">
        <row r="1">
          <cell r="A1" t="str">
            <v>PHIẾU XỬ LÝ HỒ SƠ THANH TOÁN VƯỢT THẨM QUYỀN PD</v>
          </cell>
        </row>
      </sheetData>
      <sheetData sheetId="6822">
        <row r="1">
          <cell r="A1" t="str">
            <v>PHIẾU XỬ LÝ HỒ SƠ THANH TOÁN VƯỢT THẨM QUYỀN PD</v>
          </cell>
        </row>
      </sheetData>
      <sheetData sheetId="6823">
        <row r="1">
          <cell r="A1" t="str">
            <v>PHIẾU XỬ LÝ HỒ SƠ THANH TOÁN VƯỢT THẨM QUYỀN PD</v>
          </cell>
        </row>
      </sheetData>
      <sheetData sheetId="6824">
        <row r="1">
          <cell r="A1" t="str">
            <v>PHIẾU XỬ LÝ HỒ SƠ THANH TOÁN VƯỢT THẨM QUYỀN PD</v>
          </cell>
        </row>
      </sheetData>
      <sheetData sheetId="6825">
        <row r="1">
          <cell r="A1" t="str">
            <v>PHIẾU XỬ LÝ HỒ SƠ THANH TOÁN VƯỢT THẨM QUYỀN PD</v>
          </cell>
        </row>
      </sheetData>
      <sheetData sheetId="6826">
        <row r="1">
          <cell r="A1" t="str">
            <v>PHIẾU XỬ LÝ HỒ SƠ THANH TOÁN VƯỢT THẨM QUYỀN PD</v>
          </cell>
        </row>
      </sheetData>
      <sheetData sheetId="6827">
        <row r="1">
          <cell r="A1" t="str">
            <v>PHIẾU XỬ LÝ HỒ SƠ THANH TOÁN VƯỢT THẨM QUYỀN PD</v>
          </cell>
        </row>
      </sheetData>
      <sheetData sheetId="6828">
        <row r="1">
          <cell r="A1" t="str">
            <v>PHIẾU XỬ LÝ HỒ SƠ THANH TOÁN VƯỢT THẨM QUYỀN PD</v>
          </cell>
        </row>
      </sheetData>
      <sheetData sheetId="6829">
        <row r="1">
          <cell r="A1" t="str">
            <v>PHIẾU XỬ LÝ HỒ SƠ THANH TOÁN VƯỢT THẨM QUYỀN PD</v>
          </cell>
        </row>
      </sheetData>
      <sheetData sheetId="6830">
        <row r="1">
          <cell r="A1" t="str">
            <v>PHIẾU XỬ LÝ HỒ SƠ THANH TOÁN VƯỢT THẨM QUYỀN PD</v>
          </cell>
        </row>
      </sheetData>
      <sheetData sheetId="6831">
        <row r="1">
          <cell r="A1" t="str">
            <v>PHIẾU XỬ LÝ HỒ SƠ THANH TOÁN VƯỢT THẨM QUYỀN PD</v>
          </cell>
        </row>
      </sheetData>
      <sheetData sheetId="6832">
        <row r="1">
          <cell r="A1" t="str">
            <v>PHIẾU XỬ LÝ HỒ SƠ THANH TOÁN VƯỢT THẨM QUYỀN PD</v>
          </cell>
        </row>
      </sheetData>
      <sheetData sheetId="6833">
        <row r="1">
          <cell r="A1" t="str">
            <v>PHIẾU XỬ LÝ HỒ SƠ THANH TOÁN VƯỢT THẨM QUYỀN PD</v>
          </cell>
        </row>
      </sheetData>
      <sheetData sheetId="6834" refreshError="1"/>
      <sheetData sheetId="6835" refreshError="1"/>
      <sheetData sheetId="6836">
        <row r="1">
          <cell r="A1" t="str">
            <v>PHIẾU XỬ LÝ HỒ SƠ THANH TOÁN VƯỢT THẨM QUYỀN PD</v>
          </cell>
        </row>
      </sheetData>
      <sheetData sheetId="6837">
        <row r="1">
          <cell r="A1" t="str">
            <v>PHIẾU XỬ LÝ HỒ SƠ THANH TOÁN VƯỢT THẨM QUYỀN PD</v>
          </cell>
        </row>
      </sheetData>
      <sheetData sheetId="6838">
        <row r="1">
          <cell r="A1" t="str">
            <v>PHIẾU XỬ LÝ HỒ SƠ THANH TOÁN VƯỢT THẨM QUYỀN PD</v>
          </cell>
        </row>
      </sheetData>
      <sheetData sheetId="6839">
        <row r="1">
          <cell r="A1" t="str">
            <v>PHIẾU XỬ LÝ HỒ SƠ THANH TOÁN VƯỢT THẨM QUYỀN PD</v>
          </cell>
        </row>
      </sheetData>
      <sheetData sheetId="6840">
        <row r="1">
          <cell r="A1" t="str">
            <v>PHIẾU XỬ LÝ HỒ SƠ THANH TOÁN VƯỢT THẨM QUYỀN PD</v>
          </cell>
        </row>
      </sheetData>
      <sheetData sheetId="6841">
        <row r="1">
          <cell r="A1" t="str">
            <v>PHIẾU XỬ LÝ HỒ SƠ THANH TOÁN VƯỢT THẨM QUYỀN PD</v>
          </cell>
        </row>
      </sheetData>
      <sheetData sheetId="6842">
        <row r="1">
          <cell r="A1" t="str">
            <v>PHIẾU XỬ LÝ HỒ SƠ THANH TOÁN VƯỢT THẨM QUYỀN PD</v>
          </cell>
        </row>
      </sheetData>
      <sheetData sheetId="6843">
        <row r="1">
          <cell r="A1" t="str">
            <v>PHIẾU XỬ LÝ HỒ SƠ THANH TOÁN VƯỢT THẨM QUYỀN PD</v>
          </cell>
        </row>
      </sheetData>
      <sheetData sheetId="6844">
        <row r="1">
          <cell r="A1" t="str">
            <v>PHIẾU XỬ LÝ HỒ SƠ THANH TOÁN VƯỢT THẨM QUYỀN PD</v>
          </cell>
        </row>
      </sheetData>
      <sheetData sheetId="6845">
        <row r="1">
          <cell r="A1" t="str">
            <v>PHIẾU XỬ LÝ HỒ SƠ THANH TOÁN VƯỢT THẨM QUYỀN PD</v>
          </cell>
        </row>
      </sheetData>
      <sheetData sheetId="6846">
        <row r="1">
          <cell r="A1" t="str">
            <v>PHIẾU XỬ LÝ HỒ SƠ THANH TOÁN VƯỢT THẨM QUYỀN PD</v>
          </cell>
        </row>
      </sheetData>
      <sheetData sheetId="6847">
        <row r="1">
          <cell r="A1" t="str">
            <v>PHIẾU XỬ LÝ HỒ SƠ THANH TOÁN VƯỢT THẨM QUYỀN PD</v>
          </cell>
        </row>
      </sheetData>
      <sheetData sheetId="6848">
        <row r="1">
          <cell r="A1" t="str">
            <v>PHIẾU XỬ LÝ HỒ SƠ THANH TOÁN VƯỢT THẨM QUYỀN PD</v>
          </cell>
        </row>
      </sheetData>
      <sheetData sheetId="6849">
        <row r="1">
          <cell r="A1" t="str">
            <v>PHIẾU XỬ LÝ HỒ SƠ THANH TOÁN VƯỢT THẨM QUYỀN PD</v>
          </cell>
        </row>
      </sheetData>
      <sheetData sheetId="6850">
        <row r="1">
          <cell r="A1" t="str">
            <v>PHIẾU XỬ LÝ HỒ SƠ THANH TOÁN VƯỢT THẨM QUYỀN PD</v>
          </cell>
        </row>
      </sheetData>
      <sheetData sheetId="6851">
        <row r="1">
          <cell r="A1" t="str">
            <v>PHIẾU XỬ LÝ HỒ SƠ THANH TOÁN VƯỢT THẨM QUYỀN PD</v>
          </cell>
        </row>
      </sheetData>
      <sheetData sheetId="6852">
        <row r="1">
          <cell r="A1" t="str">
            <v>PHIẾU XỬ LÝ HỒ SƠ THANH TOÁN VƯỢT THẨM QUYỀN PD</v>
          </cell>
        </row>
      </sheetData>
      <sheetData sheetId="6853">
        <row r="1">
          <cell r="A1" t="str">
            <v>PHIẾU XỬ LÝ HỒ SƠ THANH TOÁN VƯỢT THẨM QUYỀN PD</v>
          </cell>
        </row>
      </sheetData>
      <sheetData sheetId="6854">
        <row r="1">
          <cell r="A1" t="str">
            <v>PHIẾU XỬ LÝ HỒ SƠ THANH TOÁN VƯỢT THẨM QUYỀN PD</v>
          </cell>
        </row>
      </sheetData>
      <sheetData sheetId="6855">
        <row r="1">
          <cell r="A1" t="str">
            <v>PHIẾU XỬ LÝ HỒ SƠ THANH TOÁN VƯỢT THẨM QUYỀN PD</v>
          </cell>
        </row>
      </sheetData>
      <sheetData sheetId="6856">
        <row r="1">
          <cell r="A1" t="str">
            <v>PHIẾU XỬ LÝ HỒ SƠ THANH TOÁN VƯỢT THẨM QUYỀN PD</v>
          </cell>
        </row>
      </sheetData>
      <sheetData sheetId="6857">
        <row r="1">
          <cell r="A1" t="str">
            <v>PHIẾU XỬ LÝ HỒ SƠ THANH TOÁN VƯỢT THẨM QUYỀN PD</v>
          </cell>
        </row>
      </sheetData>
      <sheetData sheetId="6858">
        <row r="1">
          <cell r="A1" t="str">
            <v>PHIẾU XỬ LÝ HỒ SƠ THANH TOÁN VƯỢT THẨM QUYỀN PD</v>
          </cell>
        </row>
      </sheetData>
      <sheetData sheetId="6859">
        <row r="1">
          <cell r="A1" t="str">
            <v>PHIẾU XỬ LÝ HỒ SƠ THANH TOÁN VƯỢT THẨM QUYỀN PD</v>
          </cell>
        </row>
      </sheetData>
      <sheetData sheetId="6860">
        <row r="1">
          <cell r="A1" t="str">
            <v>PHIẾU XỬ LÝ HỒ SƠ THANH TOÁN VƯỢT THẨM QUYỀN PD</v>
          </cell>
        </row>
      </sheetData>
      <sheetData sheetId="6861">
        <row r="1">
          <cell r="A1" t="str">
            <v>PHIẾU XỬ LÝ HỒ SƠ THANH TOÁN VƯỢT THẨM QUYỀN PD</v>
          </cell>
        </row>
      </sheetData>
      <sheetData sheetId="6862">
        <row r="1">
          <cell r="A1" t="str">
            <v>PHIẾU XỬ LÝ HỒ SƠ THANH TOÁN VƯỢT THẨM QUYỀN PD</v>
          </cell>
        </row>
      </sheetData>
      <sheetData sheetId="6863">
        <row r="1">
          <cell r="A1" t="str">
            <v>PHIẾU XỬ LÝ HỒ SƠ THANH TOÁN VƯỢT THẨM QUYỀN PD</v>
          </cell>
        </row>
      </sheetData>
      <sheetData sheetId="6864">
        <row r="1">
          <cell r="A1" t="str">
            <v>PHIẾU XỬ LÝ HỒ SƠ THANH TOÁN VƯỢT THẨM QUYỀN PD</v>
          </cell>
        </row>
      </sheetData>
      <sheetData sheetId="6865">
        <row r="1">
          <cell r="A1" t="str">
            <v>PHIẾU XỬ LÝ HỒ SƠ THANH TOÁN VƯỢT THẨM QUYỀN PD</v>
          </cell>
        </row>
      </sheetData>
      <sheetData sheetId="6866">
        <row r="1">
          <cell r="A1" t="str">
            <v>PHIẾU XỬ LÝ HỒ SƠ THANH TOÁN VƯỢT THẨM QUYỀN PD</v>
          </cell>
        </row>
      </sheetData>
      <sheetData sheetId="6867">
        <row r="1">
          <cell r="A1" t="str">
            <v>PHIẾU XỬ LÝ HỒ SƠ THANH TOÁN VƯỢT THẨM QUYỀN PD</v>
          </cell>
        </row>
      </sheetData>
      <sheetData sheetId="6868">
        <row r="1">
          <cell r="A1" t="str">
            <v>PHIẾU XỬ LÝ HỒ SƠ THANH TOÁN VƯỢT THẨM QUYỀN PD</v>
          </cell>
        </row>
      </sheetData>
      <sheetData sheetId="6869">
        <row r="1">
          <cell r="A1" t="str">
            <v>PHIẾU XỬ LÝ HỒ SƠ THANH TOÁN VƯỢT THẨM QUYỀN PD</v>
          </cell>
        </row>
      </sheetData>
      <sheetData sheetId="6870">
        <row r="1">
          <cell r="A1" t="str">
            <v>PHIẾU XỬ LÝ HỒ SƠ THANH TOÁN VƯỢT THẨM QUYỀN PD</v>
          </cell>
        </row>
      </sheetData>
      <sheetData sheetId="6871">
        <row r="1">
          <cell r="A1" t="str">
            <v>PHIẾU XỬ LÝ HỒ SƠ THANH TOÁN VƯỢT THẨM QUYỀN PD</v>
          </cell>
        </row>
      </sheetData>
      <sheetData sheetId="6872">
        <row r="1">
          <cell r="A1" t="str">
            <v>PHIẾU XỬ LÝ HỒ SƠ THANH TOÁN VƯỢT THẨM QUYỀN PD</v>
          </cell>
        </row>
      </sheetData>
      <sheetData sheetId="6873">
        <row r="1">
          <cell r="A1" t="str">
            <v>PHIẾU XỬ LÝ HỒ SƠ THANH TOÁN VƯỢT THẨM QUYỀN PD</v>
          </cell>
        </row>
      </sheetData>
      <sheetData sheetId="6874">
        <row r="1">
          <cell r="A1" t="str">
            <v>PHIẾU XỬ LÝ HỒ SƠ THANH TOÁN VƯỢT THẨM QUYỀN PD</v>
          </cell>
        </row>
      </sheetData>
      <sheetData sheetId="6875">
        <row r="1">
          <cell r="A1" t="str">
            <v>PHIẾU XỬ LÝ HỒ SƠ THANH TOÁN VƯỢT THẨM QUYỀN PD</v>
          </cell>
        </row>
      </sheetData>
      <sheetData sheetId="6876">
        <row r="1">
          <cell r="A1" t="str">
            <v>PHIẾU XỬ LÝ HỒ SƠ THANH TOÁN VƯỢT THẨM QUYỀN PD</v>
          </cell>
        </row>
      </sheetData>
      <sheetData sheetId="6877">
        <row r="1">
          <cell r="A1" t="str">
            <v>PHIẾU XỬ LÝ HỒ SƠ THANH TOÁN VƯỢT THẨM QUYỀN PD</v>
          </cell>
        </row>
      </sheetData>
      <sheetData sheetId="6878">
        <row r="1">
          <cell r="A1" t="str">
            <v>PHIẾU XỬ LÝ HỒ SƠ THANH TOÁN VƯỢT THẨM QUYỀN PD</v>
          </cell>
        </row>
      </sheetData>
      <sheetData sheetId="6879">
        <row r="1">
          <cell r="A1" t="str">
            <v>PHIẾU XỬ LÝ HỒ SƠ THANH TOÁN VƯỢT THẨM QUYỀN PD</v>
          </cell>
        </row>
      </sheetData>
      <sheetData sheetId="6880">
        <row r="1">
          <cell r="A1" t="str">
            <v>PHIẾU XỬ LÝ HỒ SƠ THANH TOÁN VƯỢT THẨM QUYỀN PD</v>
          </cell>
        </row>
      </sheetData>
      <sheetData sheetId="6881">
        <row r="1">
          <cell r="A1" t="str">
            <v>PHIẾU XỬ LÝ HỒ SƠ THANH TOÁN VƯỢT THẨM QUYỀN PD</v>
          </cell>
        </row>
      </sheetData>
      <sheetData sheetId="6882">
        <row r="1">
          <cell r="A1" t="str">
            <v>PHIẾU XỬ LÝ HỒ SƠ THANH TOÁN VƯỢT THẨM QUYỀN PD</v>
          </cell>
        </row>
      </sheetData>
      <sheetData sheetId="6883">
        <row r="1">
          <cell r="A1" t="str">
            <v>PHIẾU XỬ LÝ HỒ SƠ THANH TOÁN VƯỢT THẨM QUYỀN PD</v>
          </cell>
        </row>
      </sheetData>
      <sheetData sheetId="6884">
        <row r="1">
          <cell r="A1" t="str">
            <v>PHIẾU XỬ LÝ HỒ SƠ THANH TOÁN VƯỢT THẨM QUYỀN PD</v>
          </cell>
        </row>
      </sheetData>
      <sheetData sheetId="6885">
        <row r="1">
          <cell r="A1" t="str">
            <v>PHIẾU XỬ LÝ HỒ SƠ THANH TOÁN VƯỢT THẨM QUYỀN PD</v>
          </cell>
        </row>
      </sheetData>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ow r="1">
          <cell r="A1" t="str">
            <v>PHIẾU XỬ LÝ HỒ SƠ THANH TOÁN VƯỢT THẨM QUYỀN PD</v>
          </cell>
        </row>
      </sheetData>
      <sheetData sheetId="6902">
        <row r="1">
          <cell r="A1" t="str">
            <v>PHIẾU XỬ LÝ HỒ SƠ THANH TOÁN VƯỢT THẨM QUYỀN PD</v>
          </cell>
        </row>
      </sheetData>
      <sheetData sheetId="6903">
        <row r="1">
          <cell r="A1" t="str">
            <v>PHIẾU XỬ LÝ HỒ SƠ THANH TOÁN VƯỢT THẨM QUYỀN PD</v>
          </cell>
        </row>
      </sheetData>
      <sheetData sheetId="6904">
        <row r="1">
          <cell r="A1" t="str">
            <v>PHIẾU XỬ LÝ HỒ SƠ THANH TOÁN VƯỢT THẨM QUYỀN PD</v>
          </cell>
        </row>
      </sheetData>
      <sheetData sheetId="6905">
        <row r="1">
          <cell r="A1" t="str">
            <v>PHIẾU XỬ LÝ HỒ SƠ THANH TOÁN VƯỢT THẨM QUYỀN PD</v>
          </cell>
        </row>
      </sheetData>
      <sheetData sheetId="6906">
        <row r="1">
          <cell r="A1" t="str">
            <v>PHIẾU XỬ LÝ HỒ SƠ THANH TOÁN VƯỢT THẨM QUYỀN PD</v>
          </cell>
        </row>
      </sheetData>
      <sheetData sheetId="6907">
        <row r="1">
          <cell r="A1" t="str">
            <v>PHIẾU XỬ LÝ HỒ SƠ THANH TOÁN VƯỢT THẨM QUYỀN PD</v>
          </cell>
        </row>
      </sheetData>
      <sheetData sheetId="6908">
        <row r="1">
          <cell r="A1" t="str">
            <v>PHIẾU XỬ LÝ HỒ SƠ THANH TOÁN VƯỢT THẨM QUYỀN PD</v>
          </cell>
        </row>
      </sheetData>
      <sheetData sheetId="6909">
        <row r="1">
          <cell r="A1" t="str">
            <v>PHIẾU XỬ LÝ HỒ SƠ THANH TOÁN VƯỢT THẨM QUYỀN PD</v>
          </cell>
        </row>
      </sheetData>
      <sheetData sheetId="6910">
        <row r="1">
          <cell r="A1" t="str">
            <v>PHIẾU XỬ LÝ HỒ SƠ THANH TOÁN VƯỢT THẨM QUYỀN PD</v>
          </cell>
        </row>
      </sheetData>
      <sheetData sheetId="6911">
        <row r="1">
          <cell r="A1" t="str">
            <v>PHIẾU XỬ LÝ HỒ SƠ THANH TOÁN VƯỢT THẨM QUYỀN PD</v>
          </cell>
        </row>
      </sheetData>
      <sheetData sheetId="6912">
        <row r="1">
          <cell r="A1" t="str">
            <v>PHIẾU XỬ LÝ HỒ SƠ THANH TOÁN VƯỢT THẨM QUYỀN PD</v>
          </cell>
        </row>
      </sheetData>
      <sheetData sheetId="6913">
        <row r="1">
          <cell r="A1" t="str">
            <v>PHIẾU XỬ LÝ HỒ SƠ THANH TOÁN VƯỢT THẨM QUYỀN PD</v>
          </cell>
        </row>
      </sheetData>
      <sheetData sheetId="6914">
        <row r="1">
          <cell r="A1" t="str">
            <v>PHIẾU XỬ LÝ HỒ SƠ THANH TOÁN VƯỢT THẨM QUYỀN PD</v>
          </cell>
        </row>
      </sheetData>
      <sheetData sheetId="6915">
        <row r="1">
          <cell r="A1" t="str">
            <v>PHIẾU XỬ LÝ HỒ SƠ THANH TOÁN VƯỢT THẨM QUYỀN PD</v>
          </cell>
        </row>
      </sheetData>
      <sheetData sheetId="6916">
        <row r="1">
          <cell r="A1" t="str">
            <v>PHIẾU XỬ LÝ HỒ SƠ THANH TOÁN VƯỢT THẨM QUYỀN PD</v>
          </cell>
        </row>
      </sheetData>
      <sheetData sheetId="6917">
        <row r="1">
          <cell r="A1" t="str">
            <v>PHIẾU XỬ LÝ HỒ SƠ THANH TOÁN VƯỢT THẨM QUYỀN PD</v>
          </cell>
        </row>
      </sheetData>
      <sheetData sheetId="6918">
        <row r="1">
          <cell r="A1" t="str">
            <v>PHIẾU XỬ LÝ HỒ SƠ THANH TOÁN VƯỢT THẨM QUYỀN PD</v>
          </cell>
        </row>
      </sheetData>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sheetData sheetId="7017"/>
      <sheetData sheetId="7018">
        <row r="1">
          <cell r="A1" t="str">
            <v>PHIẾU XỬ LÝ HỒ SƠ THANH TOÁN VƯỢT THẨM QUYỀN PD</v>
          </cell>
        </row>
      </sheetData>
      <sheetData sheetId="7019">
        <row r="1">
          <cell r="A1" t="str">
            <v>PHIẾU XỬ LÝ HỒ SƠ THANH TOÁN VƯỢT THẨM QUYỀN PD</v>
          </cell>
        </row>
      </sheetData>
      <sheetData sheetId="7020">
        <row r="1">
          <cell r="A1" t="str">
            <v>PHIẾU XỬ LÝ HỒ SƠ THANH TOÁN VƯỢT THẨM QUYỀN PD</v>
          </cell>
        </row>
      </sheetData>
      <sheetData sheetId="7021">
        <row r="1">
          <cell r="A1" t="str">
            <v>PHIẾU XỬ LÝ HỒ SƠ THANH TOÁN VƯỢT THẨM QUYỀN PD</v>
          </cell>
        </row>
      </sheetData>
      <sheetData sheetId="7022">
        <row r="1">
          <cell r="A1" t="str">
            <v>PHIẾU XỬ LÝ HỒ SƠ THANH TOÁN VƯỢT THẨM QUYỀN PD</v>
          </cell>
        </row>
      </sheetData>
      <sheetData sheetId="7023">
        <row r="1">
          <cell r="A1" t="str">
            <v>PHIẾU XỬ LÝ HỒ SƠ THANH TOÁN VƯỢT THẨM QUYỀN PD</v>
          </cell>
        </row>
      </sheetData>
      <sheetData sheetId="7024">
        <row r="1">
          <cell r="A1" t="str">
            <v>PHIẾU XỬ LÝ HỒ SƠ THANH TOÁN VƯỢT THẨM QUYỀN PD</v>
          </cell>
        </row>
      </sheetData>
      <sheetData sheetId="7025">
        <row r="1">
          <cell r="A1" t="str">
            <v>PHIẾU XỬ LÝ HỒ SƠ THANH TOÁN VƯỢT THẨM QUYỀN PD</v>
          </cell>
        </row>
      </sheetData>
      <sheetData sheetId="7026">
        <row r="1">
          <cell r="A1" t="str">
            <v>PHIẾU XỬ LÝ HỒ SƠ THANH TOÁN VƯỢT THẨM QUYỀN PD</v>
          </cell>
        </row>
      </sheetData>
      <sheetData sheetId="7027">
        <row r="1">
          <cell r="A1" t="str">
            <v>PHIẾU XỬ LÝ HỒ SƠ THANH TOÁN VƯỢT THẨM QUYỀN PD</v>
          </cell>
        </row>
      </sheetData>
      <sheetData sheetId="7028">
        <row r="1">
          <cell r="A1" t="str">
            <v>PHIẾU XỬ LÝ HỒ SƠ THANH TOÁN VƯỢT THẨM QUYỀN PD</v>
          </cell>
        </row>
      </sheetData>
      <sheetData sheetId="7029">
        <row r="1">
          <cell r="A1" t="str">
            <v>PHIẾU XỬ LÝ HỒ SƠ THANH TOÁN VƯỢT THẨM QUYỀN PD</v>
          </cell>
        </row>
      </sheetData>
      <sheetData sheetId="7030">
        <row r="1">
          <cell r="A1" t="str">
            <v>PHIẾU XỬ LÝ HỒ SƠ THANH TOÁN VƯỢT THẨM QUYỀN PD</v>
          </cell>
        </row>
      </sheetData>
      <sheetData sheetId="7031">
        <row r="1">
          <cell r="A1" t="str">
            <v>PHIẾU XỬ LÝ HỒ SƠ THANH TOÁN VƯỢT THẨM QUYỀN PD</v>
          </cell>
        </row>
      </sheetData>
      <sheetData sheetId="7032">
        <row r="1">
          <cell r="A1" t="str">
            <v>PHIẾU XỬ LÝ HỒ SƠ THANH TOÁN VƯỢT THẨM QUYỀN PD</v>
          </cell>
        </row>
      </sheetData>
      <sheetData sheetId="7033">
        <row r="1">
          <cell r="A1" t="str">
            <v>PHIẾU XỬ LÝ HỒ SƠ THANH TOÁN VƯỢT THẨM QUYỀN PD</v>
          </cell>
        </row>
      </sheetData>
      <sheetData sheetId="7034">
        <row r="1">
          <cell r="A1" t="str">
            <v>PHIẾU XỬ LÝ HỒ SƠ THANH TOÁN VƯỢT THẨM QUYỀN PD</v>
          </cell>
        </row>
      </sheetData>
      <sheetData sheetId="7035">
        <row r="1">
          <cell r="A1" t="str">
            <v>PHIẾU XỬ LÝ HỒ SƠ THANH TOÁN VƯỢT THẨM QUYỀN PD</v>
          </cell>
        </row>
      </sheetData>
      <sheetData sheetId="7036">
        <row r="1">
          <cell r="A1" t="str">
            <v>PHIẾU XỬ LÝ HỒ SƠ THANH TOÁN VƯỢT THẨM QUYỀN PD</v>
          </cell>
        </row>
      </sheetData>
      <sheetData sheetId="7037">
        <row r="1">
          <cell r="A1" t="str">
            <v>PHIẾU XỬ LÝ HỒ SƠ THANH TOÁN VƯỢT THẨM QUYỀN PD</v>
          </cell>
        </row>
      </sheetData>
      <sheetData sheetId="7038">
        <row r="1">
          <cell r="A1" t="str">
            <v>PHIẾU XỬ LÝ HỒ SƠ THANH TOÁN VƯỢT THẨM QUYỀN PD</v>
          </cell>
        </row>
      </sheetData>
      <sheetData sheetId="7039">
        <row r="1">
          <cell r="A1" t="str">
            <v>PHIẾU XỬ LÝ HỒ SƠ THANH TOÁN VƯỢT THẨM QUYỀN PD</v>
          </cell>
        </row>
      </sheetData>
      <sheetData sheetId="7040">
        <row r="1">
          <cell r="A1" t="str">
            <v>PHIẾU XỬ LÝ HỒ SƠ THANH TOÁN VƯỢT THẨM QUYỀN PD</v>
          </cell>
        </row>
      </sheetData>
      <sheetData sheetId="7041">
        <row r="1">
          <cell r="A1" t="str">
            <v>PHIẾU XỬ LÝ HỒ SƠ THANH TOÁN VƯỢT THẨM QUYỀN PD</v>
          </cell>
        </row>
      </sheetData>
      <sheetData sheetId="7042">
        <row r="1">
          <cell r="A1" t="str">
            <v>PHIẾU XỬ LÝ HỒ SƠ THANH TOÁN VƯỢT THẨM QUYỀN PD</v>
          </cell>
        </row>
      </sheetData>
      <sheetData sheetId="7043">
        <row r="1">
          <cell r="A1" t="str">
            <v>PHIẾU XỬ LÝ HỒ SƠ THANH TOÁN VƯỢT THẨM QUYỀN PD</v>
          </cell>
        </row>
      </sheetData>
      <sheetData sheetId="7044">
        <row r="1">
          <cell r="A1" t="str">
            <v>PHIẾU XỬ LÝ HỒ SƠ THANH TOÁN VƯỢT THẨM QUYỀN PD</v>
          </cell>
        </row>
      </sheetData>
      <sheetData sheetId="7045">
        <row r="1">
          <cell r="A1" t="str">
            <v>PHIẾU XỬ LÝ HỒ SƠ THANH TOÁN VƯỢT THẨM QUYỀN PD</v>
          </cell>
        </row>
      </sheetData>
      <sheetData sheetId="7046">
        <row r="1">
          <cell r="A1" t="str">
            <v>PHIẾU XỬ LÝ HỒ SƠ THANH TOÁN VƯỢT THẨM QUYỀN PD</v>
          </cell>
        </row>
      </sheetData>
      <sheetData sheetId="7047">
        <row r="1">
          <cell r="A1" t="str">
            <v>PHIẾU XỬ LÝ HỒ SƠ THANH TOÁN VƯỢT THẨM QUYỀN PD</v>
          </cell>
        </row>
      </sheetData>
      <sheetData sheetId="7048">
        <row r="1">
          <cell r="A1" t="str">
            <v>PHIẾU XỬ LÝ HỒ SƠ THANH TOÁN VƯỢT THẨM QUYỀN PD</v>
          </cell>
        </row>
      </sheetData>
      <sheetData sheetId="7049">
        <row r="1">
          <cell r="A1" t="str">
            <v>PHIẾU XỬ LÝ HỒ SƠ THANH TOÁN VƯỢT THẨM QUYỀN PD</v>
          </cell>
        </row>
      </sheetData>
      <sheetData sheetId="7050">
        <row r="1">
          <cell r="A1" t="str">
            <v>PHIẾU XỬ LÝ HỒ SƠ THANH TOÁN VƯỢT THẨM QUYỀN PD</v>
          </cell>
        </row>
      </sheetData>
      <sheetData sheetId="7051">
        <row r="1">
          <cell r="A1" t="str">
            <v>PHIẾU XỬ LÝ HỒ SƠ THANH TOÁN VƯỢT THẨM QUYỀN PD</v>
          </cell>
        </row>
      </sheetData>
      <sheetData sheetId="7052">
        <row r="1">
          <cell r="A1" t="str">
            <v>PHIẾU XỬ LÝ HỒ SƠ THANH TOÁN VƯỢT THẨM QUYỀN PD</v>
          </cell>
        </row>
      </sheetData>
      <sheetData sheetId="7053">
        <row r="1">
          <cell r="A1" t="str">
            <v>PHIẾU XỬ LÝ HỒ SƠ THANH TOÁN VƯỢT THẨM QUYỀN PD</v>
          </cell>
        </row>
      </sheetData>
      <sheetData sheetId="7054">
        <row r="1">
          <cell r="A1" t="str">
            <v>PHIẾU XỬ LÝ HỒ SƠ THANH TOÁN VƯỢT THẨM QUYỀN PD</v>
          </cell>
        </row>
      </sheetData>
      <sheetData sheetId="7055">
        <row r="1">
          <cell r="A1" t="str">
            <v>PHIẾU XỬ LÝ HỒ SƠ THANH TOÁN VƯỢT THẨM QUYỀN PD</v>
          </cell>
        </row>
      </sheetData>
      <sheetData sheetId="7056">
        <row r="1">
          <cell r="A1" t="str">
            <v>PHIẾU XỬ LÝ HỒ SƠ THANH TOÁN VƯỢT THẨM QUYỀN PD</v>
          </cell>
        </row>
      </sheetData>
      <sheetData sheetId="7057">
        <row r="1">
          <cell r="A1" t="str">
            <v>PHIẾU XỬ LÝ HỒ SƠ THANH TOÁN VƯỢT THẨM QUYỀN PD</v>
          </cell>
        </row>
      </sheetData>
      <sheetData sheetId="7058">
        <row r="1">
          <cell r="A1" t="str">
            <v>PHIẾU XỬ LÝ HỒ SƠ THANH TOÁN VƯỢT THẨM QUYỀN PD</v>
          </cell>
        </row>
      </sheetData>
      <sheetData sheetId="7059">
        <row r="1">
          <cell r="A1" t="str">
            <v>PHIẾU XỬ LÝ HỒ SƠ THANH TOÁN VƯỢT THẨM QUYỀN PD</v>
          </cell>
        </row>
      </sheetData>
      <sheetData sheetId="7060">
        <row r="1">
          <cell r="A1" t="str">
            <v>PHIẾU XỬ LÝ HỒ SƠ THANH TOÁN VƯỢT THẨM QUYỀN PD</v>
          </cell>
        </row>
      </sheetData>
      <sheetData sheetId="7061">
        <row r="1">
          <cell r="A1" t="str">
            <v>PHIẾU XỬ LÝ HỒ SƠ THANH TOÁN VƯỢT THẨM QUYỀN PD</v>
          </cell>
        </row>
      </sheetData>
      <sheetData sheetId="7062">
        <row r="1">
          <cell r="A1" t="str">
            <v>PHIẾU XỬ LÝ HỒ SƠ THANH TOÁN VƯỢT THẨM QUYỀN PD</v>
          </cell>
        </row>
      </sheetData>
      <sheetData sheetId="7063">
        <row r="1">
          <cell r="A1" t="str">
            <v>PHIẾU XỬ LÝ HỒ SƠ THANH TOÁN VƯỢT THẨM QUYỀN PD</v>
          </cell>
        </row>
      </sheetData>
      <sheetData sheetId="7064">
        <row r="1">
          <cell r="A1" t="str">
            <v>PHIẾU XỬ LÝ HỒ SƠ THANH TOÁN VƯỢT THẨM QUYỀN PD</v>
          </cell>
        </row>
      </sheetData>
      <sheetData sheetId="7065">
        <row r="1">
          <cell r="A1" t="str">
            <v>PHIẾU XỬ LÝ HỒ SƠ THANH TOÁN VƯỢT THẨM QUYỀN PD</v>
          </cell>
        </row>
      </sheetData>
      <sheetData sheetId="7066">
        <row r="1">
          <cell r="A1" t="str">
            <v>PHIẾU XỬ LÝ HỒ SƠ THANH TOÁN VƯỢT THẨM QUYỀN PD</v>
          </cell>
        </row>
      </sheetData>
      <sheetData sheetId="7067">
        <row r="1">
          <cell r="A1" t="str">
            <v>PHIẾU XỬ LÝ HỒ SƠ THANH TOÁN VƯỢT THẨM QUYỀN PD</v>
          </cell>
        </row>
      </sheetData>
      <sheetData sheetId="7068">
        <row r="1">
          <cell r="A1" t="str">
            <v>PHIẾU XỬ LÝ HỒ SƠ THANH TOÁN VƯỢT THẨM QUYỀN PD</v>
          </cell>
        </row>
      </sheetData>
      <sheetData sheetId="7069">
        <row r="1">
          <cell r="A1" t="str">
            <v>PHIẾU XỬ LÝ HỒ SƠ THANH TOÁN VƯỢT THẨM QUYỀN PD</v>
          </cell>
        </row>
      </sheetData>
      <sheetData sheetId="7070">
        <row r="1">
          <cell r="A1" t="str">
            <v>PHIẾU XỬ LÝ HỒ SƠ THANH TOÁN VƯỢT THẨM QUYỀN PD</v>
          </cell>
        </row>
      </sheetData>
      <sheetData sheetId="7071">
        <row r="1">
          <cell r="A1" t="str">
            <v>PHIẾU XỬ LÝ HỒ SƠ THANH TOÁN VƯỢT THẨM QUYỀN PD</v>
          </cell>
        </row>
      </sheetData>
      <sheetData sheetId="7072">
        <row r="1">
          <cell r="A1" t="str">
            <v>PHIẾU XỬ LÝ HỒ SƠ THANH TOÁN VƯỢT THẨM QUYỀN PD</v>
          </cell>
        </row>
      </sheetData>
      <sheetData sheetId="7073">
        <row r="1">
          <cell r="A1" t="str">
            <v>PHIẾU XỬ LÝ HỒ SƠ THANH TOÁN VƯỢT THẨM QUYỀN PD</v>
          </cell>
        </row>
      </sheetData>
      <sheetData sheetId="7074">
        <row r="1">
          <cell r="A1" t="str">
            <v>PHIẾU XỬ LÝ HỒ SƠ THANH TOÁN VƯỢT THẨM QUYỀN PD</v>
          </cell>
        </row>
      </sheetData>
      <sheetData sheetId="7075">
        <row r="1">
          <cell r="A1" t="str">
            <v>PHIẾU XỬ LÝ HỒ SƠ THANH TOÁN VƯỢT THẨM QUYỀN PD</v>
          </cell>
        </row>
      </sheetData>
      <sheetData sheetId="7076">
        <row r="1">
          <cell r="A1" t="str">
            <v>PHIẾU XỬ LÝ HỒ SƠ THANH TOÁN VƯỢT THẨM QUYỀN PD</v>
          </cell>
        </row>
      </sheetData>
      <sheetData sheetId="7077">
        <row r="1">
          <cell r="A1" t="str">
            <v>PHIẾU XỬ LÝ HỒ SƠ THANH TOÁN VƯỢT THẨM QUYỀN PD</v>
          </cell>
        </row>
      </sheetData>
      <sheetData sheetId="7078">
        <row r="1">
          <cell r="A1" t="str">
            <v>PHIẾU XỬ LÝ HỒ SƠ THANH TOÁN VƯỢT THẨM QUYỀN PD</v>
          </cell>
        </row>
      </sheetData>
      <sheetData sheetId="7079">
        <row r="1">
          <cell r="A1" t="str">
            <v>PHIẾU XỬ LÝ HỒ SƠ THANH TOÁN VƯỢT THẨM QUYỀN PD</v>
          </cell>
        </row>
      </sheetData>
      <sheetData sheetId="7080">
        <row r="1">
          <cell r="A1" t="str">
            <v>PHIẾU XỬ LÝ HỒ SƠ THANH TOÁN VƯỢT THẨM QUYỀN PD</v>
          </cell>
        </row>
      </sheetData>
      <sheetData sheetId="7081">
        <row r="1">
          <cell r="A1" t="str">
            <v>PHIẾU XỬ LÝ HỒ SƠ THANH TOÁN VƯỢT THẨM QUYỀN PD</v>
          </cell>
        </row>
      </sheetData>
      <sheetData sheetId="7082">
        <row r="1">
          <cell r="A1" t="str">
            <v>PHIẾU XỬ LÝ HỒ SƠ THANH TOÁN VƯỢT THẨM QUYỀN PD</v>
          </cell>
        </row>
      </sheetData>
      <sheetData sheetId="7083"/>
      <sheetData sheetId="7084"/>
      <sheetData sheetId="7085"/>
      <sheetData sheetId="7086"/>
      <sheetData sheetId="7087"/>
      <sheetData sheetId="7088">
        <row r="1">
          <cell r="A1" t="str">
            <v>PHIẾU XỬ LÝ HỒ SƠ THANH TOÁN VƯỢT THẨM QUYỀN PD</v>
          </cell>
        </row>
      </sheetData>
      <sheetData sheetId="7089">
        <row r="1">
          <cell r="A1" t="str">
            <v>PHIẾU XỬ LÝ HỒ SƠ THANH TOÁN VƯỢT THẨM QUYỀN PD</v>
          </cell>
        </row>
      </sheetData>
      <sheetData sheetId="7090">
        <row r="1">
          <cell r="A1" t="str">
            <v>PHIẾU XỬ LÝ HỒ SƠ THANH TOÁN VƯỢT THẨM QUYỀN PD</v>
          </cell>
        </row>
      </sheetData>
      <sheetData sheetId="7091">
        <row r="1">
          <cell r="A1" t="str">
            <v>PHIẾU XỬ LÝ HỒ SƠ THANH TOÁN VƯỢT THẨM QUYỀN PD</v>
          </cell>
        </row>
      </sheetData>
      <sheetData sheetId="7092"/>
      <sheetData sheetId="7093">
        <row r="1">
          <cell r="A1" t="str">
            <v>PHIẾU XỬ LÝ HỒ SƠ THANH TOÁN VƯỢT THẨM QUYỀN PD</v>
          </cell>
        </row>
      </sheetData>
      <sheetData sheetId="7094">
        <row r="1">
          <cell r="A1" t="str">
            <v>PHIẾU XỬ LÝ HỒ SƠ THANH TOÁN VƯỢT THẨM QUYỀN PD</v>
          </cell>
        </row>
      </sheetData>
      <sheetData sheetId="7095">
        <row r="1">
          <cell r="A1" t="str">
            <v>PHIẾU XỬ LÝ HỒ SƠ THANH TOÁN VƯỢT THẨM QUYỀN PD</v>
          </cell>
        </row>
      </sheetData>
      <sheetData sheetId="7096">
        <row r="1">
          <cell r="A1" t="str">
            <v>PHIẾU XỬ LÝ HỒ SƠ THANH TOÁN VƯỢT THẨM QUYỀN PD</v>
          </cell>
        </row>
      </sheetData>
      <sheetData sheetId="7097">
        <row r="1">
          <cell r="A1" t="str">
            <v>PHIẾU XỬ LÝ HỒ SƠ THANH TOÁN VƯỢT THẨM QUYỀN PD</v>
          </cell>
        </row>
      </sheetData>
      <sheetData sheetId="7098">
        <row r="1">
          <cell r="A1" t="str">
            <v>PHIẾU XỬ LÝ HỒ SƠ THANH TOÁN VƯỢT THẨM QUYỀN PD</v>
          </cell>
        </row>
      </sheetData>
      <sheetData sheetId="7099">
        <row r="1">
          <cell r="A1" t="str">
            <v>PHIẾU XỬ LÝ HỒ SƠ THANH TOÁN VƯỢT THẨM QUYỀN PD</v>
          </cell>
        </row>
      </sheetData>
      <sheetData sheetId="7100">
        <row r="1">
          <cell r="A1" t="str">
            <v>PHIẾU XỬ LÝ HỒ SƠ THANH TOÁN VƯỢT THẨM QUYỀN PD</v>
          </cell>
        </row>
      </sheetData>
      <sheetData sheetId="7101">
        <row r="1">
          <cell r="A1" t="str">
            <v>PHIẾU XỬ LÝ HỒ SƠ THANH TOÁN VƯỢT THẨM QUYỀN PD</v>
          </cell>
        </row>
      </sheetData>
      <sheetData sheetId="7102">
        <row r="1">
          <cell r="A1" t="str">
            <v>PHIẾU XỬ LÝ HỒ SƠ THANH TOÁN VƯỢT THẨM QUYỀN PD</v>
          </cell>
        </row>
      </sheetData>
      <sheetData sheetId="7103">
        <row r="1">
          <cell r="A1" t="str">
            <v>PHIẾU XỬ LÝ HỒ SƠ THANH TOÁN VƯỢT THẨM QUYỀN PD</v>
          </cell>
        </row>
      </sheetData>
      <sheetData sheetId="7104">
        <row r="1">
          <cell r="A1" t="str">
            <v>PHIẾU XỬ LÝ HỒ SƠ THANH TOÁN VƯỢT THẨM QUYỀN PD</v>
          </cell>
        </row>
      </sheetData>
      <sheetData sheetId="7105">
        <row r="1">
          <cell r="A1" t="str">
            <v>PHIẾU XỬ LÝ HỒ SƠ THANH TOÁN VƯỢT THẨM QUYỀN PD</v>
          </cell>
        </row>
      </sheetData>
      <sheetData sheetId="7106">
        <row r="1">
          <cell r="A1" t="str">
            <v>PHIẾU XỬ LÝ HỒ SƠ THANH TOÁN VƯỢT THẨM QUYỀN PD</v>
          </cell>
        </row>
      </sheetData>
      <sheetData sheetId="7107">
        <row r="1">
          <cell r="A1" t="str">
            <v>PHIẾU XỬ LÝ HỒ SƠ THANH TOÁN VƯỢT THẨM QUYỀN PD</v>
          </cell>
        </row>
      </sheetData>
      <sheetData sheetId="7108">
        <row r="1">
          <cell r="A1" t="str">
            <v>PHIẾU XỬ LÝ HỒ SƠ THANH TOÁN VƯỢT THẨM QUYỀN PD</v>
          </cell>
        </row>
      </sheetData>
      <sheetData sheetId="7109">
        <row r="1">
          <cell r="A1" t="str">
            <v>PHIẾU XỬ LÝ HỒ SƠ THANH TOÁN VƯỢT THẨM QUYỀN PD</v>
          </cell>
        </row>
      </sheetData>
      <sheetData sheetId="7110">
        <row r="1">
          <cell r="A1" t="str">
            <v>PHIẾU XỬ LÝ HỒ SƠ THANH TOÁN VƯỢT THẨM QUYỀN PD</v>
          </cell>
        </row>
      </sheetData>
      <sheetData sheetId="7111">
        <row r="1">
          <cell r="A1" t="str">
            <v>PHIẾU XỬ LÝ HỒ SƠ THANH TOÁN VƯỢT THẨM QUYỀN PD</v>
          </cell>
        </row>
      </sheetData>
      <sheetData sheetId="7112">
        <row r="1">
          <cell r="A1" t="str">
            <v>PHIẾU XỬ LÝ HỒ SƠ THANH TOÁN VƯỢT THẨM QUYỀN PD</v>
          </cell>
        </row>
      </sheetData>
      <sheetData sheetId="7113">
        <row r="1">
          <cell r="A1" t="str">
            <v>PHIẾU XỬ LÝ HỒ SƠ THANH TOÁN VƯỢT THẨM QUYỀN PD</v>
          </cell>
        </row>
      </sheetData>
      <sheetData sheetId="7114">
        <row r="1">
          <cell r="A1" t="str">
            <v>PHIẾU XỬ LÝ HỒ SƠ THANH TOÁN VƯỢT THẨM QUYỀN PD</v>
          </cell>
        </row>
      </sheetData>
      <sheetData sheetId="7115">
        <row r="1">
          <cell r="A1" t="str">
            <v>PHIẾU XỬ LÝ HỒ SƠ THANH TOÁN VƯỢT THẨM QUYỀN PD</v>
          </cell>
        </row>
      </sheetData>
      <sheetData sheetId="7116">
        <row r="1">
          <cell r="A1" t="str">
            <v>PHIẾU XỬ LÝ HỒ SƠ THANH TOÁN VƯỢT THẨM QUYỀN PD</v>
          </cell>
        </row>
      </sheetData>
      <sheetData sheetId="7117">
        <row r="1">
          <cell r="A1" t="str">
            <v>PHIẾU XỬ LÝ HỒ SƠ THANH TOÁN VƯỢT THẨM QUYỀN PD</v>
          </cell>
        </row>
      </sheetData>
      <sheetData sheetId="7118">
        <row r="1">
          <cell r="A1" t="str">
            <v>PHIẾU XỬ LÝ HỒ SƠ THANH TOÁN VƯỢT THẨM QUYỀN PD</v>
          </cell>
        </row>
      </sheetData>
      <sheetData sheetId="7119">
        <row r="1">
          <cell r="A1" t="str">
            <v>PHIẾU XỬ LÝ HỒ SƠ THANH TOÁN VƯỢT THẨM QUYỀN PD</v>
          </cell>
        </row>
      </sheetData>
      <sheetData sheetId="7120">
        <row r="1">
          <cell r="A1" t="str">
            <v>PHIẾU XỬ LÝ HỒ SƠ THANH TOÁN VƯỢT THẨM QUYỀN PD</v>
          </cell>
        </row>
      </sheetData>
      <sheetData sheetId="7121">
        <row r="1">
          <cell r="A1" t="str">
            <v>PHIẾU XỬ LÝ HỒ SƠ THANH TOÁN VƯỢT THẨM QUYỀN PD</v>
          </cell>
        </row>
      </sheetData>
      <sheetData sheetId="7122">
        <row r="1">
          <cell r="A1" t="str">
            <v>PHIẾU XỬ LÝ HỒ SƠ THANH TOÁN VƯỢT THẨM QUYỀN PD</v>
          </cell>
        </row>
      </sheetData>
      <sheetData sheetId="7123">
        <row r="1">
          <cell r="A1" t="str">
            <v>PHIẾU XỬ LÝ HỒ SƠ THANH TOÁN VƯỢT THẨM QUYỀN PD</v>
          </cell>
        </row>
      </sheetData>
      <sheetData sheetId="7124">
        <row r="1">
          <cell r="A1" t="str">
            <v>PHIẾU XỬ LÝ HỒ SƠ THANH TOÁN VƯỢT THẨM QUYỀN PD</v>
          </cell>
        </row>
      </sheetData>
      <sheetData sheetId="7125">
        <row r="1">
          <cell r="A1" t="str">
            <v>PHIẾU XỬ LÝ HỒ SƠ THANH TOÁN VƯỢT THẨM QUYỀN PD</v>
          </cell>
        </row>
      </sheetData>
      <sheetData sheetId="7126">
        <row r="1">
          <cell r="A1" t="str">
            <v>PHIẾU XỬ LÝ HỒ SƠ THANH TOÁN VƯỢT THẨM QUYỀN PD</v>
          </cell>
        </row>
      </sheetData>
      <sheetData sheetId="7127">
        <row r="1">
          <cell r="A1" t="str">
            <v>PHIẾU XỬ LÝ HỒ SƠ THANH TOÁN VƯỢT THẨM QUYỀN PD</v>
          </cell>
        </row>
      </sheetData>
      <sheetData sheetId="7128">
        <row r="1">
          <cell r="A1" t="str">
            <v>PHIẾU XỬ LÝ HỒ SƠ THANH TOÁN VƯỢT THẨM QUYỀN PD</v>
          </cell>
        </row>
      </sheetData>
      <sheetData sheetId="7129">
        <row r="1">
          <cell r="A1" t="str">
            <v>PHIẾU XỬ LÝ HỒ SƠ THANH TOÁN VƯỢT THẨM QUYỀN PD</v>
          </cell>
        </row>
      </sheetData>
      <sheetData sheetId="7130">
        <row r="1">
          <cell r="A1" t="str">
            <v>PHIẾU XỬ LÝ HỒ SƠ THANH TOÁN VƯỢT THẨM QUYỀN PD</v>
          </cell>
        </row>
      </sheetData>
      <sheetData sheetId="7131">
        <row r="1">
          <cell r="A1" t="str">
            <v>PHIẾU XỬ LÝ HỒ SƠ THANH TOÁN VƯỢT THẨM QUYỀN PD</v>
          </cell>
        </row>
      </sheetData>
      <sheetData sheetId="7132">
        <row r="1">
          <cell r="A1" t="str">
            <v>PHIẾU XỬ LÝ HỒ SƠ THANH TOÁN VƯỢT THẨM QUYỀN PD</v>
          </cell>
        </row>
      </sheetData>
      <sheetData sheetId="7133">
        <row r="1">
          <cell r="A1" t="str">
            <v>PHIẾU XỬ LÝ HỒ SƠ THANH TOÁN VƯỢT THẨM QUYỀN PD</v>
          </cell>
        </row>
      </sheetData>
      <sheetData sheetId="7134">
        <row r="1">
          <cell r="A1" t="str">
            <v>PHIẾU XỬ LÝ HỒ SƠ THANH TOÁN VƯỢT THẨM QUYỀN PD</v>
          </cell>
        </row>
      </sheetData>
      <sheetData sheetId="7135">
        <row r="1">
          <cell r="A1" t="str">
            <v>PHIẾU XỬ LÝ HỒ SƠ THANH TOÁN VƯỢT THẨM QUYỀN PD</v>
          </cell>
        </row>
      </sheetData>
      <sheetData sheetId="7136"/>
      <sheetData sheetId="7137">
        <row r="1">
          <cell r="A1" t="str">
            <v>PHIẾU XỬ LÝ HỒ SƠ THANH TOÁN VƯỢT THẨM QUYỀN PD</v>
          </cell>
        </row>
      </sheetData>
      <sheetData sheetId="7138">
        <row r="1">
          <cell r="A1" t="str">
            <v>PHIẾU XỬ LÝ HỒ SƠ THANH TOÁN VƯỢT THẨM QUYỀN PD</v>
          </cell>
        </row>
      </sheetData>
      <sheetData sheetId="7139">
        <row r="1">
          <cell r="A1" t="str">
            <v>PHIẾU XỬ LÝ HỒ SƠ THANH TOÁN VƯỢT THẨM QUYỀN PD</v>
          </cell>
        </row>
      </sheetData>
      <sheetData sheetId="7140">
        <row r="1">
          <cell r="A1" t="str">
            <v>PHIẾU XỬ LÝ HỒ SƠ THANH TOÁN VƯỢT THẨM QUYỀN PD</v>
          </cell>
        </row>
      </sheetData>
      <sheetData sheetId="7141">
        <row r="1">
          <cell r="A1" t="str">
            <v>PHIẾU XỬ LÝ HỒ SƠ THANH TOÁN VƯỢT THẨM QUYỀN PD</v>
          </cell>
        </row>
      </sheetData>
      <sheetData sheetId="7142"/>
      <sheetData sheetId="7143"/>
      <sheetData sheetId="7144">
        <row r="1">
          <cell r="A1" t="str">
            <v>PHIẾU XỬ LÝ HỒ SƠ THANH TOÁN VƯỢT THẨM QUYỀN PD</v>
          </cell>
        </row>
      </sheetData>
      <sheetData sheetId="7145">
        <row r="1">
          <cell r="A1" t="str">
            <v>PHIẾU XỬ LÝ HỒ SƠ THANH TOÁN VƯỢT THẨM QUYỀN PD</v>
          </cell>
        </row>
      </sheetData>
      <sheetData sheetId="7146">
        <row r="1">
          <cell r="A1" t="str">
            <v>PHIẾU XỬ LÝ HỒ SƠ THANH TOÁN VƯỢT THẨM QUYỀN PD</v>
          </cell>
        </row>
      </sheetData>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sheetData sheetId="7425"/>
      <sheetData sheetId="7426"/>
      <sheetData sheetId="7427"/>
      <sheetData sheetId="7428"/>
      <sheetData sheetId="7429"/>
      <sheetData sheetId="7430"/>
      <sheetData sheetId="7431"/>
      <sheetData sheetId="7432"/>
      <sheetData sheetId="7433"/>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ow r="1">
          <cell r="A1" t="str">
            <v>PHIẾU XỬ LÝ HỒ SƠ THANH TOÁN VƯỢT THẨM QUYỀN PD</v>
          </cell>
        </row>
      </sheetData>
      <sheetData sheetId="7452" refreshError="1"/>
      <sheetData sheetId="7453" refreshError="1"/>
      <sheetData sheetId="7454">
        <row r="1">
          <cell r="A1" t="str">
            <v>PHIẾU XỬ LÝ HỒ SƠ THANH TOÁN VƯỢT THẨM QUYỀN PD</v>
          </cell>
        </row>
      </sheetData>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sheetData sheetId="7475"/>
      <sheetData sheetId="7476" refreshError="1"/>
      <sheetData sheetId="7477" refreshError="1"/>
      <sheetData sheetId="7478" refreshError="1"/>
      <sheetData sheetId="7479" refreshError="1"/>
      <sheetData sheetId="7480" refreshError="1"/>
      <sheetData sheetId="7481"/>
      <sheetData sheetId="7482" refreshError="1"/>
      <sheetData sheetId="7483" refreshError="1"/>
      <sheetData sheetId="7484" refreshError="1"/>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sheetData sheetId="7626"/>
      <sheetData sheetId="7627">
        <row r="1">
          <cell r="A1" t="str">
            <v>PHIẾU XỬ LÝ HỒ SƠ THANH TOÁN VƯỢT THẨM QUYỀN PD</v>
          </cell>
        </row>
      </sheetData>
      <sheetData sheetId="7628" refreshError="1"/>
      <sheetData sheetId="7629" refreshError="1"/>
      <sheetData sheetId="7630" refreshError="1"/>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row r="1">
          <cell r="A1" t="str">
            <v>PHIẾU XỬ LÝ HỒ SƠ THANH TOÁN VƯỢT THẨM QUYỀN PD</v>
          </cell>
        </row>
      </sheetData>
      <sheetData sheetId="7693"/>
      <sheetData sheetId="7694"/>
      <sheetData sheetId="7695"/>
      <sheetData sheetId="7696"/>
      <sheetData sheetId="7697"/>
      <sheetData sheetId="7698"/>
      <sheetData sheetId="7699">
        <row r="1">
          <cell r="A1" t="str">
            <v>PHIẾU XỬ LÝ HỒ SƠ THANH TOÁN VƯỢT THẨM QUYỀN PD</v>
          </cell>
        </row>
      </sheetData>
      <sheetData sheetId="7700">
        <row r="1">
          <cell r="A1" t="str">
            <v>PHIẾU XỬ LÝ HỒ SƠ THANH TOÁN VƯỢT THẨM QUYỀN PD</v>
          </cell>
        </row>
      </sheetData>
      <sheetData sheetId="7701"/>
      <sheetData sheetId="7702"/>
      <sheetData sheetId="7703"/>
      <sheetData sheetId="7704"/>
      <sheetData sheetId="7705"/>
      <sheetData sheetId="7706">
        <row r="1">
          <cell r="A1" t="str">
            <v>PHIẾU XỬ LÝ HỒ SƠ THANH TOÁN VƯỢT THẨM QUYỀN PD</v>
          </cell>
        </row>
      </sheetData>
      <sheetData sheetId="7707">
        <row r="1">
          <cell r="A1" t="str">
            <v>PHIẾU XỬ LÝ HỒ SƠ THANH TOÁN VƯỢT THẨM QUYỀN PD</v>
          </cell>
        </row>
      </sheetData>
      <sheetData sheetId="7708">
        <row r="1">
          <cell r="A1" t="str">
            <v>PHIẾU XỬ LÝ HỒ SƠ THANH TOÁN VƯỢT THẨM QUYỀN PD</v>
          </cell>
        </row>
      </sheetData>
      <sheetData sheetId="7709">
        <row r="1">
          <cell r="A1" t="str">
            <v>PHIẾU XỬ LÝ HỒ SƠ THANH TOÁN VƯỢT THẨM QUYỀN PD</v>
          </cell>
        </row>
      </sheetData>
      <sheetData sheetId="7710">
        <row r="1">
          <cell r="A1" t="str">
            <v>PHIẾU XỬ LÝ HỒ SƠ THANH TOÁN VƯỢT THẨM QUYỀN PD</v>
          </cell>
        </row>
      </sheetData>
      <sheetData sheetId="7711">
        <row r="1">
          <cell r="A1" t="str">
            <v>PHIẾU XỬ LÝ HỒ SƠ THANH TOÁN VƯỢT THẨM QUYỀN PD</v>
          </cell>
        </row>
      </sheetData>
      <sheetData sheetId="7712">
        <row r="1">
          <cell r="A1" t="str">
            <v>PHIẾU XỬ LÝ HỒ SƠ THANH TOÁN VƯỢT THẨM QUYỀN PD</v>
          </cell>
        </row>
      </sheetData>
      <sheetData sheetId="7713">
        <row r="1">
          <cell r="A1" t="str">
            <v>PHIẾU XỬ LÝ HỒ SƠ THANH TOÁN VƯỢT THẨM QUYỀN PD</v>
          </cell>
        </row>
      </sheetData>
      <sheetData sheetId="7714">
        <row r="1">
          <cell r="A1" t="str">
            <v>PHIẾU XỬ LÝ HỒ SƠ THANH TOÁN VƯỢT THẨM QUYỀN PD</v>
          </cell>
        </row>
      </sheetData>
      <sheetData sheetId="7715">
        <row r="1">
          <cell r="A1" t="str">
            <v>PHIẾU XỬ LÝ HỒ SƠ THANH TOÁN VƯỢT THẨM QUYỀN PD</v>
          </cell>
        </row>
      </sheetData>
      <sheetData sheetId="7716">
        <row r="1">
          <cell r="A1" t="str">
            <v>PHIẾU XỬ LÝ HỒ SƠ THANH TOÁN VƯỢT THẨM QUYỀN PD</v>
          </cell>
        </row>
      </sheetData>
      <sheetData sheetId="7717"/>
      <sheetData sheetId="7718"/>
      <sheetData sheetId="7719">
        <row r="1">
          <cell r="A1" t="str">
            <v>PHIẾU XỬ LÝ HỒ SƠ THANH TOÁN VƯỢT THẨM QUYỀN PD</v>
          </cell>
        </row>
      </sheetData>
      <sheetData sheetId="7720"/>
      <sheetData sheetId="7721">
        <row r="1">
          <cell r="A1" t="str">
            <v>PHIẾU XỬ LÝ HỒ SƠ THANH TOÁN VƯỢT THẨM QUYỀN PD</v>
          </cell>
        </row>
      </sheetData>
      <sheetData sheetId="7722">
        <row r="1">
          <cell r="A1" t="str">
            <v>PHIẾU XỬ LÝ HỒ SƠ THANH TOÁN VƯỢT THẨM QUYỀN PD</v>
          </cell>
        </row>
      </sheetData>
      <sheetData sheetId="7723">
        <row r="1">
          <cell r="A1" t="str">
            <v>PHIẾU XỬ LÝ HỒ SƠ THANH TOÁN VƯỢT THẨM QUYỀN PD</v>
          </cell>
        </row>
      </sheetData>
      <sheetData sheetId="7724">
        <row r="1">
          <cell r="A1" t="str">
            <v>PHIẾU XỬ LÝ HỒ SƠ THANH TOÁN VƯỢT THẨM QUYỀN PD</v>
          </cell>
        </row>
      </sheetData>
      <sheetData sheetId="7725">
        <row r="1">
          <cell r="A1" t="str">
            <v>PHIẾU XỬ LÝ HỒ SƠ THANH TOÁN VƯỢT THẨM QUYỀN PD</v>
          </cell>
        </row>
      </sheetData>
      <sheetData sheetId="7726">
        <row r="1">
          <cell r="A1" t="str">
            <v>PHIẾU XỬ LÝ HỒ SƠ THANH TOÁN VƯỢT THẨM QUYỀN PD</v>
          </cell>
        </row>
      </sheetData>
      <sheetData sheetId="7727">
        <row r="1">
          <cell r="A1" t="str">
            <v>PHIẾU XỬ LÝ HỒ SƠ THANH TOÁN VƯỢT THẨM QUYỀN PD</v>
          </cell>
        </row>
      </sheetData>
      <sheetData sheetId="7728">
        <row r="1">
          <cell r="A1" t="str">
            <v>PHIẾU XỬ LÝ HỒ SƠ THANH TOÁN VƯỢT THẨM QUYỀN PD</v>
          </cell>
        </row>
      </sheetData>
      <sheetData sheetId="7729">
        <row r="1">
          <cell r="A1" t="str">
            <v>PHIẾU XỬ LÝ HỒ SƠ THANH TOÁN VƯỢT THẨM QUYỀN PD</v>
          </cell>
        </row>
      </sheetData>
      <sheetData sheetId="7730"/>
      <sheetData sheetId="7731"/>
      <sheetData sheetId="7732"/>
      <sheetData sheetId="7733">
        <row r="1">
          <cell r="A1" t="str">
            <v>PHIẾU XỬ LÝ HỒ SƠ THANH TOÁN VƯỢT THẨM QUYỀN PD</v>
          </cell>
        </row>
      </sheetData>
      <sheetData sheetId="7734">
        <row r="1">
          <cell r="A1" t="str">
            <v>PHIẾU XỬ LÝ HỒ SƠ THANH TOÁN VƯỢT THẨM QUYỀN PD</v>
          </cell>
        </row>
      </sheetData>
      <sheetData sheetId="7735">
        <row r="1">
          <cell r="A1" t="str">
            <v>PHIẾU XỬ LÝ HỒ SƠ THANH TOÁN VƯỢT THẨM QUYỀN PD</v>
          </cell>
        </row>
      </sheetData>
      <sheetData sheetId="7736">
        <row r="1">
          <cell r="A1" t="str">
            <v>PHIẾU XỬ LÝ HỒ SƠ THANH TOÁN VƯỢT THẨM QUYỀN PD</v>
          </cell>
        </row>
      </sheetData>
      <sheetData sheetId="7737">
        <row r="1">
          <cell r="A1" t="str">
            <v>PHIẾU XỬ LÝ HỒ SƠ THANH TOÁN VƯỢT THẨM QUYỀN PD</v>
          </cell>
        </row>
      </sheetData>
      <sheetData sheetId="7738">
        <row r="1">
          <cell r="A1" t="str">
            <v>PHIẾU XỬ LÝ HỒ SƠ THANH TOÁN VƯỢT THẨM QUYỀN PD</v>
          </cell>
        </row>
      </sheetData>
      <sheetData sheetId="7739">
        <row r="1">
          <cell r="A1" t="str">
            <v>PHIẾU XỬ LÝ HỒ SƠ THANH TOÁN VƯỢT THẨM QUYỀN PD</v>
          </cell>
        </row>
      </sheetData>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row r="1">
          <cell r="A1" t="str">
            <v>PHIẾU XỬ LÝ HỒ SƠ THANH TOÁN VƯỢT THẨM QUYỀN PD</v>
          </cell>
        </row>
      </sheetData>
      <sheetData sheetId="7840"/>
      <sheetData sheetId="7841"/>
      <sheetData sheetId="7842"/>
      <sheetData sheetId="7843"/>
      <sheetData sheetId="7844"/>
      <sheetData sheetId="7845"/>
      <sheetData sheetId="7846"/>
      <sheetData sheetId="7847">
        <row r="1">
          <cell r="A1" t="str">
            <v>PHIẾU XỬ LÝ HỒ SƠ THANH TOÁN VƯỢT THẨM QUYỀN PD</v>
          </cell>
        </row>
      </sheetData>
      <sheetData sheetId="7848">
        <row r="1">
          <cell r="A1" t="str">
            <v>PHIẾU XỬ LÝ HỒ SƠ THANH TOÁN VƯỢT THẨM QUYỀN PD</v>
          </cell>
        </row>
      </sheetData>
      <sheetData sheetId="7849"/>
      <sheetData sheetId="7850"/>
      <sheetData sheetId="7851"/>
      <sheetData sheetId="7852"/>
      <sheetData sheetId="7853"/>
      <sheetData sheetId="7854"/>
      <sheetData sheetId="7855"/>
      <sheetData sheetId="7856">
        <row r="1">
          <cell r="A1" t="str">
            <v>PHIẾU XỬ LÝ HỒ SƠ THANH TOÁN VƯỢT THẨM QUYỀN PD</v>
          </cell>
        </row>
      </sheetData>
      <sheetData sheetId="7857"/>
      <sheetData sheetId="7858"/>
      <sheetData sheetId="7859"/>
      <sheetData sheetId="7860"/>
      <sheetData sheetId="7861"/>
      <sheetData sheetId="7862">
        <row r="1">
          <cell r="A1" t="str">
            <v>PHIẾU XỬ LÝ HỒ SƠ THANH TOÁN VƯỢT THẨM QUYỀN PD</v>
          </cell>
        </row>
      </sheetData>
      <sheetData sheetId="7863">
        <row r="1">
          <cell r="A1" t="str">
            <v>PHIẾU XỬ LÝ HỒ SƠ THANH TOÁN VƯỢT THẨM QUYỀN PD</v>
          </cell>
        </row>
      </sheetData>
      <sheetData sheetId="7864">
        <row r="1">
          <cell r="A1" t="str">
            <v>PHIẾU XỬ LÝ HỒ SƠ THANH TOÁN VƯỢT THẨM QUYỀN PD</v>
          </cell>
        </row>
      </sheetData>
      <sheetData sheetId="7865">
        <row r="1">
          <cell r="A1" t="str">
            <v>PHIẾU XỬ LÝ HỒ SƠ THANH TOÁN VƯỢT THẨM QUYỀN PD</v>
          </cell>
        </row>
      </sheetData>
      <sheetData sheetId="7866">
        <row r="1">
          <cell r="A1" t="str">
            <v>PHIẾU XỬ LÝ HỒ SƠ THANH TOÁN VƯỢT THẨM QUYỀN PD</v>
          </cell>
        </row>
      </sheetData>
      <sheetData sheetId="7867">
        <row r="1">
          <cell r="A1" t="str">
            <v>PHIẾU XỬ LÝ HỒ SƠ THANH TOÁN VƯỢT THẨM QUYỀN PD</v>
          </cell>
        </row>
      </sheetData>
      <sheetData sheetId="7868">
        <row r="1">
          <cell r="A1" t="str">
            <v>PHIẾU XỬ LÝ HỒ SƠ THANH TOÁN VƯỢT THẨM QUYỀN PD</v>
          </cell>
        </row>
      </sheetData>
      <sheetData sheetId="7869">
        <row r="1">
          <cell r="A1" t="str">
            <v>PHIẾU XỬ LÝ HỒ SƠ THANH TOÁN VƯỢT THẨM QUYỀN PD</v>
          </cell>
        </row>
      </sheetData>
      <sheetData sheetId="7870">
        <row r="1">
          <cell r="A1" t="str">
            <v>PHIẾU XỬ LÝ HỒ SƠ THANH TOÁN VƯỢT THẨM QUYỀN PD</v>
          </cell>
        </row>
      </sheetData>
      <sheetData sheetId="7871">
        <row r="1">
          <cell r="A1" t="str">
            <v>PHIẾU XỬ LÝ HỒ SƠ THANH TOÁN VƯỢT THẨM QUYỀN PD</v>
          </cell>
        </row>
      </sheetData>
      <sheetData sheetId="7872"/>
      <sheetData sheetId="7873"/>
      <sheetData sheetId="7874">
        <row r="1">
          <cell r="A1" t="str">
            <v>PHIẾU XỬ LÝ HỒ SƠ THANH TOÁN VƯỢT THẨM QUYỀN PD</v>
          </cell>
        </row>
      </sheetData>
      <sheetData sheetId="7875"/>
      <sheetData sheetId="7876">
        <row r="1">
          <cell r="A1" t="str">
            <v>PHIẾU XỬ LÝ HỒ SƠ THANH TOÁN VƯỢT THẨM QUYỀN PD</v>
          </cell>
        </row>
      </sheetData>
      <sheetData sheetId="7877">
        <row r="1">
          <cell r="A1" t="str">
            <v>PHIẾU XỬ LÝ HỒ SƠ THANH TOÁN VƯỢT THẨM QUYỀN PD</v>
          </cell>
        </row>
      </sheetData>
      <sheetData sheetId="7878">
        <row r="1">
          <cell r="A1" t="str">
            <v>PHIẾU XỬ LÝ HỒ SƠ THANH TOÁN VƯỢT THẨM QUYỀN PD</v>
          </cell>
        </row>
      </sheetData>
      <sheetData sheetId="7879">
        <row r="1">
          <cell r="A1" t="str">
            <v>PHIẾU XỬ LÝ HỒ SƠ THANH TOÁN VƯỢT THẨM QUYỀN PD</v>
          </cell>
        </row>
      </sheetData>
      <sheetData sheetId="7880">
        <row r="1">
          <cell r="A1" t="str">
            <v>PHIẾU XỬ LÝ HỒ SƠ THANH TOÁN VƯỢT THẨM QUYỀN PD</v>
          </cell>
        </row>
      </sheetData>
      <sheetData sheetId="7881">
        <row r="1">
          <cell r="A1" t="str">
            <v>PHIẾU XỬ LÝ HỒ SƠ THANH TOÁN VƯỢT THẨM QUYỀN PD</v>
          </cell>
        </row>
      </sheetData>
      <sheetData sheetId="7882">
        <row r="1">
          <cell r="A1" t="str">
            <v>PHIẾU XỬ LÝ HỒ SƠ THANH TOÁN VƯỢT THẨM QUYỀN PD</v>
          </cell>
        </row>
      </sheetData>
      <sheetData sheetId="7883">
        <row r="1">
          <cell r="A1" t="str">
            <v>PHIẾU XỬ LÝ HỒ SƠ THANH TOÁN VƯỢT THẨM QUYỀN PD</v>
          </cell>
        </row>
      </sheetData>
      <sheetData sheetId="7884">
        <row r="1">
          <cell r="A1" t="str">
            <v>PHIẾU XỬ LÝ HỒ SƠ THANH TOÁN VƯỢT THẨM QUYỀN PD</v>
          </cell>
        </row>
      </sheetData>
      <sheetData sheetId="7885"/>
      <sheetData sheetId="7886"/>
      <sheetData sheetId="7887"/>
      <sheetData sheetId="7888">
        <row r="1">
          <cell r="A1" t="str">
            <v>PHIẾU XỬ LÝ HỒ SƠ THANH TOÁN VƯỢT THẨM QUYỀN PD</v>
          </cell>
        </row>
      </sheetData>
      <sheetData sheetId="7889">
        <row r="1">
          <cell r="A1" t="str">
            <v>PHIẾU XỬ LÝ HỒ SƠ THANH TOÁN VƯỢT THẨM QUYỀN PD</v>
          </cell>
        </row>
      </sheetData>
      <sheetData sheetId="7890">
        <row r="1">
          <cell r="A1" t="str">
            <v>PHIẾU XỬ LÝ HỒ SƠ THANH TOÁN VƯỢT THẨM QUYỀN PD</v>
          </cell>
        </row>
      </sheetData>
      <sheetData sheetId="7891">
        <row r="1">
          <cell r="A1" t="str">
            <v>PHIẾU XỬ LÝ HỒ SƠ THANH TOÁN VƯỢT THẨM QUYỀN PD</v>
          </cell>
        </row>
      </sheetData>
      <sheetData sheetId="7892">
        <row r="1">
          <cell r="A1" t="str">
            <v>PHIẾU XỬ LÝ HỒ SƠ THANH TOÁN VƯỢT THẨM QUYỀN PD</v>
          </cell>
        </row>
      </sheetData>
      <sheetData sheetId="7893">
        <row r="1">
          <cell r="A1" t="str">
            <v>PHIẾU XỬ LÝ HỒ SƠ THANH TOÁN VƯỢT THẨM QUYỀN PD</v>
          </cell>
        </row>
      </sheetData>
      <sheetData sheetId="7894">
        <row r="1">
          <cell r="A1" t="str">
            <v>PHIẾU XỬ LÝ HỒ SƠ THANH TOÁN VƯỢT THẨM QUYỀN PD</v>
          </cell>
        </row>
      </sheetData>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row r="1">
          <cell r="A1" t="str">
            <v>PHIẾU XỬ LÝ HỒ SƠ THANH TOÁN VƯỢT THẨM QUYỀN PD</v>
          </cell>
        </row>
      </sheetData>
      <sheetData sheetId="7950">
        <row r="1">
          <cell r="A1" t="str">
            <v>PHIẾU XỬ LÝ HỒ SƠ THANH TOÁN VƯỢT THẨM QUYỀN PD</v>
          </cell>
        </row>
      </sheetData>
      <sheetData sheetId="7951"/>
      <sheetData sheetId="7952"/>
      <sheetData sheetId="7953"/>
      <sheetData sheetId="7954"/>
      <sheetData sheetId="7955"/>
      <sheetData sheetId="7956">
        <row r="1">
          <cell r="A1" t="str">
            <v>PHIẾU XỬ LÝ HỒ SƠ THANH TOÁN VƯỢT THẨM QUYỀN PD</v>
          </cell>
        </row>
      </sheetData>
      <sheetData sheetId="7957">
        <row r="1">
          <cell r="A1" t="str">
            <v>PHIẾU XỬ LÝ HỒ SƠ THANH TOÁN VƯỢT THẨM QUYỀN PD</v>
          </cell>
        </row>
      </sheetData>
      <sheetData sheetId="7958">
        <row r="1">
          <cell r="A1" t="str">
            <v>PHIẾU XỬ LÝ HỒ SƠ THANH TOÁN VƯỢT THẨM QUYỀN PD</v>
          </cell>
        </row>
      </sheetData>
      <sheetData sheetId="7959">
        <row r="1">
          <cell r="A1" t="str">
            <v>PHIẾU XỬ LÝ HỒ SƠ THANH TOÁN VƯỢT THẨM QUYỀN PD</v>
          </cell>
        </row>
      </sheetData>
      <sheetData sheetId="7960">
        <row r="1">
          <cell r="A1" t="str">
            <v>PHIẾU XỬ LÝ HỒ SƠ THANH TOÁN VƯỢT THẨM QUYỀN PD</v>
          </cell>
        </row>
      </sheetData>
      <sheetData sheetId="7961">
        <row r="1">
          <cell r="A1" t="str">
            <v>PHIẾU XỬ LÝ HỒ SƠ THANH TOÁN VƯỢT THẨM QUYỀN PD</v>
          </cell>
        </row>
      </sheetData>
      <sheetData sheetId="7962">
        <row r="1">
          <cell r="A1" t="str">
            <v>PHIẾU XỬ LÝ HỒ SƠ THANH TOÁN VƯỢT THẨM QUYỀN PD</v>
          </cell>
        </row>
      </sheetData>
      <sheetData sheetId="7963">
        <row r="1">
          <cell r="A1" t="str">
            <v>PHIẾU XỬ LÝ HỒ SƠ THANH TOÁN VƯỢT THẨM QUYỀN PD</v>
          </cell>
        </row>
      </sheetData>
      <sheetData sheetId="7964">
        <row r="1">
          <cell r="A1" t="str">
            <v>PHIẾU XỬ LÝ HỒ SƠ THANH TOÁN VƯỢT THẨM QUYỀN PD</v>
          </cell>
        </row>
      </sheetData>
      <sheetData sheetId="7965">
        <row r="1">
          <cell r="A1" t="str">
            <v>PHIẾU XỬ LÝ HỒ SƠ THANH TOÁN VƯỢT THẨM QUYỀN PD</v>
          </cell>
        </row>
      </sheetData>
      <sheetData sheetId="7966">
        <row r="1">
          <cell r="A1" t="str">
            <v>PHIẾU XỬ LÝ HỒ SƠ THANH TOÁN VƯỢT THẨM QUYỀN PD</v>
          </cell>
        </row>
      </sheetData>
      <sheetData sheetId="7967">
        <row r="1">
          <cell r="A1" t="str">
            <v>PHIẾU XỬ LÝ HỒ SƠ THANH TOÁN VƯỢT THẨM QUYỀN PD</v>
          </cell>
        </row>
      </sheetData>
      <sheetData sheetId="7968">
        <row r="1">
          <cell r="A1" t="str">
            <v>PHIẾU XỬ LÝ HỒ SƠ THANH TOÁN VƯỢT THẨM QUYỀN PD</v>
          </cell>
        </row>
      </sheetData>
      <sheetData sheetId="7969">
        <row r="1">
          <cell r="A1" t="str">
            <v>PHIẾU XỬ LÝ HỒ SƠ THANH TOÁN VƯỢT THẨM QUYỀN PD</v>
          </cell>
        </row>
      </sheetData>
      <sheetData sheetId="7970">
        <row r="1">
          <cell r="A1" t="str">
            <v>PHIẾU XỬ LÝ HỒ SƠ THANH TOÁN VƯỢT THẨM QUYỀN PD</v>
          </cell>
        </row>
      </sheetData>
      <sheetData sheetId="7971">
        <row r="1">
          <cell r="A1" t="str">
            <v>PHIẾU XỬ LÝ HỒ SƠ THANH TOÁN VƯỢT THẨM QUYỀN PD</v>
          </cell>
        </row>
      </sheetData>
      <sheetData sheetId="7972">
        <row r="1">
          <cell r="A1" t="str">
            <v>PHIẾU XỬ LÝ HỒ SƠ THANH TOÁN VƯỢT THẨM QUYỀN PD</v>
          </cell>
        </row>
      </sheetData>
      <sheetData sheetId="7973">
        <row r="1">
          <cell r="A1" t="str">
            <v>PHIẾU XỬ LÝ HỒ SƠ THANH TOÁN VƯỢT THẨM QUYỀN PD</v>
          </cell>
        </row>
      </sheetData>
      <sheetData sheetId="7974">
        <row r="1">
          <cell r="A1" t="str">
            <v>PHIẾU XỬ LÝ HỒ SƠ THANH TOÁN VƯỢT THẨM QUYỀN PD</v>
          </cell>
        </row>
      </sheetData>
      <sheetData sheetId="7975">
        <row r="1">
          <cell r="A1" t="str">
            <v>PHIẾU XỬ LÝ HỒ SƠ THANH TOÁN VƯỢT THẨM QUYỀN PD</v>
          </cell>
        </row>
      </sheetData>
      <sheetData sheetId="7976">
        <row r="1">
          <cell r="A1" t="str">
            <v>PHIẾU XỬ LÝ HỒ SƠ THANH TOÁN VƯỢT THẨM QUYỀN PD</v>
          </cell>
        </row>
      </sheetData>
      <sheetData sheetId="7977">
        <row r="1">
          <cell r="A1" t="str">
            <v>PHIẾU XỬ LÝ HỒ SƠ THANH TOÁN VƯỢT THẨM QUYỀN PD</v>
          </cell>
        </row>
      </sheetData>
      <sheetData sheetId="7978">
        <row r="1">
          <cell r="A1" t="str">
            <v>PHIẾU XỬ LÝ HỒ SƠ THANH TOÁN VƯỢT THẨM QUYỀN PD</v>
          </cell>
        </row>
      </sheetData>
      <sheetData sheetId="7979">
        <row r="1">
          <cell r="A1" t="str">
            <v>PHIẾU XỬ LÝ HỒ SƠ THANH TOÁN VƯỢT THẨM QUYỀN PD</v>
          </cell>
        </row>
      </sheetData>
      <sheetData sheetId="7980">
        <row r="1">
          <cell r="A1" t="str">
            <v>PHIẾU XỬ LÝ HỒ SƠ THANH TOÁN VƯỢT THẨM QUYỀN PD</v>
          </cell>
        </row>
      </sheetData>
      <sheetData sheetId="7981">
        <row r="1">
          <cell r="A1" t="str">
            <v>PHIẾU XỬ LÝ HỒ SƠ THANH TOÁN VƯỢT THẨM QUYỀN PD</v>
          </cell>
        </row>
      </sheetData>
      <sheetData sheetId="7982">
        <row r="1">
          <cell r="A1" t="str">
            <v>PHIẾU XỬ LÝ HỒ SƠ THANH TOÁN VƯỢT THẨM QUYỀN PD</v>
          </cell>
        </row>
      </sheetData>
      <sheetData sheetId="7983">
        <row r="1">
          <cell r="A1" t="str">
            <v>PHIẾU XỬ LÝ HỒ SƠ THANH TOÁN VƯỢT THẨM QUYỀN PD</v>
          </cell>
        </row>
      </sheetData>
      <sheetData sheetId="7984">
        <row r="1">
          <cell r="A1" t="str">
            <v>PHIẾU XỬ LÝ HỒ SƠ THANH TOÁN VƯỢT THẨM QUYỀN PD</v>
          </cell>
        </row>
      </sheetData>
      <sheetData sheetId="7985">
        <row r="1">
          <cell r="A1" t="str">
            <v>PHIẾU XỬ LÝ HỒ SƠ THANH TOÁN VƯỢT THẨM QUYỀN PD</v>
          </cell>
        </row>
      </sheetData>
      <sheetData sheetId="7986">
        <row r="1">
          <cell r="A1" t="str">
            <v>PHIẾU XỬ LÝ HỒ SƠ THANH TOÁN VƯỢT THẨM QUYỀN PD</v>
          </cell>
        </row>
      </sheetData>
      <sheetData sheetId="7987">
        <row r="1">
          <cell r="A1" t="str">
            <v>PHIẾU XỬ LÝ HỒ SƠ THANH TOÁN VƯỢT THẨM QUYỀN PD</v>
          </cell>
        </row>
      </sheetData>
      <sheetData sheetId="7988"/>
      <sheetData sheetId="7989">
        <row r="1">
          <cell r="A1" t="str">
            <v>PHIẾU XỬ LÝ HỒ SƠ THANH TOÁN VƯỢT THẨM QUYỀN PD</v>
          </cell>
        </row>
      </sheetData>
      <sheetData sheetId="7990">
        <row r="1">
          <cell r="A1" t="str">
            <v>PHIẾU XỬ LÝ HỒ SƠ THANH TOÁN VƯỢT THẨM QUYỀN PD</v>
          </cell>
        </row>
      </sheetData>
      <sheetData sheetId="7991">
        <row r="1">
          <cell r="A1" t="str">
            <v>PHIẾU XỬ LÝ HỒ SƠ THANH TOÁN VƯỢT THẨM QUYỀN PD</v>
          </cell>
        </row>
      </sheetData>
      <sheetData sheetId="7992">
        <row r="1">
          <cell r="A1" t="str">
            <v>PHIẾU XỬ LÝ HỒ SƠ THANH TOÁN VƯỢT THẨM QUYỀN PD</v>
          </cell>
        </row>
      </sheetData>
      <sheetData sheetId="7993">
        <row r="1">
          <cell r="A1" t="str">
            <v>PHIẾU XỬ LÝ HỒ SƠ THANH TOÁN VƯỢT THẨM QUYỀN PD</v>
          </cell>
        </row>
      </sheetData>
      <sheetData sheetId="7994">
        <row r="1">
          <cell r="A1" t="str">
            <v>PHIẾU XỬ LÝ HỒ SƠ THANH TOÁN VƯỢT THẨM QUYỀN PD</v>
          </cell>
        </row>
      </sheetData>
      <sheetData sheetId="7995">
        <row r="1">
          <cell r="A1" t="str">
            <v>PHIẾU XỬ LÝ HỒ SƠ THANH TOÁN VƯỢT THẨM QUYỀN PD</v>
          </cell>
        </row>
      </sheetData>
      <sheetData sheetId="7996">
        <row r="1">
          <cell r="A1" t="str">
            <v>PHIẾU XỬ LÝ HỒ SƠ THANH TOÁN VƯỢT THẨM QUYỀN PD</v>
          </cell>
        </row>
      </sheetData>
      <sheetData sheetId="7997">
        <row r="1">
          <cell r="A1" t="str">
            <v>PHIẾU XỬ LÝ HỒ SƠ THANH TOÁN VƯỢT THẨM QUYỀN PD</v>
          </cell>
        </row>
      </sheetData>
      <sheetData sheetId="7998"/>
      <sheetData sheetId="7999">
        <row r="1">
          <cell r="A1" t="str">
            <v>PHIẾU XỬ LÝ HỒ SƠ THANH TOÁN VƯỢT THẨM QUYỀN PD</v>
          </cell>
        </row>
      </sheetData>
      <sheetData sheetId="8000">
        <row r="1">
          <cell r="A1" t="str">
            <v>PHIẾU XỬ LÝ HỒ SƠ THANH TOÁN VƯỢT THẨM QUYỀN PD</v>
          </cell>
        </row>
      </sheetData>
      <sheetData sheetId="8001">
        <row r="1">
          <cell r="A1" t="str">
            <v>PHIẾU XỬ LÝ HỒ SƠ THANH TOÁN VƯỢT THẨM QUYỀN PD</v>
          </cell>
        </row>
      </sheetData>
      <sheetData sheetId="8002">
        <row r="1">
          <cell r="A1" t="str">
            <v>PHIẾU XỬ LÝ HỒ SƠ THANH TOÁN VƯỢT THẨM QUYỀN PD</v>
          </cell>
        </row>
      </sheetData>
      <sheetData sheetId="8003">
        <row r="1">
          <cell r="A1" t="str">
            <v>PHIẾU XỬ LÝ HỒ SƠ THANH TOÁN VƯỢT THẨM QUYỀN PD</v>
          </cell>
        </row>
      </sheetData>
      <sheetData sheetId="8004">
        <row r="1">
          <cell r="A1" t="str">
            <v>PHIẾU XỬ LÝ HỒ SƠ THANH TOÁN VƯỢT THẨM QUYỀN PD</v>
          </cell>
        </row>
      </sheetData>
      <sheetData sheetId="8005">
        <row r="1">
          <cell r="A1" t="str">
            <v>PHIẾU XỬ LÝ HỒ SƠ THANH TOÁN VƯỢT THẨM QUYỀN PD</v>
          </cell>
        </row>
      </sheetData>
      <sheetData sheetId="8006">
        <row r="1">
          <cell r="A1" t="str">
            <v>PHIẾU XỬ LÝ HỒ SƠ THANH TOÁN VƯỢT THẨM QUYỀN PD</v>
          </cell>
        </row>
      </sheetData>
      <sheetData sheetId="8007">
        <row r="1">
          <cell r="A1" t="str">
            <v>PHIẾU XỬ LÝ HỒ SƠ THANH TOÁN VƯỢT THẨM QUYỀN PD</v>
          </cell>
        </row>
      </sheetData>
      <sheetData sheetId="8008">
        <row r="1">
          <cell r="A1" t="str">
            <v>PHIẾU XỬ LÝ HỒ SƠ THANH TOÁN VƯỢT THẨM QUYỀN PD</v>
          </cell>
        </row>
      </sheetData>
      <sheetData sheetId="8009">
        <row r="1">
          <cell r="A1" t="str">
            <v>PHIẾU XỬ LÝ HỒ SƠ THANH TOÁN VƯỢT THẨM QUYỀN PD</v>
          </cell>
        </row>
      </sheetData>
      <sheetData sheetId="8010">
        <row r="1">
          <cell r="A1" t="str">
            <v>PHIẾU XỬ LÝ HỒ SƠ THANH TOÁN VƯỢT THẨM QUYỀN PD</v>
          </cell>
        </row>
      </sheetData>
      <sheetData sheetId="8011">
        <row r="1">
          <cell r="A1" t="str">
            <v>PHIẾU XỬ LÝ HỒ SƠ THANH TOÁN VƯỢT THẨM QUYỀN PD</v>
          </cell>
        </row>
      </sheetData>
      <sheetData sheetId="8012">
        <row r="1">
          <cell r="A1" t="str">
            <v>PHIẾU XỬ LÝ HỒ SƠ THANH TOÁN VƯỢT THẨM QUYỀN PD</v>
          </cell>
        </row>
      </sheetData>
      <sheetData sheetId="8013">
        <row r="1">
          <cell r="A1" t="str">
            <v>PHIẾU XỬ LÝ HỒ SƠ THANH TOÁN VƯỢT THẨM QUYỀN PD</v>
          </cell>
        </row>
      </sheetData>
      <sheetData sheetId="8014">
        <row r="1">
          <cell r="A1" t="str">
            <v>PHIẾU XỬ LÝ HỒ SƠ THANH TOÁN VƯỢT THẨM QUYỀN PD</v>
          </cell>
        </row>
      </sheetData>
      <sheetData sheetId="8015">
        <row r="1">
          <cell r="A1" t="str">
            <v>PHIẾU XỬ LÝ HỒ SƠ THANH TOÁN VƯỢT THẨM QUYỀN PD</v>
          </cell>
        </row>
      </sheetData>
      <sheetData sheetId="8016">
        <row r="1">
          <cell r="A1" t="str">
            <v>PHIẾU XỬ LÝ HỒ SƠ THANH TOÁN VƯỢT THẨM QUYỀN PD</v>
          </cell>
        </row>
      </sheetData>
      <sheetData sheetId="8017">
        <row r="1">
          <cell r="A1" t="str">
            <v>PHIẾU XỬ LÝ HỒ SƠ THANH TOÁN VƯỢT THẨM QUYỀN PD</v>
          </cell>
        </row>
      </sheetData>
      <sheetData sheetId="8018">
        <row r="1">
          <cell r="A1" t="str">
            <v>PHIẾU XỬ LÝ HỒ SƠ THANH TOÁN VƯỢT THẨM QUYỀN PD</v>
          </cell>
        </row>
      </sheetData>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sheetData sheetId="8137" refreshError="1"/>
      <sheetData sheetId="8138" refreshError="1"/>
      <sheetData sheetId="8139" refreshError="1"/>
      <sheetData sheetId="8140" refreshError="1"/>
      <sheetData sheetId="814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row r="1">
          <cell r="A1" t="str">
            <v>PHIẾU XỬ LÝ HỒ SƠ THANH TOÁN VƯỢT THẨM QUYỀN PD</v>
          </cell>
        </row>
      </sheetData>
      <sheetData sheetId="8181">
        <row r="1">
          <cell r="A1" t="str">
            <v>PHIẾU XỬ LÝ HỒ SƠ THANH TOÁN VƯỢT THẨM QUYỀN PD</v>
          </cell>
        </row>
      </sheetData>
      <sheetData sheetId="8182"/>
      <sheetData sheetId="8183"/>
      <sheetData sheetId="8184"/>
      <sheetData sheetId="8185"/>
      <sheetData sheetId="8186">
        <row r="1">
          <cell r="A1" t="str">
            <v>PHIẾU XỬ LÝ HỒ SƠ THANH TOÁN VƯỢT THẨM QUYỀN PD</v>
          </cell>
        </row>
      </sheetData>
      <sheetData sheetId="8187">
        <row r="1">
          <cell r="A1" t="str">
            <v>PHIẾU XỬ LÝ HỒ SƠ THANH TOÁN VƯỢT THẨM QUYỀN PD</v>
          </cell>
        </row>
      </sheetData>
      <sheetData sheetId="8188">
        <row r="1">
          <cell r="A1" t="str">
            <v>PHIẾU XỬ LÝ HỒ SƠ THANH TOÁN VƯỢT THẨM QUYỀN PD</v>
          </cell>
        </row>
      </sheetData>
      <sheetData sheetId="8189">
        <row r="1">
          <cell r="A1" t="str">
            <v>PHIẾU XỬ LÝ HỒ SƠ THANH TOÁN VƯỢT THẨM QUYỀN PD</v>
          </cell>
        </row>
      </sheetData>
      <sheetData sheetId="8190">
        <row r="1">
          <cell r="A1" t="str">
            <v>PHIẾU XỬ LÝ HỒ SƠ THANH TOÁN VƯỢT THẨM QUYỀN PD</v>
          </cell>
        </row>
      </sheetData>
      <sheetData sheetId="8191"/>
      <sheetData sheetId="8192"/>
      <sheetData sheetId="8193"/>
      <sheetData sheetId="8194"/>
      <sheetData sheetId="8195"/>
      <sheetData sheetId="8196">
        <row r="1">
          <cell r="A1" t="str">
            <v>PHIẾU XỬ LÝ HỒ SƠ THANH TOÁN VƯỢT THẨM QUYỀN PD</v>
          </cell>
        </row>
      </sheetData>
      <sheetData sheetId="8197">
        <row r="1">
          <cell r="A1" t="str">
            <v>PHIẾU XỬ LÝ HỒ SƠ THANH TOÁN VƯỢT THẨM QUYỀN PD</v>
          </cell>
        </row>
      </sheetData>
      <sheetData sheetId="8198">
        <row r="1">
          <cell r="A1" t="str">
            <v>PHIẾU XỬ LÝ HỒ SƠ THANH TOÁN VƯỢT THẨM QUYỀN PD</v>
          </cell>
        </row>
      </sheetData>
      <sheetData sheetId="8199">
        <row r="1">
          <cell r="A1" t="str">
            <v>PHIẾU XỬ LÝ HỒ SƠ THANH TOÁN VƯỢT THẨM QUYỀN PD</v>
          </cell>
        </row>
      </sheetData>
      <sheetData sheetId="8200">
        <row r="1">
          <cell r="A1" t="str">
            <v>PHIẾU XỬ LÝ HỒ SƠ THANH TOÁN VƯỢT THẨM QUYỀN PD</v>
          </cell>
        </row>
      </sheetData>
      <sheetData sheetId="8201">
        <row r="1">
          <cell r="A1" t="str">
            <v>PHIẾU XỬ LÝ HỒ SƠ THANH TOÁN VƯỢT THẨM QUYỀN PD</v>
          </cell>
        </row>
      </sheetData>
      <sheetData sheetId="8202">
        <row r="1">
          <cell r="A1" t="str">
            <v>PHIẾU XỬ LÝ HỒ SƠ THANH TOÁN VƯỢT THẨM QUYỀN PD</v>
          </cell>
        </row>
      </sheetData>
      <sheetData sheetId="8203">
        <row r="1">
          <cell r="A1" t="str">
            <v>PHIẾU XỬ LÝ HỒ SƠ THANH TOÁN VƯỢT THẨM QUYỀN PD</v>
          </cell>
        </row>
      </sheetData>
      <sheetData sheetId="8204">
        <row r="1">
          <cell r="A1" t="str">
            <v>PHIẾU XỬ LÝ HỒ SƠ THANH TOÁN VƯỢT THẨM QUYỀN PD</v>
          </cell>
        </row>
      </sheetData>
      <sheetData sheetId="8205">
        <row r="1">
          <cell r="A1" t="str">
            <v>PHIẾU XỬ LÝ HỒ SƠ THANH TOÁN VƯỢT THẨM QUYỀN PD</v>
          </cell>
        </row>
      </sheetData>
      <sheetData sheetId="8206">
        <row r="1">
          <cell r="A1" t="str">
            <v>PHIẾU XỬ LÝ HỒ SƠ THANH TOÁN VƯỢT THẨM QUYỀN PD</v>
          </cell>
        </row>
      </sheetData>
      <sheetData sheetId="8207">
        <row r="1">
          <cell r="A1" t="str">
            <v>PHIẾU XỬ LÝ HỒ SƠ THANH TOÁN VƯỢT THẨM QUYỀN PD</v>
          </cell>
        </row>
      </sheetData>
      <sheetData sheetId="8208">
        <row r="1">
          <cell r="A1" t="str">
            <v>PHIẾU XỬ LÝ HỒ SƠ THANH TOÁN VƯỢT THẨM QUYỀN PD</v>
          </cell>
        </row>
      </sheetData>
      <sheetData sheetId="8209">
        <row r="1">
          <cell r="A1" t="str">
            <v>PHIẾU XỬ LÝ HỒ SƠ THANH TOÁN VƯỢT THẨM QUYỀN PD</v>
          </cell>
        </row>
      </sheetData>
      <sheetData sheetId="8210">
        <row r="1">
          <cell r="A1" t="str">
            <v>PHIẾU XỬ LÝ HỒ SƠ THANH TOÁN VƯỢT THẨM QUYỀN PD</v>
          </cell>
        </row>
      </sheetData>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sheetData sheetId="8804" refreshError="1"/>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refreshError="1"/>
      <sheetData sheetId="8819">
        <row r="1">
          <cell r="A1" t="str">
            <v>PHIẾU XỬ LÝ HỒ SƠ THANH TOÁN VƯỢT THẨM QUYỀN PD</v>
          </cell>
        </row>
      </sheetData>
      <sheetData sheetId="8820"/>
      <sheetData sheetId="8821"/>
      <sheetData sheetId="8822"/>
      <sheetData sheetId="8823"/>
      <sheetData sheetId="8824"/>
      <sheetData sheetId="8825"/>
      <sheetData sheetId="8826"/>
      <sheetData sheetId="8827">
        <row r="1">
          <cell r="A1" t="str">
            <v>PHIẾU XỬ LÝ HỒ SƠ THANH TOÁN VƯỢT THẨM QUYỀN PD</v>
          </cell>
        </row>
      </sheetData>
      <sheetData sheetId="8828"/>
      <sheetData sheetId="8829"/>
      <sheetData sheetId="8830"/>
      <sheetData sheetId="8831"/>
      <sheetData sheetId="8832"/>
      <sheetData sheetId="8833"/>
      <sheetData sheetId="8834"/>
      <sheetData sheetId="8835"/>
      <sheetData sheetId="8836"/>
      <sheetData sheetId="8837" refreshError="1"/>
      <sheetData sheetId="8838" refreshError="1"/>
      <sheetData sheetId="8839" refreshError="1"/>
      <sheetData sheetId="8840" refreshError="1"/>
      <sheetData sheetId="8841" refreshError="1"/>
      <sheetData sheetId="8842" refreshError="1"/>
      <sheetData sheetId="8843"/>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sheetData sheetId="8872"/>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refreshError="1"/>
      <sheetData sheetId="8906" refreshError="1"/>
      <sheetData sheetId="8907" refreshError="1"/>
      <sheetData sheetId="8908" refreshError="1"/>
      <sheetData sheetId="8909" refreshError="1"/>
      <sheetData sheetId="891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ㅁ"/>
      <sheetName val="1번"/>
      <sheetName val="2번"/>
      <sheetName val="3번"/>
      <sheetName val="4번"/>
      <sheetName val="5번"/>
      <sheetName val="6번"/>
      <sheetName val="7번"/>
      <sheetName val="8번"/>
      <sheetName val="9번"/>
      <sheetName val="10번"/>
      <sheetName val="11번"/>
      <sheetName val="12번"/>
      <sheetName val="13번"/>
      <sheetName val="14번"/>
      <sheetName val="15번"/>
      <sheetName val="16번"/>
      <sheetName val="17번"/>
      <sheetName val="18번"/>
      <sheetName val="19번"/>
      <sheetName val="20번"/>
      <sheetName val="21번"/>
      <sheetName val="22번"/>
      <sheetName val="23번"/>
      <sheetName val="24번"/>
      <sheetName val="25번"/>
      <sheetName val="26번"/>
      <sheetName val="27번"/>
      <sheetName val="28번"/>
    </sheetNames>
    <sheetDataSet>
      <sheetData sheetId="0"/>
      <sheetData sheetId="1"/>
      <sheetData sheetId="2"/>
      <sheetData sheetId="3"/>
      <sheetData sheetId="4"/>
      <sheetData sheetId="5"/>
      <sheetData sheetId="6"/>
      <sheetData sheetId="7"/>
      <sheetData sheetId="8"/>
      <sheetData sheetId="9">
        <row r="4">
          <cell r="P4" t="str">
            <v>김상혁</v>
          </cell>
          <cell r="Q4" t="str">
            <v>천개</v>
          </cell>
        </row>
        <row r="5">
          <cell r="P5" t="str">
            <v>이건호</v>
          </cell>
          <cell r="Q5" t="str">
            <v>정량</v>
          </cell>
        </row>
        <row r="6">
          <cell r="P6" t="str">
            <v>박규현</v>
          </cell>
          <cell r="Q6" t="str">
            <v>천보</v>
          </cell>
        </row>
        <row r="7">
          <cell r="P7" t="str">
            <v>주상헌</v>
          </cell>
          <cell r="Q7" t="str">
            <v>도태</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AHMEN"/>
      <sheetName val="#REF"/>
    </sheetNames>
    <sheetDataSet>
      <sheetData sheetId="0" refreshError="1"/>
      <sheetData sheetId="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
      <sheetName val="총내"/>
      <sheetName val="명세"/>
      <sheetName val="일목"/>
      <sheetName val="일대"/>
      <sheetName val="단목"/>
      <sheetName val="단산"/>
      <sheetName val="중목"/>
      <sheetName val="중사"/>
      <sheetName val="자가"/>
      <sheetName val="토적"/>
      <sheetName val="토적 (2)"/>
      <sheetName val="표지"/>
      <sheetName val="공예"/>
      <sheetName val="변원"/>
      <sheetName val="변증"/>
      <sheetName val="변명"/>
      <sheetName val="변명2"/>
      <sheetName val="수증"/>
      <sheetName val="종단"/>
      <sheetName val="변표"/>
      <sheetName val="기성"/>
      <sheetName val="노단"/>
      <sheetName val="Module1"/>
      <sheetName val="Module2"/>
      <sheetName val="Module3"/>
      <sheetName val="Module4"/>
      <sheetName val="Module5"/>
      <sheetName val="Module6"/>
      <sheetName val="집계표"/>
      <sheetName val="#REF"/>
      <sheetName val="건축내역"/>
      <sheetName val="일위대가목록"/>
      <sheetName val="2공구산출내역"/>
      <sheetName val="일위대가"/>
      <sheetName val="교각1"/>
      <sheetName val="원가계산서구조조정"/>
    </sheetNames>
    <sheetDataSet>
      <sheetData sheetId="0" refreshError="1"/>
      <sheetData sheetId="1" refreshError="1"/>
      <sheetData sheetId="2"/>
      <sheetData sheetId="3" refreshError="1"/>
      <sheetData sheetId="4"/>
      <sheetData sheetId="5" refreshError="1"/>
      <sheetData sheetId="6"/>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자가"/>
      <sheetName val="명세"/>
      <sheetName val="단산"/>
      <sheetName val="일대"/>
      <sheetName val="중사"/>
      <sheetName val="건축내역"/>
      <sheetName val="#REF"/>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조명일위"/>
      <sheetName val="조명율표"/>
      <sheetName val="2000년1차"/>
      <sheetName val="2000전체분"/>
      <sheetName val="교통대책내역"/>
      <sheetName val="집계표"/>
      <sheetName val="투찰내역"/>
      <sheetName val="조경일람"/>
      <sheetName val="내역서"/>
      <sheetName val="단가일람"/>
      <sheetName val="간접1"/>
      <sheetName val="99총공사내역서"/>
      <sheetName val="부대공사비"/>
      <sheetName val="퍼스트"/>
      <sheetName val="차액보증"/>
      <sheetName val="BID"/>
      <sheetName val="정부노임단가"/>
      <sheetName val="C1ㅇ"/>
      <sheetName val="SLAB데이터"/>
      <sheetName val="노임"/>
      <sheetName val="단가"/>
      <sheetName val="N賃率-職"/>
      <sheetName val="요율"/>
      <sheetName val="약품공급2"/>
      <sheetName val="#REF"/>
      <sheetName val="접지수량"/>
      <sheetName val="sheet1"/>
      <sheetName val="지질조사"/>
      <sheetName val="Total 단위경유량집계"/>
      <sheetName val="기본단가표"/>
      <sheetName val="재료집계표"/>
      <sheetName val="CALCULATION"/>
      <sheetName val="실행내역"/>
      <sheetName val="RE9604"/>
      <sheetName val="MOTOR"/>
      <sheetName val="전체제잡비"/>
      <sheetName val="원가계산서"/>
      <sheetName val="실행철강하도"/>
      <sheetName val="1,2공구원가계산서"/>
      <sheetName val="2공구산출내역"/>
      <sheetName val="1공구산출내역서"/>
      <sheetName val="준검 내역서"/>
      <sheetName val="산근"/>
      <sheetName val="기계경비(시간당)"/>
      <sheetName val="마산월령동골조물량변경"/>
      <sheetName val="교각1"/>
      <sheetName val="DB"/>
      <sheetName val="제경비"/>
      <sheetName val="금액내역서"/>
      <sheetName val="내역(원안-대안)"/>
      <sheetName val="1.수인터널"/>
      <sheetName val="설계조건"/>
      <sheetName val="DANGA"/>
      <sheetName val="일위대가"/>
      <sheetName val="내역서(전기)"/>
      <sheetName val="조명시설"/>
      <sheetName val="항목(1)"/>
      <sheetName val="총괄표"/>
      <sheetName val="적점"/>
      <sheetName val="노임단가"/>
      <sheetName val="당진1,2호기전선관설치및접지4차공사내역서-을지"/>
      <sheetName val="기계내역서"/>
      <sheetName val="1001"/>
      <sheetName val="공사개요"/>
      <sheetName val="매입세율"/>
      <sheetName val="품셈TABLE"/>
      <sheetName val="SIL98"/>
      <sheetName val="배수공"/>
      <sheetName val="5회토적"/>
      <sheetName val="구조물공"/>
      <sheetName val="부대공"/>
      <sheetName val="토공"/>
      <sheetName val="포장공"/>
      <sheetName val="토공유동표(전체.당초)"/>
      <sheetName val="총공사내역서"/>
      <sheetName val="건축내역"/>
      <sheetName val="산출근거"/>
      <sheetName val="설비2차"/>
      <sheetName val="하남내역"/>
      <sheetName val="일위목록"/>
      <sheetName val="수량산출서"/>
      <sheetName val="자재일람"/>
      <sheetName val="NYS"/>
      <sheetName val="기계경비일람"/>
      <sheetName val="일반공사"/>
      <sheetName val="현장설명"/>
      <sheetName val="인부노임"/>
      <sheetName val="대포2교접속"/>
      <sheetName val="천방교접속"/>
      <sheetName val="전체"/>
      <sheetName val="잡철물"/>
      <sheetName val="4.전기"/>
      <sheetName val="관급"/>
      <sheetName val="hvac(제어동)"/>
      <sheetName val="BH-1 (2)"/>
      <sheetName val="단위단가"/>
      <sheetName val="표  지"/>
      <sheetName val="직공비"/>
      <sheetName val="자료"/>
      <sheetName val="공사비예산서(토목분)"/>
      <sheetName val="내역(중앙)"/>
      <sheetName val="예산서"/>
      <sheetName val="제안서"/>
      <sheetName val="행정표준(1)"/>
      <sheetName val="행정표준(2)"/>
      <sheetName val="터파기및재료"/>
      <sheetName val="초기화면"/>
      <sheetName val="폐기물"/>
      <sheetName val="인원계획"/>
      <sheetName val="참조-(1)"/>
      <sheetName val="원가계산서구조조정"/>
      <sheetName val="타공종이기"/>
      <sheetName val="오저간내역서"/>
      <sheetName val="도급"/>
      <sheetName val="현장지지물물량"/>
      <sheetName val="ABUT수량-A1"/>
      <sheetName val="I.설계조건"/>
      <sheetName val="대전21토목내역서"/>
      <sheetName val="말뚝지지력산정"/>
      <sheetName val="간접비계산"/>
      <sheetName val="관리비비계상"/>
      <sheetName val="예가내역서"/>
      <sheetName val="경비2내역"/>
      <sheetName val="작성방법"/>
      <sheetName val="이형관"/>
      <sheetName val="노원열병합  건축공사기성내역서"/>
      <sheetName val="세부내역"/>
      <sheetName val="운반"/>
      <sheetName val="측구터파기공수량집계"/>
      <sheetName val="배수공 시멘트 및 골재량 산출"/>
      <sheetName val="우수관매설및 우수받이"/>
      <sheetName val="DATA"/>
      <sheetName val="데이타"/>
      <sheetName val="자가"/>
      <sheetName val="조경"/>
      <sheetName val="공문"/>
      <sheetName val="토공A"/>
      <sheetName val="3련 BOX"/>
      <sheetName val="데리네이타현황"/>
      <sheetName val="준공머리"/>
      <sheetName val="운반비"/>
      <sheetName val="2000양배"/>
      <sheetName val="여수토토적"/>
      <sheetName val="구조물수량집계표"/>
      <sheetName val="을-ATYPE"/>
      <sheetName val="제1호단위수량"/>
      <sheetName val="증감내역서"/>
      <sheetName val="신호등일위대가"/>
      <sheetName val="보증수수료산출"/>
      <sheetName val="도급-집계"/>
      <sheetName val="을"/>
      <sheetName val="사업전망"/>
      <sheetName val="현장업무"/>
      <sheetName val="PIPING"/>
      <sheetName val="MSS 2"/>
      <sheetName val="전주2本1"/>
      <sheetName val="프로젝트"/>
      <sheetName val="일반부표"/>
      <sheetName val="ancillary"/>
      <sheetName val="금융비용"/>
      <sheetName val="문학간접"/>
      <sheetName val="1.설계조건"/>
      <sheetName val="조도계산서 (도서)"/>
      <sheetName val="결재갑지"/>
      <sheetName val="직노"/>
      <sheetName val="ITEM"/>
      <sheetName val="8설7발"/>
      <sheetName val="간접(90)"/>
      <sheetName val="참조"/>
      <sheetName val="산출내역서"/>
      <sheetName val="앉음벽 (2)"/>
      <sheetName val="6호기"/>
      <sheetName val="접지1종"/>
      <sheetName val="설계내역서"/>
      <sheetName val="단가산출"/>
      <sheetName val="소야공정계획표"/>
      <sheetName val="001"/>
      <sheetName val="총괄내역서"/>
      <sheetName val="일위대가표"/>
      <sheetName val="전기"/>
      <sheetName val="코드표"/>
      <sheetName val="2.1  노무비 평균단가산출"/>
      <sheetName val="경비"/>
      <sheetName val="명세서"/>
      <sheetName val="A-4"/>
      <sheetName val="대비"/>
      <sheetName val="제출내역 (2)"/>
      <sheetName val="I一般比"/>
      <sheetName val="Sheet3"/>
      <sheetName val="예산변경원인분석"/>
      <sheetName val="내역_ver1.0"/>
      <sheetName val="자재단가비교표"/>
      <sheetName val="plan&amp;section of foundation"/>
      <sheetName val="pile bearing capa &amp; arrenge"/>
      <sheetName val="working load at the btm ft."/>
      <sheetName val="stability check"/>
      <sheetName val="design criteria"/>
      <sheetName val="98지급계획"/>
      <sheetName val="적용표"/>
      <sheetName val="주beam"/>
      <sheetName val="재적표"/>
      <sheetName val="단가대비표"/>
      <sheetName val="기초일위"/>
      <sheetName val="시설일위"/>
      <sheetName val="품셈"/>
      <sheetName val="소포내역 (2)"/>
      <sheetName val="산출내역서집계표"/>
      <sheetName val="보고서 기기리스트"/>
      <sheetName val="교량"/>
      <sheetName val="설계서(7)"/>
      <sheetName val="예산서(6)"/>
      <sheetName val="할증"/>
      <sheetName val="INPUT"/>
      <sheetName val="실행(1)"/>
      <sheetName val="전기내역서(총계)"/>
      <sheetName val="견적조건"/>
      <sheetName val="횡배위치"/>
      <sheetName val="덕전리"/>
      <sheetName val="전입"/>
      <sheetName val="여과지동"/>
      <sheetName val="기초자료"/>
      <sheetName val="적용단가"/>
      <sheetName val="분뇨"/>
      <sheetName val="결과조달"/>
      <sheetName val="간이영수증"/>
      <sheetName val="분전반"/>
      <sheetName val="현장관리비"/>
      <sheetName val="상-교대(A1-A2)"/>
      <sheetName val="11.산출(전열)"/>
      <sheetName val="6.산출(동력)"/>
      <sheetName val="7.산출(TRAY)"/>
      <sheetName val="신림자금"/>
      <sheetName val="11.우각부 보강"/>
      <sheetName val="부재예실1월"/>
      <sheetName val="구조물견적서"/>
      <sheetName val="갑지"/>
      <sheetName val="토목내역"/>
      <sheetName val="사급자재"/>
      <sheetName val="_HIT__HMC 견적_3900_"/>
      <sheetName val="7. 현장관리비 "/>
      <sheetName val="6. 안전관리비"/>
      <sheetName val="일위집계(기존)"/>
      <sheetName val="배수내역"/>
      <sheetName val="조건표"/>
      <sheetName val="마산방향"/>
      <sheetName val="진주방향"/>
      <sheetName val="기초수량집"/>
      <sheetName val="재료비"/>
      <sheetName val="토목주소"/>
      <sheetName val="날개벽수량표"/>
      <sheetName val="배수내역 (2)"/>
      <sheetName val="COVER"/>
      <sheetName val="자재단가"/>
      <sheetName val="원가"/>
      <sheetName val="설계예산서"/>
      <sheetName val="ilch"/>
      <sheetName val="입력데이타"/>
      <sheetName val="입력"/>
      <sheetName val="일위대가목록"/>
      <sheetName val="예산총괄"/>
      <sheetName val="공사원가계산서"/>
      <sheetName val="추가예산"/>
      <sheetName val="역T형옹벽단위수량"/>
      <sheetName val="설계"/>
      <sheetName val="Resource2"/>
      <sheetName val="TYPE-A"/>
      <sheetName val="소비자가"/>
      <sheetName val="원가+내역"/>
      <sheetName val="JUCKEYK"/>
      <sheetName val="A 견적"/>
      <sheetName val="전기일위목록"/>
      <sheetName val="type-F"/>
      <sheetName val="99월별경비계획"/>
      <sheetName val="금호"/>
      <sheetName val="70%"/>
      <sheetName val="Macro1"/>
      <sheetName val="연결임시"/>
      <sheetName val="기계공사"/>
      <sheetName val="봉양~조차장간고하개명(신설)"/>
      <sheetName val="13LPMCC"/>
      <sheetName val="용소리교"/>
      <sheetName val="토목"/>
      <sheetName val="Total"/>
      <sheetName val="01AC"/>
      <sheetName val="정화조내역"/>
      <sheetName val="bearing"/>
      <sheetName val="가격조사서"/>
      <sheetName val="검암내역"/>
      <sheetName val="물량표S"/>
      <sheetName val="Macro(차단기)"/>
      <sheetName val="lee"/>
      <sheetName val="집계표소트"/>
      <sheetName val="중기일위대가"/>
      <sheetName val="시멘트"/>
      <sheetName val="단가조사-2"/>
      <sheetName val="내   역"/>
      <sheetName val="일위대가(1)"/>
      <sheetName val="플랜트 설치"/>
      <sheetName val="노임단가표"/>
      <sheetName val="5.산출(전력)"/>
      <sheetName val="광산내역"/>
      <sheetName val="내역원본"/>
      <sheetName val="단가집"/>
      <sheetName val="일위대가(가설)"/>
      <sheetName val="EUPDAT2"/>
      <sheetName val="5호광장_(만점)"/>
      <sheetName val="인천국제_(만점)_(2)"/>
      <sheetName val="Total_단위경유량집계"/>
      <sheetName val="준검_내역서"/>
      <sheetName val="토공유동표(전체_당초)"/>
      <sheetName val="1_수인터널"/>
      <sheetName val="제품원재"/>
      <sheetName val="내역(창신)"/>
      <sheetName val="건설성적"/>
      <sheetName val="WORK"/>
      <sheetName val="99-0002"/>
      <sheetName val="기성내역"/>
      <sheetName val="EBSDATA"/>
      <sheetName val="인사자료총집계"/>
      <sheetName val="수정2"/>
      <sheetName val=" HIT-&gt;HMC 견적(3900)"/>
      <sheetName val="투찰추정"/>
      <sheetName val="검토"/>
      <sheetName val="현금흐름"/>
      <sheetName val="중기"/>
      <sheetName val="내역(가지)"/>
      <sheetName val="일용노임단가"/>
      <sheetName val="원계약고시공및준비구분"/>
      <sheetName val="자재단가표"/>
      <sheetName val="부대내역"/>
      <sheetName val="6PILE  (돌출)"/>
      <sheetName val="바닥판"/>
      <sheetName val="입력DATA"/>
      <sheetName val="지불내역(자재외)"/>
      <sheetName val="SHEET PILE단가"/>
      <sheetName val="소방사항"/>
      <sheetName val="갑지(추정)"/>
      <sheetName val="단가조건(02년)"/>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편입토지조서"/>
      <sheetName val="배수통관(좌)"/>
      <sheetName val="건축공사"/>
      <sheetName val="전기실-1"/>
      <sheetName val="전라자금"/>
      <sheetName val="기기리스트"/>
      <sheetName val="전기일위대가"/>
      <sheetName val="INPUT-DATA"/>
      <sheetName val="총괄-1"/>
      <sheetName val="단가조사표"/>
      <sheetName val="시설물일위"/>
      <sheetName val="Y-WORK"/>
      <sheetName val="기초코드"/>
      <sheetName val="제노임"/>
      <sheetName val="형상"/>
      <sheetName val="신천3호용수로"/>
      <sheetName val="실행"/>
      <sheetName val="200"/>
      <sheetName val="SLAB"/>
      <sheetName val="부속동"/>
      <sheetName val="APT"/>
      <sheetName val="장비"/>
      <sheetName val="노무"/>
      <sheetName val="입찰"/>
      <sheetName val="현경"/>
      <sheetName val="Sheet5"/>
      <sheetName val="재료값"/>
      <sheetName val="현장관리비참조"/>
      <sheetName val="b_balju"/>
      <sheetName val="공사비총괄표"/>
      <sheetName val="전 기"/>
      <sheetName val="CORE#2"/>
      <sheetName val="관급자재"/>
      <sheetName val="내역표지"/>
      <sheetName val="1.설계기준"/>
      <sheetName val="목차 "/>
      <sheetName val="화재 탐지 설비"/>
      <sheetName val="계수시트"/>
      <sheetName val="구간별관경"/>
      <sheetName val="d118"/>
      <sheetName val="공통가설"/>
      <sheetName val="spc 배관견적"/>
      <sheetName val="세골재  T2 변경 현황"/>
      <sheetName val="EQT-ESTN"/>
      <sheetName val="#2_일위대가목록"/>
      <sheetName val="청천내"/>
      <sheetName val="일위"/>
      <sheetName val="장비단가표"/>
      <sheetName val="재료"/>
      <sheetName val="저장소"/>
      <sheetName val="내역집계"/>
      <sheetName val="직접경비호표"/>
      <sheetName val="전체_1설계"/>
      <sheetName val="퇴직금(울산천상)"/>
      <sheetName val="FM"/>
      <sheetName val="별표 "/>
      <sheetName val="SUMMARY(S)"/>
      <sheetName val="asd"/>
      <sheetName val="백암비스타내역"/>
      <sheetName val="설계서(본관)"/>
      <sheetName val="POL6차-PIPING"/>
      <sheetName val="Customer Databas"/>
      <sheetName val="내역서1"/>
      <sheetName val="unit 4"/>
      <sheetName val="견적서"/>
      <sheetName val="WING3"/>
      <sheetName val="재집"/>
      <sheetName val="총"/>
      <sheetName val="물량표"/>
      <sheetName val="오산갈곳"/>
      <sheetName val="PAINT"/>
      <sheetName val="정리계획CF평가"/>
      <sheetName val="증감분석"/>
      <sheetName val="노임이"/>
      <sheetName val="동방설계서"/>
      <sheetName val="접속도로1"/>
      <sheetName val="공사비총괄"/>
      <sheetName val="BH_1 _2_"/>
      <sheetName val="도담구내 개소별 명세"/>
      <sheetName val="공기압축기실"/>
      <sheetName val="101동"/>
      <sheetName val="원가총괄"/>
      <sheetName val="귀래 설계 공내역서"/>
      <sheetName val="3.1공사현황 공정표"/>
      <sheetName val="별첨1-임식"/>
      <sheetName val="기본자료"/>
      <sheetName val="7.공정표"/>
      <sheetName val="단면 (2)"/>
      <sheetName val="지구단위계획"/>
      <sheetName val="간접비(1)"/>
      <sheetName val="공통단가"/>
      <sheetName val="1월"/>
      <sheetName val="1"/>
      <sheetName val="노임 단가"/>
      <sheetName val="설 계"/>
      <sheetName val="정렬"/>
      <sheetName val="원형1호맨홀토공수량"/>
      <sheetName val="C97상"/>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투입내역"/>
      <sheetName val="일위대가목차"/>
      <sheetName val="SG"/>
      <sheetName val="공정증감대ㅈ표"/>
      <sheetName val="시설물기초"/>
      <sheetName val="예가표"/>
      <sheetName val="안정계산"/>
      <sheetName val="단면검토"/>
      <sheetName val="1유리"/>
      <sheetName val="파일구성"/>
      <sheetName val="주관사업"/>
      <sheetName val="1.취수장"/>
      <sheetName val="중기비"/>
      <sheetName val="PAY"/>
      <sheetName val="2000년하반기"/>
      <sheetName val="수지예산"/>
      <sheetName val="직재"/>
      <sheetName val="전동기"/>
      <sheetName val="일위대가(집계)"/>
      <sheetName val="유입량"/>
      <sheetName val="개산공사비"/>
      <sheetName val="재개발"/>
      <sheetName val="6공구(당초)"/>
      <sheetName val="중기사용료산출근거"/>
      <sheetName val="단가산출1"/>
      <sheetName val="ELEC"/>
      <sheetName val="실행(ALT1)"/>
      <sheetName val="개인별 순위표"/>
      <sheetName val="INDEX"/>
      <sheetName val="프랜트면허"/>
      <sheetName val="냉천부속동"/>
      <sheetName val="네고율"/>
      <sheetName val="수량산출서집계(1-4차)"/>
      <sheetName val="정산내역"/>
      <sheetName val="Cash Flow-1"/>
      <sheetName val="원도급"/>
      <sheetName val="하도급"/>
      <sheetName val="(1)본선수량집계"/>
      <sheetName val="단가(적용)"/>
      <sheetName val="조경수목"/>
      <sheetName val="퇴직공제부금"/>
      <sheetName val="평균노임"/>
      <sheetName val="분석"/>
      <sheetName val="시운전연료비"/>
      <sheetName val="골조시행"/>
      <sheetName val="시운전연료"/>
      <sheetName val="입찰보고"/>
      <sheetName val="업체자료"/>
      <sheetName val="MILL"/>
      <sheetName val="9GNG운반"/>
      <sheetName val="중사"/>
      <sheetName val="자료입력"/>
      <sheetName val="적용단위길이"/>
      <sheetName val="전기혼잡제경비(45)"/>
      <sheetName val="공사비집계"/>
      <sheetName val="재료비단가"/>
      <sheetName val="연습"/>
      <sheetName val="장비단가"/>
      <sheetName val="철거산출근거"/>
      <sheetName val="CODE"/>
      <sheetName val="김해토지조서"/>
      <sheetName val="한전일위"/>
      <sheetName val="자동제어"/>
      <sheetName val="장비비 명세서1"/>
      <sheetName val="실지수기호표"/>
      <sheetName val="Baby일위대가"/>
      <sheetName val="CC16-내역서"/>
      <sheetName val="수량산출"/>
      <sheetName val="노임변동률"/>
      <sheetName val="상수도토공집계표"/>
      <sheetName val="8.현장관리비"/>
      <sheetName val="7.안전관리비"/>
      <sheetName val="단가산출서"/>
      <sheetName val="BQ"/>
      <sheetName val="집계및폼"/>
      <sheetName val="04_10_11"/>
      <sheetName val="1안"/>
      <sheetName val="기본일위"/>
      <sheetName val="모델명"/>
      <sheetName val="설치"/>
      <sheetName val="인건비"/>
      <sheetName val="분전반일위대가"/>
      <sheetName val="직접비"/>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자재co"/>
      <sheetName val="INSTR"/>
      <sheetName val="#3_일위대가목록"/>
      <sheetName val="부서코드표"/>
      <sheetName val="건축"/>
      <sheetName val="단중표"/>
      <sheetName val="7"/>
      <sheetName val="投标材料清单 "/>
      <sheetName val="코드"/>
      <sheetName val="단가조사서"/>
      <sheetName val="준공정산"/>
      <sheetName val="48평단가"/>
      <sheetName val="57단가"/>
      <sheetName val="54평단가"/>
      <sheetName val="66평단가"/>
      <sheetName val="61단가"/>
      <sheetName val="89평단가"/>
      <sheetName val="84평단가"/>
      <sheetName val="현장관리비데이타"/>
      <sheetName val="합계"/>
      <sheetName val="1,2,3,4,5단위수량"/>
      <sheetName val="Sheet2"/>
      <sheetName val="계산표지"/>
      <sheetName val="원가서"/>
      <sheetName val="유림골조"/>
      <sheetName val="전기공사"/>
      <sheetName val="손익분석"/>
      <sheetName val="10공구일위"/>
      <sheetName val="내역서 "/>
      <sheetName val="기별(종합)"/>
      <sheetName val="환율change"/>
      <sheetName val="당초"/>
      <sheetName val="단가표"/>
      <sheetName val="시화점실행"/>
      <sheetName val="MSS_2"/>
      <sheetName val="대공종"/>
      <sheetName val="집 계 표"/>
      <sheetName val="TCDB"/>
      <sheetName val="인천제철"/>
      <sheetName val="집계장(대목_실행)"/>
      <sheetName val="협력업체"/>
      <sheetName val="코드1"/>
      <sheetName val="코드2"/>
      <sheetName val="건축내역서"/>
      <sheetName val="일위단가"/>
      <sheetName val="대치판정"/>
      <sheetName val="대림경상68억"/>
      <sheetName val="설명"/>
      <sheetName val="Sheet1 (2)"/>
      <sheetName val="단가조사"/>
      <sheetName val="현금예금"/>
      <sheetName val="가설건물"/>
      <sheetName val="일위대가표48"/>
      <sheetName val="미드수량"/>
      <sheetName val="Macro(전선)"/>
      <sheetName val="결재란"/>
      <sheetName val="원가입력"/>
      <sheetName val="guard(mac)"/>
      <sheetName val="확정분요약"/>
      <sheetName val="확정분세부"/>
      <sheetName val="Sheet4"/>
      <sheetName val="심사물량"/>
      <sheetName val="손익차9월2"/>
      <sheetName val="득점현황"/>
      <sheetName val="제수변 수량집계표(보통)"/>
      <sheetName val="98수문일위"/>
      <sheetName val="입찰견적보고서"/>
      <sheetName val="소화실적"/>
      <sheetName val="자금청구"/>
      <sheetName val="관공일위대가"/>
      <sheetName val="관자재"/>
      <sheetName val="단가 및 재료비"/>
      <sheetName val="관접합및자재집계표"/>
      <sheetName val="3.공통공사대비"/>
      <sheetName val="sub"/>
      <sheetName val="검색방"/>
      <sheetName val="공량산출서"/>
      <sheetName val="토공계산서(부체도로)"/>
      <sheetName val="시중노임단가"/>
      <sheetName val="교각계산"/>
      <sheetName val="부대공(BOQ)"/>
      <sheetName val="내역서비교"/>
      <sheetName val="2_1__노무비_평균단가산출"/>
      <sheetName val="양식_자재단가조사표"/>
      <sheetName val="수우미양가(Vlookup)"/>
      <sheetName val="골재산출"/>
      <sheetName val="포장수량집계"/>
      <sheetName val="5호광장_(만점)1"/>
      <sheetName val="인천국제_(만점)_(2)1"/>
      <sheetName val="Total_단위경유량집계1"/>
      <sheetName val="준검_내역서1"/>
      <sheetName val="토공유동표(전체_당초)1"/>
      <sheetName val="1_수인터널1"/>
      <sheetName val="BH-1_(2)1"/>
      <sheetName val="표__지1"/>
      <sheetName val="앉음벽_(2)1"/>
      <sheetName val="4_전기1"/>
      <sheetName val="노원열병합__건축공사기성내역서1"/>
      <sheetName val="I_설계조건1"/>
      <sheetName val="보고서_기기리스트1"/>
      <sheetName val="우수관매설및_우수받이1"/>
      <sheetName val="1_설계조건1"/>
      <sheetName val="조도계산서_(도서)1"/>
      <sheetName val="보고서_기기리스트"/>
      <sheetName val="Eq. Mobilization"/>
      <sheetName val="목차"/>
      <sheetName val="단면가정"/>
      <sheetName val="공사비산출내역"/>
      <sheetName val="RETAIL (ABOVE)"/>
      <sheetName val="품목납기"/>
      <sheetName val="기본"/>
      <sheetName val="AS복구"/>
      <sheetName val="중기터파기"/>
      <sheetName val="변수값"/>
      <sheetName val="중기상차"/>
      <sheetName val="코드일람표2001년10월"/>
      <sheetName val="몰탈"/>
      <sheetName val="TOT"/>
      <sheetName val="통신물량"/>
      <sheetName val="DHEQSUPT"/>
      <sheetName val="청주(철골발주의뢰서)"/>
      <sheetName val="VE절감"/>
      <sheetName val="분전함신설"/>
      <sheetName val="차수"/>
      <sheetName val="2000노임기준"/>
      <sheetName val="식재인부"/>
      <sheetName val="일위총괄"/>
      <sheetName val="남양내역"/>
      <sheetName val="MAIN_TABLE"/>
      <sheetName val="단가적용"/>
      <sheetName val="수량집계"/>
      <sheetName val="기본단가"/>
      <sheetName val="현장별"/>
      <sheetName val="1단계"/>
      <sheetName val="비주거용"/>
      <sheetName val="전선 및 전선관"/>
      <sheetName val="공조기"/>
      <sheetName val="기계경비시간당손료목록"/>
      <sheetName val="현장조사"/>
      <sheetName val="공정코드"/>
      <sheetName val="평3"/>
      <sheetName val="효율표"/>
      <sheetName val="1공구(입찰내역)"/>
      <sheetName val="일위대가 "/>
      <sheetName val="1ST"/>
      <sheetName val="4 LINE"/>
      <sheetName val="7 th"/>
      <sheetName val="CTEMCOST"/>
      <sheetName val="ELECTRIC"/>
      <sheetName val="SCHEDULE"/>
      <sheetName val="참조 (2)"/>
      <sheetName val="투찰가"/>
      <sheetName val="노임단가 (2)"/>
      <sheetName val="세부추진"/>
      <sheetName val="상용보강"/>
      <sheetName val="횡배수관토공수량"/>
      <sheetName val="사유서제출현황-2"/>
      <sheetName val="단   산"/>
      <sheetName val="실    단"/>
      <sheetName val="단가(반정1교-원주)"/>
      <sheetName val="제잡비"/>
      <sheetName val="개요"/>
      <sheetName val="용수간선"/>
      <sheetName val="일위_파일"/>
      <sheetName val="이토변실(A3-LINE)"/>
      <sheetName val="실행대비"/>
      <sheetName val="암거"/>
      <sheetName val=""/>
      <sheetName val="공사수행방안"/>
      <sheetName val="BJJIN"/>
      <sheetName val="현관"/>
      <sheetName val="신고조서"/>
      <sheetName val="EJ"/>
      <sheetName val="맨홀토공"/>
      <sheetName val="맨홀수량산출"/>
      <sheetName val="제경비산출서"/>
      <sheetName val="중기사용료"/>
      <sheetName val="인부신상자료"/>
      <sheetName val="구의33고"/>
      <sheetName val="유림총괄"/>
      <sheetName val="하중계산"/>
      <sheetName val="제품목록"/>
      <sheetName val="옥내소화전계산서"/>
      <sheetName val="관리,공감"/>
      <sheetName val="Sheet6"/>
      <sheetName val="인력터파기"/>
      <sheetName val="토사(PE)"/>
      <sheetName val="정산을지"/>
      <sheetName val="6. 수량산출서"/>
      <sheetName val="점수계산1-2"/>
      <sheetName val="B"/>
      <sheetName val="인원"/>
      <sheetName val="5. 현장관리비(new) "/>
      <sheetName val="원본"/>
      <sheetName val="HVAC"/>
      <sheetName val="CODE1"/>
      <sheetName val="일위(시설)"/>
      <sheetName val="노무비 근거"/>
      <sheetName val="-배수구조총재료"/>
      <sheetName val="조작대(1연)"/>
      <sheetName val="위치조서"/>
      <sheetName val="일정"/>
      <sheetName val="단위수량"/>
      <sheetName val="대운반(철재)"/>
      <sheetName val="암거 제원표"/>
      <sheetName val="금리계산"/>
      <sheetName val="콘크리트타설집계표"/>
      <sheetName val="A1"/>
      <sheetName val="96수출"/>
      <sheetName val="가설식당"/>
      <sheetName val="자동세륜기"/>
      <sheetName val="내역서을지"/>
      <sheetName val="2련간지"/>
      <sheetName val="5.동별횡주관경"/>
      <sheetName val="적용환율"/>
      <sheetName val="2.대외공문"/>
      <sheetName val="월별수입"/>
      <sheetName val="SHL"/>
      <sheetName val="장비 (2)"/>
      <sheetName val="LF자재단가"/>
      <sheetName val="동해title"/>
      <sheetName val="도수로현황"/>
      <sheetName val="재료비노무비"/>
      <sheetName val="SHEET"/>
      <sheetName val="N賃率_職"/>
      <sheetName val="부총"/>
      <sheetName val="기안"/>
      <sheetName val="실행(표지,갑,을)"/>
      <sheetName val="도급FORM"/>
      <sheetName val="본사공가현황"/>
      <sheetName val="산식3"/>
      <sheetName val="도실건시"/>
      <sheetName val="공통(20-91)"/>
      <sheetName val="Macro3"/>
      <sheetName val="건축2"/>
      <sheetName val="장비집계"/>
      <sheetName val="본사인상전"/>
      <sheetName val=" 갑지"/>
      <sheetName val="기계실냉난방"/>
      <sheetName val="학생내역"/>
      <sheetName val="표준건축비"/>
      <sheetName val="울산자금"/>
      <sheetName val="전산망"/>
      <sheetName val="가시설단위수량"/>
      <sheetName val="콘_재료분리(1)"/>
      <sheetName val="1.CB"/>
      <sheetName val="변수"/>
      <sheetName val="옥외외등집계표"/>
      <sheetName val="기계실"/>
      <sheetName val="간접"/>
      <sheetName val="기준"/>
      <sheetName val="입력정보"/>
      <sheetName val="CM 1"/>
      <sheetName val="수문일1"/>
      <sheetName val="투찰"/>
      <sheetName val="범례표"/>
      <sheetName val="위치"/>
      <sheetName val="49일위"/>
      <sheetName val="22일위"/>
      <sheetName val="일위대가집계"/>
      <sheetName val="일위CODE"/>
      <sheetName val="상반기손익차2총괄"/>
      <sheetName val="비교1"/>
      <sheetName val="철근량"/>
      <sheetName val="11_우각부_보강1"/>
      <sheetName val="제출내역_(2)1"/>
      <sheetName val="11_산출(전열)1"/>
      <sheetName val="6_산출(동력)1"/>
      <sheetName val="7_산출(TRAY)1"/>
      <sheetName val="3련_BOX1"/>
      <sheetName val="내역_ver1_01"/>
      <sheetName val="소포내역_(2)1"/>
      <sheetName val="plan&amp;section_of_foundation1"/>
      <sheetName val="pile_bearing_capa_&amp;_arrenge1"/>
      <sheetName val="working_load_at_the_btm_ft_1"/>
      <sheetName val="stability_check1"/>
      <sheetName val="design_criteria1"/>
      <sheetName val="배수내역_(2)"/>
      <sheetName val="배수공_시멘트_및_골재량_산출"/>
      <sheetName val="_HIT__HMC_견적_3900_1"/>
      <sheetName val="7__현장관리비_1"/>
      <sheetName val="6__안전관리비1"/>
      <sheetName val="5_산출(전력)"/>
      <sheetName val="수량산출서(전력간선_지하D_C)"/>
      <sheetName val="내___역"/>
      <sheetName val="A_견적"/>
      <sheetName val="_HIT-&gt;HMC_견적(3900)"/>
      <sheetName val="플랜트_설치"/>
      <sheetName val="unit_4"/>
      <sheetName val="전_기"/>
      <sheetName val="6PILE__(돌출)"/>
      <sheetName val="목차_"/>
      <sheetName val="화재_탐지_설비"/>
      <sheetName val="SHEET_PILE단가"/>
      <sheetName val="귀래_설계_공내역서"/>
      <sheetName val="Customer_Databas"/>
      <sheetName val="2차전체변경예정_(2)"/>
      <sheetName val="spc_배관견적"/>
      <sheetName val="1_취수장"/>
      <sheetName val="노임_단가"/>
      <sheetName val="설_계"/>
      <sheetName val="개인별_순위표"/>
      <sheetName val="BH_1__2_"/>
      <sheetName val="3_1공사현황_공정표"/>
      <sheetName val="Cash_Flow-1"/>
      <sheetName val="3_공통공사대비"/>
      <sheetName val="세골재__T2_변경_현황"/>
      <sheetName val="토공 토적표"/>
      <sheetName val="산출"/>
      <sheetName val="소방"/>
      <sheetName val="95MAKER"/>
      <sheetName val="계정"/>
      <sheetName val="구성비"/>
      <sheetName val="예산코드"/>
      <sheetName val="건축기술부대조건"/>
      <sheetName val="이월"/>
      <sheetName val="단가비교"/>
      <sheetName val="MSS_21"/>
      <sheetName val="1_설계기준"/>
      <sheetName val="집_계_표"/>
      <sheetName val="8_현장관리비"/>
      <sheetName val="7_안전관리비"/>
      <sheetName val="별표_"/>
      <sheetName val="Eq__Mobilization"/>
      <sheetName val="내역서_"/>
      <sheetName val="도담구내_개소별_명세"/>
      <sheetName val="投标材料清单_"/>
      <sheetName val="단가_및_재료비"/>
      <sheetName val="장비비_명세서1"/>
      <sheetName val="7_공정표"/>
      <sheetName val="단면_(2)"/>
      <sheetName val="5__현장관리비(new)_"/>
      <sheetName val="2_대외공문"/>
      <sheetName val="노임단가_(2)"/>
      <sheetName val="RETAIL_(ABOVE)"/>
      <sheetName val="목록"/>
      <sheetName val="자재단가리스트"/>
      <sheetName val="노무비"/>
      <sheetName val="목록표"/>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 소방공사 산출근거"/>
      <sheetName val="수배전(갑)"/>
      <sheetName val="현장실사자료"/>
      <sheetName val="내역서1999.8최종"/>
      <sheetName val="sw1"/>
      <sheetName val="제품정보"/>
      <sheetName val="상품수불(합산)"/>
      <sheetName val="esc"/>
      <sheetName val="COST"/>
      <sheetName val="3BL공동구 수량"/>
      <sheetName val="APT내역"/>
      <sheetName val="부대시설"/>
      <sheetName val="Sheet17"/>
      <sheetName val="환경평가"/>
      <sheetName val="1회"/>
      <sheetName val="수량산출서 (2)"/>
      <sheetName val="입력데이타(비인쇄용)"/>
      <sheetName val="일위대_x0000__x0000_Ԁ_x0000_䀀"/>
      <sheetName val="골조"/>
      <sheetName val="현장경비"/>
      <sheetName val="일위산출근거"/>
      <sheetName val="집계표(육상)"/>
      <sheetName val="수량산출서집계"/>
      <sheetName val="맨홀수량"/>
      <sheetName val="CON'C"/>
      <sheetName val="간접비"/>
      <sheetName val="자재"/>
      <sheetName val="산근1"/>
      <sheetName val="조립1부실적"/>
      <sheetName val="재정비내역"/>
      <sheetName val="지적고시내역"/>
      <sheetName val="기성(1차) "/>
      <sheetName val="NOMUBI"/>
      <sheetName val="설계명세서"/>
      <sheetName val="수량명세서"/>
      <sheetName val="실적공사비"/>
      <sheetName val="동물이동통로"/>
      <sheetName val="토목내역서"/>
      <sheetName val="I_설계조_x0000_"/>
      <sheetName val="전철"/>
      <sheetName val="현황산출서"/>
      <sheetName val="조도계산서_(도서_x0000_"/>
      <sheetName val="NNV"/>
      <sheetName val="관경별내역서"/>
      <sheetName val="설계서"/>
      <sheetName val="20관리비율"/>
      <sheetName val="5사남"/>
      <sheetName val="일위대㐀븁_x0000__x0000_退"/>
      <sheetName val="단위중량"/>
      <sheetName val="wall"/>
      <sheetName val="인건-측정"/>
      <sheetName val="조직"/>
      <sheetName val="에어샵공사"/>
      <sheetName val="Sheet16"/>
      <sheetName val="04변경-상하"/>
      <sheetName val="MSS"/>
      <sheetName val="정화조"/>
      <sheetName val="전사 (2)"/>
      <sheetName val="BA (2)"/>
      <sheetName val="CP (2)"/>
      <sheetName val="시산표"/>
      <sheetName val="전기단가조사서"/>
      <sheetName val="울산자동제어"/>
      <sheetName val="실행내역서(DCU)"/>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구조물"/>
      <sheetName val="대전(세창동)"/>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토공 total"/>
      <sheetName val="공기압舓⿫_x0005_"/>
      <sheetName val="공기압妐&quot;姜"/>
      <sheetName val="토공(1)"/>
      <sheetName val="준공조서갑지"/>
      <sheetName val="일위대가(계측기설치)"/>
      <sheetName val="유치원내역"/>
      <sheetName val="견내"/>
      <sheetName val="포장(수량)-관로부"/>
      <sheetName val="기성갑지"/>
      <sheetName val="MIJIBI"/>
      <sheetName val="0Title"/>
      <sheetName val="할빙수"/>
      <sheetName val="식음료"/>
      <sheetName val="apt수량"/>
      <sheetName val="현금"/>
      <sheetName val="첨부1"/>
      <sheetName val="지급자재"/>
      <sheetName val="난간벽단위"/>
      <sheetName val="LIST"/>
      <sheetName val="내역서(100%)"/>
      <sheetName val="가시설(TYPE-A)"/>
      <sheetName val="1-1평균터파기고(1)"/>
      <sheetName val="견적의뢰서"/>
      <sheetName val="변경내역"/>
      <sheetName val="전압강하자료"/>
      <sheetName val="아파트 "/>
      <sheetName val="2분기"/>
      <sheetName val="예산실적전체당월"/>
      <sheetName val="안정검토"/>
      <sheetName val="제수문집계"/>
      <sheetName val="표준지1 (2)"/>
      <sheetName val="변경명신물량 (2)"/>
      <sheetName val="K1자재(3차등)"/>
      <sheetName val="제수변수량"/>
      <sheetName val="인구"/>
      <sheetName val="조경수량"/>
      <sheetName val="접속도수량집계표"/>
      <sheetName val="설계내역(2001)"/>
      <sheetName val="일위대가목록표"/>
      <sheetName val="新철폐복2"/>
      <sheetName val="新철폐복3"/>
      <sheetName val="新철폐복"/>
      <sheetName val="I_설계조多"/>
      <sheetName val="사업부구분코드"/>
      <sheetName val="급,배기팬"/>
      <sheetName val="날개수집"/>
      <sheetName val="일위1"/>
      <sheetName val="REDUCER"/>
      <sheetName val="WE'T"/>
      <sheetName val="정산서"/>
      <sheetName val="갑지.을지"/>
      <sheetName val="기타"/>
      <sheetName val="각종양식"/>
      <sheetName val="&lt;--"/>
      <sheetName val="마스터원본"/>
      <sheetName val="미납품 현황"/>
      <sheetName val="월별손익"/>
      <sheetName val="PI"/>
      <sheetName val="건축공사실행"/>
      <sheetName val="건축원가"/>
      <sheetName val="내역서2안"/>
      <sheetName val="물량내역서"/>
      <sheetName val="수목표준대가"/>
      <sheetName val="기초목"/>
      <sheetName val="database"/>
      <sheetName val="감가상각비대체내역"/>
      <sheetName val="자재집계"/>
      <sheetName val="예산조서(전송)"/>
      <sheetName val="부대대비"/>
      <sheetName val="냉연집계"/>
      <sheetName val="자갈,시멘트,모래산출"/>
      <sheetName val="15100"/>
      <sheetName val="주bea_xdcf0_"/>
      <sheetName val="물류최종8월7"/>
      <sheetName val="송전기본"/>
      <sheetName val="경비_원본"/>
      <sheetName val="간접경상비"/>
      <sheetName val="J"/>
      <sheetName val="간지"/>
      <sheetName val="설-원가"/>
      <sheetName val="2"/>
      <sheetName val="세목별"/>
      <sheetName val="한일양산"/>
      <sheetName val="2-2.매출분석"/>
      <sheetName val="임차비용"/>
      <sheetName val="하수급견적대비"/>
      <sheetName val="교대(A1)"/>
      <sheetName val="견적시담(송포2공구)"/>
      <sheetName val="집계"/>
      <sheetName val="기준액"/>
      <sheetName val="(당평)자재"/>
      <sheetName val="데이터유효성검사자료"/>
      <sheetName val="유효폭의 계산"/>
      <sheetName val="다곡2교"/>
      <sheetName val="F4-F7"/>
      <sheetName val="기본설계기준"/>
      <sheetName val="H-pile(298x299)"/>
      <sheetName val="H-pile(250x250)"/>
      <sheetName val="FAB별"/>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도담구내 개소별 명柖"/>
      <sheetName val="주식"/>
      <sheetName val="Cost bd-&quot;A&quot;"/>
      <sheetName val="DTCT"/>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Scenario"/>
      <sheetName val="시추조사비"/>
      <sheetName val="STEEL BOX 단면설계(SEC.8)"/>
      <sheetName val="S0"/>
      <sheetName val="을부담운반비"/>
      <sheetName val="건축원가계산서"/>
      <sheetName val="덤프트럭계수"/>
      <sheetName val="95년12월말"/>
      <sheetName val="제잡비1"/>
      <sheetName val="보할"/>
      <sheetName val="화설내"/>
      <sheetName val="설명서 "/>
      <sheetName val="FACTOR"/>
      <sheetName val="기존단가 (2)"/>
      <sheetName val="대_x0000__x0000_"/>
      <sheetName val="GDP"/>
      <sheetName val="일일입력"/>
      <sheetName val="품목등록"/>
      <sheetName val="선정요령"/>
      <sheetName val="자격 땡겨오기"/>
      <sheetName val="수정계획3"/>
      <sheetName val="125x125"/>
      <sheetName val="4. VOs summary"/>
      <sheetName val="SEX"/>
      <sheetName val="Quantity"/>
      <sheetName val="TOSHIBA-Structure"/>
      <sheetName val="Chiet tinh dz35"/>
      <sheetName val="RATE"/>
      <sheetName val="만년달력"/>
      <sheetName val="내역1"/>
      <sheetName val="부하LOAD"/>
      <sheetName val="매출그래프"/>
      <sheetName val="인적사항(누적)"/>
      <sheetName val="제1영업소"/>
      <sheetName val="제2영업소"/>
      <sheetName val="제3영업소"/>
      <sheetName val="실_인건비(5월부터)"/>
      <sheetName val="현장별정리"/>
      <sheetName val="표지 (2)"/>
      <sheetName val="건축집계"/>
      <sheetName val=" 견적서"/>
      <sheetName val="수완하도"/>
      <sheetName val="김포내역"/>
      <sheetName val="기타#9"/>
      <sheetName val="10"/>
      <sheetName val="11"/>
      <sheetName val="12"/>
      <sheetName val="13"/>
      <sheetName val="14"/>
      <sheetName val="15"/>
      <sheetName val="16"/>
      <sheetName val="3"/>
      <sheetName val="4"/>
      <sheetName val="5"/>
      <sheetName val="6"/>
      <sheetName val="8"/>
      <sheetName val="9"/>
      <sheetName val="담보"/>
      <sheetName val="우석문틀"/>
      <sheetName val="건명"/>
      <sheetName val="수자재단위당"/>
      <sheetName val="수계"/>
      <sheetName val="토지가격산출기초"/>
      <sheetName val="공시지가"/>
      <sheetName val="인원계획-미화"/>
      <sheetName val="안산기계장치"/>
      <sheetName val="토목도급"/>
      <sheetName val="점유현황"/>
      <sheetName val="매입"/>
      <sheetName val="판정1교토공"/>
      <sheetName val="WEON"/>
      <sheetName val="제조노임"/>
      <sheetName val="인입관수량총괄"/>
      <sheetName val="단가조사-1"/>
      <sheetName val="갑지_설계 내역서"/>
      <sheetName val="자재테이블"/>
      <sheetName val="2.단면가정 (양곡1교)"/>
      <sheetName val="관급현황"/>
      <sheetName val="기술조건"/>
      <sheetName val="1.내역(청.하역장전등)"/>
      <sheetName val="기계"/>
      <sheetName val="직접뀀鞖/_x0000_"/>
      <sheetName val="배수관연장조서"/>
      <sheetName val="미장"/>
      <sheetName val="철골"/>
      <sheetName val="전도품의"/>
      <sheetName val="영업소실적"/>
      <sheetName val="단양 00 아파트-세부내역"/>
      <sheetName val="4.2.1 마루높이 검토"/>
      <sheetName val="ITB COST"/>
      <sheetName val="결재_x0000_"/>
      <sheetName val="05년 상"/>
      <sheetName val="영흥TL(UP,DOWN) "/>
      <sheetName val="집계장"/>
      <sheetName val="시운전"/>
      <sheetName val="시운전绸7"/>
      <sheetName val="7_산출(⠀榅弁䘿_x0000_"/>
      <sheetName val="1,2,3,4_x0000__x0000_界Þ多⽬"/>
      <sheetName val="문10"/>
      <sheetName val="원료"/>
      <sheetName val="과업지시서"/>
      <sheetName val="단가비교표_공통1"/>
      <sheetName val="8.PILE  (돌출)"/>
      <sheetName val="하조서"/>
      <sheetName val="2002상반기노임기준"/>
      <sheetName val="종단계산"/>
      <sheetName val="수량산출서 갑지"/>
      <sheetName val="품셈 "/>
      <sheetName val="음성cable"/>
      <sheetName val="M-EMS GP-570(BIT)"/>
      <sheetName val="학익동신동아5차CD365"/>
      <sheetName val="건축공사집계"/>
      <sheetName val="설변단가적용현황"/>
      <sheetName val="변경내역서"/>
      <sheetName val="1,2,3,4_x0005__x0000__x0000__x0000__x0000_"/>
      <sheetName val="개요2"/>
      <sheetName val="수량계산"/>
      <sheetName val="일위산출"/>
      <sheetName val="용산1(해보)"/>
      <sheetName val="보활"/>
      <sheetName val="집행(2-1)"/>
      <sheetName val="일위대"/>
      <sheetName val="일위대㐀븁"/>
      <sheetName val="DHEQ㧈讄䰀漐"/>
      <sheetName val="요율표"/>
      <sheetName val="preface"/>
      <sheetName val="SCH"/>
      <sheetName val="사진첩"/>
      <sheetName val="#2 노임단가"/>
      <sheetName val="코_x0000_"/>
      <sheetName val="남양시작동자105노65기1.3화1.2"/>
      <sheetName val="Sens&amp;Anal"/>
      <sheetName val="ASP"/>
      <sheetName val="원_x0000__x0000_"/>
      <sheetName val="단재적표"/>
      <sheetName val=" FURNACE현설"/>
      <sheetName val="97 사업추정(WEKI)"/>
      <sheetName val="10공-_x0000_Ԁ"/>
      <sheetName val="Data&amp;Result"/>
      <sheetName val="램머"/>
      <sheetName val="2000.05"/>
      <sheetName val="JUCK"/>
      <sheetName val="내역_verᔈ_x0000__x0000_"/>
      <sheetName val="계산_x0000__x0000_"/>
      <sheetName val="정리계槜〚_x0000__x0000_䇀"/>
      <sheetName val="공량·_x0000__x0000_"/>
      <sheetName val="공량×"/>
      <sheetName val="TABLE DB"/>
      <sheetName val="쌍용 data base"/>
      <sheetName val="6__안전관慨⻥"/>
      <sheetName val="산출근거#2-3"/>
      <sheetName val="설계명세"/>
      <sheetName val="LD"/>
      <sheetName val="유지정비"/>
      <sheetName val="용역인건비"/>
      <sheetName val="6동"/>
      <sheetName val="일반수량총괄집계"/>
      <sheetName val="단가시흥"/>
      <sheetName val="6_산출닑⾱_x0005__x0000_"/>
      <sheetName val="장문교(대전)"/>
      <sheetName val="일위집계"/>
      <sheetName val="주bea?"/>
      <sheetName val="투찰(하수)"/>
      <sheetName val="예총"/>
      <sheetName val="장비코드표 050601"/>
      <sheetName val="2007년 생산1부장비"/>
      <sheetName val="2008년 생산부전장비코드"/>
      <sheetName val="DDB부 장비 관리현황"/>
      <sheetName val="Xunit (단위환산)"/>
      <sheetName val="돈암사업"/>
      <sheetName val="DATA LISTS"/>
      <sheetName val="토공(완충)"/>
      <sheetName val="재료할증"/>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신대방33(적용)"/>
      <sheetName val="보고"/>
      <sheetName val="계정1"/>
      <sheetName val="오동"/>
      <sheetName val="대조"/>
      <sheetName val="나한"/>
      <sheetName val="내역서 제출"/>
      <sheetName val="단가산출(T)"/>
      <sheetName val="수량산출목록표"/>
      <sheetName val="설계예산서(2_소천우회토목)"/>
      <sheetName val="수토공단위당"/>
      <sheetName val="부안변전"/>
      <sheetName val="구조물터파기수량집계"/>
      <sheetName val="8.설치품셈"/>
      <sheetName val="7월11일"/>
      <sheetName val="설원"/>
      <sheetName val="업체별기성내역"/>
      <sheetName val="3련_B䀀㽚"/>
      <sheetName val="design_crit_x0000__x0000__x0005__x0000_"/>
      <sheetName val="[입찰안.xls]직접뀀鞖/_x0000_"/>
      <sheetName val="[입찰안.xls][입찰안.xls]직접뀀鞖/_x0000_"/>
      <sheetName val="자재기성 신청서.xlsx"/>
      <sheetName val="0.목록1"/>
      <sheetName val="마감산출"/>
      <sheetName val="조직관리비"/>
      <sheetName val="수선비"/>
      <sheetName val="원가명세"/>
      <sheetName val="사발차명세표"/>
      <sheetName val="손익"/>
      <sheetName val="분개장·원장"/>
      <sheetName val="소포내역_x0000__x0000__x0005__x0000_"/>
      <sheetName val="품셈총괄표"/>
      <sheetName val="토공_total"/>
      <sheetName val="공기압舓⿫"/>
      <sheetName val="기성(1차)_"/>
      <sheetName val="9GNG운¼"/>
      <sheetName val="공사비증감"/>
      <sheetName val="VXXXXXXX"/>
      <sheetName val="중기조종사 단위단가"/>
      <sheetName val="시약"/>
      <sheetName val="전기2005"/>
      <sheetName val="통신2005"/>
      <sheetName val="plan&amp;section_of__x0000__x0000__x0005__x0000_冰﹢Ƚ_x0000__x0000__x0000_"/>
      <sheetName val="Bảng mã VT"/>
      <sheetName val="참조표"/>
      <sheetName val="pile_bearing_capa_&amp;_¬웰ﾕ쀀_x0005_"/>
      <sheetName val="pile_bearing_capa_&amp;_¬웰ﾕ_x0000_ﳪ_x0005_"/>
      <sheetName val="5호광장_(만점)3"/>
      <sheetName val="인천국제_(만점)_(2)3"/>
      <sheetName val="Total_단위경유량집계3"/>
      <sheetName val="토공유동표(전체_당초)3"/>
      <sheetName val="준검_내역서3"/>
      <sheetName val="BH-1_(2)3"/>
      <sheetName val="4_전기3"/>
      <sheetName val="표__지3"/>
      <sheetName val="1_수인터널3"/>
      <sheetName val="I_설계조건3"/>
      <sheetName val="앉음벽_(2)3"/>
      <sheetName val="노원열병합__건축공사기성내역서3"/>
      <sheetName val="1_설계조건3"/>
      <sheetName val="소포내역_(2)3"/>
      <sheetName val="A_견적2"/>
      <sheetName val="조도계산서_(도서)3"/>
      <sheetName val="MSS_23"/>
      <sheetName val="2_1__노무비_평균단가산출2"/>
      <sheetName val="우수관매설및_우수받이3"/>
      <sheetName val="제출내역_(2)3"/>
      <sheetName val="내역_ver1_03"/>
      <sheetName val="plan&amp;section_of_foundation3"/>
      <sheetName val="pile_bearing_capa_&amp;_arrenge3"/>
      <sheetName val="working_load_at_the_btm_ft_3"/>
      <sheetName val="stability_check3"/>
      <sheetName val="design_criteria3"/>
      <sheetName val="11_우각부_보강3"/>
      <sheetName val="보고서_기기리스트2"/>
      <sheetName val="7__현장관리비_3"/>
      <sheetName val="6__안전관리비3"/>
      <sheetName val="_HIT__HMC_견적_3900_3"/>
      <sheetName val="내___역2"/>
      <sheetName val="플랜트_설치2"/>
      <sheetName val="11_산출(전열)3"/>
      <sheetName val="6_산출(동력)3"/>
      <sheetName val="7_산출(TRAY)3"/>
      <sheetName val="3련_BOX3"/>
      <sheetName val="배수공_시멘트_및_골재량_산출2"/>
      <sheetName val="5_산출(전력)2"/>
      <sheetName val="배수내역_(2)2"/>
      <sheetName val="SHEET_PILE단가2"/>
      <sheetName val="전_기2"/>
      <sheetName val="Customer_Databas2"/>
      <sheetName val="_HIT-&gt;HMC_견적(3900)2"/>
      <sheetName val="세골재__T2_변경_현황2"/>
      <sheetName val="수량산출서(전력간선_지하D_C)2"/>
      <sheetName val="화재_탐지_설비2"/>
      <sheetName val="2차전체변경예정_(2)2"/>
      <sheetName val="6PILE__(돌출)2"/>
      <sheetName val="목차_2"/>
      <sheetName val="귀래_설계_공내역서2"/>
      <sheetName val="unit_42"/>
      <sheetName val="BH_1__2_2"/>
      <sheetName val="8_현장관리비2"/>
      <sheetName val="7_안전관리비2"/>
      <sheetName val="spc_배관견적2"/>
      <sheetName val="1_설계기준2"/>
      <sheetName val="1_취수장2"/>
      <sheetName val="개인별_순위표2"/>
      <sheetName val="내역서_2"/>
      <sheetName val="3_1공사현황_공정표2"/>
      <sheetName val="노임_단가2"/>
      <sheetName val="Cash_Flow-12"/>
      <sheetName val="설_계2"/>
      <sheetName val="도담구내_개소별_명세2"/>
      <sheetName val="별표_2"/>
      <sheetName val="投标材料清单_2"/>
      <sheetName val="3_공통공사대비2"/>
      <sheetName val="집_계_표2"/>
      <sheetName val="RETAIL_(ABOVE)2"/>
      <sheetName val="장비비_명세서12"/>
      <sheetName val="노임단가_(2)2"/>
      <sheetName val="단가_및_재료비2"/>
      <sheetName val="6__수량산출서1"/>
      <sheetName val="참조_(2)1"/>
      <sheetName val="7_공정표2"/>
      <sheetName val="단면_(2)2"/>
      <sheetName val="단___산1"/>
      <sheetName val="실____단1"/>
      <sheetName val="5__현장관리비(new)_2"/>
      <sheetName val="2_대외공문2"/>
      <sheetName val="Eq__Mobilization2"/>
      <sheetName val="제수변_수량집계표(보통)1"/>
      <sheetName val="Sheet1_(2)1"/>
      <sheetName val="수량산출서_(2)"/>
      <sheetName val="노무비_근거1"/>
      <sheetName val="_갑지1"/>
      <sheetName val="장비_(2)1"/>
      <sheetName val="CM_11"/>
      <sheetName val="5_동별횡주관경1"/>
      <sheetName val="전선_및_전선관1"/>
      <sheetName val="3BL공동구_수량1"/>
      <sheetName val="암거_제원표1"/>
      <sheetName val="내역서1999_8최종1"/>
      <sheetName val="1_CB"/>
      <sheetName val="일위대가_1"/>
      <sheetName val="4_LINE1"/>
      <sheetName val="7_th1"/>
      <sheetName val="토공_토적표"/>
      <sheetName val="아파트_"/>
      <sheetName val="습식및_셀프레벨링1"/>
      <sheetName val="1차_내역서1"/>
      <sheetName val="BSD_(2)"/>
      <sheetName val="바_한일양산"/>
      <sheetName val="Project_Brief"/>
      <sheetName val="영업_일1"/>
      <sheetName val="기기_내역서"/>
      <sheetName val="전사_(2)"/>
      <sheetName val="BA_(2)"/>
      <sheetName val="CP_(2)"/>
      <sheetName val="일위대가56-1_"/>
      <sheetName val="일위대가71-1_"/>
      <sheetName val="일위대가74-1_"/>
      <sheetName val="일위대가76-1_"/>
      <sheetName val="일위대가77-1_"/>
      <sheetName val="일위대가78-1_"/>
      <sheetName val="_소방공사_산출근거"/>
      <sheetName val="갑지_을지"/>
      <sheetName val="변경명신물량_(2)"/>
      <sheetName val="2-2_매출분석"/>
      <sheetName val="설명서_"/>
      <sheetName val="주bea"/>
      <sheetName val="유효폭의_계산"/>
      <sheetName val="STEEL_BOX_단면설계(SEC_8)"/>
      <sheetName val="미납품_현황"/>
      <sheetName val="도담구내_개소별_명柖1"/>
      <sheetName val="danh_muc_vat_tu1"/>
      <sheetName val="Register-BG_NCC1"/>
      <sheetName val="Data_21"/>
      <sheetName val="TB_chính1"/>
      <sheetName val="Steel_pipe1"/>
      <sheetName val="Ref_pipe+Ins1"/>
      <sheetName val="Plastic_pipe1"/>
      <sheetName val="Air_Grilles1"/>
      <sheetName val="Cost_bd-&quot;A&quot;1"/>
      <sheetName val="기존단가_(2)"/>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3련_Bꨀ덽"/>
      <sheetName val="working_load_at０ʵŚÃ堠ᴕ_x0000__x0000__x0000__x0000__x0000__x0000_"/>
      <sheetName val="납부서"/>
      <sheetName val="식재"/>
      <sheetName val="시설물"/>
      <sheetName val="식재출력용"/>
      <sheetName val="유지관리"/>
      <sheetName val="조도계산서Å_x0000_Ԁ_x0000__x0000_"/>
      <sheetName val="조도계산서Å_x0000_Ԁ_x0000_耀"/>
      <sheetName val="내역(인테리어 실내)(도급)"/>
      <sheetName val="내역(인테리어 실외)(도급)"/>
      <sheetName val="(원)기흥상갈"/>
      <sheetName val="현장경비(공사금액별)"/>
      <sheetName val="4__VOs_summary"/>
      <sheetName val="Xunit_(단위환산)"/>
      <sheetName val="장비코드표_050601"/>
      <sheetName val="2007년_생산1부장비"/>
      <sheetName val="2008년_생산부전장비코드"/>
      <sheetName val="DDB부_장비_관리현황"/>
      <sheetName val="外構・目次"/>
      <sheetName val="工場棟・目次"/>
      <sheetName val="事務棟・目次"/>
      <sheetName val="gvl"/>
      <sheetName val="電気設備表"/>
      <sheetName val="预算"/>
      <sheetName val="Bảng_mã_VT"/>
      <sheetName val="Chiet_tinh_dz35"/>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Elec LG"/>
      <sheetName val="ESTI."/>
      <sheetName val="DI-ESTI"/>
      <sheetName val="1_MV"/>
      <sheetName val="받을어음"/>
      <sheetName val="시작"/>
      <sheetName val="투자자산"/>
      <sheetName val="대손상각"/>
      <sheetName val="Translation"/>
      <sheetName val="D &amp; W sizes"/>
      <sheetName val="単価表"/>
      <sheetName val="Gia vat tu"/>
      <sheetName val="DI_ESTI"/>
      <sheetName val="dtct cong"/>
      <sheetName val="HS"/>
      <sheetName val="b_balju_cho"/>
      <sheetName val="공기압¬_x0000_Ԁ"/>
      <sheetName val="자격증"/>
      <sheetName val="뚝토공"/>
      <sheetName val="공사비예산서"/>
      <sheetName val="가로등내역서"/>
      <sheetName val="정리계槜で_x0000__x0000_ｐ"/>
      <sheetName val="정리계槜で_x0000__x0000_㟠"/>
      <sheetName val="세부내역서"/>
      <sheetName val="현우실적"/>
      <sheetName val="원가&amp;하도급원가"/>
      <sheetName val="적산"/>
      <sheetName val="일위대가(집계_x0000_"/>
      <sheetName val="Front"/>
      <sheetName val="CONCRETE"/>
      <sheetName val="부안일위"/>
      <sheetName val="만봉용지매수비(총괄)"/>
      <sheetName val="차량(구)"/>
      <sheetName val="자단"/>
      <sheetName val="발주내역"/>
      <sheetName val="DGCT (01)"/>
      <sheetName val="NOTE"/>
      <sheetName val="LEGEND"/>
      <sheetName val="SCOPE OF WORK"/>
      <sheetName val="IBASE"/>
      <sheetName val="Chi tiet"/>
      <sheetName val="FitOutConfCentre"/>
      <sheetName val="BG"/>
      <sheetName val="nhôm 1,2mm"/>
      <sheetName val="nhôm 1,4mm"/>
      <sheetName val="01. DATA"/>
      <sheetName val="1,2,3,4"/>
      <sheetName val="H-PILE수량집계"/>
      <sheetName val="NM2"/>
      <sheetName val="NW1"/>
      <sheetName val="NW2"/>
      <sheetName val="PW3"/>
      <sheetName val="PW4"/>
      <sheetName val="SC1"/>
      <sheetName val="DNW"/>
      <sheetName val="N+"/>
      <sheetName val="NE"/>
      <sheetName val="P+"/>
      <sheetName val="PM"/>
      <sheetName val="PE"/>
      <sheetName val="So sanh"/>
      <sheetName val="주bea_"/>
      <sheetName val="단_x0005__x0000_"/>
      <sheetName val="공사비예"/>
      <sheetName val="발주A"/>
      <sheetName val="토공집계표"/>
      <sheetName val="cal1"/>
      <sheetName val="bqmpaloc"/>
      <sheetName val="[입찰안.xls][입찰안.xls][입찰안.xls]B__2"/>
      <sheetName val="[입찰안.xls][입찰안.xls][입찰안.xls]B__3"/>
      <sheetName val="장비가동"/>
      <sheetName val="일위(토,포,부)"/>
      <sheetName val="수량산출서집계(_x0000__x0000__x0005__x0000_"/>
      <sheetName val="수량산출서집계(_x0000__x0000__x0005__x0000_瞀"/>
      <sheetName val="물가시세"/>
      <sheetName val="교량전기"/>
      <sheetName val="대차대조표"/>
      <sheetName val="손익계산서"/>
      <sheetName val="이익잉여금"/>
      <sheetName val="상세손익"/>
      <sheetName val="예산M12A"/>
      <sheetName val="wbs2차"/>
      <sheetName val="PROJ. DATA"/>
      <sheetName val=" Beams Sched "/>
      <sheetName val="pile_bearing_ca怀꿟세_x0000_䘀뤙_x0000__x0000_Ԁ_x0000_"/>
      <sheetName val="자재대"/>
      <sheetName val="[입찰안.xls][입찰안.xls][입찰안.xls]___2"/>
      <sheetName val="Gian"/>
      <sheetName val="[입찰안.xls][입찰안.xls][입찰안.xls]B_10"/>
      <sheetName val="[입찰안.xls][입찰안.xls][입찰안.xls]B__7"/>
      <sheetName val="[입찰안.xls][입찰안.xls][입찰안.xls]B__4"/>
      <sheetName val="[입찰안.xls][입찰안.xls][입찰안.xls]B__5"/>
      <sheetName val="[입찰안.xls][입찰안.xls][입찰안.xls]B__6"/>
      <sheetName val="[입찰안.xls][입찰안.xls][입찰안.xls]B__8"/>
      <sheetName val="[입찰안.xls][입찰안.xls][입찰안.xls]B_11"/>
      <sheetName val="[입찰안.xls][입찰안.xls][입찰안.xls]B__9"/>
      <sheetName val="[입찰안.xls][입찰안.xls][입찰안.xls]B_68"/>
      <sheetName val="[입찰안.xls][입찰안.xls][입찰안.xls]B_12"/>
      <sheetName val="[입찰안.xls][입찰안.xls][입찰안.xls]B_79"/>
      <sheetName val="[입찰안.xls][입찰안.xls][입찰안.xls]B_84"/>
      <sheetName val="[입찰안.xls][입찰안.xls][입찰안.xls]B_13"/>
      <sheetName val="[입찰안.xls][입찰안.xls][입찰안.xls]B_14"/>
      <sheetName val="[입찰안.xls][입찰안.xls][입찰안.xls]B_18"/>
      <sheetName val="[입찰안.xls][입찰안.xls][입찰안.xls]B_16"/>
      <sheetName val="[입찰안.xls][입찰안.xls][입찰안.xls]B_15"/>
      <sheetName val="[입찰안.xls][입찰안.xls][입찰안.xls]B_17"/>
      <sheetName val="[입찰안.xls][입찰안.xls][입찰안.xls]B_20"/>
      <sheetName val="[입찰안.xls][입찰안.xls][입찰안.xls]B_19"/>
      <sheetName val="[입찰안.xls][입찰안.xls][입찰안.xls]B_21"/>
      <sheetName val="[입찰안.xls][입찰안.xls][입찰안.xls]B_33"/>
      <sheetName val="[입찰안.xls][입찰안.xls][입찰안.xls]B_31"/>
      <sheetName val="[입찰안.xls][입찰안.xls][입찰안.xls]B_22"/>
      <sheetName val="[입찰안.xls][입찰안.xls][입찰안.xls]B_30"/>
      <sheetName val="[입찰안.xls][입찰안.xls][입찰안.xls]B_29"/>
      <sheetName val="[입찰안.xls][입찰안.xls][입찰안.xls]B_28"/>
      <sheetName val="[입찰안.xls][입찰안.xls][입찰안.xls]B_23"/>
      <sheetName val="[입찰안.xls][입찰안.xls][입찰안.xls]B_24"/>
      <sheetName val="[입찰안.xls][입찰안.xls][입찰안.xls]B_25"/>
      <sheetName val="[입찰안.xls][입찰안.xls][입찰안.xls]B_26"/>
      <sheetName val="[입찰안.xls][입찰안.xls][입찰안.xls]B_27"/>
      <sheetName val="[입찰안.xls][입찰안.xls][입찰안.xls]B_34"/>
      <sheetName val="[입찰안.xls][입찰안.xls][입찰안.xls]B_32"/>
      <sheetName val="[입찰안.xls][입찰안.xls][입찰안.xls]B_66"/>
      <sheetName val="[입찰안.xls][입찰안.xls][입찰안.xls]B_35"/>
      <sheetName val="[입찰안.xls][입찰안.xls][입찰안.xls]B_37"/>
      <sheetName val="[입찰안.xls][입찰안.xls][입찰안.xls]B_36"/>
      <sheetName val="[입찰안.xls][입찰안.xls][입찰안.xls]B_67"/>
      <sheetName val="[입찰안.xls][입찰안.xls][입찰안.xls]B_40"/>
      <sheetName val="[입찰안.xls][입찰안.xls][입찰안.xls]B_41"/>
      <sheetName val="[입찰안.xls][입찰안.xls][입찰안.xls]B_42"/>
      <sheetName val="[입찰안.xls][입찰안.xls][입찰안.xls]B_38"/>
      <sheetName val="[입찰안.xls][입찰안.xls][입찰안.xls]B_39"/>
      <sheetName val="[입찰안.xls][입찰안.xls][입찰안.xls]B_43"/>
      <sheetName val="[입찰안.xls][입찰안.xls][입찰안.xls]B_46"/>
      <sheetName val="[입찰안.xls][입찰안.xls][입찰안.xls]B_45"/>
      <sheetName val="[입찰안.xls][입찰안.xls][입찰안.xls]B_44"/>
      <sheetName val="[입찰안.xls][입찰안.xls][입찰안.xls]B_49"/>
      <sheetName val="[입찰안.xls][입찰안.xls][입찰안.xls]B_50"/>
      <sheetName val="[입찰안.xls][입찰안.xls][입찰안.xls]B_48"/>
      <sheetName val="[입찰안.xls][입찰안.xls][입찰안.xls]B_47"/>
      <sheetName val="[입찰안.xls][입찰안.xls][입찰안.xls]B_53"/>
      <sheetName val="[입찰안.xls][입찰안.xls][입찰안.xls]B_51"/>
      <sheetName val="[입찰안.xls][입찰안.xls][입찰안.xls]B_52"/>
      <sheetName val="[입찰안.xls][입찰안.xls][입찰안.xls]B_56"/>
      <sheetName val="[입찰안.xls][입찰안.xls][입찰안.xls]B_54"/>
      <sheetName val="[입찰안.xls][입찰안.xls][입찰안.xls]B_55"/>
      <sheetName val="[입찰안.xls][입찰안.xls][입찰안.xls]B_57"/>
      <sheetName val="[입찰안.xls][입찰안.xls][입찰안.xls]B_58"/>
      <sheetName val="[입찰안.xls][입찰안.xls][입찰안.xls]B_62"/>
      <sheetName val="[입찰안.xls][입찰안.xls][입찰안.xls]B_64"/>
      <sheetName val="[입찰안.xls][입찰안.xls][입찰안.xls]B_63"/>
      <sheetName val="[입찰안.xls][입찰안.xls][입찰안.xls]B_61"/>
      <sheetName val="[입찰안.xls][입찰안.xls][입찰안.xls]B_59"/>
      <sheetName val="[입찰안.xls][입찰안.xls][입찰안.xls]B_60"/>
      <sheetName val="[입찰안.xls][입찰안.xls][입찰안.xls]B_65"/>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수량"/>
      <sheetName val="현장"/>
      <sheetName val="견적비교표 (2)"/>
      <sheetName val="작성방법(지우지마세요)"/>
      <sheetName val="결재방(지우지 마세요)"/>
      <sheetName val="[입찰안.xls][입찰안.xls][입찰안.xls]B_73"/>
      <sheetName val="[입찰안.xls][입찰안.xls][입찰안.xls]B_74"/>
      <sheetName val="[입찰안.xls][입찰안.xls][입찰안.xls]B_69"/>
      <sheetName val="[입찰안.xls][입찰안.xls][입찰안.xls]B_70"/>
      <sheetName val="[입찰안.xls][입찰안.xls][입찰안.xls]B_71"/>
      <sheetName val="[입찰안.xls][입찰안.xls][입찰안.xls]B_72"/>
      <sheetName val="[입찰안.xls][입찰안.xls][입찰안.xls]B_75"/>
      <sheetName val="[입찰안.xls][입찰안.xls][입찰안.xls]B_77"/>
      <sheetName val="[입찰안.xls][입찰안.xls][입찰안.xls]B_78"/>
      <sheetName val="[입찰안.xls][입찰안.xls][입찰안.xls]B_76"/>
      <sheetName val="CableSchedule"/>
      <sheetName val="배수로집계"/>
      <sheetName val="5호광장_(만점)5"/>
      <sheetName val="인천국제_(만점)_(2)5"/>
      <sheetName val="Total_단위경유량집계5"/>
      <sheetName val="표__지5"/>
      <sheetName val="토공유동표(전체_당초)5"/>
      <sheetName val="준검_내역서5"/>
      <sheetName val="1_수인터널5"/>
      <sheetName val="BH-1_(2)5"/>
      <sheetName val="4_전기5"/>
      <sheetName val="I_설계조건5"/>
      <sheetName val="앉음벽_(2)5"/>
      <sheetName val="1_설계조건5"/>
      <sheetName val="조도계산서_(도서)5"/>
      <sheetName val="노원열병합__건축공사기성내역서5"/>
      <sheetName val="소포내역_(2)5"/>
      <sheetName val="11_산출(전열)5"/>
      <sheetName val="6_산출(동력)5"/>
      <sheetName val="7_산출(TRAY)5"/>
      <sheetName val="우수관매설및_우수받이5"/>
      <sheetName val="11_우각부_보강5"/>
      <sheetName val="제출내역_(2)5"/>
      <sheetName val="MSS_25"/>
      <sheetName val="_HIT__HMC_견적_3900_5"/>
      <sheetName val="7__현장관리비_5"/>
      <sheetName val="6__안전관리비5"/>
      <sheetName val="3련_BOX5"/>
      <sheetName val="2_1__노무비_평균단가산출4"/>
      <sheetName val="내역_ver1_05"/>
      <sheetName val="보고서_기기리스트4"/>
      <sheetName val="plan&amp;section_of_foundation5"/>
      <sheetName val="pile_bearing_capa_&amp;_arrenge5"/>
      <sheetName val="working_load_at_the_btm_ft_5"/>
      <sheetName val="stability_check5"/>
      <sheetName val="design_criteria5"/>
      <sheetName val="5_산출(전력)4"/>
      <sheetName val="수량산출서(전력간선_지하D_C)4"/>
      <sheetName val="배수내역_(2)4"/>
      <sheetName val="배수공_시멘트_및_골재량_산출4"/>
      <sheetName val="A_견적4"/>
      <sheetName val="내___역4"/>
      <sheetName val="플랜트_설치4"/>
      <sheetName val="_HIT-&gt;HMC_견적(3900)4"/>
      <sheetName val="6PILE__(돌출)4"/>
      <sheetName val="SHEET_PILE단가4"/>
      <sheetName val="BH_1__2_4"/>
      <sheetName val="전_기4"/>
      <sheetName val="unit_44"/>
      <sheetName val="Customer_Databas4"/>
      <sheetName val="목차_4"/>
      <sheetName val="화재_탐지_설비4"/>
      <sheetName val="귀래_설계_공내역서4"/>
      <sheetName val="spc_배관견적4"/>
      <sheetName val="1_취수장4"/>
      <sheetName val="2차전체변경예정_(2)4"/>
      <sheetName val="3_1공사현황_공정표4"/>
      <sheetName val="노임_단가4"/>
      <sheetName val="설_계4"/>
      <sheetName val="개인별_순위표4"/>
      <sheetName val="Cash_Flow-14"/>
      <sheetName val="세골재__T2_변경_현황4"/>
      <sheetName val="1_설계기준4"/>
      <sheetName val="8_현장관리비4"/>
      <sheetName val="7_안전관리비4"/>
      <sheetName val="집_계_표4"/>
      <sheetName val="별표_4"/>
      <sheetName val="내역서_4"/>
      <sheetName val="도담구내_개소별_명세4"/>
      <sheetName val="投标材料清单_4"/>
      <sheetName val="3_공통공사대비4"/>
      <sheetName val="단가_및_재료비4"/>
      <sheetName val="2_대외공문4"/>
      <sheetName val="노임단가_(2)4"/>
      <sheetName val="장비비_명세서14"/>
      <sheetName val="CM_13"/>
      <sheetName val="5_동별횡주관경3"/>
      <sheetName val="RETAIL_(ABOVE)4"/>
      <sheetName val="단___산3"/>
      <sheetName val="실____단3"/>
      <sheetName val="7_공정표4"/>
      <sheetName val="단면_(2)4"/>
      <sheetName val="_갑지3"/>
      <sheetName val="5__현장관리비(new)_4"/>
      <sheetName val="노무비_근거3"/>
      <sheetName val="제수변_수량집계표(보통)3"/>
      <sheetName val="전선_및_전선관3"/>
      <sheetName val="장비_(2)3"/>
      <sheetName val="3BL공동구_수량3"/>
      <sheetName val="Eq__Mobilization4"/>
      <sheetName val="6__수량산출서3"/>
      <sheetName val="일위대가56-1_2"/>
      <sheetName val="일위대가71-1_2"/>
      <sheetName val="일위대가74-1_2"/>
      <sheetName val="일위대가76-1_2"/>
      <sheetName val="일위대가77-1_2"/>
      <sheetName val="일위대가78-1_2"/>
      <sheetName val="_소방공사_산출근거2"/>
      <sheetName val="일위대가_3"/>
      <sheetName val="4_LINE3"/>
      <sheetName val="7_th3"/>
      <sheetName val="Sheet1_(2)3"/>
      <sheetName val="내역서1999_8최종3"/>
      <sheetName val="참조_(2)3"/>
      <sheetName val="기성(1차)_2"/>
      <sheetName val="습식및_셀프레벨링3"/>
      <sheetName val="1차_내역서3"/>
      <sheetName val="BSD_(2)2"/>
      <sheetName val="바_한일양산2"/>
      <sheetName val="Project_Brief2"/>
      <sheetName val="영업_일12"/>
      <sheetName val="기기_내역서2"/>
      <sheetName val="암거_제원표3"/>
      <sheetName val="수량산출서_(2)2"/>
      <sheetName val="1_CB2"/>
      <sheetName val="아파트_1"/>
      <sheetName val="토공_토적표2"/>
      <sheetName val="토공_total2"/>
      <sheetName val="전사_(2)2"/>
      <sheetName val="BA_(2)2"/>
      <sheetName val="CP_(2)2"/>
      <sheetName val="갑지_을지1"/>
      <sheetName val="변경명신물량_(2)2"/>
      <sheetName val="2-2_매출분석1"/>
      <sheetName val="유효폭의_계산1"/>
      <sheetName val="미납품_현황1"/>
      <sheetName val="기존단가_(2)2"/>
      <sheetName val="도담구내_개소별_명柖3"/>
      <sheetName val="danh_muc_vat_tu3"/>
      <sheetName val="Register-BG_NCC3"/>
      <sheetName val="Data_23"/>
      <sheetName val="TB_chính3"/>
      <sheetName val="Steel_pipe3"/>
      <sheetName val="Ref_pipe+Ins3"/>
      <sheetName val="Plastic_pipe3"/>
      <sheetName val="Air_Grilles3"/>
      <sheetName val="Cost_bd-&quot;A&quot;3"/>
      <sheetName val="표지_(2)1"/>
      <sheetName val="STEEL_BOX_단면설계(SEC_8)1"/>
      <sheetName val="설명서_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ITB_COST1"/>
      <sheetName val="6_산출닑⾱"/>
      <sheetName val="1,2,3,4"/>
      <sheetName val="4_2_1_마루높이_검토1"/>
      <sheetName val="TABLE_DB"/>
      <sheetName val="쌍용_data_base"/>
      <sheetName val="_견적서1"/>
      <sheetName val="4__VOs_summary2"/>
      <sheetName val="Chiet_tinh_dz352"/>
      <sheetName val="수량산출서_갑지1"/>
      <sheetName val="품셈_"/>
      <sheetName val="M-EMS_GP-570(BIT)"/>
      <sheetName val="DATA_LISTS"/>
      <sheetName val="19_07월_세_계"/>
      <sheetName val="19_07항목별(시트복사금지100번쓰기)"/>
      <sheetName val="19_05월"/>
      <sheetName val="내역서_제출1"/>
      <sheetName val="_FURNACE현설"/>
      <sheetName val="97_사업추정(WEKI)"/>
      <sheetName val="design_crit"/>
      <sheetName val="[입찰안_xls]직접뀀鞖/"/>
      <sheetName val="[입찰안_xls][입찰안_xls]직접뀀鞖/"/>
      <sheetName val="자재기성_신청서_xlsx"/>
      <sheetName val="plan&amp;section_of_冰﹢Ƚ"/>
      <sheetName val="Bảng_mã_VT2"/>
      <sheetName val="중기조종사_단위단가"/>
      <sheetName val="pile_bearing_capa_&amp;_¬웰ﾕ쀀"/>
      <sheetName val="pile_bearing_capa_&amp;_¬웰ﾕﳪ"/>
      <sheetName val="8_설치품셈"/>
      <sheetName val="소포내역"/>
      <sheetName val="0_목록1"/>
      <sheetName val="Elec_LG"/>
      <sheetName val="ESTI_"/>
      <sheetName val="[입찰안_xls][입찰안_xls][입찰안_xls]___2"/>
      <sheetName val="내역(인테리어_실내)(도급)"/>
      <sheetName val="내역(인테리어_실외)(도급)"/>
      <sheetName val="D_&amp;_W_sizes"/>
      <sheetName val="Gia_vat_tu"/>
      <sheetName val="dtct_cong"/>
      <sheetName val="5호광장_(만점)6"/>
      <sheetName val="인천국제_(만점)_(2)6"/>
      <sheetName val="Total_단위경유량집계6"/>
      <sheetName val="준검_내역서6"/>
      <sheetName val="토공유동표(전체_당초)6"/>
      <sheetName val="1_수인터널6"/>
      <sheetName val="11_산출(전열)6"/>
      <sheetName val="6_산출(동력)6"/>
      <sheetName val="7_산출(TRAY)6"/>
      <sheetName val="5_산출(전력)5"/>
      <sheetName val="표__지6"/>
      <sheetName val="4_전기6"/>
      <sheetName val="BH-1_(2)6"/>
      <sheetName val="1_설계조건6"/>
      <sheetName val="조도계산서_(도서)6"/>
      <sheetName val="I_설계조건6"/>
      <sheetName val="앉음벽_(2)6"/>
      <sheetName val="노원열병합__건축공사기성내역서6"/>
      <sheetName val="수량산출서(전력간선_지하D_C)5"/>
      <sheetName val="소포내역_(2)6"/>
      <sheetName val="MSS_26"/>
      <sheetName val="우수관매설및_우수받이6"/>
      <sheetName val="11_우각부_보강6"/>
      <sheetName val="제출내역_(2)6"/>
      <sheetName val="A_견적5"/>
      <sheetName val="3련_BOX6"/>
      <sheetName val="2_1__노무비_평균단가산출5"/>
      <sheetName val="내역_ver1_06"/>
      <sheetName val="보고서_기기리스트5"/>
      <sheetName val="7__현장관리비_6"/>
      <sheetName val="6__안전관리비6"/>
      <sheetName val="_HIT__HMC_견적_3900_6"/>
      <sheetName val="plan&amp;section_of_foundation6"/>
      <sheetName val="pile_bearing_capa_&amp;_arrenge6"/>
      <sheetName val="working_load_at_the_btm_ft_6"/>
      <sheetName val="stability_check6"/>
      <sheetName val="design_criteria6"/>
      <sheetName val="배수공_시멘트_및_골재량_산출5"/>
      <sheetName val="배수내역_(2)5"/>
      <sheetName val="내___역5"/>
      <sheetName val="_HIT-&gt;HMC_견적(3900)5"/>
      <sheetName val="6PILE__(돌출)5"/>
      <sheetName val="SHEET_PILE단가5"/>
      <sheetName val="플랜트_설치5"/>
      <sheetName val="spc_배관견적5"/>
      <sheetName val="1_취수장5"/>
      <sheetName val="3_1공사현황_공정표5"/>
      <sheetName val="Customer_Databas5"/>
      <sheetName val="화재_탐지_설비5"/>
      <sheetName val="2차전체변경예정_(2)5"/>
      <sheetName val="전_기5"/>
      <sheetName val="설_계5"/>
      <sheetName val="목차_5"/>
      <sheetName val="unit_45"/>
      <sheetName val="노임_단가5"/>
      <sheetName val="귀래_설계_공내역서5"/>
      <sheetName val="BH_1__2_5"/>
      <sheetName val="세골재__T2_변경_현황5"/>
      <sheetName val="1_설계기준5"/>
      <sheetName val="집_계_표5"/>
      <sheetName val="참조_(2)4"/>
      <sheetName val="도담구내_개소별_명세5"/>
      <sheetName val="Cash_Flow-15"/>
      <sheetName val="8_현장관리비5"/>
      <sheetName val="7_안전관리비5"/>
      <sheetName val="개인별_순위표5"/>
      <sheetName val="별표_5"/>
      <sheetName val="내역서_5"/>
      <sheetName val="노임단가_(2)5"/>
      <sheetName val="제수변_수량집계표(보통)4"/>
      <sheetName val="投标材料清单_5"/>
      <sheetName val="3_공통공사대비5"/>
      <sheetName val="단가_및_재료비5"/>
      <sheetName val="RETAIL_(ABOVE)5"/>
      <sheetName val="5__현장관리비(new)_5"/>
      <sheetName val="장비비_명세서15"/>
      <sheetName val="단___산4"/>
      <sheetName val="실____단4"/>
      <sheetName val="암거_제원표4"/>
      <sheetName val="7_공정표5"/>
      <sheetName val="단면_(2)5"/>
      <sheetName val="2_대외공문5"/>
      <sheetName val="Eq__Mobilization5"/>
      <sheetName val="노무비_근거4"/>
      <sheetName val="전선_및_전선관4"/>
      <sheetName val="3BL공동구_수량4"/>
      <sheetName val="내역서1999_8최종4"/>
      <sheetName val="Sheet1_(2)4"/>
      <sheetName val="_갑지4"/>
      <sheetName val="5_동별횡주관경4"/>
      <sheetName val="CM_14"/>
      <sheetName val="6__수량산출서4"/>
      <sheetName val="장비_(2)4"/>
      <sheetName val="수량산출서_(2)3"/>
      <sheetName val="토공_total3"/>
      <sheetName val="기성(1차)_3"/>
      <sheetName val="일위대가_4"/>
      <sheetName val="4_LINE4"/>
      <sheetName val="7_th4"/>
      <sheetName val="습식및_셀프레벨링4"/>
      <sheetName val="1차_내역서4"/>
      <sheetName val="BSD_(2)3"/>
      <sheetName val="바_한일양산3"/>
      <sheetName val="Project_Brief3"/>
      <sheetName val="영업_일13"/>
      <sheetName val="기기_내역서3"/>
      <sheetName val="아파트_2"/>
      <sheetName val="1_CB3"/>
      <sheetName val="_소방공사_산출근거3"/>
      <sheetName val="일위대가56-1_3"/>
      <sheetName val="일위대가71-1_3"/>
      <sheetName val="일위대가74-1_3"/>
      <sheetName val="일위대가76-1_3"/>
      <sheetName val="일위대가77-1_3"/>
      <sheetName val="일위대가78-1_3"/>
      <sheetName val="전사_(2)3"/>
      <sheetName val="BA_(2)3"/>
      <sheetName val="CP_(2)3"/>
      <sheetName val="토공_토적표3"/>
      <sheetName val="변경명신물량_(2)3"/>
      <sheetName val="기존단가_(2)3"/>
      <sheetName val="유효폭의_계산2"/>
      <sheetName val="2-2_매출분석2"/>
      <sheetName val="2_단면가정_(양곡1교)2"/>
      <sheetName val="갑지_을지2"/>
      <sheetName val="설명서_2"/>
      <sheetName val="STEEL_BOX_단면설계(SEC_8)2"/>
      <sheetName val="미납품_현황2"/>
      <sheetName val="도담구내_개소별_명柖4"/>
      <sheetName val="danh_muc_vat_tu4"/>
      <sheetName val="Register-BG_NCC4"/>
      <sheetName val="Data_24"/>
      <sheetName val="TB_chính4"/>
      <sheetName val="Steel_pipe4"/>
      <sheetName val="Ref_pipe+Ins4"/>
      <sheetName val="Plastic_pipe4"/>
      <sheetName val="Air_Grilles4"/>
      <sheetName val="Cost_bd-&quot;A&quot;4"/>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4__VOs_summary3"/>
      <sheetName val="Chiet_tinh_dz353"/>
      <sheetName val="장비코드표_0506011"/>
      <sheetName val="2007년_생산1부장비1"/>
      <sheetName val="2008년_생산부전장비코드1"/>
      <sheetName val="DDB부_장비_관리현황1"/>
      <sheetName val="Xunit_(단위환산)1"/>
      <sheetName val="19_07월_세_계1"/>
      <sheetName val="19_07항목별(시트복사금지100번쓰기)1"/>
      <sheetName val="19_05월1"/>
      <sheetName val="DATA_LISTS1"/>
      <sheetName val="_FURNACE현설1"/>
      <sheetName val="97_사업추정(WEKI)1"/>
      <sheetName val="8_설치품셈1"/>
      <sheetName val="내역서_제출2"/>
      <sheetName val="TABLE_DB1"/>
      <sheetName val="쌍용_data_base1"/>
      <sheetName val="Bảng_mã_VT3"/>
      <sheetName val="중기조종사_단위단가1"/>
      <sheetName val="자재기성_신청서_xlsx1"/>
      <sheetName val="0_목록11"/>
      <sheetName val="Elec_LG1"/>
      <sheetName val="ESTI_1"/>
      <sheetName val="[입찰안_xls][입찰안_xls][입찰안_xls]___1"/>
      <sheetName val="내역(인테리어_실내)(도급)1"/>
      <sheetName val="내역(인테리어_실외)(도급)1"/>
      <sheetName val="D_&amp;_W_sizes1"/>
      <sheetName val="Gia_vat_tu1"/>
      <sheetName val="dtct_cong1"/>
      <sheetName val="DGCT_(01)"/>
      <sheetName val="SCOPE_OF_WORK"/>
      <sheetName val="Chi_tiet"/>
      <sheetName val="nhôm_1,2mm"/>
      <sheetName val="nhôm_1,4mm"/>
      <sheetName val="01__DATA"/>
      <sheetName val="So_sanh"/>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장비코드표_0506012"/>
      <sheetName val="2007년_생산1부장비2"/>
      <sheetName val="2008년_생산부전장비코드2"/>
      <sheetName val="DDB부_장비_관리현황2"/>
      <sheetName val="Xunit_(단위환산)2"/>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DGCT_(01)1"/>
      <sheetName val="SCOPE_OF_WORK1"/>
      <sheetName val="Chi_tiet1"/>
      <sheetName val="nhôm_1,2mm1"/>
      <sheetName val="nhôm_1,4mm1"/>
      <sheetName val="01__DATA1"/>
      <sheetName val="So_sanh1"/>
      <sheetName val="[입찰안_xls][입찰안_xls][입찰안_xls]B__1"/>
      <sheetName val="[입찰안_xls][입찰안_xls][입찰안_xls]B__4"/>
      <sheetName val="PROJ__DATA1"/>
      <sheetName val="_Beams_Sched_1"/>
      <sheetName val="[입찰안.xls][입찰안.xls][입찰안.xls]B_80"/>
      <sheetName val="[입찰안.xls][입찰안.xls][입찰안.xls]B_81"/>
      <sheetName val="[입찰안.xls][입찰안.xls][입찰안.xls]B_82"/>
      <sheetName val="[입찰안.xls][입찰안.xls][입찰안.xls]B_83"/>
      <sheetName val="의견양식"/>
      <sheetName val="거래처CODE"/>
      <sheetName val="손익차9월頀"/>
      <sheetName val="빗물받이(910-510-410)"/>
      <sheetName val="Phan tich ca may"/>
      <sheetName val="Chenh lech ca may"/>
      <sheetName val="TLg CN&amp;Laixe"/>
      <sheetName val="TLg CN&amp;Laixe (2)"/>
      <sheetName val="TLg Laitau"/>
      <sheetName val="TLg Laitau (2)"/>
      <sheetName val="0"/>
      <sheetName val="Cọc nhồi"/>
      <sheetName val="Gia VLNCMTC"/>
      <sheetName val="BIDDING-SUM"/>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제품마스터"/>
      <sheetName val="chitiet"/>
      <sheetName val="Config"/>
      <sheetName val="Chiet tinh don gia CM"/>
      <sheetName val="ptvt"/>
      <sheetName val="Dầm 1"/>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PS-Labour_M"/>
      <sheetName val="DAF-2"/>
      <sheetName val="FD"/>
      <sheetName val="GI"/>
      <sheetName val="EE (3)"/>
      <sheetName val="PAVEMENT"/>
      <sheetName val="TRAFFIC"/>
      <sheetName val="Ts"/>
      <sheetName val="General2"/>
      <sheetName val="Measure 1306"/>
      <sheetName val="Pag_hal"/>
      <sheetName val="참고자료"/>
      <sheetName val="수량산출서집´_x0000_Ԁ_x0000_耀֜䌛"/>
      <sheetName val="입상내역"/>
      <sheetName val="[입찰안.xls][입찰안.xls][입찰안.xls]B_85"/>
      <sheetName val="[입찰안.xls][입찰안.xls][입찰안.xls]B_86"/>
      <sheetName val="일위총괄표"/>
      <sheetName val="[입찰안.xls][입찰안.xls][입찰안.xls]B_87"/>
      <sheetName val="[입찰안.xls][입찰안.xls][입찰안.xls]B_88"/>
      <sheetName val="본사업"/>
      <sheetName val="총투자비"/>
      <sheetName val="[입찰안.xls][입찰안.xls][입찰안.xls]B_89"/>
      <sheetName val="[입찰안.xls][입찰안.xls][입찰안.xls]B_90"/>
      <sheetName val="노무비계"/>
      <sheetName val="1,2,3,4_x0005_"/>
      <sheetName val="EXCHANGE RATE"/>
      <sheetName val="중강당 내역"/>
      <sheetName val="[입찰안.xls][입찰안.xls][입찰안.xls]___3"/>
      <sheetName val="10공-"/>
      <sheetName val="조도계산서Å"/>
      <sheetName val="정리계槜〚"/>
      <sheetName val="plan&amp;section_of_"/>
      <sheetName val="pile_bearing_capa_&amp;_¬웰ﾕ"/>
      <sheetName val="CB"/>
      <sheetName val="실행내역서 "/>
      <sheetName val="[입찰안.xls][입찰안.xls][입찰안.xls]B_99"/>
      <sheetName val="[입찰안.xls][입찰안.xls][입찰안.xls]B_95"/>
      <sheetName val="[입찰안.xls][입찰안.xls][입찰안.xls]B_94"/>
      <sheetName val="[입찰안.xls][입찰안.xls][입찰안.xls]B_91"/>
      <sheetName val="[입찰안.xls][입찰안.xls][입찰안.xls]B_92"/>
      <sheetName val="[입찰안.xls][입찰안.xls][입찰안.xls]B_93"/>
      <sheetName val="[입찰안.xls][입찰안.xls][입찰안.xls]B_96"/>
      <sheetName val="[입찰안.xls][입찰안.xls][입찰안.xls]B_97"/>
      <sheetName val="[입찰안.xls][입찰안.xls][입찰안.xls]B_98"/>
      <sheetName val="명세"/>
      <sheetName val="단산"/>
      <sheetName val="일대"/>
      <sheetName val="[입찰안.xls][입찰안.xls][입찰안.xls]_102"/>
      <sheetName val="[입찰안.xls][입찰안.xls][입찰안.xls]_541"/>
      <sheetName val="[입찰안.xls][입찰안.xls][입찰안.xls]_540"/>
      <sheetName val="시운전壒》"/>
      <sheetName val="총괄집계표"/>
      <sheetName val="내역서(삼호)"/>
      <sheetName val="조경수볰"/>
      <sheetName val="1-7(재가공내역)"/>
      <sheetName val="일위대가耀쾑_x0000_"/>
      <sheetName val="일위대가갂窹"/>
      <sheetName val="일위대가_x0000__x0000_렀"/>
      <sheetName val="내역_ver1_"/>
      <sheetName val="내역_ver1_뀀"/>
      <sheetName val="전기혼잡제경⻉ⴋԯ_x0000_缀"/>
      <sheetName val="NP-총정리"/>
      <sheetName val="노임단가 및 기계경비"/>
      <sheetName val="6-1.보오링(1)"/>
      <sheetName val="노.표-조"/>
      <sheetName val="할증 "/>
      <sheetName val="eq_data"/>
      <sheetName val="간접비 총괄표"/>
      <sheetName val="DNTT"/>
      <sheetName val="RAB AR&amp;STR"/>
      <sheetName val="Isolasi Luar Dalam"/>
      <sheetName val="Isolasi Luar"/>
      <sheetName val="Div26 - Elect"/>
      <sheetName val="Phan_tich_ca_may"/>
      <sheetName val="Chenh_lech_ca_may"/>
      <sheetName val="TLg_CN&amp;Laixe"/>
      <sheetName val="TLg_CN&amp;Laixe_(2)"/>
      <sheetName val="TLg_Laitau"/>
      <sheetName val="TLg_Laitau_(2)"/>
      <sheetName val="Cọc_nhồi"/>
      <sheetName val="ጵՈጶsጷ״ጸ_ጿ¬ጿ׭ጊ"/>
      <sheetName val="ጳՈጳsጴsጳ_ጳtጴa"/>
      <sheetName val="ጱՈጼsፍ°ጳࠄጳ_ጴ_ጳ"/>
      <sheetName val="ጳՈጴsጳTጳ_ጴOጵ"/>
      <sheetName val="ጵՈፋsፌ_ጿ᦬ጿeጊ"/>
      <sheetName val="ጴՈጵsጶ_ጷbጸzጿoጿ"/>
      <sheetName val="ጊՈጊsጊ_ጊ_ጱmጲ"/>
      <sheetName val="ጳՈጳsጴiጳtጳ_ጴ5"/>
      <sheetName val="Dầm_1"/>
      <sheetName val="Gia_VLNCMTC"/>
      <sheetName val="Sàn_T1"/>
      <sheetName val="Lỗ_thông_gió"/>
      <sheetName val="Sàn_tầng_01_(_old_)"/>
      <sheetName val="Chiet_tinh_don_gia_CM"/>
      <sheetName val="Measure_1306"/>
      <sheetName val="EE_(3)"/>
      <sheetName val="일위대㐀븁_x005f_x0000__x005f_x0000_退"/>
      <sheetName val="일위대_x005f_x0000__x005f_x0000_Ԁ_x005f_x0000_䀀"/>
      <sheetName val="공기압舓⿫_x005f_x0005_"/>
      <sheetName val="I_설계조_x005f_x0000_"/>
      <sheetName val="조도계산서_(도서_x005f_x0000_"/>
      <sheetName val="주bea_x005f_xdcf0_"/>
      <sheetName val="대_x005f_x0000__x005f_x0000_"/>
      <sheetName val="Tiepdia"/>
      <sheetName val="U.P_Breakdown"/>
      <sheetName val="B-B"/>
      <sheetName val="DG"/>
      <sheetName val="計算条件"/>
      <sheetName val="8521"/>
      <sheetName val="SITE-E"/>
      <sheetName val="諸経費"/>
      <sheetName val="清水計算営業税率関連"/>
      <sheetName val="General"/>
      <sheetName val="장悱_x0017_"/>
      <sheetName val="PTDGDT"/>
      <sheetName val="Cong"/>
      <sheetName val="GC산출"/>
      <sheetName val="일위대??Ԁ?䀀"/>
      <sheetName val="일위대㐀븁??退"/>
      <sheetName val="I_설계조?"/>
      <sheetName val="조도계산서_(도서?"/>
      <sheetName val="대??"/>
      <sheetName val="예산"/>
      <sheetName val="POL6차-PIPÁ_x0000_Ԁ"/>
      <sheetName val="POL6차-PIPⶌ쌈"/>
      <sheetName val="General Data"/>
      <sheetName val="노임변ᡆ콞"/>
      <sheetName val="각종단가"/>
      <sheetName val="조도계산서Ì_x0000_Ԁ_x0000_耀"/>
      <sheetName val="특수선일위대가"/>
      <sheetName val="테이블"/>
      <sheetName val="재학생"/>
      <sheetName val="을지"/>
      <sheetName val="TOWER 12TON"/>
      <sheetName val="적용비율"/>
      <sheetName val="plan&amp;section_of勉_x0010__x0000__x0000__x0000__x0000__x0000__x0001_Ԁ_x0000__xdc00_"/>
      <sheetName val="기계경비산출기준"/>
      <sheetName val="공사투입계획(변경결의)19.9"/>
      <sheetName val="노무비 월별지급현황19.9"/>
      <sheetName val="갑지(외주기성)19.9"/>
      <sheetName val="단면ⲴǾ"/>
      <sheetName val="공사착공계"/>
      <sheetName val="[입찰안.xls][입찰안.xls][입찰안.xls]_101"/>
      <sheetName val="Requirement(Work Crew)"/>
      <sheetName val="공기압¬"/>
      <sheetName val="정리계槜で"/>
      <sheetName val="수량산출서집계("/>
      <sheetName val="수량산출서집´"/>
      <sheetName val="BOQ"/>
      <sheetName val="1.R18 BF"/>
      <sheetName val="A"/>
      <sheetName val="G"/>
      <sheetName val="F-B"/>
      <sheetName val="H-J"/>
      <sheetName val="6.External works-R18"/>
      <sheetName val="[입찰안.xls][입찰안.xls][입찰안.xls]_100"/>
      <sheetName val="[입찰안.xls][입찰안.xls][입찰안.xls]_542"/>
      <sheetName val="[입찰안.xls][입찰안.xls][입찰안.xls]_118"/>
      <sheetName val="[입찰안.xls][입찰안.xls][입찰안.xls]_104"/>
      <sheetName val="[입찰안.xls][입찰안.xls][입찰안.xls]_103"/>
      <sheetName val="[입찰안.xls][입찰안.xls][입찰안.xls]_106"/>
      <sheetName val="[입찰안.xls][입찰안.xls][입찰안.xls]_107"/>
      <sheetName val="[입찰안.xls][입찰안.xls][입찰안.xls]_105"/>
      <sheetName val="[입찰안.xls][입찰안.xls][입찰안.xls]_109"/>
      <sheetName val="[입찰안.xls][입찰안.xls][입찰안.xls]_111"/>
      <sheetName val="[입찰안.xls][입찰안.xls][입찰안.xls]_110"/>
      <sheetName val="[입찰안.xls][입찰안.xls][입찰안.xls]_108"/>
      <sheetName val="[입찰안.xls][입찰안.xls][입찰안.xls]_113"/>
      <sheetName val="[입찰안.xls][입찰안.xls][입찰안.xls]_114"/>
      <sheetName val="[입찰안.xls][입찰안.xls][입찰안.xls]_115"/>
      <sheetName val="[입찰안.xls][입찰안.xls][입찰안.xls]_112"/>
      <sheetName val="[입찰안.xls][입찰안.xls][입찰안.xls]_116"/>
      <sheetName val="[입찰안.xls][입찰안.xls][입찰안.xls]_117"/>
      <sheetName val="[입찰안.xls][입찰안.xls][입찰안.xls]_121"/>
      <sheetName val="[입찰안.xls][입찰안.xls][입찰안.xls]_120"/>
      <sheetName val="[입찰안.xls][입찰안.xls][입찰안.xls]_122"/>
      <sheetName val="[입찰안.xls][입찰안.xls][입찰안.xls]_119"/>
      <sheetName val="3련_BÈ_x0000_"/>
      <sheetName val="[입찰안.xls][입찰안.xls][입찰안.xls]_132"/>
      <sheetName val="[입찰안.xls][입찰안.xls][입찰안.xls]_125"/>
      <sheetName val="[입찰안.xls][입찰안.xls][입찰안.xls]_123"/>
      <sheetName val="[입찰안.xls][입찰안.xls][입찰안.xls]_124"/>
      <sheetName val="[입찰안.xls][입찰안.xls][입찰안.xls]_128"/>
      <sheetName val="[입찰안.xls][입찰안.xls][입찰안.xls]_126"/>
      <sheetName val="[입찰안.xls][입찰안.xls][입찰안.xls]_127"/>
      <sheetName val="[입찰안.xls][입찰안.xls][입찰안.xls]_129"/>
      <sheetName val="[입찰안.xls][입찰안.xls][입찰안.xls]_130"/>
      <sheetName val="[입찰안.xls][입찰안.xls][입찰안.xls]_131"/>
      <sheetName val="[입찰안.xls][입찰안.xls][입찰안.xls]_134"/>
      <sheetName val="[입찰안.xls][입찰안.xls][입찰안.xls]_133"/>
      <sheetName val="POL6차-PIPÁ"/>
      <sheetName val="휴가비,급량비"/>
      <sheetName val="stability_xdc00_䘢䠂檱䠛檳"/>
      <sheetName val="일위대가목록(ems)"/>
      <sheetName val="0001new"/>
      <sheetName val="중기가격"/>
      <sheetName val="정리계槜〩_x0000__x0000_８"/>
      <sheetName val="집계장(뀀ﰡ 縞悧縳"/>
      <sheetName val="집계장(뀀ﰡ_x0000_䀰"/>
      <sheetName val="노임단가(일반)"/>
      <sheetName val="조경내역서"/>
      <sheetName val="Cable임피던스"/>
      <sheetName val="Mc1"/>
      <sheetName val="영창26"/>
      <sheetName val="표준차도부연장집계-ASP"/>
      <sheetName val="[입찰안.xls][입찰안.xls][입찰안.xls]_135"/>
      <sheetName val="일위대가ꤥ"/>
      <sheetName val="원본자재"/>
      <sheetName val="특별땅고르기"/>
      <sheetName val="[입찰안.xls][입찰안.xls][입찰안.xls]___4"/>
      <sheetName val="[입찰안.xls][입찰안.xls][입찰안.xls]_141"/>
      <sheetName val="[입찰안.xls][입찰안.xls][입찰안.xls]_140"/>
      <sheetName val="[입찰안.xls][입찰안.xls][입찰안.xls]_138"/>
      <sheetName val="[입찰안.xls][입찰안.xls][입찰안.xls]_136"/>
      <sheetName val="[입찰안.xls][입찰안.xls][입찰안.xls]_137"/>
      <sheetName val="[입찰안.xls][입찰안.xls][입찰안.xls]_139"/>
      <sheetName val="[입찰안.xls][입찰안.xls][입찰안.xls]_142"/>
      <sheetName val="[입찰안.xls][입찰안.xls][입찰안.xls]_143"/>
      <sheetName val="[입찰안.xls][입찰안.xls][입찰안.xls]_145"/>
      <sheetName val="[입찰안.xls][입찰안.xls][입찰안.xls]_144"/>
      <sheetName val="[입찰안.xls][입찰안.xls][입찰안.xls]_150"/>
      <sheetName val="[입찰안.xls][입찰안.xls][입찰안.xls]_151"/>
      <sheetName val="Sheet2 (2)"/>
      <sheetName val="[입찰안.xls][입찰안.xls][입찰안.xls]___5"/>
      <sheetName val="[입찰안.xls][입찰안.xls][입찰안.xls]_146"/>
      <sheetName val="[입찰안.xls][입찰안.xls][입찰안.xls]_153"/>
      <sheetName val="[입찰안.xls][입찰안.xls][입찰안.xls]_147"/>
      <sheetName val="[입찰안.xls][입찰안.xls][입찰안.xls]_148"/>
      <sheetName val="[입찰안.xls][입찰안.xls][입찰안.xls]_149"/>
      <sheetName val="[입찰안.xls][입찰안.xls][입찰안.xls]_154"/>
      <sheetName val="[입찰안.xls][입찰안.xls][입찰안.xls]_152"/>
      <sheetName val="[입찰안.xls][입찰안.xls][입찰안.xls]_156"/>
      <sheetName val="[입찰안.xls][입찰안.xls][입찰안.xls]_155"/>
      <sheetName val="[입찰안.xls][입찰안.xls][입찰안.xls]_157"/>
      <sheetName val="[입찰안.xls][입찰안.xls][입찰안.xls]_160"/>
      <sheetName val="[입찰안.xls][입찰안.xls][입찰안.xls]_158"/>
      <sheetName val="[입찰안.xls][입찰안.xls][입찰안.xls]_163"/>
      <sheetName val="[입찰안.xls][입찰안.xls][입찰안.xls]_159"/>
      <sheetName val="[입찰안.xls][입찰안.xls][입찰안.xls]_161"/>
      <sheetName val="design_c_x0000__x0000_Ȑꙭî_x0000_"/>
      <sheetName val="심사계산"/>
      <sheetName val="교대(A1-A2)"/>
      <sheetName val="Sheet15"/>
      <sheetName val="PL98"/>
      <sheetName val="bs"/>
      <sheetName val="BSM9601"/>
      <sheetName val="운반비(시흥)"/>
      <sheetName val="[입찰안.xls][입찰안.xls][입찰안.xls]_162"/>
      <sheetName val="노원열병합__건축공사기성내역_x0000_"/>
      <sheetName val="산출0"/>
      <sheetName val="VCV-BE-TONG"/>
      <sheetName val="Dulieu"/>
      <sheetName val="Bill 01 - CTN"/>
      <sheetName val="TEMP"/>
      <sheetName val="Gia"/>
      <sheetName val="020.235.2363"/>
      <sheetName val="GAEYO"/>
      <sheetName val="직접뀀鞖_"/>
      <sheetName val="CHITIET VL-NC-TT1p"/>
      <sheetName val="Project Infor"/>
      <sheetName val="Data input"/>
      <sheetName val="45,46"/>
      <sheetName val="[입찰안.xls][입찰안.xls][입찰안.xls]_179"/>
      <sheetName val="[입찰안.xls][입찰안.xls][입찰안.xls]_181"/>
      <sheetName val="[입찰안.xls][입찰안.xls][입찰안.xls]_180"/>
      <sheetName val="[입찰안.xls][입찰안.xls][입찰안.xls]_174"/>
      <sheetName val="토공수량산출"/>
      <sheetName val="토적계산서"/>
      <sheetName val="[입찰안.xls][입찰안.xls][입찰안.xls]_167"/>
      <sheetName val="[입찰안.xls][입찰안.xls][입찰안.xls]_169"/>
      <sheetName val="[입찰안.xls][입찰안.xls][입찰안.xls]_164"/>
      <sheetName val="[입찰안.xls][입찰안.xls][입찰안.xls]_166"/>
      <sheetName val="[입찰안.xls][입찰안.xls][입찰안.xls]_165"/>
      <sheetName val="[입찰안.xls][입찰안.xls][입찰안.xls]_168"/>
      <sheetName val="[입찰안.xls][입찰안.xls][입찰안.xls]_170"/>
      <sheetName val="[입찰안.xls][입찰안.xls][입찰안.xls]_171"/>
      <sheetName val="[입찰안.xls][입찰안.xls][입찰안.xls]_172"/>
      <sheetName val="[입찰안.xls][입찰안.xls][입찰안.xls]_173"/>
      <sheetName val="[입찰안.xls][입찰안.xls][입찰안.xls]_177"/>
      <sheetName val="[입찰안.xls][입찰안.xls][입찰안.xls]_176"/>
      <sheetName val="[입찰안.xls][입찰안.xls][입찰안.xls]_175"/>
      <sheetName val="[입찰안.xls][입찰안.xls][입찰안.xls]_178"/>
      <sheetName val="[입찰안.xls][입찰안.xls][입찰안.xls]_182"/>
      <sheetName val="[입찰안.xls][입찰안.xls][입찰안.xls]_185"/>
      <sheetName val="[입찰안.xls][입찰안.xls][입찰안.xls]_184"/>
      <sheetName val="[입찰안.xls][입찰안.xls][입찰안.xls]_183"/>
      <sheetName val="[입찰안.xls][입찰안.xls][입찰안.xls]_187"/>
      <sheetName val="[입찰안.xls][입찰안.xls][입찰안.xls]_186"/>
      <sheetName val="[입찰안.xls][입찰안.xls][입찰안.xls]_188"/>
      <sheetName val="[입찰안.xls][입찰안.xls][입찰안.xls]_189"/>
      <sheetName val="[입찰안.xls][입찰안.xls][입찰안.xls]_190"/>
      <sheetName val="[입찰안.xls][입찰안.xls][입찰안.xls]_192"/>
      <sheetName val="[입찰안.xls][입찰안.xls][입찰안.xls]_191"/>
      <sheetName val="[입찰안.xls][입찰안.xls][입찰안.xls]_194"/>
      <sheetName val="[입찰안.xls][입찰안.xls][입찰안.xls]_195"/>
      <sheetName val="[입찰안.xls][입찰안.xls][입찰안.xls]_193"/>
      <sheetName val="[입찰안.xls][입찰안.xls][입찰안.xls]_197"/>
      <sheetName val="[입찰안.xls][입찰안.xls][입찰안.xls]_196"/>
      <sheetName val="신우"/>
      <sheetName val="수지½_x0000_"/>
      <sheetName val="[입찰안.xls][입찰안.xls][입찰안.xls]_217"/>
      <sheetName val="노원열병합___x0000__x0000__x0005__x0000_츀ɮ_x0000__x0000__x0000_"/>
      <sheetName val="사  업  비  수  지  예  산  서"/>
      <sheetName val="[입찰안.xls][입찰안.xls][입찰안.xls]_212"/>
      <sheetName val="[입찰안.xls][입찰안.xls][입찰안.xls]_211"/>
      <sheetName val="[입찰안.xls][입찰안.xls][입찰안.xls]_208"/>
      <sheetName val="[입찰안.xls][입찰안.xls][입찰안.xls]_198"/>
      <sheetName val="[입찰안.xls][입찰안.xls][입찰안.xls]_203"/>
      <sheetName val="[입찰안.xls][입찰안.xls][입찰안.xls]_199"/>
      <sheetName val="[입찰안.xls][입찰안.xls][입찰안.xls]_200"/>
      <sheetName val="[입찰안.xls][입찰안.xls][입찰안.xls]_201"/>
      <sheetName val="[입찰안.xls][입찰안.xls][입찰안.xls]_202"/>
      <sheetName val="[입찰안.xls][입찰안.xls][입찰안.xls]_204"/>
      <sheetName val="[입찰안.xls][입찰안.xls][입찰안.xls]_205"/>
      <sheetName val="[입찰안.xls][입찰안.xls][입찰안.xls]_206"/>
      <sheetName val="[입찰안.xls][입찰안.xls][입찰안.xls]_207"/>
      <sheetName val="[입찰안.xls][입찰안.xls][입찰안.xls]_209"/>
      <sheetName val="[입찰안.xls][입찰안.xls][입찰안.xls]_210"/>
      <sheetName val="AS접수관리"/>
      <sheetName val="[입찰안.xls][입찰안.xls][입찰안.xls]___6"/>
      <sheetName val="[입찰안.xls][입찰안_xls]직접뀀鞖/"/>
      <sheetName val="[입찰안.xls][입찰안_xls][입찰안_xls]___2"/>
      <sheetName val="[입찰안.xls][입찰안.xls][입찰안.xls]_213"/>
      <sheetName val="[입찰안.xls][입찰안.xls][입찰안.xls]_214"/>
      <sheetName val="[입찰안.xls][입찰안.xls][입찰안.xls]_216"/>
      <sheetName val="[입찰안.xls][입찰안.xls][입찰안.xls]_215"/>
      <sheetName val="[입찰안.xls][입찰안.xls][입찰안.xls]_219"/>
      <sheetName val="[입찰안.xls][입찰안.xls][입찰안.xls]_218"/>
      <sheetName val="[입찰안.xls][입찰안.xls][입찰안.xls]_221"/>
      <sheetName val="[입찰안.xls][입찰안.xls][입찰안.xls]_222"/>
      <sheetName val="[입찰안.xls][입찰안.xls][입찰안.xls]_220"/>
      <sheetName val="[입찰안.xls][입찰안.xls][입찰안.xls]_226"/>
      <sheetName val="[입찰안.xls][입찰안.xls][입찰안.xls]_227"/>
      <sheetName val="[입찰안.xls][입찰안.xls][입찰안.xls]_223"/>
      <sheetName val="[입찰안.xls][입찰안.xls][입찰안.xls]_224"/>
      <sheetName val="[입찰안.xls][입찰안.xls][입찰안.xls]_225"/>
      <sheetName val="[입찰안.xls][입찰안.xls][입찰안.xls]_229"/>
      <sheetName val="[입찰안.xls][입찰안.xls][입찰안.xls]_228"/>
      <sheetName val="[입찰안.xls][입찰안.xls][입찰안.xls]_231"/>
      <sheetName val="[입찰안.xls][입찰안.xls][입찰안.xls]_230"/>
      <sheetName val="[입찰안.xls][입찰안.xls][입찰안.xls]_381"/>
      <sheetName val="[입찰안.xls][입찰안.xls][입찰안.xls]_305"/>
      <sheetName val="[입찰안.xls][입찰안.xls][입찰안.xls]_382"/>
      <sheetName val="O＆P"/>
      <sheetName val="전신"/>
      <sheetName val="원본(갑지)"/>
      <sheetName val="판매시설"/>
      <sheetName val="경서-통신"/>
      <sheetName val="정산변경"/>
      <sheetName val="plan&amp;section_of__x0000__x0000_Ā_x0000__x0005__x0000_翹_x0000_조ꤟ"/>
      <sheetName val="MATRLDATA"/>
      <sheetName val="[입찰안.xls][입찰안.xls][입찰안.xls]_263"/>
      <sheetName val="[입찰안.xls][입찰안.xls][입찰안.xls]_267"/>
      <sheetName val="[입찰안.xls][입찰안.xls][입찰안.xls]_256"/>
      <sheetName val="[입찰안.xls][입찰안.xls][입찰안.xls]_257"/>
      <sheetName val="[입찰안.xls][입찰안.xls][입찰안.xls]_233"/>
      <sheetName val="[입찰안.xls][입찰안.xls][입찰안.xls]_234"/>
      <sheetName val="[입찰안.xls][입찰안.xls][입찰안.xls]_232"/>
      <sheetName val="[입찰안.xls][입찰안.xls][입찰안.xls]_236"/>
      <sheetName val="[입찰안.xls][입찰안.xls][입찰안.xls]_235"/>
      <sheetName val="[입찰안.xls][입찰안.xls][입찰안.xls]_238"/>
      <sheetName val="[입찰안.xls][입찰안.xls][입찰안.xls]_239"/>
      <sheetName val="[입찰안.xls][입찰안.xls][입찰안.xls]_237"/>
      <sheetName val="[입찰안.xls][입찰안.xls][입찰안.xls]_241"/>
      <sheetName val="[입찰안.xls][입찰안.xls][입찰안.xls]_240"/>
      <sheetName val="[입찰안.xls][입찰안.xls][입찰안.xls]_243"/>
      <sheetName val="[입찰안.xls][입찰안.xls][입찰안.xls]_242"/>
      <sheetName val="[입찰안.xls][입찰안.xls][입찰안.xls]_244"/>
      <sheetName val="급여대장(입력용)"/>
      <sheetName val="성명데이터"/>
      <sheetName val="[입찰안.xls][입찰안.xls][입찰안.xls]_245"/>
      <sheetName val="[입찰안.xls][입찰안.xls][입찰안.xls]_247"/>
      <sheetName val="[입찰안.xls][입찰안.xls][입찰안.xls]_246"/>
      <sheetName val="[입찰안.xls][입찰안.xls][입찰안.xls]_249"/>
      <sheetName val="[입찰안.xls][입찰안.xls][입찰안.xls]_248"/>
      <sheetName val="[입찰안.xls][입찰안.xls][입찰안.xls]_250"/>
      <sheetName val="전사계"/>
      <sheetName val="공기압᪬቙԰"/>
      <sheetName val="정리계㑸4鉨M槜"/>
      <sheetName val="홈용접표"/>
      <sheetName val="[입찰안.xls][입찰안.xls][입찰안.xls]_251"/>
      <sheetName val="[입찰안.xls][입찰안.xls][입찰안.xls]_253"/>
      <sheetName val="[입찰안.xls][입찰안.xls][입찰안.xls]_252"/>
      <sheetName val="[입찰안.xls][입찰안.xls][입찰안.xls]_254"/>
      <sheetName val="[입찰안.xls][입찰안.xls][입찰안.xls]_255"/>
      <sheetName val="[입찰안.xls][입찰안.xls][입찰안.xls]_258"/>
      <sheetName val="[입찰안.xls][입찰안.xls][입찰안.xls]_259"/>
      <sheetName val="[입찰안.xls][입찰안.xls][입찰안.xls]_260"/>
      <sheetName val="[입찰안.xls][입찰안.xls][입찰안.xls]_261"/>
      <sheetName val="매각(6)"/>
      <sheetName val="집계장(Â_x0000_蠀1_x0000__x0000_"/>
      <sheetName val="[입찰안.xls][입찰안.xls][입찰안.xls]_268"/>
      <sheetName val="[입찰안.xls][입찰안.xls][입찰안.xls]_262"/>
      <sheetName val="[입찰안.xls][입찰안.xls][입찰안.xls]_265"/>
      <sheetName val="[입찰안.xls][입찰안.xls][입찰안.xls]_266"/>
      <sheetName val="[입찰안.xls][입찰안.xls][입찰안.xls]_264"/>
      <sheetName val="[입찰안.xls][입찰안.xls][입찰안.xls]_273"/>
      <sheetName val="[입찰안.xls][입찰안.xls][입찰안.xls]_285"/>
      <sheetName val="[입찰안.xls][입찰안.xls][입찰안.xls]_283"/>
      <sheetName val="[입찰안.xls][입찰안.xls][입찰안.xls]_271"/>
      <sheetName val="[입찰안.xls][입찰안.xls][입찰안.xls]_269"/>
      <sheetName val="[입찰안.xls][입찰안.xls][입찰안.xls]_272"/>
      <sheetName val="[입찰안.xls][입찰안.xls][입찰안.xls]_270"/>
      <sheetName val="[입찰안.xls][입찰안.xls][입찰안.xls]_277"/>
      <sheetName val="[입찰안.xls][입찰안.xls][입찰안.xls]_281"/>
      <sheetName val="[입찰안.xls][입찰안.xls][입찰안.xls]_282"/>
      <sheetName val="[입찰안.xls][입찰안.xls][입찰안.xls]_274"/>
      <sheetName val="[입찰안.xls][입찰안.xls][입찰안.xls]_275"/>
      <sheetName val="[입찰안.xls][입찰안.xls][입찰안.xls]_276"/>
      <sheetName val="[입찰안.xls][입찰안.xls][입찰안.xls]_278"/>
      <sheetName val="[입찰안.xls][입찰안.xls][입찰안.xls]_279"/>
      <sheetName val="[입찰안.xls][입찰안.xls][입찰안.xls]_280"/>
      <sheetName val="골재"/>
      <sheetName val="cov-estimate"/>
      <sheetName val="BMS"/>
      <sheetName val="入力作成表"/>
      <sheetName val="_입찰안.xls_직접뀀鞖_"/>
      <sheetName val="_입찰안.xls__입찰안.xls_직접뀀鞖_"/>
      <sheetName val="결재_x005f_x0000_"/>
      <sheetName val="일위대가(집계刀"/>
      <sheetName val="본실행경비"/>
      <sheetName val="장_x0000__x0000_Ԁ"/>
      <sheetName val="Btra"/>
      <sheetName val="bang TH"/>
      <sheetName val="pile_bearing_ca怀꿟세"/>
      <sheetName val="전기혼잡제경⻉ⴋԯ"/>
      <sheetName val="[입찰안.xls][입찰안.xls][입찰안.xls]_284"/>
      <sheetName val="[입찰안.xls][입찰안.xls][입찰안.xls]_286"/>
      <sheetName val="[입찰안.xls][입찰안.xls][입찰안.xls]_300"/>
      <sheetName val="[입찰안.xls][입찰안.xls][입찰안.xls]_299"/>
      <sheetName val="[입찰안.xls][입찰안.xls][입찰안.xls]_298"/>
      <sheetName val="[입찰안.xls][입찰안.xls][입찰안.xls]_297"/>
      <sheetName val="[입찰안.xls][입찰안.xls][입찰안.xls]_296"/>
      <sheetName val="[입찰안.xls][입찰안.xls][입찰안.xls]_290"/>
      <sheetName val="[입찰안.xls][입찰안.xls][입찰안.xls]_287"/>
      <sheetName val="[입찰안.xls][입찰안.xls][입찰안.xls]_288"/>
      <sheetName val="[입찰안.xls][입찰안.xls][입찰안.xls]_289"/>
      <sheetName val="[입찰안.xls][입찰안.xls][입찰안.xls]_292"/>
      <sheetName val="[입찰안.xls][입찰안.xls][입찰안.xls]_291"/>
      <sheetName val="[입찰안.xls][입찰안.xls][입찰안.xls]_295"/>
      <sheetName val="[입찰안.xls][입찰안.xls][입찰안.xls]_294"/>
      <sheetName val="[입찰안.xls][입찰안.xls][입찰안.xls]_293"/>
      <sheetName val="[입찰안.xls][입찰안.xls][입찰안.xls]_304"/>
      <sheetName val="[입찰안.xls][입찰안.xls][입찰안.xls]_303"/>
      <sheetName val="[입찰안.xls][입찰안.xls][입찰안.xls]_302"/>
      <sheetName val="[입찰안.xls][입찰안.xls][입찰안.xls]_301"/>
      <sheetName val="[입찰안.xls][입찰안.xls][입찰안.xls]_373"/>
      <sheetName val="[입찰안.xls][입찰안.xls][입찰안.xls]_374"/>
      <sheetName val="[입찰안.xls][입찰안.xls][입찰안.xls]_372"/>
      <sheetName val="[입찰안.xls][입찰안.xls][입찰안.xls]_360"/>
      <sheetName val="[입찰안.xls][입찰안.xls][입찰안.xls]_362"/>
      <sheetName val="[입찰안.xls][입찰안.xls][입찰안.xls]_361"/>
      <sheetName val="[입찰안.xls][입찰안.xls][입찰안.xls]_349"/>
      <sheetName val="한³_x0000__x0000_"/>
      <sheetName val="401"/>
      <sheetName val="[입찰안.xls][입찰안.xls][입찰안.xls]_306"/>
      <sheetName val="콘크리트"/>
      <sheetName val="비용"/>
      <sheetName val="공기압淀퍦"/>
      <sheetName val="건ꗝ"/>
      <sheetName val="건Ȍ"/>
      <sheetName val="[입찰안.xls][입찰안.xls][입찰안.xls]_309"/>
      <sheetName val="[입찰안.xls][입찰안.xls][입찰안.xls]_308"/>
      <sheetName val="[입찰안.xls][입찰안.xls][입찰안.xls]_307"/>
      <sheetName val="[입찰안.xls][입찰안.xls][입찰안.xls]_310"/>
      <sheetName val="A LINE"/>
      <sheetName val="인건비(환율)"/>
      <sheetName val="기계경비"/>
      <sheetName val="엔지니어링"/>
      <sheetName val="co-no.2"/>
      <sheetName val="[입찰안.xls][입찰안.xls][입찰안.xls]_311"/>
      <sheetName val="[입찰안.xls][입찰안.xls][입찰안.xls]_312"/>
      <sheetName val="[입찰안.xls][입찰안.xls][입찰안.xls]_314"/>
      <sheetName val="[입찰안.xls][입찰안.xls][입찰안.xls]_315"/>
      <sheetName val="[입찰안.xls][입찰안.xls][입찰안.xls]_313"/>
      <sheetName val="[입찰안.xls][입찰안.xls][입찰안.xls]_317"/>
      <sheetName val="[입찰안.xls][입찰안.xls][입찰안.xls]_316"/>
      <sheetName val="600(3)a"/>
      <sheetName val="금강견적"/>
      <sheetName val="정리계_x0000__x0000__x0005__x0000_앀"/>
      <sheetName val="정리계_x0000__x0000__x0005__x0000__xde00_"/>
      <sheetName val="정리계_x0000__x0000__x0005__x0000_"/>
      <sheetName val="VL"/>
      <sheetName val="정리계槜〽_x0000__x0000_ｐ"/>
      <sheetName val="_HIT__HMC_견_x0000__x0000__x0005__x0000_ꉀ펔ɠ"/>
      <sheetName val="3련_B胔Ẩ"/>
      <sheetName val="3련_B˔_x0000_"/>
      <sheetName val="3련_B㷔₼"/>
      <sheetName val="3련_B㷔嚼"/>
      <sheetName val="[입찰안.xls][입찰안.xls][입찰안.xls]_331"/>
      <sheetName val="[입찰안.xls][입찰안.xls][입찰안.xls]_333"/>
      <sheetName val="[입찰안.xls][입찰안.xls][입찰안.xls]_327"/>
      <sheetName val="[입찰안.xls][입찰안.xls][입찰안.xls]_328"/>
      <sheetName val="[입찰안.xls][입찰안.xls][입찰안.xls]_324"/>
      <sheetName val="[입찰안.xls][입찰안.xls][입찰안.xls]_323"/>
      <sheetName val="[입찰안.xls][입찰안.xls][입찰안.xls]_321"/>
      <sheetName val="조도계산서Ì"/>
      <sheetName val="전체수량집계"/>
      <sheetName val="원도_x0000_"/>
      <sheetName val="공통உ"/>
      <sheetName val="Phan tho"/>
      <sheetName val="Data-year2001i"/>
      <sheetName val="Tien Thuong"/>
      <sheetName val="NC XL 6T cuoi 01 CTy"/>
      <sheetName val="Data -6T dau"/>
      <sheetName val="Cong 6T"/>
      <sheetName val="SUMMARY"/>
      <sheetName val="[입찰안.xls][입찰안.xls][입찰안.xls]_318"/>
      <sheetName val="[입찰안.xls][입찰안.xls][입찰안.xls]_319"/>
      <sheetName val="[입찰안.xls][입찰안.xls][입찰안.xls]_320"/>
      <sheetName val="[입찰안.xls][입찰안.xls][입찰안.xls]_322"/>
      <sheetName val="[입찰안.xls][입찰안.xls][입찰안.xls]_326"/>
      <sheetName val="[입찰안.xls][입찰안.xls][입찰안.xls]_325"/>
      <sheetName val="[입찰안.xls][입찰안.xls][입찰안.xls]_329"/>
      <sheetName val="[입찰안.xls][입찰안.xls][입찰안.xls]_330"/>
      <sheetName val="[입찰안.xls][입찰안.xls][입찰안.xls]_332"/>
      <sheetName val="[입찰안.xls][입찰안.xls][입찰안.xls]_340"/>
      <sheetName val="[입찰안.xls][입찰안.xls][입찰안.xls]_339"/>
      <sheetName val="[입찰안.xls][입찰안.xls][입찰안.xls]_337"/>
      <sheetName val="[입찰안.xls][입찰안.xls][입찰안.xls]_336"/>
      <sheetName val="[입찰안.xls][입찰안.xls][입찰안.xls]_334"/>
      <sheetName val="산수배수"/>
      <sheetName val="구조물집계"/>
      <sheetName val="토공집계"/>
      <sheetName val="새로이 설치할 정비기반시설 조서 나번 (2)"/>
      <sheetName val="[입찰안.xls][입찰안.xls][입찰안.xls]_335"/>
      <sheetName val="[입찰안.xls][입찰안.xls][입찰안.xls]_338"/>
      <sheetName val="[입찰안.xls][입찰안.xls][입찰안.xls]_341"/>
      <sheetName val="[입찰안.xls][입찰안.xls][입찰안.xls]_342"/>
      <sheetName val="[입찰안.xls][입찰안.xls][입찰안.xls]_343"/>
      <sheetName val="[입찰안.xls][입찰안.xls][입찰안.xls]_344"/>
      <sheetName val="[입찰안.xls][입찰안.xls][입찰안.xls]_345"/>
      <sheetName val="[입찰안.xls][입찰안.xls][입찰안.xls]_346"/>
      <sheetName val="[입찰안.xls][입찰안.xls][입찰안.xls]_347"/>
      <sheetName val="[입찰안.xls][입찰안.xls][입찰안.xls]_348"/>
      <sheetName val="[입찰안.xls][입찰안.xls][입찰안.xls]_350"/>
      <sheetName val="[입찰안.xls][입찰안.xls][입찰안.xls]_354"/>
      <sheetName val="[입찰안.xls][입찰안.xls][입찰안.xls]_355"/>
      <sheetName val="[입찰안.xls][입찰안.xls][입찰안.xls]_351"/>
      <sheetName val="[입찰안.xls][입찰안.xls][입찰안.xls]_352"/>
      <sheetName val="[입찰안.xls][입찰안.xls][입찰안.xls]_353"/>
      <sheetName val="[입찰안.xls][입찰안.xls][입찰안.xls]_357"/>
      <sheetName val="[입찰안.xls][입찰안.xls][입찰안.xls]_359"/>
      <sheetName val="[입찰안.xls][입찰안.xls][입찰안.xls]_356"/>
      <sheetName val="[입찰안.xls][입찰안.xls][입찰안.xls]_358"/>
      <sheetName val="[입찰안.xls][입찰안.xls][입찰안.xls]_368"/>
      <sheetName val="[입찰안.xls][입찰안.xls][입찰안.xls]_369"/>
      <sheetName val="[입찰안.xls][입찰안.xls][입찰안.xls]_370"/>
      <sheetName val="[입찰안.xls][입찰안.xls][입찰안.xls]_363"/>
      <sheetName val="[입찰안.xls][입찰안.xls][입찰안.xls]_364"/>
      <sheetName val="[입찰안.xls][입찰안.xls][입찰안.xls]_365"/>
      <sheetName val="[입찰안.xls][입찰안.xls][입찰안.xls]_366"/>
      <sheetName val="[입찰안.xls][입찰안.xls][입찰안.xls]_367"/>
      <sheetName val="[입찰안.xls][입찰안.xls][입찰안.xls]_371"/>
      <sheetName val="[입찰안.xls][입찰안.xls][입찰안.xls]_375"/>
      <sheetName val="[입찰안.xls][입찰안.xls][입찰안.xls]_376"/>
      <sheetName val="[입찰안.xls][입찰안.xls][입찰안.xls]_377"/>
      <sheetName val="[입찰안.xls][입찰안.xls][입찰안.xls]_378"/>
      <sheetName val="[입찰안.xls][입찰안.xls][입찰안.xls]_379"/>
      <sheetName val="[입찰안.xls][입찰안.xls][입찰안.xls]_380"/>
      <sheetName val="[입찰안.xls][입찰안.xls][입찰안.xls]_388"/>
      <sheetName val="[입찰안.xls][입찰안.xls][입찰안.xls]_387"/>
      <sheetName val="[입찰안.xls][입찰안.xls][입찰안.xls]_383"/>
      <sheetName val="[입찰안.xls][입찰안.xls][입찰안.xls]_386"/>
      <sheetName val="[입찰안.xls][입찰안.xls][입찰안.xls]_385"/>
      <sheetName val="[입찰안.xls][입찰안.xls][입찰안.xls]_384"/>
      <sheetName val="[입찰안.xls][입찰안.xls][입찰안.xls]_391"/>
      <sheetName val="[입찰안.xls][입찰안.xls][입찰안.xls]_395"/>
      <sheetName val="[입찰안.xls][입찰안.xls][입찰안.xls]_394"/>
      <sheetName val="[입찰안.xls][입찰안.xls][입찰안.xls]_389"/>
      <sheetName val="[입찰안.xls][입찰안.xls][입찰안.xls]_390"/>
      <sheetName val="[입찰안.xls][입찰안.xls][입찰안.xls]_392"/>
      <sheetName val="[입찰안.xls][입찰안.xls][입찰안.xls]_393"/>
      <sheetName val="[입찰안.xls][입찰안.xls][입찰안.xls]_398"/>
      <sheetName val="[입찰안.xls][입찰안.xls][입찰안.xls]_420"/>
      <sheetName val="[입찰안.xls][입찰안.xls][입찰안.xls]_396"/>
      <sheetName val="[입찰안.xls][입찰안.xls][입찰안.xls]_397"/>
      <sheetName val="[입찰안.xls][입찰안.xls][입찰안.xls]_399"/>
      <sheetName val="[입찰안.xls][입찰안.xls][입찰안.xls]_412"/>
      <sheetName val="[입찰안.xls][입찰안.xls][입찰안.xls]_403"/>
      <sheetName val="[입찰안.xls][입찰안.xls][입찰안.xls]_404"/>
      <sheetName val="[입찰안.xls][입찰안.xls][입찰안.xls]_400"/>
      <sheetName val="[입찰안.xls][입찰안.xls][입찰안.xls]_401"/>
      <sheetName val="[입찰안.xls][입찰안.xls][입찰안.xls]_402"/>
      <sheetName val="[입찰안.xls][입찰안.xls][입찰안.xls]_405"/>
      <sheetName val="[입찰안.xls][입찰안.xls][입찰안.xls]_406"/>
      <sheetName val="[입찰안.xls][입찰안.xls][입찰안.xls]_407"/>
      <sheetName val="[입찰안.xls][입찰안.xls][입찰안.xls]_409"/>
      <sheetName val="[입찰안.xls][입찰안.xls][입찰안.xls]_408"/>
      <sheetName val="[입찰안.xls][입찰안.xls][입찰안.xls]_410"/>
      <sheetName val="[입찰안.xls][입찰안.xls][입찰안.xls]_411"/>
      <sheetName val="[입찰안.xls][입찰안.xls][입찰안.xls]_413"/>
      <sheetName val="[입찰안.xls][입찰안.xls][입찰안.xls]_414"/>
      <sheetName val="[입찰안.xls][입찰안.xls][입찰안.xls]_415"/>
      <sheetName val="[입찰안.xls][입찰안.xls][입찰안.xls]_416"/>
      <sheetName val="[입찰안.xls][입찰안.xls][입찰안.xls]_417"/>
      <sheetName val="[입찰안.xls][입찰안.xls][입찰안.xls]_418"/>
      <sheetName val="[입찰안.xls][입찰안.xls][입찰안.xls]_419"/>
      <sheetName val="[입찰안.xls][입찰안.xls][입찰안.xls]_422"/>
      <sheetName val="[입찰안.xls][입찰안.xls][입찰안.xls]_421"/>
      <sheetName val="[입찰안.xls][입찰안.xls][입찰안.xls]_423"/>
      <sheetName val="[입찰안.xls][입찰안.xls][입찰안.xls]_425"/>
      <sheetName val="[입찰안.xls][입찰안.xls][입찰안.xls]_424"/>
      <sheetName val="[입찰안.xls][입찰안.xls][입찰안.xls]_426"/>
      <sheetName val="[입찰안.xls][입찰안.xls][입찰안.xls]_444"/>
      <sheetName val="[입찰안.xls][입찰안.xls][입찰안.xls]_445"/>
      <sheetName val="[입찰안.xls][입찰안.xls][입찰안.xls]_430"/>
      <sheetName val="[입찰안.xls][입찰안.xls][입찰안.xls]_443"/>
      <sheetName val="[입찰안.xls][입찰안.xls][입찰안.xls]_442"/>
      <sheetName val="[입찰안.xls][입찰안.xls][입찰안.xls]_427"/>
      <sheetName val="[입찰안.xls][입찰안.xls][입찰안.xls]_428"/>
      <sheetName val="[입찰안.xls][입찰안.xls][입찰안.xls]_429"/>
      <sheetName val="[입찰안.xls][입찰안.xls][입찰안.xls]_431"/>
      <sheetName val="[입찰안.xls][입찰안.xls][입찰안.xls]_432"/>
      <sheetName val="[입찰안.xls][입찰안.xls][입찰안.xls]_433"/>
      <sheetName val="[입찰안.xls][입찰안.xls][입찰안.xls]_434"/>
      <sheetName val="[입찰안.xls][입찰안.xls][입찰안.xls]_435"/>
      <sheetName val="[입찰안.xls][입찰안.xls][입찰안.xls]_440"/>
      <sheetName val="[입찰안.xls][입찰안.xls][입찰안.xls]_437"/>
      <sheetName val="[입찰안.xls][입찰안.xls][입찰안.xls]_439"/>
      <sheetName val="[입찰안.xls][입찰안.xls][입찰안.xls]_436"/>
      <sheetName val="[입찰안.xls][입찰안.xls][입찰안.xls]_438"/>
      <sheetName val="[입찰안.xls][입찰안.xls][입찰안.xls]_441"/>
      <sheetName val="[입찰안.xls][입찰안.xls][입찰안.xls]_457"/>
      <sheetName val="[입찰안.xls][입찰안.xls][입찰안.xls]_459"/>
      <sheetName val="[입찰안.xls][입찰안.xls][입찰안.xls]_458"/>
      <sheetName val="[입찰안.xls][입찰안.xls][입찰안.xls]_452"/>
      <sheetName val="[입찰안.xls][입찰안.xls][입찰안.xls]_454"/>
      <sheetName val="[입찰안.xls][입찰안.xls][입찰안.xls]_453"/>
      <sheetName val="[입찰안.xls][입찰안.xls][입찰안.xls]_446"/>
      <sheetName val="[입찰안.xls][입찰안.xls][입찰안.xls]_448"/>
      <sheetName val="[입찰안.xls][입찰안.xls][입찰안.xls]_447"/>
      <sheetName val="[입찰안.xls][입찰안.xls][입찰안.xls]_450"/>
      <sheetName val="[입찰안.xls][입찰안.xls][입찰안.xls]_451"/>
      <sheetName val="[입찰안.xls][입찰안.xls][입찰안.xls]_449"/>
      <sheetName val="[입찰안.xls][입찰안.xls][입찰안.xls]_455"/>
      <sheetName val="[입찰안.xls][입찰안.xls][입찰안.xls]_456"/>
      <sheetName val="[입찰안.xls][입찰안.xls][입찰안.xls]_461"/>
      <sheetName val="[입찰안.xls][입찰안.xls][입찰안.xls]_460"/>
      <sheetName val="[입찰안.xls][입찰안.xls][입찰안.xls]_462"/>
      <sheetName val="[입찰안.xls][입찰안.xls][입찰안.xls]_465"/>
      <sheetName val="[입찰안.xls][입찰안.xls][입찰안.xls]_466"/>
      <sheetName val="[입찰안.xls][입찰안.xls][입찰안.xls]_463"/>
      <sheetName val="[입찰안.xls][입찰안.xls][입찰안.xls]_464"/>
      <sheetName val="[입찰안.xls][입찰안.xls][입찰안.xls]_467"/>
      <sheetName val="주소"/>
      <sheetName val="판"/>
      <sheetName val="B__2"/>
      <sheetName val="B__3"/>
      <sheetName val="___2"/>
      <sheetName val="B__4"/>
      <sheetName val="B__5"/>
      <sheetName val="B__6"/>
      <sheetName val="B__7"/>
      <sheetName val="B__8"/>
      <sheetName val="B_14"/>
      <sheetName val="B__9"/>
      <sheetName val="B_10"/>
      <sheetName val="B_11"/>
      <sheetName val="B_12"/>
      <sheetName val="B_13"/>
      <sheetName val="B_15"/>
      <sheetName val="B_16"/>
      <sheetName val="B_17"/>
      <sheetName val="B_18"/>
      <sheetName val="B_23"/>
      <sheetName val="B_19"/>
      <sheetName val="B_20"/>
      <sheetName val="B_21"/>
      <sheetName val="B_22"/>
      <sheetName val="B_25"/>
      <sheetName val="B_24"/>
      <sheetName val="B_26"/>
      <sheetName val="B_27"/>
      <sheetName val="___3"/>
      <sheetName val="B_60"/>
      <sheetName val="B_54"/>
      <sheetName val="B_53"/>
      <sheetName val="B_44"/>
      <sheetName val="B_33"/>
      <sheetName val="B_31"/>
      <sheetName val="B_30"/>
      <sheetName val="B_29"/>
      <sheetName val="B_28"/>
      <sheetName val="B_35"/>
      <sheetName val="B_32"/>
      <sheetName val="B_40"/>
      <sheetName val="B_34"/>
      <sheetName val="B_41"/>
      <sheetName val="B_36"/>
      <sheetName val="B_37"/>
      <sheetName val="B_42"/>
      <sheetName val="B_38"/>
      <sheetName val="B_39"/>
      <sheetName val="B_43"/>
      <sheetName val="B_47"/>
      <sheetName val="B_45"/>
      <sheetName val="B_48"/>
      <sheetName val="B_46"/>
      <sheetName val="B_51"/>
      <sheetName val="B_50"/>
      <sheetName val="B_49"/>
      <sheetName val="B_52"/>
      <sheetName val="B_55"/>
      <sheetName val="B_57"/>
      <sheetName val="B_58"/>
      <sheetName val="B_56"/>
      <sheetName val="B_59"/>
      <sheetName val="B_62"/>
      <sheetName val="B_61"/>
      <sheetName val="B_63"/>
      <sheetName val="B_64"/>
      <sheetName val="B_65"/>
      <sheetName val="B_66"/>
      <sheetName val="54಺潭"/>
      <sheetName val="표준항목"/>
      <sheetName val="___1"/>
      <sheetName val="B__1"/>
      <sheetName val="B_67"/>
      <sheetName val="B_68"/>
      <sheetName val="KH-Q1,Q2,01"/>
      <sheetName val="KC-moi"/>
      <sheetName val="DTICH (Full)"/>
      <sheetName val="DGG"/>
      <sheetName val="DTICH(FDC)"/>
      <sheetName val="XL4Poppy"/>
      <sheetName val="_입찰안.xls__입찰안.xls__입찰안.xls____2"/>
      <sheetName val="_입찰안.xls__입찰안.xls__입찰안.xls____3"/>
      <sheetName val="일위대__Ԁ_䀀"/>
      <sheetName val="일위대㐀븁__退"/>
      <sheetName val="I_설계조_"/>
      <sheetName val="조도계산서_(도서_"/>
      <sheetName val="대__"/>
      <sheetName val="Data_Store"/>
      <sheetName val="Master"/>
      <sheetName val="Girder"/>
      <sheetName val="ctTBA"/>
      <sheetName val="escon"/>
      <sheetName val="TinhGiaNC"/>
      <sheetName val="TSO_CHUNG"/>
      <sheetName val="COST SUMMARY"/>
      <sheetName val="기본데이터"/>
      <sheetName val="실적관리"/>
      <sheetName val="서울대규장각(가시설흙막이)"/>
      <sheetName val="C_DATA"/>
      <sheetName val="SORCE1"/>
      <sheetName val="(1)2002년 매출목표 산출"/>
      <sheetName val="Areas"/>
      <sheetName val="BQ-E20-02(Rp)"/>
      <sheetName val="Khoi luong"/>
      <sheetName val="이름표"/>
      <sheetName val="물건조서"/>
      <sheetName val="콤보박스와 리스트박스의 연결"/>
      <sheetName val="유림콘도"/>
      <sheetName val="배명(단가)"/>
      <sheetName val="직접ఀ핧蠀兿"/>
      <sheetName val="수문일위1"/>
      <sheetName val="전기내역서"/>
      <sheetName val="[입찰안.xls][입찰안.xls][입찰안.xls]_469"/>
      <sheetName val="[입찰안.xls][입찰안.xls][입찰안.xls]_468"/>
      <sheetName val="[입찰안.xls][입찰안.xls][입찰안.xls]_479"/>
      <sheetName val="[입찰안.xls][입찰안.xls][입찰안.xls]_480"/>
      <sheetName val="[입찰안.xls][입찰안.xls][입찰안.xls]_472"/>
      <sheetName val="[입찰안.xls][입찰안.xls][입찰안.xls]_474"/>
      <sheetName val="[입찰안.xls][입찰안.xls][입찰안.xls]_470"/>
      <sheetName val="[입찰안.xls][입찰안.xls][입찰안.xls]_471"/>
      <sheetName val="[입찰안.xls][입찰안.xls][입찰안.xls]_473"/>
      <sheetName val="[입찰안.xls][입찰안.xls][입찰안.xls]_475"/>
      <sheetName val="[입찰안.xls][입찰안.xls][입찰안.xls]_476"/>
      <sheetName val="[입찰안.xls][입찰안.xls][입찰안.xls]_477"/>
      <sheetName val="[입찰안.xls][입찰안.xls][입찰안.xls]_478"/>
      <sheetName val="[입찰안.xls][입찰안.xls][입찰안.xls]_482"/>
      <sheetName val="[입찰안.xls][입찰안.xls][입찰안.xls]_481"/>
      <sheetName val="[입찰안.xls][입찰안.xls][입찰안.xls]_483"/>
      <sheetName val="[입찰안.xls][입찰안.xls][입찰안.xls]_484"/>
      <sheetName val="소화"/>
      <sheetName val="リスト"/>
      <sheetName val="절대지우지말것"/>
      <sheetName val="1안98Billing"/>
      <sheetName val="6__안전관_x0000__x0000_"/>
      <sheetName val="[입찰안_xls][입찰안_xls][입찰안_xls]B_17"/>
      <sheetName val="[입찰안_xls][입찰안_xls][입찰안_xls]B__5"/>
      <sheetName val="[입찰안_xls][입찰안_xls][입찰안_xls]B__8"/>
      <sheetName val="[입찰안_xls][입찰안_xls][입찰안_xls]B__6"/>
      <sheetName val="[입찰안_xls][입찰안_xls][입찰안_xls]B_23"/>
      <sheetName val="[입찰안_xls][입찰안_xls][입찰안_xls]B__7"/>
      <sheetName val="[입찰안_xls][입찰안_xls][입찰안_xls]B__9"/>
      <sheetName val="[입찰안_xls][입찰안_xls][입찰안_xls]B_10"/>
      <sheetName val="[입찰안_xls][입찰안_xls][입찰안_xls]B_11"/>
      <sheetName val="[입찰안_xls][입찰안_xls][입찰안_xls]B_12"/>
      <sheetName val="[입찰안_xls][입찰안_xls][입찰안_xls]B_13"/>
      <sheetName val="[입찰안_xls][입찰안_xls][입찰안_xls]B_14"/>
      <sheetName val="[입찰안_xls][입찰안_xls][입찰안_xls]B_15"/>
      <sheetName val="[입찰안_xls][입찰안_xls][입찰안_xls]B_16"/>
      <sheetName val="[입찰안_xls][입찰안_xls][입찰안_xls]B_18"/>
      <sheetName val="[입찰안_xls][입찰안_xls][입찰안_xls]B_19"/>
      <sheetName val="[입찰안_xls][입찰안_xls][입찰안_xls]B_20"/>
      <sheetName val="[입찰안_xls][입찰안_xls][입찰안_xls]B_21"/>
      <sheetName val="[입찰안_xls][입찰안_xls][입찰안_xls]B_22"/>
      <sheetName val="[입찰안_xls][입찰안_xls][입찰안_xls]B_25"/>
      <sheetName val="[입찰안_xls][입찰안_xls][입찰안_xls]B_24"/>
      <sheetName val="[입찰안_xls][입찰안_xls][입찰안_xls]B_26"/>
      <sheetName val="[입찰안_xls][입찰안_xls][입찰안_xls]B_27"/>
      <sheetName val="공기압郀傲2"/>
      <sheetName val="plan&amp;section_of勉_x0010_"/>
      <sheetName val="조달단가"/>
      <sheetName val="외주정비"/>
      <sheetName val="조경수_x0000_"/>
      <sheetName val="RD제품개발투자비(매가)"/>
      <sheetName val="SLAB&quot;1&quot;"/>
      <sheetName val="토공분배표"/>
      <sheetName val="공사직종별노임"/>
      <sheetName val="TH-Dien"/>
      <sheetName val="VIN_Index"/>
      <sheetName val="TTTram"/>
      <sheetName val="총원가계산서(요율)"/>
      <sheetName val="F_D SEC. PROP"/>
      <sheetName val="[입찰안.xls][입찰안.xls][입찰안.xls]_486"/>
      <sheetName val="[입찰안.xls][입찰안.xls][입찰안.xls]_485"/>
      <sheetName val="[입찰안.xls][입찰안.xls][입찰안.xls]_487"/>
      <sheetName val="[입찰안.xls][입찰안.xls][입찰안.xls]_488"/>
      <sheetName val="[입찰안.xls][입찰안.xls][입찰안.xls]_490"/>
      <sheetName val="[입찰안.xls][입찰안.xls][입찰안.xls]_535"/>
      <sheetName val="[입찰안.xls][입찰안.xls][입찰안.xls]_491"/>
      <sheetName val="[입찰안.xls][입찰안.xls][입찰안.xls]_489"/>
      <sheetName val="4_전_x0000_"/>
      <sheetName val="4_전ᄐ"/>
      <sheetName val="Dayworks"/>
      <sheetName val="500(1)g"/>
      <sheetName val="GRAND SUM"/>
      <sheetName val="공비대비"/>
      <sheetName val="5호광장_(만점)8"/>
      <sheetName val="인천국제_(만점)_(2)8"/>
      <sheetName val="Total_단위경유량집계8"/>
      <sheetName val="BH-1_(2)8"/>
      <sheetName val="표__지8"/>
      <sheetName val="준검_내역서8"/>
      <sheetName val="토공유동표(전체_당초)8"/>
      <sheetName val="1_수인터널8"/>
      <sheetName val="앉음벽_(2)8"/>
      <sheetName val="_HIT__HMC_견적_3900_8"/>
      <sheetName val="I_설계조건8"/>
      <sheetName val="4_전기8"/>
      <sheetName val="1_설계조건8"/>
      <sheetName val="소포내역_(2)8"/>
      <sheetName val="7__현장관리비_8"/>
      <sheetName val="6__안전관리비8"/>
      <sheetName val="노원열병합__건축공사기성내역서8"/>
      <sheetName val="조도계산서_(도서)8"/>
      <sheetName val="3련_BOX8"/>
      <sheetName val="11_산출(전열)8"/>
      <sheetName val="6_산출(동력)8"/>
      <sheetName val="7_산출(TRAY)8"/>
      <sheetName val="5_산출(전력)7"/>
      <sheetName val="수량산출서(전력간선_지하D_C)7"/>
      <sheetName val="MSS_28"/>
      <sheetName val="우수관매설및_우수받이8"/>
      <sheetName val="11_우각부_보강8"/>
      <sheetName val="제출내역_(2)8"/>
      <sheetName val="플랜트_설치7"/>
      <sheetName val="보고서_기기리스트7"/>
      <sheetName val="2_1__노무비_평균단가산출7"/>
      <sheetName val="내역_ver1_08"/>
      <sheetName val="내___역7"/>
      <sheetName val="plan&amp;section_of_foundation8"/>
      <sheetName val="pile_bearing_capa_&amp;_arrenge8"/>
      <sheetName val="working_load_at_the_btm_ft_8"/>
      <sheetName val="stability_check8"/>
      <sheetName val="design_criteria8"/>
      <sheetName val="배수내역_(2)7"/>
      <sheetName val="배수공_시멘트_및_골재량_산출7"/>
      <sheetName val="A_견적7"/>
      <sheetName val="BH_1__2_7"/>
      <sheetName val="8_현장관리비7"/>
      <sheetName val="7_안전관리비7"/>
      <sheetName val="SHEET_PILE단가7"/>
      <sheetName val="_HIT-&gt;HMC_견적(3900)7"/>
      <sheetName val="6PILE__(돌출)7"/>
      <sheetName val="세골재__T2_변경_현황7"/>
      <sheetName val="전_기7"/>
      <sheetName val="spc_배관견적7"/>
      <sheetName val="목차_7"/>
      <sheetName val="화재_탐지_설비7"/>
      <sheetName val="1_설계기준7"/>
      <sheetName val="귀래_설계_공내역서7"/>
      <sheetName val="unit_47"/>
      <sheetName val="Customer_Databas7"/>
      <sheetName val="1_취수장7"/>
      <sheetName val="2차전체변경예정_(2)7"/>
      <sheetName val="개인별_순위표7"/>
      <sheetName val="도담구내_개소별_명세7"/>
      <sheetName val="설_계7"/>
      <sheetName val="Cash_Flow-17"/>
      <sheetName val="3_1공사현황_공정표7"/>
      <sheetName val="노임_단가7"/>
      <sheetName val="投标材料清单_7"/>
      <sheetName val="내역서_7"/>
      <sheetName val="집_계_표7"/>
      <sheetName val="별표_7"/>
      <sheetName val="3_공통공사대비7"/>
      <sheetName val="6__수량산출서6"/>
      <sheetName val="노임단가_(2)7"/>
      <sheetName val="단___산6"/>
      <sheetName val="실____단6"/>
      <sheetName val="단가_및_재료비7"/>
      <sheetName val="7_공정표7"/>
      <sheetName val="단면_(2)7"/>
      <sheetName val="장비비_명세서17"/>
      <sheetName val="노무비_근거6"/>
      <sheetName val="RETAIL_(ABOVE)7"/>
      <sheetName val="5__현장관리비(new)_7"/>
      <sheetName val="제수변_수량집계표(보통)6"/>
      <sheetName val="2_대외공문7"/>
      <sheetName val="_갑지6"/>
      <sheetName val="5_동별횡주관경6"/>
      <sheetName val="장비_(2)6"/>
      <sheetName val="전선_및_전선관6"/>
      <sheetName val="3BL공동구_수량6"/>
      <sheetName val="기성(1차)_5"/>
      <sheetName val="Eq__Mobilization7"/>
      <sheetName val="Sheet1_(2)6"/>
      <sheetName val="습식및_셀프레벨링6"/>
      <sheetName val="1차_내역서6"/>
      <sheetName val="BSD_(2)5"/>
      <sheetName val="바_한일양산5"/>
      <sheetName val="Project_Brief5"/>
      <sheetName val="영업_일15"/>
      <sheetName val="기기_내역서5"/>
      <sheetName val="CM_16"/>
      <sheetName val="일위대가56-1_5"/>
      <sheetName val="일위대가71-1_5"/>
      <sheetName val="일위대가74-1_5"/>
      <sheetName val="일위대가76-1_5"/>
      <sheetName val="일위대가77-1_5"/>
      <sheetName val="일위대가78-1_5"/>
      <sheetName val="_소방공사_산출근거5"/>
      <sheetName val="내역서1999_8최종6"/>
      <sheetName val="전사_(2)5"/>
      <sheetName val="BA_(2)5"/>
      <sheetName val="CP_(2)5"/>
      <sheetName val="암거_제원표6"/>
      <sheetName val="수량산출서_(2)5"/>
      <sheetName val="토공_total5"/>
      <sheetName val="참조_(2)6"/>
      <sheetName val="일위대가_6"/>
      <sheetName val="4_LINE6"/>
      <sheetName val="7_th6"/>
      <sheetName val="1_CB5"/>
      <sheetName val="변경명신물량_(2)5"/>
      <sheetName val="기존단가_(2)5"/>
      <sheetName val="토공_토적표5"/>
      <sheetName val="아파트_4"/>
      <sheetName val="갑지_을지4"/>
      <sheetName val="유효폭의_계산4"/>
      <sheetName val="도담구내_개소별_명柖6"/>
      <sheetName val="danh_muc_vat_tu6"/>
      <sheetName val="Register-BG_NCC6"/>
      <sheetName val="Data_26"/>
      <sheetName val="TB_chính6"/>
      <sheetName val="Steel_pipe6"/>
      <sheetName val="Ref_pipe+Ins6"/>
      <sheetName val="Plastic_pipe6"/>
      <sheetName val="Air_Grilles6"/>
      <sheetName val="Cost_bd-&quot;A&quot;6"/>
      <sheetName val="2-2_매출분석4"/>
      <sheetName val="표지_(2)4"/>
      <sheetName val="미납품_현황4"/>
      <sheetName val="STEEL_BOX_단면설계(SEC_8)4"/>
      <sheetName val="갑지_설계_내역서4"/>
      <sheetName val="2_단면가정_(양곡1교)4"/>
      <sheetName val="1_내역(청_하역장전등)4"/>
      <sheetName val="자격_땡겨오기4"/>
      <sheetName val="설명서_4"/>
      <sheetName val="05년_상4"/>
      <sheetName val="영흥TL(UP,DOWN)_4"/>
      <sheetName val="_견적서4"/>
      <sheetName val="단양_00_아파트-세부내역4"/>
      <sheetName val="ITB_COST4"/>
      <sheetName val="4_2_1_마루높이_검토4"/>
      <sheetName val="8_PILE__(돌출)4"/>
      <sheetName val="4__VOs_summary5"/>
      <sheetName val="Chiet_tinh_dz355"/>
      <sheetName val="자재기성_신청서_xlsx3"/>
      <sheetName val="내역(인테리어_실내)(도급)3"/>
      <sheetName val="내역(인테리어_실외)(도급)3"/>
      <sheetName val="2000_053"/>
      <sheetName val="장비코드표_0506013"/>
      <sheetName val="2007년_생산1부장비3"/>
      <sheetName val="2008년_생산부전장비코드3"/>
      <sheetName val="DDB부_장비_관리현황3"/>
      <sheetName val="Xunit_(단위환산)3"/>
      <sheetName val="수량산출서_갑지4"/>
      <sheetName val="_FURNACE현설3"/>
      <sheetName val="97_사업추정(WEKI)3"/>
      <sheetName val="TABLE_DB3"/>
      <sheetName val="쌍용_data_base3"/>
      <sheetName val="8_설치품셈3"/>
      <sheetName val="DATA_LISTS3"/>
      <sheetName val="19_07월_세_계3"/>
      <sheetName val="19_07항목별(시트복사금지100번쓰기)3"/>
      <sheetName val="19_05월3"/>
      <sheetName val="품셈_3"/>
      <sheetName val="M-EMS_GP-570(BIT)3"/>
      <sheetName val="내역서_제출4"/>
      <sheetName val="0_목록13"/>
      <sheetName val="Bảng_mã_VT5"/>
      <sheetName val="중기조종사_단위단가3"/>
      <sheetName val="Elec_LG3"/>
      <sheetName val="ESTI_3"/>
      <sheetName val="D_&amp;_W_sizes3"/>
      <sheetName val="Gia_vat_tu3"/>
      <sheetName val="dtct_cong3"/>
      <sheetName val="DGCT_(01)2"/>
      <sheetName val="SCOPE_OF_WORK2"/>
      <sheetName val="Chi_tiet2"/>
      <sheetName val="nhôm_1,2mm2"/>
      <sheetName val="nhôm_1,4mm2"/>
      <sheetName val="01__DATA2"/>
      <sheetName val="So_sanh2"/>
      <sheetName val="[입찰안_xls][입찰안_xls][입찰안_xls]B_28"/>
      <sheetName val="[입찰안_xls][입찰안_xls][입찰안_xls]B_29"/>
      <sheetName val="[입찰안_xls][입찰안_xls][입찰안_xls]B_30"/>
      <sheetName val="Phan_tich_ca_may1"/>
      <sheetName val="Chenh_lech_ca_may1"/>
      <sheetName val="TLg_CN&amp;Laixe1"/>
      <sheetName val="TLg_CN&amp;Laixe_(2)1"/>
      <sheetName val="TLg_Laitau1"/>
      <sheetName val="TLg_Laitau_(2)1"/>
      <sheetName val="Cọc_nhồi1"/>
      <sheetName val="Dầm_11"/>
      <sheetName val="Gia_VLNCMTC1"/>
      <sheetName val="Sàn_T11"/>
      <sheetName val="Lỗ_thông_gió1"/>
      <sheetName val="Sàn_tầng_01_(_old_)1"/>
      <sheetName val="Chiet_tinh_don_gia_CM1"/>
      <sheetName val="EE_(3)1"/>
      <sheetName val="Measure_13061"/>
      <sheetName val="RAB_AR&amp;STR"/>
      <sheetName val="Isolasi_Luar_Dalam"/>
      <sheetName val="Isolasi_Luar"/>
      <sheetName val="Div26_-_Elect"/>
      <sheetName val="U_P_Breakdown"/>
      <sheetName val="장悱"/>
      <sheetName val="PROJ__DATA2"/>
      <sheetName val="_Beams_Sched_2"/>
      <sheetName val="[입찰안_xls][입찰안_xls][입찰안_xls]___4"/>
      <sheetName val="중강당_내역"/>
      <sheetName val="[입찰안_xls][입찰안_xls][입찰안_xls]B_46"/>
      <sheetName val="[입찰안_xls][입찰안_xls][입찰안_xls]B_45"/>
      <sheetName val="[입찰안_xls][입찰안_xls][입찰안_xls]B_44"/>
      <sheetName val="[입찰안_xls][입찰안_xls][입찰안_xls]B_33"/>
      <sheetName val="[입찰안_xls][입찰안_xls][입찰안_xls]B_31"/>
      <sheetName val="[입찰안_xls][입찰안_xls][입찰안_xls]B_32"/>
      <sheetName val="[입찰안_xls][입찰안_xls][입찰안_xls]B_34"/>
      <sheetName val="[입찰안_xls][입찰안_xls][입찰안_xls]B_35"/>
      <sheetName val="[입찰안_xls][입찰안_xls][입찰안_xls]B_36"/>
      <sheetName val="[입찰안_xls][입찰안_xls][입찰안_xls]B_37"/>
      <sheetName val="[입찰안_xls][입찰안_xls][입찰안_xls]B_40"/>
      <sheetName val="[입찰안_xls][입찰안_xls][입찰안_xls]B_38"/>
      <sheetName val="[입찰안_xls][입찰안_xls][입찰안_xls]B_41"/>
      <sheetName val="[입찰안_xls][입찰안_xls][입찰안_xls]B_39"/>
      <sheetName val="[입찰안_xls][입찰안_xls][입찰안_xls]B_42"/>
      <sheetName val="[입찰안_xls][입찰안_xls][입찰안_xls]B_43"/>
      <sheetName val="[입찰안_xls][입찰안_xls][입찰안_xls]B_47"/>
      <sheetName val="[입찰안_xls][입찰안_xls][입찰안_xls]B_48"/>
      <sheetName val="[입찰안_xls][입찰안_xls][입찰안_xls]B_49"/>
      <sheetName val="[입찰안_xls][입찰안_xls][입찰안_xls]B_54"/>
      <sheetName val="[입찰안_xls][입찰안_xls][입찰안_xls]B_53"/>
      <sheetName val="[입찰안_xls][입찰안_xls][입찰안_xls]B_50"/>
      <sheetName val="[입찰안_xls][입찰안_xls][입찰안_xls]B_51"/>
      <sheetName val="[입찰안_xls][입찰안_xls][입찰안_xls]B_52"/>
      <sheetName val="[입찰안_xls][입찰안_xls][입찰안_xls]B_55"/>
      <sheetName val="[입찰안_xls][입찰안_xls][입찰안_xls]B_56"/>
      <sheetName val="[입찰안_xls][입찰안_xls][입찰안_xls]B_57"/>
      <sheetName val="[입찰안_xls][입찰안_xls][입찰안_xls]B_58"/>
      <sheetName val="[입찰안_xls][입찰안_xls][입찰안_xls]B_59"/>
      <sheetName val="[입찰안_xls][입찰안_xls][입찰안_xls]B_60"/>
      <sheetName val="[입찰안_xls][입찰안_xls][입찰안_xls]B_61"/>
      <sheetName val="[입찰안_xls][입찰안_xls][입찰안_xls]B_62"/>
      <sheetName val="[입찰안_xls][입찰안_xls][입찰안_xls]B_63"/>
      <sheetName val="견적비교표_(2)"/>
      <sheetName val="결재방(지우지_마세요)"/>
      <sheetName val="[입찰안_xls][입찰안_xls][입찰안_xls]___5"/>
      <sheetName val="6-1_보오링(1)"/>
      <sheetName val="EXCHANGE_RATE"/>
      <sheetName val="할증_"/>
      <sheetName val="간접비_총괄표"/>
      <sheetName val="TOWER_12TON"/>
      <sheetName val="공사투입계획(변경결의)19_9"/>
      <sheetName val="노무비_월별지급현황19_9"/>
      <sheetName val="갑지(외주기성)19_9"/>
      <sheetName val="노임단가_및_기계경비"/>
      <sheetName val="[입찰안_xls][입찰안_xls][입찰안_xls]B_64"/>
      <sheetName val="실행내역서_"/>
      <sheetName val="[입찰안_xls][입찰안_xls][입찰안_xls]_103"/>
      <sheetName val="[입찰안_xls][입찰안_xls][입찰안_xls]B_68"/>
      <sheetName val="[입찰안_xls][입찰안_xls][입찰안_xls]B_79"/>
      <sheetName val="[입찰안_xls][입찰안_xls][입찰안_xls]B_80"/>
      <sheetName val="[입찰안_xls][입찰안_xls][입찰안_xls]B_66"/>
      <sheetName val="[입찰안_xls][입찰안_xls][입찰안_xls]B_67"/>
      <sheetName val="[입찰안_xls][입찰안_xls][입찰안_xls]B_65"/>
      <sheetName val="[입찰안_xls][입찰안_xls][입찰안_xls]B_69"/>
      <sheetName val="[입찰안_xls][입찰안_xls][입찰안_xls]B_70"/>
      <sheetName val="[입찰안_xls][입찰안_xls][입찰안_xls]B_71"/>
      <sheetName val="[입찰안_xls][입찰안_xls][입찰안_xls]B_73"/>
      <sheetName val="[입찰안_xls][입찰안_xls][입찰안_xls]B_74"/>
      <sheetName val="[입찰안_xls][입찰안_xls][입찰안_xls]B_72"/>
      <sheetName val="[입찰안_xls][입찰안_xls][입찰안_xls]B_75"/>
      <sheetName val="[입찰안_xls][입찰안_xls][입찰안_xls]B_76"/>
      <sheetName val="[입찰안_xls][입찰안_xls][입찰안_xls]B_77"/>
      <sheetName val="[입찰안_xls][입찰안_xls][입찰안_xls]B_78"/>
      <sheetName val="[입찰안_xls][입찰안_xls][입찰안_xls]B_81"/>
      <sheetName val="[입찰안_xls][입찰안_xls][입찰안_xls]B_82"/>
      <sheetName val="[입찰안_xls][입찰안_xls][입찰안_xls]B_83"/>
      <sheetName val="[입찰안_xls][입찰안_xls][입찰안_xls]B_93"/>
      <sheetName val="[입찰안_xls][입찰안_xls][입찰안_xls]B_96"/>
      <sheetName val="[입찰안_xls][입찰안_xls][입찰안_xls]B_86"/>
      <sheetName val="[입찰안_xls][입찰안_xls][입찰안_xls]B_87"/>
      <sheetName val="[입찰안_xls][입찰안_xls][입찰안_xls]B_84"/>
      <sheetName val="[입찰안_xls][입찰안_xls][입찰안_xls]B_85"/>
      <sheetName val="[입찰안_xls][입찰안_xls][입찰안_xls]B_88"/>
      <sheetName val="[입찰안_xls][입찰안_xls][입찰안_xls]B_89"/>
      <sheetName val="[입찰안_xls][입찰안_xls][입찰안_xls]B_90"/>
      <sheetName val="[입찰안_xls][입찰안_xls][입찰안_xls]B_91"/>
      <sheetName val="[입찰안_xls][입찰안_xls][입찰안_xls]B_92"/>
      <sheetName val="[입찰안_xls][입찰안_xls][입찰안_xls]B_94"/>
      <sheetName val="[입찰안_xls][입찰안_xls][입찰안_xls]B_95"/>
      <sheetName val="[입찰안_xls][입찰안_xls][입찰안_xls]B_97"/>
      <sheetName val="[입찰안_xls][입찰안_xls][입찰안_xls]B_98"/>
      <sheetName val="[입찰안_xls][입찰안_xls][입찰안_xls]B_99"/>
      <sheetName val="[입찰안_xls][입찰안_xls][입찰안_xls]B100"/>
      <sheetName val="[입찰안_xls][입찰안_xls][입찰안_xls]B101"/>
      <sheetName val="[입찰안_xls][입찰안_xls][입찰안_xls]_100"/>
      <sheetName val="[입찰안_xls][입찰안_xls][입찰안_xls]B102"/>
      <sheetName val="[입찰안_xls][입찰안_xls][입찰안_xls]_101"/>
      <sheetName val="[입찰안_xls][입찰안_xls][입찰안_xls]_102"/>
      <sheetName val="침하계"/>
      <sheetName val="DFA"/>
      <sheetName val="전신환매도율"/>
      <sheetName val="공량산출근거서"/>
      <sheetName val="Names"/>
      <sheetName val="ND"/>
      <sheetName val="Xuly Data"/>
      <sheetName val="TL rieng"/>
      <sheetName val="Thuc thanh"/>
      <sheetName val="Cost factor"/>
      <sheetName val="Info"/>
      <sheetName val="Item list"/>
      <sheetName val="Sheet Template Empty"/>
      <sheetName val="THVT"/>
      <sheetName val="Sum"/>
      <sheetName val="배수개거재"/>
      <sheetName val="_입찰안.xls__입찰안.xls__입찰안.xls_B__2"/>
      <sheetName val="_입찰안.xls__입찰안.xls__입찰안.xls_B__3"/>
      <sheetName val="_입찰안.xls__입찰안.xls__입찰안.xls_B__6"/>
      <sheetName val="_입찰안.xls__입찰안.xls__입찰안.xls_B__5"/>
      <sheetName val="_입찰안.xls__입찰안.xls__입찰안.xls_B__4"/>
      <sheetName val="_입찰안.xls__입찰안.xls__입찰안.xls_B_11"/>
      <sheetName val="_입찰안.xls__입찰안.xls__입찰안.xls_B__7"/>
      <sheetName val="_입찰안.xls__입찰안.xls__입찰안.xls_B__8"/>
      <sheetName val="_입찰안.xls__입찰안.xls__입찰안.xls_B__9"/>
      <sheetName val="_입찰안.xls__입찰안.xls__입찰안.xls_B_10"/>
      <sheetName val="_입찰안.xls__입찰안.xls__입찰안.xls_B_13"/>
      <sheetName val="_입찰안.xls__입찰안.xls__입찰안.xls_B_12"/>
      <sheetName val="_입찰안.xls__입찰안.xls__입찰안.xls_B_14"/>
      <sheetName val="_입찰안.xls__입찰안.xls__입찰안.xls_B_15"/>
      <sheetName val="_입찰안.xls__입찰안.xls__입찰안.xls_B_16"/>
      <sheetName val="_입찰안.xls__입찰안.xls__입찰안.xls_B_17"/>
      <sheetName val="_입찰안.xls__입찰안.xls__입찰안.xls_B_23"/>
      <sheetName val="_입찰안.xls__입찰안.xls__입찰안.xls_B_18"/>
      <sheetName val="_입찰안.xls__입찰안.xls__입찰안.xls_B_19"/>
      <sheetName val="_입찰안.xls__입찰안.xls__입찰안.xls_B_20"/>
      <sheetName val="_입찰안.xls__입찰안.xls__입찰안.xls_B_21"/>
      <sheetName val="_입찰안.xls__입찰안.xls__입찰안.xls_B_22"/>
      <sheetName val="_입찰안.xls__입찰안.xls__입찰안.xls_B_25"/>
      <sheetName val="_입찰안.xls__입찰안.xls__입찰안.xls_B_24"/>
      <sheetName val="_입찰안.xls__입찰안.xls__입찰안.xls_B_26"/>
      <sheetName val="_입찰안.xls__입찰안.xls__입찰안.xls_B_27"/>
      <sheetName val="_입찰안.xls__입찰안.xls__입찰안.xls_B_29"/>
      <sheetName val="_입찰안.xls__입찰안.xls__입찰안.xls_B_28"/>
      <sheetName val="자바라1"/>
      <sheetName val="PA_xdbe6_"/>
      <sheetName val="[입찰안.xls][입찰안.xls][입찰안.xls]_499"/>
      <sheetName val="[입찰안.xls][입찰안.xls][입찰안.xls]_504"/>
      <sheetName val="[입찰안.xls][입찰안.xls][입찰안.xls]_502"/>
      <sheetName val="원가계산서(변경)"/>
      <sheetName val="[입찰안.xls][입찰안.xls][입찰안.xls]___7"/>
      <sheetName val="[입찰안.xls][입찰안_xls][입찰안_xls]___3"/>
      <sheetName val="[입찰안.xls][입찰안.xls][입찰안_xls]___2"/>
      <sheetName val="[입찰안.xls][입찰안.xls][입찰안.xls]_496"/>
      <sheetName val="[입찰안.xls][입찰안.xls][입찰안.xls]_498"/>
      <sheetName val="[입찰안.xls][입찰안.xls][입찰안.xls]_497"/>
      <sheetName val="[입찰안.xls][입찰안.xls][입찰안.xls]_492"/>
      <sheetName val="[입찰안.xls][입찰안.xls][입찰안.xls]_493"/>
      <sheetName val="[입찰안.xls][입찰안.xls][입찰안.xls]_494"/>
      <sheetName val="[입찰안.xls][입찰안.xls][입찰안.xls]_495"/>
      <sheetName val="[입찰안.xls][입찰안.xls][입찰안.xls]_500"/>
      <sheetName val="[입찰안.xls][입찰안.xls][입찰안.xls]_501"/>
      <sheetName val="[입찰안.xls][입찰안.xls][입찰안.xls]_503"/>
      <sheetName val="[입찰안.xls][입찰안.xls][입찰안.xls]_533"/>
      <sheetName val="[입찰안.xls][입찰안.xls][입찰안.xls]_532"/>
      <sheetName val="[입찰안.xls][입찰안.xls][입찰안.xls]_506"/>
      <sheetName val="[입찰안.xls][입찰안.xls][입찰안.xls]_508"/>
      <sheetName val="[입찰안.xls][입찰안.xls][입찰안.xls]_507"/>
      <sheetName val="[입찰안.xls][입찰안.xls][입찰안.xls]_505"/>
      <sheetName val="[입찰안.xls][입찰안.xls][입찰안.xls]_509"/>
      <sheetName val="[입찰안.xls][입찰안.xls][입찰안.xls]_510"/>
      <sheetName val="[입찰안.xls][입찰안.xls][입찰안.xls]_513"/>
      <sheetName val="[입찰안.xls][입찰안.xls][입찰안.xls]_512"/>
      <sheetName val="[입찰안.xls][입찰안.xls][입찰안.xls]_511"/>
      <sheetName val="[입찰안.xls][입찰안.xls][입찰안.xls]_515"/>
      <sheetName val="[입찰안.xls][입찰안.xls][입찰안.xls]_514"/>
      <sheetName val="[입찰안.xls][입찰안.xls][입찰안.xls]_516"/>
      <sheetName val="[입찰안.xls][입찰안.xls][입찰안.xls]_517"/>
      <sheetName val="[입찰안.xls][입찰안.xls][입찰안.xls]_518"/>
      <sheetName val="[입찰안.xls][입찰안.xls][입찰안.xls]_519"/>
      <sheetName val="[입찰안.xls][입찰안.xls][입찰안.xls]_521"/>
      <sheetName val="[입찰안.xls][입찰안.xls][입찰안.xls]_520"/>
      <sheetName val="[입찰안.xls][입찰안.xls][입찰안.xls]_522"/>
      <sheetName val="[입찰안.xls][입찰안.xls][입찰안.xls]_525"/>
      <sheetName val="[입찰안.xls][입찰안.xls][입찰안.xls]_524"/>
      <sheetName val="[입찰안.xls][입찰안.xls][입찰안.xls]_523"/>
      <sheetName val="[입찰안.xls][입찰안.xls][입찰안.xls]_526"/>
      <sheetName val="[입찰안.xls][입찰안.xls][입찰안.xls]_528"/>
      <sheetName val="[입찰안.xls][입찰안.xls][입찰안.xls]_527"/>
      <sheetName val="[입찰안.xls][입찰안.xls][입찰안.xls]_529"/>
      <sheetName val="[입찰안.xls][입찰안.xls][입찰안.xls]_531"/>
      <sheetName val="[입찰안.xls][입찰안.xls][입찰안.xls]_530"/>
      <sheetName val="[입찰안.xls][입찰안.xls][입찰안.xls]_536"/>
      <sheetName val="집계장(Â_x0000_Ԁ_x0000_怀㲨"/>
      <sheetName val="[입찰안.xls][입찰안.xls][입찰안.xls]_534"/>
      <sheetName val="기초데이타"/>
      <sheetName val="[입찰안.xls][입찰안.xls][입찰안.xls]_537"/>
      <sheetName val="[입찰안.xls][입찰안.xls][입찰안.xls]_538"/>
      <sheetName val="[입찰안.xls][입찰안.xls][입찰안.xls]_539"/>
      <sheetName val="[입찰안.xls][입찰안.xls][입찰안.xls]_543"/>
      <sheetName val="[입찰안.xls][입찰안.xls][입찰안.xls]_544"/>
      <sheetName val="[입찰안.xls][입찰안.xls][입찰안.xls]_552"/>
      <sheetName val="[입찰안.xls][입찰안.xls][입찰안.xls]_545"/>
      <sheetName val="[입찰안.xls][입찰안.xls][입찰안.xls]_553"/>
      <sheetName val="[입찰안.xls][입찰안.xls][입찰안.xls]_554"/>
      <sheetName val="[입찰안.xls][입찰안.xls][입찰안.xls]_549"/>
      <sheetName val="[입찰안.xls][입찰안.xls][입찰안.xls]_550"/>
      <sheetName val="[입찰안.xls][입찰안.xls][입찰안.xls]_551"/>
      <sheetName val="[입찰안.xls][입찰안.xls][입찰안.xls]_546"/>
      <sheetName val="[입찰안.xls][입찰안.xls][입찰안.xls]_547"/>
      <sheetName val="[입찰안.xls][입찰안.xls][입찰안.xls]_548"/>
      <sheetName val="[입찰안.xls][입찰안.xls][입찰안.xls]_555"/>
      <sheetName val="[입찰안.xls][입찰안.xls][입찰안.xls]_559"/>
      <sheetName val="[입찰안.xls][입찰안.xls][입찰안.xls]_558"/>
      <sheetName val="[입찰안.xls][입찰안.xls][입찰안.xls]_561"/>
      <sheetName val="[입찰안.xls][입찰안.xls][입찰안.xls]_556"/>
      <sheetName val="[입찰안.xls][입찰안.xls][입찰안.xls]_557"/>
      <sheetName val="[입찰안.xls][입찰안.xls][입찰안.xls]_563"/>
      <sheetName val="[입찰안.xls][입찰안.xls][입찰안.xls]_560"/>
      <sheetName val="[입찰안.xls][입찰안.xls][입찰안.xls]_564"/>
      <sheetName val="[입찰안.xls][입찰안.xls][입찰안.xls]_562"/>
      <sheetName val="Macro(전_x0005__x0003_"/>
      <sheetName val="Ԁ̀Ā܀਀Ѐ̀̀ЀЀ"/>
      <sheetName val="P"/>
      <sheetName val="3련_B£_x0000_"/>
      <sheetName val="전기혼잡제경비(45_x0016_"/>
      <sheetName val="[입찰안_xls]직접뀀鞖/1"/>
      <sheetName val="1_R18_BF"/>
      <sheetName val="6_External_works-R18"/>
      <sheetName val="020_235_2363"/>
      <sheetName val="Bill_01_-_CTN"/>
      <sheetName val="CHITIET_VL-NC-TT1p"/>
      <sheetName val="Project_Infor"/>
      <sheetName val="Data_input"/>
      <sheetName val="_입찰안_xls_직접뀀鞖_"/>
      <sheetName val="_입찰안_xls__입찰안_xls_직접뀀鞖_"/>
      <sheetName val="[입찰안_xls][입찰안_xls]직접뀀鞖/1"/>
      <sheetName val="Phan_tho"/>
      <sheetName val="Tien_Thuong"/>
      <sheetName val="NC_XL_6T_cuoi_01_CTy"/>
      <sheetName val="Data_-6T_dau"/>
      <sheetName val="Cong_6T"/>
      <sheetName val="bang_TH"/>
      <sheetName val="Xunit_(단위환산)4"/>
      <sheetName val="장비코드표_0506014"/>
      <sheetName val="2007년_생산1부장비4"/>
      <sheetName val="2008년_생산부전장비코드4"/>
      <sheetName val="DDB부_장비_관리현황4"/>
      <sheetName val="DGCT_(01)3"/>
      <sheetName val="Chi_tiet3"/>
      <sheetName val="SCOPE_OF_WORK3"/>
      <sheetName val="01__DATA3"/>
      <sheetName val="nhôm_1,2mm3"/>
      <sheetName val="nhôm_1,4mm3"/>
      <sheetName val="Phan_tich_ca_may2"/>
      <sheetName val="Chenh_lech_ca_may2"/>
      <sheetName val="TLg_CN&amp;Laixe2"/>
      <sheetName val="TLg_CN&amp;Laixe_(2)2"/>
      <sheetName val="TLg_Laitau2"/>
      <sheetName val="TLg_Laitau_(2)2"/>
      <sheetName val="Cọc_nhồi2"/>
      <sheetName val="Dầm_12"/>
      <sheetName val="Gia_VLNCMTC2"/>
      <sheetName val="Chiet_tinh_don_gia_CM2"/>
      <sheetName val="Sàn_T12"/>
      <sheetName val="Lỗ_thông_gió2"/>
      <sheetName val="Sàn_tầng_01_(_old_)2"/>
      <sheetName val="Measure_13062"/>
      <sheetName val="EE_(3)2"/>
      <sheetName val="RAB_AR&amp;STR1"/>
      <sheetName val="Isolasi_Luar_Dalam1"/>
      <sheetName val="Isolasi_Luar1"/>
      <sheetName val="Div26_-_Elect1"/>
      <sheetName val="[입찰안_xls]직접뀀鞖/2"/>
      <sheetName val="U_P_Breakdown1"/>
      <sheetName val="1_R18_BF1"/>
      <sheetName val="6_External_works-R181"/>
      <sheetName val="020_235_23631"/>
      <sheetName val="Bill_01_-_CTN1"/>
      <sheetName val="CHITIET_VL-NC-TT1p1"/>
      <sheetName val="Project_Infor1"/>
      <sheetName val="Data_input1"/>
      <sheetName val="_입찰안_xls_직접뀀鞖_1"/>
      <sheetName val="_입찰안_xls__입찰안_xls_직접뀀鞖_1"/>
      <sheetName val="[입찰안_xls][입찰안_xls]직접뀀鞖/2"/>
      <sheetName val="Phan_tho1"/>
      <sheetName val="Tien_Thuong1"/>
      <sheetName val="NC_XL_6T_cuoi_01_CTy1"/>
      <sheetName val="Data_-6T_dau1"/>
      <sheetName val="Cong_6T1"/>
      <sheetName val="할증_1"/>
      <sheetName val="간접비_총괄표1"/>
      <sheetName val="bang_TH1"/>
      <sheetName val="중뀀"/>
      <sheetName val="[입찰안.xls][입찰안.xls][입찰안.xls]_572"/>
      <sheetName val="[입찰안.xls][입찰안.xls][입찰안.xls]_567"/>
      <sheetName val="[입찰안.xls][입찰안.xls][입찰안.xls]_565"/>
      <sheetName val="[입찰안.xls][입찰안.xls][입찰안.xls]_575"/>
      <sheetName val="[입찰안.xls][입찰안.xls][입찰안.xls]_566"/>
      <sheetName val="[입찰안.xls][입찰안.xls][입찰안.xls]_568"/>
      <sheetName val="[입찰안.xls][입찰안.xls][입찰안.xls]_569"/>
      <sheetName val="[입찰안.xls][입찰안.xls][입찰안.xls]_570"/>
      <sheetName val="[입찰안.xls][입찰안.xls][입찰안.xls]_571"/>
      <sheetName val="[입찰안.xls][입찰안.xls][입찰안.xls]_573"/>
      <sheetName val="[입찰안.xls][입찰안.xls][입찰안.xls]_574"/>
      <sheetName val="[입찰안.xls][입찰안.xls][입찰안.xls]_576"/>
      <sheetName val="[입찰안.xls][입찰안.xls][입찰안.xls]_579"/>
      <sheetName val="[입찰안.xls][입찰안.xls][입찰안.xls]_577"/>
      <sheetName val="[입찰안.xls][입찰안.xls][입찰안.xls]_585"/>
      <sheetName val="[입찰안.xls][입찰안.xls][입찰안.xls]_581"/>
      <sheetName val="[입찰안.xls][입찰안.xls][입찰안.xls]_578"/>
      <sheetName val="[입찰안.xls][입찰안.xls][입찰안.xls]_587"/>
      <sheetName val="[입찰안.xls][입찰안.xls][입찰안.xls]_580"/>
      <sheetName val="[입찰안.xls][입찰안.xls][입찰안.xls]_582"/>
      <sheetName val="[입찰안.xls][입찰안.xls][입찰안.xls]_583"/>
      <sheetName val="[입찰안.xls][입찰안.xls][입찰안.xls]_584"/>
      <sheetName val="[입찰안.xls][입찰안.xls][입찰안.xls]_586"/>
      <sheetName val="[입찰안.xls][입찰안.xls][입찰안.xls]_602"/>
      <sheetName val="[입찰안.xls][입찰안.xls][입찰안.xls]_594"/>
      <sheetName val="[입찰안.xls][입찰안.xls][입찰안.xls]_591"/>
      <sheetName val="[입찰안.xls][입찰안.xls][입찰안.xls]_588"/>
      <sheetName val="[입찰안.xls][입찰안.xls][입찰안.xls]_589"/>
      <sheetName val="[입찰안.xls][입찰안.xls][입찰안.xls]_590"/>
      <sheetName val="[입찰안.xls][입찰안.xls][입찰안.xls]_592"/>
      <sheetName val="[입찰안.xls][입찰안.xls][입찰안.xls]_593"/>
      <sheetName val="[입찰안.xls][입찰안.xls][입찰안.xls]_603"/>
      <sheetName val="[입찰안.xls][입찰안.xls][입찰안.xls]_605"/>
      <sheetName val="[입찰안.xls][입찰안.xls][입찰안.xls]_595"/>
      <sheetName val="[입찰안.xls][입찰안.xls][입찰안.xls]_596"/>
      <sheetName val="[입찰안.xls][입찰안.xls][입찰안.xls]_597"/>
      <sheetName val="[입찰안.xls][입찰안.xls][입찰안.xls]_598"/>
      <sheetName val="[입찰안.xls][입찰안.xls][입찰안.xls]_599"/>
      <sheetName val="[입찰안.xls][입찰안.xls][입찰안.xls]_600"/>
      <sheetName val="[입찰안.xls][입찰안.xls][입찰안.xls]_601"/>
      <sheetName val="[입찰안.xls][입찰안.xls][입찰안.xls]_604"/>
      <sheetName val="[입찰안.xls][입찰안.xls][입찰안.xls]_606"/>
      <sheetName val="[입찰안.xls][입찰안.xls][입찰안.xls]_611"/>
      <sheetName val="[입찰안.xls][입찰안.xls][입찰안.xls]_607"/>
      <sheetName val="[입찰안.xls][입찰안.xls][입찰안.xls]_608"/>
      <sheetName val="[입찰안.xls][입찰안.xls][입찰안.xls]_609"/>
      <sheetName val="[입찰안.xls][입찰안.xls][입찰안.xls]_610"/>
      <sheetName val="[입찰안.xls][입찰안.xls][입찰안.xls]_615"/>
      <sheetName val="[입찰안.xls][입찰안.xls][입찰안.xls]_616"/>
      <sheetName val="[입찰안.xls][입찰안.xls][입찰안.xls]_612"/>
      <sheetName val="[입찰안.xls][입찰안.xls][입찰안.xls]_613"/>
      <sheetName val="[입찰안.xls][입찰안.xls][입찰안.xls]_614"/>
      <sheetName val="[입찰안.xls][입찰안.xls][입찰안.xls]_620"/>
      <sheetName val="[입찰안.xls][입찰안.xls][입찰안.xls]_617"/>
      <sheetName val="[입찰안.xls][입찰안.xls][입찰안.xls]_618"/>
      <sheetName val="[입찰안.xls][입찰안.xls][입찰안.xls]_619"/>
      <sheetName val="[입찰안.xls][입찰안.xls][입찰안.xls]_621"/>
      <sheetName val="[입찰안.xls][입찰안.xls][입찰안.xls]_622"/>
      <sheetName val="[입찰안.xls][입찰안.xls][입찰안.xls]_627"/>
      <sheetName val="[입찰안.xls][입찰안.xls][입찰안.xls]_625"/>
      <sheetName val="[입찰안.xls][입찰안.xls][입찰안.xls]_626"/>
      <sheetName val="[입찰안.xls][입찰안.xls][입찰안.xls]_623"/>
      <sheetName val="[입찰안.xls][입찰안.xls][입찰안.xls]_624"/>
      <sheetName val="[입찰안.xls][입찰안.xls][입찰안.xls]_630"/>
      <sheetName val="[입찰안.xls][입찰안.xls][입찰안.xls]_634"/>
      <sheetName val="[입찰안.xls][입찰안.xls][입찰안.xls]_640"/>
      <sheetName val="[입찰안.xls][입찰안.xls][입찰안.xls]_628"/>
      <sheetName val="[입찰안.xls][입찰안.xls][입찰안.xls]_629"/>
      <sheetName val="[입찰안.xls][입찰안.xls][입찰안.xls]_631"/>
      <sheetName val="[입찰안.xls][입찰안.xls][입찰안.xls]_632"/>
      <sheetName val="[입찰안.xls][입찰안.xls][입찰안.xls]_648"/>
      <sheetName val="[입찰안.xls][입찰안.xls][입찰안.xls]_633"/>
      <sheetName val="[입찰안.xls][입찰안.xls][입찰안.xls]_635"/>
      <sheetName val="[입찰안.xls][입찰안.xls][입찰안.xls]_636"/>
      <sheetName val="[입찰안.xls][입찰안.xls][입찰안.xls]_649"/>
      <sheetName val="[입찰안.xls][입찰안.xls][입찰안.xls]_637"/>
      <sheetName val="[입찰안.xls][입찰안.xls][입찰안.xls]_638"/>
      <sheetName val="[입찰안.xls][입찰안.xls][입찰안.xls]_639"/>
      <sheetName val="[입찰안.xls][입찰안.xls][입찰안.xls]_641"/>
      <sheetName val="[입찰안.xls][입찰안.xls][입찰안.xls]_650"/>
      <sheetName val="[입찰안.xls][입찰안.xls][입찰안.xls]_642"/>
      <sheetName val="[입찰안.xls][입찰안.xls][입찰안.xls]_643"/>
      <sheetName val="[입찰안.xls][입찰안.xls][입찰안.xls]_644"/>
      <sheetName val="[입찰안.xls][입찰안.xls][입찰안.xls]_645"/>
      <sheetName val="[입찰안.xls][입찰안.xls][입찰안.xls]_646"/>
      <sheetName val="[입찰안.xls][입찰안.xls][입찰안.xls]_647"/>
      <sheetName val="3련_B裉ۿ"/>
      <sheetName val="[입찰안.xls][입찰안.xls][입찰안.xls]___8"/>
      <sheetName val="[입찰안.xls][입찰안_xls][입찰안_xls]___4"/>
      <sheetName val="[입찰안.xls][입찰안.xls][입찰안_xls]___3"/>
      <sheetName val="[입찰안.xls][입찰안.xls][입찰안.xls]_782"/>
      <sheetName val="[입찰안.xls][입찰안.xls][입찰안.xls]_783"/>
      <sheetName val="사업소득자세수추계"/>
      <sheetName val="원료비2(2000.10-09)"/>
      <sheetName val="수익성분석2"/>
      <sheetName val="X68"/>
      <sheetName val="[입찰안.xls][입찰안.xls][입찰안.xls]_779"/>
      <sheetName val="[입찰안.xls][입찰안.xls][입찰안.xls]_781"/>
      <sheetName val="[입찰안.xls][입찰안.xls][입찰안.xls]_778"/>
      <sheetName val="[입찰안.xls][입찰안.xls][입찰안.xls]_774"/>
      <sheetName val="[입찰안.xls][입찰안.xls][입찰안.xls]_775"/>
      <sheetName val="[입찰안.xls][입찰안.xls][입찰안.xls]_667"/>
      <sheetName val="[입찰안.xls][입찰안.xls][입찰안.xls]_651"/>
      <sheetName val="[입찰안.xls][입찰안.xls][입찰안.xls]_652"/>
      <sheetName val="[입찰안.xls][입찰안.xls][입찰안.xls]_654"/>
      <sheetName val="[입찰안.xls][입찰안.xls][입찰안.xls]_653"/>
      <sheetName val="[입찰안.xls][입찰안.xls][입찰안.xls]_672"/>
      <sheetName val="[입찰안.xls][입찰안.xls][입찰안.xls]_655"/>
      <sheetName val="[입찰안.xls][입찰안.xls][입찰안.xls]_656"/>
      <sheetName val="[입찰안.xls][입찰안.xls][입찰안.xls]_657"/>
      <sheetName val="[입찰안.xls][입찰안.xls][입찰안.xls]_658"/>
      <sheetName val="[입찰안.xls][입찰안.xls][입찰안.xls]_660"/>
      <sheetName val="[입찰안.xls][입찰안.xls][입찰안.xls]_659"/>
      <sheetName val="[입찰안.xls][입찰안.xls][입찰안.xls]_661"/>
      <sheetName val="[입찰안.xls][입찰안.xls][입찰안.xls]_662"/>
      <sheetName val="[입찰안.xls][입찰안.xls][입찰안.xls]_663"/>
      <sheetName val="[입찰안.xls][입찰안.xls][입찰안.xls]_664"/>
      <sheetName val="[입찰안.xls][입찰안.xls][입찰안.xls]_666"/>
      <sheetName val="[입찰안.xls][입찰안.xls][입찰안.xls]_665"/>
      <sheetName val="[입찰안.xls][입찰안.xls][입찰안.xls]_684"/>
      <sheetName val="[입찰안.xls][입찰안.xls][입찰안.xls]_668"/>
      <sheetName val="[입찰안.xls][입찰안.xls][입찰안.xls]_669"/>
      <sheetName val="[입찰안.xls][입찰안.xls][입찰안.xls]_670"/>
      <sheetName val="[입찰안.xls][입찰안.xls][입찰안.xls]_671"/>
      <sheetName val="[입찰안.xls][입찰안.xls][입찰안.xls]_674"/>
      <sheetName val="[입찰안.xls][입찰안.xls][입찰안.xls]_673"/>
      <sheetName val="[입찰안.xls][입찰안.xls][입찰안.xls]_675"/>
      <sheetName val="[입찰안.xls][입찰안.xls][입찰안.xls]_693"/>
      <sheetName val="[입찰안.xls][입찰안.xls][입찰안.xls]_676"/>
      <sheetName val="[입찰안.xls][입찰안.xls][입찰안.xls]_678"/>
      <sheetName val="[입찰안.xls][입찰안.xls][입찰안.xls]_677"/>
      <sheetName val="[입찰안.xls][입찰안.xls][입찰안.xls]_679"/>
      <sheetName val="[입찰안.xls][입찰안.xls][입찰안.xls]_680"/>
      <sheetName val="[입찰안.xls][입찰안.xls][입찰안.xls]_681"/>
      <sheetName val="[입찰안.xls][입찰안.xls][입찰안.xls]_682"/>
      <sheetName val="[입찰안.xls][입찰안.xls][입찰안.xls]_683"/>
      <sheetName val="[입찰안.xls][입찰안.xls][입찰안.xls]_685"/>
      <sheetName val="[입찰안.xls][입찰안.xls][입찰안.xls]_686"/>
      <sheetName val="[입찰안.xls][입찰안.xls][입찰안.xls]_687"/>
      <sheetName val="[입찰안.xls][입찰안.xls][입찰안.xls]_688"/>
      <sheetName val="[입찰안.xls][입찰안.xls][입찰안.xls]_692"/>
      <sheetName val="[입찰안.xls][입찰안.xls][입찰안.xls]_689"/>
      <sheetName val="[입찰안.xls][입찰안.xls][입찰안.xls]_690"/>
      <sheetName val="[입찰안.xls][입찰안.xls][입찰안.xls]_691"/>
      <sheetName val="[입찰안.xls][입찰안.xls][입찰안.xls]_699"/>
      <sheetName val="[입찰안.xls][입찰안.xls][입찰안.xls]_694"/>
      <sheetName val="[입찰안.xls][입찰안.xls][입찰안.xls]_695"/>
      <sheetName val="[입찰안.xls][입찰안.xls][입찰안.xls]_698"/>
      <sheetName val="[입찰안.xls][입찰안.xls][입찰안.xls]_696"/>
      <sheetName val="[입찰안.xls][입찰안.xls][입찰안.xls]_697"/>
      <sheetName val="[입찰안.xls][입찰안.xls][입찰안.xls]_718"/>
      <sheetName val="[입찰안.xls][입찰안.xls][입찰안.xls]_704"/>
      <sheetName val="[입찰안.xls][입찰안.xls][입찰안.xls]_700"/>
      <sheetName val="[입찰안.xls][입찰안.xls][입찰안.xls]_701"/>
      <sheetName val="[입찰안.xls][입찰안.xls][입찰안.xls]_702"/>
      <sheetName val="[입찰안.xls][입찰안.xls][입찰안.xls]_703"/>
      <sheetName val="[입찰안.xls][입찰안.xls][입찰안.xls]_705"/>
      <sheetName val="[입찰안.xls][입찰안.xls][입찰안.xls]_706"/>
      <sheetName val="[입찰안.xls][입찰안.xls][입찰안.xls]_707"/>
      <sheetName val="[입찰안.xls][입찰안.xls][입찰안.xls]_708"/>
      <sheetName val="[입찰안.xls][입찰안.xls][입찰안.xls]_728"/>
      <sheetName val="[입찰안.xls][입찰안.xls][입찰안.xls]_710"/>
      <sheetName val="[입찰안.xls][입찰안.xls][입찰안.xls]_709"/>
      <sheetName val="[입찰안.xls][입찰안.xls][입찰안.xls]_711"/>
      <sheetName val="[입찰안.xls][입찰안.xls][입찰안.xls]_712"/>
      <sheetName val="[입찰안.xls][입찰안.xls][입찰안.xls]_713"/>
      <sheetName val="[입찰안.xls][입찰안.xls][입찰안.xls]_715"/>
      <sheetName val="[입찰안.xls][입찰안.xls][입찰안.xls]_714"/>
      <sheetName val="[입찰안.xls][입찰안.xls][입찰안.xls]_716"/>
      <sheetName val="[입찰안.xls][입찰안.xls][입찰안.xls]_717"/>
      <sheetName val="[입찰안.xls][입찰안.xls][입찰안.xls]_720"/>
      <sheetName val="[입찰안.xls][입찰안.xls][입찰안.xls]_719"/>
      <sheetName val="[입찰안.xls][입찰안.xls][입찰안.xls]_721"/>
      <sheetName val="[입찰안.xls][입찰안.xls][입찰안.xls]_722"/>
      <sheetName val="[입찰안.xls][입찰안.xls][입찰안.xls]_723"/>
      <sheetName val="[입찰안.xls][입찰안.xls][입찰안.xls]_724"/>
      <sheetName val="[입찰안.xls][입찰안.xls][입찰안.xls]_725"/>
      <sheetName val="[입찰안.xls][입찰안.xls][입찰안.xls]_726"/>
      <sheetName val="[입찰안.xls][입찰안.xls][입찰안.xls]_727"/>
      <sheetName val="[입찰안.xls][입찰안.xls][입찰안.xls]_729"/>
      <sheetName val="[입찰안.xls][입찰안.xls][입찰안.xls]_730"/>
      <sheetName val="[입찰안.xls][입찰안.xls][입찰안.xls]_732"/>
      <sheetName val="[입찰안.xls][입찰안.xls][입찰안.xls]_731"/>
      <sheetName val="[입찰안.xls][입찰안.xls][입찰안.xls]_746"/>
      <sheetName val="[입찰안.xls][입찰안.xls][입찰안.xls]_733"/>
      <sheetName val="[입찰안.xls][입찰안.xls][입찰안.xls]_734"/>
      <sheetName val="[입찰안.xls][입찰안.xls][입찰안.xls]_735"/>
      <sheetName val="[입찰안.xls][입찰안.xls][입찰안.xls]_736"/>
      <sheetName val="[입찰안.xls][입찰안.xls][입찰안.xls]_737"/>
      <sheetName val="[입찰안.xls][입찰안.xls][입찰안.xls]_738"/>
      <sheetName val="[입찰안.xls][입찰안.xls][입찰안.xls]_739"/>
      <sheetName val="[입찰안.xls][입찰안.xls][입찰안.xls]_740"/>
      <sheetName val="[입찰안.xls][입찰안.xls][입찰안.xls]_741"/>
      <sheetName val="[입찰안.xls][입찰안.xls][입찰안.xls]_742"/>
      <sheetName val="[입찰안.xls][입찰안.xls][입찰안.xls]_743"/>
      <sheetName val="[입찰안.xls][입찰안.xls][입찰안.xls]_744"/>
      <sheetName val="[입찰안.xls][입찰안.xls][입찰안.xls]_745"/>
      <sheetName val="[입찰안.xls][입찰안.xls][입찰안.xls]_747"/>
      <sheetName val="[입찰안.xls][입찰안.xls][입찰안.xls]_752"/>
      <sheetName val="[입찰안.xls][입찰안.xls][입찰안.xls]_748"/>
      <sheetName val="[입찰안.xls][입찰안.xls][입찰안.xls]_749"/>
      <sheetName val="[입찰안.xls][입찰안.xls][입찰안.xls]_750"/>
      <sheetName val="[입찰안.xls][입찰안.xls][입찰안.xls]_751"/>
      <sheetName val="[입찰안.xls][입찰안.xls][입찰안.xls]_763"/>
      <sheetName val="[입찰안.xls][입찰안.xls][입찰안.xls]_754"/>
      <sheetName val="[입찰안.xls][입찰안.xls][입찰안.xls]_753"/>
      <sheetName val="[입찰안.xls][입찰안.xls][입찰안.xls]_755"/>
      <sheetName val="[입찰안.xls][입찰안.xls][입찰안.xls]_756"/>
      <sheetName val="[입찰안.xls][입찰안.xls][입찰안.xls]_757"/>
      <sheetName val="[입찰안.xls][입찰안.xls][입찰안.xls]_758"/>
      <sheetName val="[입찰안.xls][입찰안.xls][입찰안.xls]_761"/>
      <sheetName val="[입찰안.xls][입찰안.xls][입찰안.xls]_759"/>
      <sheetName val="[입찰안.xls][입찰안.xls][입찰안.xls]_760"/>
      <sheetName val="[입찰안.xls][입찰안.xls][입찰안.xls]_762"/>
      <sheetName val="[입찰안.xls][입찰안.xls][입찰안.xls]_767"/>
      <sheetName val="[입찰안.xls][입찰안.xls][입찰안.xls]_764"/>
      <sheetName val="[입찰안.xls][입찰안.xls][입찰안.xls]_765"/>
      <sheetName val="[입찰안.xls][입찰안.xls][입찰안.xls]_766"/>
      <sheetName val="[입찰안.xls][입찰안.xls][입찰안.xls]_769"/>
      <sheetName val="[입찰안.xls][입찰안.xls][입찰안.xls]_768"/>
      <sheetName val="[입찰안.xls][입찰안.xls][입찰안.xls]_772"/>
      <sheetName val="[입찰안.xls][입찰안.xls][입찰안.xls]_770"/>
      <sheetName val="[입찰안.xls][입찰안.xls][입찰안.xls]_771"/>
      <sheetName val="[입찰안.xls][입찰안.xls][입찰안.xls]_773"/>
      <sheetName val="[입찰안.xls][입찰안.xls][입찰안.xls]_776"/>
      <sheetName val="[입찰안.xls][입찰안.xls][입찰안.xls]_777"/>
      <sheetName val="[입찰안.xls][입찰안.xls][입찰안.xls]_780"/>
      <sheetName val="간 지1"/>
      <sheetName val="신광초조도계선사업"/>
      <sheetName val="집수정단면도 (2)"/>
      <sheetName val="XXXXXX"/>
      <sheetName val="[입찰안.xls][입찰안.xls]_____xls_1093"/>
      <sheetName val="[입찰안.xls][입찰안.xls]_____xls_1083"/>
      <sheetName val="[입찰안.xls][입찰안.xls]_____xls_1087"/>
      <sheetName val="[입찰안.xls][입찰안.xls]_____xls_1086"/>
      <sheetName val="내역서을"/>
      <sheetName val="[입찰안.xls][입찰안.xls]_____xls_1057"/>
      <sheetName val="[입찰안.xls][입찰안.xls]_____xls_1055"/>
      <sheetName val="[입찰안.xls][입찰안.xls]_____xls_1054"/>
      <sheetName val="[입찰안.xls][입찰안.xls][입찰안.xls]_788"/>
      <sheetName val="[입찰안.xls][입찰안.xls][입찰안.xls]_784"/>
      <sheetName val="[입찰안.xls][입찰안.xls][입찰안.xls]_785"/>
      <sheetName val="[입찰안.xls][입찰안.xls][입찰안.xls]_786"/>
      <sheetName val="[입찰안.xls][입찰안.xls][입찰안.xls]_787"/>
      <sheetName val="[입찰안.xls][입찰안.xls][입찰안.xls]_793"/>
      <sheetName val="[입찰안.xls][입찰안.xls][입찰안.xls]_790"/>
      <sheetName val="[입찰안.xls][입찰안.xls][입찰안.xls]_789"/>
      <sheetName val="[입찰안.xls][입찰안.xls][입찰안.xls]_792"/>
      <sheetName val="[입찰안.xls][입찰안.xls][입찰안.xls]_791"/>
      <sheetName val="[입찰안.xls][입찰안.xls][입찰안.xls]_803"/>
      <sheetName val="[입찰안.xls][입찰안.xls][입찰안.xls]_794"/>
      <sheetName val="[입찰안.xls][입찰안.xls][입찰안.xls]_795"/>
      <sheetName val="[입찰안.xls][입찰안.xls][입찰안.xls]_796"/>
      <sheetName val="[입찰안.xls][입찰안.xls][입찰안.xls]_798"/>
      <sheetName val="[입찰안.xls][입찰안.xls][입찰안.xls]_797"/>
      <sheetName val="[입찰안.xls][입찰안.xls][입찰안.xls]_799"/>
      <sheetName val="[입찰안.xls][입찰안.xls][입찰안.xls]_801"/>
      <sheetName val="[입찰안.xls][입찰안.xls][입찰안.xls]_800"/>
      <sheetName val="[입찰안.xls][입찰안.xls][입찰안.xls]_802"/>
      <sheetName val="[입찰안.xls][입찰안.xls][입찰안.xls]_815"/>
      <sheetName val="[입찰안.xls][입찰안.xls][입찰안.xls]_807"/>
      <sheetName val="[입찰안.xls][입찰안.xls][입찰안.xls]_804"/>
      <sheetName val="[입찰안.xls][입찰안.xls][입찰안.xls]_805"/>
      <sheetName val="[입찰안.xls][입찰안.xls][입찰안.xls]_806"/>
      <sheetName val="[입찰안.xls][입찰안.xls][입찰안.xls]_808"/>
      <sheetName val="[입찰안.xls][입찰안.xls][입찰안.xls]_809"/>
      <sheetName val="[입찰안.xls][입찰안.xls][입찰안.xls]_810"/>
      <sheetName val="[입찰안.xls][입찰안.xls][입찰안.xls]_811"/>
      <sheetName val="[입찰안.xls][입찰안.xls][입찰안.xls]_813"/>
      <sheetName val="[입찰안.xls][입찰안.xls][입찰안.xls]_812"/>
      <sheetName val="[입찰안.xls][입찰안.xls][입찰안.xls]_814"/>
      <sheetName val="[입찰안.xls][입찰안.xls][입찰안.xls]_816"/>
      <sheetName val="[입찰안.xls][입찰안.xls][입찰안.xls]_827"/>
      <sheetName val="[입찰안.xls][입찰안.xls][입찰안.xls]_817"/>
      <sheetName val="[입찰안.xls][입찰안.xls][입찰안.xls]_818"/>
      <sheetName val="[입찰안.xls][입찰안.xls][입찰안.xls]_820"/>
      <sheetName val="[입찰안.xls][입찰안.xls][입찰안.xls]_819"/>
      <sheetName val="[입찰안.xls][입찰안.xls][입찰안.xls]_821"/>
      <sheetName val="[입찰안.xls][입찰안.xls][입찰안.xls]_822"/>
      <sheetName val="[입찰안.xls][입찰안.xls][입찰안.xls]_823"/>
      <sheetName val="[입찰안.xls][입찰안.xls][입찰안.xls]_824"/>
      <sheetName val="[입찰안.xls][입찰안.xls][입찰안.xls]_825"/>
      <sheetName val="[입찰안.xls][입찰안.xls][입찰안.xls]_826"/>
      <sheetName val="[입찰안.xls][입찰안.xls][입찰안.xls]_838"/>
      <sheetName val="[입찰안.xls][입찰안.xls][입찰안.xls]_828"/>
      <sheetName val="[입찰안.xls][입찰안.xls][입찰안.xls]_829"/>
      <sheetName val="[입찰안.xls][입찰안.xls][입찰안.xls]_830"/>
      <sheetName val="[입찰안.xls][입찰안.xls][입찰안.xls]_831"/>
      <sheetName val="[입찰안.xls][입찰안.xls][입찰안.xls]_832"/>
      <sheetName val="[입찰안.xls][입찰안.xls][입찰안.xls]_834"/>
      <sheetName val="[입찰안.xls][입찰안.xls][입찰안.xls]_833"/>
      <sheetName val="[입찰안.xls][입찰안.xls][입찰안.xls]_835"/>
      <sheetName val="[입찰안.xls][입찰안.xls][입찰안.xls]_836"/>
      <sheetName val="[입찰안.xls][입찰안.xls][입찰안.xls]_837"/>
      <sheetName val="[입찰안.xls][입찰안.xls][입찰안.xls]_844"/>
      <sheetName val="[입찰안.xls][입찰안.xls][입찰안.xls]_846"/>
      <sheetName val="[입찰안.xls][입찰안.xls][입찰안.xls]_839"/>
      <sheetName val="[입찰안.xls][입찰안.xls][입찰안.xls]_840"/>
      <sheetName val="[입찰안.xls][입찰안.xls][입찰안.xls]_843"/>
      <sheetName val="[입찰안.xls][입찰안.xls][입찰안.xls]_841"/>
      <sheetName val="[입찰안.xls][입찰안.xls][입찰안.xls]_842"/>
      <sheetName val="[입찰안.xls][입찰안.xls][입찰안.xls]_845"/>
      <sheetName val="[입찰안.xls][입찰안.xls][입찰안.xls]_860"/>
      <sheetName val="[입찰안.xls][입찰안.xls][입찰안.xls]_847"/>
      <sheetName val="[입찰안.xls][입찰안.xls][입찰안.xls]_848"/>
      <sheetName val="[입찰안.xls][입찰안.xls][입찰안.xls]_850"/>
      <sheetName val="[입찰안.xls][입찰안.xls][입찰안.xls]_849"/>
      <sheetName val="[입찰안.xls][입찰안.xls][입찰안.xls]_851"/>
      <sheetName val="[입찰안.xls][입찰안.xls][입찰안.xls]_852"/>
      <sheetName val="[입찰안.xls][입찰안.xls][입찰안.xls]_854"/>
      <sheetName val="[입찰안.xls][입찰안.xls][입찰안.xls]_853"/>
      <sheetName val="[입찰안.xls][입찰안.xls][입찰안.xls]_855"/>
      <sheetName val="[입찰안.xls][입찰안.xls][입찰안.xls]_856"/>
      <sheetName val="[입찰안.xls][입찰안.xls][입찰안.xls]_857"/>
      <sheetName val="[입찰안.xls][입찰안.xls][입찰안.xls]_859"/>
      <sheetName val="[입찰안.xls][입찰안.xls][입찰안.xls]_858"/>
      <sheetName val="[입찰안.xls][입찰안.xls][입찰안.xls]_861"/>
      <sheetName val="[입찰안.xls][입찰안.xls][입찰안.xls]_886"/>
      <sheetName val="[입찰안.xls][입찰안.xls][입찰안.xls]_862"/>
      <sheetName val="[입찰안.xls][입찰안.xls][입찰안.xls]_863"/>
      <sheetName val="[입찰안.xls][입찰안.xls][입찰안.xls]_864"/>
      <sheetName val="[입찰안.xls][입찰안.xls][입찰안.xls]_865"/>
      <sheetName val="[입찰안.xls][입찰안.xls][입찰안.xls]_866"/>
      <sheetName val="[입찰안.xls][입찰안.xls][입찰안.xls]_867"/>
      <sheetName val="[입찰안.xls][입찰안.xls][입찰안.xls]_868"/>
      <sheetName val="[입찰안.xls][입찰안.xls][입찰안.xls]_869"/>
      <sheetName val="[입찰안.xls][입찰안.xls][입찰안.xls]_870"/>
      <sheetName val="[입찰안.xls][입찰안.xls][입찰안.xls]_871"/>
      <sheetName val="[입찰안.xls][입찰안.xls][입찰안.xls]_872"/>
      <sheetName val="[입찰안.xls][입찰안.xls][입찰안.xls]_873"/>
      <sheetName val="[입찰안.xls][입찰안.xls][입찰안.xls]_874"/>
      <sheetName val="[입찰안.xls][입찰안.xls][입찰안.xls]_895"/>
      <sheetName val="[입찰안.xls][입찰안.xls][입찰안.xls]_894"/>
      <sheetName val="[입찰안.xls][입찰안.xls][입찰안.xls]_875"/>
      <sheetName val="[입찰안.xls][입찰안.xls][입찰안.xls]_876"/>
      <sheetName val="[입찰안.xls][입찰안.xls][입찰안.xls]_877"/>
      <sheetName val="[입찰안.xls][입찰안.xls][입찰안.xls]_878"/>
      <sheetName val="[입찰안.xls][입찰안.xls][입찰안.xls]_879"/>
      <sheetName val="[입찰안.xls][입찰안.xls][입찰안.xls]_880"/>
      <sheetName val="[입찰안.xls][입찰안.xls][입찰안.xls]_881"/>
      <sheetName val="[입찰안.xls][입찰안.xls][입찰안.xls]_882"/>
      <sheetName val="[입찰안.xls][입찰안.xls][입찰안.xls]_883"/>
      <sheetName val="[입찰안.xls][입찰안.xls][입찰안.xls]_884"/>
      <sheetName val="[입찰안.xls][입찰안.xls][입찰안.xls]_885"/>
      <sheetName val="[입찰안.xls][입찰안.xls][입찰안.xls]_887"/>
      <sheetName val="[입찰안.xls][입찰안.xls][입찰안.xls]_889"/>
      <sheetName val="[입찰안.xls][입찰안.xls][입찰안.xls]_888"/>
      <sheetName val="[입찰안.xls][입찰안.xls][입찰안.xls]_890"/>
      <sheetName val="[입찰안.xls][입찰안.xls][입찰안.xls]_891"/>
      <sheetName val="[입찰안.xls][입찰안.xls][입찰안.xls]_892"/>
      <sheetName val="[입찰안.xls][입찰안.xls][입찰안.xls]_893"/>
      <sheetName val="[입찰안.xls][입찰안.xls][입찰안.xls]_908"/>
      <sheetName val="[입찰안.xls][입찰안.xls][입찰안.xls]_899"/>
      <sheetName val="[입찰안.xls][입찰안.xls][입찰안.xls]_896"/>
      <sheetName val="[입찰안.xls][입찰안.xls][입찰안.xls]_897"/>
      <sheetName val="[입찰안.xls][입찰안.xls][입찰안.xls]_898"/>
      <sheetName val="[입찰안.xls][입찰안.xls][입찰안.xls]_959"/>
      <sheetName val="[입찰안.xls][입찰안.xls][입찰안.xls]_950"/>
      <sheetName val="[입찰안.xls][입찰안.xls][입찰안.xls]_900"/>
      <sheetName val="[입찰안.xls][입찰안.xls][입찰안.xls]_902"/>
      <sheetName val="[입찰안.xls][입찰안.xls][입찰안.xls]_901"/>
      <sheetName val="[입찰안.xls][입찰안.xls][입찰안.xls]_906"/>
      <sheetName val="[입찰안.xls][입찰안.xls][입찰안.xls]_905"/>
      <sheetName val="[입찰안.xls][입찰안.xls][입찰안.xls]_903"/>
      <sheetName val="[입찰안.xls][입찰안.xls][입찰안.xls]_904"/>
      <sheetName val="[입찰안.xls][입찰안.xls][입찰안.xls]_907"/>
      <sheetName val="[입찰안.xls][입찰안.xls][입찰안.xls]_939"/>
      <sheetName val="[입찰안.xls][입찰안.xls][입찰안.xls]_921"/>
      <sheetName val="[입찰안.xls][입찰안.xls][입찰안.xls]_912"/>
      <sheetName val="[입찰안.xls][입찰안.xls][입찰안.xls]_911"/>
      <sheetName val="[입찰안.xls][입찰안.xls][입찰안.xls]_909"/>
      <sheetName val="[입찰안.xls][입찰안.xls][입찰안.xls]_910"/>
      <sheetName val="[입찰안.xls][입찰안.xls][입찰안.xls]_914"/>
      <sheetName val="[입찰안.xls][입찰안.xls][입찰안.xls]_913"/>
      <sheetName val="[입찰안.xls][입찰안.xls][입찰안.xls]_915"/>
      <sheetName val="[입찰안.xls][입찰안.xls][입찰안.xls]_916"/>
      <sheetName val="[입찰안.xls][입찰안.xls][입찰안.xls]_917"/>
      <sheetName val="[입찰안.xls][입찰안.xls][입찰안.xls]_918"/>
      <sheetName val="[입찰안.xls][입찰안.xls][입찰안.xls]_919"/>
      <sheetName val="[입찰안.xls][입찰안.xls][입찰안.xls]_920"/>
      <sheetName val="[입찰안.xls][입찰안.xls][입찰안.xls]_922"/>
      <sheetName val="[입찰안.xls][입찰안.xls][입찰안.xls]_928"/>
      <sheetName val="[입찰안.xls][입찰안.xls][입찰안.xls]_926"/>
      <sheetName val="[입찰안.xls][입찰안.xls][입찰안.xls]_924"/>
      <sheetName val="[입찰안.xls][입찰안.xls][입찰안.xls]_923"/>
      <sheetName val="[입찰안.xls][입찰안.xls][입찰안.xls]_925"/>
      <sheetName val="[입찰안.xls][입찰안.xls][입찰안.xls]_927"/>
      <sheetName val="[입찰안.xls][입찰안.xls][입찰안.xls]_929"/>
      <sheetName val="[입찰안.xls][입찰안.xls][입찰안.xls]_930"/>
      <sheetName val="[입찰안.xls][입찰안.xls][입찰안.xls]_933"/>
      <sheetName val="[입찰안.xls][입찰안.xls][입찰안.xls]_931"/>
      <sheetName val="[입찰안.xls][입찰안.xls][입찰안.xls]_932"/>
      <sheetName val="[입찰안.xls][입찰안.xls][입찰안.xls]_934"/>
      <sheetName val="[입찰안.xls][입찰안.xls][입찰안.xls]_937"/>
      <sheetName val="[입찰안.xls][입찰안.xls][입찰안.xls]_935"/>
      <sheetName val="[입찰안.xls][입찰안.xls][입찰안.xls]_936"/>
      <sheetName val="[입찰안.xls][입찰안.xls][입찰안.xls]_938"/>
      <sheetName val="[입찰안.xls][입찰안.xls][입찰안.xls]_940"/>
      <sheetName val="[입찰안.xls][입찰안.xls][입찰안.xls]_941"/>
      <sheetName val="[입찰안.xls][입찰안.xls][입찰안.xls]_942"/>
      <sheetName val="[입찰안.xls][입찰안.xls][입찰안.xls]_944"/>
      <sheetName val="[입찰안.xls][입찰안.xls][입찰안.xls]_943"/>
      <sheetName val="[입찰안.xls][입찰안.xls][입찰안.xls]_945"/>
      <sheetName val="[입찰안.xls][입찰안.xls][입찰안.xls]_946"/>
      <sheetName val="[입찰안.xls][입찰안.xls][입찰안.xls]_947"/>
      <sheetName val="[입찰안.xls][입찰안.xls][입찰안.xls]_948"/>
      <sheetName val="[입찰안.xls][입찰안.xls][입찰안.xls]_949"/>
      <sheetName val="[입찰안.xls][입찰안.xls][입찰안.xls]_954"/>
      <sheetName val="[입찰안.xls][입찰안.xls][입찰안.xls]_953"/>
      <sheetName val="[입찰안.xls][입찰안.xls][입찰안.xls]_952"/>
      <sheetName val="[입찰안.xls][입찰안.xls][입찰안.xls]_951"/>
      <sheetName val="[입찰안.xls][입찰안.xls][입찰안.xls]_956"/>
      <sheetName val="[입찰안.xls][입찰안.xls][입찰안.xls]_955"/>
      <sheetName val="[입찰안.xls][입찰안.xls][입찰안.xls]_957"/>
      <sheetName val="[입찰안.xls][입찰안.xls][입찰안.xls]_958"/>
      <sheetName val="[입찰안.xls][입찰안.xls][입찰안.xls]_962"/>
      <sheetName val="[입찰안.xls][입찰안.xls][입찰안.xls]_969"/>
      <sheetName val="[입찰안.xls][입찰안.xls][입찰안.xls]_960"/>
      <sheetName val="[입찰안.xls][입찰안.xls][입찰안.xls]_961"/>
      <sheetName val="[입찰안.xls][입찰안.xls][입찰안.xls]_963"/>
      <sheetName val="[입찰안.xls][입찰안.xls][입찰안.xls]_972"/>
      <sheetName val="[입찰안.xls][입찰안.xls][입찰안.xls]_964"/>
      <sheetName val="[입찰안.xls][입찰안.xls][입찰안.xls]_965"/>
      <sheetName val="[입찰안.xls][입찰안.xls][입찰안.xls]_967"/>
      <sheetName val="[입찰안.xls][입찰안.xls][입찰안.xls]_966"/>
      <sheetName val="[입찰안.xls][입찰안.xls][입찰안.xls]_968"/>
      <sheetName val="[입찰안.xls][입찰안.xls][입찰안.xls]_975"/>
      <sheetName val="[입찰안.xls][입찰안.xls][입찰안.xls]_976"/>
      <sheetName val="[입찰안.xls][입찰안.xls][입찰안.xls]_970"/>
      <sheetName val="[입찰안.xls][입찰안.xls][입찰안.xls]_971"/>
      <sheetName val="[입찰안.xls][입찰안.xls][입찰안.xls]_973"/>
      <sheetName val="[입찰안.xls][입찰안.xls][입찰안.xls]_974"/>
      <sheetName val="[입찰안.xls][입찰안.xls][입찰안.xls]_978"/>
      <sheetName val="[입찰안.xls][입찰안.xls][입찰안.xls]_977"/>
      <sheetName val="[입찰안.xls][입찰안.xls][입찰안.xls]_985"/>
      <sheetName val="[입찰안.xls][입찰안.xls][입찰안.xls]_979"/>
      <sheetName val="[입찰안.xls][입찰안.xls][입찰안.xls]_997"/>
      <sheetName val="[입찰안.xls][입찰안.xls][입찰안.xls]_980"/>
      <sheetName val="[입찰안.xls][입찰안.xls][입찰안.xls]_981"/>
      <sheetName val="[입찰안.xls][입찰안.xls][입찰안.xls]_982"/>
      <sheetName val="[입찰안.xls][입찰안.xls][입찰안.xls]_983"/>
      <sheetName val="[입찰안.xls][입찰안.xls][입찰안.xls]_984"/>
      <sheetName val="[입찰안.xls][입찰안.xls][입찰안.xls]_986"/>
      <sheetName val="[입찰안.xls][입찰안.xls][입찰안.xls]_987"/>
      <sheetName val="[입찰안.xls][입찰안.xls][입찰안.xls]_988"/>
      <sheetName val="[입찰안.xls][입찰안.xls][입찰안.xls]_989"/>
      <sheetName val="[입찰안.xls][입찰안.xls]_____xls_1006"/>
      <sheetName val="[입찰안.xls][입찰안.xls][입찰안.xls]_990"/>
      <sheetName val="[입찰안.xls][입찰안.xls][입찰안.xls]_991"/>
      <sheetName val="[입찰안.xls][입찰안.xls][입찰안.xls]_992"/>
      <sheetName val="[입찰안.xls][입찰안.xls][입찰안.xls]_994"/>
      <sheetName val="[입찰안.xls][입찰안.xls][입찰안.xls]_993"/>
      <sheetName val="[입찰안.xls][입찰안.xls][입찰안.xls]_995"/>
      <sheetName val="[입찰안.xls][입찰안.xls][입찰안.xls]_996"/>
      <sheetName val="[입찰안.xls][입찰안.xls]_____xls_1001"/>
      <sheetName val="[입찰안.xls][입찰안.xls][입찰안.xls]_998"/>
      <sheetName val="[입찰안.xls][입찰안.xls][입찰안.xls]_999"/>
      <sheetName val="[입찰안.xls][입찰안.xls]_____xls_1000"/>
      <sheetName val="[입찰안.xls][입찰안.xls]_____xls_1005"/>
      <sheetName val="[입찰안.xls][입찰안.xls]_____xls_1002"/>
      <sheetName val="[입찰안.xls][입찰안.xls]_____xls_1003"/>
      <sheetName val="[입찰안.xls][입찰안.xls]_____xls_1004"/>
      <sheetName val="[입찰안.xls][입찰안.xls]_____xls_1024"/>
      <sheetName val="[입찰안.xls][입찰안.xls]_____xls_1007"/>
      <sheetName val="[입찰안.xls][입찰안.xls]_____xls_1016"/>
      <sheetName val="[입찰안.xls][입찰안.xls]_____xls_1008"/>
      <sheetName val="[입찰안.xls][입찰안.xls]_____xls_1019"/>
      <sheetName val="[입찰안.xls][입찰안.xls]_____xls_1009"/>
      <sheetName val="[입찰안.xls][입찰안.xls]_____xls_1010"/>
      <sheetName val="[입찰안.xls][입찰안.xls]_____xls_1015"/>
      <sheetName val="[입찰안.xls][입찰안.xls]_____xls_1012"/>
      <sheetName val="[입찰안.xls][입찰안.xls]_____xls_1011"/>
      <sheetName val="[입찰안.xls][입찰안.xls]_____xls_1014"/>
      <sheetName val="[입찰안.xls][입찰안.xls]_____xls_1013"/>
      <sheetName val="[입찰안.xls][입찰안.xls]_____xls_1017"/>
      <sheetName val="[입찰안.xls][입찰안.xls]_____xls_1018"/>
      <sheetName val="[입찰안.xls][입찰안.xls]_____xls_1023"/>
      <sheetName val="[입찰안.xls][입찰안.xls]_____xls_1020"/>
      <sheetName val="[입찰안.xls][입찰안.xls]_____xls_1021"/>
      <sheetName val="[입찰안.xls][입찰안.xls]_____xls_1022"/>
      <sheetName val="[입찰안.xls][입찰안.xls]_____xls_1025"/>
      <sheetName val="[입찰안.xls][입찰안.xls]_____xls_1031"/>
      <sheetName val="[입찰안.xls][입찰안.xls]_____xls_1032"/>
      <sheetName val="[입찰안.xls][입찰안.xls]_____xls_1026"/>
      <sheetName val="[입찰안.xls][입찰안.xls]_____xls_1028"/>
      <sheetName val="[입찰안.xls][입찰안.xls]_____xls_1027"/>
      <sheetName val="[입찰안.xls][입찰안.xls]_____xls_1030"/>
      <sheetName val="[입찰안.xls][입찰안.xls]_____xls_1029"/>
      <sheetName val="[입찰안.xls][입찰안.xls]_____xls_1037"/>
      <sheetName val="[입찰안.xls][입찰안.xls]_____xls_1033"/>
      <sheetName val="[입찰안.xls][입찰안.xls]_____xls_1036"/>
      <sheetName val="[입찰안.xls][입찰안.xls]_____xls_1034"/>
      <sheetName val="[입찰안.xls][입찰안.xls]_____xls_1035"/>
      <sheetName val="[입찰안.xls][입찰안.xls]_____xls_1049"/>
      <sheetName val="[입찰안.xls][입찰안.xls]_____xls_1038"/>
      <sheetName val="[입찰안.xls][입찰안.xls]_____xls_1050"/>
      <sheetName val="[입찰안.xls][입찰안.xls]_____xls_1039"/>
      <sheetName val="[입찰안.xls][입찰안.xls]_____xls_1042"/>
      <sheetName val="[입찰안.xls][입찰안.xls]_____xls_1040"/>
      <sheetName val="[입찰안.xls][입찰안.xls]_____xls_1041"/>
      <sheetName val="[입찰안.xls][입찰안.xls]_____xls_1045"/>
      <sheetName val="[입찰안.xls][입찰안.xls]_____xls_1043"/>
      <sheetName val="[입찰안.xls][입찰안.xls]_____xls_1044"/>
      <sheetName val="[입찰안.xls][입찰안.xls]_____xls_1046"/>
      <sheetName val="[입찰안.xls][입찰안.xls]_____xls_1047"/>
      <sheetName val="[입찰안.xls][입찰안.xls]_____xls_1048"/>
      <sheetName val="[입찰안.xls][입찰안.xls]_____xls_1053"/>
      <sheetName val="[입찰안.xls][입찰안.xls]_____xls_1052"/>
      <sheetName val="[입찰안.xls][입찰안.xls]_____xls_1051"/>
      <sheetName val="[입찰안.xls][입찰안.xls]_____xls_1056"/>
      <sheetName val="[입찰안.xls][입찰안.xls]_____xls_1061"/>
      <sheetName val="[입찰안.xls][입찰안.xls]_____xls_1060"/>
      <sheetName val="[입찰안.xls][입찰안.xls]_____xls_1058"/>
      <sheetName val="[입찰안.xls][입찰안.xls]_____xls_1059"/>
      <sheetName val="[입찰안.xls][입찰안.xls]_____xls_1063"/>
      <sheetName val="[입찰안.xls][입찰안.xls]_____xls_1070"/>
      <sheetName val="[입찰안.xls][입찰안.xls]_____xls_1064"/>
      <sheetName val="[입찰안.xls][입찰안.xls]_____xls_1062"/>
      <sheetName val="[입찰안.xls][입찰안.xls]_____xls_1067"/>
      <sheetName val="[입찰안.xls][입찰안.xls]_____xls_1074"/>
      <sheetName val="design_c"/>
      <sheetName val="장"/>
      <sheetName val="정리계槜〩"/>
      <sheetName val="집계장(뀀ﰡ"/>
      <sheetName val="정리계"/>
      <sheetName val="집계장(Â"/>
      <sheetName val="정리계槜〽"/>
      <sheetName val="[입찰안.xls][입찰안.xls]_____xls_1065"/>
      <sheetName val="[입찰안.xls][입찰안.xls]_____xls_1066"/>
      <sheetName val="[입찰안.xls][입찰안.xls]_____xls_1068"/>
      <sheetName val="[입찰안.xls][입찰안.xls]_____xls_1069"/>
      <sheetName val="[입찰안.xls][입찰안.xls]_____xls_1071"/>
      <sheetName val="[입찰안.xls][입찰안.xls]_____xls_1072"/>
      <sheetName val="[입찰안.xls][입찰안.xls]_____xls_1076"/>
      <sheetName val="[입찰안.xls][입찰안.xls]_____xls_1075"/>
      <sheetName val="[입찰안.xls][입찰안.xls]_____xls_1073"/>
      <sheetName val="[입찰안.xls][입찰안.xls]_____xls_1081"/>
      <sheetName val="[입찰안.xls][입찰안.xls]_____xls_1077"/>
      <sheetName val="[입찰안.xls][입찰안.xls]_____xls_1078"/>
      <sheetName val="[입찰안.xls][입찰안.xls]_____xls_1079"/>
      <sheetName val="[입찰안.xls][입찰안.xls]_____xls_1080"/>
      <sheetName val="[입찰안.xls][입찰안.xls]_____xls_1082"/>
      <sheetName val="[입찰안.xls][입찰안.xls]_____xls_1088"/>
      <sheetName val="[입찰안.xls][입찰안.xls]_____xls_1084"/>
      <sheetName val="[입찰안.xls][입찰안.xls]_____xls_1085"/>
      <sheetName val="외화환산(2분기)"/>
      <sheetName val="미지급급여"/>
      <sheetName val="경영지표"/>
      <sheetName val="제품코드"/>
      <sheetName val="부문99-2"/>
      <sheetName val="정산표"/>
      <sheetName val="[입찰안.xls][입찰안.xls]_____xls_1090"/>
      <sheetName val="[입찰안.xls][입찰안.xls]_____xls_1089"/>
      <sheetName val="[입찰안.xls][입찰안.xls]_____xls_1091"/>
      <sheetName val="[입찰안.xls][입찰안.xls]_____xls_1308"/>
      <sheetName val="[입찰안.xls][입찰안.xls]_____xls_1309"/>
      <sheetName val="[입찰안.xls][입찰안.xls]_____xls_1092"/>
      <sheetName val="[입찰안.xls][입찰안.xls]_____xls_1310"/>
      <sheetName val="건濐"/>
      <sheetName val="Code 02"/>
      <sheetName val="Code 03"/>
      <sheetName val="Code 04"/>
      <sheetName val="Code 05"/>
      <sheetName val="Code 06"/>
      <sheetName val="Code 07"/>
      <sheetName val="Code 09"/>
      <sheetName val="CPK"/>
      <sheetName val="매부"/>
      <sheetName val="1. Dashboard"/>
      <sheetName val="기본DATA"/>
      <sheetName val="철콘"/>
      <sheetName val="보링"/>
      <sheetName val="철물"/>
      <sheetName val="철강재"/>
      <sheetName val="견적내역"/>
      <sheetName val="포장"/>
      <sheetName val="기초단가(03,상반기)"/>
      <sheetName val="노임(03,상반기)"/>
      <sheetName val="중기손료(03,상반기)"/>
      <sheetName val="중기가격(03)"/>
      <sheetName val="경비단가(02)"/>
      <sheetName val="신복2"/>
      <sheetName val="평균터파기고(1-2,ASP)"/>
      <sheetName val="원가계산"/>
      <sheetName val="토공사"/>
      <sheetName val="6월 출고 일일보고"/>
      <sheetName val="양배수장"/>
      <sheetName val="[입찰안.xls][입찰안.xls]_____xls_1293"/>
      <sheetName val="[입찰안.xls][입찰안.xls]_____xls_1288"/>
      <sheetName val="[입찰안.xls][입찰안.xls]_____xls_1290"/>
      <sheetName val="DU_LIEU"/>
      <sheetName val="負荷集計（断熱不燃）"/>
      <sheetName val="xe"/>
      <sheetName val="chiet tinh"/>
      <sheetName val="DMKH"/>
      <sheetName val="DmChitiet"/>
      <sheetName val="Nhatky"/>
      <sheetName val="Thoat nuoc"/>
      <sheetName val="BAG-2"/>
      <sheetName val="SAP"/>
      <sheetName val="PHU LUC 01"/>
      <sheetName val="Đầu vào"/>
      <sheetName val="Bill 02 INF"/>
      <sheetName val="1_설계_x0000_건3"/>
      <sheetName val="CM_x0000__x0000__x0000_"/>
      <sheetName val="단가_및_재_x0000_비3"/>
      <sheetName val="[입찰안.xls]___2"/>
      <sheetName val="[입찰안.xls]___3"/>
      <sheetName val="[입찰안.xls]B__2"/>
      <sheetName val="[입찰안.xls]B__3"/>
      <sheetName val="1_설계"/>
      <sheetName val="단가_및_재"/>
      <sheetName val="7._x0000__x0000__x0000_"/>
      <sheetName val="Cash"/>
      <sheetName val="6-1.Summary Of Cost"/>
      <sheetName val="6-2.In-Direct Cost"/>
      <sheetName val="6-3.EQ Cost"/>
      <sheetName val="6-4-1.MP Status(107,125,12)"/>
      <sheetName val="6-4-2.MP Status(144)"/>
      <sheetName val="6-5-1.EQ Status(107,125,12)"/>
      <sheetName val="6-5-2.EQ Status(144)"/>
      <sheetName val="6-6.Agree.Other&amp;Expanse.(Att.1)"/>
      <sheetName val="6-7.EQ Apply"/>
      <sheetName val="제출&lt;--------&gt;참조"/>
      <sheetName val="MP U107,125,12"/>
      <sheetName val="MP U144"/>
      <sheetName val="EQ U107,125,12"/>
      <sheetName val="EQ U144"/>
      <sheetName val="Agrement Day W.Cost"/>
      <sheetName val="Agrement Day EQ Cost"/>
      <sheetName val="Indirect Cost"/>
      <sheetName val="CF"/>
      <sheetName val="[입찰안.xls][입찰안.xls]_____xls_1285"/>
      <sheetName val="[입찰안.xls][입찰안.xls]_____xls_1286"/>
      <sheetName val="덕_x0000_靰"/>
      <sheetName val="[입찰안.xls][입찰안.xls]_____xls_1257"/>
      <sheetName val="[입찰안.xls][입찰안.xls]_____xls_1259"/>
      <sheetName val="[입찰안.xls][입찰안.xls]_____xls_1258"/>
      <sheetName val="ITEM_W"/>
      <sheetName val="노_표-조"/>
      <sheetName val="General_Data"/>
      <sheetName val="plan&amp;section_of勉Ԁ"/>
      <sheetName val="Requirement(Work_Crew)"/>
      <sheetName val="[입찰안_xls][입찰안_xls][입찰안_xls]_104"/>
      <sheetName val="[입찰안_xls][입찰안_xls][입찰안_xls]_112"/>
      <sheetName val="[입찰안_xls][입찰안_xls][입찰안_xls]_109"/>
      <sheetName val="[입찰안_xls][입찰안_xls][입찰안_xls]_106"/>
      <sheetName val="[입찰안_xls][입찰안_xls][입찰안_xls]_107"/>
      <sheetName val="[입찰안_xls][입찰안_xls][입찰안_xls]_105"/>
      <sheetName val="[입찰안_xls][입찰안_xls][입찰안_xls]_108"/>
      <sheetName val="[입찰안_xls][입찰안_xls][입찰안_xls]_110"/>
      <sheetName val="[입찰안_xls][입찰안_xls][입찰안_xls]_111"/>
      <sheetName val="[입찰안_xls][입찰안_xls][입찰안_xls]_113"/>
      <sheetName val="[입찰안_xls][입찰안_xls][입찰안_xls]_114"/>
      <sheetName val="[입찰안_xls][입찰안_xls][입찰안_xls]_116"/>
      <sheetName val="[입찰안_xls][입찰안_xls][입찰안_xls]_115"/>
      <sheetName val="[입찰안_xls][입찰안_xls][입찰안_xls]_117"/>
      <sheetName val="[입찰안_xls][입찰안_xls][입찰안_xls]_119"/>
      <sheetName val="[입찰안_xls][입찰안_xls][입찰안_xls]_118"/>
      <sheetName val="[입찰안_xls][입찰안_xls][입찰안_xls]_144"/>
      <sheetName val="[입찰안_xls][입찰안_xls][입찰안_xls]_147"/>
      <sheetName val="[입찰안_xls][입찰안_xls][입찰안_xls]_146"/>
      <sheetName val="[입찰안_xls][입찰안_xls][입찰안_xls]_122"/>
      <sheetName val="[입찰안_xls][입찰안_xls][입찰안_xls]_120"/>
      <sheetName val="[입찰안_xls][입찰안_xls][입찰안_xls]_121"/>
      <sheetName val="[입찰안_xls][입찰안_xls][입찰안_xls]_124"/>
      <sheetName val="[입찰안_xls][입찰안_xls][입찰안_xls]_123"/>
      <sheetName val="[입찰안_xls][입찰안_xls][입찰안_xls]_131"/>
      <sheetName val="[입찰안_xls][입찰안_xls][입찰안_xls]_128"/>
      <sheetName val="[입찰안_xls][입찰안_xls][입찰안_xls]_125"/>
      <sheetName val="[입찰안_xls][입찰안_xls][입찰안_xls]_126"/>
      <sheetName val="[입찰안_xls][입찰안_xls][입찰안_xls]_127"/>
      <sheetName val="[입찰안_xls][입찰안_xls][입찰안_xls]_129"/>
      <sheetName val="[입찰안_xls][입찰안_xls][입찰안_xls]_130"/>
      <sheetName val="[입찰안_xls][입찰안_xls][입찰안_xls]_132"/>
      <sheetName val="[입찰안_xls][입찰안_xls][입찰안_xls]_140"/>
      <sheetName val="[입찰안_xls][입찰안_xls][입찰안_xls]_135"/>
      <sheetName val="[입찰안_xls][입찰안_xls][입찰안_xls]_134"/>
      <sheetName val="[입찰안_xls][입찰안_xls][입찰안_xls]_133"/>
      <sheetName val="[입찰안_xls][입찰안_xls][입찰안_xls]_139"/>
      <sheetName val="[입찰안_xls][입찰안_xls][입찰안_xls]_136"/>
      <sheetName val="[입찰안_xls][입찰안_xls][입찰안_xls]_137"/>
      <sheetName val="[입찰안_xls][입찰안_xls][입찰안_xls]_138"/>
      <sheetName val="[입찰안_xls][입찰안_xls][입찰안_xls]_142"/>
      <sheetName val="[입찰안_xls][입찰안_xls][입찰안_xls]_141"/>
      <sheetName val="[입찰안_xls][입찰안_xls][입찰안_xls]_143"/>
      <sheetName val="[입찰안_xls][입찰안_xls][입찰안_xls]_145"/>
      <sheetName val="[입찰안_xls][입찰안_xls][입찰안_xls]_148"/>
      <sheetName val="협가표"/>
      <sheetName val="1공구원가계산서"/>
      <sheetName val="환율c­_x0000_Ԁ_x0000_쀀"/>
      <sheetName val="공종코드"/>
      <sheetName val="BD"/>
      <sheetName val="로더"/>
      <sheetName val="그레이더"/>
      <sheetName val="제요율표"/>
      <sheetName val="DT"/>
      <sheetName val="롤러"/>
      <sheetName val="BH"/>
      <sheetName val="BD운반거리"/>
      <sheetName val="디젤파일해머"/>
      <sheetName val="인력터파기품"/>
      <sheetName val="+-"/>
      <sheetName val="M-EQPT-Z"/>
      <sheetName val="[입찰안.xls][입찰안.xls]_____xls_1222"/>
      <sheetName val="[입찰안.xls][입찰안.xls]_____xls_1221"/>
      <sheetName val="[입찰안.xls][입찰안.xls]_____xls_1216"/>
      <sheetName val="[입찰안.xls][입찰안.xls]_____xls_1218"/>
      <sheetName val="[입찰안.xls][입찰안.xls]_____xls_1217"/>
      <sheetName val="[입찰안.xls][입찰안.xls]_____xls_1094"/>
      <sheetName val="[입찰안.xls][입찰안.xls]_____xls_1095"/>
      <sheetName val="[입찰안.xls][입찰안.xls]_____xls_1115"/>
      <sheetName val="[입찰안.xls][입찰안.xls]_____xls_1096"/>
      <sheetName val="[입찰안.xls][입찰안.xls]_____xls_1097"/>
      <sheetName val="[입찰안.xls][입찰안.xls]_____xls_1098"/>
      <sheetName val="[입찰안.xls][입찰안.xls]_____xls_1099"/>
      <sheetName val="[입찰안.xls][입찰안.xls]_____xls_1100"/>
      <sheetName val="[입찰안.xls][입찰안.xls]_____xls_1101"/>
      <sheetName val="[입찰안.xls][입찰안.xls]_____xls_1102"/>
      <sheetName val="[입찰안.xls][입찰안.xls]_____xls_1103"/>
      <sheetName val="[입찰안.xls][입찰안.xls]_____xls_1104"/>
      <sheetName val="[입찰안.xls][입찰안.xls]_____xls_1105"/>
      <sheetName val="[입찰안.xls][입찰안.xls]_____xls_1106"/>
      <sheetName val="[입찰안.xls][입찰안.xls]_____xls_1107"/>
      <sheetName val="[입찰안.xls][입찰안.xls]_____xls_1112"/>
      <sheetName val="[입찰안.xls][입찰안.xls]_____xls_1108"/>
      <sheetName val="[입찰안.xls][입찰안.xls]_____xls_1110"/>
      <sheetName val="[입찰안.xls][입찰안.xls]_____xls_1109"/>
      <sheetName val="[입찰안.xls][입찰안.xls]_____xls_1111"/>
      <sheetName val="[입찰안.xls][입찰안.xls]_____xls_1113"/>
      <sheetName val="[입찰안.xls][입찰안.xls]_____xls_1114"/>
      <sheetName val="[입찰안.xls][입찰안.xls]_____xls_1147"/>
      <sheetName val="[입찰안.xls][입찰안.xls]_____xls_1135"/>
      <sheetName val="[입찰안.xls][입찰안.xls]_____xls_1130"/>
      <sheetName val="[입찰안.xls][입찰안.xls]_____xls_1118"/>
      <sheetName val="[입찰안.xls][입찰안.xls]_____xls_1116"/>
      <sheetName val="[입찰안.xls][입찰안.xls]_____xls_1117"/>
      <sheetName val="[입찰안.xls][입찰안.xls]_____xls_1119"/>
      <sheetName val="[입찰안.xls][입찰안.xls]_____xls_1120"/>
      <sheetName val="[입찰안.xls][입찰안.xls]_____xls_1121"/>
      <sheetName val="[입찰안.xls][입찰안.xls]_____xls_1122"/>
      <sheetName val="[입찰안.xls][입찰안.xls]_____xls_1123"/>
      <sheetName val="[입찰안.xls][입찰안.xls]_____xls_1124"/>
      <sheetName val="[입찰안.xls][입찰안.xls]_____xls_1125"/>
      <sheetName val="[입찰안.xls][입찰안.xls]_____xls_1126"/>
      <sheetName val="[입찰안.xls][입찰안.xls]_____xls_1127"/>
      <sheetName val="[입찰안.xls][입찰안.xls]_____xls_1128"/>
      <sheetName val="[입찰안.xls][입찰안.xls]_____xls_1129"/>
      <sheetName val="[입찰안.xls][입찰안.xls]_____xls_1131"/>
      <sheetName val="[입찰안.xls][입찰안.xls]_____xls_1132"/>
      <sheetName val="[입찰안.xls][입찰안.xls]_____xls_1134"/>
      <sheetName val="[입찰안.xls][입찰안.xls]_____xls_1133"/>
      <sheetName val="[입찰안.xls][입찰안.xls]_____xls_1146"/>
      <sheetName val="[입찰안.xls][입찰안.xls]_____xls_1140"/>
      <sheetName val="[입찰안.xls][입찰안.xls]_____xls_1136"/>
      <sheetName val="[입찰안.xls][입찰안.xls]_____xls_1137"/>
      <sheetName val="[입찰안.xls][입찰안.xls]_____xls_1138"/>
      <sheetName val="[입찰안.xls][입찰안.xls]_____xls_1139"/>
      <sheetName val="[입찰안.xls][입찰안.xls]_____xls_1141"/>
      <sheetName val="[입찰안.xls][입찰안.xls]_____xls_1142"/>
      <sheetName val="[입찰안.xls][입찰안.xls]_____xls_1143"/>
      <sheetName val="[입찰안.xls][입찰안.xls]_____xls_1144"/>
      <sheetName val="[입찰안.xls][입찰안.xls]_____xls_1145"/>
      <sheetName val="[입찰안.xls][입찰안.xls]_____xls_1166"/>
      <sheetName val="[입찰안.xls][입찰안.xls]_____xls_1149"/>
      <sheetName val="[입찰안.xls][입찰안.xls]_____xls_1148"/>
      <sheetName val="[입찰안.xls][입찰안.xls]_____xls_1154"/>
      <sheetName val="[입찰안.xls][입찰안.xls]_____xls_1150"/>
      <sheetName val="[입찰안.xls][입찰안.xls]_____xls_1152"/>
      <sheetName val="[입찰안.xls][입찰안.xls]_____xls_1151"/>
      <sheetName val="[입찰안.xls][입찰안.xls]_____xls_1153"/>
      <sheetName val="[입찰안.xls][입찰안.xls]_____xls_1155"/>
      <sheetName val="[입찰안.xls][입찰안.xls]_____xls_1156"/>
      <sheetName val="[입찰안.xls][입찰안.xls]_____xls_1157"/>
      <sheetName val="[입찰안.xls][입찰안.xls]_____xls_1158"/>
      <sheetName val="[입찰안.xls][입찰안.xls]_____xls_1159"/>
      <sheetName val="[입찰안.xls][입찰안.xls]_____xls_1162"/>
      <sheetName val="[입찰안.xls][입찰안.xls]_____xls_1160"/>
      <sheetName val="[입찰안.xls][입찰안.xls]_____xls_1161"/>
      <sheetName val="[입찰안.xls][입찰안.xls]_____xls_1165"/>
      <sheetName val="[입찰안.xls][입찰안.xls]_____xls_1163"/>
      <sheetName val="[입찰안.xls][입찰안.xls]_____xls_1164"/>
      <sheetName val="[입찰안.xls][입찰안.xls]_____xls_1184"/>
      <sheetName val="[입찰안.xls][입찰안.xls]_____xls_1168"/>
      <sheetName val="[입찰안.xls][입찰안.xls]_____xls_1167"/>
      <sheetName val="[입찰안.xls][입찰안.xls]_____xls_1169"/>
      <sheetName val="[입찰안.xls][입찰안.xls]_____xls_1170"/>
      <sheetName val="[입찰안.xls][입찰안.xls]_____xls_1171"/>
      <sheetName val="[입찰안.xls][입찰안.xls]_____xls_1176"/>
      <sheetName val="[입찰안.xls][입찰안.xls]_____xls_1172"/>
      <sheetName val="[입찰안.xls][입찰안.xls]_____xls_1173"/>
      <sheetName val="[입찰안.xls][입찰안.xls]_____xls_1174"/>
      <sheetName val="[입찰안.xls][입찰안.xls]_____xls_1175"/>
      <sheetName val="[입찰안.xls][입찰안.xls]_____xls_1177"/>
      <sheetName val="[입찰안.xls][입찰안.xls]_____xls_1179"/>
      <sheetName val="[입찰안.xls][입찰안.xls]_____xls_1178"/>
      <sheetName val="[입찰안.xls][입찰안.xls]_____xls_1191"/>
      <sheetName val="[입찰안.xls][입찰안.xls]_____xls_1182"/>
      <sheetName val="[입찰안.xls][입찰안.xls]_____xls_1180"/>
      <sheetName val="[입찰안.xls][입찰안.xls]_____xls_1181"/>
      <sheetName val="[입찰안.xls][입찰안.xls]_____xls_1183"/>
      <sheetName val="[입찰안.xls][입찰안.xls]_____xls_1185"/>
      <sheetName val="[입찰안.xls][입찰안.xls]_____xls_1186"/>
      <sheetName val="[입찰안.xls][입찰안.xls]_____xls_1187"/>
      <sheetName val="[입찰안.xls][입찰안.xls]_____xls_1190"/>
      <sheetName val="[입찰안.xls][입찰안.xls]_____xls_1188"/>
      <sheetName val="[입찰안.xls][입찰안.xls]_____xls_1189"/>
      <sheetName val="[입찰안.xls][입찰안.xls]_____xls_1195"/>
      <sheetName val="[입찰안.xls][입찰안.xls]_____xls_1194"/>
      <sheetName val="[입찰안.xls][입찰안.xls]_____xls_1192"/>
      <sheetName val="[입찰안.xls][입찰안.xls]_____xls_1193"/>
      <sheetName val="[입찰안.xls][입찰안.xls]_____xls_1196"/>
      <sheetName val="[입찰안.xls][입찰안.xls]_____xls_1200"/>
      <sheetName val="[입찰안.xls][입찰안.xls]_____xls_1199"/>
      <sheetName val="[입찰안.xls][입찰안.xls]_____xls_1197"/>
      <sheetName val="[입찰안.xls][입찰안.xls]_____xls_1198"/>
      <sheetName val="[입찰안.xls][입찰안.xls]_____xls_1206"/>
      <sheetName val="[입찰안.xls][입찰안.xls]_____xls_1203"/>
      <sheetName val="[입찰안.xls][입찰안.xls]_____xls_1201"/>
      <sheetName val="[입찰안.xls][입찰안.xls]_____xls_1202"/>
      <sheetName val="[입찰안.xls][입찰안.xls]_____xls_1204"/>
      <sheetName val="[입찰안.xls][입찰안.xls]_____xls_1205"/>
      <sheetName val="[입찰안.xls][입찰안.xls]_____xls_1214"/>
      <sheetName val="[입찰안.xls][입찰안.xls]_____xls_1209"/>
      <sheetName val="[입찰안.xls][입찰안.xls]_____xls_1207"/>
      <sheetName val="[입찰안.xls][입찰안.xls]_____xls_1208"/>
      <sheetName val="[입찰안.xls][입찰안.xls]_____xls_1210"/>
      <sheetName val="[입찰안.xls][입찰안.xls]_____xls_1211"/>
      <sheetName val="[입찰안.xls][입찰안.xls]_____xls_1212"/>
      <sheetName val="[입찰안.xls][입찰안.xls]_____xls_1213"/>
      <sheetName val="[입찰안.xls][입찰안.xls]_____xls_1215"/>
      <sheetName val="[입찰안.xls][입찰안.xls]_____xls_1219"/>
      <sheetName val="[입찰안.xls][입찰안.xls]_____xls_1220"/>
      <sheetName val="[입찰안.xls][입찰안.xls]_____xls_1228"/>
      <sheetName val="[입찰안.xls][입찰안.xls]_____xls_1230"/>
      <sheetName val="[입찰안.xls][입찰안.xls]_____xls_1231"/>
      <sheetName val="[입찰안.xls][입찰안.xls]_____xls_1224"/>
      <sheetName val="[입찰안.xls][입찰안.xls]_____xls_1227"/>
      <sheetName val="[입찰안.xls][입찰안.xls]_____xls_1223"/>
      <sheetName val="[입찰안.xls][입찰안.xls]_____xls_1225"/>
      <sheetName val="[입찰안.xls][입찰안.xls]_____xls_1226"/>
      <sheetName val="[입찰안.xls][입찰안.xls]_____xls_1232"/>
      <sheetName val="[입찰안.xls][입찰안.xls]_____xls_1229"/>
      <sheetName val="[입찰안.xls][입찰안.xls]_____xls_1234"/>
      <sheetName val="[입찰안.xls][입찰안.xls]_____xls_1233"/>
      <sheetName val="[입찰안.xls][입찰안.xls]_____xls_1236"/>
      <sheetName val="[입찰안.xls][입찰안.xls]_____xls_1239"/>
      <sheetName val="[입찰안.xls][입찰안.xls]_____xls_1237"/>
      <sheetName val="[입찰안.xls][입찰안.xls]_____xls_1235"/>
      <sheetName val="[입찰안.xls][입찰안.xls]_____xls_1238"/>
      <sheetName val="[입찰안.xls][입찰안.xls]_____xls_1241"/>
      <sheetName val="[입찰안.xls][입찰안.xls]_____xls_1240"/>
      <sheetName val="[입찰안.xls][입찰안.xls]_____xls_1244"/>
      <sheetName val="[입찰안.xls][입찰안.xls]_____xls_1242"/>
      <sheetName val="[입찰안.xls][입찰안.xls]_____xls_1243"/>
      <sheetName val="[입찰안.xls][입찰안.xls]_____xls_1248"/>
      <sheetName val="[입찰안.xls][입찰안.xls]_____xls_1247"/>
      <sheetName val="[입찰안.xls][입찰안.xls]_____xls_1250"/>
      <sheetName val="[입찰안.xls][입찰안.xls]_____xls_1245"/>
      <sheetName val="[입찰안.xls][입찰안.xls]_____xls_1246"/>
      <sheetName val="[입찰안.xls][입찰안.xls]_____xls_1249"/>
      <sheetName val="[입찰안.xls][입찰안.xls]_____xls_1252"/>
      <sheetName val="[입찰안.xls][입찰안.xls]_____xls_1251"/>
      <sheetName val="[입찰안.xls][입찰안.xls]_____xls_1253"/>
      <sheetName val="[입찰안.xls][입찰안.xls]_____xls_1254"/>
      <sheetName val="[입찰안.xls][입찰안.xls]_____xls_1255"/>
      <sheetName val="[입찰안.xls][입찰안.xls]_____xls_1256"/>
      <sheetName val="[입찰안.xls][입찰안.xls]_____xls_1260"/>
      <sheetName val="[입찰안.xls][입찰안.xls]_____xls_1262"/>
      <sheetName val="[입찰안.xls][입찰안.xls]_____xls_1261"/>
      <sheetName val="[입찰안.xls][입찰안.xls]_____xls_1287"/>
      <sheetName val="[입찰안.xls][입찰안.xls]_____xls_1263"/>
      <sheetName val="[입찰안.xls][입찰안.xls]_____xls_1271"/>
      <sheetName val="[입찰안.xls][입찰안.xls]_____xls_1273"/>
      <sheetName val="[입찰안.xls][입찰안.xls]_____xls_1265"/>
      <sheetName val="[입찰안.xls][입찰안.xls]_____xls_1266"/>
      <sheetName val="[입찰안.xls][입찰안.xls]_____xls_1264"/>
      <sheetName val="[입찰안.xls][입찰안.xls]_____xls_1268"/>
      <sheetName val="[입찰안.xls][입찰안.xls]_____xls_1267"/>
      <sheetName val="[입찰안.xls][입찰안.xls]_____xls_1269"/>
      <sheetName val="[입찰안.xls][입찰안.xls]_____xls_1270"/>
      <sheetName val="[입찰안.xls][입찰안.xls]_____xls_1272"/>
      <sheetName val="[입찰안.xls][입찰안.xls]_____xls_1274"/>
      <sheetName val="[입찰안.xls][입찰안.xls]_____xls_1277"/>
      <sheetName val="[입찰안.xls][입찰안.xls]_____xls_1275"/>
      <sheetName val="[입찰안.xls][입찰안.xls]_____xls_1276"/>
      <sheetName val="[입찰안.xls][입찰안.xls]_____xls_1279"/>
      <sheetName val="[입찰안.xls][입찰안.xls]_____xls_1278"/>
      <sheetName val="[입찰안.xls][입찰안.xls]_____xls_1284"/>
      <sheetName val="[입찰안.xls][입찰안.xls]_____xls_1281"/>
      <sheetName val="[입찰안.xls][입찰안.xls]_____xls_1282"/>
      <sheetName val="[입찰안.xls][입찰안.xls]_____xls_1280"/>
      <sheetName val="[입찰안.xls][입찰안.xls]_____xls_1283"/>
      <sheetName val="_HIT__HMC_견"/>
      <sheetName val="[입찰안.xls][입찰안.xls]_____xls_1297"/>
      <sheetName val="일위대가-내역 "/>
      <sheetName val="[입찰안.xls][입찰안.xls]_____xls_1289"/>
      <sheetName val="[입찰안.xls][입찰안.xls]_____xls_1291"/>
      <sheetName val="[입찰안.xls][입찰안.xls]_____xls_1292"/>
      <sheetName val="[입찰안.xls][입찰안.xls]_____xls_1294"/>
      <sheetName val="[입찰안.xls][입찰안.xls]_____xls_1295"/>
      <sheetName val="[입찰안.xls][입찰안.xls]_____xls_1296"/>
      <sheetName val="[입찰안.xls][입찰안.xls]_____xls_1298"/>
      <sheetName val="[입찰안.xls][입찰안.xls]_____xls_1300"/>
      <sheetName val="[입찰안.xls][입찰안.xls]_____xls_1299"/>
      <sheetName val="[입찰안.xls][입찰안.xls]_____xls_1301"/>
      <sheetName val="B:\입찰안_xls"/>
      <sheetName val="[입찰안_xls][입찰안_xls]B:\입찰안_xls"/>
      <sheetName val="[입찰안_xls]B:\입찰안_xls"/>
      <sheetName val="[입찰안_xls][입찰안_xls][입찰안_xls]_201"/>
      <sheetName val="[입찰안_xls][입찰안_xls][입찰안_xls]_199"/>
      <sheetName val="[입찰안_xls][입찰안_xls][입찰안_xls]_200"/>
      <sheetName val="stability䘢䠂檱䠛檳"/>
      <sheetName val="[입찰안_xls][입찰안_xls][입찰안_xls]___6"/>
      <sheetName val="[입찰안_xls][입찰안_xls][입찰안_xls]_161"/>
      <sheetName val="[입찰안_xls][입찰안_xls][입찰안_xls]_162"/>
      <sheetName val="[입찰안_xls][입찰안_xls][입찰안_xls]_163"/>
      <sheetName val="사__업__비__수__지__예__산__서"/>
      <sheetName val="[입찰안_xls][입찰안_xls][입찰안_xls]_158"/>
      <sheetName val="[입찰안_xls][입찰안_xls][입찰안_xls]_152"/>
      <sheetName val="[입찰안_xls][입찰안_xls][입찰안_xls]_151"/>
      <sheetName val="[입찰안_xls][입찰안_xls][입찰안_xls]_149"/>
      <sheetName val="[입찰안_xls][입찰안_xls][입찰안_xls]_150"/>
      <sheetName val="[입찰안_xls][입찰안_xls][입찰안_xls]_157"/>
      <sheetName val="[입찰안_xls][입찰안_xls][입찰안_xls]_153"/>
      <sheetName val="[입찰안_xls][입찰안_xls][입찰안_xls]_154"/>
      <sheetName val="[입찰안_xls][입찰안_xls][입찰안_xls]_155"/>
      <sheetName val="[입찰안_xls][입찰안_xls][입찰안_xls]_156"/>
      <sheetName val="[입찰안_xls][입찰안_xls][입찰안_xls]_159"/>
      <sheetName val="[입찰안_xls][입찰안_xls][입찰안_xls]_160"/>
      <sheetName val="[입찰안_xls][입찰안_xls][입찰안_xls]_166"/>
      <sheetName val="[입찰안_xls][입찰안_xls][입찰안_xls]_167"/>
      <sheetName val="[입찰안_xls][입찰안_xls][입찰안_xls]_164"/>
      <sheetName val="[입찰안_xls][입찰안_xls][입찰안_xls]_165"/>
      <sheetName val="[입찰안_xls][입찰안_xls][입찰안_xls]_168"/>
      <sheetName val="[입찰안_xls][입찰안_xls][입찰안_xls]_169"/>
      <sheetName val="[입찰안_xls][입찰안_xls][입찰안_xls]_171"/>
      <sheetName val="[입찰안_xls][입찰안_xls][입찰안_xls]_170"/>
      <sheetName val="Sheet2_(2)"/>
      <sheetName val="[입찰안_xls][입찰안_xls][입찰안_xls]___7"/>
      <sheetName val="[입찰안_xls][입찰안_xls][입찰안_xls]_172"/>
      <sheetName val="[입찰안_xls][입찰안_xls][입찰안_xls]_173"/>
      <sheetName val="[입찰안_xls][입찰안_xls][입찰안_xls]_174"/>
      <sheetName val="[입찰안_xls][입찰안_xls][입찰안_xls]_175"/>
      <sheetName val="[입찰안_xls][입찰안_xls][입찰안_xls]_192"/>
      <sheetName val="[입찰안_xls][입찰안_xls][입찰안_xls]_190"/>
      <sheetName val="[입찰안_xls][입찰안_xls][입찰안_xls]_184"/>
      <sheetName val="[입찰안_xls][입찰안_xls][입찰안_xls]_183"/>
      <sheetName val="[입찰안_xls][입찰안_xls][입찰안_xls]_176"/>
      <sheetName val="[입찰안_xls][입찰안_xls][입찰안_xls]_178"/>
      <sheetName val="[입찰안_xls][입찰안_xls][입찰안_xls]_177"/>
      <sheetName val="[입찰안_xls][입찰안_xls][입찰안_xls]_179"/>
      <sheetName val="[입찰안_xls][입찰안_xls][입찰안_xls]_182"/>
      <sheetName val="[입찰안_xls][입찰안_xls][입찰안_xls]_181"/>
      <sheetName val="[입찰안_xls][입찰안_xls][입찰안_xls]_180"/>
      <sheetName val="[입찰안_xls][입찰안_xls][입찰안_xls]_187"/>
      <sheetName val="[입찰안_xls][입찰안_xls][입찰안_xls]_186"/>
      <sheetName val="[입찰안_xls][입찰안_xls][입찰안_xls]_185"/>
      <sheetName val="[입찰안_xls][입찰안_xls][입찰안_xls]_188"/>
      <sheetName val="[입찰안_xls][입찰안_xls][입찰안_xls]_189"/>
      <sheetName val="[입찰안_xls][입찰안_xls][입찰안_xls]_191"/>
      <sheetName val="[입찰안_xls][입찰안_xls][입찰안_xls]_193"/>
      <sheetName val="[입찰안_xls][입찰안_xls][입찰안_xls]_194"/>
      <sheetName val="[입찰안_xls][입찰안_xls][입찰안_xls]_198"/>
      <sheetName val="[입찰안_xls][입찰안_xls][입찰안_xls]_197"/>
      <sheetName val="[입찰안_xls][입찰안_xls][입찰안_xls]_196"/>
      <sheetName val="[입찰안_xls][입찰안_xls][입찰안_xls]_195"/>
      <sheetName val="[입찰안_xls][입찰안_xls][입찰안_xls]___8"/>
      <sheetName val="[입찰안_xls][입찰안_xls][입찰안_xls]___9"/>
      <sheetName val="[입찰안_xls][입찰안_xls][입찰안_xls]_207"/>
      <sheetName val="[입찰안_xls][입찰안_xls][입찰안_xls]_204"/>
      <sheetName val="[입찰안_xls][입찰안_xls][입찰안_xls]_202"/>
      <sheetName val="[입찰안_xls][입찰안_xls][입찰안_xls]_203"/>
      <sheetName val="[입찰안_xls][입찰안_xls][입찰안_xls]_206"/>
      <sheetName val="[입찰안_xls][입찰안_xls][입찰안_xls]_205"/>
      <sheetName val="A_LINE"/>
      <sheetName val="[입찰안_xls][입찰안_xls][입찰안_xls]_208"/>
      <sheetName val="[입찰안_xls][입찰안_xls][입찰안_xls]_212"/>
      <sheetName val="[입찰안_xls][입찰안_xls][입찰안_xls]_211"/>
      <sheetName val="[입찰안_xls][입찰안_xls][입찰안_xls]_209"/>
      <sheetName val="[입찰안_xls][입찰안_xls][입찰안_xls]_210"/>
      <sheetName val="[입찰안_xls][입찰안_xls][입찰안_xls]_213"/>
      <sheetName val="[입찰안_xls][입찰안_xls][입찰안_xls]_215"/>
      <sheetName val="[입찰안_xls][입찰안_xls][입찰안_xls]_214"/>
      <sheetName val="[입찰안_xls][입찰안_xls][입찰안_xls]_222"/>
      <sheetName val="[입찰안_xls][입찰안_xls][입찰안_xls]_225"/>
      <sheetName val="[입찰안_xls][입찰안_xls][입찰안_xls]_224"/>
      <sheetName val="[입찰안_xls][입찰안_xls][입찰안_xls]_216"/>
      <sheetName val="[입찰안_xls][입찰안_xls][입찰안_xls]_217"/>
      <sheetName val="[입찰안_xls][입찰안_xls][입찰안_xls]_218"/>
      <sheetName val="[입찰안_xls][입찰안_xls][입찰안_xls]_219"/>
      <sheetName val="[입찰안_xls][입찰안_xls][입찰안_xls]_220"/>
      <sheetName val="[입찰안_xls][입찰안_xls][입찰안_xls]_221"/>
      <sheetName val="[입찰안_xls][입찰안_xls][입찰안_xls]_223"/>
      <sheetName val="[입찰안_xls][입찰안_xls][입찰안_xls]_230"/>
      <sheetName val="[입찰안_xls][입찰안_xls][입찰안_xls]_226"/>
      <sheetName val="[입찰안_xls][입찰안_xls][입찰안_xls]_227"/>
      <sheetName val="[입찰안_xls][입찰안_xls][입찰안_xls]_228"/>
      <sheetName val="[입찰안_xls][입찰안_xls][입찰안_xls]_229"/>
      <sheetName val="[입찰안_xls][입찰안_xls][입찰안_xls]_236"/>
      <sheetName val="[입찰안_xls][입찰안_xls][입찰안_xls]_233"/>
      <sheetName val="[입찰안_xls][입찰안_xls][입찰안_xls]_232"/>
      <sheetName val="[입찰안_xls][입찰안_xls][입찰안_xls]_231"/>
      <sheetName val="[입찰안_xls][입찰안_xls][입찰안_xls]_234"/>
      <sheetName val="[입찰안_xls][입찰안_xls][입찰안_xls]_241"/>
      <sheetName val="[입찰안_xls][입찰안_xls][입찰안_xls]_238"/>
      <sheetName val="[입찰안_xls][입찰안_xls][입찰안_xls]_235"/>
      <sheetName val="[입찰안_xls][입찰안_xls][입찰안_xls]_237"/>
      <sheetName val="[입찰안_xls][입찰안_xls][입찰안_xls]_239"/>
      <sheetName val="[입찰안_xls][입찰안_xls][입찰안_xls]_240"/>
      <sheetName val="[입찰안_xls][입찰안_xls][입찰안_xls]_242"/>
      <sheetName val="[입찰안_xls][입찰안_xls][입찰안_xls]_243"/>
      <sheetName val="[입찰안_xls][입찰안_xls][입찰안_xls]_244"/>
      <sheetName val="[입찰안_xls][입찰안_xls][입찰안_xls]_252"/>
      <sheetName val="[입찰안_xls][입찰안_xls][입찰안_xls]_245"/>
      <sheetName val="[입찰안_xls][입찰안_xls][입찰안_xls]_249"/>
      <sheetName val="[입찰안_xls][입찰안_xls][입찰안_xls]_246"/>
      <sheetName val="[입찰안_xls][입찰안_xls][입찰안_xls]_247"/>
      <sheetName val="[입찰안_xls][입찰안_xls][입찰안_xls]_248"/>
      <sheetName val="[입찰안_xls][입찰안_xls][입찰안_xls]_250"/>
      <sheetName val="[입찰안_xls][입찰안_xls][입찰안_xls]_251"/>
      <sheetName val="[입찰안_xls][입찰안_xls][입찰안_xls]_253"/>
      <sheetName val="[입찰안_xls][입찰안_xls][입찰안_xls]_254"/>
      <sheetName val="평가표"/>
      <sheetName val="이폴리머공장"/>
      <sheetName val="[입찰안.xls][입찰안.xls]_____xls_1302"/>
      <sheetName val="[입찰안.xls][입찰안.xls]_____xls_1303"/>
      <sheetName val="[입찰안.xls][입찰안.xls]_____xls_1304"/>
      <sheetName val="[입찰안.xls][입찰안.xls]_____xls_1306"/>
      <sheetName val="[입찰안.xls][입찰안.xls]_____xls_1305"/>
      <sheetName val="[입찰안.xls][입찰안.xls]_____xls_1307"/>
      <sheetName val="실행예산"/>
      <sheetName val="II손익관리"/>
      <sheetName val="제조원가"/>
      <sheetName val="적용토목"/>
      <sheetName val="MAIN GATE HOUSE"/>
      <sheetName val="5F 계약단가"/>
      <sheetName val="패널"/>
      <sheetName val="기안문"/>
      <sheetName val="sh1"/>
      <sheetName val="CT Thang Mo"/>
      <sheetName val="Main_Mech"/>
      <sheetName val="Sub_Mech"/>
      <sheetName val="KLDT DIEN"/>
      <sheetName val="Duc_bk"/>
      <sheetName val="8-31-98"/>
      <sheetName val="worksheet inchican"/>
      <sheetName val="combined 9-30"/>
      <sheetName val="[입찰안.xls][입찰안.xls]_____xls_1311"/>
      <sheetName val="6__안전_x0000_䶁_x0000_"/>
      <sheetName val="[입찰안.xls][입찰안.xls]_입_안_xls_1000"/>
      <sheetName val="코_x005f_x0000_"/>
      <sheetName val="7_산출(⠀榅弁䘿_x005f_x0000_"/>
      <sheetName val="10공-_x005f_x0000_Ԁ"/>
      <sheetName val="1,2,3,4_x005f_x0000__x005f_x0000_界Þ多⽬"/>
      <sheetName val="조선용암면"/>
      <sheetName val="Báo cáo"/>
      <sheetName val="Báo_cáo"/>
      <sheetName val="6MONTHS"/>
      <sheetName val="Cst Pkg-Eden"/>
      <sheetName val="대비표"/>
      <sheetName val="MTP"/>
      <sheetName val="Unt rate SS"/>
      <sheetName val="Báo_cáo1"/>
      <sheetName val="plan&amp;section_of_fo뮽◽_x0000__x0000_㠀퇛ﰙ팣"/>
      <sheetName val="plan&amp;section_of_fo_xd8e4_꼉_x0000_ꘀ㺨"/>
      <sheetName val="일위대¼_x0000__x0000__x0000__x0000_"/>
      <sheetName val="수량산출서집²_x0000_㘀_x0000__x0000__x0000__x0000_"/>
      <sheetName val="5호광장_(만점)9"/>
      <sheetName val="인천국제_(만점)_(2)9"/>
      <sheetName val="Total_단위경유량집계9"/>
      <sheetName val="1_수인터널9"/>
      <sheetName val="준검_내역서9"/>
      <sheetName val="토공유동표(전체_당초)9"/>
      <sheetName val="3련_BOX9"/>
      <sheetName val="A_견적8"/>
      <sheetName val="BH-1_(2)9"/>
      <sheetName val="4_전기9"/>
      <sheetName val="표__지9"/>
      <sheetName val="I_설계조건9"/>
      <sheetName val="노원열병합__건축공사기성내역서9"/>
      <sheetName val="plan&amp;section_of_foundation9"/>
      <sheetName val="pile_bearing_capa_&amp;_arrenge9"/>
      <sheetName val="working_load_at_the_btm_ft_9"/>
      <sheetName val="stability_check9"/>
      <sheetName val="design_criteria9"/>
      <sheetName val="앉음벽_(2)9"/>
      <sheetName val="MSS_29"/>
      <sheetName val="2_1__노무비_평균단가산출8"/>
      <sheetName val="1_설계조건9"/>
      <sheetName val="우수관매설및_우수받이9"/>
      <sheetName val="조도계산서_(도서)9"/>
      <sheetName val="제출내역_(2)9"/>
      <sheetName val="내역_ver1_09"/>
      <sheetName val="보고서_기기리스트8"/>
      <sheetName val="7__현장관리비_9"/>
      <sheetName val="6__안전관리비9"/>
      <sheetName val="배수공_시멘트_및_골재량_산출8"/>
      <sheetName val="11_우각부_보강9"/>
      <sheetName val="_HIT__HMC_견적_3900_9"/>
      <sheetName val="소포내역_(2)9"/>
      <sheetName val="내___역8"/>
      <sheetName val="플랜트_설치8"/>
      <sheetName val="배수내역_(2)8"/>
      <sheetName val="11_산출(전열)9"/>
      <sheetName val="6_산출(동력)9"/>
      <sheetName val="7_산출(TRAY)9"/>
      <sheetName val="5_산출(전력)8"/>
      <sheetName val="수량산출서(전력간선_지하D_C)8"/>
      <sheetName val="SHEET_PILE단가8"/>
      <sheetName val="Customer_Databas8"/>
      <sheetName val="8_현장관리비8"/>
      <sheetName val="7_안전관리비8"/>
      <sheetName val="BH_1__2_8"/>
      <sheetName val="목차_8"/>
      <sheetName val="_HIT-&gt;HMC_견적(3900)8"/>
      <sheetName val="화재_탐지_설비8"/>
      <sheetName val="전_기8"/>
      <sheetName val="2차전체변경예정_(2)8"/>
      <sheetName val="6PILE__(돌출)8"/>
      <sheetName val="spc_배관견적8"/>
      <sheetName val="1_설계기준8"/>
      <sheetName val="귀래_설계_공내역서8"/>
      <sheetName val="unit_48"/>
      <sheetName val="1_취수장8"/>
      <sheetName val="도담구내_개소별_명세8"/>
      <sheetName val="개인별_순위표8"/>
      <sheetName val="세골재__T2_변경_현황8"/>
      <sheetName val="설_계8"/>
      <sheetName val="Cash_Flow-18"/>
      <sheetName val="3_1공사현황_공정표8"/>
      <sheetName val="노임_단가8"/>
      <sheetName val="投标材料清单_8"/>
      <sheetName val="내역서_8"/>
      <sheetName val="별표_8"/>
      <sheetName val="집_계_표8"/>
      <sheetName val="노임단가_(2)8"/>
      <sheetName val="3_공통공사대비8"/>
      <sheetName val="단가_및_재료비8"/>
      <sheetName val="단___산7"/>
      <sheetName val="실____단7"/>
      <sheetName val="7_공정표8"/>
      <sheetName val="단면_(2)8"/>
      <sheetName val="장비비_명세서18"/>
      <sheetName val="6__수량산출서7"/>
      <sheetName val="RETAIL_(ABOVE)8"/>
      <sheetName val="5__현장관리비(new)_8"/>
      <sheetName val="노무비_근거7"/>
      <sheetName val="제수변_수량집계표(보통)7"/>
      <sheetName val="2_대외공문8"/>
      <sheetName val="Eq__Mobilization8"/>
      <sheetName val="_갑지7"/>
      <sheetName val="장비_(2)7"/>
      <sheetName val="3BL공동구_수량7"/>
      <sheetName val="전선_및_전선관7"/>
      <sheetName val="CM_17"/>
      <sheetName val="5_동별횡주관경7"/>
      <sheetName val="일위대가56-1_6"/>
      <sheetName val="일위대가71-1_6"/>
      <sheetName val="일위대가74-1_6"/>
      <sheetName val="일위대가76-1_6"/>
      <sheetName val="일위대가77-1_6"/>
      <sheetName val="일위대가78-1_6"/>
      <sheetName val="_소방공사_산출근거6"/>
      <sheetName val="기성(1차)_6"/>
      <sheetName val="Sheet1_(2)7"/>
      <sheetName val="습식및_셀프레벨링7"/>
      <sheetName val="1차_내역서7"/>
      <sheetName val="BSD_(2)6"/>
      <sheetName val="바_한일양산6"/>
      <sheetName val="Project_Brief6"/>
      <sheetName val="영업_일16"/>
      <sheetName val="기기_내역서6"/>
      <sheetName val="내역서1999_8최종7"/>
      <sheetName val="전사_(2)6"/>
      <sheetName val="BA_(2)6"/>
      <sheetName val="CP_(2)6"/>
      <sheetName val="암거_제원표7"/>
      <sheetName val="수량산출서_(2)6"/>
      <sheetName val="토공_total6"/>
      <sheetName val="참조_(2)7"/>
      <sheetName val="일위대가_7"/>
      <sheetName val="4_LINE7"/>
      <sheetName val="7_th7"/>
      <sheetName val="변경명신물량_(2)6"/>
      <sheetName val="1_CB6"/>
      <sheetName val="토공_토적표6"/>
      <sheetName val="아파트_5"/>
      <sheetName val="갑지_을지5"/>
      <sheetName val="기존단가_(2)6"/>
      <sheetName val="미납품_현황5"/>
      <sheetName val="유효폭의_계산5"/>
      <sheetName val="도담구내_개소별_명柖7"/>
      <sheetName val="danh_muc_vat_tu7"/>
      <sheetName val="Register-BG_NCC7"/>
      <sheetName val="Data_27"/>
      <sheetName val="TB_chính7"/>
      <sheetName val="Steel_pipe7"/>
      <sheetName val="Ref_pipe+Ins7"/>
      <sheetName val="Plastic_pipe7"/>
      <sheetName val="Air_Grilles7"/>
      <sheetName val="Cost_bd-&quot;A&quot;7"/>
      <sheetName val="2-2_매출분석5"/>
      <sheetName val="STEEL_BOX_단면설계(SEC_8)5"/>
      <sheetName val="설명서_5"/>
      <sheetName val="표지_(2)5"/>
      <sheetName val="단양_00_아파트-세부내역5"/>
      <sheetName val="4_2_1_마루높이_검토5"/>
      <sheetName val="4__VOs_summary6"/>
      <sheetName val="Chiet_tinh_dz356"/>
      <sheetName val="_견적서5"/>
      <sheetName val="자격_땡겨오기5"/>
      <sheetName val="1_내역(청_하역장전등)5"/>
      <sheetName val="갑지_설계_내역서5"/>
      <sheetName val="2_단면가정_(양곡1교)5"/>
      <sheetName val="ITB_COST5"/>
      <sheetName val="수량산출서_갑지5"/>
      <sheetName val="05년_상5"/>
      <sheetName val="영흥TL(UP,DOWN)_5"/>
      <sheetName val="8_PILE__(돌출)5"/>
      <sheetName val="2000_054"/>
      <sheetName val="내역(인테리어_실내)(도급)4"/>
      <sheetName val="내역(인테리어_실외)(도급)4"/>
      <sheetName val="TABLE_DB4"/>
      <sheetName val="쌍용_data_base4"/>
      <sheetName val="_FURNACE현설4"/>
      <sheetName val="97_사업추정(WEKI)4"/>
      <sheetName val="8_설치품셈4"/>
      <sheetName val="자재기성_신청서_xlsx4"/>
      <sheetName val="DATA_LISTS4"/>
      <sheetName val="내역서_제출5"/>
      <sheetName val="19_07월_세_계4"/>
      <sheetName val="19_07항목별(시트복사금지100번쓰기)4"/>
      <sheetName val="19_05월4"/>
      <sheetName val="품셈_4"/>
      <sheetName val="M-EMS_GP-570(BIT)4"/>
      <sheetName val="Bảng_mã_VT6"/>
      <sheetName val="0_목록14"/>
      <sheetName val="중기조종사_단위단가4"/>
      <sheetName val="Elec_LG4"/>
      <sheetName val="ESTI_4"/>
      <sheetName val="D_&amp;_W_sizes4"/>
      <sheetName val="Gia_vat_tu4"/>
      <sheetName val="dtct_cong4"/>
      <sheetName val="[입찰안_xls][입찰안_xls][입찰안_xls]B103"/>
      <sheetName val="[입찰안_xls][입찰안_xls][입찰안_xls]B104"/>
      <sheetName val="[입찰안_xls][입찰안_xls][입찰안_xls]B105"/>
      <sheetName val="[입찰안_xls][입찰안_xls][입찰안_xls]B106"/>
      <sheetName val="[입찰안_xls][입찰안_xls][입찰안_xls]B107"/>
      <sheetName val="[입찰안_xls][입찰안_xls][입찰안_xls]B108"/>
      <sheetName val="[입찰안_xls][입찰안_xls][입찰안_xls]B109"/>
      <sheetName val="[입찰안_xls][입찰안_xls][입찰안_xls]B110"/>
      <sheetName val="[입찰안_xls][입찰안_xls][입찰안_xls]B111"/>
      <sheetName val="[입찰안_xls][입찰안_xls][입찰안_xls]B112"/>
      <sheetName val="[입찰안_xls][입찰안_xls][입찰안_xls]B113"/>
      <sheetName val="[입찰안_xls][입찰안_xls][입찰안_xls]B114"/>
      <sheetName val="[입찰안_xls][입찰안_xls][입찰안_xls]B115"/>
      <sheetName val="[입찰안_xls][입찰안_xls][입찰안_xls]B116"/>
      <sheetName val="[입찰안_xls][입찰안_xls][입찰안_xls]B117"/>
      <sheetName val="So_sanh3"/>
      <sheetName val="[입찰안_xls][입찰안_xls][입찰안_xls]B118"/>
      <sheetName val="[입찰안_xls][입찰안_xls][입찰안_xls]B119"/>
      <sheetName val="[입찰안_xls][입찰안_xls][입찰안_xls]B120"/>
      <sheetName val="[입찰안_xls][입찰안_xls][입찰안_xls]B121"/>
      <sheetName val="[입찰안_xls][입찰안_xls][입찰안_xls]B122"/>
      <sheetName val="[입찰안_xls][입찰안_xls][입찰안_xls]B123"/>
      <sheetName val="[입찰안_xls][입찰안_xls][입찰안_xls]B124"/>
      <sheetName val="[입찰안_xls][입찰안_xls][입찰안_xls]B125"/>
      <sheetName val="[입찰안_xls][입찰안_xls][입찰안_xls]B126"/>
      <sheetName val="[입찰안_xls][입찰안_xls][입찰안_xls]B127"/>
      <sheetName val="[입찰안_xls][입찰안_xls][입찰안_xls]B128"/>
      <sheetName val="PROJ__DATA3"/>
      <sheetName val="_Beams_Sched_3"/>
      <sheetName val="견적비교표_(2)1"/>
      <sheetName val="결재방(지우지_마세요)1"/>
      <sheetName val="EXCHANGE_RATE1"/>
      <sheetName val="중강당_내역1"/>
      <sheetName val="[입찰안_xls][입찰안_xls][입찰안_xls]B129"/>
      <sheetName val="[입찰안_xls][입찰안_xls][입찰안_xls]B130"/>
      <sheetName val="[입찰안_xls][입찰안_xls][입찰안_xls]B131"/>
      <sheetName val="[입찰안_xls][입찰안_xls][입찰안_xls]B132"/>
      <sheetName val="[입찰안_xls][입찰안_xls][입찰안_xls]B133"/>
      <sheetName val="[입찰안_xls][입찰안_xls][입찰안_xls]B134"/>
      <sheetName val="[입찰안_xls][입찰안_xls][입찰안_xls]B135"/>
      <sheetName val="[입찰안_xls][입찰안_xls][입찰안_xls]B136"/>
      <sheetName val="[입찰안_xls][입찰안_xls][입찰안_xls]B137"/>
      <sheetName val="[입찰안_xls][입찰안_xls][입찰안_xls]B138"/>
      <sheetName val="[입찰안_xls][입찰안_xls][입찰안_xls]B139"/>
      <sheetName val="[입찰안_xls][입찰안_xls][입찰안_xls]B140"/>
      <sheetName val="[입찰안_xls][입찰안_xls][입찰안_xls]B141"/>
      <sheetName val="[입찰안_xls][입찰안_xls][입찰안_xls]B142"/>
      <sheetName val="[입찰안_xls][입찰안_xls][입찰안_xls]B143"/>
      <sheetName val="[입찰안_xls][입찰안_xls][입찰안_xls]B144"/>
      <sheetName val="[입찰안_xls][입찰안_xls][입찰안_xls]B145"/>
      <sheetName val="[입찰안_xls][입찰안_xls][입찰안_xls]B146"/>
      <sheetName val="[입찰안_xls][입찰안_xls][입찰안_xls]B147"/>
      <sheetName val="[입찰안_xls][입찰안_xls][입찰안_xls]B148"/>
      <sheetName val="[입찰안_xls][입찰안_xls][입찰안_xls]B149"/>
      <sheetName val="[입찰안_xls][입찰안_xls][입찰안_xls]B150"/>
      <sheetName val="[입찰안_xls][입찰안_xls][입찰안_xls]B151"/>
      <sheetName val="[입찰안_xls][입찰안_xls][입찰안_xls]B152"/>
      <sheetName val="[입찰안_xls][입찰안_xls][입찰안_xls]B153"/>
      <sheetName val="[입찰안_xls][입찰안_xls][입찰안_xls]B154"/>
      <sheetName val="[입찰안_xls][입찰안_xls][입찰안_xls]B155"/>
      <sheetName val="[입찰안_xls][입찰안_xls][입찰안_xls]B156"/>
      <sheetName val="[입찰안_xls][입찰안_xls][입찰안_xls]B157"/>
      <sheetName val="[입찰안_xls][입찰안_xls][입찰안_xls]B158"/>
      <sheetName val="[입찰안_xls][입찰안_xls][입찰안_xls]B159"/>
      <sheetName val="[입찰안_xls][입찰안_xls][입찰안_xls]B160"/>
      <sheetName val="[입찰안_xls][입찰안_xls][입찰안_xls]B161"/>
      <sheetName val="6-1_보오링(1)1"/>
      <sheetName val="실행내역서_1"/>
      <sheetName val="[입찰안_xls][입찰안_xls][입찰안_xls]B162"/>
      <sheetName val="[입찰안_xls][입찰안_xls][입찰안_xls]B163"/>
      <sheetName val="[입찰안_xls][입찰안_xls][입찰안_xls]B164"/>
      <sheetName val="[입찰안_xls][입찰안_xls][입찰안_xls]B165"/>
      <sheetName val="[입찰안_xls][입찰안_xls][입찰안_xls]B166"/>
      <sheetName val="[입찰안_xls][입찰안_xls][입찰안_xls]B167"/>
      <sheetName val="[입찰안_xls][입찰안_xls][입찰안_xls]B168"/>
      <sheetName val="[입찰안_xls][입찰안_xls][입찰안_xls]B169"/>
      <sheetName val="[입찰안_xls][입찰안_xls][입찰안_xls]B170"/>
      <sheetName val="[입찰안_xls][입찰안_xls][입찰안_xls]B171"/>
      <sheetName val="[입찰안_xls][입찰안_xls][입찰안_xls]B172"/>
      <sheetName val="[입찰안_xls][입찰안_xls][입찰안_xls]B173"/>
      <sheetName val="[입찰안_xls][입찰안_xls][입찰안_xls]B174"/>
      <sheetName val="[입찰안_xls][입찰안_xls][입찰안_xls]B175"/>
      <sheetName val="[입찰안_xls][입찰안_xls][입찰안_xls]B176"/>
      <sheetName val="[입찰안_xls][입찰안_xls][입찰안_xls]B177"/>
      <sheetName val="[입찰안_xls][입찰안_xls][입찰안_xls]B178"/>
      <sheetName val="[입찰안_xls][입찰안_xls][입찰안_xls]B179"/>
      <sheetName val="[입찰안_xls][입찰안_xls][입찰안_xls]B180"/>
      <sheetName val="[입찰안_xls][입찰안_xls][입찰안_xls]B181"/>
      <sheetName val="[입찰안_xls][입찰안_xls][입찰안_xls]B182"/>
      <sheetName val="[입찰안_xls][입찰안_xls][입찰안_xls]B183"/>
      <sheetName val="[입찰안_xls][입찰안_xls][입찰안_xls]B184"/>
      <sheetName val="[입찰안_xls][입찰안_xls][입찰안_xls]B185"/>
      <sheetName val="[입찰안_xls][입찰안_xls][입찰안_xls]B186"/>
      <sheetName val="[입찰안_xls][입찰안_xls][입찰안_xls]B187"/>
      <sheetName val="[입찰안_xls][입찰안_xls][입찰안_xls]B188"/>
      <sheetName val="[입찰안_xls][입찰안_xls][입찰안_xls]B189"/>
      <sheetName val="[입찰안_xls][입찰안_xls][입찰안_xls]B190"/>
      <sheetName val="[입찰안_xls][입찰안_xls][입찰안_xls]B191"/>
      <sheetName val="[입찰안_xls][입찰안_xls][입찰안_xls]B192"/>
      <sheetName val="[입찰안_xls][입찰안_xls][입찰안_xls]B193"/>
      <sheetName val="[입찰안_xls][입찰안_xls][입찰안_xls]B194"/>
      <sheetName val="[입찰안_xls][입찰안_xls][입찰안_xls]B195"/>
      <sheetName val="[입찰안_xls][입찰안_xls][입찰안_xls]B196"/>
      <sheetName val="[입찰안_xls][입찰안_xls][입찰안_xls]B197"/>
      <sheetName val="[입찰안_xls][입찰안_xls][입찰안_xls]B198"/>
      <sheetName val="[입찰안_xls][입찰안_xls][입찰안_xls]B199"/>
      <sheetName val="[입찰안_xls][입찰안_xls][입찰안_xls]B200"/>
      <sheetName val="TOWER_12TON1"/>
      <sheetName val="공사투입계획(변경결의)19_91"/>
      <sheetName val="노무비_월별지급현황19_91"/>
      <sheetName val="갑지(외주기성)19_91"/>
      <sheetName val="노임단가_및_기계경비1"/>
      <sheetName val="세부내역(직접인건비)"/>
      <sheetName val="세부내역(직접경비)"/>
      <sheetName val="(1)본선수량집ው"/>
      <sheetName val="4_전痠"/>
      <sheetName val="4_전矰"/>
      <sheetName val="[입찰안.xls][입찰안.xls]_____xls_1348"/>
      <sheetName val="DM_BBNT"/>
      <sheetName val="TCVN"/>
      <sheetName val="[입찰안.xls]B_17"/>
      <sheetName val="[입찰안.xls]B__5"/>
      <sheetName val="[입찰안.xls]B__4"/>
      <sheetName val="[입찰안.xls]B__8"/>
      <sheetName val="[입찰안.xls]B__6"/>
      <sheetName val="[입찰안.xls]B_23"/>
      <sheetName val="[입찰안.xls]B__7"/>
      <sheetName val="[입찰안.xls]B__9"/>
      <sheetName val="[입찰안.xls]B_10"/>
      <sheetName val="[입찰안.xls]B_11"/>
      <sheetName val="[입찰안.xls]B_12"/>
      <sheetName val="[입찰안.xls]B_13"/>
      <sheetName val="[입찰안.xls]B_14"/>
      <sheetName val="[입찰안.xls]B_15"/>
      <sheetName val="[입찰안.xls]B_16"/>
      <sheetName val="[입찰안.xls]B_18"/>
      <sheetName val="[입찰안.xls]B_19"/>
      <sheetName val="[입찰안.xls]B_20"/>
      <sheetName val="[입찰안.xls]B_21"/>
      <sheetName val="[입찰안.xls]B_22"/>
      <sheetName val="[입찰안.xls]B_25"/>
      <sheetName val="[입찰안.xls]B_24"/>
      <sheetName val="[입찰안.xls]B_26"/>
      <sheetName val="[입찰안.xls]B_27"/>
      <sheetName val="[입찰안_xls]___2"/>
      <sheetName val="[입찰안_xls]___1"/>
      <sheetName val="[입찰안_xls]B__2"/>
      <sheetName val="[입찰안_xls]B__3"/>
      <sheetName val="[입찰안_xls]___3"/>
      <sheetName val="[입찰안_xls]B__1"/>
      <sheetName val="[입찰안_xls]B__4"/>
      <sheetName val="[입찰안.xls]B_28"/>
      <sheetName val="[입찰안.xls]B_46"/>
      <sheetName val="[입찰안.xls]B_45"/>
      <sheetName val="[입찰안.xls]B_44"/>
      <sheetName val="[입찰안.xls]B_33"/>
      <sheetName val="[입찰안.xls]B_31"/>
      <sheetName val="[입찰안.xls]B_30"/>
      <sheetName val="[입찰안.xls]B_29"/>
      <sheetName val="[입찰안.xls]B_35"/>
      <sheetName val="[입찰안.xls]B_32"/>
      <sheetName val="[입찰안.xls]B_40"/>
      <sheetName val="[입찰안.xls]B_34"/>
      <sheetName val="[입찰안.xls]B_41"/>
      <sheetName val="[입찰안.xls]B_36"/>
      <sheetName val="[입찰안.xls]B_37"/>
      <sheetName val="[입찰안.xls]B_42"/>
      <sheetName val="[입찰안.xls]B_38"/>
      <sheetName val="[입찰안.xls]B_39"/>
      <sheetName val="[입찰안.xls]B_43"/>
      <sheetName val="[입찰안.xls]B_54"/>
      <sheetName val="[입찰안.xls]B_53"/>
      <sheetName val="[입찰안.xls]B_47"/>
      <sheetName val="[입찰안.xls]B_48"/>
      <sheetName val="[입찰안.xls]B_51"/>
      <sheetName val="[입찰안.xls]B_50"/>
      <sheetName val="[입찰안.xls]B_49"/>
      <sheetName val="[입찰안.xls]B_52"/>
      <sheetName val="[입찰안.xls]B_55"/>
      <sheetName val="[입찰안.xls]B_56"/>
      <sheetName val="[입찰안.xls]B_57"/>
      <sheetName val="[입찰안.xls]B_60"/>
      <sheetName val="[입찰안.xls]B_59"/>
      <sheetName val="[입찰안.xls]B_58"/>
      <sheetName val="조건표 (2)"/>
      <sheetName val="[입찰안.xls][입찰안.xls]_____xls_1315"/>
      <sheetName val="[입찰안.xls][입찰안.xls]_____xls_1312"/>
      <sheetName val="[입찰안.xls][입찰안.xls]_____xls_1313"/>
      <sheetName val="[입찰안.xls][입찰안.xls]_____xls_1314"/>
      <sheetName val="[입찰안.xls][입찰안.xls]_____xls_1316"/>
      <sheetName val="[입찰안.xls][입찰안.xls]_____xls_1319"/>
      <sheetName val="[입찰안.xls][입찰안.xls]_____xls_1317"/>
      <sheetName val="[입찰안.xls][입찰안.xls]_____xls_1318"/>
      <sheetName val="[입찰안.xls][입찰안.xls]_____xls_1320"/>
      <sheetName val="[입찰안.xls][입찰안.xls]_____xls_1322"/>
      <sheetName val="[입찰안.xls][입찰안.xls]_____xls_1321"/>
      <sheetName val="[입찰안.xls][입찰안.xls]_____xls_1323"/>
      <sheetName val="[입찰안.xls][입찰안.xls]_____xls_1324"/>
      <sheetName val="[입찰안.xls][입찰안.xls]_____xls_1343"/>
      <sheetName val="[입찰안.xls][입찰안.xls]_____xls_1337"/>
      <sheetName val="[입찰안.xls][입찰안.xls]_____xls_1326"/>
      <sheetName val="[입찰안.xls][입찰안.xls]_____xls_1327"/>
      <sheetName val="[입찰안.xls][입찰안.xls]_____xls_1325"/>
      <sheetName val="[입찰안.xls][입찰안.xls]_____xls_1329"/>
      <sheetName val="[입찰안.xls][입찰안.xls]_____xls_1331"/>
      <sheetName val="[입찰안.xls][입찰안.xls]_____xls_1328"/>
      <sheetName val="[입찰안.xls][입찰안.xls]_____xls_1333"/>
      <sheetName val="항목등록"/>
      <sheetName val="음료실행"/>
      <sheetName val="견적을지"/>
      <sheetName val="Khoi_luong"/>
      <sheetName val="_입찰안_xls__입찰안_xls__입찰안_xls____2"/>
      <sheetName val="_입찰안_xls__입찰안_xls__입찰안_xls____3"/>
      <sheetName val="DTICH_(Full)"/>
      <sheetName val="장비코드표_0506015"/>
      <sheetName val="2007년_생산1부장비5"/>
      <sheetName val="2008년_생산부전장비코드5"/>
      <sheetName val="DDB부_장비_관리현황5"/>
      <sheetName val="Xunit_(단위환산)5"/>
      <sheetName val="01__DATA4"/>
      <sheetName val="SCOPE_OF_WORK4"/>
      <sheetName val="DGCT_(01)4"/>
      <sheetName val="Chi_tiet4"/>
      <sheetName val="nhôm_1,2mm4"/>
      <sheetName val="nhôm_1,4mm4"/>
      <sheetName val="Phan_tich_ca_may3"/>
      <sheetName val="Chenh_lech_ca_may3"/>
      <sheetName val="TLg_CN&amp;Laixe3"/>
      <sheetName val="TLg_CN&amp;Laixe_(2)3"/>
      <sheetName val="TLg_Laitau3"/>
      <sheetName val="TLg_Laitau_(2)3"/>
      <sheetName val="Cọc_nhồi3"/>
      <sheetName val="Gia_VLNCMTC3"/>
      <sheetName val="Dầm_13"/>
      <sheetName val="Chiet_tinh_don_gia_CM3"/>
      <sheetName val="Sàn_T13"/>
      <sheetName val="Lỗ_thông_gió3"/>
      <sheetName val="Sàn_tầng_01_(_old_)3"/>
      <sheetName val="Measure_13063"/>
      <sheetName val="EE_(3)3"/>
      <sheetName val="Div26_-_Elect2"/>
      <sheetName val="RAB_AR&amp;STR2"/>
      <sheetName val="Isolasi_Luar_Dalam2"/>
      <sheetName val="Isolasi_Luar2"/>
      <sheetName val="U_P_Breakdown2"/>
      <sheetName val="할증_2"/>
      <sheetName val="간접비_총괄표2"/>
      <sheetName val="1_R18_BF2"/>
      <sheetName val="6_External_works-R182"/>
      <sheetName val="Bill_01_-_CTN2"/>
      <sheetName val="020_235_23632"/>
      <sheetName val="CHITIET_VL-NC-TT1p2"/>
      <sheetName val="Project_Infor2"/>
      <sheetName val="Data_input2"/>
      <sheetName val="_입찰안_xls_직접뀀鞖_2"/>
      <sheetName val="_입찰안_xls__입찰안_xls_직접뀀鞖_2"/>
      <sheetName val="bang_TH2"/>
      <sheetName val="[입찰안_xls][입찰안_xls][입찰안_xls]__10"/>
      <sheetName val="[입찰안_xls][입찰안_xls]직접뀀鞖/3"/>
      <sheetName val="[입찰안_xls][입찰안_xls][입찰안_xls]__11"/>
      <sheetName val="[입찰안_xls][입찰안_xls][입찰안_xls]_256"/>
      <sheetName val="[입찰안_xls][입찰안_xls][입찰안_xls]_257"/>
      <sheetName val="[입찰안_xls][입찰안_xls][입찰안_xls]_255"/>
      <sheetName val="[입찰안_xls][입찰안_xls][입찰안_xls]_258"/>
      <sheetName val="[입찰안_xls][입찰안_xls][입찰안_xls]_259"/>
      <sheetName val="[입찰안_xls][입찰안_xls][입찰안_xls]_260"/>
      <sheetName val="[입찰안_xls][입찰안_xls][입찰안_xls]_261"/>
      <sheetName val="[입찰안_xls][입찰안_xls][입찰안_xls]_262"/>
      <sheetName val="[입찰안_xls][입찰안_xls][입찰안_xls]_263"/>
      <sheetName val="[입찰안_xls][입찰안_xls][입찰안_xls]_264"/>
      <sheetName val="Phan_tho2"/>
      <sheetName val="Tien_Thuong2"/>
      <sheetName val="NC_XL_6T_cuoi_01_CTy2"/>
      <sheetName val="Data_-6T_dau2"/>
      <sheetName val="Cong_6T2"/>
      <sheetName val="[입찰안_xls][입찰안_xls][입찰안_xls]_265"/>
      <sheetName val="[입찰안_xls][입찰안_xls][입찰안_xls]_266"/>
      <sheetName val="[입찰안_xls][입찰안_xls][입찰안_xls]_267"/>
      <sheetName val="[입찰안_xls][입찰안_xls][입찰안_xls]_268"/>
      <sheetName val="[입찰안_xls][입찰안_xls][입찰안_xls]_269"/>
      <sheetName val="[입찰안_xls][입찰안_xls][입찰안_xls]_270"/>
      <sheetName val="[입찰안_xls][입찰안_xls][입찰안_xls]_271"/>
      <sheetName val="[입찰안_xls][입찰안_xls][입찰안_xls]_272"/>
      <sheetName val="[입찰안_xls][입찰안_xls][입찰안_xls]_273"/>
      <sheetName val="[입찰안_xls][입찰안_xls][입찰안_xls]_274"/>
      <sheetName val="[입찰안_xls][입찰안_xls][입찰안_xls]_275"/>
      <sheetName val="[입찰안_xls][입찰안_xls][입찰안_xls]_276"/>
      <sheetName val="[입찰안_xls][입찰안_xls][입찰안_xls]_277"/>
      <sheetName val="[입찰안_xls][입찰안_xls][입찰안_xls]_291"/>
      <sheetName val="[입찰안_xls][입찰안_xls][입찰안_xls]_290"/>
      <sheetName val="_HIT__HMC_견ꉀ펔ɠ"/>
      <sheetName val="[입찰안_xls][입찰안_xls][입찰안_xls]_289"/>
      <sheetName val="새로이_설치할_정비기반시설_조서_나번_(2)"/>
      <sheetName val="정리계앀"/>
      <sheetName val="정리계"/>
      <sheetName val="plan&amp;section_of勉"/>
      <sheetName val="[입찰안_xls][입찰안_xls][입찰안_xls]_278"/>
      <sheetName val="[입찰안_xls][입찰안_xls][입찰안_xls]_279"/>
      <sheetName val="[입찰안_xls][입찰안_xls][입찰안_xls]_280"/>
      <sheetName val="[입찰안_xls][입찰안_xls][입찰안_xls]_288"/>
      <sheetName val="[입찰안_xls][입찰안_xls][입찰안_xls]_287"/>
      <sheetName val="[입찰안_xls][입찰안_xls][입찰안_xls]_286"/>
      <sheetName val="[입찰안_xls][입찰안_xls][입찰안_xls]_285"/>
      <sheetName val="[입찰안_xls][입찰안_xls][입찰안_xls]_284"/>
      <sheetName val="[입찰안_xls][입찰안_xls][입찰안_xls]_281"/>
      <sheetName val="[입찰안_xls][입찰안_xls][입찰안_xls]_282"/>
      <sheetName val="[입찰안_xls][입찰안_xls][입찰안_xls]_283"/>
      <sheetName val="[입찰안_xls][입찰안_xls][입찰안_xls]_292"/>
      <sheetName val="[입찰안_xls][입찰안_xls][입찰안_xls]_293"/>
      <sheetName val="[입찰안_xls][입찰안_xls][입찰안_xls]_294"/>
      <sheetName val="[입찰안_xls][입찰안_xls][입찰안_xls]_295"/>
      <sheetName val="co-no_2"/>
      <sheetName val="(1)2002년_매출목표_산출"/>
      <sheetName val="[입찰안_xls][입찰안_xls][입찰안_xls]_296"/>
      <sheetName val="[입찰안_xls][입찰안_xls][입찰안_xls]_297"/>
      <sheetName val="[입찰안_xls][입찰안_xls][입찰안_xls]_298"/>
      <sheetName val="[입찰안_xls][입찰안_xls][입찰안_xls]_299"/>
      <sheetName val="[입찰안_xls][입찰안_xls][입찰안_xls]_300"/>
      <sheetName val="[입찰안_xls][입찰안_xls][입찰안_xls]_301"/>
      <sheetName val="[입찰안_xls][입찰안_xls][입찰안_xls]_302"/>
      <sheetName val="[입찰안_xls][입찰안_xls][입찰안_xls]_303"/>
      <sheetName val="[입찰안_xls][입찰안_xls][입찰안_xls]_304"/>
      <sheetName val="[입찰안_xls][입찰안_xls][입찰안_xls]_305"/>
      <sheetName val="[입찰안_xls][입찰안_xls][입찰안_xls]_306"/>
      <sheetName val="[입찰안_xls][입찰안_xls][입찰안_xls]_307"/>
      <sheetName val="[입찰안_xls][입찰안_xls][입찰안_xls]_308"/>
      <sheetName val="[입찰안_xls][입찰안_xls][입찰안_xls]_309"/>
      <sheetName val="[입찰안_xls][입찰안_xls][입찰안_xls]_310"/>
      <sheetName val="[입찰안_xls][입찰안_xls][입찰안_xls]_311"/>
      <sheetName val="[입찰안_xls][입찰안_xls][입찰안_xls]_312"/>
      <sheetName val="[입찰안_xls][입찰안_xls][입찰안_xls]_347"/>
      <sheetName val="[입찰안_xls][입찰안_xls][입찰안_xls]_313"/>
      <sheetName val="[입찰안_xls][입찰안_xls][입찰안_xls]_314"/>
      <sheetName val="[입찰안_xls][입찰안_xls][입찰안_xls]_315"/>
      <sheetName val="[입찰안_xls][입찰안_xls][입찰안_xls]_316"/>
      <sheetName val="[입찰안_xls][입찰안_xls][입찰안_xls]_317"/>
      <sheetName val="[입찰안_xls][입찰안_xls][입찰안_xls]_318"/>
      <sheetName val="[입찰안_xls][입찰안_xls][입찰안_xls]_319"/>
      <sheetName val="[입찰안_xls][입찰안_xls][입찰안_xls]_320"/>
      <sheetName val="[입찰안_xls][입찰안_xls][입찰안_xls]_321"/>
      <sheetName val="[입찰안_xls][입찰안_xls][입찰안_xls]_322"/>
      <sheetName val="[입찰안_xls][입찰안_xls][입찰안_xls]_323"/>
      <sheetName val="[입찰안_xls][입찰안_xls][입찰안_xls]_324"/>
      <sheetName val="[입찰안_xls][입찰안_xls][입찰안_xls]_325"/>
      <sheetName val="[입찰안_xls][입찰안_xls][입찰안_xls]_326"/>
      <sheetName val="[입찰안_xls][입찰안_xls][입찰안_xls]_327"/>
      <sheetName val="[입찰안_xls][입찰안_xls][입찰안_xls]_328"/>
      <sheetName val="F_D_SEC__PROP"/>
      <sheetName val="[입찰안_xls][입찰안_xls][입찰안_xls]_329"/>
      <sheetName val="[입찰안_xls][입찰안_xls][입찰안_xls]_330"/>
      <sheetName val="[입찰안_xls][입찰안_xls][입찰안_xls]_331"/>
      <sheetName val="[입찰안_xls][입찰안_xls][입찰안_xls]_332"/>
      <sheetName val="[입찰안_xls][입찰안_xls][입찰안_xls]_333"/>
      <sheetName val="[입찰안_xls][입찰안_xls][입찰안_xls]_334"/>
      <sheetName val="[입찰안_xls][입찰안_xls][입찰안_xls]_335"/>
      <sheetName val="[입찰안_xls][입찰안_xls][입찰안_xls]_336"/>
      <sheetName val="[입찰안_xls][입찰안_xls][입찰안_xls]_337"/>
      <sheetName val="[입찰안_xls][입찰안_xls][입찰안_xls]_338"/>
      <sheetName val="[입찰안_xls][입찰안_xls][입찰안_xls]_339"/>
      <sheetName val="[입찰안_xls][입찰안_xls][입찰안_xls]_340"/>
      <sheetName val="[입찰안_xls][입찰안_xls][입찰안_xls]_341"/>
      <sheetName val="[입찰안_xls][입찰안_xls][입찰안_xls]_342"/>
      <sheetName val="[입찰안_xls][입찰안_xls][입찰안_xls]_343"/>
      <sheetName val="[입찰안_xls][입찰안_xls][입찰안_xls]_344"/>
      <sheetName val="[입찰안_xls][입찰안_xls][입찰안_xls]_345"/>
      <sheetName val="[입찰안_xls][입찰안_xls][입찰안_xls]_346"/>
      <sheetName val="[입찰안_xls][입찰안_xls][입찰안_xls]_348"/>
      <sheetName val="[입찰안_xls][입찰안_xls][입찰안_xls]_349"/>
      <sheetName val="[입찰안_xls][입찰안_xls][입찰안_xls]_350"/>
      <sheetName val="[입찰안_xls][입찰안_xls][입찰안_xls]_351"/>
      <sheetName val="[입찰안_xls][입찰안_xls][입찰안_xls]_352"/>
      <sheetName val="[입찰안_xls][입찰안_xls][입찰안_xls]_353"/>
      <sheetName val="GRAND_SUM"/>
      <sheetName val="[입찰안_xls][입찰안_xls][입찰안_xls]_354"/>
      <sheetName val="[입찰안_xls][입찰안_xls][입찰안_xls]_355"/>
      <sheetName val="[입찰안_xls][입찰안_xls][입찰안_xls]_356"/>
      <sheetName val="[입찰안_xls][입찰안_xls][입찰안_xls]_357"/>
      <sheetName val="[입찰안_xls][입찰안_xls][입찰안_xls]_395"/>
      <sheetName val="[입찰안_xls][입찰안_xls][입찰안_xls]_396"/>
      <sheetName val="[입찰안_xls][입찰안_xls][입찰안_xls]_397"/>
      <sheetName val="PA"/>
      <sheetName val="[입찰안_xls][입찰안_xls][입찰안_xls]_385"/>
      <sheetName val="[입찰안_xls][입찰안_xls][입찰안_xls]_386"/>
      <sheetName val="[입찰안_xls][입찰안_xls][입찰안_xls]_391"/>
      <sheetName val="[입찰안_xls][입찰안_xls][입찰안_xls]_361"/>
      <sheetName val="[입찰안_xls][입찰안_xls][입찰안_xls]_358"/>
      <sheetName val="[입찰안_xls][입찰안_xls][입찰안_xls]_359"/>
      <sheetName val="[입찰안_xls][입찰안_xls][입찰안_xls]_360"/>
      <sheetName val="[입찰안_xls][입찰안_xls][입찰안_xls]_362"/>
      <sheetName val="[입찰안_xls][입찰안_xls][입찰안_xls]_363"/>
      <sheetName val="[입찰안_xls][입찰안_xls][입찰안_xls]_364"/>
      <sheetName val="[입찰안_xls][입찰안_xls][입찰안_xls]_365"/>
      <sheetName val="[입찰안_xls][입찰안_xls][입찰안_xls]_366"/>
      <sheetName val="[입찰안_xls][입찰안_xls][입찰안_xls]_367"/>
      <sheetName val="[입찰안_xls][입찰안_xls][입찰안_xls]_368"/>
      <sheetName val="[입찰안_xls][입찰안_xls][입찰안_xls]_369"/>
      <sheetName val="[입찰안_xls][입찰안_xls][입찰안_xls]_370"/>
      <sheetName val="[입찰안_xls][입찰안_xls][입찰안_xls]_371"/>
      <sheetName val="[입찰안_xls][입찰안_xls][입찰안_xls]_372"/>
      <sheetName val="[입찰안_xls][입찰안_xls][입찰안_xls]_374"/>
      <sheetName val="[입찰안_xls][입찰안_xls][입찰안_xls]_373"/>
      <sheetName val="[입찰안_xls][입찰안_xls][입찰안_xls]_375"/>
      <sheetName val="[입찰안_xls][입찰안_xls][입찰안_xls]_376"/>
      <sheetName val="[입찰안_xls][입찰안_xls][입찰안_xls]_377"/>
      <sheetName val="[입찰안_xls][입찰안_xls][입찰안_xls]_378"/>
      <sheetName val="[입찰안_xls][입찰안_xls][입찰안_xls]_379"/>
      <sheetName val="[입찰안_xls][입찰안_xls][입찰안_xls]_380"/>
      <sheetName val="[입찰안_xls][입찰안_xls][입찰안_xls]_381"/>
      <sheetName val="[입찰안_xls][입찰안_xls][입찰안_xls]_382"/>
      <sheetName val="[입찰안_xls][입찰안_xls][입찰안_xls]_383"/>
      <sheetName val="[입찰안_xls][입찰안_xls][입찰안_xls]_384"/>
      <sheetName val="[입찰안_xls][입찰안_xls][입찰안_xls]_387"/>
      <sheetName val="[입찰안_xls][입찰안_xls][입찰안_xls]_388"/>
      <sheetName val="[입찰안_xls][입찰안_xls][입찰안_xls]_389"/>
      <sheetName val="[입찰안_xls][입찰안_xls][입찰안_xls]_390"/>
      <sheetName val="[입찰안_xls][입찰안_xls][입찰안_xls]_392"/>
      <sheetName val="[입찰안_xls][입찰안_xls][입찰안_xls]_393"/>
      <sheetName val="[입찰안_xls][입찰안_xls][입찰안_xls]_394"/>
      <sheetName val="[입찰안_xls][입찰안_xls][입찰안_xls]_398"/>
      <sheetName val="[입찰안_xls][입찰안_xls][입찰안_xls]_399"/>
      <sheetName val="[입찰안_xls][입찰안_xls][입찰안_xls]_400"/>
      <sheetName val="[입찰안_xls][입찰안_xls][입찰안_xls]_401"/>
      <sheetName val="[입찰안_xls][입찰안_xls][입찰안_xls]_402"/>
      <sheetName val="[입찰안_xls][입찰안_xls][입찰안_xls]_420"/>
      <sheetName val="[입찰안_xls][입찰안_xls][입찰안_xls]_413"/>
      <sheetName val="[입찰안_xls][입찰안_xls][입찰안_xls]_414"/>
      <sheetName val="[입찰안_xls][입찰안_xls][입찰안_xls]_410"/>
      <sheetName val="[입찰안_xls][입찰안_xls][입찰안_xls]_411"/>
      <sheetName val="[입찰안_xls][입찰안_xls][입찰안_xls]_407"/>
      <sheetName val="[입찰안_xls][입찰안_xls][입찰안_xls]_409"/>
      <sheetName val="[입찰안_xls][입찰안_xls][입찰안_xls]_408"/>
      <sheetName val="COST_SUMMARY"/>
      <sheetName val="Xuly_Data"/>
      <sheetName val="TL_rieng"/>
      <sheetName val="Thuc_thanh"/>
      <sheetName val="Cost_factor"/>
      <sheetName val="Item_list"/>
      <sheetName val="Sheet_Template_Empty"/>
      <sheetName val="[입찰안_xls][입찰안_xls][입찰안_xls]_403"/>
      <sheetName val="[입찰안_xls][입찰안_xls][입찰안_xls]_404"/>
      <sheetName val="[입찰안_xls][입찰안_xls][입찰안_xls]_405"/>
      <sheetName val="[입찰안_xls][입찰안_xls][입찰안_xls]_406"/>
      <sheetName val="[입찰안_xls][입찰안_xls][입찰안_xls]_412"/>
      <sheetName val="[입찰안_xls][입찰안_xls][입찰안_xls]_415"/>
      <sheetName val="[입찰안_xls][입찰안_xls][입찰안_xls]_416"/>
      <sheetName val="[입찰안_xls][입찰안_xls][입찰안_xls]_417"/>
      <sheetName val="[입찰안_xls][입찰안_xls][입찰안_xls]_418"/>
      <sheetName val="[입찰안_xls][입찰안_xls][입찰안_xls]_419"/>
      <sheetName val="[입찰안_xls][입찰안_xls][입찰안_xls]_421"/>
      <sheetName val="[입찰안_xls][입찰안_xls][입찰안_xls]_422"/>
      <sheetName val="[입찰안_xls][입찰안_xls][입찰안_xls]_423"/>
      <sheetName val="[입찰안_xls][입찰안_xls][입찰안_xls]_424"/>
      <sheetName val="[입찰안_xls][입찰안_xls][입찰안_xls]_425"/>
      <sheetName val="[입찰안_xls][입찰안_xls][입찰안_xls]_426"/>
      <sheetName val="[입찰안_xls][입찰안_xls][입찰안_xls]_427"/>
      <sheetName val="[입찰안_xls][입찰안_xls][입찰안_xls]_428"/>
      <sheetName val="[입찰안_xls][입찰안_xls][입찰안_xls]_429"/>
      <sheetName val="[입찰안_xls][입찰안_xls][입찰안_xls]_430"/>
      <sheetName val="[입찰안_xls][입찰안_xls][입찰안_xls]_431"/>
      <sheetName val="[입찰안_xls][입찰안_xls][입찰안_xls]_432"/>
      <sheetName val="[입찰안_xls][입찰안_xls][입찰안_xls]_433"/>
      <sheetName val="[입찰안_xls][입찰안_xls][입찰안_xls]_434"/>
      <sheetName val="[입찰안_xls][입찰안_xls][입찰안_xls]_435"/>
      <sheetName val="[입찰안_xls][입찰안_xls][입찰안_xls]_436"/>
      <sheetName val="[입찰안_xls][입찰안_xls][입찰안_xls]_437"/>
      <sheetName val="[입찰안_xls][입찰안_xls][입찰안_xls]_438"/>
      <sheetName val="[입찰안_xls][입찰안_xls][입찰안_xls]_439"/>
      <sheetName val="[입찰안_xls][입찰안_xls][입찰안_xls]_440"/>
      <sheetName val="[입찰안_xls][입찰안_xls][입찰안_xls]_441"/>
      <sheetName val="[입찰안_xls][입찰안_xls][입찰안_xls]_442"/>
      <sheetName val="[입찰안_xls][입찰안_xls][입찰안_xls]_443"/>
      <sheetName val="Macro(전"/>
      <sheetName val="[입찰안_xls][입찰안_xls][입찰안_xls]_444"/>
      <sheetName val="[입찰안_xls][입찰안_xls][입찰안_xls]_445"/>
      <sheetName val="[입찰안_xls][입찰안_xls][입찰안_xls]_446"/>
      <sheetName val="[입찰안_xls][입찰안_xls][입찰안_xls]_447"/>
      <sheetName val="[입찰안_xls][입찰안_xls][입찰안_xls]_448"/>
      <sheetName val="[입찰안_xls][입찰안_xls][입찰안_xls]_449"/>
      <sheetName val="[입찰안_xls][입찰안_xls][입찰안_xls]_450"/>
      <sheetName val="[입찰안_xls][입찰안_xls][입찰안_xls]_451"/>
      <sheetName val="[입찰안_xls][입찰안_xls][입찰안_xls]_452"/>
      <sheetName val="[입찰안_xls][입찰안_xls][입찰안_xls]_453"/>
      <sheetName val="[입찰안_xls][입찰안_xls][입찰안_xls]_454"/>
      <sheetName val="[입찰안_xls][입찰안_xls][입찰안_xls]_455"/>
      <sheetName val="[입찰안_xls][입찰안_xls][입찰안_xls]_456"/>
      <sheetName val="[입찰안_xls][입찰안_xls][입찰안_xls]_457"/>
      <sheetName val="[입찰안_xls][입찰안_xls][입찰안_xls]_458"/>
      <sheetName val="[입찰안_xls][입찰안_xls][입찰안_xls]_459"/>
      <sheetName val="[입찰안_xls][입찰안_xls][입찰안_xls]_460"/>
      <sheetName val="[입찰안_xls][입찰안_xls][입찰안_xls]_461"/>
      <sheetName val="[입찰안_xls][입찰안_xls][입찰안_xls]_462"/>
      <sheetName val="Code_02"/>
      <sheetName val="Code_03"/>
      <sheetName val="Code_04"/>
      <sheetName val="Code_05"/>
      <sheetName val="Code_06"/>
      <sheetName val="Code_07"/>
      <sheetName val="Code_09"/>
      <sheetName val="[입찰안_xls][입찰안_xls][입찰안_xls]_463"/>
      <sheetName val="[입찰안_xls][입찰안_xls][입찰안_xls]_464"/>
      <sheetName val="[입찰안_xls][입찰안_xls][입찰안_xls]_465"/>
      <sheetName val="[입찰안_xls][입찰안_xls][입찰안_xls]_466"/>
      <sheetName val="[입찰안_xls][입찰안_xls][입찰안_xls]_467"/>
      <sheetName val="[입찰안_xls][입찰안_xls][입찰안_xls]_468"/>
      <sheetName val="[입찰안_xls][입찰안_xls][입찰안_xls]_469"/>
      <sheetName val="해평견적"/>
      <sheetName val="[입찰안.xls][입찰안.xls]_____xls_1336"/>
      <sheetName val="[입찰안.xls][입찰안.xls]_____xls_1330"/>
      <sheetName val="[입찰안.xls][입찰안.xls]_____xls_1332"/>
      <sheetName val="[입찰안.xls][입찰안.xls]_____xls_1335"/>
      <sheetName val="[입찰안.xls][입찰안.xls]_____xls_1334"/>
      <sheetName val="[입찰안.xls][입찰안.xls]_____xls_1338"/>
      <sheetName val="[입찰안.xls][입찰안.xls]_____xls_1340"/>
      <sheetName val="[입찰안.xls][입찰안.xls]_____xls_1339"/>
      <sheetName val="[입찰안.xls][입찰안.xls]_____xls_1346"/>
      <sheetName val="[입찰안.xls][입찰안.xls]_____xls_1341"/>
      <sheetName val="[입찰안.xls][입찰안.xls]_____xls_1342"/>
      <sheetName val="[입찰안.xls][입찰안.xls]_____xls_1345"/>
      <sheetName val="[입찰안.xls][입찰안.xls]_____xls_1344"/>
      <sheetName val="[입찰안.xls][입찰안.xls]_____xls_1347"/>
      <sheetName val="[입찰안.xls][입찰안.xls]_____xls_1349"/>
      <sheetName val="[입찰안.xls][입찰안.xls]_____xls_1363"/>
      <sheetName val="[입찰안.xls][입찰안.xls]_____xls_1350"/>
      <sheetName val="[입찰안.xls][입찰안.xls]_____xls_1355"/>
      <sheetName val="산출서"/>
      <sheetName val="위치도"/>
      <sheetName val="토공집계(rp)"/>
      <sheetName val="_HIT__HM_x0000__x0000__x0005__x0000_᱀倨Ǖ_x0000__x0000__x0000_"/>
      <sheetName val="[입찰안.xls][입찰안.xls]_____xls_1351"/>
      <sheetName val="[입찰안.xls][입찰안.xls]_____xls_1352"/>
      <sheetName val="[입찰안.xls][입찰안.xls]_____xls_1353"/>
      <sheetName val="[입찰안.xls][입찰안.xls]_____xls_1354"/>
      <sheetName val="[입찰안.xls][입찰안.xls]_____xls_1362"/>
      <sheetName val="[입찰안.xls][입찰안.xls]_____xls_1356"/>
      <sheetName val="[입찰안.xls][입찰안.xls]_____xls_1357"/>
      <sheetName val="[입찰안.xls][입찰안.xls]_____xls_1358"/>
      <sheetName val="[입찰안.xls][입찰안.xls]_____xls_1359"/>
      <sheetName val="[입찰안.xls][입찰안.xls]_____xls_1360"/>
      <sheetName val="[입찰안.xls][입찰안.xls]_____xls_1361"/>
      <sheetName val="[입찰안.xls][입찰안.xls]_____xls_1394"/>
      <sheetName val="[입찰안.xls][입찰안.xls]_____xls_1365"/>
      <sheetName val="[입찰안.xls][입찰안.xls]_____xls_1364"/>
      <sheetName val="[입찰안.xls][입찰안.xls]_____xls_1373"/>
      <sheetName val="[입찰안.xls][입찰안.xls]_____xls_1366"/>
      <sheetName val="[입찰안.xls][입찰안.xls]_____xls_1367"/>
      <sheetName val="[입찰안.xls][입찰안.xls]_____xls_1368"/>
      <sheetName val="[입찰안.xls][입찰안.xls]_____xls_1369"/>
      <sheetName val="[입찰안.xls][입찰안.xls]_____xls_1370"/>
      <sheetName val="[입찰안.xls][입찰안.xls]_____xls_1371"/>
      <sheetName val="[입찰안.xls][입찰안.xls]_____xls_1385"/>
      <sheetName val="[입찰안.xls][입찰안.xls]_____xls_1372"/>
      <sheetName val="[입찰안.xls][입찰안.xls]_____xls_1375"/>
      <sheetName val="[입찰안.xls][입찰안.xls]_____xls_1374"/>
      <sheetName val="[입찰안.xls][입찰안.xls]_____xls_1376"/>
      <sheetName val="[입찰안.xls][입찰안.xls]_____xls_1377"/>
      <sheetName val="[입찰안.xls][입찰안.xls]_____xls_1378"/>
      <sheetName val="[입찰안.xls][입찰안.xls]_____xls_1379"/>
      <sheetName val="[입찰안.xls][입찰안.xls]_____xls_1380"/>
      <sheetName val="[입찰안.xls][입찰안.xls]_____xls_1381"/>
      <sheetName val="[입찰안.xls][입찰안.xls]_____xls_1382"/>
      <sheetName val="[입찰안.xls][입찰안.xls]_____xls_1383"/>
      <sheetName val="[입찰안.xls][입찰안.xls]_____xls_1384"/>
      <sheetName val="[입찰안.xls][입찰안.xls]_____xls_1386"/>
      <sheetName val="[입찰안.xls][입찰안.xls]_____xls_1390"/>
      <sheetName val="[입찰안.xls][입찰안.xls]_____xls_1387"/>
      <sheetName val="[입찰안.xls][입찰안.xls]_____xls_1389"/>
      <sheetName val="[입찰안.xls][입찰안.xls]_____xls_1388"/>
      <sheetName val="[입찰안.xls][입찰안.xls]_____xls_1391"/>
      <sheetName val="[입찰안.xls][입찰안.xls]_____xls_1392"/>
      <sheetName val="[입찰안.xls][입찰안.xls]_____xls_1393"/>
      <sheetName val="[입찰안.xls][입찰안.xls]_____xls_1395"/>
      <sheetName val="[입찰안.xls][입찰안.xls]_____xls_1396"/>
      <sheetName val="[입찰안.xls][입찰안.xls]_____xls_1397"/>
      <sheetName val="[입찰안.xls][입찰안.xls]_____xls_1401"/>
      <sheetName val="[입찰안.xls][입찰안.xls]_____xls_1398"/>
      <sheetName val="[입찰안.xls][입찰안.xls]_____xls_1406"/>
      <sheetName val="[입찰안.xls][입찰안.xls]_____xls_1407"/>
      <sheetName val="[입찰안.xls][입찰안.xls]_____xls_1399"/>
      <sheetName val="[입찰안.xls][입찰안.xls]_____xls_1400"/>
      <sheetName val="[입찰안.xls][입찰안.xls]_____xls_1402"/>
      <sheetName val="[입찰안.xls][입찰안.xls]_____xls_1403"/>
      <sheetName val="[입찰안.xls][입찰안.xls]_____xls_1404"/>
      <sheetName val="[입찰안.xls][입찰안.xls]_____xls_1405"/>
      <sheetName val="[입찰안.xls][입찰안.xls]_____xls_1410"/>
      <sheetName val="[입찰안.xls][입찰안.xls]_____xls_1415"/>
      <sheetName val="[입찰안.xls][입찰안.xls]_____xls_1409"/>
      <sheetName val="[입찰안.xls][입찰안.xls]_____xls_1408"/>
      <sheetName val="[입찰안.xls][입찰안.xls]_____xls_1416"/>
      <sheetName val="원가집계"/>
      <sheetName val="제잡비 산출내역(실적공사비)"/>
      <sheetName val="TONG HOP GIA TRI"/>
      <sheetName val="CHITIET VL-NC-TT -1p"/>
      <sheetName val="CHITIET VL-NC-TT-3p"/>
      <sheetName val="TONG HOP VL-NC TT"/>
      <sheetName val="TDTKP1"/>
      <sheetName val="KPVC-BD "/>
      <sheetName val="GIAVLIEU"/>
      <sheetName val="[입찰안.xls][입찰안.xls]_____xls_1411"/>
      <sheetName val="[입찰안.xls][입찰안.xls]_____xls_1412"/>
      <sheetName val="[입찰안.xls][입찰안.xls]_____xls_1413"/>
      <sheetName val="[입찰안.xls][입찰안.xls]_____xls_1414"/>
      <sheetName val="[입찰안.xls][입찰안.xls]_____xls_1417"/>
      <sheetName val="[입찰안.xls][입찰안.xls]_____xls_1423"/>
      <sheetName val="[입찰안.xls][입찰안.xls]_____xls_1418"/>
      <sheetName val="[입찰안.xls][입찰안.xls]_____xls_1419"/>
      <sheetName val="[입찰안.xls][입찰안.xls]_____xls_1420"/>
      <sheetName val="[입찰안.xls][입찰안.xls]_____xls_1431"/>
      <sheetName val="[입찰안.xls][입찰안.xls]_____xls_1421"/>
      <sheetName val="[입찰안.xls][입찰안.xls]_____xls_1422"/>
      <sheetName val="[입찰안.xls][입찰안.xls]_____xls_1424"/>
      <sheetName val="[입찰안.xls][입찰안.xls]_____xls_1425"/>
      <sheetName val="[입찰안.xls][입찰안.xls]_____xls_1426"/>
      <sheetName val="[입찰안.xls][입찰안.xls]_____xls_1434"/>
      <sheetName val="[입찰안.xls][입찰안.xls]_____xls_1427"/>
      <sheetName val="[입찰안.xls][입찰안.xls]_____xls_1428"/>
      <sheetName val="[입찰안.xls][입찰안.xls]_____xls_1429"/>
      <sheetName val="[입찰안.xls][입찰안.xls]_____xls_1430"/>
      <sheetName val="[입찰안.xls][입찰안.xls]_____xls_1432"/>
      <sheetName val="[입찰안.xls][입찰안.xls]_____xls_1433"/>
      <sheetName val="[입찰안.xls][입찰안.xls]_____xls_1435"/>
      <sheetName val="[입찰안.xls][입찰안.xls]_____xls_1439"/>
      <sheetName val="[입찰안.xls][입찰안.xls]_____xls_1437"/>
      <sheetName val="[입찰안.xls][입찰안.xls]_____xls_1438"/>
      <sheetName val="[입찰안.xls][입찰안.xls]_____xls_1436"/>
      <sheetName val="[입찰안.xls][입찰안.xls]_____xls_1441"/>
      <sheetName val="[입찰안.xls][입찰안.xls]_____xls_1443"/>
      <sheetName val="[입찰안.xls][입찰안.xls]_____xls_1444"/>
      <sheetName val="[입찰안.xls][입찰안.xls]_____xls_1440"/>
      <sheetName val="[입찰안.xls][입찰안.xls]_____xls_1442"/>
      <sheetName val="[입찰안.xls][입찰안.xls]_____xls_1445"/>
      <sheetName val="[입찰안.xls][입찰안.xls]_____xls_1446"/>
      <sheetName val="[입찰안.xls][입찰안.xls]_____xls_1451"/>
      <sheetName val="[입찰안.xls][입찰안.xls]_____xls_1447"/>
      <sheetName val="[입찰안.xls][입찰안.xls]_____xls_1448"/>
      <sheetName val="[입찰안.xls][입찰안.xls]_____xls_1449"/>
      <sheetName val="[입찰안.xls][입찰안.xls]_____xls_1450"/>
      <sheetName val="1.일위"/>
      <sheetName val="[입찰안.xls][입찰안.xls]_____xls_2007"/>
      <sheetName val="[입찰안.xls][입찰안.xls]_____xls_1997"/>
      <sheetName val="[입찰안.xls][입찰안.xls]_____xls_2003"/>
      <sheetName val="[입찰안.xls][입찰안.xls]_____xls_2002"/>
      <sheetName val="SS"/>
      <sheetName val="장비단"/>
      <sheetName val="재공품(3)"/>
      <sheetName val="표준원가표(2)"/>
      <sheetName val="design_critఀ_x0002_땚"/>
      <sheetName val="노원열병합__건축공사기성내역ၒ"/>
      <sheetName val="equip"/>
      <sheetName val="[입찰안.xls][입찰안.xls]_입___xls_1000"/>
      <sheetName val="[입찰안.xls][입찰안.xls]_입___xls_1002"/>
      <sheetName val="[입찰안.xls][입찰안.xls]_입___xls_1001"/>
      <sheetName val="0226"/>
      <sheetName val="작업일보"/>
      <sheetName val="pile_bearing_capa_&amp;_¬_x0000_Ԁ_x0000_　촖蹻"/>
      <sheetName val="pile_bearing_capa_&amp;_¬_x0000_Ԁ_x0000_瀀濓蹮"/>
      <sheetName val="pile_bearing_capa_&amp;_¬_x0000_Ԁ_x0000_팉蹨"/>
      <sheetName val="pile_bearing_capa_&amp;_¬_x0000_Ԁ_x0000_瀀竒蹩"/>
      <sheetName val="pile_bearing_capa_&amp;_¬_x0000_Ԁ_x0000_뀀蹭"/>
      <sheetName val="pile_bearing_capa_&amp;_¬_x0000_Ԁ_x0000_℘撦"/>
      <sheetName val="설계기준"/>
      <sheetName val="[입찰안.xls][입찰안.xls]_____xls_1973"/>
      <sheetName val="[입찰안.xls][입찰안.xls]_____xls_1975"/>
      <sheetName val="[입찰안.xls][입찰안.xls]_____xls_1974"/>
      <sheetName val="[입찰안.xls][입찰안.xls]_____xls_1453"/>
      <sheetName val="[입찰안.xls][입찰안.xls]_____xls_1469"/>
      <sheetName val="[입찰안.xls][입찰안.xls]_____xls_1452"/>
      <sheetName val="[입찰안.xls][입찰안.xls]_____xls_1457"/>
      <sheetName val="[입찰안.xls][입찰안.xls]_____xls_1455"/>
      <sheetName val="[입찰안.xls][입찰안.xls]_____xls_1454"/>
      <sheetName val="[입찰안.xls][입찰안.xls]_____xls_1456"/>
      <sheetName val="[입찰안.xls][입찰안.xls]_____xls_1460"/>
      <sheetName val="[입찰안.xls][입찰안.xls]_____xls_1458"/>
      <sheetName val="[입찰안.xls][입찰안.xls]_____xls_1459"/>
      <sheetName val="[입찰안.xls][입찰안.xls]_____xls_1461"/>
      <sheetName val="[입찰안.xls][입찰안.xls]_____xls_1462"/>
      <sheetName val="[입찰안.xls][입찰안.xls]_____xls_1463"/>
      <sheetName val="[입찰안.xls][입찰안.xls]_____xls_1464"/>
      <sheetName val="[입찰안.xls][입찰안.xls]_____xls_1465"/>
      <sheetName val="[입찰안.xls][입찰안.xls]_____xls_1468"/>
      <sheetName val="[입찰안.xls][입찰안.xls]_____xls_1466"/>
      <sheetName val="[입찰안.xls][입찰안.xls]_____xls_1467"/>
      <sheetName val="[입찰안.xls][입찰안.xls]_____xls_1470"/>
      <sheetName val="[입찰안.xls][입찰안.xls]_____xls_1476"/>
      <sheetName val="[입찰안.xls][입찰안.xls]_____xls_1471"/>
      <sheetName val="[입찰안.xls][입찰안.xls]_____xls_1473"/>
      <sheetName val="[입찰안.xls][입찰안.xls]_____xls_1472"/>
      <sheetName val="[입찰안.xls][입찰안.xls]_____xls_1474"/>
      <sheetName val="[입찰안.xls][입찰안.xls]_____xls_1475"/>
      <sheetName val="[입찰안.xls][입찰안.xls]_____xls_1483"/>
      <sheetName val="[입찰안.xls][입찰안.xls]_____xls_1478"/>
      <sheetName val="[입찰안.xls][입찰안.xls]_____xls_1477"/>
      <sheetName val="[입찰안.xls][입찰안.xls]_____xls_1482"/>
      <sheetName val="[입찰안.xls][입찰안.xls]_____xls_1479"/>
      <sheetName val="[입찰안.xls][입찰안.xls]_____xls_1480"/>
      <sheetName val="[입찰안.xls][입찰안.xls]_____xls_1481"/>
      <sheetName val="[입찰안.xls][입찰안.xls]_____xls_1484"/>
      <sheetName val="[입찰안.xls][입찰안.xls]_____xls_1485"/>
      <sheetName val="[입찰안.xls][입찰안.xls]_____xls_1497"/>
      <sheetName val="[입찰안.xls][입찰안.xls]_____xls_1489"/>
      <sheetName val="[입찰안.xls][입찰안.xls]_____xls_1488"/>
      <sheetName val="[입찰안.xls][입찰안.xls]_____xls_1486"/>
      <sheetName val="[입찰안.xls][입찰안.xls]_____xls_1487"/>
      <sheetName val="[입찰안.xls][입찰안.xls]_____xls_1501"/>
      <sheetName val="[입찰안.xls][입찰안.xls]_____xls_1490"/>
      <sheetName val="[입찰안.xls][입찰안.xls]_____xls_1491"/>
      <sheetName val="[입찰안.xls][입찰안.xls]_____xls_1492"/>
      <sheetName val="[입찰안.xls][입찰안.xls]_____xls_1493"/>
      <sheetName val="[입찰안.xls][입찰안.xls]_____xls_1494"/>
      <sheetName val="[입찰안.xls][입찰안.xls]_____xls_1495"/>
      <sheetName val="[입찰안.xls][입찰안.xls]_____xls_1496"/>
      <sheetName val="[입찰안.xls][입찰안.xls]_____xls_1498"/>
      <sheetName val="[입찰안.xls][입찰안.xls]_____xls_1500"/>
      <sheetName val="[입찰안.xls][입찰안.xls]_____xls_1499"/>
      <sheetName val="[입찰안.xls][입찰안.xls]_____xls_1505"/>
      <sheetName val="[입찰안.xls][입찰안.xls]_____xls_1507"/>
      <sheetName val="[입찰안.xls][입찰안.xls]_____xls_1502"/>
      <sheetName val="[입찰안.xls][입찰안.xls]_____xls_1503"/>
      <sheetName val="[입찰안.xls][입찰안.xls]_____xls_1504"/>
      <sheetName val="[입찰안.xls][입찰안.xls]_____xls_1518"/>
      <sheetName val="[입찰안.xls][입찰안.xls]_____xls_1506"/>
      <sheetName val="[입찰안.xls][입찰안.xls]_____xls_1530"/>
      <sheetName val="[입찰안.xls][입찰안.xls]_____xls_1508"/>
      <sheetName val="[입찰안.xls][입찰안.xls]_____xls_1509"/>
      <sheetName val="[입찰안.xls][입찰안.xls]_____xls_1510"/>
      <sheetName val="[입찰안.xls][입찰안.xls]_____xls_1511"/>
      <sheetName val="[입찰안.xls][입찰안.xls]_____xls_1513"/>
      <sheetName val="[입찰안.xls][입찰안.xls]_____xls_1512"/>
      <sheetName val="[입찰안.xls][입찰안.xls]_____xls_1514"/>
      <sheetName val="[입찰안.xls][입찰안.xls]_____xls_1515"/>
      <sheetName val="[입찰안.xls][입찰안.xls]_____xls_1517"/>
      <sheetName val="[입찰안.xls][입찰안.xls]_____xls_1516"/>
      <sheetName val="[입찰안.xls][입찰안.xls]_____xls_1526"/>
      <sheetName val="[입찰안.xls][입찰안.xls]_____xls_1519"/>
      <sheetName val="[입찰안.xls][입찰안.xls]_____xls_1520"/>
      <sheetName val="[입찰안.xls][입찰안.xls]_____xls_1522"/>
      <sheetName val="[입찰안.xls][입찰안.xls]_____xls_1521"/>
      <sheetName val="[입찰안.xls][입찰안.xls]_____xls_1523"/>
      <sheetName val="[입찰안.xls][입찰안.xls]_____xls_1525"/>
      <sheetName val="[입찰안.xls][입찰안.xls]_____xls_1524"/>
      <sheetName val="[입찰안.xls][입찰안.xls]_____xls_1527"/>
      <sheetName val="[입찰안.xls][입찰안.xls]_____xls_1543"/>
      <sheetName val="[입찰안.xls][입찰안.xls]_____xls_1528"/>
      <sheetName val="[입찰안.xls][입찰안.xls]_____xls_1529"/>
      <sheetName val="[입찰안.xls][입찰안.xls]_____xls_1535"/>
      <sheetName val="[입찰안.xls][입찰안.xls]_____xls_1531"/>
      <sheetName val="[입찰안.xls][입찰안.xls]_____xls_1532"/>
      <sheetName val="[입찰안.xls][입찰안.xls]_____xls_1534"/>
      <sheetName val="[입찰안.xls][입찰안.xls]_____xls_1533"/>
      <sheetName val="[입찰안.xls][입찰안.xls]_____xls_1536"/>
      <sheetName val="[입찰안.xls][입찰안.xls]_____xls_1538"/>
      <sheetName val="[입찰안.xls][입찰안.xls]_____xls_1537"/>
      <sheetName val="[입찰안.xls][입찰안.xls]_____xls_1539"/>
      <sheetName val="[입찰안.xls][입찰안.xls]_____xls_1540"/>
      <sheetName val="[입찰안.xls][입찰안.xls]_____xls_1541"/>
      <sheetName val="[입찰안.xls][입찰안.xls]_____xls_1542"/>
      <sheetName val="[입찰안.xls][입찰안.xls]_____xls_1544"/>
      <sheetName val="[입찰안.xls][입찰안.xls]_____xls_1547"/>
      <sheetName val="[입찰안.xls][입찰안.xls]_____xls_1545"/>
      <sheetName val="[입찰안.xls][입찰안.xls]_____xls_1546"/>
      <sheetName val="[입찰안.xls][입찰안.xls]_____xls_1552"/>
      <sheetName val="[입찰안.xls][입찰안.xls]_____xls_1548"/>
      <sheetName val="[입찰안.xls][입찰안.xls]_____xls_1549"/>
      <sheetName val="[입찰안.xls][입찰안.xls]_____xls_1560"/>
      <sheetName val="[입찰안.xls][입찰안.xls]_____xls_1550"/>
      <sheetName val="[입찰안.xls][입찰안.xls]_____xls_1551"/>
      <sheetName val="[입찰안.xls][입찰안.xls]_____xls_1572"/>
      <sheetName val="[입찰안.xls][입찰안.xls]_____xls_1553"/>
      <sheetName val="[입찰안.xls][입찰안.xls]_____xls_1558"/>
      <sheetName val="[입찰안.xls][입찰안.xls]_____xls_1554"/>
      <sheetName val="[입찰안.xls][입찰안.xls]_____xls_1556"/>
      <sheetName val="[입찰안.xls][입찰안.xls]_____xls_1555"/>
      <sheetName val="[입찰안.xls][입찰안.xls]_____xls_1557"/>
      <sheetName val="[입찰안.xls][입찰안.xls]_____xls_1559"/>
      <sheetName val="[입찰안.xls][입찰안.xls]_____xls_1561"/>
      <sheetName val="[입찰안.xls][입찰안.xls]_____xls_1563"/>
      <sheetName val="[입찰안.xls][입찰안.xls]_____xls_1562"/>
      <sheetName val="[입찰안.xls][입찰안.xls]_____xls_1581"/>
      <sheetName val="[입찰안.xls][입찰안.xls]_____xls_1564"/>
      <sheetName val="[입찰안.xls][입찰안.xls]_____xls_1566"/>
      <sheetName val="[입찰안.xls][입찰안.xls]_____xls_1565"/>
      <sheetName val="[입찰안.xls][입찰안.xls]_____xls_1568"/>
      <sheetName val="[입찰안.xls][입찰안.xls]_____xls_1567"/>
      <sheetName val="[입찰안.xls][입찰안.xls]_____xls_1569"/>
      <sheetName val="[입찰안.xls][입찰안.xls]_____xls_1570"/>
      <sheetName val="[입찰안.xls][입찰안.xls]_____xls_1571"/>
      <sheetName val="[입찰안.xls][입찰안.xls]_____xls_1580"/>
      <sheetName val="[입찰안.xls][입찰안.xls]_____xls_1579"/>
      <sheetName val="[입찰안.xls][입찰안.xls]_____xls_1574"/>
      <sheetName val="[입찰안.xls][입찰안.xls]_____xls_1573"/>
      <sheetName val="[입찰안.xls][입찰안.xls]_____xls_1575"/>
      <sheetName val="[입찰안.xls][입찰안.xls]_____xls_1576"/>
      <sheetName val="[입찰안.xls][입찰안.xls]_____xls_1577"/>
      <sheetName val="[입찰안.xls][입찰안.xls]_____xls_1578"/>
      <sheetName val="[입찰안.xls][입찰안.xls]_____xls_1582"/>
      <sheetName val="[입찰안.xls][입찰안.xls]_____xls_1583"/>
      <sheetName val="[입찰안.xls][입찰안.xls]_____xls_1593"/>
      <sheetName val="[입찰안.xls][입찰안.xls]_____xls_1586"/>
      <sheetName val="[입찰안.xls][입찰안.xls]_____xls_1584"/>
      <sheetName val="[입찰안.xls][입찰안.xls]_____xls_1585"/>
      <sheetName val="[입찰안.xls][입찰안.xls]_____xls_1587"/>
      <sheetName val="[입찰안.xls][입찰안.xls]_____xls_1588"/>
      <sheetName val="[입찰안.xls][입찰안.xls]_____xls_1591"/>
      <sheetName val="[입찰안.xls][입찰안.xls]_____xls_1589"/>
      <sheetName val="[입찰안.xls][입찰안.xls]_____xls_1590"/>
      <sheetName val="[입찰안.xls][입찰안.xls]_____xls_1592"/>
      <sheetName val="[입찰안.xls][입찰안.xls]_____xls_1598"/>
      <sheetName val="[입찰안.xls][입찰안.xls]_____xls_1594"/>
      <sheetName val="[입찰안.xls][입찰안.xls]_____xls_1595"/>
      <sheetName val="[입찰안.xls][입찰안.xls]_____xls_1596"/>
      <sheetName val="[입찰안.xls][입찰안.xls]_____xls_1613"/>
      <sheetName val="[입찰안.xls][입찰안.xls]_____xls_1597"/>
      <sheetName val="[입찰안.xls][입찰안.xls]_____xls_1603"/>
      <sheetName val="[입찰안.xls][입찰안.xls]_____xls_1601"/>
      <sheetName val="[입찰안.xls][입찰안.xls]_____xls_1599"/>
      <sheetName val="[입찰안.xls][입찰안.xls]_____xls_1600"/>
      <sheetName val="[입찰안.xls][입찰안.xls]_____xls_1602"/>
      <sheetName val="[입찰안.xls][입찰안.xls]_____xls_1604"/>
      <sheetName val="[입찰안.xls][입찰안.xls]_____xls_1612"/>
      <sheetName val="[입찰안.xls][입찰안.xls]_____xls_1609"/>
      <sheetName val="[입찰안.xls][입찰안.xls]_____xls_1605"/>
      <sheetName val="[입찰안.xls][입찰안.xls]_____xls_1608"/>
      <sheetName val="[입찰안.xls][입찰안.xls]_____xls_1606"/>
      <sheetName val="[입찰안.xls][입찰안.xls]_____xls_1607"/>
      <sheetName val="[입찰안.xls][입찰안.xls]_____xls_1617"/>
      <sheetName val="[입찰안.xls][입찰안.xls]_____xls_1610"/>
      <sheetName val="[입찰안.xls][입찰안.xls]_____xls_1611"/>
      <sheetName val="[입찰안.xls][입찰안.xls]_____xls_1614"/>
      <sheetName val="[입찰안.xls][입찰안.xls]_____xls_1653"/>
      <sheetName val="[입찰안.xls][입찰안.xls]_____xls_1615"/>
      <sheetName val="[입찰안.xls][입찰안.xls]_____xls_1616"/>
      <sheetName val="[입찰안.xls][입찰안.xls]_____xls_1619"/>
      <sheetName val="[입찰안.xls][입찰안.xls]_____xls_1618"/>
      <sheetName val="[입찰안.xls][입찰안.xls]_____xls_1620"/>
      <sheetName val="[입찰안.xls][입찰안.xls]_____xls_1621"/>
      <sheetName val="[입찰안.xls][입찰안.xls]_____xls_1622"/>
      <sheetName val="[입찰안.xls][입찰안.xls]_____xls_1623"/>
      <sheetName val="[입찰안.xls][입찰안.xls]_____xls_1625"/>
      <sheetName val="[입찰안.xls][입찰안.xls]_____xls_1624"/>
      <sheetName val="[입찰안.xls][입찰안.xls]_____xls_1626"/>
      <sheetName val="[입찰안.xls][입찰안.xls]_____xls_1630"/>
      <sheetName val="[입찰안.xls][입찰안.xls]_____xls_1627"/>
      <sheetName val="[입찰안.xls][입찰안.xls]_____xls_1628"/>
      <sheetName val="[입찰안.xls][입찰안.xls]_____xls_1629"/>
      <sheetName val="[입찰안.xls][입찰안.xls]_____xls_1635"/>
      <sheetName val="[입찰안.xls][입찰안.xls]_____xls_1631"/>
      <sheetName val="[입찰안.xls][입찰안.xls]_____xls_1632"/>
      <sheetName val="[입찰안.xls][입찰안.xls]_____xls_1633"/>
      <sheetName val="[입찰안.xls][입찰안.xls]_____xls_1634"/>
      <sheetName val="[입찰안.xls][입찰안.xls]_____xls_1636"/>
      <sheetName val="[입찰안.xls][입찰안.xls]_____xls_1637"/>
      <sheetName val="[입찰안.xls][입찰안.xls]_____xls_1638"/>
      <sheetName val="[입찰안.xls][입찰안.xls]_____xls_1649"/>
      <sheetName val="[입찰안.xls][입찰안.xls]_____xls_1643"/>
      <sheetName val="[입찰안.xls][입찰안.xls]_____xls_1639"/>
      <sheetName val="[입찰안.xls][입찰안.xls]_____xls_1640"/>
      <sheetName val="[입찰안.xls][입찰안.xls]_____xls_1641"/>
      <sheetName val="[입찰안.xls][입찰안.xls]_____xls_1642"/>
      <sheetName val="[입찰안.xls][입찰안.xls]_____xls_1644"/>
      <sheetName val="[입찰안.xls][입찰안.xls]_____xls_1645"/>
      <sheetName val="[입찰안.xls][입찰안.xls]_____xls_1647"/>
      <sheetName val="[입찰안.xls][입찰안.xls]_____xls_1646"/>
      <sheetName val="[입찰안.xls][입찰안.xls]_____xls_1648"/>
      <sheetName val="[입찰안.xls][입찰안.xls]_____xls_1668"/>
      <sheetName val="[입찰안.xls][입찰안.xls]_____xls_1650"/>
      <sheetName val="[입찰안.xls][입찰안.xls]_____xls_1651"/>
      <sheetName val="[입찰안.xls][입찰안.xls]_____xls_1652"/>
      <sheetName val="[입찰안.xls][입찰안.xls]_____xls_1655"/>
      <sheetName val="[입찰안.xls][입찰안.xls]_____xls_1654"/>
      <sheetName val="[입찰안.xls][입찰안.xls]_____xls_1656"/>
      <sheetName val="[입찰안.xls][입찰안.xls]_____xls_1657"/>
      <sheetName val="[입찰안.xls][입찰안.xls]_____xls_1658"/>
      <sheetName val="[입찰안.xls][입찰안.xls]_____xls_1659"/>
      <sheetName val="[입찰안.xls][입찰안.xls]_____xls_1662"/>
      <sheetName val="[입찰안.xls][입찰안.xls]_____xls_1660"/>
      <sheetName val="[입찰안.xls][입찰안.xls]_____xls_1661"/>
      <sheetName val="[입찰안.xls][입찰안.xls]_____xls_1675"/>
      <sheetName val="[입찰안.xls][입찰안.xls]_____xls_1663"/>
      <sheetName val="[입찰안.xls][입찰안.xls]_____xls_1664"/>
      <sheetName val="[입찰안.xls][입찰안.xls]_____xls_1667"/>
      <sheetName val="[입찰안.xls][입찰안.xls]_____xls_1665"/>
      <sheetName val="[입찰안.xls][입찰안.xls]_____xls_1666"/>
      <sheetName val="[입찰안.xls][입찰안.xls]_____xls_1671"/>
      <sheetName val="[입찰안.xls][입찰안.xls]_____xls_1669"/>
      <sheetName val="[입찰안.xls][입찰안.xls]_____xls_1670"/>
      <sheetName val="[입찰안.xls][입찰안.xls]_____xls_1672"/>
      <sheetName val="[입찰안.xls][입찰안.xls]_____xls_1673"/>
      <sheetName val="[입찰안.xls][입찰안.xls]_____xls_1674"/>
      <sheetName val="[입찰안.xls][입찰안.xls]_____xls_1681"/>
      <sheetName val="[입찰안.xls][입찰안.xls]_____xls_1676"/>
      <sheetName val="[입찰안.xls][입찰안.xls]_____xls_1677"/>
      <sheetName val="[입찰안.xls][입찰안.xls]_____xls_1678"/>
      <sheetName val="[입찰안.xls][입찰안.xls]_____xls_1679"/>
      <sheetName val="[입찰안.xls][입찰안.xls]_____xls_1680"/>
      <sheetName val="[입찰안.xls][입찰안.xls]_____xls_1686"/>
      <sheetName val="[입찰안.xls][입찰안.xls]_____xls_1682"/>
      <sheetName val="[입찰안.xls][입찰안.xls]_____xls_1683"/>
      <sheetName val="[입찰안.xls][입찰안.xls]_____xls_1684"/>
      <sheetName val="[입찰안.xls][입찰안.xls]_____xls_1685"/>
      <sheetName val="[입찰안.xls][입찰안.xls]_____xls_1693"/>
      <sheetName val="[입찰안.xls][입찰안.xls]_____xls_1695"/>
      <sheetName val="[입찰안.xls][입찰안.xls]_____xls_1694"/>
      <sheetName val="[입찰안.xls][입찰안.xls]_____xls_1687"/>
      <sheetName val="[입찰안.xls][입찰안.xls]_____xls_1688"/>
      <sheetName val="[입찰안.xls][입찰안.xls]_____xls_1689"/>
      <sheetName val="[입찰안.xls][입찰안.xls]_____xls_1690"/>
      <sheetName val="[입찰안.xls][입찰안.xls]_____xls_1691"/>
      <sheetName val="[입찰안.xls][입찰안.xls]_____xls_1692"/>
      <sheetName val="[입찰안.xls][입찰안.xls]_____xls_1707"/>
      <sheetName val="[입찰안.xls][입찰안.xls]_____xls_1708"/>
      <sheetName val="[입찰안.xls][입찰안.xls]_____xls_1698"/>
      <sheetName val="[입찰안.xls][입찰안.xls]_____xls_1696"/>
      <sheetName val="[입찰안.xls][입찰안.xls]_____xls_1697"/>
      <sheetName val="[입찰안.xls][입찰안.xls]_____xls_1699"/>
      <sheetName val="[입찰안.xls][입찰안.xls]_____xls_1700"/>
      <sheetName val="[입찰안.xls][입찰안.xls]_____xls_1701"/>
      <sheetName val="[입찰안.xls][입찰안.xls]_____xls_1702"/>
      <sheetName val="[입찰안.xls][입찰안.xls]_____xls_1703"/>
      <sheetName val="[입찰안.xls][입찰안.xls]_____xls_1704"/>
      <sheetName val="[입찰안.xls][입찰안.xls]_____xls_1705"/>
      <sheetName val="[입찰안.xls][입찰안.xls]_____xls_1706"/>
      <sheetName val="[입찰안.xls][입찰안.xls]_____xls_1739"/>
      <sheetName val="[입찰안.xls][입찰안.xls]_____xls_1733"/>
      <sheetName val="[입찰안.xls][입찰안.xls]_____xls_1730"/>
      <sheetName val="[입찰안.xls][입찰안.xls]_____xls_1715"/>
      <sheetName val="[입찰안.xls][입찰안.xls]_____xls_1709"/>
      <sheetName val="[입찰안.xls][입찰안.xls]_____xls_1710"/>
      <sheetName val="[입찰안.xls][입찰안.xls]_____xls_1711"/>
      <sheetName val="[입찰안.xls][입찰안.xls]_____xls_1713"/>
      <sheetName val="[입찰안.xls][입찰안.xls]_____xls_1712"/>
      <sheetName val="[입찰안.xls][입찰안.xls]_____xls_1714"/>
      <sheetName val="[입찰안.xls][입찰안.xls]_____xls_1723"/>
      <sheetName val="[입찰안.xls][입찰안.xls]_____xls_1719"/>
      <sheetName val="[입찰안.xls][입찰안.xls]_____xls_1718"/>
      <sheetName val="[입찰안.xls][입찰안.xls]_____xls_1716"/>
      <sheetName val="[입찰안.xls][입찰안.xls]_____xls_1717"/>
      <sheetName val="[입찰안.xls][입찰안.xls]_____xls_1720"/>
      <sheetName val="[입찰안.xls][입찰안.xls]_____xls_1721"/>
      <sheetName val="[입찰안.xls][입찰안.xls]_____xls_1722"/>
      <sheetName val="[입찰안.xls][입찰안.xls]_____xls_1725"/>
      <sheetName val="[입찰안.xls][입찰안.xls]_____xls_1724"/>
      <sheetName val="[입찰안.xls][입찰안.xls]_____xls_1729"/>
      <sheetName val="[입찰안.xls][입찰안.xls]_____xls_1726"/>
      <sheetName val="[입찰안.xls][입찰안.xls]_____xls_1727"/>
      <sheetName val="[입찰안.xls][입찰안.xls]_____xls_1728"/>
      <sheetName val="[입찰안.xls][입찰안.xls]_____xls_1731"/>
      <sheetName val="[입찰안.xls][입찰안.xls]_____xls_1732"/>
      <sheetName val="[입찰안.xls][입찰안.xls]_____xls_1734"/>
      <sheetName val="[입찰안.xls][입찰안.xls]_____xls_1736"/>
      <sheetName val="[입찰안.xls][입찰안.xls]_____xls_1735"/>
      <sheetName val="[입찰안.xls][입찰안.xls]_____xls_1737"/>
      <sheetName val="[입찰안.xls][입찰안.xls]_____xls_1738"/>
      <sheetName val="[입찰안.xls][입찰안.xls]_____xls_1787"/>
      <sheetName val="[입찰안.xls][입찰안.xls]_____xls_1740"/>
      <sheetName val="[입찰안.xls][입찰안.xls]_____xls_1746"/>
      <sheetName val="[입찰안.xls][입찰안.xls]_____xls_1741"/>
      <sheetName val="[입찰안.xls][입찰안.xls]_____xls_1742"/>
      <sheetName val="[입찰안.xls][입찰안.xls]_____xls_1745"/>
      <sheetName val="[입찰안.xls][입찰안.xls]_____xls_1743"/>
      <sheetName val="[입찰안.xls][입찰안.xls]_____xls_1744"/>
      <sheetName val="[입찰안.xls][입찰안.xls]_____xls_1750"/>
      <sheetName val="[입찰안.xls][입찰안.xls]_____xls_1747"/>
      <sheetName val="[입찰안.xls][입찰안.xls]_____xls_1758"/>
      <sheetName val="[입찰안.xls][입찰안.xls]_____xls_1748"/>
      <sheetName val="[입찰안.xls][입찰안.xls]_____xls_1749"/>
      <sheetName val="[입찰안.xls][입찰안.xls]_____xls_1751"/>
      <sheetName val="[입찰안.xls][입찰안.xls]_____xls_1752"/>
      <sheetName val="[입찰안.xls][입찰안.xls]_____xls_1753"/>
      <sheetName val="[입찰안.xls][입찰안.xls]_____xls_1754"/>
      <sheetName val="[입찰안.xls][입찰안.xls]_____xls_1755"/>
      <sheetName val="[입찰안.xls][입찰안.xls]_____xls_1756"/>
      <sheetName val="[입찰안.xls][입찰안.xls]_____xls_1757"/>
      <sheetName val="[입찰안.xls][입찰안.xls]_____xls_1761"/>
      <sheetName val="[입찰안.xls][입찰안.xls]_____xls_1759"/>
      <sheetName val="[입찰안.xls][입찰안.xls]_____xls_1768"/>
      <sheetName val="[입찰안.xls][입찰안.xls]_____xls_1760"/>
      <sheetName val="[입찰안.xls][입찰안.xls]_____xls_1762"/>
      <sheetName val="[입찰안.xls][입찰안.xls]_____xls_1763"/>
      <sheetName val="[입찰안.xls][입찰안.xls]_____xls_1764"/>
      <sheetName val="[입찰안.xls][입찰안.xls]_____xls_1769"/>
      <sheetName val="[입찰안.xls][입찰안.xls]_____xls_1765"/>
      <sheetName val="[입찰안.xls][입찰안.xls]_____xls_1766"/>
      <sheetName val="[입찰안.xls][입찰안.xls]_____xls_1767"/>
      <sheetName val="[입찰안.xls][입찰안.xls]_____xls_1770"/>
      <sheetName val="[입찰안.xls][입찰안.xls]_____xls_1772"/>
      <sheetName val="[입찰안.xls][입찰안.xls]_____xls_1774"/>
      <sheetName val="[입찰안.xls][입찰안.xls]_____xls_1771"/>
      <sheetName val="[입찰안.xls][입찰안.xls]_____xls_1773"/>
      <sheetName val="[입찰안.xls][입찰안.xls]_____xls_1775"/>
      <sheetName val="[입찰안.xls][입찰안.xls]_____xls_1776"/>
      <sheetName val="[입찰안.xls][입찰안.xls]_____xls_1827"/>
      <sheetName val="[입찰안.xls][입찰안.xls]_____xls_1777"/>
      <sheetName val="[입찰안.xls][입찰안.xls]_____xls_1778"/>
      <sheetName val="[입찰안.xls][입찰안.xls]_____xls_1828"/>
      <sheetName val="[입찰안.xls][입찰안.xls]_____xls_1779"/>
      <sheetName val="[입찰안.xls][입찰안.xls]_____xls_1780"/>
      <sheetName val="[입찰안.xls][입찰안.xls]_____xls_1781"/>
      <sheetName val="[입찰안.xls][입찰안.xls]_____xls_1782"/>
      <sheetName val="[입찰안.xls][입찰안.xls]_____xls_1783"/>
      <sheetName val="[입찰안.xls][입찰안.xls]_____xls_1784"/>
      <sheetName val="[입찰안.xls][입찰안.xls]_____xls_1785"/>
      <sheetName val="[입찰안.xls][입찰안.xls]_____xls_1786"/>
      <sheetName val="[입찰안.xls][입찰안.xls]_____xls_1788"/>
      <sheetName val="[입찰안.xls][입찰안.xls]_____xls_1793"/>
      <sheetName val="[입찰안.xls][입찰안.xls]_____xls_1801"/>
      <sheetName val="[입찰안.xls][입찰안.xls]_____xls_1789"/>
      <sheetName val="[입찰안.xls][입찰안.xls]_____xls_1790"/>
      <sheetName val="[입찰안.xls][입찰안.xls]_____xls_1791"/>
      <sheetName val="[입찰안.xls][입찰안.xls]_____xls_1792"/>
      <sheetName val="[입찰안.xls][입찰안.xls]_____xls_1794"/>
      <sheetName val="[입찰안.xls][입찰안.xls]_____xls_1802"/>
      <sheetName val="[입찰안.xls][입찰안.xls]_____xls_1795"/>
      <sheetName val="[입찰안.xls][입찰안.xls]_____xls_1796"/>
      <sheetName val="[입찰안.xls][입찰안.xls]_____xls_1797"/>
      <sheetName val="[입찰안.xls][입찰안.xls]_____xls_1798"/>
      <sheetName val="[입찰안.xls][입찰안.xls]_____xls_1799"/>
      <sheetName val="[입찰안.xls][입찰안.xls]_____xls_1800"/>
      <sheetName val="[입찰안.xls][입찰안.xls]_____xls_1815"/>
      <sheetName val="[입찰안.xls][입찰안.xls]_____xls_1803"/>
      <sheetName val="[입찰안.xls][입찰안.xls]_____xls_1804"/>
      <sheetName val="[입찰안.xls][입찰안.xls]_____xls_1805"/>
      <sheetName val="[입찰안.xls][입찰안.xls]_____xls_1806"/>
      <sheetName val="[입찰안.xls][입찰안.xls]_____xls_1807"/>
      <sheetName val="[입찰안.xls][입찰안.xls]_____xls_1811"/>
      <sheetName val="[입찰안.xls][입찰안.xls]_____xls_1808"/>
      <sheetName val="[입찰안.xls][입찰안.xls]_____xls_1809"/>
      <sheetName val="[입찰안.xls][입찰안.xls]_____xls_1810"/>
      <sheetName val="[입찰안.xls][입찰안.xls]_____xls_1813"/>
      <sheetName val="[입찰안.xls][입찰안.xls]_____xls_1812"/>
      <sheetName val="[입찰안.xls][입찰안.xls]_____xls_1814"/>
      <sheetName val="[입찰안.xls][입찰안.xls]_____xls_1816"/>
      <sheetName val="[입찰안.xls][입찰안.xls]_____xls_1819"/>
      <sheetName val="[입찰안.xls][입찰안.xls]_____xls_1817"/>
      <sheetName val="[입찰안.xls][입찰안.xls]_____xls_1818"/>
      <sheetName val="[입찰안.xls][입찰안.xls]_____xls_1820"/>
      <sheetName val="[입찰안.xls][입찰안.xls]_____xls_1824"/>
      <sheetName val="[입찰안.xls][입찰안.xls]_____xls_1821"/>
      <sheetName val="[입찰안.xls][입찰안.xls]_____xls_1822"/>
      <sheetName val="[입찰안.xls][입찰안.xls]_____xls_1823"/>
      <sheetName val="[입찰안.xls][입찰안.xls]_____xls_1825"/>
      <sheetName val="[입찰안.xls][입찰안.xls]_____xls_1826"/>
      <sheetName val="[입찰안.xls][입찰안.xls]_____xls_1842"/>
      <sheetName val="[입찰안.xls][입찰안.xls]_____xls_1855"/>
      <sheetName val="[입찰안.xls][입찰안.xls]_____xls_1844"/>
      <sheetName val="[입찰안.xls][입찰안.xls]_____xls_1830"/>
      <sheetName val="[입찰안.xls][입찰안.xls]_____xls_1829"/>
      <sheetName val="[입찰안.xls][입찰안.xls]_____xls_1833"/>
      <sheetName val="[입찰안.xls][입찰안.xls]_____xls_1831"/>
      <sheetName val="[입찰안.xls][입찰안.xls]_____xls_1832"/>
      <sheetName val="[입찰안.xls][입찰안.xls]_____xls_1835"/>
      <sheetName val="[입찰안.xls][입찰안.xls]_____xls_1834"/>
      <sheetName val="[입찰안.xls][입찰안.xls]_____xls_1837"/>
      <sheetName val="[입찰안.xls][입찰안.xls]_____xls_1836"/>
      <sheetName val="[입찰안.xls][입찰안.xls]_____xls_1838"/>
      <sheetName val="[입찰안.xls][입찰안.xls]_____xls_1839"/>
      <sheetName val="[입찰안.xls][입찰안.xls]_____xls_1840"/>
      <sheetName val="[입찰안.xls][입찰안.xls]_____xls_1841"/>
      <sheetName val="[입찰안.xls][입찰안.xls]_____xls_1843"/>
      <sheetName val="[입찰안.xls][입찰안.xls]_____xls_1857"/>
      <sheetName val="[입찰안.xls][입찰안.xls]_____xls_1899"/>
      <sheetName val="[입찰안.xls][입찰안.xls]_____xls_1845"/>
      <sheetName val="[입찰안.xls][입찰안.xls]_____xls_1846"/>
      <sheetName val="[입찰안.xls][입찰안.xls]_____xls_1847"/>
      <sheetName val="[입찰안.xls][입찰안.xls]_____xls_1848"/>
      <sheetName val="[입찰안.xls][입찰안.xls]_____xls_1849"/>
      <sheetName val="[입찰안.xls][입찰안.xls]_____xls_1850"/>
      <sheetName val="[입찰안.xls][입찰안.xls]_____xls_1851"/>
      <sheetName val="[입찰안.xls][입찰안.xls]_____xls_1852"/>
      <sheetName val="[입찰안.xls][입찰안.xls]_____xls_1853"/>
      <sheetName val="[입찰안.xls][입찰안.xls]_____xls_1854"/>
      <sheetName val="[입찰안.xls][입찰안.xls]_____xls_1856"/>
      <sheetName val="[입찰안.xls][입찰안.xls]_____xls_1861"/>
      <sheetName val="[입찰안.xls][입찰안.xls]_____xls_1860"/>
      <sheetName val="[입찰안.xls][입찰안.xls]_____xls_1859"/>
      <sheetName val="[입찰안.xls][입찰안.xls]_____xls_1858"/>
      <sheetName val="[입찰안.xls][입찰안.xls]_____xls_1909"/>
      <sheetName val="[입찰안.xls][입찰안.xls]_____xls_1862"/>
      <sheetName val="[입찰안.xls][입찰안.xls]_____xls_1863"/>
      <sheetName val="[입찰안.xls][입찰안.xls]_____xls_1864"/>
      <sheetName val="[입찰안.xls][입찰안.xls]_____xls_1865"/>
      <sheetName val="[입찰안.xls][입찰안.xls]_____xls_1866"/>
      <sheetName val="[입찰안.xls][입찰안.xls]_____xls_1867"/>
      <sheetName val="[입찰안.xls][입찰안.xls]_____xls_1868"/>
      <sheetName val="[입찰안.xls][입찰안.xls]_____xls_1869"/>
      <sheetName val="[입찰안.xls][입찰안.xls]_____xls_1870"/>
      <sheetName val="[입찰안.xls][입찰안.xls]_____xls_1871"/>
      <sheetName val="[입찰안.xls][입찰안.xls]_____xls_1872"/>
      <sheetName val="[입찰안.xls][입찰안.xls]_____xls_1874"/>
      <sheetName val="[입찰안.xls][입찰안.xls]_____xls_1873"/>
      <sheetName val="[입찰안.xls][입찰안.xls]_____xls_1875"/>
      <sheetName val="[입찰안.xls][입찰안.xls]_____xls_1877"/>
      <sheetName val="[입찰안.xls][입찰안.xls]_____xls_1876"/>
      <sheetName val="[입찰안.xls][입찰안.xls]_____xls_1878"/>
      <sheetName val="[입찰안.xls][입찰안.xls]_____xls_1879"/>
      <sheetName val="[입찰안.xls][입찰안.xls]_____xls_1880"/>
      <sheetName val="[입찰안.xls][입찰안.xls]_____xls_1881"/>
      <sheetName val="[입찰안.xls][입찰안.xls]_____xls_1882"/>
      <sheetName val="[입찰안.xls][입찰안.xls]_____xls_1891"/>
      <sheetName val="[입찰안.xls][입찰안.xls]_____xls_1883"/>
      <sheetName val="[입찰안.xls][입찰안.xls]_____xls_1884"/>
      <sheetName val="[입찰안.xls][입찰안.xls]_____xls_1885"/>
      <sheetName val="[입찰안.xls][입찰안.xls]_____xls_1886"/>
      <sheetName val="[입찰안.xls][입찰안.xls]_____xls_1889"/>
      <sheetName val="[입찰안.xls][입찰안.xls]_____xls_1887"/>
      <sheetName val="[입찰안.xls][입찰안.xls]_____xls_1888"/>
      <sheetName val="[입찰안.xls][입찰안.xls]_____xls_1890"/>
      <sheetName val="[입찰안.xls][입찰안.xls]_____xls_1894"/>
      <sheetName val="[입찰안.xls][입찰안.xls]_____xls_1892"/>
      <sheetName val="[입찰안.xls][입찰안.xls]_____xls_1893"/>
      <sheetName val="[입찰안.xls][입찰안.xls]_____xls_1895"/>
      <sheetName val="[입찰안.xls][입찰안.xls]_____xls_1896"/>
      <sheetName val="[입찰안.xls][입찰안.xls]_____xls_1897"/>
      <sheetName val="[입찰안.xls][입찰안.xls]_____xls_1898"/>
      <sheetName val="[입찰안.xls][입찰안.xls]_____xls_1902"/>
      <sheetName val="[입찰안.xls][입찰안.xls]_____xls_1900"/>
      <sheetName val="[입찰안.xls][입찰안.xls]_____xls_1901"/>
      <sheetName val="[입찰안.xls][입찰안.xls]_____xls_1914"/>
      <sheetName val="[입찰안.xls][입찰안.xls]_____xls_1903"/>
      <sheetName val="[입찰안.xls][입찰안.xls]_____xls_1905"/>
      <sheetName val="[입찰안.xls][입찰안.xls]_____xls_1904"/>
      <sheetName val="[입찰안.xls][입찰안.xls]_____xls_1906"/>
      <sheetName val="[입찰안.xls][입찰안.xls]_____xls_1907"/>
      <sheetName val="[입찰안.xls][입찰안.xls]_____xls_1908"/>
      <sheetName val="[입찰안.xls][입찰안.xls]_____xls_1928"/>
      <sheetName val="[입찰안.xls][입찰안.xls]_____xls_1913"/>
      <sheetName val="[입찰안.xls][입찰안.xls]_____xls_1911"/>
      <sheetName val="[입찰안.xls][입찰안.xls]_____xls_1910"/>
      <sheetName val="[입찰안.xls][입찰안.xls]_____xls_1912"/>
      <sheetName val="[입찰안.xls][입찰안.xls]_____xls_1917"/>
      <sheetName val="[입찰안.xls][입찰안.xls]_____xls_1916"/>
      <sheetName val="[입찰안.xls][입찰안.xls]_____xls_1915"/>
      <sheetName val="[입찰안.xls][입찰안.xls]_____xls_1925"/>
      <sheetName val="[입찰안.xls][입찰안.xls]_____xls_1920"/>
      <sheetName val="[입찰안.xls][입찰안.xls]_____xls_1918"/>
      <sheetName val="[입찰안.xls][입찰안.xls]_____xls_1919"/>
      <sheetName val="[입찰안.xls][입찰안.xls]_____xls_1924"/>
      <sheetName val="[입찰안.xls][입찰안.xls]_____xls_1921"/>
      <sheetName val="[입찰안.xls][입찰안.xls]_____xls_1922"/>
      <sheetName val="[입찰안.xls][입찰안.xls]_____xls_1923"/>
      <sheetName val="[입찰안.xls][입찰안.xls]_____xls_1926"/>
      <sheetName val="[입찰안.xls][입찰안.xls]_____xls_1927"/>
      <sheetName val="[입찰안.xls][입찰안.xls]_____xls_1929"/>
      <sheetName val="[입찰안.xls][입찰안.xls]_____xls_1930"/>
      <sheetName val="[입찰안.xls][입찰안.xls]_____xls_1932"/>
      <sheetName val="[입찰안.xls][입찰안.xls]_____xls_1953"/>
      <sheetName val="[입찰안.xls][입찰안.xls]_____xls_1931"/>
      <sheetName val="[입찰안.xls][입찰안.xls]_____xls_1939"/>
      <sheetName val="[입찰안.xls][입찰안.xls]_____xls_1933"/>
      <sheetName val="[입찰안.xls][입찰안.xls]_____xls_1934"/>
      <sheetName val="[입찰안.xls][입찰안.xls]_____xls_1935"/>
      <sheetName val="[입찰안.xls][입찰안.xls]_____xls_1936"/>
      <sheetName val="[입찰안.xls][입찰안.xls]_____xls_1937"/>
      <sheetName val="[입찰안.xls][입찰안.xls]_____xls_1938"/>
      <sheetName val="[입찰안.xls][입찰안.xls]_____xls_1941"/>
      <sheetName val="[입찰안.xls][입찰안.xls]_____xls_1940"/>
      <sheetName val="[입찰안.xls][입찰안.xls]_____xls_1942"/>
      <sheetName val="[입찰안.xls][입찰안.xls]_____xls_1954"/>
      <sheetName val="[입찰안.xls][입찰안.xls]_____xls_1943"/>
      <sheetName val="[입찰안.xls][입찰안.xls]_____xls_1949"/>
      <sheetName val="[입찰안.xls][입찰안.xls]_____xls_1944"/>
      <sheetName val="[입찰안.xls][입찰안.xls]_____xls_1945"/>
      <sheetName val="[입찰안.xls][입찰안.xls]_____xls_1946"/>
      <sheetName val="[입찰안.xls][입찰안.xls]_____xls_1947"/>
      <sheetName val="[입찰안.xls][입찰안.xls]_____xls_1948"/>
      <sheetName val="[입찰안.xls][입찰안.xls]_____xls_1950"/>
      <sheetName val="[입찰안.xls][입찰안.xls]_____xls_1951"/>
      <sheetName val="[입찰안.xls][입찰안.xls]_____xls_1952"/>
      <sheetName val="[입찰안.xls][입찰안.xls]_____xls_1957"/>
      <sheetName val="[입찰안.xls][입찰안.xls]_____xls_1956"/>
      <sheetName val="[입찰안.xls][입찰안.xls]_____xls_1955"/>
      <sheetName val="[입찰안.xls][입찰안.xls]_____xls_1971"/>
      <sheetName val="[입찰안.xls][입찰안.xls]_____xls_1958"/>
      <sheetName val="[입찰안.xls][입찰안.xls]_____xls_1959"/>
      <sheetName val="[입찰안.xls][입찰안.xls]_____xls_1961"/>
      <sheetName val="[입찰안.xls][입찰안.xls]_____xls_1960"/>
      <sheetName val="[입찰안.xls][입찰안.xls]_____xls_1962"/>
      <sheetName val="[입찰안.xls][입찰안.xls]_____xls_1963"/>
      <sheetName val="[입찰안.xls][입찰안.xls]_____xls_1965"/>
      <sheetName val="[입찰안.xls][입찰안.xls]_____xls_1964"/>
      <sheetName val="[입찰안.xls][입찰안.xls]_____xls_1966"/>
      <sheetName val="[입찰안.xls][입찰안.xls]_____xls_1967"/>
      <sheetName val="[입찰안.xls][입찰안.xls]_____xls_1968"/>
      <sheetName val="[입찰안.xls][입찰안.xls]_____xls_1969"/>
      <sheetName val="[입찰안.xls][입찰안.xls]_____xls_1970"/>
      <sheetName val="[입찰안.xls][입찰안.xls]_____xls_1972"/>
      <sheetName val="[입찰안.xls][입찰안.xls]_____xls_1979"/>
      <sheetName val="[입찰안.xls][입찰안.xls]_____xls_1978"/>
      <sheetName val="[입찰안.xls][입찰안.xls]_____xls_1980"/>
      <sheetName val="[입찰안.xls][입찰안.xls]_____xls_1976"/>
      <sheetName val="[입찰안.xls][입찰안.xls]_____xls_1977"/>
      <sheetName val="[입찰안.xls][입찰안.xls]_____xls_1981"/>
      <sheetName val="[입찰안.xls][입찰안.xls]_____xls_1984"/>
      <sheetName val="[입찰안.xls][입찰안.xls]_____xls_1982"/>
      <sheetName val="[입찰안.xls][입찰안.xls]_____xls_1983"/>
      <sheetName val="[입찰안.xls][입찰안.xls]_____xls_1985"/>
      <sheetName val="[입찰안.xls][입찰안.xls]_____xls_1986"/>
      <sheetName val="[입찰안.xls][입찰안.xls]_____xls_1987"/>
      <sheetName val="[입찰안.xls][입찰안.xls]_____xls_1994"/>
      <sheetName val="[입찰안.xls][입찰안.xls]_____xls_1989"/>
      <sheetName val="[입찰안.xls][입찰안.xls]_____xls_1988"/>
      <sheetName val="[입찰안.xls][입찰안.xls]_____xls_1990"/>
      <sheetName val="[입찰안.xls][입찰안.xls]_____xls_1991"/>
      <sheetName val="[입찰안.xls][입찰안.xls]_____xls_1992"/>
      <sheetName val="[입찰안.xls][입찰안.xls]_____xls_1993"/>
      <sheetName val="[입찰안.xls][입찰안.xls]_____xls_1995"/>
      <sheetName val="[입찰안.xls][입찰안.xls]_____xls_1996"/>
      <sheetName val="확약서"/>
      <sheetName val="_입찰안.xls__입찰안.xls__입찰안.xls_B_30"/>
      <sheetName val="_입찰안.xls__입찰안.xls__입찰안.xls_B_31"/>
      <sheetName val="_입찰안.xls__입찰안.xls__입찰안.xls_B_32"/>
      <sheetName val="_입찰안.xls__입찰안.xls__입찰안.xls_B_47"/>
      <sheetName val="_입찰안.xls__입찰안.xls__입찰안.xls_B_46"/>
      <sheetName val="_입찰안.xls__입찰안.xls__입찰안.xls_B_45"/>
      <sheetName val="_입찰안.xls__입찰안.xls__입찰안.xls_B_33"/>
      <sheetName val="_입찰안.xls__입찰안.xls__입찰안.xls_B_35"/>
      <sheetName val="_입찰안.xls__입찰안.xls__입찰안.xls_B_40"/>
      <sheetName val="_입찰안.xls__입찰안.xls__입찰안.xls_B_34"/>
      <sheetName val="_입찰안.xls__입찰안.xls__입찰안.xls_B_41"/>
      <sheetName val="_입찰안.xls__입찰안.xls__입찰안.xls_B_36"/>
      <sheetName val="_입찰안.xls__입찰안.xls__입찰안.xls_B_37"/>
      <sheetName val="_입찰안.xls__입찰안.xls__입찰안.xls_B_42"/>
      <sheetName val="_입찰안.xls__입찰안.xls__입찰안.xls_B_38"/>
      <sheetName val="_입찰안.xls__입찰안.xls__입찰안.xls_B_39"/>
      <sheetName val="_입찰안.xls__입찰안.xls__입찰안.xls_B_43"/>
      <sheetName val="_입찰안.xls__입찰안.xls__입찰안.xls_B_44"/>
      <sheetName val="_입찰안.xls__입찰안.xls__입찰안.xls_B_48"/>
      <sheetName val="_입찰안_xls__입찰안_xls__입찰안_xls____1"/>
      <sheetName val="_입찰안_xls__입찰안_xls__입찰안_xls_B__2"/>
      <sheetName val="_입찰안_xls__입찰안_xls__입찰안_xls_B__3"/>
      <sheetName val="_입찰안_xls__입찰안_xls__입찰안_xls_B__1"/>
      <sheetName val="_입찰안_xls__입찰안_xls__입찰안_xls_B__4"/>
      <sheetName val="_입찰안.xls__입찰안.xls__입찰안.xls_B_53"/>
      <sheetName val="_입찰안.xls__입찰안.xls__입찰안.xls_B_49"/>
      <sheetName val="_입찰안.xls__입찰안.xls__입찰안.xls_B_50"/>
      <sheetName val="_입찰안.xls__입찰안.xls__입찰안.xls_B_51"/>
      <sheetName val="_입찰안.xls__입찰안.xls__입찰안.xls_B_52"/>
      <sheetName val="_입찰안.xls__입찰안.xls__입찰안.xls_B_54"/>
      <sheetName val="_입찰안.xls__입찰안.xls__입찰안.xls_B_55"/>
      <sheetName val="_입찰안.xls__입찰안.xls__입찰안.xls_B_57"/>
      <sheetName val="_입찰안.xls__입찰안.xls__입찰안.xls_B_58"/>
      <sheetName val="_입찰안.xls__입찰안.xls__입찰안.xls_B_56"/>
      <sheetName val="_입찰안.xls__입찰안.xls__입찰안.xls_B_64"/>
      <sheetName val="_입찰안.xls__입찰안.xls__입찰안.xls_B_63"/>
      <sheetName val="_입찰안.xls__입찰안.xls__입찰안.xls_B_62"/>
      <sheetName val="_입찰안.xls__입찰안.xls__입찰안.xls_B_61"/>
      <sheetName val="_입찰안.xls__입찰안.xls__입찰안.xls_B_60"/>
      <sheetName val="_입찰안.xls__입찰안.xls__입찰안.xls_B_59"/>
      <sheetName val="_입찰안.xls__입찰안.xls__입찰안.xls_B_67"/>
      <sheetName val="_입찰안.xls__입찰안.xls__입찰안.xls_B_66"/>
      <sheetName val="_입찰안.xls__입찰안.xls__입찰안.xls_B_65"/>
      <sheetName val="_입찰안.xls__입찰안.xls__입찰안.xls_B_68"/>
      <sheetName val="_입찰안.xls__입찰안.xls__입찰안.xls_B_70"/>
      <sheetName val="_입찰안.xls__입찰안.xls__입찰안.xls_B_69"/>
      <sheetName val="_입찰안.xls__입찰안.xls__입찰안.xls_B_71"/>
      <sheetName val="_입찰안.xls__입찰안.xls__입찰안.xls_B_84"/>
      <sheetName val="_입찰안.xls__입찰안.xls__입찰안.xls_B_86"/>
      <sheetName val="_입찰안.xls__입찰안.xls__입찰안.xls_B_85"/>
      <sheetName val="_입찰안.xls__입찰안.xls__입찰안.xls_B_82"/>
      <sheetName val="_입찰안.xls__입찰안.xls__입찰안.xls_B_73"/>
      <sheetName val="_입찰안.xls__입찰안.xls__입찰안.xls_B_72"/>
      <sheetName val="_입찰안.xls__입찰안.xls__입찰안.xls_B_77"/>
      <sheetName val="_입찰안.xls__입찰안.xls__입찰안.xls_B_83"/>
      <sheetName val="_입찰안.xls__입찰안.xls__입찰안.xls_B_74"/>
      <sheetName val="_입찰안.xls__입찰안.xls__입찰안.xls_B_75"/>
      <sheetName val="_입찰안.xls__입찰안.xls__입찰안.xls_B_76"/>
      <sheetName val="_입찰안.xls__입찰안.xls__입찰안.xls_B_79"/>
      <sheetName val="_입찰안.xls__입찰안.xls__입찰안.xls_B_78"/>
      <sheetName val="_입찰안.xls__입찰안.xls__입찰안.xls_B_80"/>
      <sheetName val="_입찰안.xls__입찰안.xls__입찰안.xls_B_81"/>
      <sheetName val="_입찰안.xls__입찰안.xls__입찰안.xls_B_88"/>
      <sheetName val="_입찰안.xls__입찰안.xls__입찰안.xls_B_87"/>
      <sheetName val="_입찰안.xls__입찰안.xls__입찰안.xls_B_95"/>
      <sheetName val="_입찰안.xls__입찰안.xls__입찰안.xls_B_97"/>
      <sheetName val="_입찰안.xls__입찰안.xls__입찰안.xls_B_96"/>
      <sheetName val="_입찰안.xls__입찰안.xls__입찰안.xls_B_89"/>
      <sheetName val="_입찰안.xls__입찰안.xls__입찰안.xls_B_90"/>
      <sheetName val="_입찰안.xls__입찰안.xls__입찰안.xls_B_91"/>
      <sheetName val="_입찰안.xls__입찰안.xls__입찰안.xls_B_93"/>
      <sheetName val="_입찰안.xls__입찰안.xls__입찰안.xls_B_92"/>
      <sheetName val="_입찰안.xls__입찰안.xls__입찰안.xls_B_94"/>
      <sheetName val="_입찰안.xls__입찰안.xls__입찰안.xls_B_99"/>
      <sheetName val="_입찰안.xls__입찰안.xls__입찰안.xls__102"/>
      <sheetName val="_입찰안.xls__입찰안.xls__입찰안.xls__101"/>
      <sheetName val="_입찰안.xls__입찰안.xls__입찰안.xls_B_98"/>
      <sheetName val="_입찰안.xls__입찰안.xls__입찰안.xls__103"/>
      <sheetName val="_입찰안.xls__입찰안.xls__입찰안.xls__100"/>
      <sheetName val="_입찰안.xls__입찰안.xls__입찰안.xls__104"/>
      <sheetName val="_입찰안.xls__입찰안.xls__입찰안.xls__105"/>
      <sheetName val="_입찰안.xls__입찰안.xls__입찰안.xls__107"/>
      <sheetName val="_입찰안.xls__입찰안.xls__입찰안.xls__106"/>
      <sheetName val="_입찰안.xls__입찰안.xls__입찰안.xls__108"/>
      <sheetName val="_입찰안.xls__입찰안.xls__입찰안.xls__112"/>
      <sheetName val="_입찰안.xls__입찰안.xls__입찰안.xls__110"/>
      <sheetName val="_입찰안.xls__입찰안.xls__입찰안.xls__109"/>
      <sheetName val="_입찰안.xls__입찰안.xls__입찰안.xls__111"/>
      <sheetName val="[입찰안.xls][입찰안.xls]_____xls_1998"/>
      <sheetName val="[입찰안.xls][입찰안.xls]_____xls_1999"/>
      <sheetName val="[입찰안.xls][입찰안.xls]_____xls_2000"/>
      <sheetName val="[입찰안.xls][입찰안.xls]_____xls_2001"/>
      <sheetName val="[입찰안.xls][입찰안.xls]_____xls_2006"/>
      <sheetName val="[입찰안.xls][입찰안.xls]_____xls_2004"/>
      <sheetName val="[입찰안.xls][입찰안.xls]_____xls_2005"/>
      <sheetName val="[입찰안.xls][입찰안.xls]_____xls_2008"/>
      <sheetName val="[입찰안.xls][입찰안.xls]_____xls_2009"/>
      <sheetName val="E䣉᜵᠀"/>
      <sheetName val="[입찰안.xls][입찰안.xls]__찰안_xls_1001"/>
      <sheetName val="[입찰안.xls][입찰안.xls]__찰안_xls_1000"/>
      <sheetName val="[입찰안.xls][입찰안.xls]_____xls_2010"/>
      <sheetName val="[입찰안.xls][입찰안.xls]_____xls_2011"/>
      <sheetName val="[입찰안.xls][입찰안.xls]_____xls_2016"/>
      <sheetName val="[입찰안.xls][입찰안.xls]_____xls_2013"/>
      <sheetName val="[입찰안.xls][입찰안.xls]_____xls_2012"/>
      <sheetName val="[입찰안.xls][입찰안.xls]_____xls_2015"/>
      <sheetName val="[입찰안.xls][입찰안.xls]_____xls_2014"/>
      <sheetName val="[입찰안.xls][입찰안.xls]_____xls_2018"/>
      <sheetName val="[입찰안.xls][입찰안.xls]_____xls_2017"/>
      <sheetName val="[입찰안.xls][입찰안.xls]_____xls_2020"/>
      <sheetName val="[입찰안.xls][입찰안.xls]_____xls_2019"/>
      <sheetName val="[입찰안.xls][입찰안.xls]_____xls_2021"/>
      <sheetName val="[입찰안.xls][입찰안.xls]_____xls_2022"/>
      <sheetName val="[입찰안.xls][입찰안.xls]_____xls_2029"/>
      <sheetName val="[입찰안.xls][입찰안.xls]_____xls_2024"/>
      <sheetName val="(A)내역서"/>
      <sheetName val="UXSLCNK4"/>
      <sheetName val="인계"/>
      <sheetName val="단가조견"/>
      <sheetName val="6__안培¹_x0000__x0000_"/>
      <sheetName val="6__안培ú_x0000__x0000_"/>
      <sheetName val="_입찰안_xls__입찰안_xls__입찰안_xls_B__6"/>
      <sheetName val="_입찰안_xls__입찰안_xls__입찰안_xls_B__5"/>
      <sheetName val="_입찰안_xls__입찰안_xls__입찰안_xls_B_11"/>
      <sheetName val="_입찰안_xls__입찰안_xls__입찰안_xls_B__7"/>
      <sheetName val="_입찰안_xls__입찰안_xls__입찰안_xls_B__8"/>
      <sheetName val="_입찰안_xls__입찰안_xls__입찰안_xls_B__9"/>
      <sheetName val="_입찰안_xls__입찰안_xls__입찰안_xls_B_10"/>
      <sheetName val="_입찰안_xls__입찰안_xls__입찰안_xls_B_13"/>
      <sheetName val="_입찰안_xls__입찰안_xls__입찰안_xls_B_12"/>
      <sheetName val="_입찰안_xls__입찰안_xls__입찰안_xls_B_14"/>
      <sheetName val="_입찰안_xls__입찰안_xls__입찰안_xls_B_15"/>
      <sheetName val="_입찰안_xls__입찰안_xls__입찰안_xls_B_16"/>
      <sheetName val="_입찰안_xls__입찰안_xls__입찰안_xls_B_17"/>
      <sheetName val="_입찰안_xls__입찰안_xls__입찰안_xls_B_23"/>
      <sheetName val="_입찰안_xls__입찰안_xls__입찰안_xls_B_18"/>
      <sheetName val="_입찰안_xls__입찰안_xls__입찰안_xls_B_19"/>
      <sheetName val="_입찰안_xls__입찰안_xls__입찰안_xls_B_20"/>
      <sheetName val="_입찰안_xls__입찰안_xls__입찰안_xls_B_21"/>
      <sheetName val="_입찰안_xls__입찰안_xls__입찰안_xls_B_22"/>
      <sheetName val="_입찰안_xls__입찰안_xls__입찰안_xls_B_25"/>
      <sheetName val="_입찰안_xls__입찰안_xls__입찰안_xls_B_24"/>
      <sheetName val="_입찰안_xls__입찰안_xls__입찰안_xls_B_26"/>
      <sheetName val="_입찰안_xls__입찰안_xls__입찰안_xls_B_27"/>
      <sheetName val="_입찰안_xls__입찰안_xls__입찰안_xls_B_29"/>
      <sheetName val="_입찰안_xls__입찰안_xls__입찰안_xls_B_28"/>
      <sheetName val="[입찰안.xls][입찰안.xls]_____xls_2023"/>
      <sheetName val="[입찰안.xls][입찰안.xls]_____xls_2025"/>
      <sheetName val="[입찰안.xls][입찰안.xls]_____xls_2026"/>
      <sheetName val="[입찰안.xls][입찰안.xls]_____xls_2027"/>
      <sheetName val="[입찰안.xls][입찰안.xls]_____xls_2028"/>
      <sheetName val="[입찰안.xls][입찰안.xls]_____xls_2031"/>
      <sheetName val="[입찰안.xls][입찰안.xls]_____xls_2030"/>
      <sheetName val="plan&amp;section_of_fouꄰₙ_x0000__x0000__x0000__x0000_ﱔ"/>
      <sheetName val="plan&amp;section_of_fou_x0000_¶釈̫ꗝû߸"/>
      <sheetName val="plan&amp;section_of_fou_x0000_¶釈̫ꗝû荸"/>
      <sheetName val="plan&amp;section_of_fou_x0000_g釈ˆꗝ㥀"/>
      <sheetName val="plan&amp;section_of_fou_x0000_g釈ˆꗝ᳀"/>
      <sheetName val="plan&amp;section_of_fouꗝ¾䝠Ύ_x0000__x0000__x0000_"/>
      <sheetName val="plan&amp;section_of_fou_x0002__x0000_蒸ζ㓡è諠"/>
      <sheetName val="plan&amp;section_of_fouﵨὰ⭸⇭_x0000__x0000_㖬"/>
      <sheetName val="plan&amp;section_of_fou_x0000__x0000__x0005__x0000_௰좤ˑ"/>
      <sheetName val="plan&amp;section_of_fou_x0000__x0000__x0005__x0000_ហ붽ˑ"/>
      <sheetName val="plan&amp;section_of_fou_x0000__x0000__x0005__x0000_≰쬡ˑ"/>
      <sheetName val="plan&amp;section_of_fou_x0000__x0000__x0005__x0000_꒰쩼ˑ"/>
      <sheetName val="[입찰안.xls][입찰안.xls]_____xls_2037"/>
      <sheetName val="[입찰안.xls][입찰안.xls][입찰안.xls]___9"/>
      <sheetName val="[입찰안.xls][입찰안_xls][입찰안_xls]___5"/>
      <sheetName val="[입찰안.xls][입찰안.xls][입찰안_xls]___4"/>
      <sheetName val="지하시설물작성"/>
      <sheetName val="working_load_¾_x0000_Ԁ_x0000_䀀ꄲ_x0007__x0000__x0000__x0000_Ā_x0000_ऀ_x0008_"/>
      <sheetName val="working_load_¾_x0000_Ԁ_x0000__x0000_툇_x000f__x0000__x0000__x0000_Ā_x0000_ऀ_x0008_"/>
      <sheetName val="working_load_¾_x0000_Ԁ_x0000_䀀붚_x000f__x0000__x0000__x0000_Ā_x0000_ऀ_x0008_"/>
      <sheetName val="working_load_¾_x0000_Ԁ_x0000__x0000_㾃_x000b__x0000__x0000__x0000_Ā_x0000_ऀ_x0008_"/>
      <sheetName val="working_load_¾_x0000_Ԁ_x0000_쀀毾_x0009__x0000__x0000__x0000_Ā_x0000_ऀ_x0008_"/>
      <sheetName val="working_load_¾_x0000_Ԁ_x0000__x0000_덯_x000e__x0000__x0000__x0000_Ā_x0000_ऀ_x0008_"/>
      <sheetName val="working_load_¾_x0000_Ԁ_x0000_쀀毾 _x0000__x0000__x0000_Ā_x0000_ऀ_x0008_"/>
      <sheetName val="working_load__x0000__x0000_Ԁ_x0000_쀀哦깠_x0001__x0000__x0000_Ā_x0000_倀"/>
      <sheetName val="working_load__x0000__x0000_Ԁ_x0000_退秚㎆_x0002__x0000__x0000_Ā_x0000_က鼪"/>
      <sheetName val="working_load__x0000__x0000_Ԁ_x0000_瀀즫㎒_x0002__x0000__x0000_Ā_x0000_က鼪"/>
      <sheetName val="working_load__x0000__x0000_Ԁ_x0000_က晻㎆_x0002__x0000__x0000_Ā_x0000_က鼪"/>
      <sheetName val="working_load__x0000__x0000_Ԁ_x0000_ 탮㎒_x0002__x0000__x0000_Ā_x0000_က鼪"/>
      <sheetName val="working_load__x0000__x0000_Ԁ_x0000_᠉㎘_x0002__x0000__x0000_Ā_x0000_က鼪"/>
      <sheetName val="working_load__x0000__x0000_Ԁ_x0000_ᕅ㎏_x0002__x0000__x0000_Ā_x0000_က鼪"/>
      <sheetName val="working_load__x0000__x0000_Ԁ_x0000_뀀㪫쏩_x0002__x0000__x0000_Ā_x0000_退렱"/>
      <sheetName val="[입찰안.xls][입찰안.xls]_____xls_2036"/>
      <sheetName val="[입찰안.xls][입찰안.xls]_____xls_2032"/>
      <sheetName val="[입찰안.xls][입찰안.xls]_____xls_2033"/>
      <sheetName val="[입찰안.xls][입찰안.xls]_____xls_2034"/>
      <sheetName val="[입찰안.xls][입찰안.xls]_____xls_2035"/>
      <sheetName val="품셈표"/>
      <sheetName val="제잡비계산"/>
      <sheetName val="[입찰안.xls][입찰안.xls]_____xls_2038"/>
      <sheetName val="[입찰안.xls][입찰안.xls]_____xls_2040"/>
      <sheetName val="[입찰안.xls][입찰안.xls]_____xls_2041"/>
      <sheetName val="생산직"/>
      <sheetName val="3련_BÇ_x0000_"/>
      <sheetName val="08하"/>
      <sheetName val="[입찰안.xls][입찰안.xls]_____xls_2039"/>
      <sheetName val="[입찰안.xls][입찰안.xls]_____xls_2044"/>
      <sheetName val="[입찰안.xls][입찰안.xls]_____xls_2042"/>
      <sheetName val="[입찰안.xls][입찰안.xls]_____xls_2043"/>
      <sheetName val="[입찰안.xls][입찰안.xls]_____xls_2045"/>
      <sheetName val="[입찰안.xls][입찰안.xls]_입___xls_1006"/>
      <sheetName val="[입찰안.xls][입찰안.xls]_입___xls_1004"/>
      <sheetName val="[입찰안.xls][입찰안.xls]_입___xls_1003"/>
      <sheetName val="[입찰안.xls][입찰안.xls]_입___xls_1005"/>
      <sheetName val="[입찰안.xls][입찰안.xls]_____xls_2276"/>
      <sheetName val="[입찰안.xls][입찰안.xls]_____xls_2278"/>
      <sheetName val="[입찰안.xls][입찰안.xls]_____xls_2279"/>
      <sheetName val="[입찰안.xls][입찰안.xls]_____xls_2274"/>
      <sheetName val="[입찰안.xls][입찰안.xls]_____xls_2275"/>
      <sheetName val="[입찰안.xls][입찰안.xls]_입_안_xls_1004"/>
      <sheetName val="[입찰안.xls][입찰안.xls]_입_안_xls_1003"/>
      <sheetName val="[입찰안.xls][입찰안.xls]_입찰안_xls_1000"/>
      <sheetName val="[입찰안.xls][입찰안.xls]_입_안_xls_1001"/>
      <sheetName val="[입찰안.xls][입찰안.xls]_입_안_xls_1002"/>
      <sheetName val="[입찰안.xls][입찰안.xls]_입_안_xls_1005"/>
      <sheetName val="[입찰안.xls][입찰안.xls]_입_안_xls_1008"/>
      <sheetName val="[입찰안.xls][입찰안.xls]_입_안_xls_1009"/>
      <sheetName val="[입찰안.xls][입찰안.xls]_입_안_xls_1010"/>
      <sheetName val="[입찰안.xls][입찰안.xls]_입_안_xls_1006"/>
      <sheetName val="[입찰안.xls][입찰안.xls]_입_안_xls_1007"/>
      <sheetName val="[입찰안.xls][입찰안.xls]_입_안_xls_1011"/>
      <sheetName val="[입찰안.xls][입찰안.xls]_입찰안_xls_1001"/>
      <sheetName val="[입찰안.xls][입찰안.xls]_입_안_xls_1012"/>
      <sheetName val="[입찰안.xls][입찰안.xls]_입_안_xls_1013"/>
      <sheetName val="[입찰안.xls][입찰안.xls]_입찰안_xls_1002"/>
      <sheetName val="[입찰안.xls][입찰안.xls]_입찰안_xls_1003"/>
      <sheetName val="[입찰안.xls][입찰안.xls]_입_안_xls_1015"/>
      <sheetName val="[입찰안.xls][입찰안.xls]_입_안_xls_1014"/>
      <sheetName val="[입찰안.xls][입찰안.xls]_입찰안_xls_1004"/>
      <sheetName val="[입찰안.xls][입찰안.xls]_입_안_xls_1016"/>
      <sheetName val="[입찰안.xls][입찰안.xls]_입찰안_xls_1005"/>
      <sheetName val="[입찰안.xls][입찰안.xls]_입_안_xls_1017"/>
      <sheetName val="[입찰안.xls][입찰안.xls]_입찰안_xls_1006"/>
      <sheetName val="[입찰안.xls][입찰안.xls]_입_안_xls_1018"/>
      <sheetName val="[입찰안.xls][입찰안.xls]_입_안_xls_1019"/>
      <sheetName val="[입찰안.xls][입찰안.xls]_입찰안_xls_1009"/>
      <sheetName val="[입찰안.xls][입찰안.xls]_입찰안_xls_1007"/>
      <sheetName val="[입찰안.xls][입찰안.xls]_입찰안_xls_1008"/>
      <sheetName val="[입찰안.xls][입찰안.xls]_입_안_xls_1020"/>
      <sheetName val="[입찰안.xls][입찰안.xls]_입_안_xls_1023"/>
      <sheetName val="[입찰안.xls][입찰안.xls]_입_안_xls_1021"/>
      <sheetName val="[입찰안.xls][입찰안.xls]_입_안_xls_1024"/>
      <sheetName val="[입찰안.xls][입찰안.xls]_입_안_xls_1022"/>
      <sheetName val="[입찰안.xls][입찰안.xls]_입찰안_xls_1010"/>
      <sheetName val="[입찰안.xls][입찰안.xls]_입_안_xls_1025"/>
      <sheetName val="[입찰안.xls][입찰안.xls]_입찰안_xls_1011"/>
      <sheetName val="[입찰안.xls][입찰안.xls]_입_안_xls_1028"/>
      <sheetName val="[입찰안.xls][입찰안.xls]_입_안_xls_1026"/>
      <sheetName val="[입찰안.xls][입찰안.xls]_입_안_xls_1027"/>
      <sheetName val="노원열병합__"/>
      <sheetName val="Đơn giá theo m2"/>
      <sheetName val="Bill No.1.6"/>
      <sheetName val="Bill No.1.10"/>
      <sheetName val="Bill No.3.3"/>
      <sheetName val="Bill No.1.4"/>
      <sheetName val="Bill No.1.7"/>
      <sheetName val="Summary Bill No. 3"/>
      <sheetName val="PSCbeam설계"/>
      <sheetName val="노임단가(인쇄제외)"/>
      <sheetName val="[입찰안.xls][입찰안.xls]_____xls_2272"/>
      <sheetName val="[입찰안.xls][입찰안.xls]_____xls_2271"/>
      <sheetName val="[입찰안.xls][입찰안.xls]_____xls_2270"/>
      <sheetName val="[입찰안.xls][입찰안.xls]_____xls_2140"/>
      <sheetName val="[입찰안.xls][입찰안.xls]_____xls_2148"/>
      <sheetName val="[입찰안.xls][입찰안.xls]_____xls_2147"/>
      <sheetName val="VAT duoc khau tru"/>
      <sheetName val="VAT_duoc_khau_tru"/>
      <sheetName val="[입찰안.xls][입찰안.xls]_____xls_2136"/>
      <sheetName val="[입찰안.xls][입찰안.xls]_____xls_2072"/>
      <sheetName val="[입찰안.xls][입찰안.xls]_____xls_2050"/>
      <sheetName val="[입찰안.xls][입찰안.xls]_____xls_2053"/>
      <sheetName val="[입찰안.xls][입찰안.xls]_____xls_2047"/>
      <sheetName val="[입찰안.xls][입찰안.xls]_____xls_2046"/>
      <sheetName val="[입찰안.xls][입찰안.xls]_____xls_2048"/>
      <sheetName val="[입찰안.xls][입찰안.xls]_____xls_2049"/>
      <sheetName val="[입찰안.xls][입찰안.xls]_____xls_2051"/>
      <sheetName val="[입찰안.xls][입찰안.xls]_____xls_2052"/>
      <sheetName val="[입찰안.xls][입찰안.xls]_____xls_2054"/>
      <sheetName val="[입찰안.xls][입찰안.xls]_____xls_2055"/>
      <sheetName val="[입찰안.xls][입찰안.xls]_____xls_2056"/>
      <sheetName val="[입찰안.xls][입찰안.xls]_____xls_2057"/>
      <sheetName val="[입찰안.xls][입찰안.xls]_____xls_2060"/>
      <sheetName val="[입찰안.xls][입찰안.xls]_____xls_2059"/>
      <sheetName val="[입찰안.xls][입찰안.xls]_____xls_2058"/>
      <sheetName val="[입찰안.xls][입찰안.xls]_____xls_2061"/>
      <sheetName val="[입찰안.xls][입찰안.xls]_____xls_2074"/>
      <sheetName val="[입찰안.xls][입찰안.xls]_____xls_2062"/>
      <sheetName val="[입찰안.xls][입찰안.xls]_____xls_2063"/>
      <sheetName val="[입찰안.xls][입찰안.xls]_____xls_2064"/>
      <sheetName val="[입찰안.xls][입찰안.xls]_____xls_2066"/>
      <sheetName val="[입찰안.xls][입찰안.xls]_____xls_2065"/>
      <sheetName val="[입찰안.xls][입찰안.xls]_____xls_2067"/>
      <sheetName val="[입찰안.xls][입찰안.xls]_____xls_2070"/>
      <sheetName val="[입찰안.xls][입찰안.xls]_____xls_2068"/>
      <sheetName val="[입찰안.xls][입찰안.xls]_____xls_2069"/>
      <sheetName val="[입찰안.xls][입찰안.xls]_____xls_2071"/>
      <sheetName val="[입찰안.xls][입찰안.xls]_____xls_2073"/>
      <sheetName val="[입찰안.xls][입찰안.xls]_____xls_2082"/>
      <sheetName val="[입찰안.xls][입찰안.xls]_____xls_2075"/>
      <sheetName val="[입찰안.xls][입찰안.xls]_____xls_2076"/>
      <sheetName val="[입찰안.xls][입찰안.xls]_____xls_2077"/>
      <sheetName val="[입찰안.xls][입찰안.xls]_____xls_2079"/>
      <sheetName val="[입찰안.xls][입찰안.xls]_____xls_2078"/>
      <sheetName val="[입찰안.xls][입찰안.xls]_____xls_2104"/>
      <sheetName val="[입찰안.xls][입찰안.xls]_____xls_2080"/>
      <sheetName val="[입찰안.xls][입찰안.xls]_____xls_2081"/>
      <sheetName val="[입찰안.xls][입찰안.xls]_____xls_2103"/>
      <sheetName val="[입찰안.xls][입찰안.xls]_____xls_2083"/>
      <sheetName val="[입찰안.xls][입찰안.xls]_____xls_2087"/>
      <sheetName val="[입찰안.xls][입찰안.xls]_____xls_2095"/>
      <sheetName val="[입찰안.xls][입찰안.xls]_____xls_2085"/>
      <sheetName val="[입찰안.xls][입찰안.xls]_____xls_2084"/>
      <sheetName val="[입찰안.xls][입찰안.xls]_____xls_2086"/>
      <sheetName val="[입찰안.xls][입찰안.xls]_____xls_2088"/>
      <sheetName val="[입찰안.xls][입찰안.xls]_____xls_2090"/>
      <sheetName val="[입찰안.xls][입찰안.xls]_____xls_2089"/>
      <sheetName val="[입찰안.xls][입찰안.xls]_____xls_2091"/>
      <sheetName val="[입찰안.xls][입찰안.xls]_____xls_2092"/>
      <sheetName val="[입찰안.xls][입찰안.xls]_____xls_2093"/>
      <sheetName val="[입찰안.xls][입찰안.xls]_____xls_2094"/>
      <sheetName val="[입찰안.xls][입찰안.xls]_____xls_2096"/>
      <sheetName val="[입찰안.xls][입찰안.xls]_____xls_2097"/>
      <sheetName val="[입찰안.xls][입찰안.xls]_____xls_2098"/>
      <sheetName val="[입찰안.xls][입찰안.xls]_____xls_2100"/>
      <sheetName val="[입찰안.xls][입찰안.xls]_____xls_2099"/>
      <sheetName val="[입찰안.xls][입찰안.xls]_____xls_2101"/>
      <sheetName val="[입찰안.xls][입찰안.xls]_____xls_2102"/>
      <sheetName val="[입찰안.xls][입찰안.xls]_____xls_2105"/>
      <sheetName val="[입찰안.xls][입찰안.xls]_____xls_2129"/>
      <sheetName val="[입찰안.xls][입찰안.xls]_____xls_2128"/>
      <sheetName val="[입찰안.xls][입찰안.xls]_____xls_2107"/>
      <sheetName val="[입찰안.xls][입찰안.xls]_____xls_2106"/>
      <sheetName val="[입찰안.xls][입찰안.xls]_____xls_2110"/>
      <sheetName val="[입찰안.xls][입찰안.xls]_____xls_2108"/>
      <sheetName val="[입찰안.xls][입찰안.xls]_____xls_2109"/>
      <sheetName val="[입찰안.xls][입찰안.xls]_____xls_2112"/>
      <sheetName val="[입찰안.xls][입찰안.xls]_____xls_2111"/>
      <sheetName val="[입찰안.xls][입찰안.xls]_____xls_2114"/>
      <sheetName val="[입찰안.xls][입찰안.xls]_____xls_2113"/>
      <sheetName val="[입찰안.xls][입찰안.xls]_____xls_2115"/>
      <sheetName val="[입찰안.xls][입찰안.xls]_____xls_2116"/>
      <sheetName val="[입찰안.xls][입찰안.xls]_____xls_2119"/>
      <sheetName val="[입찰안.xls][입찰안.xls]_____xls_2117"/>
      <sheetName val="[입찰안.xls][입찰안.xls]_____xls_2118"/>
      <sheetName val="[입찰안.xls][입찰안.xls]_____xls_2120"/>
      <sheetName val="[입찰안.xls][입찰안.xls]_____xls_2121"/>
      <sheetName val="[입찰안.xls][입찰안.xls]_____xls_2122"/>
      <sheetName val="[입찰안.xls][입찰안.xls]_____xls_2123"/>
      <sheetName val="[입찰안.xls][입찰안.xls]_____xls_2127"/>
      <sheetName val="[입찰안.xls][입찰안.xls]_____xls_2124"/>
      <sheetName val="[입찰안.xls][입찰안.xls]_____xls_2125"/>
      <sheetName val="[입찰안.xls][입찰안.xls]_____xls_2126"/>
      <sheetName val="[입찰안.xls][입찰안.xls]_____xls_2134"/>
      <sheetName val="[입찰안.xls][입찰안.xls]_____xls_2130"/>
      <sheetName val="[입찰안.xls][입찰안.xls]_____xls_2131"/>
      <sheetName val="[입찰안.xls][입찰안.xls]_____xls_2132"/>
      <sheetName val="[입찰안.xls][입찰안.xls]_____xls_2133"/>
      <sheetName val="[입찰안.xls][입찰안.xls]_____xls_2135"/>
      <sheetName val="[입찰안.xls][입찰안.xls]_____xls_2137"/>
      <sheetName val="[입찰안.xls][입찰안.xls]_____xls_2139"/>
      <sheetName val="[입찰안.xls][입찰안.xls]_____xls_2138"/>
      <sheetName val="[입찰안.xls][입찰안.xls]_____xls_2143"/>
      <sheetName val="[입찰안.xls][입찰안.xls]_____xls_2144"/>
      <sheetName val="[입찰안.xls][입찰안.xls]_____xls_2146"/>
      <sheetName val="[입찰안.xls][입찰안.xls]_____xls_2141"/>
      <sheetName val="[입찰안.xls][입찰안.xls]_____xls_2142"/>
      <sheetName val="[입찰안.xls][입찰안.xls]_____xls_2145"/>
      <sheetName val="[입찰안.xls][입찰안.xls]_____xls_2152"/>
      <sheetName val="[입찰안.xls][입찰안.xls]_____xls_2153"/>
      <sheetName val="[입찰안.xls][입찰안.xls]_____xls_2154"/>
      <sheetName val="[입찰안.xls][입찰안.xls]_____xls_2150"/>
      <sheetName val="[입찰안.xls][입찰안.xls]_____xls_2151"/>
      <sheetName val="[입찰안.xls][입찰안.xls]_____xls_2149"/>
      <sheetName val="[입찰안.xls][입찰안.xls]_____xls_2155"/>
      <sheetName val="[입찰안.xls][입찰안.xls]_____xls_2156"/>
      <sheetName val="[입찰안.xls][입찰안.xls]_____xls_2158"/>
      <sheetName val="[입찰안.xls][입찰안.xls]_____xls_2157"/>
      <sheetName val="[입찰안.xls][입찰안.xls]_____xls_2159"/>
      <sheetName val="[입찰안.xls][입찰안.xls]_____xls_2160"/>
      <sheetName val="[입찰안.xls][입찰안.xls]_____xls_2162"/>
      <sheetName val="[입찰안.xls][입찰안.xls]_____xls_2161"/>
      <sheetName val="Div10"/>
      <sheetName val="Div13"/>
      <sheetName val="Div4"/>
      <sheetName val="Div5"/>
      <sheetName val="Div6"/>
      <sheetName val="Div7"/>
      <sheetName val="Div9"/>
      <sheetName val="Earthwork"/>
      <sheetName val="plan&amp;section_of勉_x0010__x0000__x0000__x0000__x0000__x0000__x0001_Ԁ_x0000_�"/>
      <sheetName val="97_사업추정(їEKI)"/>
      <sheetName val="COA-17"/>
      <sheetName val="C-18"/>
      <sheetName val="VTP tham khảo"/>
      <sheetName val="Bang THKP-DMDT"/>
      <sheetName val="관현간선입력"/>
      <sheetName val="시중노羄9臈"/>
      <sheetName val="시중노忕き_x0005_"/>
      <sheetName val="[입찰안.xls][입찰안.xls]_____xls_2164"/>
      <sheetName val="[입찰안.xls][입찰안.xls]_____xls_2163"/>
      <sheetName val="[입찰안.xls][입찰안.xls]_____xls_2165"/>
      <sheetName val="[입찰안.xls][입찰안.xls]_____xls_2166"/>
      <sheetName val="[입찰안.xls][입찰안.xls]_____xls_2170"/>
      <sheetName val="[입찰안.xls][입찰안.xls]_____xls_2167"/>
      <sheetName val="[입찰안.xls][입찰안.xls]_____xls_2168"/>
      <sheetName val="[입찰안.xls][입찰안.xls]_____xls_2169"/>
      <sheetName val="기초단가"/>
      <sheetName val="[입찰안.xls][입찰안.xls]_____xls_2231"/>
      <sheetName val="[입찰안.xls][입찰안.xls]_____xls_2230"/>
      <sheetName val="[입찰안.xls][입찰안.xls]_____xls_2179"/>
      <sheetName val="[입찰안.xls][입찰안.xls]_____xls_2171"/>
      <sheetName val="[입찰안.xls][입찰안.xls]_____xls_2174"/>
      <sheetName val="[입찰안.xls][입찰안.xls]_____xls_2172"/>
      <sheetName val="[입찰안.xls][입찰안.xls]_____xls_2173"/>
      <sheetName val="[입찰안.xls][입찰안.xls]_____xls_2175"/>
      <sheetName val="[입찰안.xls][입찰안.xls]_____xls_2178"/>
      <sheetName val="[입찰안.xls][입찰안.xls]_____xls_2176"/>
      <sheetName val="[입찰안.xls][입찰안.xls]_____xls_2177"/>
      <sheetName val="[입찰안.xls][입찰안.xls]_____xls_2183"/>
      <sheetName val="[입찰안.xls][입찰안.xls]_____xls_2180"/>
      <sheetName val="[입찰안.xls][입찰안.xls]_____xls_2181"/>
      <sheetName val="[입찰안.xls][입찰안.xls]_____xls_2182"/>
      <sheetName val="[입찰안.xls][입찰안.xls]_____xls_2191"/>
      <sheetName val="[입찰안.xls][입찰안.xls]_____xls_2184"/>
      <sheetName val="[입찰안.xls][입찰안.xls]_____xls_2185"/>
      <sheetName val="[입찰안.xls][입찰안.xls]_____xls_2187"/>
      <sheetName val="[입찰안.xls][입찰안.xls]_____xls_2186"/>
      <sheetName val="[입찰안.xls][입찰안.xls]_____xls_2188"/>
      <sheetName val="[입찰안.xls][입찰안.xls]_____xls_2189"/>
      <sheetName val="[입찰안.xls][입찰안.xls]_____xls_2190"/>
      <sheetName val="[입찰안.xls][입찰안.xls]_____xls_2194"/>
      <sheetName val="[입찰안.xls][입찰안.xls]_____xls_2193"/>
      <sheetName val="[입찰안.xls][입찰안.xls]_____xls_2192"/>
      <sheetName val="[입찰안.xls][입찰안.xls]_____xls_2201"/>
      <sheetName val="[입찰안.xls][입찰안.xls]_____xls_2195"/>
      <sheetName val="[입찰안.xls][입찰안.xls]_____xls_2196"/>
      <sheetName val="[입찰안.xls][입찰안.xls]_____xls_2197"/>
      <sheetName val="[입찰안.xls][입찰안.xls]_____xls_2198"/>
      <sheetName val="[입찰안.xls][입찰안.xls]_____xls_2199"/>
      <sheetName val="[입찰안.xls][입찰안.xls]_____xls_2200"/>
      <sheetName val="[입찰안.xls][입찰안.xls]_____xls_2203"/>
      <sheetName val="[입찰안.xls][입찰안.xls]_____xls_2202"/>
      <sheetName val="[입찰안.xls][입찰안.xls]_____xls_2211"/>
      <sheetName val="[입찰안.xls][입찰안.xls]_____xls_2205"/>
      <sheetName val="[입찰안.xls][입찰안.xls]_____xls_2204"/>
      <sheetName val="[입찰안.xls][입찰안.xls]_____xls_2223"/>
      <sheetName val="[입찰안.xls][입찰안.xls]_____xls_2206"/>
      <sheetName val="[입찰안.xls][입찰안.xls]_____xls_2207"/>
      <sheetName val="[입찰안.xls][입찰안.xls]_____xls_2208"/>
      <sheetName val="[입찰안.xls][입찰안.xls]_____xls_2209"/>
      <sheetName val="[입찰안.xls][입찰안.xls]_____xls_2210"/>
      <sheetName val="[입찰안.xls][입찰안.xls]_____xls_2212"/>
      <sheetName val="[입찰안.xls][입찰안.xls]_____xls_2224"/>
      <sheetName val="[입찰안.xls][입찰안.xls]_____xls_2213"/>
      <sheetName val="[입찰안.xls][입찰안.xls]_____xls_2215"/>
      <sheetName val="[입찰안.xls][입찰안.xls]_____xls_2214"/>
      <sheetName val="[입찰안.xls][입찰안.xls]_____xls_2216"/>
      <sheetName val="[입찰안.xls][입찰안.xls]_____xls_2217"/>
      <sheetName val="[입찰안.xls][입찰안.xls]_____xls_2218"/>
      <sheetName val="[입찰안.xls][입찰안.xls]_____xls_2219"/>
      <sheetName val="[입찰안.xls][입찰안.xls]_____xls_2220"/>
      <sheetName val="[입찰안.xls][입찰안.xls]_____xls_2221"/>
      <sheetName val="[입찰안.xls][입찰안.xls]_____xls_2222"/>
      <sheetName val="[입찰안.xls][입찰안.xls]_____xls_2225"/>
      <sheetName val="[입찰안.xls][입찰안.xls]_____xls_2229"/>
      <sheetName val="[입찰안.xls][입찰안.xls]_____xls_2228"/>
      <sheetName val="[입찰안.xls][입찰안.xls]_____xls_2226"/>
      <sheetName val="[입찰안.xls][입찰안.xls]_____xls_2227"/>
      <sheetName val="[입찰안.xls][입찰안.xls]_____xls_2232"/>
      <sheetName val="[입찰안.xls][입찰안.xls]_____xls_2233"/>
      <sheetName val="[입찰안.xls][입찰안.xls]_____xls_2242"/>
      <sheetName val="[입찰안.xls][입찰안.xls]_____xls_2234"/>
      <sheetName val="[입찰안.xls][입찰안.xls]_____xls_2235"/>
      <sheetName val="[입찰안.xls][입찰안.xls]_____xls_2236"/>
      <sheetName val="[입찰안.xls][입찰안.xls]_____xls_2238"/>
      <sheetName val="[입찰안.xls][입찰안.xls]_____xls_2237"/>
      <sheetName val="[입찰안.xls][입찰안.xls]_____xls_2239"/>
      <sheetName val="[입찰안.xls][입찰안.xls]_____xls_2240"/>
      <sheetName val="[입찰안.xls][입찰안.xls]_____xls_2241"/>
      <sheetName val="[입찰안.xls][입찰안.xls]_입찰안_xls_1012"/>
      <sheetName val="[입찰안.xls][입찰안.xls]_____xls_2268"/>
      <sheetName val="[입찰안.xls][입찰안.xls]_____xls_2267"/>
      <sheetName val="[입찰안.xls][입찰안.xls]_____xls_2269"/>
      <sheetName val="[입찰안.xls][입찰안.xls]_____xls_2253"/>
      <sheetName val="[입찰안.xls][입찰안.xls]_____xls_2249"/>
      <sheetName val="[입찰안.xls][입찰안.xls]_____xls_2244"/>
      <sheetName val="[입찰안.xls][입찰안.xls]_____xls_2243"/>
      <sheetName val="[입찰안.xls][입찰안.xls]_____xls_2245"/>
      <sheetName val="[입찰안.xls][입찰안.xls]_____xls_2247"/>
      <sheetName val="[입찰안.xls][입찰안.xls]_____xls_2246"/>
      <sheetName val="[입찰안.xls][입찰안.xls]_____xls_2248"/>
      <sheetName val="[입찰안.xls][입찰안.xls]_____xls_2251"/>
      <sheetName val="[입찰안.xls][입찰안.xls]_____xls_2250"/>
      <sheetName val="[입찰안.xls][입찰안.xls]_____xls_2252"/>
      <sheetName val="[입찰안.xls][입찰안.xls]_____xls_2266"/>
      <sheetName val="[입찰안.xls][입찰안.xls]_____xls_2257"/>
      <sheetName val="[입찰안.xls][입찰안.xls]_____xls_2254"/>
      <sheetName val="[입찰안.xls][입찰안.xls]_____xls_2255"/>
      <sheetName val="[입찰안.xls][입찰안.xls]_____xls_2256"/>
      <sheetName val="[입찰안.xls][입찰안.xls]_____xls_2261"/>
      <sheetName val="[입찰안.xls][입찰안.xls]_____xls_2258"/>
      <sheetName val="[입찰안.xls][입찰안.xls]_____xls_2259"/>
      <sheetName val="[입찰안.xls][입찰안.xls]_____xls_2260"/>
      <sheetName val="[입찰안.xls][입찰안.xls]_____xls_2262"/>
      <sheetName val="[입찰안.xls][입찰안.xls]_____xls_2263"/>
      <sheetName val="[입찰안.xls][입찰안.xls]_____xls_2264"/>
      <sheetName val="[입찰안.xls][입찰안.xls]_____xls_2265"/>
      <sheetName val="[입찰안.xls][입찰안.xls]_입_안_xls_1029"/>
      <sheetName val="[입찰안.xls][입찰안.xls]_입_안_xls_1030"/>
      <sheetName val="[입찰안.xls][입찰안.xls]_입_안_xls_1032"/>
      <sheetName val="[입찰안.xls][입찰안.xls]_입_안_xls_1031"/>
      <sheetName val="[입찰안.xls][입찰안.xls]_입찰안_xls_1014"/>
      <sheetName val="[입찰안.xls][입찰안.xls]_입_안_xls_1034"/>
      <sheetName val="[입찰안.xls][입찰안.xls]_입찰안_xls_1013"/>
      <sheetName val="[입찰안.xls][입찰안.xls]_입_안_xls_1033"/>
      <sheetName val="[입찰안.xls][입찰안.xls]_입찰안_xls_1015"/>
      <sheetName val="[입찰안.xls][입찰안.xls]_입찰안_xls_1016"/>
      <sheetName val="[입찰안.xls][입찰안.xls]_입_안_xls_1035"/>
      <sheetName val="[입찰안.xls][입찰안.xls]_입_안_xls_1036"/>
      <sheetName val="[입찰안.xls][입찰안.xls]_입찰안_xls_1020"/>
      <sheetName val="[입찰안.xls][입찰안.xls]_입찰안_xls_1017"/>
      <sheetName val="[입찰안.xls][입찰안.xls]_입찰안_xls_1018"/>
      <sheetName val="[입찰안.xls][입찰안.xls]_입찰안_xls_1019"/>
      <sheetName val="[입찰안.xls][입찰안.xls]_입찰안_xls_1021"/>
      <sheetName val="[입찰안.xls][입찰안.xls]_입_안_xls_1038"/>
      <sheetName val="[입찰안.xls][입찰안.xls]_입_안_xls_1037"/>
      <sheetName val="[입찰안.xls][입찰안.xls]_입찰안_xls_1022"/>
      <sheetName val="[입찰안.xls][입찰안.xls]_입찰안_xls_1023"/>
      <sheetName val="[입찰안.xls][입찰안.xls]_입찰안_xls_1024"/>
      <sheetName val="[입찰안.xls][입찰안.xls]_입찰안_xls_1025"/>
      <sheetName val="[입찰안.xls][입찰안.xls]_입_안_xls_1040"/>
      <sheetName val="[입찰안.xls][입찰안.xls]_입_안_xls_1039"/>
      <sheetName val="[입찰안.xls][입찰안.xls]_____xls_2273"/>
      <sheetName val="건물"/>
      <sheetName val="[입찰안_xls][입찰안_xls][입찰안_xls]_830"/>
      <sheetName val="[입찰안_xls][입찰안_xls][입찰안_xls]_832"/>
      <sheetName val="[입찰안_xls][입찰안_xls][입찰안_xls]_831"/>
      <sheetName val="콤보박스와_리스트박스의_연결"/>
      <sheetName val="chiet_tinh"/>
      <sheetName val="남양시작동자105노65기1_3화1_2"/>
      <sheetName val="plan&amp;section_of_Ā翹조ꤟ"/>
      <sheetName val="노원열병합__츀ɮ"/>
      <sheetName val="[입찰안_xls][입찰안_xls][입찰안_xls]_744"/>
      <sheetName val="[입찰안_xls][입찰안_xls][입찰안_xls]_483"/>
      <sheetName val="[입찰안_xls][입찰안_xls][입찰안_xls]_485"/>
      <sheetName val="[입찰안_xls][입찰안_xls][입찰안_xls]_470"/>
      <sheetName val="[입찰안_xls][입찰안_xls][입찰안_xls]_471"/>
      <sheetName val="[입찰안_xls][입찰안_xls][입찰안_xls]_472"/>
      <sheetName val="[입찰안_xls][입찰안_xls][입찰안_xls]_473"/>
      <sheetName val="[입찰안_xls][입찰안_xls][입찰안_xls]_474"/>
      <sheetName val="[입찰안_xls][입찰안_xls][입찰안_xls]_475"/>
      <sheetName val="[입찰안_xls][입찰안_xls][입찰안_xls]_476"/>
      <sheetName val="[입찰안_xls][입찰안_xls][입찰안_xls]_477"/>
      <sheetName val="[입찰안_xls][입찰안_xls][입찰안_xls]_478"/>
      <sheetName val="[입찰안_xls][입찰안_xls][입찰안_xls]_479"/>
      <sheetName val="[입찰안_xls][입찰안_xls][입찰안_xls]_480"/>
      <sheetName val="[입찰안_xls][입찰안_xls][입찰안_xls]_481"/>
      <sheetName val="[입찰안_xls][입찰안_xls][입찰안_xls]_482"/>
      <sheetName val="[입찰안_xls][입찰안_xls][입찰안_xls]_484"/>
      <sheetName val="[입찰안_xls][입찰안_xls][입찰안_xls]_486"/>
      <sheetName val="[입찰안_xls][입찰안_xls][입찰안_xls]_487"/>
      <sheetName val="[입찰안_xls][입찰안_xls][입찰안_xls]_488"/>
      <sheetName val="[입찰안_xls][입찰안_xls][입찰안_xls]_489"/>
      <sheetName val="[입찰안_xls][입찰안_xls][입찰안_xls]_490"/>
      <sheetName val="[입찰안_xls][입찰안_xls][입찰안_xls]_496"/>
      <sheetName val="[입찰안_xls][입찰안_xls][입찰안_xls]_491"/>
      <sheetName val="[입찰안_xls][입찰안_xls][입찰안_xls]_492"/>
      <sheetName val="[입찰안_xls][입찰안_xls][입찰안_xls]_527"/>
      <sheetName val="[입찰안_xls][입찰안_xls][입찰안_xls]_521"/>
      <sheetName val="[입찰안_xls][입찰안_xls][입찰안_xls]_493"/>
      <sheetName val="[입찰안_xls][입찰안_xls][입찰안_xls]_494"/>
      <sheetName val="[입찰안_xls][입찰안_xls][입찰안_xls]_495"/>
      <sheetName val="[입찰안_xls][입찰안_xls][입찰안_xls]_497"/>
      <sheetName val="[입찰안_xls][입찰안_xls][입찰안_xls]_498"/>
      <sheetName val="[입찰안_xls][입찰안_xls][입찰안_xls]_499"/>
      <sheetName val="[입찰안_xls][입찰안_xls][입찰안_xls]_500"/>
      <sheetName val="[입찰안_xls][입찰안_xls][입찰안_xls]_512"/>
      <sheetName val="[입찰안_xls][입찰안_xls][입찰안_xls]_502"/>
      <sheetName val="[입찰안_xls][입찰안_xls][입찰안_xls]_501"/>
      <sheetName val="[입찰안_xls][입찰안_xls][입찰안_xls]_503"/>
      <sheetName val="[입찰안_xls][입찰안_xls][입찰안_xls]_504"/>
      <sheetName val="[입찰안_xls][입찰안_xls][입찰안_xls]_505"/>
      <sheetName val="[입찰안_xls][입찰안_xls][입찰안_xls]_506"/>
      <sheetName val="[입찰안_xls][입찰안_xls][입찰안_xls]_507"/>
      <sheetName val="[입찰안_xls][입찰안_xls][입찰안_xls]_508"/>
      <sheetName val="[입찰안_xls][입찰안_xls][입찰안_xls]_509"/>
      <sheetName val="[입찰안_xls][입찰안_xls][입찰안_xls]_510"/>
      <sheetName val="[입찰안_xls][입찰안_xls][입찰안_xls]_511"/>
      <sheetName val="[입찰안_xls][입찰안_xls][입찰안_xls]_513"/>
      <sheetName val="[입찰안_xls][입찰안_xls][입찰안_xls]_514"/>
      <sheetName val="[입찰안_xls][입찰안_xls][입찰안_xls]_515"/>
      <sheetName val="[입찰안_xls][입찰안_xls][입찰안_xls]_516"/>
      <sheetName val="[입찰안_xls][입찰안_xls][입찰안_xls]_517"/>
      <sheetName val="[입찰안_xls][입찰안_xls][입찰안_xls]_518"/>
      <sheetName val="[입찰안_xls][입찰안_xls][입찰안_xls]_519"/>
      <sheetName val="[입찰안_xls][입찰안_xls][입찰안_xls]_520"/>
      <sheetName val="[입찰안_xls][입찰안_xls][입찰안_xls]_522"/>
      <sheetName val="[입찰안_xls][입찰안_xls][입찰안_xls]_523"/>
      <sheetName val="[입찰안_xls][입찰안_xls][입찰안_xls]_524"/>
      <sheetName val="[입찰안_xls][입찰안_xls][입찰안_xls]_525"/>
      <sheetName val="[입찰안_xls][입찰안_xls][입찰안_xls]_526"/>
      <sheetName val="[입찰안_xls][입찰안_xls][입찰안_xls]_528"/>
      <sheetName val="[입찰안_xls][입찰안_xls][입찰안_xls]_529"/>
      <sheetName val="[입찰안_xls][입찰안_xls][입찰안_xls]_530"/>
      <sheetName val="[입찰안_xls][입찰안_xls][입찰안_xls]_531"/>
      <sheetName val="[입찰안_xls][입찰안_xls][입찰안_xls]_533"/>
      <sheetName val="[입찰안_xls][입찰안_xls][입찰안_xls]_532"/>
      <sheetName val="[입찰안_xls][입찰안_xls][입찰안_xls]_534"/>
      <sheetName val="[입찰안_xls][입찰안_xls][입찰안_xls]_535"/>
      <sheetName val="[입찰안_xls][입찰안_xls][입찰안_xls]_536"/>
      <sheetName val="[입찰안_xls][입찰안_xls][입찰안_xls]_562"/>
      <sheetName val="[입찰안_xls][입찰안_xls][입찰안_xls]_537"/>
      <sheetName val="[입찰안_xls][입찰안_xls][입찰안_xls]_574"/>
      <sheetName val="[입찰안_xls][입찰안_xls][입찰안_xls]_538"/>
      <sheetName val="[입찰안_xls][입찰안_xls][입찰안_xls]_539"/>
      <sheetName val="[입찰안_xls][입찰안_xls][입찰안_xls]_540"/>
      <sheetName val="[입찰안_xls][입찰안_xls][입찰안_xls]_541"/>
      <sheetName val="[입찰안_xls][입찰안_xls][입찰안_xls]_542"/>
      <sheetName val="[입찰안_xls][입찰안_xls][입찰안_xls]_543"/>
      <sheetName val="[입찰안_xls][입찰안_xls][입찰안_xls]_544"/>
      <sheetName val="[입찰안_xls][입찰안_xls][입찰안_xls]_545"/>
      <sheetName val="[입찰안_xls][입찰안_xls][입찰안_xls]_546"/>
      <sheetName val="[입찰안_xls][입찰안_xls][입찰안_xls]_547"/>
      <sheetName val="[입찰안_xls][입찰안_xls][입찰안_xls]_548"/>
      <sheetName val="[입찰안_xls][입찰안_xls][입찰안_xls]_549"/>
      <sheetName val="[입찰안_xls][입찰안_xls][입찰안_xls]_550"/>
      <sheetName val="[입찰안_xls][입찰안_xls][입찰안_xls]_551"/>
      <sheetName val="[입찰안_xls][입찰안_xls][입찰안_xls]_552"/>
      <sheetName val="[입찰안_xls][입찰안_xls][입찰안_xls]_553"/>
      <sheetName val="[입찰안_xls][입찰안_xls][입찰안_xls]_554"/>
      <sheetName val="[입찰안_xls][입찰안_xls][입찰안_xls]_555"/>
      <sheetName val="[입찰안_xls][입찰안_xls][입찰안_xls]_556"/>
      <sheetName val="[입찰안_xls][입찰안_xls][입찰안_xls]_557"/>
      <sheetName val="[입찰안_xls][입찰안_xls][입찰안_xls]_558"/>
      <sheetName val="[입찰안_xls][입찰안_xls][입찰안_xls]_559"/>
      <sheetName val="[입찰안_xls][입찰안_xls][입찰안_xls]_560"/>
      <sheetName val="[입찰안_xls][입찰안_xls][입찰안_xls]_561"/>
      <sheetName val="[입찰안_xls][입찰안_xls][입찰안_xls]_563"/>
      <sheetName val="[입찰안_xls][입찰안_xls][입찰안_xls]_564"/>
      <sheetName val="[입찰안_xls][입찰안_xls][입찰안_xls]_565"/>
      <sheetName val="[입찰안_xls][입찰안_xls][입찰안_xls]_566"/>
      <sheetName val="[입찰안_xls][입찰안_xls][입찰안_xls]_567"/>
      <sheetName val="[입찰안_xls][입찰안_xls][입찰안_xls]_568"/>
      <sheetName val="[입찰안_xls][입찰안_xls][입찰안_xls]_575"/>
      <sheetName val="[입찰안_xls][입찰안_xls][입찰안_xls]_569"/>
      <sheetName val="[입찰안_xls][입찰안_xls][입찰안_xls]_570"/>
      <sheetName val="[입찰안_xls][입찰안_xls][입찰안_xls]_571"/>
      <sheetName val="[입찰안_xls][입찰안_xls][입찰안_xls]_572"/>
      <sheetName val="[입찰안_xls][입찰안_xls][입찰안_xls]_573"/>
      <sheetName val="[입찰안_xls][입찰안_xls][입찰안_xls]_576"/>
      <sheetName val="[입찰안_xls][입찰안_xls][입찰안_xls]_577"/>
      <sheetName val="[입찰안_xls][입찰안_xls][입찰안_xls]_578"/>
      <sheetName val="[입찰안_xls][입찰안_xls][입찰안_xls]_579"/>
      <sheetName val="[입찰안_xls][입찰안_xls][입찰안_xls]_580"/>
      <sheetName val="[입찰안_xls][입찰안_xls][입찰안_xls]_585"/>
      <sheetName val="[입찰안_xls][입찰안_xls][입찰안_xls]_581"/>
      <sheetName val="[입찰안_xls][입찰안_xls][입찰안_xls]_582"/>
      <sheetName val="[입찰안_xls][입찰안_xls][입찰안_xls]_583"/>
      <sheetName val="[입찰안_xls][입찰안_xls][입찰안_xls]_584"/>
      <sheetName val="[입찰안_xls][입찰안_xls][입찰안_xls]_586"/>
      <sheetName val="[입찰안_xls][입찰안_xls][입찰안_xls]_587"/>
      <sheetName val="[입찰안_xls][입찰안_xls][입찰안_xls]_588"/>
      <sheetName val="[입찰안_xls][입찰안_xls][입찰안_xls]_589"/>
      <sheetName val="[입찰안_xls][입찰안_xls][입찰안_xls]_590"/>
      <sheetName val="[입찰안_xls][입찰안_xls][입찰안_xls]_591"/>
      <sheetName val="[입찰안_xls][입찰안_xls][입찰안_xls]_592"/>
      <sheetName val="[입찰안_xls][입찰안_xls][입찰안_xls]_593"/>
      <sheetName val="[입찰안_xls][입찰안_xls][입찰안_xls]_594"/>
      <sheetName val="[입찰안_xls][입찰안_xls][입찰안_xls]_595"/>
      <sheetName val="[입찰안_xls][입찰안_xls][입찰안_xls]_597"/>
      <sheetName val="[입찰안_xls][입찰안_xls][입찰안_xls]_596"/>
      <sheetName val="[입찰안_xls][입찰안_xls][입찰안_xls]_598"/>
      <sheetName val="[입찰안_xls][입찰안_xls][입찰안_xls]_599"/>
      <sheetName val="[입찰안_xls][입찰안_xls][입찰안_xls]_600"/>
      <sheetName val="[입찰안_xls][입찰안_xls][입찰안_xls]_601"/>
      <sheetName val="[입찰안_xls][입찰안_xls][입찰안_xls]_614"/>
      <sheetName val="[입찰안_xls][입찰안_xls][입찰안_xls]_602"/>
      <sheetName val="[입찰안_xls][입찰안_xls][입찰안_xls]_603"/>
      <sheetName val="[입찰안_xls][입찰안_xls][입찰안_xls]_604"/>
      <sheetName val="[입찰안_xls][입찰안_xls][입찰안_xls]_628"/>
      <sheetName val="[입찰안_xls][입찰안_xls][입찰안_xls]_605"/>
      <sheetName val="[입찰안_xls][입찰안_xls][입찰안_xls]_606"/>
      <sheetName val="[입찰안_xls][입찰안_xls][입찰안_xls]_607"/>
      <sheetName val="[입찰안_xls][입찰안_xls][입찰안_xls]_608"/>
      <sheetName val="[입찰안_xls][입찰안_xls][입찰안_xls]_609"/>
      <sheetName val="[입찰안_xls][입찰안_xls][입찰안_xls]_610"/>
      <sheetName val="[입찰안_xls][입찰안_xls][입찰안_xls]_611"/>
      <sheetName val="[입찰안_xls][입찰안_xls][입찰안_xls]_612"/>
      <sheetName val="[입찰안_xls][입찰안_xls][입찰안_xls]_613"/>
      <sheetName val="[입찰안_xls][입찰안_xls][입찰안_xls]_615"/>
      <sheetName val="[입찰안_xls][입찰안_xls][입찰안_xls]_616"/>
      <sheetName val="[입찰안_xls][입찰안_xls][입찰안_xls]_617"/>
      <sheetName val="[입찰안_xls][입찰안_xls][입찰안_xls]_618"/>
      <sheetName val="[입찰안_xls][입찰안_xls][입찰안_xls]_619"/>
      <sheetName val="[입찰안_xls][입찰안_xls][입찰안_xls]_620"/>
      <sheetName val="[입찰안_xls][입찰안_xls][입찰안_xls]_621"/>
      <sheetName val="[입찰안_xls][입찰안_xls][입찰안_xls]_622"/>
      <sheetName val="[입찰안_xls][입찰안_xls][입찰안_xls]_623"/>
      <sheetName val="[입찰안_xls][입찰안_xls][입찰안_xls]_624"/>
      <sheetName val="[입찰안_xls][입찰안_xls][입찰안_xls]_625"/>
      <sheetName val="[입찰안_xls][입찰안_xls][입찰안_xls]_626"/>
      <sheetName val="[입찰안_xls][입찰안_xls][입찰안_xls]_627"/>
      <sheetName val="[입찰안_xls][입찰안_xls][입찰안_xls]_629"/>
      <sheetName val="[입찰안_xls][입찰안_xls][입찰안_xls]_630"/>
      <sheetName val="[입찰안_xls][입찰안_xls][입찰안_xls]_631"/>
      <sheetName val="[입찰안_xls][입찰안_xls][입찰안_xls]_632"/>
      <sheetName val="[입찰안_xls][입찰안_xls][입찰안_xls]_635"/>
      <sheetName val="[입찰안_xls][입찰안_xls][입찰안_xls]_633"/>
      <sheetName val="[입찰안_xls][입찰안_xls][입찰안_xls]_634"/>
      <sheetName val="[입찰안_xls][입찰안_xls][입찰안_xls]_636"/>
      <sheetName val="[입찰안_xls][입찰안_xls][입찰안_xls]_637"/>
      <sheetName val="[입찰안_xls][입찰안_xls][입찰안_xls]_638"/>
      <sheetName val="[입찰안_xls][입찰안_xls][입찰안_xls]_639"/>
      <sheetName val="[입찰안_xls][입찰안_xls][입찰안_xls]_640"/>
      <sheetName val="[입찰안_xls][입찰안_xls][입찰안_xls]_641"/>
      <sheetName val="[입찰안_xls][입찰안_xls][입찰안_xls]_642"/>
      <sheetName val="[입찰안_xls][입찰안_xls][입찰안_xls]_643"/>
      <sheetName val="[입찰안_xls][입찰안_xls][입찰안_xls]_644"/>
      <sheetName val="[입찰안_xls][입찰안_xls][입찰안_xls]_645"/>
      <sheetName val="[입찰안_xls][입찰안_xls][입찰안_xls]_646"/>
      <sheetName val="[입찰안_xls][입찰안_xls][입찰안_xls]_647"/>
      <sheetName val="[입찰안_xls][입찰안_xls][입찰안_xls]_648"/>
      <sheetName val="[입찰안_xls][입찰안_xls][입찰안_xls]_649"/>
      <sheetName val="[입찰안_xls][입찰안_xls][입찰안_xls]_650"/>
      <sheetName val="[입찰안_xls][입찰안_xls][입찰안_xls]_651"/>
      <sheetName val="[입찰안_xls][입찰안_xls][입찰안_xls]_667"/>
      <sheetName val="[입찰안_xls][입찰안_xls][입찰안_xls]_652"/>
      <sheetName val="[입찰안_xls][입찰안_xls][입찰안_xls]_653"/>
      <sheetName val="[입찰안_xls][입찰안_xls][입찰안_xls]_654"/>
      <sheetName val="[입찰안_xls][입찰안_xls][입찰안_xls]_655"/>
      <sheetName val="[입찰안_xls][입찰안_xls][입찰안_xls]_656"/>
      <sheetName val="[입찰안_xls][입찰안_xls][입찰안_xls]_657"/>
      <sheetName val="[입찰안_xls][입찰안_xls][입찰안_xls]_658"/>
      <sheetName val="[입찰안_xls][입찰안_xls][입찰안_xls]_672"/>
      <sheetName val="[입찰안_xls][입찰안_xls][입찰안_xls]_659"/>
      <sheetName val="[입찰안_xls][입찰안_xls][입찰안_xls]_660"/>
      <sheetName val="[입찰안_xls][입찰안_xls][입찰안_xls]_661"/>
      <sheetName val="[입찰안_xls][입찰안_xls][입찰안_xls]_662"/>
      <sheetName val="[입찰안_xls][입찰안_xls][입찰안_xls]_663"/>
      <sheetName val="[입찰안_xls][입찰안_xls][입찰안_xls]_664"/>
      <sheetName val="[입찰안_xls][입찰안_xls][입찰안_xls]_665"/>
      <sheetName val="[입찰안_xls][입찰안_xls][입찰안_xls]_666"/>
      <sheetName val="[입찰안_xls][입찰안_xls][입찰안_xls]_668"/>
      <sheetName val="[입찰안_xls][입찰안_xls][입찰안_xls]_669"/>
      <sheetName val="[입찰안_xls][입찰안_xls][입찰안_xls]_670"/>
      <sheetName val="[입찰안_xls][입찰안_xls][입찰안_xls]_671"/>
      <sheetName val="[입찰안_xls][입찰안_xls][입찰안_xls]_684"/>
      <sheetName val="[입찰안_xls][입찰안_xls][입찰안_xls]_673"/>
      <sheetName val="[입찰안_xls][입찰안_xls][입찰안_xls]_674"/>
      <sheetName val="[입찰안_xls][입찰안_xls][입찰안_xls]_675"/>
      <sheetName val="[입찰안_xls][입찰안_xls][입찰안_xls]_676"/>
      <sheetName val="[입찰안_xls][입찰안_xls][입찰안_xls]_677"/>
      <sheetName val="[입찰안_xls][입찰안_xls][입찰안_xls]_678"/>
      <sheetName val="[입찰안_xls][입찰안_xls][입찰안_xls]_679"/>
      <sheetName val="[입찰안_xls][입찰안_xls][입찰안_xls]_693"/>
      <sheetName val="[입찰안_xls][입찰안_xls][입찰안_xls]_680"/>
      <sheetName val="[입찰안_xls][입찰안_xls][입찰안_xls]_681"/>
      <sheetName val="[입찰안_xls][입찰안_xls][입찰안_xls]_682"/>
      <sheetName val="[입찰안_xls][입찰안_xls][입찰안_xls]_683"/>
      <sheetName val="[입찰안_xls][입찰안_xls][입찰안_xls]_685"/>
      <sheetName val="[입찰안_xls][입찰안_xls][입찰안_xls]_686"/>
      <sheetName val="[입찰안_xls][입찰안_xls][입찰안_xls]_687"/>
      <sheetName val="[입찰안_xls][입찰안_xls][입찰안_xls]_688"/>
      <sheetName val="[입찰안_xls][입찰안_xls][입찰안_xls]_689"/>
      <sheetName val="[입찰안_xls][입찰안_xls][입찰안_xls]_690"/>
      <sheetName val="[입찰안_xls][입찰안_xls][입찰안_xls]_691"/>
      <sheetName val="[입찰안_xls][입찰안_xls][입찰안_xls]_692"/>
      <sheetName val="[입찰안_xls][입찰안_xls][입찰안_xls]_694"/>
      <sheetName val="[입찰안_xls][입찰안_xls][입찰안_xls]_695"/>
      <sheetName val="[입찰안_xls][입찰안_xls][입찰안_xls]_696"/>
      <sheetName val="[입찰안_xls][입찰안_xls][입찰안_xls]_697"/>
      <sheetName val="[입찰안_xls][입찰안_xls][입찰안_xls]_699"/>
      <sheetName val="[입찰안_xls][입찰안_xls][입찰안_xls]_698"/>
      <sheetName val="[입찰안_xls][입찰안_xls][입찰안_xls]_700"/>
      <sheetName val="[입찰안_xls][입찰안_xls][입찰안_xls]_701"/>
      <sheetName val="[입찰안_xls][입찰안_xls][입찰안_xls]_702"/>
      <sheetName val="[입찰안_xls][입찰안_xls][입찰안_xls]_703"/>
      <sheetName val="[입찰안_xls][입찰안_xls][입찰안_xls]_718"/>
      <sheetName val="[입찰안_xls][입찰안_xls][입찰안_xls]_704"/>
      <sheetName val="[입찰안_xls][입찰안_xls][입찰안_xls]_705"/>
      <sheetName val="[입찰안_xls][입찰안_xls][입찰안_xls]_706"/>
      <sheetName val="[입찰안_xls][입찰안_xls][입찰안_xls]_707"/>
      <sheetName val="[입찰안_xls][입찰안_xls][입찰안_xls]_708"/>
      <sheetName val="[입찰안_xls][입찰안_xls][입찰안_xls]_709"/>
      <sheetName val="[입찰안_xls][입찰안_xls][입찰안_xls]_710"/>
      <sheetName val="[입찰안_xls][입찰안_xls][입찰안_xls]_711"/>
      <sheetName val="[입찰안_xls][입찰안_xls][입찰안_xls]_712"/>
      <sheetName val="[입찰안_xls][입찰안_xls][입찰안_xls]_728"/>
      <sheetName val="[입찰안_xls][입찰안_xls][입찰안_xls]_713"/>
      <sheetName val="[입찰안_xls][입찰안_xls][입찰안_xls]_714"/>
      <sheetName val="[입찰안_xls][입찰안_xls][입찰안_xls]_715"/>
      <sheetName val="[입찰안_xls][입찰안_xls][입찰안_xls]_716"/>
      <sheetName val="[입찰안_xls][입찰안_xls][입찰안_xls]_717"/>
      <sheetName val="[입찰안_xls][입찰안_xls][입찰안_xls]_719"/>
      <sheetName val="[입찰안_xls][입찰안_xls][입찰안_xls]_720"/>
      <sheetName val="[입찰안_xls][입찰안_xls][입찰안_xls]_721"/>
      <sheetName val="[입찰안_xls][입찰안_xls][입찰안_xls]_722"/>
      <sheetName val="[입찰안_xls][입찰안_xls][입찰안_xls]_723"/>
      <sheetName val="[입찰안_xls][입찰안_xls][입찰안_xls]_724"/>
      <sheetName val="[입찰안_xls][입찰안_xls][입찰안_xls]_725"/>
      <sheetName val="[입찰안_xls][입찰안_xls][입찰안_xls]_726"/>
      <sheetName val="[입찰안_xls][입찰안_xls][입찰안_xls]_727"/>
      <sheetName val="[입찰안_xls][입찰안_xls][입찰안_xls]_729"/>
      <sheetName val="[입찰안_xls][입찰안_xls][입찰안_xls]_730"/>
      <sheetName val="[입찰안_xls][입찰안_xls][입찰안_xls]_731"/>
      <sheetName val="[입찰안_xls][입찰안_xls][입찰안_xls]_732"/>
      <sheetName val="[입찰안_xls][입찰안_xls][입찰안_xls]_733"/>
      <sheetName val="[입찰안_xls][입찰안_xls][입찰안_xls]_734"/>
      <sheetName val="[입찰안_xls][입찰안_xls][입찰안_xls]_735"/>
      <sheetName val="[입찰안_xls][입찰안_xls][입찰안_xls]_736"/>
      <sheetName val="[입찰안_xls][입찰안_xls][입찰안_xls]_739"/>
      <sheetName val="[입찰안_xls][입찰안_xls][입찰안_xls]_737"/>
      <sheetName val="[입찰안_xls][입찰안_xls][입찰안_xls]_738"/>
      <sheetName val="[입찰안_xls][입찰안_xls][입찰안_xls]_740"/>
      <sheetName val="[입찰안_xls][입찰안_xls][입찰안_xls]_741"/>
      <sheetName val="[입찰안_xls][입찰안_xls][입찰안_xls]_742"/>
      <sheetName val="[입찰안_xls][입찰안_xls][입찰안_xls]_743"/>
      <sheetName val="[입찰안_xls][입찰안_xls][입찰안_xls]_745"/>
      <sheetName val="[입찰안_xls][입찰안_xls][입찰안_xls]_746"/>
      <sheetName val="[입찰안_xls][입찰안_xls][입찰안_xls]_747"/>
      <sheetName val="[입찰안_xls][입찰안_xls][입찰안_xls]_748"/>
      <sheetName val="Thoat_nuoc"/>
      <sheetName val="1__Dashboard"/>
      <sheetName val="PHU_LUC_01"/>
      <sheetName val="Đầu_vào"/>
      <sheetName val="Bill_02_INF"/>
      <sheetName val="7_"/>
      <sheetName val="6-1_Summary_Of_Cost"/>
      <sheetName val="6-2_In-Direct_Cost"/>
      <sheetName val="6-3_EQ_Cost"/>
      <sheetName val="6-4-1_MP_Status(107,125,12)"/>
      <sheetName val="6-4-2_MP_Status(144)"/>
      <sheetName val="6-5-1_EQ_Status(107,125,12)"/>
      <sheetName val="6-5-2_EQ_Status(144)"/>
      <sheetName val="6-6_Agree_Other&amp;Expanse_(Att_1)"/>
      <sheetName val="6-7_EQ_Apply"/>
      <sheetName val="MP_U107,125,12"/>
      <sheetName val="MP_U144"/>
      <sheetName val="EQ_U107,125,12"/>
      <sheetName val="EQ_U144"/>
      <sheetName val="Agrement_Day_W_Cost"/>
      <sheetName val="Agrement_Day_EQ_Cost"/>
      <sheetName val="Indirect_Cost"/>
      <sheetName val="[입찰안_xls][입찰안_xls][입찰안_xls]_752"/>
      <sheetName val="[입찰안_xls][입찰안_xls][입찰안_xls]_749"/>
      <sheetName val="[입찰안_xls][입찰안_xls][입찰안_xls]_750"/>
      <sheetName val="[입찰안_xls][입찰안_xls][입찰안_xls]_751"/>
      <sheetName val="[입찰안_xls][입찰안_xls][입찰안_xls]_753"/>
      <sheetName val="[입찰안_xls][입찰안_xls][입찰안_xls]_754"/>
      <sheetName val="[입찰안_xls][입찰안_xls][입찰안_xls]_755"/>
      <sheetName val="[입찰안_xls][입찰안_xls][입찰안_xls]_756"/>
      <sheetName val="[입찰안_xls][입찰안_xls][입찰안_xls]_757"/>
      <sheetName val="[입찰안_xls][입찰안_xls][입찰안_xls]_758"/>
      <sheetName val="[입찰안_xls][입찰안_xls][입찰안_xls]_759"/>
      <sheetName val="[입찰안_xls][입찰안_xls][입찰안_xls]_760"/>
      <sheetName val="[입찰안_xls][입찰안_xls][입찰안_xls]_761"/>
      <sheetName val="[입찰안_xls][입찰안_xls][입찰안_xls]_762"/>
      <sheetName val="[입찰안_xls][입찰안_xls][입찰안_xls]_763"/>
      <sheetName val="[입찰안_xls][입찰안_xls][입찰안_xls]_764"/>
      <sheetName val="[입찰안_xls][입찰안_xls][입찰안_xls]_765"/>
      <sheetName val="[입찰안_xls][입찰안_xls][입찰안_xls]_766"/>
      <sheetName val="[입찰안_xls][입찰안_xls][입찰안_xls]__12"/>
      <sheetName val="[입찰안_xls][입찰안_xls][입찰안_xls]__13"/>
      <sheetName val="[입찰안_xls][입찰안_xls][입찰안_xls]__14"/>
      <sheetName val="[입찰안_xls][입찰안_xls][입찰안_xls]__15"/>
      <sheetName val="[입찰안_xls][입찰안_xls][입찰안_xls]__16"/>
      <sheetName val="[입찰안_xls][입찰안_xls][입찰안_xls]__17"/>
      <sheetName val="[입찰안_xls][입찰안_xls][입찰안_xls]_767"/>
      <sheetName val="[입찰안_xls][입찰안_xls][입찰안_xls]_778"/>
      <sheetName val="[입찰안_xls][입찰안_xls][입찰안_xls]_770"/>
      <sheetName val="[입찰안_xls][입찰안_xls][입찰안_xls]_773"/>
      <sheetName val="[입찰안_xls][입찰안_xls][입찰안_xls]_772"/>
      <sheetName val="[입찰안_xls][입찰안_xls][입찰안_xls]_768"/>
      <sheetName val="[입찰안_xls][입찰안_xls][입찰안_xls]_769"/>
      <sheetName val="[입찰안_xls][입찰안_xls][입찰안_xls]_771"/>
      <sheetName val="[입찰안_xls][입찰안_xls][입찰안_xls]_774"/>
      <sheetName val="[입찰안_xls][입찰안_xls][입찰안_xls]_775"/>
      <sheetName val="[입찰안_xls][입찰안_xls][입찰안_xls]_776"/>
      <sheetName val="[입찰안_xls][입찰안_xls][입찰안_xls]_777"/>
      <sheetName val="[입찰안_xls][입찰안_xls][입찰안_xls]_779"/>
      <sheetName val="[입찰안_xls][입찰안_xls][입찰안_xls]_780"/>
      <sheetName val="[입찰안_xls][입찰안_xls][입찰안_xls]_781"/>
      <sheetName val="[입찰안_xls][입찰안_xls][입찰안_xls]_782"/>
      <sheetName val="[입찰안_xls][입찰안_xls][입찰안_xls]_783"/>
      <sheetName val="[입찰안_xls][입찰안_xls][입찰안_xls]_822"/>
      <sheetName val="[입찰안_xls][입찰안_xls][입찰안_xls]_814"/>
      <sheetName val="[입찰안_xls][입찰안_xls][입찰안_xls]_816"/>
      <sheetName val="[입찰안_xls][입찰안_xls][입찰안_xls]_815"/>
      <sheetName val="[입찰안_xls][입찰안_xls][입찰안_xls]_784"/>
      <sheetName val="[입찰안_xls][입찰안_xls][입찰안_xls]_785"/>
      <sheetName val="[입찰안_xls][입찰안_xls][입찰안_xls]_786"/>
      <sheetName val="[입찰안_xls][입찰안_xls][입찰안_xls]_787"/>
      <sheetName val="[입찰안_xls][입찰안_xls][입찰안_xls]_788"/>
      <sheetName val="[입찰안_xls][입찰안_xls][입찰안_xls]_789"/>
      <sheetName val="[입찰안_xls][입찰안_xls][입찰안_xls]_794"/>
      <sheetName val="[입찰안_xls][입찰안_xls][입찰안_xls]_795"/>
      <sheetName val="[입찰안_xls][입찰안_xls][입찰안_xls]_790"/>
      <sheetName val="[입찰안_xls][입찰안_xls][입찰안_xls]_791"/>
      <sheetName val="[입찰안_xls][입찰안_xls][입찰안_xls]_792"/>
      <sheetName val="[입찰안_xls][입찰안_xls][입찰안_xls]_793"/>
      <sheetName val="[입찰안_xls][입찰안_xls][입찰안_xls]_796"/>
      <sheetName val="[입찰안_xls][입찰안_xls][입찰안_xls]_797"/>
      <sheetName val="[입찰안_xls][입찰안_xls][입찰안_xls]_798"/>
      <sheetName val="[입찰안_xls][입찰안_xls][입찰안_xls]_799"/>
      <sheetName val="[입찰안_xls][입찰안_xls][입찰안_xls]_800"/>
      <sheetName val="[입찰안_xls][입찰안_xls][입찰안_xls]_801"/>
      <sheetName val="[입찰안_xls][입찰안_xls][입찰안_xls]_803"/>
      <sheetName val="[입찰안_xls][입찰안_xls][입찰안_xls]_802"/>
      <sheetName val="[입찰안_xls][입찰안_xls][입찰안_xls]_804"/>
      <sheetName val="[입찰안_xls][입찰안_xls][입찰안_xls]_805"/>
      <sheetName val="[입찰안_xls][입찰안_xls][입찰안_xls]_806"/>
      <sheetName val="[입찰안_xls][입찰안_xls][입찰안_xls]_807"/>
      <sheetName val="[입찰안_xls][입찰안_xls][입찰안_xls]_808"/>
      <sheetName val="[입찰안_xls][입찰안_xls][입찰안_xls]_809"/>
      <sheetName val="[입찰안_xls][입찰안_xls][입찰안_xls]_810"/>
      <sheetName val="[입찰안_xls][입찰안_xls][입찰안_xls]_811"/>
      <sheetName val="[입찰안_xls][입찰안_xls][입찰안_xls]_812"/>
      <sheetName val="[입찰안_xls][입찰안_xls][입찰안_xls]_813"/>
      <sheetName val="[입찰안_xls][입찰안_xls][입찰안_xls]_817"/>
      <sheetName val="[입찰안_xls][입찰안_xls][입찰안_xls]_818"/>
      <sheetName val="[입찰안_xls][입찰안_xls][입찰안_xls]_819"/>
      <sheetName val="[입찰안_xls][입찰안_xls][입찰안_xls]_820"/>
      <sheetName val="[입찰안_xls][입찰안_xls][입찰안_xls]_821"/>
      <sheetName val="[입찰안_xls][입찰안_xls][입찰안_xls]_823"/>
      <sheetName val="[입찰안_xls][입찰안_xls][입찰안_xls]_824"/>
      <sheetName val="[입찰안_xls][입찰안_xls][입찰안_xls]_825"/>
      <sheetName val="[입찰안_xls][입찰안_xls][입찰안_xls]_826"/>
      <sheetName val="[입찰안_xls][입찰안_xls][입찰안_xls]_827"/>
      <sheetName val="[입찰안_xls][입찰안_xls][입찰안_xls]_829"/>
      <sheetName val="[입찰안_xls][입찰안_xls][입찰안_xls]_828"/>
      <sheetName val="[입찰안_xls][입찰안_xls][입찰안_xls]_833"/>
      <sheetName val="[입찰안_xls][입찰안_xls][입찰안_xls]_834"/>
      <sheetName val="[입찰안_xls][입찰안_xls][입찰안_xls]_835"/>
      <sheetName val="[입찰안_xls][입찰안_xls][입찰안_xls]_836"/>
      <sheetName val="[입찰안_xls][입찰안_xls][입찰안_xls]_837"/>
      <sheetName val="[입찰안_xls][입찰안_xls][입찰안_xls]_842"/>
      <sheetName val="[입찰안_xls][입찰안_xls][입찰안_xls]_838"/>
      <sheetName val="MAIN_GATE_HOUSE"/>
      <sheetName val="worksheet_inchican"/>
      <sheetName val="combined_9-30"/>
      <sheetName val="CT_Thang_Mo"/>
      <sheetName val="Cst_Pkg-Eden"/>
      <sheetName val="Unt_rate_SS"/>
      <sheetName val="TONG_HOP_GIA_TRI"/>
      <sheetName val="CHITIET_VL-NC-TT_-1p"/>
      <sheetName val="CHITIET_VL-NC-TT-3p"/>
      <sheetName val="TONG_HOP_VL-NC_TT"/>
      <sheetName val="KPVC-BD_"/>
      <sheetName val="KLDT_DIEN"/>
      <sheetName val="전기혼잡제경비(45"/>
      <sheetName val="#2_노임단가"/>
      <sheetName val="원료비2(2000_10-09)"/>
      <sheetName val="[입찰안_xls][입찰안_xls][입찰안_xls]_839"/>
      <sheetName val="[입찰안_xls][입찰안_xls][입찰안_xls]_840"/>
      <sheetName val="[입찰안_xls][입찰안_xls][입찰안_xls]_841"/>
      <sheetName val="[입찰안_xls][입찰안_xls][입찰안_xls]_843"/>
      <sheetName val="VAT_duoc_khau_tru1"/>
      <sheetName val="[입찰안_xls][입찰안_xls][입찰안_xls]_844"/>
      <sheetName val="[입찰안_xls][입찰안_xls][입찰안_xls]_845"/>
      <sheetName val="[입찰안_xls][입찰안_xls][입찰안_xls]_846"/>
      <sheetName val="[입찰안_xls][입찰안_xls][입찰안_xls]_847"/>
      <sheetName val="[입찰안_xls][입찰안_xls][입찰안_xls]_848"/>
      <sheetName val="[입찰안_xls][입찰안_xls][입찰안_xls]_849"/>
      <sheetName val="[입찰안_xls][입찰안_xls][입찰안_xls]_850"/>
      <sheetName val="[입찰안_xls][입찰안_xls][입찰안_xls]_851"/>
      <sheetName val="[입찰안_xls][입찰안_xls][입찰안_xls]_852"/>
      <sheetName val="[입찰안_xls][입찰안_xls][입찰안_xls]_853"/>
      <sheetName val="[입찰안_xls][입찰안_xls][입찰안_xls]_854"/>
      <sheetName val="[입찰안_xls][입찰안_xls][입찰안_xls]_855"/>
      <sheetName val="[입찰안_xls][입찰안_xls][입찰안_xls]_856"/>
      <sheetName val="[입찰안_xls][입찰안_xls][입찰안_xls]_857"/>
      <sheetName val="[입찰안_xls][입찰안_xls][입찰안_xls]_860"/>
      <sheetName val="[입찰안_xls][입찰안_xls][입찰안_xls]_859"/>
      <sheetName val="[입찰안_xls][입찰안_xls][입찰안_xls]_858"/>
      <sheetName val="[입찰안_xls][입찰안_xls][입찰안_xls]_861"/>
      <sheetName val="[입찰안_xls][입찰안_xls][입찰안_xls]_862"/>
      <sheetName val="[입찰안_xls][입찰안_xls][입찰안_xls]_863"/>
      <sheetName val="[입찰안_xls][입찰안_xls][입찰안_xls]_864"/>
      <sheetName val="[입찰안_xls][입찰안_xls][입찰안_xls]_877"/>
      <sheetName val="[입찰안_xls][입찰안_xls][입찰안_xls]_869"/>
      <sheetName val="[입찰안_xls][입찰안_xls][입찰안_xls]_878"/>
      <sheetName val="[입찰안_xls][입찰안_xls][입찰안_xls]_865"/>
      <sheetName val="[입찰안_xls][입찰안_xls][입찰안_xls]_866"/>
      <sheetName val="[입찰안_xls][입찰안_xls][입찰안_xls]_867"/>
      <sheetName val="[입찰안_xls][입찰안_xls][입찰안_xls]_868"/>
      <sheetName val="[입찰안_xls][입찰안_xls][입찰안_xls]_870"/>
      <sheetName val="[입찰안_xls][입찰안_xls][입찰안_xls]_871"/>
      <sheetName val="[입찰안_xls][입찰안_xls][입찰안_xls]_872"/>
      <sheetName val="[입찰안_xls][입찰안_xls][입찰안_xls]_873"/>
      <sheetName val="[입찰안_xls][입찰안_xls][입찰안_xls]_874"/>
      <sheetName val="[입찰안_xls][입찰안_xls][입찰안_xls]_881"/>
      <sheetName val="[입찰안_xls][입찰안_xls][입찰안_xls]_875"/>
      <sheetName val="[입찰안_xls][입찰안_xls][입찰안_xls]_876"/>
      <sheetName val="[입찰안_xls][입찰안_xls][입찰안_xls]_879"/>
      <sheetName val="[입찰안_xls][입찰안_xls][입찰안_xls]_880"/>
      <sheetName val="[입찰안_xls][입찰안_xls][입찰안_xls]_882"/>
      <sheetName val="[입찰안_xls][입찰안_xls][입찰안_xls]_883"/>
      <sheetName val="[입찰안_xls][입찰안_xls][입찰안_xls]_884"/>
      <sheetName val="[입찰안_xls][입찰안_xls][입찰안_xls]_885"/>
      <sheetName val="자재목록"/>
      <sheetName val="DD EST."/>
      <sheetName val="Du lieu"/>
      <sheetName val="단면A-A(TR)"/>
      <sheetName val="DG ke"/>
      <sheetName val="DTXL"/>
      <sheetName val="수정시산표"/>
      <sheetName val="CT35"/>
      <sheetName val="Calculations"/>
      <sheetName val="PSW_Sheet"/>
      <sheetName val="Regenerator  Concrete Structure"/>
      <sheetName val="Ts&amp;Cs"/>
      <sheetName val="Variables"/>
      <sheetName val="대운산출"/>
      <sheetName val="B__입찰안.xls"/>
      <sheetName val="_입찰안.xls_B__입찰안.xls"/>
      <sheetName val="_입찰안.xls__입찰안.xls_B__입찰안.xls"/>
      <sheetName val="_입찰안.xls__입찰안.xls__입찰안.xls__267"/>
      <sheetName val="_입찰안.xls__입찰안.xls__입찰안.xls__269"/>
      <sheetName val="_입찰안.xls__입찰안.xls__입찰안.xls__268"/>
      <sheetName val="_입찰안.xls__입찰안.xls__입찰안.xls__115"/>
      <sheetName val="_입찰안.xls__입찰안.xls__입찰안.xls__113"/>
      <sheetName val="_입찰안.xls__입찰안.xls__입찰안.xls__114"/>
      <sheetName val="_입찰안.xls__입찰안.xls__입찰안.xls__117"/>
      <sheetName val="_입찰안.xls__입찰안.xls__입찰안.xls__116"/>
      <sheetName val="_입찰안.xls__입찰안.xls__입찰안.xls__122"/>
      <sheetName val="_입찰안.xls__입찰안.xls__입찰안.xls__120"/>
      <sheetName val="_입찰안.xls__입찰안.xls__입찰안.xls__118"/>
      <sheetName val="_입찰안.xls__입찰안.xls__입찰안.xls__119"/>
      <sheetName val="_입찰안.xls__입찰안.xls__입찰안.xls__121"/>
      <sheetName val="_입찰안.xls__입찰안.xls__입찰안.xls__124"/>
      <sheetName val="_입찰안.xls__입찰안.xls__입찰안.xls__123"/>
      <sheetName val="_입찰안.xls__입찰안.xls__입찰안.xls__131"/>
      <sheetName val="_입찰안.xls__입찰안.xls__입찰안.xls__128"/>
      <sheetName val="_입찰안.xls__입찰안.xls__입찰안.xls__125"/>
      <sheetName val="_입찰안.xls__입찰안.xls__입찰안.xls__126"/>
      <sheetName val="_입찰안.xls__입찰안.xls__입찰안.xls__127"/>
      <sheetName val="_입찰안.xls__입찰안.xls__입찰안.xls__129"/>
      <sheetName val="_입찰안.xls__입찰안.xls__입찰안.xls__130"/>
      <sheetName val="_입찰안.xls__입찰안.xls__입찰안.xls__132"/>
      <sheetName val="_입찰안.xls__입찰안.xls__입찰안.xls__140"/>
      <sheetName val="_입찰안.xls__입찰안.xls__입찰안.xls__135"/>
      <sheetName val="_입찰안.xls__입찰안.xls__입찰안.xls__134"/>
      <sheetName val="_입찰안.xls__입찰안.xls__입찰안.xls__133"/>
      <sheetName val="_입찰안.xls__입찰안.xls__입찰안.xls__139"/>
      <sheetName val="_입찰안.xls__입찰안.xls__입찰안.xls__136"/>
      <sheetName val="_입찰안.xls__입찰안.xls__입찰안.xls__137"/>
      <sheetName val="_입찰안.xls__입찰안.xls__입찰안.xls__138"/>
      <sheetName val="_입찰안.xls__입찰안.xls__입찰안.xls__142"/>
      <sheetName val="_입찰안.xls__입찰안.xls__입찰안.xls__141"/>
      <sheetName val="_입찰안.xls__입찰안.xls__입찰안.xls__143"/>
      <sheetName val="_입찰안.xls__입찰안.xls__입찰안.xls__145"/>
      <sheetName val="_입찰안.xls__입찰안.xls__입찰안.xls__144"/>
      <sheetName val="_입찰안.xls__입찰안.xls__입찰안.xls__146"/>
      <sheetName val="_입찰안.xls__입찰안.xls__입찰안.xls__147"/>
      <sheetName val="_입찰안.xls__입찰안.xls__입찰안.xls__149"/>
      <sheetName val="_입찰안.xls__입찰안.xls__입찰안.xls__148"/>
      <sheetName val="_입찰안.xls__입찰안.xls__입찰안.xls__152"/>
      <sheetName val="_입찰안.xls__입찰안.xls__입찰안.xls__153"/>
      <sheetName val="_입찰안.xls__입찰안.xls__입찰안.xls__150"/>
      <sheetName val="_입찰안.xls__입찰안.xls__입찰안.xls__151"/>
      <sheetName val="_입찰안.xls__입찰안.xls__입찰안.xls__155"/>
      <sheetName val="_입찰안.xls__입찰안.xls__입찰안.xls__154"/>
      <sheetName val="_입찰안.xls__입찰안.xls__입찰안.xls__156"/>
      <sheetName val="_입찰안.xls__입찰안.xls__입찰안.xls__158"/>
      <sheetName val="_입찰안.xls__입찰안.xls__입찰안.xls__157"/>
      <sheetName val="_입찰안.xls__입찰안.xls__입찰안.xls__159"/>
      <sheetName val="_입찰안.xls__입찰안.xls__입찰안.xls__160"/>
      <sheetName val="_입찰안.xls__입찰안.xls__입찰안.xls__164"/>
      <sheetName val="_입찰안.xls__입찰안.xls__입찰안.xls__163"/>
      <sheetName val="_입찰안.xls__입찰안.xls__입찰안.xls__162"/>
      <sheetName val="_입찰안.xls__입찰안.xls__입찰안.xls__161"/>
      <sheetName val="_입찰안.xls__입찰안.xls__입찰안.xls____4"/>
      <sheetName val="_입찰안.xls__입찰안.xls__입찰안.xls__166"/>
      <sheetName val="_입찰안.xls__입찰안.xls__입찰안.xls__165"/>
      <sheetName val="_입찰안.xls__입찰안.xls__입찰안.xls__170"/>
      <sheetName val="_입찰안.xls__입찰안.xls__입찰안.xls__171"/>
      <sheetName val="_입찰안.xls__입찰안.xls__입찰안.xls__167"/>
      <sheetName val="_입찰안.xls__입찰안.xls__입찰안.xls__169"/>
      <sheetName val="_입찰안.xls__입찰안.xls__입찰안.xls__168"/>
      <sheetName val="_입찰안.xls__입찰안.xls__입찰안.xls__175"/>
      <sheetName val="_입찰안.xls__입찰안.xls__입찰안.xls__172"/>
      <sheetName val="_입찰안.xls__입찰안.xls__입찰안.xls__174"/>
      <sheetName val="_입찰안.xls__입찰안.xls__입찰안.xls__173"/>
      <sheetName val="_입찰안.xls__입찰안.xls__입찰안.xls__176"/>
      <sheetName val="_입찰안.xls__입찰안.xls__입찰안.xls__177"/>
      <sheetName val="_입찰안.xls__입찰안.xls__입찰안.xls__178"/>
      <sheetName val="_입찰안.xls__입찰안.xls__입찰안.xls__179"/>
      <sheetName val="_입찰안.xls__입찰안.xls__입찰안.xls__181"/>
      <sheetName val="_입찰안.xls__입찰안.xls__입찰안.xls__180"/>
      <sheetName val="_입찰안.xls__입찰안.xls__입찰안.xls__182"/>
      <sheetName val="_입찰안.xls__입찰안.xls__입찰안.xls__184"/>
      <sheetName val="_입찰안.xls__입찰안.xls__입찰안.xls__183"/>
      <sheetName val="_입찰안.xls__입찰안.xls__입찰안.xls__185"/>
      <sheetName val="_입찰안.xls__입찰안.xls__입찰안.xls__186"/>
      <sheetName val="_입찰안.xls__입찰안.xls__입찰안.xls__187"/>
      <sheetName val="_입찰안.xls__입찰안.xls__입찰안.xls__188"/>
      <sheetName val="_입찰안.xls__입찰안.xls__입찰안.xls__190"/>
      <sheetName val="_입찰안.xls__입찰안.xls__입찰안.xls__189"/>
      <sheetName val="_입찰안.xls__입찰안.xls__입찰안.xls__253"/>
      <sheetName val="_입찰안.xls__입찰안.xls__입찰안.xls__255"/>
      <sheetName val="_입찰안.xls__입찰안.xls__입찰안.xls__258"/>
      <sheetName val="_입찰안.xls__입찰안.xls__입찰안.xls__222"/>
      <sheetName val="_입찰안.xls__입찰안.xls__입찰안.xls__200"/>
      <sheetName val="_입찰안.xls__입찰안.xls__입찰안.xls__199"/>
      <sheetName val="_입찰안.xls__입찰안.xls__입찰안.xls__202"/>
      <sheetName val="_입찰안.xls__입찰안.xls__입찰안.xls__193"/>
      <sheetName val="_입찰안.xls__입찰안.xls__입찰안.xls__191"/>
      <sheetName val="_입찰안.xls__입찰안.xls__입찰안.xls__196"/>
      <sheetName val="_입찰안.xls__입찰안.xls__입찰안.xls__192"/>
      <sheetName val="_입찰안.xls__입찰안.xls__입찰안.xls__194"/>
      <sheetName val="_입찰안.xls__입찰안.xls__입찰안.xls__195"/>
      <sheetName val="_입찰안.xls__입찰안.xls__입찰안.xls__197"/>
      <sheetName val="_입찰안.xls__입찰안.xls__입찰안.xls__198"/>
      <sheetName val="_입찰안.xls__입찰안.xls__입찰안.xls__201"/>
      <sheetName val="_입찰안.xls__입찰안.xls__입찰안.xls__203"/>
      <sheetName val="_입찰안.xls__입찰안.xls__입찰안.xls__205"/>
      <sheetName val="_입찰안.xls__입찰안.xls__입찰안.xls__206"/>
      <sheetName val="_입찰안.xls__입찰안.xls__입찰안.xls__204"/>
      <sheetName val="_입찰안.xls__입찰안.xls__입찰안.xls__207"/>
      <sheetName val="_입찰안.xls__입찰안.xls__입찰안.xls__208"/>
      <sheetName val="_입찰안.xls__입찰안.xls__입찰안.xls__209"/>
      <sheetName val="_입찰안.xls__입찰안.xls__입찰안.xls__211"/>
      <sheetName val="_입찰안.xls__입찰안.xls__입찰안.xls__210"/>
      <sheetName val="_입찰안.xls__입찰안.xls__입찰안.xls__212"/>
      <sheetName val="_입찰안.xls__입찰안.xls__입찰안.xls__213"/>
      <sheetName val="_입찰안.xls__입찰안.xls__입찰안.xls__214"/>
      <sheetName val="_입찰안.xls__입찰안.xls__입찰안.xls__216"/>
      <sheetName val="_입찰안.xls__입찰안.xls__입찰안.xls__217"/>
      <sheetName val="_입찰안.xls__입찰안.xls__입찰안.xls__215"/>
      <sheetName val="_입찰안.xls__입찰안.xls__입찰안.xls__218"/>
      <sheetName val="_입찰안.xls__입찰안.xls__입찰안.xls__220"/>
      <sheetName val="_입찰안.xls__입찰안.xls__입찰안.xls__221"/>
      <sheetName val="_입찰안.xls__입찰안.xls__입찰안.xls__219"/>
      <sheetName val="_입찰안.xls__입찰안.xls__입찰안.xls__226"/>
      <sheetName val="_입찰안.xls__입찰안.xls__입찰안.xls__225"/>
      <sheetName val="_입찰안.xls__입찰안.xls__입찰안.xls__223"/>
      <sheetName val="_입찰안.xls__입찰안.xls__입찰안.xls__224"/>
      <sheetName val="_입찰안.xls__입찰안.xls__입찰안.xls__228"/>
      <sheetName val="_입찰안.xls__입찰안.xls__입찰안.xls__227"/>
      <sheetName val="_입찰안.xls__입찰안.xls__입찰안.xls__230"/>
      <sheetName val="_입찰안.xls__입찰안.xls__입찰안.xls__229"/>
      <sheetName val="_입찰안.xls__입찰안.xls__입찰안.xls__231"/>
      <sheetName val="_입찰안.xls__입찰안.xls__입찰안.xls__235"/>
      <sheetName val="_입찰안.xls__입찰안.xls__입찰안.xls__238"/>
      <sheetName val="_입찰안.xls__입찰안.xls__입찰안.xls__237"/>
      <sheetName val="_입찰안.xls__입찰안.xls__입찰안.xls__232"/>
      <sheetName val="_입찰안.xls__입찰안.xls__입찰안.xls__233"/>
      <sheetName val="_입찰안.xls__입찰안.xls__입찰안.xls__234"/>
      <sheetName val="_입찰안.xls__입찰안.xls__입찰안.xls__236"/>
      <sheetName val="_입찰안.xls__입찰안.xls__입찰안.xls__240"/>
      <sheetName val="_입찰안.xls__입찰안.xls__입찰안.xls__239"/>
      <sheetName val="_입찰안.xls__입찰안.xls__입찰안.xls__246"/>
      <sheetName val="_입찰안.xls__입찰안.xls__입찰안.xls__241"/>
      <sheetName val="_입찰안.xls__입찰안.xls__입찰안.xls__242"/>
      <sheetName val="_입찰안.xls__입찰안.xls__입찰안.xls__243"/>
      <sheetName val="_입찰안.xls__입찰안.xls__입찰안.xls__244"/>
      <sheetName val="_입찰안.xls__입찰안.xls__입찰안.xls__245"/>
      <sheetName val="_입찰안.xls__입찰안.xls__입찰안.xls__248"/>
      <sheetName val="_입찰안.xls__입찰안.xls__입찰안.xls__247"/>
      <sheetName val="_입찰안.xls__입찰안.xls__입찰안.xls__249"/>
      <sheetName val="_입찰안.xls__입찰안.xls__입찰안.xls__250"/>
      <sheetName val="_입찰안.xls__입찰안.xls__입찰안.xls__251"/>
      <sheetName val="_입찰안.xls__입찰안.xls__입찰안.xls__252"/>
      <sheetName val="_입찰안.xls__입찰안.xls__입찰안.xls__254"/>
      <sheetName val="_입찰안.xls__입찰안.xls__입찰안.xls__259"/>
      <sheetName val="_입찰안.xls__입찰안.xls__입찰안.xls__256"/>
      <sheetName val="_입찰안.xls__입찰안.xls__입찰안.xls__257"/>
      <sheetName val="_입찰안.xls__입찰안.xls__입찰안.xls__260"/>
      <sheetName val="_입찰안.xls__입찰안.xls__입찰안.xls__261"/>
      <sheetName val="_입찰안.xls__입찰안.xls__입찰안.xls__264"/>
      <sheetName val="_입찰안.xls__입찰안.xls__입찰안.xls__263"/>
      <sheetName val="_입찰안.xls__입찰안.xls__입찰안.xls__262"/>
      <sheetName val="_입찰안.xls__입찰안.xls__입찰안.xls__265"/>
      <sheetName val="_입찰안.xls__입찰안.xls__입찰안.xls__266"/>
      <sheetName val="_입찰안.xls__입찰안.xls__입찰안.xls__270"/>
      <sheetName val="_입찰안.xls__입찰안.xls__입찰안.xls__272"/>
      <sheetName val="_입찰안.xls__입찰안.xls__입찰안.xls__271"/>
      <sheetName val="_입찰안.xls__입찰안.xls__입찰안.xls__283"/>
      <sheetName val="_입찰안.xls__입찰안.xls__입찰안.xls__285"/>
      <sheetName val="_입찰안.xls__입찰안.xls__입찰안.xls__284"/>
      <sheetName val="_입찰안.xls__입찰안.xls__입찰안.xls__282"/>
      <sheetName val="_입찰안.xls__입찰안.xls__입찰안.xls__273"/>
      <sheetName val="_입찰안.xls__입찰안.xls__입찰안.xls__274"/>
      <sheetName val="_입찰안.xls__입찰안.xls__입찰안.xls__275"/>
      <sheetName val="_입찰안.xls__입찰안.xls__입찰안.xls__276"/>
      <sheetName val="_입찰안.xls__입찰안.xls__입찰안.xls__278"/>
      <sheetName val="_입찰안.xls__입찰안.xls__입찰안.xls____5"/>
      <sheetName val="_입찰안.xls__입찰안.xls__입찰안.xls__277"/>
      <sheetName val="_입찰안.xls__입찰안.xls__입찰안.xls__280"/>
      <sheetName val="_입찰안.xls__입찰안.xls__입찰안.xls__279"/>
      <sheetName val="_입찰안.xls__입찰안.xls__입찰안.xls__281"/>
      <sheetName val="_입찰안.xls__입찰안.xls__입찰안.xls__286"/>
      <sheetName val="_입찰안.xls__입찰안.xls__입찰안.xls__287"/>
      <sheetName val="_입찰안.xls__입찰안.xls__입찰안.xls__289"/>
      <sheetName val="_입찰안.xls__입찰안.xls__입찰안.xls__288"/>
      <sheetName val="_입찰안.xls__입찰안.xls__입찰안.xls__290"/>
      <sheetName val="_입찰안.xls__입찰안.xls__입찰안.xls____6"/>
      <sheetName val="_입찰안.xls__입찰안_xls_직접뀀鞖_"/>
      <sheetName val="_입찰안.xls__입찰안_xls__입찰안_xls____2"/>
      <sheetName val="_입찰안.xls__입찰안.xls__입찰안.xls__291"/>
      <sheetName val="_입찰안.xls__입찰안.xls__입찰안.xls__298"/>
      <sheetName val="_입찰안.xls__입찰안.xls__입찰안.xls__292"/>
      <sheetName val="_입찰안.xls__입찰안.xls__입찰안.xls__294"/>
      <sheetName val="_입찰안.xls__입찰안.xls__입찰안.xls__293"/>
      <sheetName val="_입찰안.xls__입찰안.xls__입찰안.xls__295"/>
      <sheetName val="_입찰안.xls__입찰안.xls__입찰안.xls__297"/>
      <sheetName val="_입찰안.xls__입찰안.xls__입찰안.xls__296"/>
      <sheetName val="_입찰안.xls__입찰안.xls__입찰안.xls__299"/>
      <sheetName val="_입찰안.xls____2"/>
      <sheetName val="_입찰안.xls____3"/>
      <sheetName val="_입찰안.xls_B__2"/>
      <sheetName val="_입찰안.xls_B__3"/>
      <sheetName val="_입찰안_xls__입찰안_xls__입찰안_xls____4"/>
      <sheetName val="_입찰안.xls__입찰안.xls__입찰안.xls__316"/>
      <sheetName val="_입찰안.xls__입찰안.xls__입찰안.xls__302"/>
      <sheetName val="_입찰안.xls__입찰안.xls__입찰안.xls__300"/>
      <sheetName val="_입찰안.xls__입찰안.xls__입찰안.xls__301"/>
      <sheetName val="_입찰안.xls__입찰안.xls__입찰안.xls__313"/>
      <sheetName val="_입찰안.xls__입찰안.xls__입찰안.xls__304"/>
      <sheetName val="_입찰안.xls__입찰안.xls__입찰안.xls__303"/>
      <sheetName val="_입찰안.xls__입찰안.xls__입찰안.xls__306"/>
      <sheetName val="_입찰안.xls__입찰안.xls__입찰안.xls__305"/>
      <sheetName val="_입찰안.xls__입찰안.xls__입찰안.xls__308"/>
      <sheetName val="_입찰안.xls__입찰안.xls__입찰안.xls__307"/>
      <sheetName val="_입찰안.xls__입찰안.xls__입찰안.xls__309"/>
      <sheetName val="_입찰안.xls__입찰안.xls__입찰안.xls__310"/>
      <sheetName val="_입찰안.xls__입찰안.xls__입찰안.xls__311"/>
      <sheetName val="_입찰안.xls__입찰안.xls__입찰안.xls__312"/>
      <sheetName val="_입찰안.xls__입찰안.xls__입찰안.xls__314"/>
      <sheetName val="_입찰안.xls__입찰안.xls__입찰안.xls__315"/>
      <sheetName val="_입찰안.xls__입찰안.xls__입찰안.xls__319"/>
      <sheetName val="_입찰안.xls__입찰안.xls__입찰안.xls__318"/>
      <sheetName val="_입찰안.xls__입찰안.xls__입찰안.xls__317"/>
      <sheetName val="_입찰안.xls__입찰안.xls__입찰안.xls__321"/>
      <sheetName val="_입찰안.xls__입찰안.xls__입찰안.xls__320"/>
      <sheetName val="_입찰안.xls__입찰안.xls__입찰안.xls__322"/>
      <sheetName val="_입찰안.xls__입찰안.xls__입찰안.xls__323"/>
      <sheetName val="_입찰안.xls__입찰안.xls__입찰안.xls__324"/>
      <sheetName val="_입찰안.xls__입찰안.xls__입찰안.xls__339"/>
      <sheetName val="_입찰안.xls__입찰안.xls__입찰안.xls__338"/>
      <sheetName val="_입찰안.xls__입찰안.xls__입찰안.xls__337"/>
      <sheetName val="_입찰안.xls__입찰안.xls__입찰안.xls__335"/>
      <sheetName val="_입찰안.xls__입찰안.xls__입찰안.xls__328"/>
      <sheetName val="_입찰안.xls__입찰안.xls__입찰안.xls__326"/>
      <sheetName val="_입찰안.xls__입찰안.xls__입찰안.xls__330"/>
      <sheetName val="_입찰안.xls__입찰안.xls__입찰안.xls__325"/>
      <sheetName val="_입찰안.xls__입찰안.xls__입찰안.xls__327"/>
      <sheetName val="_입찰안.xls__입찰안.xls__입찰안.xls__332"/>
      <sheetName val="_입찰안.xls__입찰안.xls__입찰안.xls__331"/>
      <sheetName val="_입찰안.xls__입찰안.xls__입찰안.xls__329"/>
      <sheetName val="_입찰안.xls__입찰안.xls__입찰안.xls__334"/>
      <sheetName val="_입찰안.xls__입찰안.xls__입찰안.xls__336"/>
      <sheetName val="_입찰안.xls__입찰안.xls__입찰안.xls__333"/>
      <sheetName val="_입찰안.xls__입찰안.xls__입찰안.xls__341"/>
      <sheetName val="_입찰안.xls__입찰안.xls__입찰안.xls__340"/>
      <sheetName val="_입찰안.xls__입찰안.xls__입찰안.xls__744"/>
      <sheetName val="_입찰안.xls__입찰안.xls__입찰안.xls__343"/>
      <sheetName val="_입찰안.xls__입찰안.xls__입찰안.xls__347"/>
      <sheetName val="_입찰안.xls__입찰안.xls__입찰안.xls__342"/>
      <sheetName val="_입찰안.xls__입찰안.xls__입찰안.xls__355"/>
      <sheetName val="_입찰안.xls__입찰안.xls__입찰안.xls__346"/>
      <sheetName val="_입찰안.xls__입찰안.xls__입찰안.xls__344"/>
      <sheetName val="_입찰안.xls__입찰안.xls__입찰안.xls__345"/>
      <sheetName val="_입찰안.xls__입찰안.xls__입찰안.xls__375"/>
      <sheetName val="_입찰안.xls__입찰안.xls__입찰안.xls__348"/>
      <sheetName val="_입찰안.xls__입찰안.xls__입찰안.xls__349"/>
      <sheetName val="_입찰안.xls__입찰안.xls__입찰안.xls__351"/>
      <sheetName val="_입찰안.xls__입찰안.xls__입찰안.xls__350"/>
      <sheetName val="_입찰안.xls__입찰안.xls__입찰안.xls__352"/>
      <sheetName val="_입찰안.xls__입찰안.xls__입찰안.xls__353"/>
      <sheetName val="_입찰안.xls__입찰안.xls__입찰안.xls__354"/>
      <sheetName val="_입찰안.xls__입찰안.xls__입찰안.xls__357"/>
      <sheetName val="_입찰안.xls__입찰안.xls__입찰안.xls__356"/>
      <sheetName val="_입찰안.xls__입찰안.xls__입찰안.xls__389"/>
      <sheetName val="_입찰안.xls__입찰안.xls__입찰안.xls__358"/>
      <sheetName val="_입찰안.xls__입찰안.xls__입찰안.xls__359"/>
      <sheetName val="_입찰안.xls__입찰안.xls__입찰안.xls__360"/>
      <sheetName val="_입찰안.xls__입찰안.xls__입찰안.xls__361"/>
      <sheetName val="_입찰안.xls__입찰안.xls__입찰안.xls__362"/>
      <sheetName val="_입찰안.xls__입찰안.xls__입찰안.xls__363"/>
      <sheetName val="_입찰안.xls__입찰안.xls__입찰안.xls__364"/>
      <sheetName val="_입찰안.xls__입찰안.xls__입찰안.xls__365"/>
      <sheetName val="_입찰안.xls__입찰안.xls__입찰안.xls__366"/>
      <sheetName val="_입찰안.xls__입찰안.xls__입찰안.xls__367"/>
      <sheetName val="_입찰안.xls__입찰안.xls__입찰안.xls__368"/>
      <sheetName val="_입찰안.xls__입찰안.xls__입찰안.xls__370"/>
      <sheetName val="_입찰안.xls__입찰안.xls__입찰안.xls__369"/>
      <sheetName val="_입찰안.xls__입찰안.xls__입찰안.xls__373"/>
      <sheetName val="_입찰안.xls__입찰안.xls__입찰안.xls__371"/>
      <sheetName val="_입찰안.xls__입찰안.xls__입찰안.xls__372"/>
      <sheetName val="_입찰안.xls__입찰안.xls__입찰안.xls__374"/>
      <sheetName val="_입찰안.xls__입찰안.xls__입찰안.xls__390"/>
      <sheetName val="_입찰안.xls__입찰안.xls__입찰안.xls__388"/>
      <sheetName val="_입찰안.xls__입찰안.xls__입찰안.xls__376"/>
      <sheetName val="_입찰안.xls__입찰안.xls__입찰안.xls__377"/>
      <sheetName val="_입찰안.xls__입찰안.xls__입찰안.xls__378"/>
      <sheetName val="_입찰안.xls__입찰안.xls__입찰안.xls__379"/>
      <sheetName val="_입찰안.xls__입찰안.xls__입찰안.xls__380"/>
      <sheetName val="_입찰안.xls__입찰안.xls__입찰안.xls__381"/>
      <sheetName val="_입찰안.xls__입찰안.xls__입찰안.xls__382"/>
      <sheetName val="_입찰안.xls__입찰안.xls__입찰안.xls__384"/>
      <sheetName val="_입찰안.xls__입찰안.xls__입찰안.xls__383"/>
      <sheetName val="_입찰안.xls__입찰안.xls__입찰안.xls__387"/>
      <sheetName val="_입찰안.xls__입찰안.xls__입찰안.xls__385"/>
      <sheetName val="_입찰안.xls__입찰안.xls__입찰안.xls__386"/>
      <sheetName val="_입찰안.xls__입찰안.xls__입찰안.xls__412"/>
      <sheetName val="_입찰안.xls__입찰안.xls__입찰안.xls__419"/>
      <sheetName val="_입찰안.xls__입찰안.xls__입찰안.xls__391"/>
      <sheetName val="_입찰안.xls__입찰안.xls__입찰안.xls__392"/>
      <sheetName val="_입찰안.xls__입찰안.xls__입찰안.xls__394"/>
      <sheetName val="_입찰안.xls__입찰안.xls__입찰안.xls__393"/>
      <sheetName val="_입찰안.xls__입찰안.xls__입찰안.xls__395"/>
      <sheetName val="_입찰안.xls__입찰안.xls__입찰안.xls__396"/>
      <sheetName val="_입찰안.xls__입찰안.xls__입찰안.xls__397"/>
      <sheetName val="_입찰안.xls__입찰안.xls__입찰안.xls__398"/>
      <sheetName val="_입찰안.xls__입찰안.xls__입찰안.xls__399"/>
      <sheetName val="_입찰안.xls__입찰안.xls__입찰안.xls__400"/>
      <sheetName val="_입찰안.xls__입찰안.xls__입찰안.xls__401"/>
      <sheetName val="_입찰안.xls__입찰안.xls__입찰안.xls__402"/>
      <sheetName val="_입찰안.xls__입찰안.xls__입찰안.xls__403"/>
      <sheetName val="_입찰안.xls__입찰안.xls__입찰안.xls__405"/>
      <sheetName val="_입찰안.xls__입찰안.xls__입찰안.xls__404"/>
      <sheetName val="_입찰안.xls__입찰안.xls__입찰안.xls__406"/>
      <sheetName val="_입찰안.xls__입찰안.xls__입찰안.xls__407"/>
      <sheetName val="_입찰안.xls__입찰안.xls__입찰안.xls__409"/>
      <sheetName val="_입찰안.xls__입찰안.xls__입찰안.xls__408"/>
      <sheetName val="_입찰안.xls__입찰안.xls__입찰안.xls__410"/>
      <sheetName val="_입찰안.xls__입찰안.xls__입찰안.xls__411"/>
      <sheetName val="_입찰안.xls__입찰안.xls__입찰안.xls__418"/>
      <sheetName val="_입찰안.xls__입찰안.xls__입찰안.xls__416"/>
      <sheetName val="_입찰안.xls__입찰안.xls__입찰안.xls__413"/>
      <sheetName val="_입찰안.xls__입찰안.xls__입찰안.xls__414"/>
      <sheetName val="_입찰안.xls__입찰안.xls__입찰안.xls__415"/>
      <sheetName val="_입찰안.xls__입찰안.xls__입찰안.xls__417"/>
      <sheetName val="_입찰안.xls__입찰안.xls__입찰안.xls__421"/>
      <sheetName val="_입찰안.xls__입찰안.xls__입찰안.xls__420"/>
      <sheetName val="_입찰안.xls__입찰안.xls__입찰안.xls__483"/>
      <sheetName val="_입찰안.xls__입찰안.xls__입찰안.xls__424"/>
      <sheetName val="_입찰안.xls__입찰안.xls__입찰안.xls__422"/>
      <sheetName val="_입찰안.xls__입찰안.xls__입찰안.xls__423"/>
      <sheetName val="_입찰안.xls__입찰안.xls__입찰안.xls__426"/>
      <sheetName val="_입찰안.xls__입찰안.xls__입찰안.xls__425"/>
      <sheetName val="_입찰안.xls__입찰안.xls__입찰안.xls__427"/>
      <sheetName val="_입찰안.xls__입찰안.xls__입찰안.xls__485"/>
      <sheetName val="_입찰안.xls__입찰안.xls__입찰안.xls__428"/>
      <sheetName val="_입찰안.xls__입찰안.xls__입찰안.xls__429"/>
      <sheetName val="_입찰안.xls__입찰안.xls__입찰안.xls__432"/>
      <sheetName val="_입찰안.xls__입찰안.xls__입찰안.xls__430"/>
      <sheetName val="_입찰안.xls__입찰안.xls__입찰안.xls__431"/>
      <sheetName val="_입찰안.xls__입찰안.xls__입찰안.xls__433"/>
      <sheetName val="_입찰안.xls__입찰안.xls__입찰안.xls__435"/>
      <sheetName val="_입찰안.xls__입찰안.xls__입찰안.xls__434"/>
      <sheetName val="_입찰안.xls__입찰안.xls__입찰안.xls__436"/>
      <sheetName val="_입찰안.xls__입찰안.xls__입찰안.xls__437"/>
      <sheetName val="_입찰안.xls__입찰안.xls__입찰안.xls__438"/>
      <sheetName val="_입찰안.xls__입찰안.xls__입찰안.xls__439"/>
      <sheetName val="_입찰안.xls__입찰안.xls__입찰안.xls__441"/>
      <sheetName val="_입찰안.xls__입찰안.xls__입찰안.xls__440"/>
      <sheetName val="_입찰안.xls__입찰안.xls__입찰안.xls__442"/>
      <sheetName val="_입찰안.xls__입찰안.xls__입찰안.xls__443"/>
      <sheetName val="_입찰안.xls__입찰안.xls__입찰안.xls__444"/>
      <sheetName val="_입찰안.xls__입찰안.xls__입찰안.xls__446"/>
      <sheetName val="_입찰안.xls__입찰안.xls__입찰안.xls__445"/>
      <sheetName val="_입찰안.xls__입찰안.xls__입찰안.xls__450"/>
      <sheetName val="_입찰안.xls__입찰안.xls__입찰안.xls__447"/>
      <sheetName val="_입찰안.xls__입찰안.xls__입찰안.xls__448"/>
      <sheetName val="_입찰안.xls__입찰안.xls__입찰안.xls__449"/>
      <sheetName val="_입찰안.xls__입찰안.xls__입찰안.xls__452"/>
      <sheetName val="_입찰안.xls__입찰안.xls__입찰안.xls__451"/>
      <sheetName val="_입찰안.xls__입찰안.xls__입찰안.xls__453"/>
      <sheetName val="_입찰안.xls__입찰안.xls__입찰안.xls__454"/>
      <sheetName val="_입찰안.xls__입찰안.xls__입찰안.xls__455"/>
      <sheetName val="_입찰안.xls__입찰안.xls__입찰안.xls__456"/>
      <sheetName val="_입찰안.xls__입찰안.xls__입찰안.xls__457"/>
      <sheetName val="_입찰안.xls__입찰안.xls__입찰안.xls__458"/>
      <sheetName val="_입찰안.xls__입찰안.xls__입찰안.xls__459"/>
      <sheetName val="_입찰안.xls__입찰안.xls__입찰안.xls__460"/>
      <sheetName val="_입찰안.xls__입찰안.xls__입찰안.xls__462"/>
      <sheetName val="_입찰안.xls__입찰안.xls__입찰안.xls__461"/>
      <sheetName val="_입찰안.xls__입찰안.xls__입찰안.xls__463"/>
      <sheetName val="_입찰안.xls__입찰안.xls__입찰안.xls__464"/>
      <sheetName val="_입찰안.xls__입찰안.xls__입찰안.xls__465"/>
      <sheetName val="_입찰안.xls__입찰안.xls__입찰안.xls__466"/>
      <sheetName val="_입찰안.xls__입찰안.xls__입찰안.xls__467"/>
      <sheetName val="_입찰안.xls__입찰안.xls__입찰안.xls__468"/>
      <sheetName val="_입찰안.xls__입찰안.xls__입찰안.xls__470"/>
      <sheetName val="_입찰안.xls__입찰안.xls__입찰안.xls__469"/>
      <sheetName val="_입찰안.xls__입찰안.xls__입찰안.xls__472"/>
      <sheetName val="_입찰안.xls__입찰안.xls__입찰안.xls__471"/>
      <sheetName val="_입찰안.xls__입찰안.xls__입찰안.xls__476"/>
      <sheetName val="_입찰안.xls__입찰안.xls__입찰안.xls__474"/>
      <sheetName val="_입찰안.xls__입찰안.xls__입찰안.xls__473"/>
      <sheetName val="_입찰안.xls__입찰안.xls__입찰안.xls__475"/>
      <sheetName val="_입찰안.xls__입찰안.xls__입찰안.xls__478"/>
      <sheetName val="_입찰안.xls__입찰안.xls__입찰안.xls__477"/>
      <sheetName val="_입찰안.xls__입찰안.xls__입찰안.xls__480"/>
      <sheetName val="_입찰안.xls__입찰안.xls__입찰안.xls__479"/>
      <sheetName val="_입찰안.xls__입찰안.xls__입찰안.xls__482"/>
      <sheetName val="_입찰안.xls__입찰안.xls__입찰안.xls__481"/>
      <sheetName val="_입찰안.xls__입찰안.xls__입찰안.xls__486"/>
      <sheetName val="_입찰안.xls__입찰안.xls__입찰안.xls__484"/>
      <sheetName val="_입찰안.xls__입찰안.xls__입찰안.xls__496"/>
      <sheetName val="_입찰안.xls__입찰안.xls__입찰안.xls__487"/>
      <sheetName val="_입찰안.xls__입찰안.xls__입찰안.xls__488"/>
      <sheetName val="_입찰안.xls__입찰안.xls__입찰안.xls__527"/>
      <sheetName val="_입찰안.xls__입찰안.xls__입찰안.xls__521"/>
      <sheetName val="_입찰안.xls__입찰안.xls__입찰안.xls__489"/>
      <sheetName val="_입찰안.xls__입찰안.xls__입찰안.xls__490"/>
      <sheetName val="_입찰안.xls__입찰안.xls__입찰안.xls__492"/>
      <sheetName val="_입찰안.xls__입찰안.xls__입찰안.xls__491"/>
      <sheetName val="_입찰안.xls__입찰안.xls__입찰안.xls__495"/>
      <sheetName val="_입찰안.xls__입찰안.xls__입찰안.xls__494"/>
      <sheetName val="_입찰안.xls__입찰안.xls__입찰안.xls__493"/>
      <sheetName val="_입찰안.xls__입찰안.xls__입찰안.xls__512"/>
      <sheetName val="_입찰안.xls__입찰안.xls__입찰안.xls__502"/>
      <sheetName val="_입찰안.xls__입찰안.xls__입찰안.xls__499"/>
      <sheetName val="_입찰안.xls__입찰안.xls__입찰안.xls__497"/>
      <sheetName val="_입찰안.xls__입찰안.xls__입찰안.xls__498"/>
      <sheetName val="_입찰안.xls__입찰안.xls__입찰안.xls__500"/>
      <sheetName val="_입찰안.xls__입찰안.xls__입찰안.xls__501"/>
      <sheetName val="_입찰안.xls__입찰안.xls__입찰안.xls__504"/>
      <sheetName val="_입찰안.xls__입찰안.xls__입찰안.xls__503"/>
      <sheetName val="_입찰안.xls__입찰안.xls__입찰안.xls__505"/>
      <sheetName val="_입찰안.xls__입찰안.xls__입찰안.xls__508"/>
      <sheetName val="_입찰안.xls__입찰안.xls__입찰안.xls__506"/>
      <sheetName val="_입찰안.xls__입찰안.xls__입찰안.xls__507"/>
      <sheetName val="_입찰안.xls__입찰안.xls__입찰안.xls__509"/>
      <sheetName val="_입찰안.xls__입찰안.xls__입찰안.xls__511"/>
      <sheetName val="_입찰안.xls__입찰안.xls__입찰안.xls__510"/>
      <sheetName val="_입찰안.xls__입찰안.xls__입찰안.xls__514"/>
      <sheetName val="_입찰안.xls__입찰안.xls__입찰안.xls__513"/>
      <sheetName val="_입찰안.xls__입찰안.xls__입찰안.xls__515"/>
      <sheetName val="_입찰안.xls__입찰안.xls__입찰안.xls__517"/>
      <sheetName val="_입찰안.xls__입찰안.xls__입찰안.xls__516"/>
      <sheetName val="_입찰안.xls__입찰안.xls__입찰안.xls__518"/>
      <sheetName val="_입찰안.xls__입찰안.xls__입찰안.xls__520"/>
      <sheetName val="_입찰안.xls__입찰안.xls__입찰안.xls__519"/>
      <sheetName val="_입찰안.xls__입찰안.xls__입찰안.xls__526"/>
      <sheetName val="_입찰안.xls__입찰안.xls__입찰안.xls__523"/>
      <sheetName val="_입찰안.xls__입찰안.xls__입찰안.xls__522"/>
      <sheetName val="_입찰안.xls__입찰안.xls__입찰안.xls__524"/>
      <sheetName val="_입찰안.xls__입찰안.xls__입찰안.xls__525"/>
      <sheetName val="_입찰안.xls__입찰안.xls__입찰안.xls__533"/>
      <sheetName val="_입찰안.xls__입찰안.xls__입찰안.xls__529"/>
      <sheetName val="_입찰안.xls__입찰안.xls__입찰안.xls__528"/>
      <sheetName val="_입찰안.xls__입찰안.xls__입찰안.xls__530"/>
      <sheetName val="_입찰안.xls__입찰안.xls__입찰안.xls__531"/>
      <sheetName val="_입찰안.xls__입찰안.xls__입찰안.xls__562"/>
      <sheetName val="_입찰안.xls__입찰안.xls__입찰안.xls__532"/>
      <sheetName val="_입찰안.xls__입찰안.xls__입찰안.xls__574"/>
      <sheetName val="_입찰안.xls__입찰안.xls__입찰안.xls__535"/>
      <sheetName val="_입찰안.xls__입찰안.xls__입찰안.xls__534"/>
      <sheetName val="_입찰안.xls__입찰안.xls__입찰안.xls__536"/>
      <sheetName val="_입찰안.xls__입찰안.xls__입찰안.xls__537"/>
      <sheetName val="_입찰안.xls__입찰안.xls__입찰안.xls__538"/>
      <sheetName val="_입찰안.xls__입찰안.xls__입찰안.xls__539"/>
      <sheetName val="_입찰안.xls__입찰안.xls__입찰안.xls__541"/>
      <sheetName val="_입찰안.xls__입찰안.xls__입찰안.xls__540"/>
      <sheetName val="_입찰안.xls__입찰안.xls__입찰안.xls__542"/>
      <sheetName val="_입찰안.xls__입찰안.xls__입찰안.xls__543"/>
      <sheetName val="_입찰안.xls__입찰안.xls__입찰안.xls__544"/>
      <sheetName val="_입찰안.xls__입찰안.xls__입찰안.xls__546"/>
      <sheetName val="_입찰안.xls__입찰안.xls__입찰안.xls__545"/>
      <sheetName val="_입찰안.xls__입찰안.xls__입찰안.xls__547"/>
      <sheetName val="_입찰안.xls__입찰안.xls__입찰안.xls__548"/>
      <sheetName val="_입찰안.xls__입찰안.xls__입찰안.xls__549"/>
      <sheetName val="_입찰안.xls__입찰안.xls__입찰안.xls__551"/>
      <sheetName val="_입찰안.xls__입찰안.xls__입찰안.xls__550"/>
      <sheetName val="_입찰안.xls__입찰안.xls__입찰안.xls__554"/>
      <sheetName val="_입찰안.xls__입찰안.xls__입찰안.xls__552"/>
      <sheetName val="_입찰안.xls__입찰안.xls__입찰안.xls__553"/>
      <sheetName val="_입찰안.xls__입찰안.xls__입찰안.xls__556"/>
      <sheetName val="_입찰안.xls__입찰안.xls__입찰안.xls__555"/>
      <sheetName val="_입찰안.xls__입찰안.xls__입찰안.xls__559"/>
      <sheetName val="_입찰안.xls__입찰안.xls__입찰안.xls__557"/>
      <sheetName val="_입찰안.xls__입찰안.xls__입찰안.xls__558"/>
      <sheetName val="_입찰안.xls__입찰안.xls__입찰안.xls__561"/>
      <sheetName val="_입찰안.xls__입찰안.xls__입찰안.xls__560"/>
      <sheetName val="_입찰안.xls__입찰안.xls__입찰안.xls__563"/>
      <sheetName val="_입찰안.xls__입찰안.xls__입찰안.xls__564"/>
      <sheetName val="_입찰안.xls__입찰안.xls__입찰안.xls__575"/>
      <sheetName val="_입찰안.xls__입찰안.xls__입찰안.xls__566"/>
      <sheetName val="_입찰안.xls__입찰안.xls__입찰안.xls__565"/>
      <sheetName val="_입찰안.xls__입찰안.xls__입찰안.xls__567"/>
      <sheetName val="_입찰안.xls__입찰안.xls__입찰안.xls__568"/>
      <sheetName val="_입찰안.xls__입찰안.xls__입찰안.xls__569"/>
      <sheetName val="_입찰안.xls__입찰안.xls__입찰안.xls__570"/>
      <sheetName val="_입찰안.xls__입찰안.xls__입찰안.xls__571"/>
      <sheetName val="_입찰안.xls__입찰안.xls__입찰안.xls__572"/>
      <sheetName val="_입찰안.xls__입찰안.xls__입찰안.xls__573"/>
      <sheetName val="_입찰안.xls__입찰안.xls__입찰안.xls__576"/>
      <sheetName val="_입찰안.xls__입찰안.xls__입찰안.xls__585"/>
      <sheetName val="_입찰안.xls__입찰안.xls__입찰안.xls__577"/>
      <sheetName val="_입찰안.xls__입찰안.xls__입찰안.xls__578"/>
      <sheetName val="_입찰안.xls__입찰안.xls__입찰안.xls__579"/>
      <sheetName val="_입찰안.xls__입찰안.xls__입찰안.xls__580"/>
      <sheetName val="_입찰안.xls__입찰안.xls__입찰안.xls__581"/>
      <sheetName val="_입찰안.xls__입찰안.xls__입찰안.xls__582"/>
      <sheetName val="_입찰안.xls__입찰안.xls__입찰안.xls__583"/>
      <sheetName val="_입찰안.xls__입찰안.xls__입찰안.xls__584"/>
      <sheetName val="_입찰안.xls__입찰안.xls__입찰안.xls__589"/>
      <sheetName val="_입찰안.xls__입찰안.xls__입찰안.xls__590"/>
      <sheetName val="_입찰안.xls__입찰안.xls__입찰안.xls__586"/>
      <sheetName val="_입찰안.xls__입찰안.xls__입찰안.xls__587"/>
      <sheetName val="_입찰안.xls__입찰안.xls__입찰안.xls__588"/>
      <sheetName val="_입찰안.xls__입찰안.xls__입찰안.xls__591"/>
      <sheetName val="_입찰안.xls__입찰안.xls__입찰안.xls__597"/>
      <sheetName val="_입찰안.xls__입찰안.xls__입찰안.xls__596"/>
      <sheetName val="_입찰안.xls__입찰안.xls__입찰안.xls__593"/>
      <sheetName val="_입찰안.xls__입찰안.xls__입찰안.xls__592"/>
      <sheetName val="_입찰안.xls__입찰안.xls__입찰안.xls__594"/>
      <sheetName val="_입찰안.xls__입찰안.xls__입찰안.xls__595"/>
      <sheetName val="_입찰안.xls__입찰안.xls__입찰안.xls__614"/>
      <sheetName val="_입찰안.xls__입찰안.xls__입찰안.xls__598"/>
      <sheetName val="_입찰안.xls__입찰안.xls__입찰안.xls__599"/>
      <sheetName val="_입찰안.xls__입찰안.xls__입찰안.xls__600"/>
      <sheetName val="_입찰안.xls__입찰안.xls__입찰안.xls__628"/>
      <sheetName val="_입찰안.xls__입찰안.xls__입찰안.xls__601"/>
      <sheetName val="_입찰안.xls__입찰안.xls__입찰안.xls__602"/>
      <sheetName val="_입찰안.xls__입찰안.xls__입찰안.xls__606"/>
      <sheetName val="_입찰안.xls__입찰안.xls__입찰안.xls__603"/>
      <sheetName val="_입찰안.xls__입찰안.xls__입찰안.xls__604"/>
      <sheetName val="_입찰안.xls__입찰안.xls__입찰안.xls__605"/>
      <sheetName val="_입찰안.xls__입찰안.xls__입찰안.xls__607"/>
      <sheetName val="_입찰안.xls__입찰안.xls__입찰안.xls__608"/>
      <sheetName val="_입찰안.xls__입찰안.xls__입찰안.xls__609"/>
      <sheetName val="_입찰안.xls__입찰안.xls__입찰안.xls__610"/>
      <sheetName val="_입찰안.xls__입찰안.xls__입찰안.xls__613"/>
      <sheetName val="_입찰안.xls__입찰안.xls__입찰안.xls__611"/>
      <sheetName val="_입찰안.xls__입찰안.xls__입찰안.xls__612"/>
      <sheetName val="_입찰안.xls__입찰안.xls__입찰안.xls__615"/>
      <sheetName val="_입찰안.xls__입찰안.xls__입찰안.xls__616"/>
      <sheetName val="_입찰안.xls__입찰안.xls__입찰안.xls__617"/>
      <sheetName val="_입찰안.xls__입찰안.xls__입찰안.xls__618"/>
      <sheetName val="_입찰안.xls__입찰안.xls__입찰안.xls__619"/>
      <sheetName val="_입찰안.xls__입찰안.xls__입찰안.xls__620"/>
      <sheetName val="_입찰안.xls__입찰안.xls__입찰안.xls__621"/>
      <sheetName val="_입찰안.xls__입찰안.xls__입찰안.xls__622"/>
      <sheetName val="_입찰안.xls__입찰안.xls__입찰안.xls__623"/>
      <sheetName val="_입찰안.xls__입찰안.xls__입찰안.xls__624"/>
      <sheetName val="_입찰안.xls__입찰안.xls__입찰안.xls__625"/>
      <sheetName val="_입찰안.xls__입찰안.xls__입찰안.xls__626"/>
      <sheetName val="_입찰안.xls__입찰안.xls__입찰안.xls__627"/>
      <sheetName val="_입찰안.xls__입찰안.xls__입찰안.xls__635"/>
      <sheetName val="_입찰안.xls__입찰안.xls__입찰안.xls__629"/>
      <sheetName val="_입찰안.xls__입찰안.xls__입찰안.xls__630"/>
      <sheetName val="_입찰안.xls__입찰안.xls__입찰안.xls__631"/>
      <sheetName val="_입찰안.xls__입찰안.xls__입찰안.xls__632"/>
      <sheetName val="_입찰안.xls__입찰안.xls__입찰안.xls__633"/>
      <sheetName val="_입찰안.xls__입찰안.xls__입찰안.xls__634"/>
      <sheetName val="_입찰안.xls__입찰안.xls__입찰안.xls__639"/>
      <sheetName val="_입찰안.xls__입찰안.xls__입찰안.xls__636"/>
      <sheetName val="_입찰안.xls__입찰안.xls__입찰안.xls__638"/>
      <sheetName val="_입찰안.xls__입찰안.xls__입찰안.xls__637"/>
      <sheetName val="_입찰안.xls__입찰안.xls__입찰안.xls__640"/>
      <sheetName val="_입찰안.xls__입찰안.xls__입찰안.xls__641"/>
      <sheetName val="_입찰안.xls__입찰안.xls__입찰안.xls__644"/>
      <sheetName val="_입찰안.xls__입찰안.xls__입찰안.xls__642"/>
      <sheetName val="_입찰안.xls__입찰안.xls__입찰안.xls__643"/>
      <sheetName val="_입찰안.xls__입찰안.xls__입찰안.xls__647"/>
      <sheetName val="_입찰안.xls__입찰안.xls__입찰안.xls__645"/>
      <sheetName val="_입찰안.xls__입찰안.xls__입찰안.xls__646"/>
      <sheetName val="_입찰안.xls__입찰안.xls__입찰안.xls__667"/>
      <sheetName val="_입찰안.xls__입찰안.xls__입찰안.xls__651"/>
      <sheetName val="_입찰안.xls__입찰안.xls__입찰안.xls__649"/>
      <sheetName val="_입찰안.xls__입찰안.xls__입찰안.xls__648"/>
      <sheetName val="_입찰안.xls__입찰안.xls__입찰안.xls__650"/>
      <sheetName val="_입찰안.xls__입찰안.xls__입찰안.xls__652"/>
      <sheetName val="_입찰안.xls__입찰안.xls__입찰안.xls__654"/>
      <sheetName val="_입찰안.xls__입찰안.xls__입찰안.xls__653"/>
      <sheetName val="_입찰안.xls__입찰안.xls__입찰안.xls__672"/>
      <sheetName val="_입찰안.xls__입찰안.xls__입찰안.xls__655"/>
      <sheetName val="_입찰안.xls__입찰안.xls__입찰안.xls__656"/>
      <sheetName val="_입찰안.xls__입찰안.xls__입찰안.xls__657"/>
      <sheetName val="_입찰안.xls__입찰안.xls__입찰안.xls__658"/>
      <sheetName val="_입찰안.xls__입찰안.xls__입찰안.xls__660"/>
      <sheetName val="_입찰안.xls__입찰안.xls__입찰안.xls__659"/>
      <sheetName val="_입찰안.xls__입찰안.xls__입찰안.xls__661"/>
      <sheetName val="_입찰안.xls__입찰안.xls__입찰안.xls__662"/>
      <sheetName val="_입찰안.xls__입찰안.xls__입찰안.xls__663"/>
      <sheetName val="_입찰안.xls__입찰안.xls__입찰안.xls__664"/>
      <sheetName val="_입찰안.xls__입찰안.xls__입찰안.xls__666"/>
      <sheetName val="_입찰안.xls__입찰안.xls__입찰안.xls__665"/>
      <sheetName val="_입찰안.xls__입찰안.xls__입찰안.xls__684"/>
      <sheetName val="_입찰안.xls__입찰안.xls__입찰안.xls__668"/>
      <sheetName val="_입찰안.xls__입찰안.xls__입찰안.xls__669"/>
      <sheetName val="_입찰안.xls__입찰안.xls__입찰안.xls__670"/>
      <sheetName val="_입찰안.xls__입찰안.xls__입찰안.xls__671"/>
      <sheetName val="_입찰안.xls__입찰안.xls__입찰안.xls__674"/>
      <sheetName val="_입찰안.xls__입찰안.xls__입찰안.xls__673"/>
      <sheetName val="_입찰안.xls__입찰안.xls__입찰안.xls__675"/>
      <sheetName val="_입찰안.xls__입찰안.xls__입찰안.xls__693"/>
      <sheetName val="_입찰안.xls__입찰안.xls__입찰안.xls__676"/>
      <sheetName val="_입찰안.xls__입찰안.xls__입찰안.xls__678"/>
      <sheetName val="_입찰안.xls__입찰안.xls__입찰안.xls__677"/>
      <sheetName val="_입찰안.xls__입찰안.xls__입찰안.xls__679"/>
      <sheetName val="_입찰안.xls__입찰안.xls__입찰안.xls__680"/>
      <sheetName val="_입찰안.xls__입찰안.xls__입찰안.xls__681"/>
      <sheetName val="_입찰안.xls__입찰안.xls__입찰안.xls__682"/>
      <sheetName val="_입찰안.xls__입찰안.xls__입찰안.xls__683"/>
      <sheetName val="_입찰안.xls__입찰안.xls__입찰안.xls__685"/>
      <sheetName val="_입찰안.xls__입찰안.xls__입찰안.xls__686"/>
      <sheetName val="_입찰안.xls__입찰안.xls__입찰안.xls__687"/>
      <sheetName val="_입찰안.xls__입찰안.xls__입찰안.xls__688"/>
      <sheetName val="_입찰안.xls__입찰안.xls__입찰안.xls__692"/>
      <sheetName val="_입찰안.xls__입찰안.xls__입찰안.xls__689"/>
      <sheetName val="_입찰안.xls__입찰안.xls__입찰안.xls__690"/>
      <sheetName val="_입찰안.xls__입찰안.xls__입찰안.xls__691"/>
      <sheetName val="_입찰안.xls__입찰안.xls__입찰안.xls__699"/>
      <sheetName val="_입찰안.xls__입찰안.xls__입찰안.xls__694"/>
      <sheetName val="_입찰안.xls__입찰안.xls__입찰안.xls__695"/>
      <sheetName val="_입찰안.xls__입찰안.xls__입찰안.xls__698"/>
      <sheetName val="_입찰안.xls__입찰안.xls__입찰안.xls__696"/>
      <sheetName val="_입찰안.xls__입찰안.xls__입찰안.xls__697"/>
      <sheetName val="_입찰안.xls__입찰안.xls__입찰안.xls__718"/>
      <sheetName val="_입찰안.xls__입찰안.xls__입찰안.xls__704"/>
      <sheetName val="_입찰안.xls__입찰안.xls__입찰안.xls__700"/>
      <sheetName val="_입찰안.xls__입찰안.xls__입찰안.xls__701"/>
      <sheetName val="_입찰안.xls__입찰안.xls__입찰안.xls__702"/>
      <sheetName val="_입찰안.xls__입찰안.xls__입찰안.xls__703"/>
      <sheetName val="_입찰안.xls__입찰안.xls__입찰안.xls__705"/>
      <sheetName val="_입찰안.xls__입찰안.xls__입찰안.xls__706"/>
      <sheetName val="_입찰안.xls__입찰안.xls__입찰안.xls__707"/>
      <sheetName val="_입찰안.xls__입찰안.xls__입찰안.xls__708"/>
      <sheetName val="_입찰안.xls__입찰안.xls__입찰안.xls__728"/>
      <sheetName val="_입찰안.xls__입찰안.xls__입찰안.xls__710"/>
      <sheetName val="_입찰안.xls__입찰안.xls__입찰안.xls__709"/>
      <sheetName val="_입찰안.xls__입찰안.xls__입찰안.xls__711"/>
      <sheetName val="_입찰안.xls__입찰안.xls__입찰안.xls__712"/>
      <sheetName val="_입찰안.xls__입찰안.xls__입찰안.xls__713"/>
      <sheetName val="_입찰안.xls__입찰안.xls__입찰안.xls__715"/>
      <sheetName val="_입찰안.xls__입찰안.xls__입찰안.xls__714"/>
      <sheetName val="_입찰안.xls__입찰안.xls__입찰안.xls__716"/>
      <sheetName val="_입찰안.xls__입찰안.xls__입찰안.xls__717"/>
      <sheetName val="_입찰안.xls__입찰안.xls__입찰안.xls__720"/>
      <sheetName val="_입찰안.xls__입찰안.xls__입찰안.xls__719"/>
      <sheetName val="_입찰안.xls__입찰안.xls__입찰안.xls__721"/>
      <sheetName val="_입찰안.xls__입찰안.xls__입찰안.xls__722"/>
      <sheetName val="_입찰안.xls__입찰안.xls__입찰안.xls__723"/>
      <sheetName val="_입찰안.xls__입찰안.xls__입찰안.xls__724"/>
      <sheetName val="_입찰안.xls__입찰안.xls__입찰안.xls__725"/>
      <sheetName val="_입찰안.xls__입찰안.xls__입찰안.xls__726"/>
      <sheetName val="_입찰안.xls__입찰안.xls__입찰안.xls__727"/>
      <sheetName val="_입찰안.xls__입찰안.xls__입찰안.xls__729"/>
      <sheetName val="_입찰안.xls__입찰안.xls__입찰안.xls__730"/>
      <sheetName val="_입찰안.xls__입찰안.xls__입찰안.xls__732"/>
      <sheetName val="_입찰안.xls__입찰안.xls__입찰안.xls__731"/>
      <sheetName val="_입찰안.xls__입찰안.xls__입찰안.xls__739"/>
      <sheetName val="_입찰안.xls__입찰안.xls__입찰안.xls__733"/>
      <sheetName val="_입찰안.xls__입찰안.xls__입찰안.xls__734"/>
      <sheetName val="_입찰안.xls__입찰안.xls__입찰안.xls__735"/>
      <sheetName val="_입찰안.xls__입찰안.xls__입찰안.xls__736"/>
      <sheetName val="_입찰안.xls__입찰안.xls__입찰안.xls__737"/>
      <sheetName val="_입찰안.xls__입찰안.xls__입찰안.xls__738"/>
      <sheetName val="_입찰안.xls__입찰안.xls__입찰안.xls__743"/>
      <sheetName val="_입찰안.xls__입찰안.xls__입찰안.xls__740"/>
      <sheetName val="_입찰안.xls__입찰안.xls__입찰안.xls__741"/>
      <sheetName val="_입찰안.xls__입찰안.xls__입찰안.xls__742"/>
      <sheetName val="_입찰안.xls__입찰안.xls__입찰안.xls____7"/>
      <sheetName val="_입찰안.xls__입찰안_xls__입찰안_xls____3"/>
      <sheetName val="_입찰안.xls__입찰안.xls__입찰안_xls____2"/>
      <sheetName val="_입찰안.xls__입찰안.xls__입찰안.xls____8"/>
      <sheetName val="_입찰안.xls__입찰안_xls__입찰안_xls____4"/>
      <sheetName val="_입찰안.xls__입찰안.xls__입찰안_xls____3"/>
      <sheetName val="_입찰안.xls__입찰안.xls__입찰안.xls__752"/>
      <sheetName val="_입찰안.xls__입찰안.xls__입찰안.xls__749"/>
      <sheetName val="_입찰안.xls__입찰안.xls__입찰안.xls__745"/>
      <sheetName val="_입찰안.xls__입찰안.xls__입찰안.xls__746"/>
      <sheetName val="_입찰안.xls__입찰안.xls__입찰안.xls__747"/>
      <sheetName val="_입찰안.xls__입찰안.xls__입찰안.xls__748"/>
      <sheetName val="_입찰안.xls__입찰안.xls__입찰안.xls__750"/>
      <sheetName val="_입찰안.xls__입찰안.xls__입찰안.xls__751"/>
      <sheetName val="_입찰안.xls__입찰안.xls__입찰안.xls__754"/>
      <sheetName val="_입찰안.xls__입찰안.xls__입찰안.xls__753"/>
      <sheetName val="_입찰안.xls__입찰안.xls__입찰안.xls__755"/>
      <sheetName val="_입찰안.xls__입찰안.xls__입찰안.xls__759"/>
      <sheetName val="_입찰안.xls__입찰안.xls__입찰안.xls__756"/>
      <sheetName val="_입찰안.xls__입찰안.xls__입찰안.xls__762"/>
      <sheetName val="_입찰안.xls__입찰안.xls__입찰안.xls__757"/>
      <sheetName val="_입찰안.xls__입찰안.xls__입찰안.xls__758"/>
      <sheetName val="_입찰안.xls__입찰안.xls__입찰안.xls__760"/>
      <sheetName val="_입찰안.xls__입찰안.xls__입찰안.xls__761"/>
      <sheetName val="_입찰안.xls__입찰안.xls__입찰안.xls__763"/>
      <sheetName val="_입찰안.xls__입찰안.xls__입찰안.xls__765"/>
      <sheetName val="_입찰안.xls__입찰안.xls__입찰안.xls__764"/>
      <sheetName val="_입찰안_xls__입찰안_xls__입찰안_xls_B_30"/>
      <sheetName val="_입찰안_xls__입찰안_xls__입찰안_xls_B_46"/>
      <sheetName val="_입찰안_xls__입찰안_xls__입찰안_xls_B_45"/>
      <sheetName val="_입찰안_xls__입찰안_xls__입찰안_xls_B_44"/>
      <sheetName val="_입찰안_xls__입찰안_xls__입찰안_xls_B_33"/>
      <sheetName val="_입찰안_xls__입찰안_xls__입찰안_xls_B_31"/>
      <sheetName val="_입찰안_xls__입찰안_xls__입찰안_xls_B_32"/>
      <sheetName val="_입찰안_xls__입찰안_xls__입찰안_xls_B_34"/>
      <sheetName val="_입찰안_xls__입찰안_xls__입찰안_xls_B_35"/>
      <sheetName val="_입찰안_xls__입찰안_xls__입찰안_xls_B_36"/>
      <sheetName val="_입찰안_xls__입찰안_xls__입찰안_xls_B_37"/>
      <sheetName val="_입찰안_xls__입찰안_xls__입찰안_xls_B_40"/>
      <sheetName val="_입찰안_xls__입찰안_xls__입찰안_xls_B_38"/>
      <sheetName val="_입찰안_xls__입찰안_xls__입찰안_xls_B_41"/>
      <sheetName val="_입찰안_xls__입찰안_xls__입찰안_xls_B_39"/>
      <sheetName val="_입찰안_xls__입찰안_xls__입찰안_xls_B_42"/>
      <sheetName val="_입찰안_xls__입찰안_xls__입찰안_xls_B_43"/>
      <sheetName val="_입찰안_xls__입찰안_xls__입찰안_xls_B_47"/>
      <sheetName val="_입찰안_xls__입찰안_xls__입찰안_xls_B_48"/>
      <sheetName val="_입찰안_xls__입찰안_xls__입찰안_xls_B_49"/>
      <sheetName val="_입찰안_xls__입찰안_xls__입찰안_xls_B_54"/>
      <sheetName val="_입찰안_xls__입찰안_xls__입찰안_xls_B_53"/>
      <sheetName val="_입찰안_xls__입찰안_xls__입찰안_xls_B_50"/>
      <sheetName val="_입찰안_xls__입찰안_xls__입찰안_xls_B_51"/>
      <sheetName val="_입찰안_xls__입찰안_xls__입찰안_xls_B_52"/>
      <sheetName val="_입찰안_xls__입찰안_xls__입찰안_xls_B_55"/>
      <sheetName val="_입찰안_xls__입찰안_xls__입찰안_xls_B_56"/>
      <sheetName val="_입찰안_xls__입찰안_xls__입찰안_xls_B_57"/>
      <sheetName val="_입찰안_xls__입찰안_xls__입찰안_xls_B_58"/>
      <sheetName val="_입찰안_xls__입찰안_xls__입찰안_xls_B_59"/>
      <sheetName val="_입찰안_xls__입찰안_xls__입찰안_xls_B_60"/>
      <sheetName val="_입찰안_xls__입찰안_xls__입찰안_xls_B_61"/>
      <sheetName val="_입찰안_xls__입찰안_xls__입찰안_xls_B_62"/>
      <sheetName val="_입찰안_xls__입찰안_xls__입찰안_xls_B_63"/>
      <sheetName val="_입찰안_xls__입찰안_xls__입찰안_xls____5"/>
      <sheetName val="_입찰안_xls__입찰안_xls__입찰안_xls_B_64"/>
      <sheetName val="_입찰안_xls__입찰안_xls__입찰안_xls__103"/>
      <sheetName val="_입찰안_xls__입찰안_xls__입찰안_xls_B_68"/>
      <sheetName val="_입찰안_xls__입찰안_xls__입찰안_xls_B_79"/>
      <sheetName val="_입찰안_xls__입찰안_xls__입찰안_xls_B_80"/>
      <sheetName val="_입찰안_xls__입찰안_xls__입찰안_xls_B_66"/>
      <sheetName val="_입찰안_xls__입찰안_xls__입찰안_xls_B_67"/>
      <sheetName val="_입찰안_xls__입찰안_xls__입찰안_xls_B_65"/>
      <sheetName val="_입찰안_xls__입찰안_xls__입찰안_xls_B_69"/>
      <sheetName val="_입찰안_xls__입찰안_xls__입찰안_xls_B_70"/>
      <sheetName val="_입찰안_xls__입찰안_xls__입찰안_xls_B_71"/>
      <sheetName val="_입찰안_xls__입찰안_xls__입찰안_xls_B_73"/>
      <sheetName val="_입찰안_xls__입찰안_xls__입찰안_xls_B_74"/>
      <sheetName val="_입찰안_xls__입찰안_xls__입찰안_xls_B_72"/>
      <sheetName val="_입찰안_xls__입찰안_xls__입찰안_xls_B_75"/>
      <sheetName val="_입찰안_xls__입찰안_xls__입찰안_xls_B_76"/>
      <sheetName val="_입찰안_xls__입찰안_xls__입찰안_xls_B_77"/>
      <sheetName val="_입찰안_xls__입찰안_xls__입찰안_xls_B_78"/>
      <sheetName val="_입찰안_xls__입찰안_xls__입찰안_xls_B_81"/>
      <sheetName val="_입찰안_xls__입찰안_xls__입찰안_xls_B_82"/>
      <sheetName val="_입찰안_xls__입찰안_xls__입찰안_xls_B_83"/>
      <sheetName val="_입찰안_xls__입찰안_xls__입찰안_xls_B_93"/>
      <sheetName val="_입찰안_xls__입찰안_xls__입찰안_xls_B_96"/>
      <sheetName val="_입찰안_xls__입찰안_xls__입찰안_xls_B_86"/>
      <sheetName val="_입찰안_xls__입찰안_xls__입찰안_xls_B_87"/>
      <sheetName val="_입찰안_xls__입찰안_xls__입찰안_xls_B_84"/>
      <sheetName val="_입찰안_xls__입찰안_xls__입찰안_xls_B_85"/>
      <sheetName val="_입찰안_xls__입찰안_xls__입찰안_xls_B_88"/>
      <sheetName val="_입찰안_xls__입찰안_xls__입찰안_xls_B_89"/>
      <sheetName val="_입찰안_xls__입찰안_xls__입찰안_xls_B_90"/>
      <sheetName val="_입찰안_xls__입찰안_xls__입찰안_xls_B_91"/>
      <sheetName val="_입찰안_xls__입찰안_xls__입찰안_xls_B_92"/>
      <sheetName val="_입찰안_xls__입찰안_xls__입찰안_xls_B_94"/>
      <sheetName val="_입찰안_xls__입찰안_xls__입찰안_xls_B_95"/>
      <sheetName val="_입찰안_xls__입찰안_xls__입찰안_xls_B_97"/>
      <sheetName val="_입찰안_xls__입찰안_xls__입찰안_xls_B_98"/>
      <sheetName val="_입찰안_xls__입찰안_xls__입찰안_xls_B_99"/>
      <sheetName val="_입찰안_xls__입찰안_xls__입찰안_xls_B100"/>
      <sheetName val="_입찰안_xls__입찰안_xls__입찰안_xls_B101"/>
      <sheetName val="_입찰안_xls__입찰안_xls__입찰안_xls__100"/>
      <sheetName val="_입찰안_xls__입찰안_xls__입찰안_xls_B102"/>
      <sheetName val="_입찰안_xls__입찰안_xls__입찰안_xls__101"/>
      <sheetName val="_입찰안_xls__입찰안_xls__입찰안_xls__102"/>
      <sheetName val="_입찰안.xls__입찰안.xls__입찰안.xls__778"/>
      <sheetName val="_입찰안.xls__입찰안.xls__입찰안.xls__770"/>
      <sheetName val="_입찰안.xls__입찰안.xls__입찰안.xls__773"/>
      <sheetName val="_입찰안.xls__입찰안.xls__입찰안.xls__772"/>
      <sheetName val="_입찰안.xls__입찰안.xls__입찰안.xls__766"/>
      <sheetName val="_입찰안.xls__입찰안.xls__입찰안.xls__767"/>
      <sheetName val="_입찰안.xls__입찰안.xls__입찰안.xls__768"/>
      <sheetName val="_입찰안.xls__입찰안.xls__입찰안.xls__769"/>
      <sheetName val="_입찰안.xls__입찰안.xls__입찰안.xls__771"/>
      <sheetName val="_입찰안.xls__입찰안.xls__입찰안.xls__774"/>
      <sheetName val="_입찰안.xls__입찰안.xls__입찰안.xls__777"/>
      <sheetName val="_입찰안.xls__입찰안.xls__입찰안.xls__775"/>
      <sheetName val="_입찰안.xls__입찰안.xls__입찰안.xls__776"/>
      <sheetName val="_입찰안.xls__입찰안.xls__입찰안.xls__779"/>
      <sheetName val="_입찰안.xls__입찰안.xls__입찰안.xls__797"/>
      <sheetName val="_입찰안.xls__입찰안.xls__입찰안.xls__781"/>
      <sheetName val="_입찰안.xls__입찰안.xls__입찰안.xls__785"/>
      <sheetName val="_입찰안.xls__입찰안.xls__입찰안.xls__784"/>
      <sheetName val="_입찰안.xls__입찰안.xls__입찰안.xls__780"/>
      <sheetName val="_입찰안.xls__입찰안.xls__입찰안.xls__783"/>
      <sheetName val="_입찰안.xls__입찰안.xls__입찰안.xls__782"/>
      <sheetName val="_입찰안.xls__입찰안.xls__입찰안.xls__790"/>
      <sheetName val="_입찰안.xls__입찰안.xls__입찰안.xls__791"/>
      <sheetName val="_입찰안.xls__입찰안.xls__입찰안.xls__787"/>
      <sheetName val="_입찰안.xls__입찰안.xls__입찰안.xls__789"/>
      <sheetName val="_입찰안.xls__입찰안.xls__입찰안.xls__786"/>
      <sheetName val="_입찰안.xls__입찰안.xls__입찰안.xls__788"/>
      <sheetName val="_입찰안.xls__입찰안.xls__입찰안.xls__793"/>
      <sheetName val="_입찰안.xls__입찰안.xls__입찰안.xls__792"/>
      <sheetName val="_입찰안.xls__입찰안.xls__입찰안.xls__794"/>
      <sheetName val="_입찰안.xls__입찰안.xls__입찰안.xls__796"/>
      <sheetName val="_입찰안.xls__입찰안.xls__입찰안.xls__795"/>
      <sheetName val="_입찰안.xls__입찰안.xls__입찰안.xls__798"/>
      <sheetName val="_입찰안.xls__입찰안.xls__입찰안.xls__799"/>
      <sheetName val="1221"/>
      <sheetName val="가격표"/>
      <sheetName val="자산TOTAL"/>
      <sheetName val="현금및현금등가물1"/>
      <sheetName val="[입찰안.xls][입찰안.xls]_____xls_2277"/>
      <sheetName val="기성금내역서"/>
      <sheetName val="[입찰안.xls][입찰안.xls]_입찰__xls_1000"/>
      <sheetName val="지질조사분석"/>
      <sheetName val="[입찰안.xls][입찰안.xls]_____xls_2280"/>
      <sheetName val="[입찰안.xls][입찰안.xls]_____xls_2281"/>
      <sheetName val="unitpric"/>
      <sheetName val="[입찰안.xls][입찰안.xls]_____xls_2290"/>
      <sheetName val="7내역"/>
      <sheetName val="[입찰안.xls][입찰안.xls]_____xls_2282"/>
      <sheetName val="[입찰안.xls][입찰안.xls]_____xls_2284"/>
      <sheetName val="[입찰안.xls][입찰안.xls]_____xls_2283"/>
      <sheetName val="[입찰안.xls][입찰안.xls]_____xls_2285"/>
      <sheetName val="[입찰안.xls][입찰안.xls]_____xls_2287"/>
      <sheetName val="[입찰안.xls][입찰안.xls]_____xls_2286"/>
      <sheetName val="[입찰안.xls][입찰안.xls]_____xls_2288"/>
      <sheetName val="[입찰안.xls][입찰안.xls]_____xls_2289"/>
      <sheetName val="대비2"/>
      <sheetName val="FORM-0"/>
      <sheetName val="[입찰안.xls][입찰안.xls]_____xls_2293"/>
      <sheetName val="[입찰안.xls][입찰안.xls]_____xls_2291"/>
      <sheetName val="[입찰안.xls][입찰안.xls]_____xls_2292"/>
      <sheetName val="[입찰안.xls][입찰안.xls]_____xls_2297"/>
      <sheetName val="[입찰안.xls][입찰안.xls]_____xls_2294"/>
      <sheetName val="[입찰안.xls][입찰안.xls]_____xls_2295"/>
      <sheetName val="[입찰안.xls][입찰안.xls]_____xls_2296"/>
      <sheetName val="[입찰안.xls][입찰안.xls]_____xls_2302"/>
      <sheetName val="[입찰안.xls][입찰안.xls]_____xls_2298"/>
      <sheetName val="[입찰안.xls][입찰안.xls]_____xls_2299"/>
      <sheetName val="[입찰안.xls][입찰안.xls]_____xls_2300"/>
      <sheetName val="[입찰안.xls][입찰안.xls]_____xls_2301"/>
      <sheetName val="[입찰안.xls][입찰안.xls]_____xls_2304"/>
      <sheetName val="[입찰안.xls][입찰안.xls]_____xls_2303"/>
      <sheetName val="[입찰안.xls][입찰안.xls]_____xls_2308"/>
      <sheetName val="[입찰안.xls][입찰안.xls]_____xls_2305"/>
      <sheetName val="[입찰안.xls][입찰안.xls]_____xls_2306"/>
      <sheetName val="[입찰안.xls][입찰안.xls]_____xls_2307"/>
      <sheetName val="차선도색수량집계"/>
      <sheetName val="일목"/>
      <sheetName val="기초입력 DATA"/>
      <sheetName val="원데이타"/>
      <sheetName val="하_x0000__x0000_"/>
      <sheetName val="하㴀"/>
      <sheetName val="직원유류수불현황"/>
      <sheetName val="환율차"/>
      <sheetName val="Job Assign"/>
      <sheetName val="정미시간"/>
      <sheetName val="주민번호"/>
      <sheetName val="CAUDIT"/>
      <sheetName val="7.안전관㣸C"/>
      <sheetName val="design_cꙭķ_x0000__x0000_㻰Ⅽ㿔"/>
      <sheetName val="[입찰안.xls][입찰안.xls]_____xls_2309"/>
      <sheetName val="[입찰안.xls][입찰안.xls]_____xls_2310"/>
      <sheetName val="18.공내수압탄성자연"/>
      <sheetName val="À_x0000__x0000__x0000__x0000__x0000__x0000__x0000__x0000_"/>
      <sheetName val="일용직"/>
      <sheetName val="_HIT__HMC__x0000__x0000__x0005__x0000_瑐믇Ⱥ_x0000_"/>
      <sheetName val="[입찰안.xls][입찰안.xls]_____xls_2311"/>
      <sheetName val="[입찰안.xls][입찰안.xls]_____xls_2312"/>
      <sheetName val="[입찰안.xls][입찰안.xls]_____xls_2313"/>
      <sheetName val="[입찰안.xls][입찰안.xls]_____xls_2314"/>
      <sheetName val="[입찰안.xls][입찰안.xls]_____xls_231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sheetData sheetId="1072"/>
      <sheetData sheetId="1073" refreshError="1"/>
      <sheetData sheetId="1074" refreshError="1"/>
      <sheetData sheetId="1075" refreshError="1"/>
      <sheetData sheetId="1076"/>
      <sheetData sheetId="1077"/>
      <sheetData sheetId="1078"/>
      <sheetData sheetId="1079"/>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sheetData sheetId="1401"/>
      <sheetData sheetId="1402"/>
      <sheetData sheetId="1403"/>
      <sheetData sheetId="1404"/>
      <sheetData sheetId="1405"/>
      <sheetData sheetId="1406"/>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sheetData sheetId="150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sheetData sheetId="1773"/>
      <sheetData sheetId="1774"/>
      <sheetData sheetId="1775"/>
      <sheetData sheetId="1776"/>
      <sheetData sheetId="1777"/>
      <sheetData sheetId="1778" refreshError="1"/>
      <sheetData sheetId="1779" refreshError="1"/>
      <sheetData sheetId="1780" refreshError="1"/>
      <sheetData sheetId="1781"/>
      <sheetData sheetId="1782" refreshError="1"/>
      <sheetData sheetId="1783" refreshError="1"/>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sheetData sheetId="1986" refreshError="1"/>
      <sheetData sheetId="1987"/>
      <sheetData sheetId="1988"/>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sheetData sheetId="2857"/>
      <sheetData sheetId="2858"/>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sheetData sheetId="2872"/>
      <sheetData sheetId="2873"/>
      <sheetData sheetId="2874"/>
      <sheetData sheetId="2875"/>
      <sheetData sheetId="2876"/>
      <sheetData sheetId="2877" refreshError="1"/>
      <sheetData sheetId="2878" refreshError="1"/>
      <sheetData sheetId="2879" refreshError="1"/>
      <sheetData sheetId="2880" refreshError="1"/>
      <sheetData sheetId="2881" refreshError="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sheetData sheetId="2924"/>
      <sheetData sheetId="2925" refreshError="1"/>
      <sheetData sheetId="2926"/>
      <sheetData sheetId="2927"/>
      <sheetData sheetId="2928"/>
      <sheetData sheetId="2929"/>
      <sheetData sheetId="2930"/>
      <sheetData sheetId="2931"/>
      <sheetData sheetId="2932" refreshError="1"/>
      <sheetData sheetId="2933" refreshError="1"/>
      <sheetData sheetId="2934" refreshError="1"/>
      <sheetData sheetId="2935"/>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sheetData sheetId="2947"/>
      <sheetData sheetId="2948"/>
      <sheetData sheetId="2949" refreshError="1"/>
      <sheetData sheetId="2950" refreshError="1"/>
      <sheetData sheetId="295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refreshError="1"/>
      <sheetData sheetId="2984"/>
      <sheetData sheetId="2985"/>
      <sheetData sheetId="2986" refreshError="1"/>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sheetData sheetId="3015" refreshError="1"/>
      <sheetData sheetId="3016" refreshError="1"/>
      <sheetData sheetId="3017" refreshError="1"/>
      <sheetData sheetId="3018" refreshError="1"/>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refreshError="1"/>
      <sheetData sheetId="3032" refreshError="1"/>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sheetData sheetId="3072"/>
      <sheetData sheetId="3073"/>
      <sheetData sheetId="3074"/>
      <sheetData sheetId="3075" refreshError="1"/>
      <sheetData sheetId="3076" refreshError="1"/>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refreshError="1"/>
      <sheetData sheetId="3108" refreshError="1"/>
      <sheetData sheetId="3109"/>
      <sheetData sheetId="3110" refreshError="1"/>
      <sheetData sheetId="3111" refreshError="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refreshError="1"/>
      <sheetData sheetId="3128"/>
      <sheetData sheetId="3129"/>
      <sheetData sheetId="3130" refreshError="1"/>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refreshError="1"/>
      <sheetData sheetId="3178" refreshError="1"/>
      <sheetData sheetId="3179"/>
      <sheetData sheetId="3180"/>
      <sheetData sheetId="3181"/>
      <sheetData sheetId="3182"/>
      <sheetData sheetId="3183"/>
      <sheetData sheetId="3184"/>
      <sheetData sheetId="3185" refreshError="1"/>
      <sheetData sheetId="3186"/>
      <sheetData sheetId="3187" refreshError="1"/>
      <sheetData sheetId="3188" refreshError="1"/>
      <sheetData sheetId="3189"/>
      <sheetData sheetId="3190"/>
      <sheetData sheetId="3191"/>
      <sheetData sheetId="3192"/>
      <sheetData sheetId="3193"/>
      <sheetData sheetId="3194" refreshError="1"/>
      <sheetData sheetId="3195" refreshError="1"/>
      <sheetData sheetId="3196" refreshError="1"/>
      <sheetData sheetId="3197"/>
      <sheetData sheetId="3198" refreshError="1"/>
      <sheetData sheetId="3199" refreshError="1"/>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refreshError="1"/>
      <sheetData sheetId="3263" refreshError="1"/>
      <sheetData sheetId="3264"/>
      <sheetData sheetId="3265" refreshError="1"/>
      <sheetData sheetId="3266" refreshError="1"/>
      <sheetData sheetId="3267"/>
      <sheetData sheetId="3268"/>
      <sheetData sheetId="3269" refreshError="1"/>
      <sheetData sheetId="3270"/>
      <sheetData sheetId="3271"/>
      <sheetData sheetId="3272"/>
      <sheetData sheetId="3273"/>
      <sheetData sheetId="3274" refreshError="1"/>
      <sheetData sheetId="3275" refreshError="1"/>
      <sheetData sheetId="3276" refreshError="1"/>
      <sheetData sheetId="3277" refreshError="1"/>
      <sheetData sheetId="3278" refreshError="1"/>
      <sheetData sheetId="3279"/>
      <sheetData sheetId="3280"/>
      <sheetData sheetId="3281"/>
      <sheetData sheetId="3282"/>
      <sheetData sheetId="3283"/>
      <sheetData sheetId="3284"/>
      <sheetData sheetId="3285"/>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sheetData sheetId="3299"/>
      <sheetData sheetId="3300"/>
      <sheetData sheetId="3301"/>
      <sheetData sheetId="3302"/>
      <sheetData sheetId="3303"/>
      <sheetData sheetId="3304"/>
      <sheetData sheetId="3305"/>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refreshError="1"/>
      <sheetData sheetId="3331" refreshError="1"/>
      <sheetData sheetId="3332" refreshError="1"/>
      <sheetData sheetId="3333" refreshError="1"/>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refreshError="1"/>
      <sheetData sheetId="3455" refreshError="1"/>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refreshError="1"/>
      <sheetData sheetId="3524" refreshError="1"/>
      <sheetData sheetId="3525"/>
      <sheetData sheetId="3526"/>
      <sheetData sheetId="3527"/>
      <sheetData sheetId="3528"/>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refreshError="1"/>
      <sheetData sheetId="3586" refreshError="1"/>
      <sheetData sheetId="3587" refreshError="1"/>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refreshError="1"/>
      <sheetData sheetId="3615" refreshError="1"/>
      <sheetData sheetId="3616" refreshError="1"/>
      <sheetData sheetId="3617" refreshError="1"/>
      <sheetData sheetId="3618"/>
      <sheetData sheetId="3619"/>
      <sheetData sheetId="3620"/>
      <sheetData sheetId="3621"/>
      <sheetData sheetId="3622" refreshError="1"/>
      <sheetData sheetId="3623" refreshError="1"/>
      <sheetData sheetId="3624" refreshError="1"/>
      <sheetData sheetId="3625" refreshError="1"/>
      <sheetData sheetId="3626"/>
      <sheetData sheetId="3627"/>
      <sheetData sheetId="3628"/>
      <sheetData sheetId="3629"/>
      <sheetData sheetId="3630"/>
      <sheetData sheetId="3631"/>
      <sheetData sheetId="3632"/>
      <sheetData sheetId="3633"/>
      <sheetData sheetId="3634" refreshError="1"/>
      <sheetData sheetId="3635" refreshError="1"/>
      <sheetData sheetId="3636" refreshError="1"/>
      <sheetData sheetId="3637" refreshError="1"/>
      <sheetData sheetId="3638" refreshError="1"/>
      <sheetData sheetId="3639" refreshError="1"/>
      <sheetData sheetId="3640" refreshError="1"/>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sheetData sheetId="3992"/>
      <sheetData sheetId="3993"/>
      <sheetData sheetId="3994" refreshError="1"/>
      <sheetData sheetId="3995" refreshError="1"/>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refreshError="1"/>
      <sheetData sheetId="4039"/>
      <sheetData sheetId="4040" refreshError="1"/>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refreshError="1"/>
      <sheetData sheetId="4067" refreshError="1"/>
      <sheetData sheetId="4068" refreshError="1"/>
      <sheetData sheetId="4069" refreshError="1"/>
      <sheetData sheetId="4070" refreshError="1"/>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refreshError="1"/>
      <sheetData sheetId="4139"/>
      <sheetData sheetId="4140"/>
      <sheetData sheetId="4141"/>
      <sheetData sheetId="4142"/>
      <sheetData sheetId="4143"/>
      <sheetData sheetId="4144"/>
      <sheetData sheetId="4145"/>
      <sheetData sheetId="4146"/>
      <sheetData sheetId="4147"/>
      <sheetData sheetId="4148"/>
      <sheetData sheetId="4149"/>
      <sheetData sheetId="4150" refreshError="1"/>
      <sheetData sheetId="4151"/>
      <sheetData sheetId="4152"/>
      <sheetData sheetId="4153"/>
      <sheetData sheetId="4154" refreshError="1"/>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refreshError="1"/>
      <sheetData sheetId="4203" refreshError="1"/>
      <sheetData sheetId="4204"/>
      <sheetData sheetId="4205"/>
      <sheetData sheetId="4206"/>
      <sheetData sheetId="4207"/>
      <sheetData sheetId="4208"/>
      <sheetData sheetId="4209"/>
      <sheetData sheetId="4210"/>
      <sheetData sheetId="4211"/>
      <sheetData sheetId="4212"/>
      <sheetData sheetId="4213"/>
      <sheetData sheetId="4214" refreshError="1"/>
      <sheetData sheetId="4215"/>
      <sheetData sheetId="4216"/>
      <sheetData sheetId="4217"/>
      <sheetData sheetId="4218"/>
      <sheetData sheetId="4219"/>
      <sheetData sheetId="4220"/>
      <sheetData sheetId="4221"/>
      <sheetData sheetId="4222"/>
      <sheetData sheetId="4223"/>
      <sheetData sheetId="4224"/>
      <sheetData sheetId="4225" refreshError="1"/>
      <sheetData sheetId="4226" refreshError="1"/>
      <sheetData sheetId="4227"/>
      <sheetData sheetId="4228"/>
      <sheetData sheetId="4229"/>
      <sheetData sheetId="4230"/>
      <sheetData sheetId="4231" refreshError="1"/>
      <sheetData sheetId="4232"/>
      <sheetData sheetId="4233" refreshError="1"/>
      <sheetData sheetId="4234" refreshError="1"/>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refreshError="1"/>
      <sheetData sheetId="4367"/>
      <sheetData sheetId="4368" refreshError="1"/>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refreshError="1"/>
      <sheetData sheetId="4420"/>
      <sheetData sheetId="4421"/>
      <sheetData sheetId="4422"/>
      <sheetData sheetId="4423"/>
      <sheetData sheetId="4424"/>
      <sheetData sheetId="4425"/>
      <sheetData sheetId="4426"/>
      <sheetData sheetId="4427" refreshError="1"/>
      <sheetData sheetId="4428"/>
      <sheetData sheetId="4429"/>
      <sheetData sheetId="4430"/>
      <sheetData sheetId="4431" refreshError="1"/>
      <sheetData sheetId="4432" refreshError="1"/>
      <sheetData sheetId="4433"/>
      <sheetData sheetId="4434"/>
      <sheetData sheetId="4435"/>
      <sheetData sheetId="4436"/>
      <sheetData sheetId="4437"/>
      <sheetData sheetId="4438"/>
      <sheetData sheetId="4439"/>
      <sheetData sheetId="4440"/>
      <sheetData sheetId="4441" refreshError="1"/>
      <sheetData sheetId="4442"/>
      <sheetData sheetId="4443" refreshError="1"/>
      <sheetData sheetId="4444"/>
      <sheetData sheetId="4445" refreshError="1"/>
      <sheetData sheetId="4446" refreshError="1"/>
      <sheetData sheetId="4447"/>
      <sheetData sheetId="4448"/>
      <sheetData sheetId="4449" refreshError="1"/>
      <sheetData sheetId="4450"/>
      <sheetData sheetId="445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refreshError="1"/>
      <sheetData sheetId="4660"/>
      <sheetData sheetId="4661" refreshError="1"/>
      <sheetData sheetId="4662" refreshError="1"/>
      <sheetData sheetId="4663" refreshError="1"/>
      <sheetData sheetId="4664" refreshError="1"/>
      <sheetData sheetId="4665" refreshError="1"/>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refreshError="1"/>
      <sheetData sheetId="4685" refreshError="1"/>
      <sheetData sheetId="4686" refreshError="1"/>
      <sheetData sheetId="4687" refreshError="1"/>
      <sheetData sheetId="4688" refreshError="1"/>
      <sheetData sheetId="4689"/>
      <sheetData sheetId="4690"/>
      <sheetData sheetId="4691"/>
      <sheetData sheetId="4692"/>
      <sheetData sheetId="4693" refreshError="1"/>
      <sheetData sheetId="4694" refreshError="1"/>
      <sheetData sheetId="4695"/>
      <sheetData sheetId="4696" refreshError="1"/>
      <sheetData sheetId="4697"/>
      <sheetData sheetId="4698"/>
      <sheetData sheetId="4699"/>
      <sheetData sheetId="4700"/>
      <sheetData sheetId="4701"/>
      <sheetData sheetId="4702"/>
      <sheetData sheetId="4703"/>
      <sheetData sheetId="4704"/>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sheetData sheetId="4725"/>
      <sheetData sheetId="4726" refreshError="1"/>
      <sheetData sheetId="4727"/>
      <sheetData sheetId="4728"/>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sheetData sheetId="4743"/>
      <sheetData sheetId="4744"/>
      <sheetData sheetId="4745" refreshError="1"/>
      <sheetData sheetId="4746" refreshError="1"/>
      <sheetData sheetId="4747" refreshError="1"/>
      <sheetData sheetId="4748" refreshError="1"/>
      <sheetData sheetId="4749"/>
      <sheetData sheetId="4750"/>
      <sheetData sheetId="4751" refreshError="1"/>
      <sheetData sheetId="4752" refreshError="1"/>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refreshError="1"/>
      <sheetData sheetId="4771"/>
      <sheetData sheetId="4772"/>
      <sheetData sheetId="4773" refreshError="1"/>
      <sheetData sheetId="4774"/>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sheetData sheetId="4844"/>
      <sheetData sheetId="4845" refreshError="1"/>
      <sheetData sheetId="4846" refreshError="1"/>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refreshError="1"/>
      <sheetData sheetId="4970" refreshError="1"/>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refreshError="1"/>
      <sheetData sheetId="4992"/>
      <sheetData sheetId="4993" refreshError="1"/>
      <sheetData sheetId="4994"/>
      <sheetData sheetId="4995" refreshError="1"/>
      <sheetData sheetId="4996" refreshError="1"/>
      <sheetData sheetId="4997"/>
      <sheetData sheetId="4998" refreshError="1"/>
      <sheetData sheetId="4999" refreshError="1"/>
      <sheetData sheetId="5000"/>
      <sheetData sheetId="5001" refreshError="1"/>
      <sheetData sheetId="5002"/>
      <sheetData sheetId="5003" refreshError="1"/>
      <sheetData sheetId="5004"/>
      <sheetData sheetId="5005"/>
      <sheetData sheetId="5006"/>
      <sheetData sheetId="5007"/>
      <sheetData sheetId="5008"/>
      <sheetData sheetId="5009"/>
      <sheetData sheetId="5010"/>
      <sheetData sheetId="5011" refreshError="1"/>
      <sheetData sheetId="5012" refreshError="1"/>
      <sheetData sheetId="5013"/>
      <sheetData sheetId="5014"/>
      <sheetData sheetId="5015"/>
      <sheetData sheetId="5016"/>
      <sheetData sheetId="5017"/>
      <sheetData sheetId="5018"/>
      <sheetData sheetId="5019" refreshError="1"/>
      <sheetData sheetId="5020" refreshError="1"/>
      <sheetData sheetId="5021"/>
      <sheetData sheetId="5022"/>
      <sheetData sheetId="5023"/>
      <sheetData sheetId="5024"/>
      <sheetData sheetId="5025"/>
      <sheetData sheetId="5026"/>
      <sheetData sheetId="5027"/>
      <sheetData sheetId="5028"/>
      <sheetData sheetId="5029"/>
      <sheetData sheetId="5030"/>
      <sheetData sheetId="5031"/>
      <sheetData sheetId="5032" refreshError="1"/>
      <sheetData sheetId="5033"/>
      <sheetData sheetId="5034" refreshError="1"/>
      <sheetData sheetId="5035"/>
      <sheetData sheetId="5036" refreshError="1"/>
      <sheetData sheetId="5037" refreshError="1"/>
      <sheetData sheetId="5038" refreshError="1"/>
      <sheetData sheetId="5039" refreshError="1"/>
      <sheetData sheetId="5040"/>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sheetData sheetId="5168"/>
      <sheetData sheetId="5169" refreshError="1"/>
      <sheetData sheetId="5170"/>
      <sheetData sheetId="5171" refreshError="1"/>
      <sheetData sheetId="5172" refreshError="1"/>
      <sheetData sheetId="5173" refreshError="1"/>
      <sheetData sheetId="5174" refreshError="1"/>
      <sheetData sheetId="5175" refreshError="1"/>
      <sheetData sheetId="5176" refreshError="1"/>
      <sheetData sheetId="5177" refreshError="1"/>
      <sheetData sheetId="5178"/>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sheetData sheetId="5501" refreshError="1"/>
      <sheetData sheetId="5502" refreshError="1"/>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refreshError="1"/>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refreshError="1"/>
      <sheetData sheetId="5583"/>
      <sheetData sheetId="5584"/>
      <sheetData sheetId="5585"/>
      <sheetData sheetId="5586"/>
      <sheetData sheetId="5587"/>
      <sheetData sheetId="5588"/>
      <sheetData sheetId="5589"/>
      <sheetData sheetId="5590" refreshError="1"/>
      <sheetData sheetId="5591" refreshError="1"/>
      <sheetData sheetId="5592" refreshError="1"/>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refreshError="1"/>
      <sheetData sheetId="5889"/>
      <sheetData sheetId="5890"/>
      <sheetData sheetId="5891"/>
      <sheetData sheetId="5892"/>
      <sheetData sheetId="5893"/>
      <sheetData sheetId="5894"/>
      <sheetData sheetId="5895"/>
      <sheetData sheetId="5896" refreshError="1"/>
      <sheetData sheetId="5897"/>
      <sheetData sheetId="5898" refreshError="1"/>
      <sheetData sheetId="5899"/>
      <sheetData sheetId="5900"/>
      <sheetData sheetId="5901"/>
      <sheetData sheetId="5902"/>
      <sheetData sheetId="5903"/>
      <sheetData sheetId="5904" refreshError="1"/>
      <sheetData sheetId="5905"/>
      <sheetData sheetId="5906"/>
      <sheetData sheetId="5907" refreshError="1"/>
      <sheetData sheetId="5908" refreshError="1"/>
      <sheetData sheetId="5909" refreshError="1"/>
      <sheetData sheetId="5910" refreshError="1"/>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refreshError="1"/>
      <sheetData sheetId="5924" refreshError="1"/>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refreshError="1"/>
      <sheetData sheetId="5969" refreshError="1"/>
      <sheetData sheetId="5970"/>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sheetData sheetId="5981"/>
      <sheetData sheetId="5982"/>
      <sheetData sheetId="5983"/>
      <sheetData sheetId="5984"/>
      <sheetData sheetId="5985"/>
      <sheetData sheetId="5986"/>
      <sheetData sheetId="5987"/>
      <sheetData sheetId="5988"/>
      <sheetData sheetId="5989"/>
      <sheetData sheetId="5990" refreshError="1"/>
      <sheetData sheetId="5991"/>
      <sheetData sheetId="5992"/>
      <sheetData sheetId="5993"/>
      <sheetData sheetId="5994"/>
      <sheetData sheetId="5995"/>
      <sheetData sheetId="5996"/>
      <sheetData sheetId="5997"/>
      <sheetData sheetId="5998"/>
      <sheetData sheetId="5999" refreshError="1"/>
      <sheetData sheetId="6000"/>
      <sheetData sheetId="6001"/>
      <sheetData sheetId="6002"/>
      <sheetData sheetId="6003"/>
      <sheetData sheetId="6004" refreshError="1"/>
      <sheetData sheetId="6005"/>
      <sheetData sheetId="6006"/>
      <sheetData sheetId="6007"/>
      <sheetData sheetId="6008" refreshError="1"/>
      <sheetData sheetId="6009" refreshError="1"/>
      <sheetData sheetId="6010"/>
      <sheetData sheetId="6011" refreshError="1"/>
      <sheetData sheetId="6012" refreshError="1"/>
      <sheetData sheetId="6013" refreshError="1"/>
      <sheetData sheetId="6014"/>
      <sheetData sheetId="6015" refreshError="1"/>
      <sheetData sheetId="6016" refreshError="1"/>
      <sheetData sheetId="6017" refreshError="1"/>
      <sheetData sheetId="6018" refreshError="1"/>
      <sheetData sheetId="6019" refreshError="1"/>
      <sheetData sheetId="6020" refreshError="1"/>
      <sheetData sheetId="6021"/>
      <sheetData sheetId="6022"/>
      <sheetData sheetId="6023"/>
      <sheetData sheetId="6024"/>
      <sheetData sheetId="6025"/>
      <sheetData sheetId="6026" refreshError="1"/>
      <sheetData sheetId="6027" refreshError="1"/>
      <sheetData sheetId="6028" refreshError="1"/>
      <sheetData sheetId="6029" refreshError="1"/>
      <sheetData sheetId="6030"/>
      <sheetData sheetId="6031"/>
      <sheetData sheetId="6032"/>
      <sheetData sheetId="6033"/>
      <sheetData sheetId="6034"/>
      <sheetData sheetId="6035"/>
      <sheetData sheetId="6036" refreshError="1"/>
      <sheetData sheetId="6037" refreshError="1"/>
      <sheetData sheetId="6038" refreshError="1"/>
      <sheetData sheetId="6039" refreshError="1"/>
      <sheetData sheetId="6040" refreshError="1"/>
      <sheetData sheetId="6041" refreshError="1"/>
      <sheetData sheetId="6042" refreshError="1"/>
      <sheetData sheetId="6043"/>
      <sheetData sheetId="6044" refreshError="1"/>
      <sheetData sheetId="6045" refreshError="1"/>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sheetData sheetId="6678"/>
      <sheetData sheetId="6679"/>
      <sheetData sheetId="6680"/>
      <sheetData sheetId="6681"/>
      <sheetData sheetId="6682"/>
      <sheetData sheetId="6683"/>
      <sheetData sheetId="6684"/>
      <sheetData sheetId="6685" refreshError="1"/>
      <sheetData sheetId="6686" refreshError="1"/>
      <sheetData sheetId="6687" refreshError="1"/>
      <sheetData sheetId="6688" refreshError="1"/>
      <sheetData sheetId="6689" refreshError="1"/>
      <sheetData sheetId="6690" refreshError="1"/>
      <sheetData sheetId="6691"/>
      <sheetData sheetId="6692" refreshError="1"/>
      <sheetData sheetId="6693" refreshError="1"/>
      <sheetData sheetId="6694"/>
      <sheetData sheetId="6695"/>
      <sheetData sheetId="6696"/>
      <sheetData sheetId="6697"/>
      <sheetData sheetId="6698"/>
      <sheetData sheetId="6699"/>
      <sheetData sheetId="6700"/>
      <sheetData sheetId="6701"/>
      <sheetData sheetId="6702"/>
      <sheetData sheetId="6703"/>
      <sheetData sheetId="6704" refreshError="1"/>
      <sheetData sheetId="6705" refreshError="1"/>
      <sheetData sheetId="6706" refreshError="1"/>
      <sheetData sheetId="6707" refreshError="1"/>
      <sheetData sheetId="6708" refreshError="1"/>
      <sheetData sheetId="6709" refreshError="1"/>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sheetData sheetId="6755" refreshError="1"/>
      <sheetData sheetId="6756"/>
      <sheetData sheetId="6757"/>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sheetData sheetId="6775"/>
      <sheetData sheetId="6776"/>
      <sheetData sheetId="6777"/>
      <sheetData sheetId="6778"/>
      <sheetData sheetId="6779" refreshError="1"/>
      <sheetData sheetId="6780" refreshError="1"/>
      <sheetData sheetId="6781"/>
      <sheetData sheetId="6782"/>
      <sheetData sheetId="6783"/>
      <sheetData sheetId="6784" refreshError="1"/>
      <sheetData sheetId="6785" refreshError="1"/>
      <sheetData sheetId="6786" refreshError="1"/>
      <sheetData sheetId="6787"/>
      <sheetData sheetId="6788"/>
      <sheetData sheetId="6789"/>
      <sheetData sheetId="6790"/>
      <sheetData sheetId="6791"/>
      <sheetData sheetId="6792" refreshError="1"/>
      <sheetData sheetId="6793"/>
      <sheetData sheetId="6794"/>
      <sheetData sheetId="6795"/>
      <sheetData sheetId="6796" refreshError="1"/>
      <sheetData sheetId="6797" refreshError="1"/>
      <sheetData sheetId="6798" refreshError="1"/>
      <sheetData sheetId="6799"/>
      <sheetData sheetId="6800"/>
      <sheetData sheetId="6801"/>
      <sheetData sheetId="6802"/>
      <sheetData sheetId="6803" refreshError="1"/>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refreshError="1"/>
      <sheetData sheetId="6823" refreshError="1"/>
      <sheetData sheetId="6824" refreshError="1"/>
      <sheetData sheetId="6825" refreshError="1"/>
      <sheetData sheetId="6826" refreshError="1"/>
      <sheetData sheetId="6827"/>
      <sheetData sheetId="6828" refreshError="1"/>
      <sheetData sheetId="6829" refreshError="1"/>
      <sheetData sheetId="6830" refreshError="1"/>
      <sheetData sheetId="6831"/>
      <sheetData sheetId="6832"/>
      <sheetData sheetId="6833"/>
      <sheetData sheetId="6834"/>
      <sheetData sheetId="6835"/>
      <sheetData sheetId="6836"/>
      <sheetData sheetId="6837"/>
      <sheetData sheetId="6838"/>
      <sheetData sheetId="6839"/>
      <sheetData sheetId="6840"/>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sheetData sheetId="6852"/>
      <sheetData sheetId="6853"/>
      <sheetData sheetId="6854"/>
      <sheetData sheetId="6855"/>
      <sheetData sheetId="6856"/>
      <sheetData sheetId="6857" refreshError="1"/>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refreshError="1"/>
      <sheetData sheetId="6895" refreshError="1"/>
      <sheetData sheetId="6896"/>
      <sheetData sheetId="6897"/>
      <sheetData sheetId="6898"/>
      <sheetData sheetId="6899" refreshError="1"/>
      <sheetData sheetId="6900" refreshError="1"/>
      <sheetData sheetId="6901"/>
      <sheetData sheetId="6902"/>
      <sheetData sheetId="6903" refreshError="1"/>
      <sheetData sheetId="6904"/>
      <sheetData sheetId="6905" refreshError="1"/>
      <sheetData sheetId="6906" refreshError="1"/>
      <sheetData sheetId="6907" refreshError="1"/>
      <sheetData sheetId="6908"/>
      <sheetData sheetId="6909" refreshError="1"/>
      <sheetData sheetId="6910"/>
      <sheetData sheetId="6911"/>
      <sheetData sheetId="6912"/>
      <sheetData sheetId="6913" refreshError="1"/>
      <sheetData sheetId="6914" refreshError="1"/>
      <sheetData sheetId="6915" refreshError="1"/>
      <sheetData sheetId="6916"/>
      <sheetData sheetId="6917"/>
      <sheetData sheetId="6918"/>
      <sheetData sheetId="6919"/>
      <sheetData sheetId="6920"/>
      <sheetData sheetId="6921"/>
      <sheetData sheetId="6922"/>
      <sheetData sheetId="6923" refreshError="1"/>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refreshError="1"/>
      <sheetData sheetId="6965"/>
      <sheetData sheetId="6966"/>
      <sheetData sheetId="6967" refreshError="1"/>
      <sheetData sheetId="6968" refreshError="1"/>
      <sheetData sheetId="6969" refreshError="1"/>
      <sheetData sheetId="6970"/>
      <sheetData sheetId="6971"/>
      <sheetData sheetId="6972"/>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sheetData sheetId="6991"/>
      <sheetData sheetId="6992"/>
      <sheetData sheetId="6993"/>
      <sheetData sheetId="6994"/>
      <sheetData sheetId="6995"/>
      <sheetData sheetId="6996"/>
      <sheetData sheetId="6997" refreshError="1"/>
      <sheetData sheetId="6998" refreshError="1"/>
      <sheetData sheetId="6999"/>
      <sheetData sheetId="7000"/>
      <sheetData sheetId="7001"/>
      <sheetData sheetId="7002"/>
      <sheetData sheetId="7003" refreshError="1"/>
      <sheetData sheetId="7004"/>
      <sheetData sheetId="7005"/>
      <sheetData sheetId="7006" refreshError="1"/>
      <sheetData sheetId="7007"/>
      <sheetData sheetId="7008" refreshError="1"/>
      <sheetData sheetId="7009" refreshError="1"/>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refreshError="1"/>
      <sheetData sheetId="7111" refreshError="1"/>
      <sheetData sheetId="7112" refreshError="1"/>
      <sheetData sheetId="7113" refreshError="1"/>
      <sheetData sheetId="7114" refreshError="1"/>
      <sheetData sheetId="7115"/>
      <sheetData sheetId="7116"/>
      <sheetData sheetId="7117"/>
      <sheetData sheetId="7118"/>
      <sheetData sheetId="7119"/>
      <sheetData sheetId="7120"/>
      <sheetData sheetId="7121"/>
      <sheetData sheetId="7122"/>
      <sheetData sheetId="7123"/>
      <sheetData sheetId="7124"/>
      <sheetData sheetId="7125" refreshError="1"/>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refreshError="1"/>
      <sheetData sheetId="7593" refreshError="1"/>
      <sheetData sheetId="7594" refreshError="1"/>
      <sheetData sheetId="7595" refreshError="1"/>
      <sheetData sheetId="7596" refreshError="1"/>
      <sheetData sheetId="7597" refreshError="1"/>
      <sheetData sheetId="7598" refreshError="1"/>
      <sheetData sheetId="7599"/>
      <sheetData sheetId="7600"/>
      <sheetData sheetId="7601" refreshError="1"/>
      <sheetData sheetId="7602" refreshError="1"/>
      <sheetData sheetId="7603"/>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sheetData sheetId="8396"/>
      <sheetData sheetId="8397" refreshError="1"/>
      <sheetData sheetId="8398" refreshError="1"/>
      <sheetData sheetId="8399" refreshError="1"/>
      <sheetData sheetId="8400"/>
      <sheetData sheetId="8401" refreshError="1"/>
      <sheetData sheetId="8402"/>
      <sheetData sheetId="8403"/>
      <sheetData sheetId="8404"/>
      <sheetData sheetId="8405"/>
      <sheetData sheetId="8406"/>
      <sheetData sheetId="8407"/>
      <sheetData sheetId="8408"/>
      <sheetData sheetId="8409"/>
      <sheetData sheetId="8410"/>
      <sheetData sheetId="8411" refreshError="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sheetData sheetId="8439" refreshError="1"/>
      <sheetData sheetId="8440" refreshError="1"/>
      <sheetData sheetId="8441" refreshError="1"/>
      <sheetData sheetId="8442" refreshError="1"/>
      <sheetData sheetId="8443"/>
      <sheetData sheetId="8444"/>
      <sheetData sheetId="8445"/>
      <sheetData sheetId="8446" refreshError="1"/>
      <sheetData sheetId="8447" refreshError="1"/>
      <sheetData sheetId="8448" refreshError="1"/>
      <sheetData sheetId="8449" refreshError="1"/>
      <sheetData sheetId="8450"/>
      <sheetData sheetId="8451"/>
      <sheetData sheetId="8452"/>
      <sheetData sheetId="8453"/>
      <sheetData sheetId="845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준지4"/>
      <sheetName val="표준지2 (2)"/>
      <sheetName val="표준지1 (2)"/>
      <sheetName val="재적조서"/>
      <sheetName val="제거목산출서"/>
      <sheetName val="미래목집계"/>
      <sheetName val="소반별특징및시방서"/>
      <sheetName val="㏊당단가산출서"/>
      <sheetName val="작업도(총액)"/>
      <sheetName val="기계수집"/>
      <sheetName val="산물임내정리"/>
      <sheetName val="산물수집"/>
      <sheetName val="소나무"/>
      <sheetName val="해송"/>
      <sheetName val="리기다"/>
      <sheetName val="낙엽송"/>
      <sheetName val="잣나무"/>
      <sheetName val="편백"/>
      <sheetName val="삼나무"/>
      <sheetName val="강송"/>
      <sheetName val="상수리"/>
      <sheetName val="굴참나무"/>
      <sheetName val="신갈나무"/>
      <sheetName val="자작나무"/>
      <sheetName val="백합나무"/>
      <sheetName val="포플러"/>
      <sheetName val="기타활엽수"/>
      <sheetName val="활잡"/>
      <sheetName val="산물정리"/>
    </sheetNames>
    <sheetDataSet>
      <sheetData sheetId="0"/>
      <sheetData sheetId="1"/>
      <sheetData sheetId="2">
        <row r="9">
          <cell r="Q9" t="str">
            <v>박규현</v>
          </cell>
        </row>
        <row r="10">
          <cell r="Q10" t="str">
            <v>이중원</v>
          </cell>
        </row>
        <row r="11">
          <cell r="Q11" t="str">
            <v>최동민</v>
          </cell>
        </row>
        <row r="12">
          <cell r="Q12" t="str">
            <v>김강문</v>
          </cell>
        </row>
        <row r="13">
          <cell r="Q13" t="str">
            <v>이종술</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xxxxxx"/>
      <sheetName val="공사계획서"/>
      <sheetName val="공사설명서"/>
      <sheetName val="공사비예산서"/>
      <sheetName val="공사설계서"/>
      <sheetName val="품셈"/>
      <sheetName val="공정표"/>
      <sheetName val="도장면적1"/>
      <sheetName val="도장재료"/>
      <sheetName val="업무처리전"/>
      <sheetName val="기기별품적용"/>
      <sheetName val="3월중점검기기"/>
      <sheetName val="준공검사원지명서"/>
      <sheetName val="준공검사보고서"/>
      <sheetName val="공사정산"/>
      <sheetName val="정산품셈"/>
      <sheetName val="변경내용"/>
      <sheetName val="도장면적"/>
      <sheetName val="준공정산"/>
      <sheetName val="직노"/>
      <sheetName val="기초자료입력"/>
      <sheetName val="200"/>
      <sheetName val="설계명세서"/>
      <sheetName val="직종단가"/>
      <sheetName val="단재적표"/>
      <sheetName val="5공철탑검토표"/>
      <sheetName val="4공철탑검토"/>
      <sheetName val="직종단가 (2)"/>
      <sheetName val="사.연간 면적 산출표"/>
      <sheetName val="노무비산출"/>
      <sheetName val="공"/>
      <sheetName val="정산"/>
      <sheetName val="준공머리"/>
      <sheetName val="증감대비"/>
      <sheetName val="10현장조직"/>
      <sheetName val="공사비_NDE"/>
      <sheetName val="노임단가"/>
      <sheetName val="당초"/>
      <sheetName val="예산M11A"/>
      <sheetName val="교수설계"/>
      <sheetName val="data"/>
      <sheetName val="자재단가"/>
      <sheetName val="설계서"/>
      <sheetName val="배수공"/>
      <sheetName val="공사직종별노임"/>
      <sheetName val="모래기초"/>
      <sheetName val="손익분석"/>
      <sheetName val="골재산출"/>
      <sheetName val="철거분"/>
      <sheetName val="보호"/>
      <sheetName val="총괄내역서"/>
      <sheetName val="산출근거"/>
      <sheetName val="설계내역서"/>
      <sheetName val="설계명세"/>
      <sheetName val="실행내역"/>
      <sheetName val="투입내역"/>
      <sheetName val="00상노임"/>
      <sheetName val="자료"/>
      <sheetName val="내역서"/>
      <sheetName val="동방설계서"/>
      <sheetName val="공사내역(총괄)"/>
      <sheetName val="가. 노임단가"/>
      <sheetName val="총(신설)"/>
      <sheetName val="단가비교"/>
      <sheetName val="철거산출근거"/>
      <sheetName val="철거수량"/>
      <sheetName val="수량조서"/>
      <sheetName val="MOTOR"/>
      <sheetName val="일위대가목차"/>
      <sheetName val="노임단가(직종번호 순)"/>
      <sheetName val="공사비총괄표"/>
      <sheetName val="부총"/>
      <sheetName val="노임단가(일반)"/>
      <sheetName val="설계계획서"/>
      <sheetName val="Input"/>
      <sheetName val="재료비"/>
      <sheetName val="입찰안"/>
      <sheetName val="간이설계"/>
      <sheetName val="10-1.훼손지 가.부지"/>
      <sheetName val="공예을"/>
      <sheetName val="공사착공계"/>
      <sheetName val="#REF"/>
      <sheetName val="#2_일위대가목록"/>
      <sheetName val="식생블럭단위수량"/>
      <sheetName val="조명시설"/>
      <sheetName val="자재비"/>
      <sheetName val="평가데이터"/>
      <sheetName val="품셈표"/>
      <sheetName val="공종산출내역서"/>
      <sheetName val="날개벽수량표"/>
      <sheetName val="공종단가"/>
      <sheetName val="공무공A"/>
      <sheetName val="3BL공동구 수량"/>
      <sheetName val="3월협력"/>
      <sheetName val="일용노임단가"/>
      <sheetName val="명세서"/>
      <sheetName val="자료입력"/>
      <sheetName val="#3_일위대가목록"/>
      <sheetName val="을02"/>
      <sheetName val="경비"/>
      <sheetName val="노임변동률"/>
      <sheetName val="구조물공"/>
      <sheetName val="종배수관면벽구"/>
      <sheetName val="기계경비"/>
      <sheetName val="유림골조"/>
      <sheetName val="MANUFACTORY"/>
      <sheetName val="품셈집계표"/>
      <sheetName val="초"/>
      <sheetName val="재료"/>
      <sheetName val="과세내역(세부)"/>
      <sheetName val="일위대가"/>
      <sheetName val="      "/>
      <sheetName val="노무단가산정"/>
      <sheetName val="조직도"/>
      <sheetName val="기본입력표"/>
      <sheetName val="03상노임"/>
      <sheetName val="공예율"/>
      <sheetName val="내역서1"/>
      <sheetName val="노무비"/>
      <sheetName val="자가"/>
      <sheetName val="집계표"/>
      <sheetName val="설명"/>
      <sheetName val="설계서(7)"/>
      <sheetName val="예산서(6)"/>
      <sheetName val="건축내역"/>
      <sheetName val="Sheet1"/>
    </sheetNames>
    <sheetDataSet>
      <sheetData sheetId="0" refreshError="1"/>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계산"/>
      <sheetName val="수정내역"/>
      <sheetName val="일위대가표"/>
      <sheetName val="일위대가"/>
      <sheetName val="실행내역"/>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XXXXXX"/>
      <sheetName val="VXXX"/>
      <sheetName val="진짜내역"/>
      <sheetName val="전시원"/>
      <sheetName val="전시내"/>
      <sheetName val="Sheet1"/>
      <sheetName val="Sheet2"/>
      <sheetName val="Sheet3"/>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내역서"/>
      <sheetName val="단가산출서"/>
      <sheetName val="중기사용료"/>
      <sheetName val="재료단가"/>
      <sheetName val="노임단가"/>
      <sheetName val="기본일위"/>
      <sheetName val="J直材4"/>
      <sheetName val="내역"/>
      <sheetName val="#REF"/>
      <sheetName val="MAIN_TABLE"/>
      <sheetName val="현장"/>
      <sheetName val="백암비스타내역"/>
      <sheetName val="KKK"/>
      <sheetName val="예산M11A"/>
      <sheetName val="건축내역"/>
      <sheetName val="101동"/>
      <sheetName val="2000년1차"/>
      <sheetName val="2000전체분"/>
      <sheetName val="출자한도"/>
      <sheetName val="일대-1"/>
      <sheetName val="기초자료"/>
      <sheetName val="공사비총괄표"/>
      <sheetName val="3BL공동구 수량"/>
      <sheetName val="I一般比"/>
      <sheetName val="교통대책내역"/>
      <sheetName val="공사개요(서광주)"/>
      <sheetName val="자료"/>
      <sheetName val="본체"/>
      <sheetName val="조명율표"/>
      <sheetName val="골재산출"/>
      <sheetName val="5공철탑검토표"/>
      <sheetName val="4공철탑검토"/>
      <sheetName val="재료"/>
      <sheetName val="차수공개요"/>
      <sheetName val="산근"/>
      <sheetName val="산출근거"/>
      <sheetName val="산출내역서"/>
      <sheetName val="수량산출"/>
      <sheetName val="CTEMCOST"/>
      <sheetName val="식재인부"/>
      <sheetName val="단가조사"/>
      <sheetName val="기본단가표"/>
      <sheetName val="N賃率-職"/>
      <sheetName val="본공사"/>
      <sheetName val="설직재-1"/>
      <sheetName val="적용토목"/>
      <sheetName val="6PILE  (돌출)"/>
      <sheetName val="설계서"/>
      <sheetName val="asd"/>
      <sheetName val="영창26"/>
      <sheetName val="기초내역서"/>
      <sheetName val="대가목록표"/>
      <sheetName val="요율"/>
      <sheetName val="갑지"/>
      <sheetName val="실행"/>
      <sheetName val="갑지(추정)"/>
      <sheetName val="경산"/>
      <sheetName val="단가산출"/>
      <sheetName val="지하"/>
      <sheetName val="금액내역서"/>
      <sheetName val="총괄표"/>
      <sheetName val="단중표"/>
      <sheetName val="Customer Databas"/>
      <sheetName val="스포회원매출"/>
      <sheetName val="철탑공사"/>
      <sheetName val="당초"/>
      <sheetName val="물가자료"/>
      <sheetName val="대공종"/>
      <sheetName val="LF자재단가"/>
      <sheetName val="위생설비"/>
      <sheetName val="목록"/>
      <sheetName val="식생블럭단위수량"/>
      <sheetName val="노임,재료비"/>
      <sheetName val="교각별철근수량집계표"/>
      <sheetName val="지질조사"/>
      <sheetName val="내역(원안-대안)"/>
      <sheetName val="노임"/>
      <sheetName val="NYS"/>
      <sheetName val="코드표"/>
      <sheetName val="토공 total"/>
      <sheetName val="중기"/>
      <sheetName val="자재단가"/>
      <sheetName val="일위대가목차"/>
      <sheetName val="조명시설"/>
      <sheetName val="사다리"/>
      <sheetName val="CIVIL4"/>
      <sheetName val="조경일람"/>
      <sheetName val="일위대가1"/>
      <sheetName val="일위(철거)"/>
      <sheetName val="토공(우물통,기타) "/>
      <sheetName val="Sheet5"/>
      <sheetName val="AIR SHOWER(3인용)"/>
      <sheetName val="예산"/>
      <sheetName val="수주추정"/>
      <sheetName val="재료비노무비"/>
      <sheetName val="공정율"/>
      <sheetName val="pldt"/>
      <sheetName val="건집"/>
      <sheetName val="건축"/>
      <sheetName val="기설집"/>
      <sheetName val="설집"/>
      <sheetName val="식재수량표"/>
      <sheetName val="총괄"/>
      <sheetName val="집계"/>
      <sheetName val="공량집"/>
      <sheetName val="단가"/>
      <sheetName val="배부율"/>
      <sheetName val="완성1"/>
      <sheetName val="완성2"/>
      <sheetName val="산재비율"/>
      <sheetName val="안전비율"/>
      <sheetName val="일반비율"/>
      <sheetName val="공량"/>
      <sheetName val="VXXXXX"/>
      <sheetName val="적용대가"/>
      <sheetName val="지수내역"/>
      <sheetName val="노(97.1,97.9,98.1)"/>
      <sheetName val="기술부대조건"/>
      <sheetName val="데이타"/>
      <sheetName val="DATA"/>
      <sheetName val="6호기"/>
      <sheetName val="교수설계"/>
      <sheetName val="RE9604"/>
      <sheetName val="LEGEND"/>
      <sheetName val="공사직종별노임"/>
      <sheetName val="당진1,2호기전선관설치및접지4차공사내역서-을지"/>
      <sheetName val="도급기성"/>
      <sheetName val="설비단가표"/>
      <sheetName val="Sheet6"/>
      <sheetName val="내역서(기성청구)"/>
      <sheetName val="청주(철골발주의뢰서)"/>
      <sheetName val="연부97-1"/>
      <sheetName val="조건표"/>
      <sheetName val="자갈,시멘트,모래산출"/>
      <sheetName val="오수공수량집계표"/>
      <sheetName val="원가 (2)"/>
      <sheetName val="48전력선로일위"/>
      <sheetName val="단가표"/>
      <sheetName val="데리네이타현황"/>
      <sheetName val="DATE"/>
      <sheetName val="기계경비(시간당)"/>
      <sheetName val="특외대"/>
      <sheetName val="96정변2"/>
      <sheetName val="수량총괄"/>
      <sheetName val="1.설계조건"/>
      <sheetName val="노무비"/>
      <sheetName val="102역사"/>
      <sheetName val="견적"/>
      <sheetName val=" HIT-&gt;HMC 견적(3900)"/>
      <sheetName val="산출-설비"/>
      <sheetName val="시설물기초"/>
      <sheetName val=" 냉각수펌프"/>
      <sheetName val="AHU집계"/>
      <sheetName val="내역서2안"/>
      <sheetName val="ELEC"/>
      <sheetName val="9GNG운반"/>
      <sheetName val="전선 및 전선관"/>
      <sheetName val="원가계산서"/>
      <sheetName val="입찰안"/>
      <sheetName val="율촌법률사무소2내역"/>
      <sheetName val="노무,재료"/>
      <sheetName val="본체철근표"/>
      <sheetName val="공통가설공사"/>
      <sheetName val="견적서"/>
      <sheetName val="Sheet7(ㅅ)"/>
      <sheetName val="제작비추산총괄표"/>
      <sheetName val="갑"/>
      <sheetName val="철거산출근거"/>
      <sheetName val="아파트건축"/>
      <sheetName val="공조기휀"/>
      <sheetName val="내역서(중수)"/>
      <sheetName val="CAT_5"/>
      <sheetName val="단가비교표_공통1"/>
      <sheetName val="시멘트"/>
      <sheetName val="N賃率_職"/>
      <sheetName val="금액집계"/>
      <sheetName val="전기일위목록"/>
      <sheetName val="내역서 "/>
      <sheetName val="노무비단가"/>
      <sheetName val="하도급원가계산총괄표(식재)"/>
      <sheetName val="연결관암거"/>
      <sheetName val="소비자가"/>
      <sheetName val="저"/>
      <sheetName val="일위대가목록"/>
      <sheetName val="일위_파일"/>
      <sheetName val="Baby일위대가"/>
      <sheetName val="일위(PANEL)"/>
      <sheetName val="효성CB 1P기초"/>
      <sheetName val="계수시트"/>
      <sheetName val="램머"/>
      <sheetName val="경영상태"/>
      <sheetName val="guard(mac)"/>
      <sheetName val="200"/>
      <sheetName val="주beam"/>
      <sheetName val="적용단위길이"/>
      <sheetName val="피벗테이블데이터분석"/>
      <sheetName val="터널조도"/>
      <sheetName val="표지"/>
      <sheetName val="설_(3)"/>
      <sheetName val="설_(2)"/>
      <sheetName val="3BL공동구_수량"/>
      <sheetName val="첨부1"/>
      <sheetName val="토공"/>
      <sheetName val="장비가동"/>
      <sheetName val="부대공Ⅱ"/>
      <sheetName val="반포2차"/>
      <sheetName val="sub"/>
      <sheetName val="물량입력"/>
      <sheetName val="직접공사비"/>
      <sheetName val="전기"/>
      <sheetName val="총수량집계표"/>
      <sheetName val="도급견적가"/>
      <sheetName val="001"/>
      <sheetName val="단위내역서"/>
      <sheetName val="공사개요"/>
      <sheetName val="내역관리1"/>
      <sheetName val="제-노임"/>
      <sheetName val="제직재"/>
      <sheetName val="계약서"/>
      <sheetName val="역공종"/>
      <sheetName val="대치판정"/>
      <sheetName val="원가서"/>
      <sheetName val="진주방향"/>
      <sheetName val="날개벽수량표"/>
      <sheetName val="카메라"/>
      <sheetName val="단재적표"/>
      <sheetName val="준공머리"/>
      <sheetName val="민감도"/>
      <sheetName val="공사착공계"/>
      <sheetName val="INPUT"/>
      <sheetName val="단위단가"/>
      <sheetName val="E총15"/>
      <sheetName val="약품공급2"/>
      <sheetName val="유림콘도"/>
      <sheetName val="노무비 근거"/>
      <sheetName val="터파기및재료"/>
      <sheetName val="을지"/>
      <sheetName val="단"/>
      <sheetName val="예가표"/>
      <sheetName val="조명일위"/>
      <sheetName val="부하자료"/>
      <sheetName val="찍기"/>
      <sheetName val="특별땅고르기"/>
      <sheetName val="상가분양"/>
      <sheetName val="토공_total"/>
      <sheetName val="Customer_Databas"/>
      <sheetName val="적용건축"/>
      <sheetName val="3.2제조설비"/>
      <sheetName val="내역(설계)"/>
      <sheetName val="간접1"/>
      <sheetName val="공통가설"/>
      <sheetName val="직접시공계획서"/>
      <sheetName val="물량표"/>
      <sheetName val="부대"/>
      <sheetName val="일위CODE"/>
      <sheetName val="gyun"/>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인적사항"/>
      <sheetName val="기계공사비집계(원안)"/>
      <sheetName val="국내"/>
      <sheetName val="내역서 제출"/>
      <sheetName val="2000년 공정표"/>
      <sheetName val="토공집계표"/>
      <sheetName val="부대내역"/>
      <sheetName val="세골재  T2 변경 현황"/>
      <sheetName val="JUCKEYK"/>
      <sheetName val="배수내역"/>
      <sheetName val="기흥하도용"/>
      <sheetName val="통합집계표"/>
      <sheetName val="설계조건"/>
      <sheetName val="3본사"/>
      <sheetName val="단가일람"/>
      <sheetName val="봉방동근생"/>
      <sheetName val="기타 정보통신공사"/>
      <sheetName val="내역표지"/>
      <sheetName val="유기공정"/>
      <sheetName val="갑지.을지"/>
      <sheetName val="실행철강하도"/>
      <sheetName val="BID"/>
      <sheetName val="일위대가(1)"/>
      <sheetName val="수량산출(생반)"/>
      <sheetName val="2000.05"/>
      <sheetName val="98지급계획"/>
      <sheetName val="세부내역서(전기)"/>
      <sheetName val="총괄내역"/>
      <sheetName val="갑지1"/>
      <sheetName val="1공구산출내역서"/>
      <sheetName val="_HIT-&gt;HMC_견적(3900)"/>
      <sheetName val="토공(우물통,기타)_"/>
      <sheetName val="AIR_SHOWER(3인용)"/>
      <sheetName val="노(97_1,97_9,98_1)"/>
      <sheetName val="6PILE__(돌출)"/>
      <sheetName val="원가_(2)"/>
      <sheetName val="노 무 비"/>
      <sheetName val="별표"/>
      <sheetName val="차액보증"/>
      <sheetName val="도급예산내역서봉투"/>
      <sheetName val="공사원가계산서"/>
      <sheetName val="설계산출표지"/>
      <sheetName val="도급예산내역서총괄표"/>
      <sheetName val="을부담운반비"/>
      <sheetName val="설계산출기초"/>
      <sheetName val="운반비산출"/>
      <sheetName val="내역서1"/>
      <sheetName val="현장관리비참조"/>
      <sheetName val="직접노무"/>
      <sheetName val="직접재료"/>
      <sheetName val="공사추진현황"/>
      <sheetName val="백룡교차로"/>
      <sheetName val="산정교차로"/>
      <sheetName val="신영교차로"/>
      <sheetName val="건설기계사용료목록"/>
      <sheetName val="단가조사서"/>
      <sheetName val="단가대비표"/>
      <sheetName val="Uint보온"/>
      <sheetName val="1Month+Sheet2!"/>
      <sheetName val="별표 "/>
      <sheetName val="PIPING"/>
      <sheetName val="기계경비시간당손료목록"/>
      <sheetName val="국도접속 차도부수량"/>
      <sheetName val="입상내역"/>
      <sheetName val="일반전기C"/>
      <sheetName val="건축기계설비표선정수장"/>
      <sheetName val="모래기초"/>
      <sheetName val="ilch"/>
      <sheetName val="백호우계수"/>
      <sheetName val="단조-노임"/>
      <sheetName val="16-1"/>
      <sheetName val="교각1"/>
      <sheetName val="정거장 설계조건"/>
      <sheetName val="일위"/>
      <sheetName val="ITEM"/>
      <sheetName val="●수량(침구보관창고-21평)"/>
      <sheetName val="기초목록"/>
      <sheetName val="단가(자재)"/>
      <sheetName val="Inst."/>
      <sheetName val="01상노임"/>
      <sheetName val="내역서적용수량"/>
      <sheetName val="가도공"/>
      <sheetName val="건축원가"/>
      <sheetName val="기본항목 입력"/>
      <sheetName val="조사집계표(1)_솎아베기"/>
      <sheetName val="조사집계표(2)_솎아베기"/>
      <sheetName val="필지별내역서"/>
      <sheetName val="조사집계표(3)_솎아베기"/>
      <sheetName val="연습"/>
      <sheetName val="문학간접"/>
      <sheetName val="구성1"/>
      <sheetName val="구성2"/>
      <sheetName val="구성3"/>
      <sheetName val="구성4"/>
      <sheetName val="그림2"/>
      <sheetName val="구의33고"/>
      <sheetName val="오동"/>
      <sheetName val="대조"/>
      <sheetName val="나한"/>
      <sheetName val="noyim"/>
      <sheetName val="지점별강우량"/>
      <sheetName val="처리단락"/>
      <sheetName val="건축부하"/>
      <sheetName val="약전닥트"/>
      <sheetName val="일지-H"/>
      <sheetName val="김포IO"/>
      <sheetName val="LD"/>
      <sheetName val="FA설치명세"/>
      <sheetName val="철근중량"/>
      <sheetName val="7급줄떼"/>
      <sheetName val="지급자재"/>
      <sheetName val="Sheet1 (2)"/>
      <sheetName val="산출0"/>
      <sheetName val="사전공사"/>
      <sheetName val="철근량"/>
      <sheetName val="일 위 목 록 표"/>
      <sheetName val="입력"/>
      <sheetName val="&lt;--"/>
      <sheetName val="단가 및 재료비"/>
      <sheetName val="값"/>
      <sheetName val="앉음벽 (2)"/>
      <sheetName val="7.환경"/>
      <sheetName val="암거단위"/>
      <sheetName val="노임(1차)"/>
      <sheetName val="실행대비"/>
      <sheetName val="을"/>
      <sheetName val="접지수량"/>
      <sheetName val="제경비율"/>
      <sheetName val="기본가정"/>
      <sheetName val="전기내역"/>
      <sheetName val="공사입찰정보입력"/>
      <sheetName val="일위(시설)"/>
      <sheetName val="그림"/>
      <sheetName val="수량산출서"/>
      <sheetName val="전기2005"/>
      <sheetName val="통신2005"/>
      <sheetName val="입력변수"/>
      <sheetName val="시중노임"/>
      <sheetName val="ABUT수량-A1"/>
      <sheetName val="공기압축기실"/>
      <sheetName val="공정코드"/>
      <sheetName val="자재표"/>
      <sheetName val="b_balju"/>
      <sheetName val="직공비"/>
      <sheetName val="A 견적"/>
      <sheetName val="청곡지선입력"/>
      <sheetName val="2공구산출내역"/>
      <sheetName val="#3_일위대가목록"/>
      <sheetName val="물가시세"/>
      <sheetName val="신우"/>
      <sheetName val="직재"/>
      <sheetName val="COST"/>
      <sheetName val="원본"/>
      <sheetName val="현장관리비"/>
      <sheetName val="보증수수료산출"/>
      <sheetName val="화재 탐지 설비"/>
      <sheetName val="포승중환경개선공사(변경)"/>
      <sheetName val="작성"/>
      <sheetName val="출력은 금물"/>
      <sheetName val="일위대가(건축)"/>
      <sheetName val="간접비"/>
      <sheetName val="손익분석"/>
      <sheetName val="개요"/>
      <sheetName val="노임단가(08.01)"/>
      <sheetName val="지점장"/>
      <sheetName val="청도공장"/>
      <sheetName val="단가대비표 (3)"/>
      <sheetName val="재집"/>
      <sheetName val="공문"/>
      <sheetName val="말뚝지지력산정"/>
      <sheetName val="빌딩 안내"/>
      <sheetName val="하이테콤직원"/>
      <sheetName val="품셈"/>
      <sheetName val="견적(100%)"/>
      <sheetName val="설계"/>
      <sheetName val="Macro1"/>
      <sheetName val="가설공사"/>
      <sheetName val="간접비계산"/>
      <sheetName val="J-EQ"/>
      <sheetName val="유림총괄"/>
      <sheetName val="(1)본선수량집계"/>
      <sheetName val="기초일위"/>
      <sheetName val="단가 "/>
      <sheetName val="COVER"/>
      <sheetName val="ESCO개보수공사"/>
      <sheetName val="견적업체"/>
      <sheetName val="MOTOR"/>
      <sheetName val="교사기준면적(초등)"/>
      <sheetName val="Y-WORK"/>
      <sheetName val="일위대가 "/>
      <sheetName val="전체"/>
      <sheetName val="0Title"/>
      <sheetName val="추가예산"/>
      <sheetName val="국내조달(통합-1)"/>
      <sheetName val="철콘"/>
      <sheetName val="품셈TABLE"/>
      <sheetName val="구리토평1전기"/>
      <sheetName val="C.전기공사"/>
      <sheetName val="일위목록"/>
      <sheetName val="계측기"/>
      <sheetName val="중기일위대가"/>
      <sheetName val="원가총괄"/>
      <sheetName val="조명율"/>
      <sheetName val="유림골조"/>
      <sheetName val="설_(3)1"/>
      <sheetName val="설_(2)1"/>
      <sheetName val="3BL공동구_수량1"/>
      <sheetName val="1_설계조건"/>
      <sheetName val="_냉각수펌프"/>
      <sheetName val="2000년_공정표"/>
      <sheetName val="노무비_근거"/>
      <sheetName val="전선_및_전선관"/>
      <sheetName val="효성CB_1P기초"/>
      <sheetName val="내역서_제출"/>
      <sheetName val="도급자재"/>
      <sheetName val="Total"/>
      <sheetName val="예산총괄"/>
      <sheetName val="1000 DB구축 부표"/>
      <sheetName val="CT "/>
      <sheetName val="발신정보"/>
      <sheetName val="기초대가"/>
      <sheetName val="조도계산서 (도서)"/>
      <sheetName val="명세서"/>
      <sheetName val="자가"/>
      <sheetName val="2.노임및손료"/>
      <sheetName val="일위총괄표"/>
      <sheetName val="기초분물량표"/>
      <sheetName val="금융비용"/>
      <sheetName val="콘크리트"/>
      <sheetName val="총괄집계표"/>
      <sheetName val="내역전기"/>
      <sheetName val="화의-현금흐름"/>
      <sheetName val="BSD (2)"/>
      <sheetName val="흙쌓기도수로설치현황"/>
      <sheetName val="전기설계변경"/>
      <sheetName val="중기사용료산출근거"/>
      <sheetName val="샌딩 에폭시 도장"/>
      <sheetName val="일반문틀 설치"/>
      <sheetName val="스텐문틀설치"/>
      <sheetName val="변경내역(전체)"/>
      <sheetName val="BOX단위철근"/>
      <sheetName val="골조"/>
      <sheetName val="총공사내역서"/>
      <sheetName val="99년하반기"/>
      <sheetName val="교대(A1-A2)"/>
      <sheetName val="맨홀수량산출"/>
      <sheetName val="참조자료"/>
      <sheetName val="20관리비율"/>
      <sheetName val="내역서중"/>
      <sheetName val="교각계산"/>
      <sheetName val="패널"/>
      <sheetName val="자료입력"/>
      <sheetName val="표  지"/>
      <sheetName val="분전반"/>
      <sheetName val="간접(90)"/>
      <sheetName val="품셈총괄"/>
      <sheetName val="표층포설및다짐"/>
      <sheetName val="투찰가"/>
      <sheetName val="수목표준대가"/>
      <sheetName val="옥외계측"/>
      <sheetName val="CODE"/>
      <sheetName val="인공"/>
      <sheetName val="부하"/>
      <sheetName val="DATA테이블1 (2)"/>
      <sheetName val="DB"/>
      <sheetName val="공연,전시"/>
      <sheetName val="s.v"/>
      <sheetName val="도담구내 개소별 명세"/>
      <sheetName val="工관리비율"/>
      <sheetName val="工완성공사율"/>
      <sheetName val="주요기준"/>
      <sheetName val="자재단가비교표"/>
      <sheetName val="인공산출"/>
      <sheetName val="노무단가산정"/>
      <sheetName val="도급내역서(재노경)"/>
      <sheetName val="와동수량"/>
      <sheetName val="직원현황"/>
      <sheetName val="ELECTRIC"/>
      <sheetName val="일위-1"/>
      <sheetName val="상수도토공집계표"/>
      <sheetName val="하중계산"/>
      <sheetName val="안정성검토"/>
      <sheetName val="설계기준"/>
      <sheetName val="특별교실"/>
      <sheetName val="1차 내역서"/>
      <sheetName val="인원계획-미화"/>
      <sheetName val="기안문"/>
      <sheetName val="설명"/>
      <sheetName val="미장&amp;수장공사"/>
      <sheetName val="중기조종사 단위단가"/>
      <sheetName val="1"/>
      <sheetName val="98수문일위"/>
      <sheetName val="기초자료입력"/>
      <sheetName val="실행(1)"/>
      <sheetName val="가락화장을지"/>
      <sheetName val="집수정토공"/>
      <sheetName val="설계명세서"/>
      <sheetName val="남양시작동자105노65기1.3화1.2"/>
      <sheetName val="구천"/>
      <sheetName val="FAX"/>
      <sheetName val="집"/>
      <sheetName val="간선계산"/>
      <sheetName val="계화배수"/>
      <sheetName val="철근집계"/>
      <sheetName val="COPING"/>
      <sheetName val="현장경비"/>
      <sheetName val="예비용"/>
      <sheetName val="상행-교대(A1-A2)"/>
      <sheetName val="등급별 배치기준"/>
      <sheetName val="가감수량"/>
      <sheetName val="석축산출서"/>
      <sheetName val="unitpric"/>
      <sheetName val="본서하반기"/>
      <sheetName val="하반기(지구대)"/>
      <sheetName val="1안"/>
      <sheetName val="직접인건비"/>
      <sheetName val="영외수지"/>
      <sheetName val="세부내역"/>
      <sheetName val="참고"/>
      <sheetName val="양식_자재단가조사표"/>
      <sheetName val="단위중량"/>
      <sheetName val="지하시설물작성"/>
      <sheetName val="도로일위대가표"/>
      <sheetName val="진흥지역조서(구역밖)"/>
      <sheetName val="연결원본-절대지우지말것"/>
      <sheetName val="항목등록"/>
      <sheetName val="담장산출"/>
      <sheetName val="토공A1"/>
      <sheetName val="실행기초"/>
      <sheetName val="현장조사"/>
      <sheetName val="일위대가(목록)"/>
      <sheetName val="산근(목록)"/>
      <sheetName val="재료비"/>
      <sheetName val="이형관중량"/>
      <sheetName val="흥양2교토공집계표"/>
      <sheetName val="정부노임단가"/>
      <sheetName val="내역서(삼호)"/>
      <sheetName val="1구간BOQ"/>
      <sheetName val="일위대가(출입)"/>
      <sheetName val="EJ"/>
      <sheetName val="대,유,램"/>
      <sheetName val="국별인원"/>
      <sheetName val="식재일위대가"/>
      <sheetName val="일위대가(4층원격)"/>
      <sheetName val="도급내역"/>
      <sheetName val="공량(1월22일)"/>
      <sheetName val="도급내역서"/>
      <sheetName val="부분별수량산출(조합기초)"/>
      <sheetName val="기자재비"/>
      <sheetName val="출력은_금물"/>
      <sheetName val="단가_"/>
      <sheetName val="일반공사"/>
      <sheetName val="외주비"/>
      <sheetName val="sst,stl창호"/>
      <sheetName val="토사(PE)"/>
      <sheetName val="원가계산서(변경)"/>
      <sheetName val="집수A"/>
      <sheetName val="청곡지거입력"/>
      <sheetName val="토공총"/>
      <sheetName val="설계예시"/>
      <sheetName val="노임200103"/>
      <sheetName val="포장복구집계"/>
      <sheetName val="물집"/>
      <sheetName val="유입맨홀산출"/>
      <sheetName val="단가비교"/>
      <sheetName val="바닥판"/>
      <sheetName val="입력DATA"/>
      <sheetName val="전체제잡비"/>
      <sheetName val="4.고용보험"/>
      <sheetName val="휴가비,급량비"/>
      <sheetName val="토목"/>
      <sheetName val="투찰내역"/>
      <sheetName val="자재일람"/>
      <sheetName val="ETC"/>
      <sheetName val="1-1"/>
      <sheetName val="합의경상"/>
      <sheetName val="대목"/>
      <sheetName val="Sheet4"/>
      <sheetName val="각종양식"/>
      <sheetName val="1,2공구원가계산서"/>
      <sheetName val="관개"/>
      <sheetName val="5.동별횡주관경"/>
      <sheetName val="사유서제출현황-2"/>
      <sheetName val="SHEET PILE단가"/>
      <sheetName val="XL4Poppy"/>
      <sheetName val="인부노임"/>
      <sheetName val="조정율"/>
      <sheetName val="퍼스트"/>
      <sheetName val="실행-집행"/>
      <sheetName val="ES조서출력하기"/>
      <sheetName val="광주운남을"/>
      <sheetName val="사업부배부A"/>
      <sheetName val="소방"/>
      <sheetName val="기초일위대가"/>
      <sheetName val="산출기초"/>
      <sheetName val="기계내역"/>
      <sheetName val="COL"/>
      <sheetName val="2F 회의실견적(5_14 일대)"/>
      <sheetName val="부속동"/>
      <sheetName val="Sheet38"/>
      <sheetName val="부대공"/>
      <sheetName val="포장공"/>
      <sheetName val="쌍송교"/>
      <sheetName val="예산서"/>
      <sheetName val="전계가"/>
      <sheetName val="작업일보"/>
      <sheetName val="산출금액내역"/>
      <sheetName val="내역서01"/>
      <sheetName val="수배전반"/>
      <sheetName val="사급자재(1단계)"/>
      <sheetName val="용역비내역-진짜"/>
      <sheetName val="01"/>
      <sheetName val="부대집계"/>
      <sheetName val="관급단가"/>
      <sheetName val="기초입력 DATA"/>
      <sheetName val="공사비산출서"/>
      <sheetName val="WEIGHT LIST"/>
      <sheetName val="한강운반비"/>
      <sheetName val="단가 (2)"/>
      <sheetName val="파일의이용"/>
      <sheetName val="NO.1-NO12(설계예산서)"/>
      <sheetName val="인건비"/>
      <sheetName val="관로공정"/>
      <sheetName val="총내역서"/>
      <sheetName val="간지"/>
      <sheetName val="2.고용보험료산출근거"/>
      <sheetName val="ÀÏÀ§(PANEL)"/>
      <sheetName val="자재대"/>
      <sheetName val="산출"/>
      <sheetName val="현장관리비 산출내역"/>
      <sheetName val="토목내역서 (도급단가)"/>
      <sheetName val="골조시행"/>
      <sheetName val="기둥(원형)"/>
      <sheetName val="기초공"/>
      <sheetName val="수공기"/>
      <sheetName val="특수기호강도거푸집"/>
      <sheetName val="종배수관면벽신"/>
      <sheetName val="종배수관(신)"/>
      <sheetName val="공통(20-91)"/>
      <sheetName val="대운반(철재)"/>
      <sheetName val="폐토수익화 "/>
      <sheetName val="원료"/>
      <sheetName val="주요항목별"/>
      <sheetName val="어룡"/>
      <sheetName val="부자재 적용비율"/>
      <sheetName val="기성내역"/>
      <sheetName val="단가산출(T)"/>
      <sheetName val="총괄표 "/>
      <sheetName val="기존단가 (2)"/>
      <sheetName val="기안1"/>
      <sheetName val="제출내역 (3)"/>
      <sheetName val="기성내역서표지"/>
      <sheetName val="신규 수주분(사용자 정의)"/>
      <sheetName val="동해title"/>
      <sheetName val="약품설비"/>
      <sheetName val="간접비 총괄표"/>
      <sheetName val="3.자재비(총괄)"/>
      <sheetName val="설계명세"/>
      <sheetName val="17F MOCKUP B-1,B-2"/>
      <sheetName val="개별직종노임단가(2003.9)"/>
      <sheetName val="실행내역 (2)"/>
      <sheetName val="개별직종노임단가(2002.5)"/>
      <sheetName val="위치조서"/>
      <sheetName val="설계예산서"/>
      <sheetName val="폐기물"/>
      <sheetName val="AHU-01"/>
      <sheetName val="1.토공집계표"/>
      <sheetName val="접속단위"/>
      <sheetName val="직접경비호표"/>
      <sheetName val="청학계"/>
      <sheetName val="노임자재단가"/>
      <sheetName val="#2_일위대가목록"/>
      <sheetName val="주차구획선수량"/>
      <sheetName val="재료할증"/>
      <sheetName val="단위수량산출"/>
      <sheetName val="낙찰표"/>
      <sheetName val="배수통관(좌)"/>
      <sheetName val="공내역"/>
      <sheetName val="DATA 입력부"/>
      <sheetName val="계화배수(3대)"/>
      <sheetName val="수량간지"/>
      <sheetName val="원가계산서구조조정"/>
      <sheetName val="B부대공"/>
      <sheetName val="수원공사비"/>
      <sheetName val="직원관리자료"/>
      <sheetName val="이름"/>
      <sheetName val="철집"/>
      <sheetName val="예정공정표"/>
      <sheetName val="투입내역"/>
      <sheetName val="원"/>
      <sheetName val="95년12월말"/>
      <sheetName val="97년 추정"/>
      <sheetName val="BF12-R0"/>
      <sheetName val="선급비용"/>
      <sheetName val="준공정산"/>
      <sheetName val="본사업"/>
      <sheetName val="환율change"/>
      <sheetName val="주안3차A-A"/>
      <sheetName val="간접경상비"/>
      <sheetName val="Cost bd-&quot;A&quot;"/>
      <sheetName val="2.대외공문"/>
      <sheetName val="통합"/>
      <sheetName val="집수정(600-700)"/>
      <sheetName val="공사 Scope 표지"/>
      <sheetName val="공사 Scope"/>
      <sheetName val="원가표"/>
      <sheetName val="내역-1"/>
      <sheetName val="내역-2"/>
      <sheetName val="일위2"/>
      <sheetName val="일위3"/>
      <sheetName val="몸체(460×600)"/>
      <sheetName val="560×550"/>
      <sheetName val="590×630"/>
      <sheetName val="502(760×600)"/>
      <sheetName val="840×700"/>
      <sheetName val="4.2유효폭의 계산"/>
      <sheetName val="투찰"/>
      <sheetName val="2,EXIST 전기실산출"/>
      <sheetName val="차압계산"/>
      <sheetName val="일용노임단가"/>
      <sheetName val="업무분장"/>
      <sheetName val="건축공사"/>
      <sheetName val="중질쓰레기"/>
      <sheetName val="압축공기소요량"/>
      <sheetName val="보일러물질수지"/>
      <sheetName val="Data&amp;Result"/>
      <sheetName val="참조 (2)"/>
      <sheetName val="BOX수량"/>
      <sheetName val="LIST"/>
      <sheetName val="예산명세서"/>
      <sheetName val="시운전연료비"/>
      <sheetName val="자재테이블"/>
      <sheetName val="시중노임단가"/>
      <sheetName val="기초입력"/>
      <sheetName val="경비계산서"/>
      <sheetName val="업체별기성내역"/>
      <sheetName val="창호"/>
      <sheetName val="기초"/>
      <sheetName val="가설제외"/>
      <sheetName val="기타공사"/>
      <sheetName val="슬래브(유곡)"/>
      <sheetName val="맨홀수량산출(2호)"/>
      <sheetName val="가감수량(2호)"/>
      <sheetName val="세부내역서"/>
      <sheetName val="견적내역서"/>
      <sheetName val="06 일위대가목록"/>
      <sheetName val="전동기"/>
      <sheetName val="대포2교접속"/>
      <sheetName val="직원자료입력"/>
      <sheetName val="ATM기초철가"/>
      <sheetName val="base"/>
      <sheetName val="B2BERP"/>
      <sheetName val="1월"/>
      <sheetName val="기계설비표선정수장"/>
      <sheetName val="샘플표지"/>
      <sheetName val="대보~세기"/>
      <sheetName val="수지예산"/>
      <sheetName val="P-1"/>
      <sheetName val="itm코드"/>
      <sheetName val="itm기준"/>
      <sheetName val="하조서"/>
      <sheetName val="간접"/>
      <sheetName val="MAT"/>
      <sheetName val="조건표 (2)"/>
      <sheetName val="B-data"/>
      <sheetName val="천방교접속"/>
      <sheetName val="설-원가"/>
      <sheetName val="설치자재"/>
      <sheetName val="단중"/>
      <sheetName val="WORK"/>
      <sheetName val="일위단가"/>
      <sheetName val="기계공사"/>
      <sheetName val=" 토목 처리장도급내역서 "/>
      <sheetName val="Summary Sheets"/>
      <sheetName val="P1(좌,우)"/>
      <sheetName val="WING3"/>
      <sheetName val="전담운영PM"/>
      <sheetName val="원내역"/>
      <sheetName val="전기일위대가"/>
      <sheetName val="BOQ(전체)"/>
      <sheetName val="tggwan(mac)"/>
      <sheetName val="예산총괄표"/>
      <sheetName val="주소"/>
      <sheetName val="공주-교대(A1)"/>
      <sheetName val="일위대가내역"/>
      <sheetName val="C3"/>
      <sheetName val="납부서"/>
      <sheetName val="가로등내역서"/>
      <sheetName val="공사미수"/>
      <sheetName val="Mc1"/>
      <sheetName val="내역(100%)"/>
      <sheetName val="사업수지"/>
      <sheetName val="표지1"/>
      <sheetName val="산출근거(단청공사)"/>
      <sheetName val="POL6차-PIPING"/>
      <sheetName val="물량"/>
      <sheetName val="산#2-1 (2)"/>
      <sheetName val="산#3-1"/>
      <sheetName val="공량산출서"/>
      <sheetName val="대로근거"/>
      <sheetName val="관로토공"/>
      <sheetName val="우수관"/>
      <sheetName val="TANK견적대지"/>
      <sheetName val="hvac내역서(제어동)"/>
      <sheetName val="9509"/>
      <sheetName val="실행내역 "/>
      <sheetName val="건축2"/>
      <sheetName val="산출내력"/>
      <sheetName val="제잡비"/>
      <sheetName val="준공내역"/>
      <sheetName val="냉온수유니트"/>
      <sheetName val="진단세부현황"/>
      <sheetName val="300XL 세관"/>
      <sheetName val="Sheet15"/>
      <sheetName val="전국현황"/>
      <sheetName val="투찰(하수)"/>
      <sheetName val="인수공규격"/>
      <sheetName val="실행간접비용"/>
      <sheetName val="목록표"/>
      <sheetName val="산출근거1"/>
      <sheetName val="SUS(150)"/>
      <sheetName val="도시계획인력산정"/>
      <sheetName val="wall"/>
      <sheetName val="공_x0005__x0000__x0000_"/>
      <sheetName val="개거재료산출"/>
      <sheetName val="차수"/>
      <sheetName val="결재갑지"/>
      <sheetName val="다이꾸"/>
      <sheetName val="대비"/>
      <sheetName val="건설성적"/>
      <sheetName val="일위대가목록 "/>
      <sheetName val="99총공사내역서"/>
      <sheetName val="포승중환경개선공사_변경_"/>
      <sheetName val="법면단"/>
      <sheetName val="고시단가"/>
      <sheetName val="7급줄떼공"/>
      <sheetName val="10-1.훼손지 가.부지"/>
      <sheetName val="광장"/>
      <sheetName val="일위대가(계측기설치)"/>
      <sheetName val="f산출"/>
      <sheetName val="자재단가리스트"/>
      <sheetName val="견적단가"/>
      <sheetName val="기초작업"/>
      <sheetName val="전신환매도율"/>
      <sheetName val="CL분석결과"/>
      <sheetName val="형틀공사"/>
      <sheetName val="일위(집)"/>
      <sheetName val="을-ATYPE"/>
      <sheetName val="TABLE"/>
      <sheetName val="RAHMEN"/>
      <sheetName val="AV시스템"/>
      <sheetName val="민속촌메뉴"/>
      <sheetName val="2F 회의실견적_5_14 일대_"/>
      <sheetName val="97"/>
      <sheetName val="식재가격"/>
      <sheetName val="식재총괄"/>
      <sheetName val="조달단가"/>
      <sheetName val="품목"/>
      <sheetName val="PROJECT BRIEF(EX.NEW)"/>
      <sheetName val="투자-국내2"/>
      <sheetName val="토공_total1"/>
      <sheetName val="Customer_Databas1"/>
      <sheetName val="원가_(2)1"/>
      <sheetName val="AIR_SHOWER(3인용)1"/>
      <sheetName val="6PILE__(돌출)1"/>
      <sheetName val="토공(우물통,기타)_1"/>
      <sheetName val="노(97_1,97_9,98_1)1"/>
      <sheetName val="_HIT-&gt;HMC_견적(3900)1"/>
      <sheetName val="내역서_"/>
      <sheetName val="노_무_비"/>
      <sheetName val="Inst_"/>
      <sheetName val="별표_"/>
      <sheetName val="3_2제조설비"/>
      <sheetName val="단가대비표_(3)"/>
      <sheetName val="세골재__T2_변경_현황"/>
      <sheetName val="매출채권"/>
      <sheetName val="선체-H"/>
      <sheetName val="공헾⾵_x0005_"/>
      <sheetName val="4.2내역서"/>
      <sheetName val="양식(직판용)"/>
      <sheetName val="통신원가"/>
      <sheetName val="동원(3)"/>
      <sheetName val="강관주휀스"/>
      <sheetName val="지입자재집계표"/>
      <sheetName val="Macro(MCC)"/>
      <sheetName val="설계예/"/>
      <sheetName val="공劰.勼"/>
      <sheetName val="공韛⾶_x0005_"/>
      <sheetName val="공_x0005__x0000_"/>
      <sheetName val="철콘산출"/>
      <sheetName val="노임단가2004(상)"/>
      <sheetName val="버스운행안내"/>
      <sheetName val="예방접종계획"/>
      <sheetName val="근태계획서"/>
      <sheetName val="상반기손익차2총괄"/>
      <sheetName val="1 자원총괄"/>
      <sheetName val="공급집계 (현대-우림)"/>
      <sheetName val="노임단가 (2)"/>
      <sheetName val="상세도(80)"/>
      <sheetName val="대가호표"/>
      <sheetName val="5.지붕"/>
      <sheetName val="철근콘크리트"/>
      <sheetName val="손익"/>
      <sheetName val="제노임"/>
      <sheetName val="연환"/>
      <sheetName val="B부대0"/>
      <sheetName val="인건-측정"/>
      <sheetName val="공정외주"/>
      <sheetName val="일위대가(4_x0005__x0000__x0000_"/>
      <sheetName val="일위대가(4층원격礊"/>
      <sheetName val="일위대가(4獏め_x0005__x0000_"/>
      <sheetName val="관리보고"/>
      <sheetName val="일위대가(4층원격唨"/>
      <sheetName val="일위대가(4蒨,蓬,"/>
      <sheetName val="AIR SHOWER_3인용_"/>
      <sheetName val="일위대가(4ꌱ⿪_x0005__x0000_"/>
      <sheetName val="일위대가(4층원격夸"/>
      <sheetName val="일위대가(4층원격咘"/>
      <sheetName val="기준표"/>
      <sheetName val="상시"/>
      <sheetName val="암거 제원표-1단계"/>
      <sheetName val="접속도로1"/>
      <sheetName val="설계내역서"/>
      <sheetName val="효동"/>
      <sheetName val="ND"/>
      <sheetName val="원본(갑지)"/>
      <sheetName val="면적표"/>
      <sheetName val="적용률"/>
      <sheetName val="1구간FRP수량산출"/>
      <sheetName val="준검 내역서"/>
      <sheetName val="말뚝지/_x0000__x0013_"/>
      <sheetName val="전통건설"/>
      <sheetName val="설계내역2"/>
      <sheetName val="유수전환공사"/>
      <sheetName val="공종목록표"/>
      <sheetName val="프랜트면허"/>
      <sheetName val="기본자료"/>
      <sheetName val="노무비 "/>
      <sheetName val="평가데이터"/>
      <sheetName val="부안변전"/>
      <sheetName val="전기외주내역"/>
      <sheetName val="기초목"/>
      <sheetName val="현장관리비데이타"/>
      <sheetName val="기술조건"/>
      <sheetName val="호표"/>
      <sheetName val="청곡지선토공총"/>
      <sheetName val="단가조사-1"/>
      <sheetName val="단가조사-2"/>
      <sheetName val="성곽공사"/>
      <sheetName val="제안서입력"/>
      <sheetName val="장비선정 "/>
      <sheetName val="범례표"/>
      <sheetName val="공사내역"/>
      <sheetName val="평3"/>
      <sheetName val="우배수"/>
      <sheetName val="도로횡단-D300"/>
      <sheetName val="변경내역"/>
      <sheetName val="단가산출2"/>
      <sheetName val=" 총괄표"/>
      <sheetName val="접수부"/>
      <sheetName val="공통자료"/>
      <sheetName val="편입토지조서"/>
      <sheetName val="단면가정"/>
      <sheetName val="부재력정리"/>
      <sheetName val="경비"/>
      <sheetName val="공사입찰정È_x0000_딀"/>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sheetData sheetId="156"/>
      <sheetData sheetId="157"/>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목차"/>
      <sheetName val="설계간지"/>
      <sheetName val="공사설명서"/>
      <sheetName val="원가"/>
      <sheetName val="BUDGE"/>
      <sheetName val="daega"/>
      <sheetName val="토공"/>
      <sheetName val="준비공"/>
      <sheetName val="석공"/>
      <sheetName val="구조물"/>
      <sheetName val="운반공"/>
      <sheetName val="noyim"/>
      <sheetName val="unitpric"/>
      <sheetName val="수량집계표"/>
      <sheetName val="su1"/>
      <sheetName val="su2"/>
      <sheetName val="Sheet1"/>
      <sheetName val="------"/>
      <sheetName val="환율,매도"/>
      <sheetName val="기계경비"/>
      <sheetName val="노임단가"/>
      <sheetName val="자재단가"/>
      <sheetName val="단가산출(1)"/>
      <sheetName val="단가산출(2)"/>
      <sheetName val="단산집계"/>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요약서"/>
      <sheetName val="설계요소"/>
      <sheetName val="작업량난이도"/>
      <sheetName val="필지별내역서"/>
      <sheetName val="소반면적집계"/>
      <sheetName val="하산집재"/>
      <sheetName val="등고선식집재"/>
      <sheetName val="설계내역(숲)"/>
      <sheetName val="설계내역(산물)"/>
      <sheetName val="내역서"/>
      <sheetName val="원가계산서"/>
      <sheetName val="표지"/>
      <sheetName val="간지"/>
      <sheetName val="위치도"/>
      <sheetName val="현장사진"/>
      <sheetName val="설계설명서"/>
      <sheetName val="설계적용기준"/>
      <sheetName val="예정공정표"/>
      <sheetName val="일반시방서"/>
      <sheetName val="특별시방서"/>
      <sheetName val="전문시방서"/>
      <sheetName val="소반공통"/>
      <sheetName val="GPS좌표"/>
      <sheetName val="설계내역간지"/>
      <sheetName val="재선충미감염확인서"/>
      <sheetName val="사무소간지"/>
      <sheetName val="수고조사야장"/>
      <sheetName val="일위대가"/>
      <sheetName val="계약서"/>
      <sheetName val="단재적표"/>
      <sheetName val="산출근거"/>
      <sheetName val="7급줄떼"/>
      <sheetName val="건축내역"/>
      <sheetName val="일위대가목록"/>
      <sheetName val="직노"/>
      <sheetName val="7급줄떼공"/>
      <sheetName val="내역"/>
      <sheetName val="200"/>
      <sheetName val="바닥막이1.5"/>
      <sheetName val="수량집계"/>
      <sheetName val="준공머리"/>
      <sheetName val="자재단가"/>
      <sheetName val="공사설계서"/>
      <sheetName val="Sheet1"/>
      <sheetName val="부대공Ⅱ"/>
      <sheetName val="수량산출서 갑지"/>
      <sheetName val="총수량집계표"/>
      <sheetName val="중사"/>
      <sheetName val="손익분석"/>
      <sheetName val="지급자재"/>
      <sheetName val="data"/>
      <sheetName val="노임단가"/>
      <sheetName val="곡성(평,범례) 숲가꾸기 실시설계"/>
      <sheetName val="수량산출표"/>
      <sheetName val="제잡비계산"/>
      <sheetName val="기안문"/>
      <sheetName val="날개벽수량표"/>
      <sheetName val="입찰안"/>
      <sheetName val="#REF"/>
      <sheetName val="노임"/>
      <sheetName val="자재"/>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결재란"/>
      <sheetName val="설계설명서"/>
      <sheetName val="예정공정표"/>
      <sheetName val="설계내역"/>
      <sheetName val="원가계산서"/>
      <sheetName val="총괄내역서"/>
      <sheetName val="관급자재소요량"/>
      <sheetName val="노무비"/>
      <sheetName val="재료비"/>
      <sheetName val="기계경비"/>
      <sheetName val="품셈"/>
      <sheetName val="노무비총괄"/>
      <sheetName val="자재비총괄"/>
      <sheetName val="기계경비단가표총괄"/>
      <sheetName val="자재운반거리"/>
      <sheetName val="1"/>
      <sheetName val="2"/>
      <sheetName val="3"/>
      <sheetName val="4"/>
      <sheetName val="5"/>
      <sheetName val="6"/>
      <sheetName val="7"/>
      <sheetName val="8"/>
      <sheetName val="9"/>
      <sheetName val="10"/>
      <sheetName val="11"/>
      <sheetName val="12"/>
      <sheetName val="13"/>
      <sheetName val="14"/>
      <sheetName val="15"/>
      <sheetName val="지번별"/>
      <sheetName val="토적"/>
      <sheetName val="줄떼DATA"/>
      <sheetName val="줄떼"/>
      <sheetName val="산돌쌓기"/>
      <sheetName val="야면석(깬잡석) 기슭막이"/>
      <sheetName val="야면석(깬잡석) 기슭막이 (2)"/>
      <sheetName val="트레일러 경비내역"/>
      <sheetName val="펌프카 경비내역"/>
      <sheetName val="덤프트럭"/>
      <sheetName val="굴삭기 경비내역"/>
      <sheetName val="뿌레카 경비내역"/>
      <sheetName val="깬돌 운반비 및 재료비"/>
      <sheetName val="깬잡석 운반비 및 재료비"/>
      <sheetName val="재료비 단가표"/>
      <sheetName val="노무비단가표총괄"/>
      <sheetName val="노무비단가표"/>
      <sheetName val="자재비단가표"/>
      <sheetName val="기계경비단가총괄"/>
      <sheetName val="기계경비 단가표"/>
      <sheetName val="Sheet1"/>
      <sheetName val="사방댐 DATA"/>
      <sheetName val="사방댐안전점검표 (2)"/>
      <sheetName val="유량산출"/>
      <sheetName val="부댐구조도"/>
      <sheetName val="부댐구조도 (2)"/>
      <sheetName val="부댐"/>
      <sheetName val="바닥막이"/>
      <sheetName val="바닥막이 (3)"/>
      <sheetName val="본댐구조도"/>
      <sheetName val="본댐구조도 (2)"/>
      <sheetName val="본댐구조도 (3)"/>
      <sheetName val="상굴토DATA"/>
      <sheetName val="산출근거"/>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토 공  설 계 명 세 서</v>
          </cell>
        </row>
        <row r="3">
          <cell r="A3" t="str">
            <v>명     칭</v>
          </cell>
          <cell r="B3" t="str">
            <v>치     수</v>
          </cell>
          <cell r="C3" t="str">
            <v>수 량</v>
          </cell>
          <cell r="D3" t="str">
            <v>단 위</v>
          </cell>
          <cell r="E3" t="str">
            <v>단   가</v>
          </cell>
          <cell r="F3" t="str">
            <v>금    액</v>
          </cell>
          <cell r="G3" t="str">
            <v>적                               요</v>
          </cell>
          <cell r="O3" t="str">
            <v>코드번호</v>
          </cell>
        </row>
        <row r="4">
          <cell r="A4" t="str">
            <v>계</v>
          </cell>
          <cell r="F4">
            <v>11124580</v>
          </cell>
        </row>
        <row r="5">
          <cell r="A5" t="str">
            <v>절  토</v>
          </cell>
          <cell r="C5">
            <v>2287.393</v>
          </cell>
          <cell r="D5" t="str">
            <v>㎥</v>
          </cell>
          <cell r="G5" t="str">
            <v>절  토 :</v>
          </cell>
          <cell r="H5">
            <v>864.68299999999999</v>
          </cell>
          <cell r="I5" t="str">
            <v>㎥</v>
          </cell>
          <cell r="J5" t="str">
            <v>상굴토 :</v>
          </cell>
          <cell r="K5">
            <v>1422.71</v>
          </cell>
          <cell r="L5" t="str">
            <v>㎥  (암 :</v>
          </cell>
          <cell r="M5">
            <v>52.209999999999994</v>
          </cell>
          <cell r="N5" t="str">
            <v>㎥)</v>
          </cell>
        </row>
        <row r="6">
          <cell r="A6" t="str">
            <v>성  토</v>
          </cell>
          <cell r="C6">
            <v>761.28199999999993</v>
          </cell>
          <cell r="D6" t="str">
            <v>㎥</v>
          </cell>
          <cell r="G6" t="str">
            <v>성  토 :</v>
          </cell>
          <cell r="H6">
            <v>761.28199999999993</v>
          </cell>
          <cell r="I6" t="str">
            <v>㎥</v>
          </cell>
          <cell r="J6" t="str">
            <v/>
          </cell>
          <cell r="K6">
            <v>0</v>
          </cell>
          <cell r="L6" t="str">
            <v/>
          </cell>
        </row>
        <row r="7">
          <cell r="A7" t="str">
            <v>떼</v>
          </cell>
          <cell r="B7" t="str">
            <v>200×200×30</v>
          </cell>
          <cell r="C7">
            <v>537.27</v>
          </cell>
          <cell r="D7" t="str">
            <v>㎡</v>
          </cell>
          <cell r="E7">
            <v>5000</v>
          </cell>
          <cell r="F7">
            <v>2686350</v>
          </cell>
          <cell r="G7" t="str">
            <v>평  떼 :</v>
          </cell>
          <cell r="H7">
            <v>537.27</v>
          </cell>
          <cell r="I7" t="str">
            <v>㎡</v>
          </cell>
          <cell r="O7" t="str">
            <v>M00085</v>
          </cell>
        </row>
        <row r="8">
          <cell r="A8" t="str">
            <v>트레일러</v>
          </cell>
          <cell r="B8" t="str">
            <v>20TON</v>
          </cell>
          <cell r="C8">
            <v>2</v>
          </cell>
          <cell r="D8" t="str">
            <v>회</v>
          </cell>
          <cell r="E8">
            <v>59818</v>
          </cell>
          <cell r="F8">
            <v>119636</v>
          </cell>
          <cell r="G8" t="str">
            <v>굴삭기 왕복운반</v>
          </cell>
          <cell r="O8" t="str">
            <v>S00001</v>
          </cell>
        </row>
        <row r="9">
          <cell r="A9" t="str">
            <v>굴삭기</v>
          </cell>
          <cell r="B9" t="str">
            <v>q : 0.7</v>
          </cell>
          <cell r="C9">
            <v>102.63999999999999</v>
          </cell>
          <cell r="D9" t="str">
            <v>hr</v>
          </cell>
          <cell r="E9">
            <v>42491</v>
          </cell>
          <cell r="F9">
            <v>4361276</v>
          </cell>
          <cell r="G9">
            <v>0</v>
          </cell>
          <cell r="O9" t="str">
            <v>S00003</v>
          </cell>
        </row>
        <row r="10">
          <cell r="A10">
            <v>0</v>
          </cell>
          <cell r="B10">
            <v>0</v>
          </cell>
          <cell r="C10">
            <v>67.489999999999995</v>
          </cell>
          <cell r="D10">
            <v>0</v>
          </cell>
          <cell r="E10">
            <v>0</v>
          </cell>
          <cell r="F10">
            <v>0</v>
          </cell>
          <cell r="G10" t="str">
            <v>절  토 :</v>
          </cell>
          <cell r="H10">
            <v>2287.393</v>
          </cell>
          <cell r="I10" t="str">
            <v>㎥×</v>
          </cell>
          <cell r="J10">
            <v>95</v>
          </cell>
          <cell r="K10" t="str">
            <v>%÷32.2㎥/hr</v>
          </cell>
          <cell r="O10" t="str">
            <v>S00003-1</v>
          </cell>
        </row>
        <row r="11">
          <cell r="A11">
            <v>0</v>
          </cell>
          <cell r="B11">
            <v>0</v>
          </cell>
          <cell r="C11">
            <v>35.15</v>
          </cell>
          <cell r="D11">
            <v>0</v>
          </cell>
          <cell r="E11">
            <v>0</v>
          </cell>
          <cell r="F11">
            <v>0</v>
          </cell>
          <cell r="G11" t="str">
            <v>되메우기 및 잔토처리 :</v>
          </cell>
          <cell r="H11">
            <v>1578.3209999999997</v>
          </cell>
          <cell r="I11" t="str">
            <v>㎥÷44.9㎥/hr</v>
          </cell>
          <cell r="O11" t="str">
            <v>S00003-4</v>
          </cell>
        </row>
        <row r="12">
          <cell r="A12" t="str">
            <v>뿌레카</v>
          </cell>
          <cell r="B12" t="str">
            <v>q:0.7</v>
          </cell>
          <cell r="C12">
            <v>20.88</v>
          </cell>
          <cell r="D12" t="str">
            <v>hr</v>
          </cell>
          <cell r="E12">
            <v>51513</v>
          </cell>
          <cell r="F12">
            <v>1075591</v>
          </cell>
          <cell r="G12" t="str">
            <v>암터파기 :</v>
          </cell>
          <cell r="H12">
            <v>52.209999999999994</v>
          </cell>
          <cell r="I12" t="str">
            <v>㎥÷2.5㎥/hr</v>
          </cell>
          <cell r="O12" t="str">
            <v>S00004</v>
          </cell>
        </row>
        <row r="13">
          <cell r="A13" t="str">
            <v>보통인부</v>
          </cell>
          <cell r="B13">
            <v>0</v>
          </cell>
          <cell r="C13">
            <v>70.42</v>
          </cell>
          <cell r="D13" t="str">
            <v>인</v>
          </cell>
          <cell r="E13">
            <v>40922</v>
          </cell>
          <cell r="F13">
            <v>2881727</v>
          </cell>
          <cell r="G13">
            <v>0</v>
          </cell>
          <cell r="O13" t="str">
            <v>L00020</v>
          </cell>
        </row>
        <row r="14">
          <cell r="A14">
            <v>0</v>
          </cell>
          <cell r="B14">
            <v>0</v>
          </cell>
          <cell r="C14">
            <v>18.3</v>
          </cell>
          <cell r="D14" t="str">
            <v>인</v>
          </cell>
          <cell r="E14">
            <v>0</v>
          </cell>
          <cell r="F14">
            <v>0</v>
          </cell>
          <cell r="G14" t="str">
            <v>절  토</v>
          </cell>
          <cell r="H14">
            <v>2287.393</v>
          </cell>
          <cell r="I14" t="str">
            <v>㎥×</v>
          </cell>
          <cell r="J14">
            <v>5</v>
          </cell>
          <cell r="K14" t="str">
            <v>%×0.16인/㎥</v>
          </cell>
          <cell r="O14" t="str">
            <v>L00020-20</v>
          </cell>
        </row>
        <row r="15">
          <cell r="A15">
            <v>0</v>
          </cell>
          <cell r="B15">
            <v>0</v>
          </cell>
          <cell r="C15">
            <v>10.210000000000001</v>
          </cell>
          <cell r="D15" t="str">
            <v>인</v>
          </cell>
          <cell r="E15">
            <v>0</v>
          </cell>
          <cell r="F15">
            <v>0</v>
          </cell>
          <cell r="G15" t="str">
            <v>사면 고르기</v>
          </cell>
          <cell r="H15">
            <v>537.27</v>
          </cell>
          <cell r="I15" t="str">
            <v>㎡×0.019인/㎡</v>
          </cell>
          <cell r="O15" t="str">
            <v>L00020-7</v>
          </cell>
        </row>
        <row r="16">
          <cell r="A16">
            <v>0</v>
          </cell>
          <cell r="B16">
            <v>0</v>
          </cell>
          <cell r="C16">
            <v>4.84</v>
          </cell>
          <cell r="D16" t="str">
            <v>인</v>
          </cell>
          <cell r="E16">
            <v>0</v>
          </cell>
          <cell r="F16">
            <v>0</v>
          </cell>
          <cell r="G16" t="str">
            <v>떼 운반</v>
          </cell>
          <cell r="H16">
            <v>537.27</v>
          </cell>
          <cell r="I16" t="str">
            <v>㎡×0.009인/㎡</v>
          </cell>
          <cell r="O16" t="str">
            <v>L00020-8</v>
          </cell>
        </row>
        <row r="17">
          <cell r="A17">
            <v>0</v>
          </cell>
          <cell r="B17">
            <v>0</v>
          </cell>
          <cell r="C17">
            <v>37.07</v>
          </cell>
          <cell r="D17" t="str">
            <v>인</v>
          </cell>
          <cell r="E17">
            <v>0</v>
          </cell>
          <cell r="F17">
            <v>0</v>
          </cell>
          <cell r="G17" t="str">
            <v>떼 붙임</v>
          </cell>
          <cell r="H17">
            <v>537.27</v>
          </cell>
          <cell r="I17" t="str">
            <v>㎡×0.069인/㎡</v>
          </cell>
          <cell r="O17" t="str">
            <v>L00020-9</v>
          </cell>
        </row>
        <row r="18">
          <cell r="A18" t="str">
            <v/>
          </cell>
          <cell r="B18" t="str">
            <v/>
          </cell>
          <cell r="D18" t="str">
            <v/>
          </cell>
          <cell r="E18" t="str">
            <v/>
          </cell>
          <cell r="F18" t="str">
            <v/>
          </cell>
          <cell r="G18" t="str">
            <v/>
          </cell>
        </row>
        <row r="19">
          <cell r="A19" t="str">
            <v/>
          </cell>
          <cell r="B19" t="str">
            <v/>
          </cell>
          <cell r="D19" t="str">
            <v/>
          </cell>
          <cell r="E19" t="str">
            <v/>
          </cell>
          <cell r="F19" t="str">
            <v/>
          </cell>
          <cell r="G19" t="str">
            <v/>
          </cell>
        </row>
        <row r="20">
          <cell r="A20" t="str">
            <v/>
          </cell>
          <cell r="B20" t="str">
            <v/>
          </cell>
          <cell r="D20" t="str">
            <v/>
          </cell>
          <cell r="E20" t="str">
            <v/>
          </cell>
          <cell r="F20" t="str">
            <v/>
          </cell>
          <cell r="G20" t="str">
            <v/>
          </cell>
        </row>
        <row r="21">
          <cell r="A21" t="str">
            <v/>
          </cell>
          <cell r="B21" t="str">
            <v/>
          </cell>
          <cell r="D21" t="str">
            <v/>
          </cell>
          <cell r="E21" t="str">
            <v/>
          </cell>
          <cell r="F21" t="str">
            <v/>
          </cell>
          <cell r="G21" t="str">
            <v/>
          </cell>
        </row>
        <row r="22">
          <cell r="A22" t="str">
            <v/>
          </cell>
          <cell r="B22" t="str">
            <v/>
          </cell>
          <cell r="D22" t="str">
            <v/>
          </cell>
          <cell r="E22" t="str">
            <v/>
          </cell>
          <cell r="F22" t="str">
            <v/>
          </cell>
          <cell r="G22" t="str">
            <v/>
          </cell>
        </row>
        <row r="23">
          <cell r="A23" t="str">
            <v/>
          </cell>
          <cell r="B23" t="str">
            <v/>
          </cell>
          <cell r="D23" t="str">
            <v/>
          </cell>
          <cell r="E23" t="str">
            <v/>
          </cell>
          <cell r="F23" t="str">
            <v/>
          </cell>
          <cell r="G23" t="str">
            <v/>
          </cell>
        </row>
        <row r="24">
          <cell r="A24" t="str">
            <v/>
          </cell>
          <cell r="B24" t="str">
            <v/>
          </cell>
          <cell r="D24" t="str">
            <v/>
          </cell>
          <cell r="E24" t="str">
            <v/>
          </cell>
          <cell r="F24" t="str">
            <v/>
          </cell>
          <cell r="G24" t="str">
            <v/>
          </cell>
        </row>
        <row r="25">
          <cell r="A25" t="str">
            <v/>
          </cell>
          <cell r="B25" t="str">
            <v/>
          </cell>
          <cell r="D25" t="str">
            <v/>
          </cell>
          <cell r="E25" t="str">
            <v/>
          </cell>
          <cell r="F25" t="str">
            <v/>
          </cell>
          <cell r="G25" t="str">
            <v/>
          </cell>
        </row>
        <row r="26">
          <cell r="A26" t="str">
            <v/>
          </cell>
          <cell r="B26" t="str">
            <v/>
          </cell>
          <cell r="D26" t="str">
            <v/>
          </cell>
          <cell r="E26" t="str">
            <v/>
          </cell>
          <cell r="F26" t="str">
            <v/>
          </cell>
          <cell r="G26" t="str">
            <v/>
          </cell>
        </row>
        <row r="27">
          <cell r="A27" t="str">
            <v/>
          </cell>
          <cell r="B27" t="str">
            <v/>
          </cell>
          <cell r="D27" t="str">
            <v/>
          </cell>
          <cell r="E27" t="str">
            <v/>
          </cell>
          <cell r="F27" t="str">
            <v/>
          </cell>
          <cell r="G27" t="str">
            <v/>
          </cell>
        </row>
        <row r="28">
          <cell r="A28" t="str">
            <v/>
          </cell>
          <cell r="B28" t="str">
            <v/>
          </cell>
          <cell r="D28" t="str">
            <v/>
          </cell>
          <cell r="E28" t="str">
            <v/>
          </cell>
          <cell r="F28" t="str">
            <v/>
          </cell>
          <cell r="G28" t="str">
            <v/>
          </cell>
        </row>
        <row r="29">
          <cell r="A29" t="str">
            <v/>
          </cell>
          <cell r="B29" t="str">
            <v/>
          </cell>
          <cell r="D29" t="str">
            <v/>
          </cell>
          <cell r="E29" t="str">
            <v/>
          </cell>
          <cell r="F29" t="str">
            <v/>
          </cell>
          <cell r="G29" t="str">
            <v/>
          </cell>
        </row>
        <row r="30">
          <cell r="A30" t="str">
            <v/>
          </cell>
          <cell r="B30" t="str">
            <v/>
          </cell>
          <cell r="D30" t="str">
            <v/>
          </cell>
          <cell r="E30" t="str">
            <v/>
          </cell>
          <cell r="F30" t="str">
            <v/>
          </cell>
          <cell r="G30" t="str">
            <v/>
          </cell>
        </row>
        <row r="31">
          <cell r="A31" t="str">
            <v/>
          </cell>
          <cell r="B31" t="str">
            <v/>
          </cell>
          <cell r="D31" t="str">
            <v/>
          </cell>
          <cell r="E31" t="str">
            <v/>
          </cell>
          <cell r="F31" t="str">
            <v/>
          </cell>
          <cell r="G31" t="str">
            <v/>
          </cell>
        </row>
        <row r="32">
          <cell r="A32" t="str">
            <v/>
          </cell>
          <cell r="B32" t="str">
            <v/>
          </cell>
          <cell r="D32" t="str">
            <v/>
          </cell>
          <cell r="E32" t="str">
            <v/>
          </cell>
          <cell r="F32" t="str">
            <v/>
          </cell>
          <cell r="G32" t="str">
            <v/>
          </cell>
        </row>
        <row r="33">
          <cell r="A33" t="str">
            <v/>
          </cell>
          <cell r="B33" t="str">
            <v/>
          </cell>
          <cell r="D33" t="str">
            <v/>
          </cell>
          <cell r="E33" t="str">
            <v/>
          </cell>
          <cell r="F33" t="str">
            <v/>
          </cell>
          <cell r="G33" t="str">
            <v/>
          </cell>
        </row>
        <row r="34">
          <cell r="A34" t="str">
            <v/>
          </cell>
          <cell r="B34" t="str">
            <v/>
          </cell>
          <cell r="D34" t="str">
            <v/>
          </cell>
          <cell r="E34" t="str">
            <v/>
          </cell>
          <cell r="F34" t="str">
            <v/>
          </cell>
          <cell r="G34" t="str">
            <v/>
          </cell>
        </row>
        <row r="35">
          <cell r="A35" t="str">
            <v/>
          </cell>
          <cell r="B35" t="str">
            <v/>
          </cell>
          <cell r="D35" t="str">
            <v/>
          </cell>
          <cell r="E35" t="str">
            <v/>
          </cell>
          <cell r="F35" t="str">
            <v/>
          </cell>
          <cell r="G35" t="str">
            <v/>
          </cell>
        </row>
        <row r="36">
          <cell r="A36" t="str">
            <v/>
          </cell>
          <cell r="B36" t="str">
            <v/>
          </cell>
          <cell r="D36" t="str">
            <v/>
          </cell>
          <cell r="E36" t="str">
            <v/>
          </cell>
          <cell r="F36" t="str">
            <v/>
          </cell>
          <cell r="G36" t="str">
            <v/>
          </cell>
        </row>
        <row r="37">
          <cell r="A37" t="str">
            <v/>
          </cell>
          <cell r="B37" t="str">
            <v/>
          </cell>
          <cell r="D37" t="str">
            <v/>
          </cell>
          <cell r="E37" t="str">
            <v/>
          </cell>
          <cell r="F37" t="str">
            <v/>
          </cell>
          <cell r="G37" t="str">
            <v/>
          </cell>
        </row>
        <row r="38">
          <cell r="A38" t="str">
            <v/>
          </cell>
          <cell r="B38" t="str">
            <v/>
          </cell>
          <cell r="D38" t="str">
            <v/>
          </cell>
          <cell r="E38" t="str">
            <v/>
          </cell>
          <cell r="F38" t="str">
            <v/>
          </cell>
          <cell r="G38" t="str">
            <v/>
          </cell>
        </row>
        <row r="39">
          <cell r="A39" t="str">
            <v/>
          </cell>
          <cell r="B39" t="str">
            <v/>
          </cell>
          <cell r="D39" t="str">
            <v/>
          </cell>
          <cell r="E39" t="str">
            <v/>
          </cell>
          <cell r="F39" t="str">
            <v/>
          </cell>
          <cell r="G39" t="str">
            <v/>
          </cell>
        </row>
        <row r="40">
          <cell r="A40" t="str">
            <v/>
          </cell>
          <cell r="B40" t="str">
            <v/>
          </cell>
          <cell r="D40" t="str">
            <v/>
          </cell>
          <cell r="E40" t="str">
            <v/>
          </cell>
          <cell r="F40" t="str">
            <v/>
          </cell>
          <cell r="G40" t="str">
            <v/>
          </cell>
        </row>
        <row r="41">
          <cell r="A41" t="str">
            <v/>
          </cell>
          <cell r="B41" t="str">
            <v/>
          </cell>
          <cell r="D41" t="str">
            <v/>
          </cell>
          <cell r="E41" t="str">
            <v/>
          </cell>
          <cell r="F41" t="str">
            <v/>
          </cell>
          <cell r="G41" t="str">
            <v/>
          </cell>
        </row>
        <row r="42">
          <cell r="A42" t="str">
            <v/>
          </cell>
          <cell r="B42" t="str">
            <v/>
          </cell>
          <cell r="D42" t="str">
            <v/>
          </cell>
          <cell r="E42" t="str">
            <v/>
          </cell>
          <cell r="F42" t="str">
            <v/>
          </cell>
          <cell r="G42" t="str">
            <v/>
          </cell>
        </row>
        <row r="43">
          <cell r="A43" t="str">
            <v/>
          </cell>
          <cell r="B43" t="str">
            <v/>
          </cell>
          <cell r="D43" t="str">
            <v/>
          </cell>
          <cell r="E43" t="str">
            <v/>
          </cell>
          <cell r="F43" t="str">
            <v/>
          </cell>
          <cell r="G43" t="str">
            <v/>
          </cell>
        </row>
        <row r="44">
          <cell r="A44" t="str">
            <v/>
          </cell>
          <cell r="B44" t="str">
            <v/>
          </cell>
          <cell r="D44" t="str">
            <v/>
          </cell>
          <cell r="E44" t="str">
            <v/>
          </cell>
          <cell r="F44" t="str">
            <v/>
          </cell>
          <cell r="G44" t="str">
            <v/>
          </cell>
        </row>
        <row r="45">
          <cell r="A45" t="str">
            <v/>
          </cell>
          <cell r="B45" t="str">
            <v/>
          </cell>
          <cell r="D45" t="str">
            <v/>
          </cell>
          <cell r="E45" t="str">
            <v/>
          </cell>
          <cell r="F45" t="str">
            <v/>
          </cell>
          <cell r="G45" t="str">
            <v/>
          </cell>
        </row>
        <row r="46">
          <cell r="A46" t="str">
            <v/>
          </cell>
          <cell r="B46" t="str">
            <v/>
          </cell>
          <cell r="D46" t="str">
            <v/>
          </cell>
          <cell r="E46" t="str">
            <v/>
          </cell>
          <cell r="F46" t="str">
            <v/>
          </cell>
          <cell r="G46" t="str">
            <v/>
          </cell>
        </row>
        <row r="47">
          <cell r="A47" t="str">
            <v/>
          </cell>
          <cell r="B47" t="str">
            <v/>
          </cell>
          <cell r="D47" t="str">
            <v/>
          </cell>
          <cell r="E47" t="str">
            <v/>
          </cell>
          <cell r="F47" t="str">
            <v/>
          </cell>
          <cell r="G47" t="str">
            <v/>
          </cell>
        </row>
        <row r="48">
          <cell r="A48" t="str">
            <v/>
          </cell>
          <cell r="B48" t="str">
            <v/>
          </cell>
          <cell r="D48" t="str">
            <v/>
          </cell>
          <cell r="E48" t="str">
            <v/>
          </cell>
          <cell r="F48" t="str">
            <v/>
          </cell>
          <cell r="G48" t="str">
            <v/>
          </cell>
        </row>
        <row r="49">
          <cell r="A49" t="str">
            <v/>
          </cell>
          <cell r="B49" t="str">
            <v/>
          </cell>
          <cell r="D49" t="str">
            <v/>
          </cell>
          <cell r="E49" t="str">
            <v/>
          </cell>
          <cell r="F49" t="str">
            <v/>
          </cell>
          <cell r="G49" t="str">
            <v/>
          </cell>
        </row>
        <row r="50">
          <cell r="A50" t="str">
            <v/>
          </cell>
          <cell r="B50" t="str">
            <v/>
          </cell>
          <cell r="D50" t="str">
            <v/>
          </cell>
          <cell r="E50" t="str">
            <v/>
          </cell>
          <cell r="F50" t="str">
            <v/>
          </cell>
          <cell r="G50" t="str">
            <v/>
          </cell>
        </row>
        <row r="51">
          <cell r="A51" t="str">
            <v/>
          </cell>
          <cell r="B51" t="str">
            <v/>
          </cell>
          <cell r="D51" t="str">
            <v/>
          </cell>
          <cell r="E51" t="str">
            <v/>
          </cell>
          <cell r="F51" t="str">
            <v/>
          </cell>
          <cell r="G51" t="str">
            <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결재란"/>
      <sheetName val="설계설명서"/>
      <sheetName val="예정공정표"/>
      <sheetName val="설계내역"/>
      <sheetName val="원가계산서"/>
      <sheetName val="총괄내역서"/>
      <sheetName val="관급자재소요량"/>
      <sheetName val="노무비"/>
      <sheetName val="재료비"/>
      <sheetName val="기계경비"/>
      <sheetName val="품셈"/>
      <sheetName val="노무비총괄"/>
      <sheetName val="자재비총괄"/>
      <sheetName val="기계경비단가표총괄"/>
      <sheetName val="자재운반거리"/>
      <sheetName val="1"/>
      <sheetName val="2"/>
      <sheetName val="3"/>
      <sheetName val="4"/>
      <sheetName val="5"/>
      <sheetName val="6"/>
      <sheetName val="7"/>
      <sheetName val="8"/>
      <sheetName val="9"/>
      <sheetName val="10"/>
      <sheetName val="11"/>
      <sheetName val="12"/>
      <sheetName val="13"/>
      <sheetName val="14"/>
      <sheetName val="15"/>
      <sheetName val="지번별"/>
      <sheetName val="토적"/>
      <sheetName val="줄떼DATA"/>
      <sheetName val="줄떼"/>
      <sheetName val="산돌쌓기"/>
      <sheetName val="야면석(깬잡석) 기슭막이"/>
      <sheetName val="야면석(깬잡석) 기슭막이 (2)"/>
      <sheetName val="트레일러 경비내역"/>
      <sheetName val="펌프카 경비내역"/>
      <sheetName val="덤프트럭"/>
      <sheetName val="굴삭기 경비내역"/>
      <sheetName val="뿌레카 경비내역"/>
      <sheetName val="깬돌 운반비 및 재료비"/>
      <sheetName val="깬잡석 운반비 및 재료비"/>
      <sheetName val="재료비 단가표"/>
      <sheetName val="노무비단가표총괄"/>
      <sheetName val="노무비단가표"/>
      <sheetName val="자재비단가표"/>
      <sheetName val="기계경비단가총괄"/>
      <sheetName val="기계경비 단가표"/>
      <sheetName val="Sheet1"/>
      <sheetName val="사방댐 DATA"/>
      <sheetName val="사방댐안전점검표 (2)"/>
      <sheetName val="유량산출"/>
      <sheetName val="부댐구조도"/>
      <sheetName val="부댐구조도 (2)"/>
      <sheetName val="부댐"/>
      <sheetName val="바닥막이"/>
      <sheetName val="바닥막이 (3)"/>
      <sheetName val="본댐구조도"/>
      <sheetName val="본댐구조도 (2)"/>
      <sheetName val="본댐구조도 (3)"/>
      <sheetName val="상굴토DATA"/>
      <sheetName val="산출근거"/>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토 공  설 계 명 세 서</v>
          </cell>
        </row>
        <row r="3">
          <cell r="A3" t="str">
            <v>명     칭</v>
          </cell>
          <cell r="B3" t="str">
            <v>치     수</v>
          </cell>
          <cell r="C3" t="str">
            <v>수 량</v>
          </cell>
          <cell r="D3" t="str">
            <v>단 위</v>
          </cell>
          <cell r="E3" t="str">
            <v>단   가</v>
          </cell>
          <cell r="F3" t="str">
            <v>금    액</v>
          </cell>
          <cell r="G3" t="str">
            <v>적                               요</v>
          </cell>
          <cell r="O3" t="str">
            <v>코드번호</v>
          </cell>
        </row>
        <row r="4">
          <cell r="A4" t="str">
            <v>계</v>
          </cell>
          <cell r="F4">
            <v>11124580</v>
          </cell>
        </row>
        <row r="5">
          <cell r="A5" t="str">
            <v>절  토</v>
          </cell>
          <cell r="C5">
            <v>2287.393</v>
          </cell>
          <cell r="D5" t="str">
            <v>㎥</v>
          </cell>
          <cell r="G5" t="str">
            <v>절  토 :</v>
          </cell>
          <cell r="H5">
            <v>864.68299999999999</v>
          </cell>
          <cell r="I5" t="str">
            <v>㎥</v>
          </cell>
          <cell r="J5" t="str">
            <v>상굴토 :</v>
          </cell>
          <cell r="K5">
            <v>1422.71</v>
          </cell>
          <cell r="L5" t="str">
            <v>㎥  (암 :</v>
          </cell>
          <cell r="M5">
            <v>52.209999999999994</v>
          </cell>
          <cell r="N5" t="str">
            <v>㎥)</v>
          </cell>
        </row>
        <row r="6">
          <cell r="A6" t="str">
            <v>성  토</v>
          </cell>
          <cell r="C6">
            <v>761.28199999999993</v>
          </cell>
          <cell r="D6" t="str">
            <v>㎥</v>
          </cell>
          <cell r="G6" t="str">
            <v>성  토 :</v>
          </cell>
          <cell r="H6">
            <v>761.28199999999993</v>
          </cell>
          <cell r="I6" t="str">
            <v>㎥</v>
          </cell>
          <cell r="J6" t="str">
            <v/>
          </cell>
          <cell r="K6">
            <v>0</v>
          </cell>
          <cell r="L6" t="str">
            <v/>
          </cell>
        </row>
        <row r="7">
          <cell r="A7" t="str">
            <v>떼</v>
          </cell>
          <cell r="B7" t="str">
            <v>200×200×30</v>
          </cell>
          <cell r="C7">
            <v>537.27</v>
          </cell>
          <cell r="D7" t="str">
            <v>㎡</v>
          </cell>
          <cell r="E7">
            <v>5000</v>
          </cell>
          <cell r="F7">
            <v>2686350</v>
          </cell>
          <cell r="G7" t="str">
            <v>평  떼 :</v>
          </cell>
          <cell r="H7">
            <v>537.27</v>
          </cell>
          <cell r="I7" t="str">
            <v>㎡</v>
          </cell>
          <cell r="O7" t="str">
            <v>M00085</v>
          </cell>
        </row>
        <row r="8">
          <cell r="A8" t="str">
            <v>트레일러</v>
          </cell>
          <cell r="B8" t="str">
            <v>20TON</v>
          </cell>
          <cell r="C8">
            <v>2</v>
          </cell>
          <cell r="D8" t="str">
            <v>회</v>
          </cell>
          <cell r="E8">
            <v>59818</v>
          </cell>
          <cell r="F8">
            <v>119636</v>
          </cell>
          <cell r="G8" t="str">
            <v>굴삭기 왕복운반</v>
          </cell>
          <cell r="O8" t="str">
            <v>S00001</v>
          </cell>
        </row>
        <row r="9">
          <cell r="A9" t="str">
            <v>굴삭기</v>
          </cell>
          <cell r="B9" t="str">
            <v>q : 0.7</v>
          </cell>
          <cell r="C9">
            <v>102.63999999999999</v>
          </cell>
          <cell r="D9" t="str">
            <v>hr</v>
          </cell>
          <cell r="E9">
            <v>42491</v>
          </cell>
          <cell r="F9">
            <v>4361276</v>
          </cell>
          <cell r="G9">
            <v>0</v>
          </cell>
          <cell r="O9" t="str">
            <v>S00003</v>
          </cell>
        </row>
        <row r="10">
          <cell r="A10">
            <v>0</v>
          </cell>
          <cell r="B10">
            <v>0</v>
          </cell>
          <cell r="C10">
            <v>67.489999999999995</v>
          </cell>
          <cell r="D10">
            <v>0</v>
          </cell>
          <cell r="E10">
            <v>0</v>
          </cell>
          <cell r="F10">
            <v>0</v>
          </cell>
          <cell r="G10" t="str">
            <v>절  토 :</v>
          </cell>
          <cell r="H10">
            <v>2287.393</v>
          </cell>
          <cell r="I10" t="str">
            <v>㎥×</v>
          </cell>
          <cell r="J10">
            <v>95</v>
          </cell>
          <cell r="K10" t="str">
            <v>%÷32.2㎥/hr</v>
          </cell>
          <cell r="O10" t="str">
            <v>S00003-1</v>
          </cell>
        </row>
        <row r="11">
          <cell r="A11">
            <v>0</v>
          </cell>
          <cell r="B11">
            <v>0</v>
          </cell>
          <cell r="C11">
            <v>35.15</v>
          </cell>
          <cell r="D11">
            <v>0</v>
          </cell>
          <cell r="E11">
            <v>0</v>
          </cell>
          <cell r="F11">
            <v>0</v>
          </cell>
          <cell r="G11" t="str">
            <v>되메우기 및 잔토처리 :</v>
          </cell>
          <cell r="H11">
            <v>1578.3209999999997</v>
          </cell>
          <cell r="I11" t="str">
            <v>㎥÷44.9㎥/hr</v>
          </cell>
          <cell r="O11" t="str">
            <v>S00003-4</v>
          </cell>
        </row>
        <row r="12">
          <cell r="A12" t="str">
            <v>뿌레카</v>
          </cell>
          <cell r="B12" t="str">
            <v>q:0.7</v>
          </cell>
          <cell r="C12">
            <v>20.88</v>
          </cell>
          <cell r="D12" t="str">
            <v>hr</v>
          </cell>
          <cell r="E12">
            <v>51513</v>
          </cell>
          <cell r="F12">
            <v>1075591</v>
          </cell>
          <cell r="G12" t="str">
            <v>암터파기 :</v>
          </cell>
          <cell r="H12">
            <v>52.209999999999994</v>
          </cell>
          <cell r="I12" t="str">
            <v>㎥÷2.5㎥/hr</v>
          </cell>
          <cell r="O12" t="str">
            <v>S00004</v>
          </cell>
        </row>
        <row r="13">
          <cell r="A13" t="str">
            <v>보통인부</v>
          </cell>
          <cell r="B13">
            <v>0</v>
          </cell>
          <cell r="C13">
            <v>70.42</v>
          </cell>
          <cell r="D13" t="str">
            <v>인</v>
          </cell>
          <cell r="E13">
            <v>40922</v>
          </cell>
          <cell r="F13">
            <v>2881727</v>
          </cell>
          <cell r="G13">
            <v>0</v>
          </cell>
          <cell r="O13" t="str">
            <v>L00020</v>
          </cell>
        </row>
        <row r="14">
          <cell r="A14">
            <v>0</v>
          </cell>
          <cell r="B14">
            <v>0</v>
          </cell>
          <cell r="C14">
            <v>18.3</v>
          </cell>
          <cell r="D14" t="str">
            <v>인</v>
          </cell>
          <cell r="E14">
            <v>0</v>
          </cell>
          <cell r="F14">
            <v>0</v>
          </cell>
          <cell r="G14" t="str">
            <v>절  토</v>
          </cell>
          <cell r="H14">
            <v>2287.393</v>
          </cell>
          <cell r="I14" t="str">
            <v>㎥×</v>
          </cell>
          <cell r="J14">
            <v>5</v>
          </cell>
          <cell r="K14" t="str">
            <v>%×0.16인/㎥</v>
          </cell>
          <cell r="O14" t="str">
            <v>L00020-20</v>
          </cell>
        </row>
        <row r="15">
          <cell r="A15">
            <v>0</v>
          </cell>
          <cell r="B15">
            <v>0</v>
          </cell>
          <cell r="C15">
            <v>10.210000000000001</v>
          </cell>
          <cell r="D15" t="str">
            <v>인</v>
          </cell>
          <cell r="E15">
            <v>0</v>
          </cell>
          <cell r="F15">
            <v>0</v>
          </cell>
          <cell r="G15" t="str">
            <v>사면 고르기</v>
          </cell>
          <cell r="H15">
            <v>537.27</v>
          </cell>
          <cell r="I15" t="str">
            <v>㎡×0.019인/㎡</v>
          </cell>
          <cell r="O15" t="str">
            <v>L00020-7</v>
          </cell>
        </row>
        <row r="16">
          <cell r="A16">
            <v>0</v>
          </cell>
          <cell r="B16">
            <v>0</v>
          </cell>
          <cell r="C16">
            <v>4.84</v>
          </cell>
          <cell r="D16" t="str">
            <v>인</v>
          </cell>
          <cell r="E16">
            <v>0</v>
          </cell>
          <cell r="F16">
            <v>0</v>
          </cell>
          <cell r="G16" t="str">
            <v>떼 운반</v>
          </cell>
          <cell r="H16">
            <v>537.27</v>
          </cell>
          <cell r="I16" t="str">
            <v>㎡×0.009인/㎡</v>
          </cell>
          <cell r="O16" t="str">
            <v>L00020-8</v>
          </cell>
        </row>
        <row r="17">
          <cell r="A17">
            <v>0</v>
          </cell>
          <cell r="B17">
            <v>0</v>
          </cell>
          <cell r="C17">
            <v>37.07</v>
          </cell>
          <cell r="D17" t="str">
            <v>인</v>
          </cell>
          <cell r="E17">
            <v>0</v>
          </cell>
          <cell r="F17">
            <v>0</v>
          </cell>
          <cell r="G17" t="str">
            <v>떼 붙임</v>
          </cell>
          <cell r="H17">
            <v>537.27</v>
          </cell>
          <cell r="I17" t="str">
            <v>㎡×0.069인/㎡</v>
          </cell>
          <cell r="O17" t="str">
            <v>L00020-9</v>
          </cell>
        </row>
        <row r="18">
          <cell r="A18" t="str">
            <v/>
          </cell>
          <cell r="B18" t="str">
            <v/>
          </cell>
          <cell r="D18" t="str">
            <v/>
          </cell>
          <cell r="E18" t="str">
            <v/>
          </cell>
          <cell r="F18" t="str">
            <v/>
          </cell>
          <cell r="G18" t="str">
            <v/>
          </cell>
        </row>
        <row r="19">
          <cell r="A19" t="str">
            <v/>
          </cell>
          <cell r="B19" t="str">
            <v/>
          </cell>
          <cell r="D19" t="str">
            <v/>
          </cell>
          <cell r="E19" t="str">
            <v/>
          </cell>
          <cell r="F19" t="str">
            <v/>
          </cell>
          <cell r="G19" t="str">
            <v/>
          </cell>
        </row>
        <row r="20">
          <cell r="A20" t="str">
            <v/>
          </cell>
          <cell r="B20" t="str">
            <v/>
          </cell>
          <cell r="D20" t="str">
            <v/>
          </cell>
          <cell r="E20" t="str">
            <v/>
          </cell>
          <cell r="F20" t="str">
            <v/>
          </cell>
          <cell r="G20" t="str">
            <v/>
          </cell>
        </row>
        <row r="21">
          <cell r="A21" t="str">
            <v/>
          </cell>
          <cell r="B21" t="str">
            <v/>
          </cell>
          <cell r="D21" t="str">
            <v/>
          </cell>
          <cell r="E21" t="str">
            <v/>
          </cell>
          <cell r="F21" t="str">
            <v/>
          </cell>
          <cell r="G21" t="str">
            <v/>
          </cell>
        </row>
        <row r="22">
          <cell r="A22" t="str">
            <v/>
          </cell>
          <cell r="B22" t="str">
            <v/>
          </cell>
          <cell r="D22" t="str">
            <v/>
          </cell>
          <cell r="E22" t="str">
            <v/>
          </cell>
          <cell r="F22" t="str">
            <v/>
          </cell>
          <cell r="G22" t="str">
            <v/>
          </cell>
        </row>
        <row r="23">
          <cell r="A23" t="str">
            <v/>
          </cell>
          <cell r="B23" t="str">
            <v/>
          </cell>
          <cell r="D23" t="str">
            <v/>
          </cell>
          <cell r="E23" t="str">
            <v/>
          </cell>
          <cell r="F23" t="str">
            <v/>
          </cell>
          <cell r="G23" t="str">
            <v/>
          </cell>
        </row>
        <row r="24">
          <cell r="A24" t="str">
            <v/>
          </cell>
          <cell r="B24" t="str">
            <v/>
          </cell>
          <cell r="D24" t="str">
            <v/>
          </cell>
          <cell r="E24" t="str">
            <v/>
          </cell>
          <cell r="F24" t="str">
            <v/>
          </cell>
          <cell r="G24" t="str">
            <v/>
          </cell>
        </row>
        <row r="25">
          <cell r="A25" t="str">
            <v/>
          </cell>
          <cell r="B25" t="str">
            <v/>
          </cell>
          <cell r="D25" t="str">
            <v/>
          </cell>
          <cell r="E25" t="str">
            <v/>
          </cell>
          <cell r="F25" t="str">
            <v/>
          </cell>
          <cell r="G25" t="str">
            <v/>
          </cell>
        </row>
        <row r="26">
          <cell r="A26" t="str">
            <v/>
          </cell>
          <cell r="B26" t="str">
            <v/>
          </cell>
          <cell r="D26" t="str">
            <v/>
          </cell>
          <cell r="E26" t="str">
            <v/>
          </cell>
          <cell r="F26" t="str">
            <v/>
          </cell>
          <cell r="G26" t="str">
            <v/>
          </cell>
        </row>
        <row r="27">
          <cell r="A27" t="str">
            <v/>
          </cell>
          <cell r="B27" t="str">
            <v/>
          </cell>
          <cell r="D27" t="str">
            <v/>
          </cell>
          <cell r="E27" t="str">
            <v/>
          </cell>
          <cell r="F27" t="str">
            <v/>
          </cell>
          <cell r="G27" t="str">
            <v/>
          </cell>
        </row>
        <row r="28">
          <cell r="A28" t="str">
            <v/>
          </cell>
          <cell r="B28" t="str">
            <v/>
          </cell>
          <cell r="D28" t="str">
            <v/>
          </cell>
          <cell r="E28" t="str">
            <v/>
          </cell>
          <cell r="F28" t="str">
            <v/>
          </cell>
          <cell r="G28" t="str">
            <v/>
          </cell>
        </row>
        <row r="29">
          <cell r="A29" t="str">
            <v/>
          </cell>
          <cell r="B29" t="str">
            <v/>
          </cell>
          <cell r="D29" t="str">
            <v/>
          </cell>
          <cell r="E29" t="str">
            <v/>
          </cell>
          <cell r="F29" t="str">
            <v/>
          </cell>
          <cell r="G29" t="str">
            <v/>
          </cell>
        </row>
        <row r="30">
          <cell r="A30" t="str">
            <v/>
          </cell>
          <cell r="B30" t="str">
            <v/>
          </cell>
          <cell r="D30" t="str">
            <v/>
          </cell>
          <cell r="E30" t="str">
            <v/>
          </cell>
          <cell r="F30" t="str">
            <v/>
          </cell>
          <cell r="G30" t="str">
            <v/>
          </cell>
        </row>
        <row r="31">
          <cell r="A31" t="str">
            <v/>
          </cell>
          <cell r="B31" t="str">
            <v/>
          </cell>
          <cell r="D31" t="str">
            <v/>
          </cell>
          <cell r="E31" t="str">
            <v/>
          </cell>
          <cell r="F31" t="str">
            <v/>
          </cell>
          <cell r="G31" t="str">
            <v/>
          </cell>
        </row>
        <row r="32">
          <cell r="A32" t="str">
            <v/>
          </cell>
          <cell r="B32" t="str">
            <v/>
          </cell>
          <cell r="D32" t="str">
            <v/>
          </cell>
          <cell r="E32" t="str">
            <v/>
          </cell>
          <cell r="F32" t="str">
            <v/>
          </cell>
          <cell r="G32" t="str">
            <v/>
          </cell>
        </row>
        <row r="33">
          <cell r="A33" t="str">
            <v/>
          </cell>
          <cell r="B33" t="str">
            <v/>
          </cell>
          <cell r="D33" t="str">
            <v/>
          </cell>
          <cell r="E33" t="str">
            <v/>
          </cell>
          <cell r="F33" t="str">
            <v/>
          </cell>
          <cell r="G33" t="str">
            <v/>
          </cell>
        </row>
        <row r="34">
          <cell r="A34" t="str">
            <v/>
          </cell>
          <cell r="B34" t="str">
            <v/>
          </cell>
          <cell r="D34" t="str">
            <v/>
          </cell>
          <cell r="E34" t="str">
            <v/>
          </cell>
          <cell r="F34" t="str">
            <v/>
          </cell>
          <cell r="G34" t="str">
            <v/>
          </cell>
        </row>
        <row r="35">
          <cell r="A35" t="str">
            <v/>
          </cell>
          <cell r="B35" t="str">
            <v/>
          </cell>
          <cell r="D35" t="str">
            <v/>
          </cell>
          <cell r="E35" t="str">
            <v/>
          </cell>
          <cell r="F35" t="str">
            <v/>
          </cell>
          <cell r="G35" t="str">
            <v/>
          </cell>
        </row>
        <row r="36">
          <cell r="A36" t="str">
            <v/>
          </cell>
          <cell r="B36" t="str">
            <v/>
          </cell>
          <cell r="D36" t="str">
            <v/>
          </cell>
          <cell r="E36" t="str">
            <v/>
          </cell>
          <cell r="F36" t="str">
            <v/>
          </cell>
          <cell r="G36" t="str">
            <v/>
          </cell>
        </row>
        <row r="37">
          <cell r="A37" t="str">
            <v/>
          </cell>
          <cell r="B37" t="str">
            <v/>
          </cell>
          <cell r="D37" t="str">
            <v/>
          </cell>
          <cell r="E37" t="str">
            <v/>
          </cell>
          <cell r="F37" t="str">
            <v/>
          </cell>
          <cell r="G37" t="str">
            <v/>
          </cell>
        </row>
        <row r="38">
          <cell r="A38" t="str">
            <v/>
          </cell>
          <cell r="B38" t="str">
            <v/>
          </cell>
          <cell r="D38" t="str">
            <v/>
          </cell>
          <cell r="E38" t="str">
            <v/>
          </cell>
          <cell r="F38" t="str">
            <v/>
          </cell>
          <cell r="G38" t="str">
            <v/>
          </cell>
        </row>
        <row r="39">
          <cell r="A39" t="str">
            <v/>
          </cell>
          <cell r="B39" t="str">
            <v/>
          </cell>
          <cell r="D39" t="str">
            <v/>
          </cell>
          <cell r="E39" t="str">
            <v/>
          </cell>
          <cell r="F39" t="str">
            <v/>
          </cell>
          <cell r="G39" t="str">
            <v/>
          </cell>
        </row>
        <row r="40">
          <cell r="A40" t="str">
            <v/>
          </cell>
          <cell r="B40" t="str">
            <v/>
          </cell>
          <cell r="D40" t="str">
            <v/>
          </cell>
          <cell r="E40" t="str">
            <v/>
          </cell>
          <cell r="F40" t="str">
            <v/>
          </cell>
          <cell r="G40" t="str">
            <v/>
          </cell>
        </row>
        <row r="41">
          <cell r="A41" t="str">
            <v/>
          </cell>
          <cell r="B41" t="str">
            <v/>
          </cell>
          <cell r="D41" t="str">
            <v/>
          </cell>
          <cell r="E41" t="str">
            <v/>
          </cell>
          <cell r="F41" t="str">
            <v/>
          </cell>
          <cell r="G41" t="str">
            <v/>
          </cell>
        </row>
        <row r="42">
          <cell r="A42" t="str">
            <v/>
          </cell>
          <cell r="B42" t="str">
            <v/>
          </cell>
          <cell r="D42" t="str">
            <v/>
          </cell>
          <cell r="E42" t="str">
            <v/>
          </cell>
          <cell r="F42" t="str">
            <v/>
          </cell>
          <cell r="G42" t="str">
            <v/>
          </cell>
        </row>
        <row r="43">
          <cell r="A43" t="str">
            <v/>
          </cell>
          <cell r="B43" t="str">
            <v/>
          </cell>
          <cell r="D43" t="str">
            <v/>
          </cell>
          <cell r="E43" t="str">
            <v/>
          </cell>
          <cell r="F43" t="str">
            <v/>
          </cell>
          <cell r="G43" t="str">
            <v/>
          </cell>
        </row>
        <row r="44">
          <cell r="A44" t="str">
            <v/>
          </cell>
          <cell r="B44" t="str">
            <v/>
          </cell>
          <cell r="D44" t="str">
            <v/>
          </cell>
          <cell r="E44" t="str">
            <v/>
          </cell>
          <cell r="F44" t="str">
            <v/>
          </cell>
          <cell r="G44" t="str">
            <v/>
          </cell>
        </row>
        <row r="45">
          <cell r="A45" t="str">
            <v/>
          </cell>
          <cell r="B45" t="str">
            <v/>
          </cell>
          <cell r="D45" t="str">
            <v/>
          </cell>
          <cell r="E45" t="str">
            <v/>
          </cell>
          <cell r="F45" t="str">
            <v/>
          </cell>
          <cell r="G45" t="str">
            <v/>
          </cell>
        </row>
        <row r="46">
          <cell r="A46" t="str">
            <v/>
          </cell>
          <cell r="B46" t="str">
            <v/>
          </cell>
          <cell r="D46" t="str">
            <v/>
          </cell>
          <cell r="E46" t="str">
            <v/>
          </cell>
          <cell r="F46" t="str">
            <v/>
          </cell>
          <cell r="G46" t="str">
            <v/>
          </cell>
        </row>
        <row r="47">
          <cell r="A47" t="str">
            <v/>
          </cell>
          <cell r="B47" t="str">
            <v/>
          </cell>
          <cell r="D47" t="str">
            <v/>
          </cell>
          <cell r="E47" t="str">
            <v/>
          </cell>
          <cell r="F47" t="str">
            <v/>
          </cell>
          <cell r="G47" t="str">
            <v/>
          </cell>
        </row>
        <row r="48">
          <cell r="A48" t="str">
            <v/>
          </cell>
          <cell r="B48" t="str">
            <v/>
          </cell>
          <cell r="D48" t="str">
            <v/>
          </cell>
          <cell r="E48" t="str">
            <v/>
          </cell>
          <cell r="F48" t="str">
            <v/>
          </cell>
          <cell r="G48" t="str">
            <v/>
          </cell>
        </row>
        <row r="49">
          <cell r="A49" t="str">
            <v/>
          </cell>
          <cell r="B49" t="str">
            <v/>
          </cell>
          <cell r="D49" t="str">
            <v/>
          </cell>
          <cell r="E49" t="str">
            <v/>
          </cell>
          <cell r="F49" t="str">
            <v/>
          </cell>
          <cell r="G49" t="str">
            <v/>
          </cell>
        </row>
        <row r="50">
          <cell r="A50" t="str">
            <v/>
          </cell>
          <cell r="B50" t="str">
            <v/>
          </cell>
          <cell r="D50" t="str">
            <v/>
          </cell>
          <cell r="E50" t="str">
            <v/>
          </cell>
          <cell r="F50" t="str">
            <v/>
          </cell>
          <cell r="G50" t="str">
            <v/>
          </cell>
        </row>
        <row r="51">
          <cell r="A51" t="str">
            <v/>
          </cell>
          <cell r="B51" t="str">
            <v/>
          </cell>
          <cell r="D51" t="str">
            <v/>
          </cell>
          <cell r="E51" t="str">
            <v/>
          </cell>
          <cell r="F51" t="str">
            <v/>
          </cell>
          <cell r="G51" t="str">
            <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결재란"/>
      <sheetName val="설계설명서"/>
      <sheetName val="예정공정표"/>
      <sheetName val="설계내역"/>
      <sheetName val="원가계산서"/>
      <sheetName val="총괄내역서"/>
      <sheetName val="관급자재소요량"/>
      <sheetName val="노무비"/>
      <sheetName val="재료비"/>
      <sheetName val="기계경비"/>
      <sheetName val="품셈"/>
      <sheetName val="노무비총괄"/>
      <sheetName val="자재비총괄"/>
      <sheetName val="기계경비단가표총괄"/>
      <sheetName val="자재운반거리"/>
      <sheetName val="1"/>
      <sheetName val="2"/>
      <sheetName val="3"/>
      <sheetName val="4"/>
      <sheetName val="5"/>
      <sheetName val="6"/>
      <sheetName val="7"/>
      <sheetName val="8"/>
      <sheetName val="9"/>
      <sheetName val="10"/>
      <sheetName val="11"/>
      <sheetName val="12"/>
      <sheetName val="13"/>
      <sheetName val="14"/>
      <sheetName val="15"/>
      <sheetName val="지번별"/>
      <sheetName val="토적"/>
      <sheetName val="줄떼DATA"/>
      <sheetName val="줄떼"/>
      <sheetName val="산돌쌓기"/>
      <sheetName val="야면석(깬잡석) 기슭막이"/>
      <sheetName val="야면석(깬잡석) 기슭막이 (2)"/>
      <sheetName val="트레일러 경비내역"/>
      <sheetName val="펌프카 경비내역"/>
      <sheetName val="덤프트럭"/>
      <sheetName val="굴삭기 경비내역"/>
      <sheetName val="뿌레카 경비내역"/>
      <sheetName val="깬돌 운반비 및 재료비"/>
      <sheetName val="깬잡석 운반비 및 재료비"/>
      <sheetName val="재료비 단가표"/>
      <sheetName val="노무비단가표총괄"/>
      <sheetName val="노무비단가표"/>
      <sheetName val="자재비단가표"/>
      <sheetName val="기계경비단가총괄"/>
      <sheetName val="기계경비 단가표"/>
      <sheetName val="Sheet1"/>
      <sheetName val="사방댐 DATA"/>
      <sheetName val="사방댐안전점검표 (2)"/>
      <sheetName val="유량산출"/>
      <sheetName val="부댐구조도"/>
      <sheetName val="부댐구조도 (2)"/>
      <sheetName val="부댐"/>
      <sheetName val="바닥막이"/>
      <sheetName val="바닥막이 (3)"/>
      <sheetName val="본댐구조도"/>
      <sheetName val="본댐구조도 (2)"/>
      <sheetName val="본댐구조도 (3)"/>
      <sheetName val="상굴토DATA"/>
      <sheetName val="산출근거"/>
      <sheetName val="Sheet2"/>
      <sheetName val="토공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토 공  설 계 명 세 서</v>
          </cell>
        </row>
        <row r="3">
          <cell r="A3" t="str">
            <v>명     칭</v>
          </cell>
          <cell r="B3" t="str">
            <v>치     수</v>
          </cell>
          <cell r="C3" t="str">
            <v>수 량</v>
          </cell>
          <cell r="D3" t="str">
            <v>단 위</v>
          </cell>
          <cell r="E3" t="str">
            <v>단   가</v>
          </cell>
          <cell r="F3" t="str">
            <v>금    액</v>
          </cell>
          <cell r="G3" t="str">
            <v>적                               요</v>
          </cell>
          <cell r="O3" t="str">
            <v>코드
번호</v>
          </cell>
        </row>
        <row r="4">
          <cell r="A4" t="str">
            <v>계</v>
          </cell>
          <cell r="F4">
            <v>11124580</v>
          </cell>
        </row>
        <row r="5">
          <cell r="A5" t="str">
            <v>절  토</v>
          </cell>
          <cell r="C5">
            <v>2287.393</v>
          </cell>
          <cell r="D5" t="str">
            <v>㎥</v>
          </cell>
          <cell r="G5" t="str">
            <v>절  토 :</v>
          </cell>
          <cell r="H5">
            <v>864.68299999999999</v>
          </cell>
          <cell r="I5" t="str">
            <v>㎥</v>
          </cell>
          <cell r="J5" t="str">
            <v>상굴토 :</v>
          </cell>
          <cell r="K5">
            <v>1422.71</v>
          </cell>
          <cell r="L5" t="str">
            <v>㎥  (암 :</v>
          </cell>
          <cell r="M5">
            <v>52.209999999999994</v>
          </cell>
          <cell r="N5" t="str">
            <v>㎥)</v>
          </cell>
        </row>
        <row r="6">
          <cell r="A6" t="str">
            <v>성  토</v>
          </cell>
          <cell r="C6">
            <v>761.28199999999993</v>
          </cell>
          <cell r="D6" t="str">
            <v>㎥</v>
          </cell>
          <cell r="G6" t="str">
            <v>성  토 :</v>
          </cell>
          <cell r="H6">
            <v>761.28199999999993</v>
          </cell>
          <cell r="I6" t="str">
            <v>㎥</v>
          </cell>
          <cell r="J6" t="str">
            <v/>
          </cell>
          <cell r="K6">
            <v>0</v>
          </cell>
          <cell r="L6" t="str">
            <v/>
          </cell>
        </row>
        <row r="7">
          <cell r="A7" t="str">
            <v>떼</v>
          </cell>
          <cell r="B7" t="str">
            <v>200×200×30</v>
          </cell>
          <cell r="C7">
            <v>537.27</v>
          </cell>
          <cell r="D7" t="str">
            <v>㎡</v>
          </cell>
          <cell r="E7">
            <v>5000</v>
          </cell>
          <cell r="F7">
            <v>2686350</v>
          </cell>
          <cell r="G7" t="str">
            <v>평  떼 :</v>
          </cell>
          <cell r="H7">
            <v>537.27</v>
          </cell>
          <cell r="I7" t="str">
            <v>㎡</v>
          </cell>
          <cell r="O7" t="str">
            <v>M00085</v>
          </cell>
        </row>
        <row r="8">
          <cell r="A8" t="str">
            <v>트레일러</v>
          </cell>
          <cell r="B8" t="str">
            <v>20TON</v>
          </cell>
          <cell r="C8">
            <v>2</v>
          </cell>
          <cell r="D8" t="str">
            <v>회</v>
          </cell>
          <cell r="E8">
            <v>59818</v>
          </cell>
          <cell r="F8">
            <v>119636</v>
          </cell>
          <cell r="G8" t="str">
            <v>굴삭기 왕복운반</v>
          </cell>
          <cell r="O8" t="str">
            <v>S00001</v>
          </cell>
        </row>
        <row r="9">
          <cell r="A9" t="str">
            <v>굴삭기</v>
          </cell>
          <cell r="B9" t="str">
            <v>q : 0.7</v>
          </cell>
          <cell r="C9">
            <v>102.63999999999999</v>
          </cell>
          <cell r="D9" t="str">
            <v>hr</v>
          </cell>
          <cell r="E9">
            <v>42491</v>
          </cell>
          <cell r="F9">
            <v>4361276</v>
          </cell>
          <cell r="G9">
            <v>0</v>
          </cell>
          <cell r="O9" t="str">
            <v>S00003</v>
          </cell>
        </row>
        <row r="10">
          <cell r="A10">
            <v>0</v>
          </cell>
          <cell r="B10">
            <v>0</v>
          </cell>
          <cell r="C10">
            <v>67.489999999999995</v>
          </cell>
          <cell r="D10">
            <v>0</v>
          </cell>
          <cell r="E10">
            <v>0</v>
          </cell>
          <cell r="F10">
            <v>0</v>
          </cell>
          <cell r="G10" t="str">
            <v>절  토 :</v>
          </cell>
          <cell r="H10">
            <v>2287.393</v>
          </cell>
          <cell r="I10" t="str">
            <v>㎥×</v>
          </cell>
          <cell r="J10">
            <v>95</v>
          </cell>
          <cell r="K10" t="str">
            <v>%÷32.2㎥/hr</v>
          </cell>
          <cell r="O10" t="str">
            <v>S00003-1</v>
          </cell>
        </row>
        <row r="11">
          <cell r="A11">
            <v>0</v>
          </cell>
          <cell r="B11">
            <v>0</v>
          </cell>
          <cell r="C11">
            <v>35.15</v>
          </cell>
          <cell r="D11">
            <v>0</v>
          </cell>
          <cell r="E11">
            <v>0</v>
          </cell>
          <cell r="F11">
            <v>0</v>
          </cell>
          <cell r="G11" t="str">
            <v>되메우기 및 잔토처리 :</v>
          </cell>
          <cell r="H11">
            <v>1578.3209999999997</v>
          </cell>
          <cell r="I11" t="str">
            <v>㎥÷44.9㎥/hr</v>
          </cell>
          <cell r="O11" t="str">
            <v>S00003-4</v>
          </cell>
        </row>
        <row r="12">
          <cell r="A12" t="str">
            <v>뿌레카</v>
          </cell>
          <cell r="B12" t="str">
            <v>q:0.7</v>
          </cell>
          <cell r="C12">
            <v>20.88</v>
          </cell>
          <cell r="D12" t="str">
            <v>hr</v>
          </cell>
          <cell r="E12">
            <v>51513</v>
          </cell>
          <cell r="F12">
            <v>1075591</v>
          </cell>
          <cell r="G12" t="str">
            <v>암터파기 :</v>
          </cell>
          <cell r="H12">
            <v>52.209999999999994</v>
          </cell>
          <cell r="I12" t="str">
            <v>㎥÷2.5㎥/hr</v>
          </cell>
          <cell r="O12" t="str">
            <v>S00004</v>
          </cell>
        </row>
        <row r="13">
          <cell r="A13" t="str">
            <v>보통인부</v>
          </cell>
          <cell r="B13">
            <v>0</v>
          </cell>
          <cell r="C13">
            <v>70.42</v>
          </cell>
          <cell r="D13" t="str">
            <v>인</v>
          </cell>
          <cell r="E13">
            <v>40922</v>
          </cell>
          <cell r="F13">
            <v>2881727</v>
          </cell>
          <cell r="G13">
            <v>0</v>
          </cell>
          <cell r="O13" t="str">
            <v>L00020</v>
          </cell>
        </row>
        <row r="14">
          <cell r="A14">
            <v>0</v>
          </cell>
          <cell r="B14">
            <v>0</v>
          </cell>
          <cell r="C14">
            <v>18.3</v>
          </cell>
          <cell r="D14" t="str">
            <v>인</v>
          </cell>
          <cell r="E14">
            <v>0</v>
          </cell>
          <cell r="F14">
            <v>0</v>
          </cell>
          <cell r="G14" t="str">
            <v>절  토</v>
          </cell>
          <cell r="H14">
            <v>2287.393</v>
          </cell>
          <cell r="I14" t="str">
            <v>㎥×</v>
          </cell>
          <cell r="J14">
            <v>5</v>
          </cell>
          <cell r="K14" t="str">
            <v>%×0.16인/㎥</v>
          </cell>
          <cell r="O14" t="str">
            <v>L00020-20</v>
          </cell>
        </row>
        <row r="15">
          <cell r="A15">
            <v>0</v>
          </cell>
          <cell r="B15">
            <v>0</v>
          </cell>
          <cell r="C15">
            <v>10.210000000000001</v>
          </cell>
          <cell r="D15" t="str">
            <v>인</v>
          </cell>
          <cell r="E15">
            <v>0</v>
          </cell>
          <cell r="F15">
            <v>0</v>
          </cell>
          <cell r="G15" t="str">
            <v>사면 고르기</v>
          </cell>
          <cell r="H15">
            <v>537.27</v>
          </cell>
          <cell r="I15" t="str">
            <v>㎡×0.019인/㎡</v>
          </cell>
          <cell r="O15" t="str">
            <v>L00020-7</v>
          </cell>
        </row>
        <row r="16">
          <cell r="A16">
            <v>0</v>
          </cell>
          <cell r="B16">
            <v>0</v>
          </cell>
          <cell r="C16">
            <v>4.84</v>
          </cell>
          <cell r="D16" t="str">
            <v>인</v>
          </cell>
          <cell r="E16">
            <v>0</v>
          </cell>
          <cell r="F16">
            <v>0</v>
          </cell>
          <cell r="G16" t="str">
            <v>떼 운반</v>
          </cell>
          <cell r="H16">
            <v>537.27</v>
          </cell>
          <cell r="I16" t="str">
            <v>㎡×0.009인/㎡</v>
          </cell>
          <cell r="O16" t="str">
            <v>L00020-8</v>
          </cell>
        </row>
        <row r="17">
          <cell r="A17">
            <v>0</v>
          </cell>
          <cell r="B17">
            <v>0</v>
          </cell>
          <cell r="C17">
            <v>37.07</v>
          </cell>
          <cell r="D17" t="str">
            <v>인</v>
          </cell>
          <cell r="E17">
            <v>0</v>
          </cell>
          <cell r="F17">
            <v>0</v>
          </cell>
          <cell r="G17" t="str">
            <v>떼 붙임</v>
          </cell>
          <cell r="H17">
            <v>537.27</v>
          </cell>
          <cell r="I17" t="str">
            <v>㎡×0.069인/㎡</v>
          </cell>
          <cell r="O17" t="str">
            <v>L00020-9</v>
          </cell>
        </row>
        <row r="18">
          <cell r="A18" t="str">
            <v/>
          </cell>
          <cell r="B18" t="str">
            <v/>
          </cell>
          <cell r="D18" t="str">
            <v/>
          </cell>
          <cell r="E18" t="str">
            <v/>
          </cell>
          <cell r="F18" t="str">
            <v/>
          </cell>
          <cell r="G18" t="str">
            <v/>
          </cell>
        </row>
        <row r="19">
          <cell r="A19" t="str">
            <v/>
          </cell>
          <cell r="B19" t="str">
            <v/>
          </cell>
          <cell r="D19" t="str">
            <v/>
          </cell>
          <cell r="E19" t="str">
            <v/>
          </cell>
          <cell r="F19" t="str">
            <v/>
          </cell>
          <cell r="G19" t="str">
            <v/>
          </cell>
        </row>
        <row r="20">
          <cell r="A20" t="str">
            <v/>
          </cell>
          <cell r="B20" t="str">
            <v/>
          </cell>
          <cell r="D20" t="str">
            <v/>
          </cell>
          <cell r="E20" t="str">
            <v/>
          </cell>
          <cell r="F20" t="str">
            <v/>
          </cell>
          <cell r="G20" t="str">
            <v/>
          </cell>
        </row>
        <row r="21">
          <cell r="A21" t="str">
            <v/>
          </cell>
          <cell r="B21" t="str">
            <v/>
          </cell>
          <cell r="D21" t="str">
            <v/>
          </cell>
          <cell r="E21" t="str">
            <v/>
          </cell>
          <cell r="F21" t="str">
            <v/>
          </cell>
          <cell r="G21" t="str">
            <v/>
          </cell>
        </row>
        <row r="22">
          <cell r="A22" t="str">
            <v/>
          </cell>
          <cell r="B22" t="str">
            <v/>
          </cell>
          <cell r="D22" t="str">
            <v/>
          </cell>
          <cell r="E22" t="str">
            <v/>
          </cell>
          <cell r="F22" t="str">
            <v/>
          </cell>
          <cell r="G22" t="str">
            <v/>
          </cell>
        </row>
        <row r="23">
          <cell r="A23" t="str">
            <v/>
          </cell>
          <cell r="B23" t="str">
            <v/>
          </cell>
          <cell r="D23" t="str">
            <v/>
          </cell>
          <cell r="E23" t="str">
            <v/>
          </cell>
          <cell r="F23" t="str">
            <v/>
          </cell>
          <cell r="G23" t="str">
            <v/>
          </cell>
        </row>
        <row r="24">
          <cell r="A24" t="str">
            <v/>
          </cell>
          <cell r="B24" t="str">
            <v/>
          </cell>
          <cell r="D24" t="str">
            <v/>
          </cell>
          <cell r="E24" t="str">
            <v/>
          </cell>
          <cell r="F24" t="str">
            <v/>
          </cell>
          <cell r="G24" t="str">
            <v/>
          </cell>
        </row>
        <row r="25">
          <cell r="A25" t="str">
            <v/>
          </cell>
          <cell r="B25" t="str">
            <v/>
          </cell>
          <cell r="D25" t="str">
            <v/>
          </cell>
          <cell r="E25" t="str">
            <v/>
          </cell>
          <cell r="F25" t="str">
            <v/>
          </cell>
          <cell r="G25" t="str">
            <v/>
          </cell>
        </row>
        <row r="26">
          <cell r="A26" t="str">
            <v/>
          </cell>
          <cell r="B26" t="str">
            <v/>
          </cell>
          <cell r="D26" t="str">
            <v/>
          </cell>
          <cell r="E26" t="str">
            <v/>
          </cell>
          <cell r="F26" t="str">
            <v/>
          </cell>
          <cell r="G26" t="str">
            <v/>
          </cell>
        </row>
        <row r="27">
          <cell r="A27" t="str">
            <v/>
          </cell>
          <cell r="B27" t="str">
            <v/>
          </cell>
          <cell r="D27" t="str">
            <v/>
          </cell>
          <cell r="E27" t="str">
            <v/>
          </cell>
          <cell r="F27" t="str">
            <v/>
          </cell>
          <cell r="G27" t="str">
            <v/>
          </cell>
        </row>
        <row r="28">
          <cell r="A28" t="str">
            <v/>
          </cell>
          <cell r="B28" t="str">
            <v/>
          </cell>
          <cell r="D28" t="str">
            <v/>
          </cell>
          <cell r="E28" t="str">
            <v/>
          </cell>
          <cell r="F28" t="str">
            <v/>
          </cell>
          <cell r="G28" t="str">
            <v/>
          </cell>
        </row>
        <row r="29">
          <cell r="A29" t="str">
            <v/>
          </cell>
          <cell r="B29" t="str">
            <v/>
          </cell>
          <cell r="D29" t="str">
            <v/>
          </cell>
          <cell r="E29" t="str">
            <v/>
          </cell>
          <cell r="F29" t="str">
            <v/>
          </cell>
          <cell r="G29" t="str">
            <v/>
          </cell>
        </row>
        <row r="30">
          <cell r="A30" t="str">
            <v/>
          </cell>
          <cell r="B30" t="str">
            <v/>
          </cell>
          <cell r="D30" t="str">
            <v/>
          </cell>
          <cell r="E30" t="str">
            <v/>
          </cell>
          <cell r="F30" t="str">
            <v/>
          </cell>
          <cell r="G30" t="str">
            <v/>
          </cell>
        </row>
        <row r="31">
          <cell r="A31" t="str">
            <v/>
          </cell>
          <cell r="B31" t="str">
            <v/>
          </cell>
          <cell r="D31" t="str">
            <v/>
          </cell>
          <cell r="E31" t="str">
            <v/>
          </cell>
          <cell r="F31" t="str">
            <v/>
          </cell>
          <cell r="G31" t="str">
            <v/>
          </cell>
        </row>
        <row r="32">
          <cell r="A32" t="str">
            <v/>
          </cell>
          <cell r="B32" t="str">
            <v/>
          </cell>
          <cell r="D32" t="str">
            <v/>
          </cell>
          <cell r="E32" t="str">
            <v/>
          </cell>
          <cell r="F32" t="str">
            <v/>
          </cell>
          <cell r="G32" t="str">
            <v/>
          </cell>
        </row>
        <row r="33">
          <cell r="A33" t="str">
            <v/>
          </cell>
          <cell r="B33" t="str">
            <v/>
          </cell>
          <cell r="D33" t="str">
            <v/>
          </cell>
          <cell r="E33" t="str">
            <v/>
          </cell>
          <cell r="F33" t="str">
            <v/>
          </cell>
          <cell r="G33" t="str">
            <v/>
          </cell>
        </row>
        <row r="34">
          <cell r="A34" t="str">
            <v/>
          </cell>
          <cell r="B34" t="str">
            <v/>
          </cell>
          <cell r="D34" t="str">
            <v/>
          </cell>
          <cell r="E34" t="str">
            <v/>
          </cell>
          <cell r="F34" t="str">
            <v/>
          </cell>
          <cell r="G34" t="str">
            <v/>
          </cell>
        </row>
        <row r="35">
          <cell r="A35" t="str">
            <v/>
          </cell>
          <cell r="B35" t="str">
            <v/>
          </cell>
          <cell r="D35" t="str">
            <v/>
          </cell>
          <cell r="E35" t="str">
            <v/>
          </cell>
          <cell r="F35" t="str">
            <v/>
          </cell>
          <cell r="G35" t="str">
            <v/>
          </cell>
        </row>
        <row r="36">
          <cell r="A36" t="str">
            <v/>
          </cell>
          <cell r="B36" t="str">
            <v/>
          </cell>
          <cell r="D36" t="str">
            <v/>
          </cell>
          <cell r="E36" t="str">
            <v/>
          </cell>
          <cell r="F36" t="str">
            <v/>
          </cell>
          <cell r="G36" t="str">
            <v/>
          </cell>
        </row>
        <row r="37">
          <cell r="A37" t="str">
            <v/>
          </cell>
          <cell r="B37" t="str">
            <v/>
          </cell>
          <cell r="D37" t="str">
            <v/>
          </cell>
          <cell r="E37" t="str">
            <v/>
          </cell>
          <cell r="F37" t="str">
            <v/>
          </cell>
          <cell r="G37" t="str">
            <v/>
          </cell>
        </row>
        <row r="38">
          <cell r="A38" t="str">
            <v/>
          </cell>
          <cell r="B38" t="str">
            <v/>
          </cell>
          <cell r="D38" t="str">
            <v/>
          </cell>
          <cell r="E38" t="str">
            <v/>
          </cell>
          <cell r="F38" t="str">
            <v/>
          </cell>
          <cell r="G38" t="str">
            <v/>
          </cell>
        </row>
        <row r="39">
          <cell r="A39" t="str">
            <v/>
          </cell>
          <cell r="B39" t="str">
            <v/>
          </cell>
          <cell r="D39" t="str">
            <v/>
          </cell>
          <cell r="E39" t="str">
            <v/>
          </cell>
          <cell r="F39" t="str">
            <v/>
          </cell>
          <cell r="G39" t="str">
            <v/>
          </cell>
        </row>
        <row r="40">
          <cell r="A40" t="str">
            <v/>
          </cell>
          <cell r="B40" t="str">
            <v/>
          </cell>
          <cell r="D40" t="str">
            <v/>
          </cell>
          <cell r="E40" t="str">
            <v/>
          </cell>
          <cell r="F40" t="str">
            <v/>
          </cell>
          <cell r="G40" t="str">
            <v/>
          </cell>
        </row>
        <row r="41">
          <cell r="A41" t="str">
            <v/>
          </cell>
          <cell r="B41" t="str">
            <v/>
          </cell>
          <cell r="D41" t="str">
            <v/>
          </cell>
          <cell r="E41" t="str">
            <v/>
          </cell>
          <cell r="F41" t="str">
            <v/>
          </cell>
          <cell r="G41" t="str">
            <v/>
          </cell>
        </row>
        <row r="42">
          <cell r="A42" t="str">
            <v/>
          </cell>
          <cell r="B42" t="str">
            <v/>
          </cell>
          <cell r="D42" t="str">
            <v/>
          </cell>
          <cell r="E42" t="str">
            <v/>
          </cell>
          <cell r="F42" t="str">
            <v/>
          </cell>
          <cell r="G42" t="str">
            <v/>
          </cell>
        </row>
        <row r="43">
          <cell r="A43" t="str">
            <v/>
          </cell>
          <cell r="B43" t="str">
            <v/>
          </cell>
          <cell r="D43" t="str">
            <v/>
          </cell>
          <cell r="E43" t="str">
            <v/>
          </cell>
          <cell r="F43" t="str">
            <v/>
          </cell>
          <cell r="G43" t="str">
            <v/>
          </cell>
        </row>
        <row r="44">
          <cell r="A44" t="str">
            <v/>
          </cell>
          <cell r="B44" t="str">
            <v/>
          </cell>
          <cell r="D44" t="str">
            <v/>
          </cell>
          <cell r="E44" t="str">
            <v/>
          </cell>
          <cell r="F44" t="str">
            <v/>
          </cell>
          <cell r="G44" t="str">
            <v/>
          </cell>
        </row>
        <row r="45">
          <cell r="A45" t="str">
            <v/>
          </cell>
          <cell r="B45" t="str">
            <v/>
          </cell>
          <cell r="D45" t="str">
            <v/>
          </cell>
          <cell r="E45" t="str">
            <v/>
          </cell>
          <cell r="F45" t="str">
            <v/>
          </cell>
          <cell r="G45" t="str">
            <v/>
          </cell>
        </row>
        <row r="46">
          <cell r="A46" t="str">
            <v/>
          </cell>
          <cell r="B46" t="str">
            <v/>
          </cell>
          <cell r="D46" t="str">
            <v/>
          </cell>
          <cell r="E46" t="str">
            <v/>
          </cell>
          <cell r="F46" t="str">
            <v/>
          </cell>
          <cell r="G46" t="str">
            <v/>
          </cell>
        </row>
        <row r="47">
          <cell r="A47" t="str">
            <v/>
          </cell>
          <cell r="B47" t="str">
            <v/>
          </cell>
          <cell r="D47" t="str">
            <v/>
          </cell>
          <cell r="E47" t="str">
            <v/>
          </cell>
          <cell r="F47" t="str">
            <v/>
          </cell>
          <cell r="G47" t="str">
            <v/>
          </cell>
        </row>
        <row r="48">
          <cell r="A48" t="str">
            <v/>
          </cell>
          <cell r="B48" t="str">
            <v/>
          </cell>
          <cell r="D48" t="str">
            <v/>
          </cell>
          <cell r="E48" t="str">
            <v/>
          </cell>
          <cell r="F48" t="str">
            <v/>
          </cell>
          <cell r="G48" t="str">
            <v/>
          </cell>
        </row>
        <row r="49">
          <cell r="A49" t="str">
            <v/>
          </cell>
          <cell r="B49" t="str">
            <v/>
          </cell>
          <cell r="D49" t="str">
            <v/>
          </cell>
          <cell r="E49" t="str">
            <v/>
          </cell>
          <cell r="F49" t="str">
            <v/>
          </cell>
          <cell r="G49" t="str">
            <v/>
          </cell>
        </row>
        <row r="50">
          <cell r="A50" t="str">
            <v/>
          </cell>
          <cell r="B50" t="str">
            <v/>
          </cell>
          <cell r="D50" t="str">
            <v/>
          </cell>
          <cell r="E50" t="str">
            <v/>
          </cell>
          <cell r="F50" t="str">
            <v/>
          </cell>
          <cell r="G50" t="str">
            <v/>
          </cell>
        </row>
        <row r="51">
          <cell r="A51" t="str">
            <v/>
          </cell>
          <cell r="B51" t="str">
            <v/>
          </cell>
          <cell r="D51" t="str">
            <v/>
          </cell>
          <cell r="E51" t="str">
            <v/>
          </cell>
          <cell r="F51" t="str">
            <v/>
          </cell>
          <cell r="G51" t="str">
            <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총괄표"/>
      <sheetName val="예산서"/>
      <sheetName val="송전내역"/>
      <sheetName val="토목내역"/>
      <sheetName val="DANGA"/>
      <sheetName val="자재단가"/>
      <sheetName val="송전품"/>
      <sheetName val="송전품부표"/>
      <sheetName val="운반"/>
      <sheetName val="별표집계"/>
      <sheetName val="단재적표"/>
      <sheetName val="수량산출서"/>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 val="1"/>
      <sheetName val="품셈TABLE"/>
      <sheetName val="설계예산서"/>
      <sheetName val="식생블럭단위수량"/>
      <sheetName val="조명시설"/>
      <sheetName val="Sheet4"/>
      <sheetName val="5.임소반별 필지내역서"/>
      <sheetName val="변경후-SHEET"/>
      <sheetName val="자재조서"/>
      <sheetName val="별표집계"/>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t="str">
            <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t="str">
            <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t="str">
            <v/>
          </cell>
        </row>
        <row r="41">
          <cell r="A41" t="str">
            <v>제    도    공</v>
          </cell>
          <cell r="D41">
            <v>1</v>
          </cell>
          <cell r="E41" t="str">
            <v>"</v>
          </cell>
          <cell r="H41">
            <v>32747</v>
          </cell>
        </row>
        <row r="42">
          <cell r="A42" t="str">
            <v>현    도    공</v>
          </cell>
          <cell r="C42" t="str">
            <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t="str">
            <v/>
          </cell>
        </row>
        <row r="68">
          <cell r="A68" t="str">
            <v>특급기술자(건설및기타)</v>
          </cell>
          <cell r="D68">
            <v>1</v>
          </cell>
          <cell r="E68" t="str">
            <v xml:space="preserve">일 </v>
          </cell>
          <cell r="H68">
            <v>142203</v>
          </cell>
          <cell r="L68" t="str">
            <v/>
          </cell>
        </row>
        <row r="69">
          <cell r="A69" t="str">
            <v>고급기술자(    "     )</v>
          </cell>
          <cell r="D69">
            <v>1</v>
          </cell>
          <cell r="E69" t="str">
            <v xml:space="preserve">일 </v>
          </cell>
          <cell r="H69">
            <v>117410</v>
          </cell>
          <cell r="L69" t="str">
            <v/>
          </cell>
        </row>
        <row r="70">
          <cell r="A70" t="str">
            <v>중급기술자(    "     )</v>
          </cell>
          <cell r="D70">
            <v>1</v>
          </cell>
          <cell r="E70" t="str">
            <v xml:space="preserve">일 </v>
          </cell>
          <cell r="H70">
            <v>97488</v>
          </cell>
          <cell r="L70" t="str">
            <v/>
          </cell>
        </row>
        <row r="71">
          <cell r="A71" t="str">
            <v>초급기술자(    "     )</v>
          </cell>
          <cell r="D71">
            <v>1</v>
          </cell>
          <cell r="E71" t="str">
            <v xml:space="preserve">일 </v>
          </cell>
          <cell r="H71">
            <v>69405</v>
          </cell>
          <cell r="L71" t="str">
            <v/>
          </cell>
        </row>
        <row r="72">
          <cell r="A72" t="str">
            <v>고급기능사(    "     )</v>
          </cell>
          <cell r="D72">
            <v>1</v>
          </cell>
          <cell r="E72" t="str">
            <v xml:space="preserve">일 </v>
          </cell>
          <cell r="H72">
            <v>68094</v>
          </cell>
          <cell r="L72" t="str">
            <v/>
          </cell>
        </row>
        <row r="73">
          <cell r="A73" t="str">
            <v>중급기능사(    "     )</v>
          </cell>
          <cell r="D73">
            <v>1</v>
          </cell>
          <cell r="E73" t="str">
            <v xml:space="preserve">일 </v>
          </cell>
          <cell r="H73">
            <v>60249</v>
          </cell>
          <cell r="L73" t="str">
            <v/>
          </cell>
        </row>
        <row r="74">
          <cell r="A74" t="str">
            <v>초급기능사(    "     )</v>
          </cell>
          <cell r="D74">
            <v>1</v>
          </cell>
          <cell r="E74" t="str">
            <v xml:space="preserve">일 </v>
          </cell>
          <cell r="H74">
            <v>48652</v>
          </cell>
          <cell r="L74" t="str">
            <v/>
          </cell>
        </row>
        <row r="75">
          <cell r="C75" t="str">
            <v/>
          </cell>
        </row>
        <row r="76">
          <cell r="C76" t="str">
            <v/>
          </cell>
        </row>
        <row r="77">
          <cell r="C77" t="str">
            <v/>
          </cell>
        </row>
        <row r="78">
          <cell r="C78" t="str">
            <v/>
          </cell>
        </row>
        <row r="79">
          <cell r="C79" t="str">
            <v/>
          </cell>
        </row>
        <row r="81">
          <cell r="B81" t="str">
            <v>'98 년도  소 모 자 재  단 가 표</v>
          </cell>
        </row>
        <row r="82">
          <cell r="E82" t="str">
            <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t="str">
            <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t="str">
            <v/>
          </cell>
          <cell r="L156">
            <v>12</v>
          </cell>
        </row>
        <row r="157">
          <cell r="B157" t="str">
            <v xml:space="preserve">  "</v>
          </cell>
          <cell r="C157" t="str">
            <v>1.5 Hp</v>
          </cell>
          <cell r="D157">
            <v>1</v>
          </cell>
          <cell r="E157" t="str">
            <v>"</v>
          </cell>
          <cell r="H157" t="str">
            <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t="str">
            <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t="str">
            <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t="str">
            <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t="str">
            <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t="str">
            <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t="str">
            <v/>
          </cell>
        </row>
        <row r="317">
          <cell r="A317" t="str">
            <v/>
          </cell>
          <cell r="B317" t="str">
            <v>⊙ 제작 가공비</v>
          </cell>
        </row>
        <row r="318">
          <cell r="A318" t="str">
            <v/>
          </cell>
          <cell r="B318" t="str">
            <v>▷GATE LEAF</v>
          </cell>
          <cell r="C318" t="str">
            <v>소   계</v>
          </cell>
          <cell r="F318">
            <v>1668518</v>
          </cell>
          <cell r="H318">
            <v>1322330</v>
          </cell>
          <cell r="J318">
            <v>237292</v>
          </cell>
          <cell r="L318">
            <v>108896</v>
          </cell>
        </row>
        <row r="319">
          <cell r="A319" t="str">
            <v/>
          </cell>
          <cell r="C319" t="str">
            <v>인 건 비</v>
          </cell>
          <cell r="D319">
            <v>1</v>
          </cell>
          <cell r="E319" t="str">
            <v>TON</v>
          </cell>
          <cell r="F319">
            <v>1195828</v>
          </cell>
          <cell r="H319">
            <v>1195828</v>
          </cell>
        </row>
        <row r="320">
          <cell r="A320" t="str">
            <v/>
          </cell>
          <cell r="C320" t="str">
            <v>사용장비경비</v>
          </cell>
          <cell r="D320">
            <v>1</v>
          </cell>
          <cell r="E320" t="str">
            <v>TON</v>
          </cell>
          <cell r="F320">
            <v>247732</v>
          </cell>
          <cell r="H320">
            <v>126502</v>
          </cell>
          <cell r="J320">
            <v>31430</v>
          </cell>
          <cell r="L320">
            <v>89800</v>
          </cell>
        </row>
        <row r="321">
          <cell r="A321" t="str">
            <v/>
          </cell>
          <cell r="C321" t="str">
            <v>소모자재비</v>
          </cell>
          <cell r="D321">
            <v>1</v>
          </cell>
          <cell r="E321" t="str">
            <v>TON</v>
          </cell>
          <cell r="F321">
            <v>224958</v>
          </cell>
          <cell r="J321">
            <v>205862</v>
          </cell>
          <cell r="L321">
            <v>19096</v>
          </cell>
        </row>
        <row r="323">
          <cell r="A323" t="str">
            <v/>
          </cell>
          <cell r="B323" t="str">
            <v>▷GUIDE FRAME</v>
          </cell>
          <cell r="C323" t="str">
            <v>소   계</v>
          </cell>
          <cell r="F323">
            <v>4324511</v>
          </cell>
          <cell r="H323">
            <v>3911039</v>
          </cell>
          <cell r="J323">
            <v>289792</v>
          </cell>
          <cell r="L323">
            <v>123680</v>
          </cell>
        </row>
        <row r="324">
          <cell r="A324" t="str">
            <v/>
          </cell>
          <cell r="C324" t="str">
            <v>인 건 비</v>
          </cell>
          <cell r="D324">
            <v>1</v>
          </cell>
          <cell r="E324" t="str">
            <v>TON</v>
          </cell>
          <cell r="F324">
            <v>3784537</v>
          </cell>
          <cell r="H324">
            <v>3784537</v>
          </cell>
        </row>
        <row r="325">
          <cell r="A325" t="str">
            <v/>
          </cell>
          <cell r="C325" t="str">
            <v>사용장비경비</v>
          </cell>
          <cell r="D325">
            <v>1</v>
          </cell>
          <cell r="E325" t="str">
            <v>TON</v>
          </cell>
          <cell r="F325">
            <v>247732</v>
          </cell>
          <cell r="H325">
            <v>126502</v>
          </cell>
          <cell r="J325">
            <v>31430</v>
          </cell>
          <cell r="L325">
            <v>89800</v>
          </cell>
          <cell r="M325" t="str">
            <v>ROLLER GATELEAF 적용</v>
          </cell>
        </row>
        <row r="326">
          <cell r="A326" t="str">
            <v/>
          </cell>
          <cell r="C326" t="str">
            <v>소모자재비</v>
          </cell>
          <cell r="D326">
            <v>1</v>
          </cell>
          <cell r="E326" t="str">
            <v>TON</v>
          </cell>
          <cell r="F326">
            <v>292242</v>
          </cell>
          <cell r="J326">
            <v>258362</v>
          </cell>
          <cell r="L326">
            <v>33880</v>
          </cell>
        </row>
        <row r="328">
          <cell r="A328" t="str">
            <v/>
          </cell>
          <cell r="B328" t="str">
            <v>⊙ 설  치  비</v>
          </cell>
        </row>
        <row r="329">
          <cell r="A329" t="str">
            <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t="str">
            <v/>
          </cell>
          <cell r="C332" t="str">
            <v>인 건 비</v>
          </cell>
          <cell r="D332">
            <v>1</v>
          </cell>
          <cell r="E332" t="str">
            <v>TON</v>
          </cell>
          <cell r="F332">
            <v>1091285</v>
          </cell>
          <cell r="H332">
            <v>1091285</v>
          </cell>
        </row>
        <row r="333">
          <cell r="A333" t="str">
            <v/>
          </cell>
          <cell r="C333" t="str">
            <v>사용장비경비</v>
          </cell>
          <cell r="D333">
            <v>1</v>
          </cell>
          <cell r="E333" t="str">
            <v>TON</v>
          </cell>
          <cell r="F333">
            <v>1341424</v>
          </cell>
          <cell r="H333">
            <v>578744</v>
          </cell>
          <cell r="J333">
            <v>187256</v>
          </cell>
          <cell r="L333">
            <v>575424</v>
          </cell>
        </row>
        <row r="334">
          <cell r="A334" t="str">
            <v/>
          </cell>
          <cell r="C334" t="str">
            <v>소모자재비</v>
          </cell>
          <cell r="D334">
            <v>1</v>
          </cell>
          <cell r="E334" t="str">
            <v>TON</v>
          </cell>
          <cell r="F334">
            <v>38867</v>
          </cell>
          <cell r="J334">
            <v>38867</v>
          </cell>
        </row>
        <row r="336">
          <cell r="A336" t="str">
            <v/>
          </cell>
          <cell r="B336" t="str">
            <v>▷GUIDE FRAME</v>
          </cell>
          <cell r="C336" t="str">
            <v>소   계</v>
          </cell>
          <cell r="F336">
            <v>5148432</v>
          </cell>
          <cell r="H336">
            <v>4267975</v>
          </cell>
          <cell r="J336">
            <v>305033</v>
          </cell>
          <cell r="L336">
            <v>575424</v>
          </cell>
        </row>
        <row r="337">
          <cell r="A337" t="str">
            <v/>
          </cell>
          <cell r="C337" t="str">
            <v>인 건 비</v>
          </cell>
          <cell r="D337">
            <v>1</v>
          </cell>
          <cell r="E337" t="str">
            <v>TON</v>
          </cell>
          <cell r="F337">
            <v>3689231</v>
          </cell>
          <cell r="H337">
            <v>3689231</v>
          </cell>
        </row>
        <row r="338">
          <cell r="A338" t="str">
            <v/>
          </cell>
          <cell r="C338" t="str">
            <v>사용장비경비</v>
          </cell>
          <cell r="D338">
            <v>1</v>
          </cell>
          <cell r="E338" t="str">
            <v>TON</v>
          </cell>
          <cell r="F338">
            <v>1341424</v>
          </cell>
          <cell r="H338">
            <v>578744</v>
          </cell>
          <cell r="J338">
            <v>187256</v>
          </cell>
          <cell r="L338">
            <v>575424</v>
          </cell>
        </row>
        <row r="339">
          <cell r="A339" t="str">
            <v/>
          </cell>
          <cell r="C339" t="str">
            <v>소모자재비</v>
          </cell>
          <cell r="D339">
            <v>1</v>
          </cell>
          <cell r="E339" t="str">
            <v>TON</v>
          </cell>
          <cell r="F339">
            <v>117777</v>
          </cell>
          <cell r="J339">
            <v>117777</v>
          </cell>
        </row>
        <row r="341">
          <cell r="A341" t="str">
            <v/>
          </cell>
          <cell r="B341" t="str">
            <v>▷ HOIST</v>
          </cell>
          <cell r="C341" t="str">
            <v>소   계</v>
          </cell>
          <cell r="F341">
            <v>2100502</v>
          </cell>
          <cell r="H341">
            <v>1186896</v>
          </cell>
          <cell r="J341">
            <v>275550</v>
          </cell>
          <cell r="L341">
            <v>638056</v>
          </cell>
        </row>
        <row r="342">
          <cell r="A342" t="str">
            <v/>
          </cell>
          <cell r="C342" t="str">
            <v>인 건 비</v>
          </cell>
          <cell r="D342">
            <v>1</v>
          </cell>
          <cell r="E342" t="str">
            <v>TON</v>
          </cell>
          <cell r="F342">
            <v>687704</v>
          </cell>
          <cell r="H342">
            <v>687704</v>
          </cell>
        </row>
        <row r="343">
          <cell r="A343" t="str">
            <v/>
          </cell>
          <cell r="C343" t="str">
            <v>사용장비경비</v>
          </cell>
          <cell r="D343">
            <v>1</v>
          </cell>
          <cell r="E343" t="str">
            <v>TON</v>
          </cell>
          <cell r="F343">
            <v>1384600</v>
          </cell>
          <cell r="H343">
            <v>499192</v>
          </cell>
          <cell r="J343">
            <v>247352</v>
          </cell>
          <cell r="L343">
            <v>638056</v>
          </cell>
        </row>
        <row r="344">
          <cell r="A344" t="str">
            <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t="str">
            <v/>
          </cell>
          <cell r="C352" t="str">
            <v>소모자재비</v>
          </cell>
          <cell r="E352" t="str">
            <v>TON</v>
          </cell>
          <cell r="F352">
            <v>26619</v>
          </cell>
          <cell r="J352">
            <v>26619</v>
          </cell>
        </row>
        <row r="354">
          <cell r="A354" t="str">
            <v/>
          </cell>
          <cell r="B354" t="str">
            <v>▷GUIDE FRAME</v>
          </cell>
          <cell r="C354" t="str">
            <v>소   계</v>
          </cell>
          <cell r="F354">
            <v>4324511</v>
          </cell>
          <cell r="H354">
            <v>3911039</v>
          </cell>
          <cell r="J354">
            <v>289792</v>
          </cell>
          <cell r="L354">
            <v>123680</v>
          </cell>
          <cell r="M354" t="str">
            <v>ROLLER GATE GUIDE FRAME적용</v>
          </cell>
        </row>
        <row r="355">
          <cell r="A355" t="str">
            <v/>
          </cell>
          <cell r="C355" t="str">
            <v>인 건 비</v>
          </cell>
          <cell r="E355" t="str">
            <v>TON</v>
          </cell>
          <cell r="F355">
            <v>3784537</v>
          </cell>
          <cell r="H355">
            <v>3784537</v>
          </cell>
          <cell r="M355" t="str">
            <v>"</v>
          </cell>
        </row>
        <row r="356">
          <cell r="A356" t="str">
            <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t="str">
            <v/>
          </cell>
          <cell r="B371" t="str">
            <v>▷LIFTING BEAM</v>
          </cell>
          <cell r="C371" t="str">
            <v>⇒ STOP LOG LEAF 적용</v>
          </cell>
        </row>
        <row r="373">
          <cell r="A373" t="str">
            <v>◈ RADIAL GATE</v>
          </cell>
        </row>
        <row r="374">
          <cell r="A374" t="str">
            <v/>
          </cell>
          <cell r="B374" t="str">
            <v>⊙ 제작 가공비</v>
          </cell>
        </row>
        <row r="376">
          <cell r="A376" t="str">
            <v/>
          </cell>
          <cell r="B376" t="str">
            <v>▷GATE LEAF</v>
          </cell>
          <cell r="C376" t="str">
            <v>소   계</v>
          </cell>
          <cell r="F376">
            <v>2124730</v>
          </cell>
          <cell r="H376">
            <v>1660499</v>
          </cell>
          <cell r="J376">
            <v>304929</v>
          </cell>
          <cell r="L376">
            <v>159302</v>
          </cell>
        </row>
        <row r="377">
          <cell r="A377" t="str">
            <v/>
          </cell>
          <cell r="C377" t="str">
            <v>인 건 비</v>
          </cell>
          <cell r="E377" t="str">
            <v>TON</v>
          </cell>
          <cell r="F377">
            <v>1502694</v>
          </cell>
          <cell r="H377">
            <v>1502694</v>
          </cell>
        </row>
        <row r="378">
          <cell r="A378" t="str">
            <v/>
          </cell>
          <cell r="C378" t="str">
            <v>사용장비경비</v>
          </cell>
          <cell r="E378" t="str">
            <v>TON</v>
          </cell>
          <cell r="F378">
            <v>341716</v>
          </cell>
          <cell r="H378">
            <v>157805</v>
          </cell>
          <cell r="J378">
            <v>47401</v>
          </cell>
          <cell r="L378">
            <v>136510</v>
          </cell>
        </row>
        <row r="379">
          <cell r="A379" t="str">
            <v/>
          </cell>
          <cell r="C379" t="str">
            <v>소모자재비</v>
          </cell>
          <cell r="E379" t="str">
            <v>TON</v>
          </cell>
          <cell r="F379">
            <v>280320</v>
          </cell>
          <cell r="J379">
            <v>257528</v>
          </cell>
          <cell r="L379">
            <v>22792</v>
          </cell>
        </row>
        <row r="381">
          <cell r="A381" t="str">
            <v/>
          </cell>
          <cell r="B381" t="str">
            <v>▷GUIDE FRAME</v>
          </cell>
          <cell r="C381" t="str">
            <v>소   계</v>
          </cell>
          <cell r="F381">
            <v>4842008</v>
          </cell>
          <cell r="H381">
            <v>4473673</v>
          </cell>
          <cell r="J381">
            <v>195173</v>
          </cell>
          <cell r="L381">
            <v>173162</v>
          </cell>
        </row>
        <row r="382">
          <cell r="A382" t="str">
            <v/>
          </cell>
          <cell r="B382" t="str">
            <v/>
          </cell>
          <cell r="C382" t="str">
            <v>인 건 비</v>
          </cell>
          <cell r="E382" t="str">
            <v>TON</v>
          </cell>
          <cell r="F382">
            <v>4315868</v>
          </cell>
          <cell r="H382">
            <v>4315868</v>
          </cell>
        </row>
        <row r="383">
          <cell r="A383" t="str">
            <v/>
          </cell>
          <cell r="B383" t="str">
            <v/>
          </cell>
          <cell r="C383" t="str">
            <v>사용장비경비</v>
          </cell>
          <cell r="E383" t="str">
            <v>TON</v>
          </cell>
          <cell r="F383">
            <v>341716</v>
          </cell>
          <cell r="H383">
            <v>157805</v>
          </cell>
          <cell r="J383">
            <v>47401</v>
          </cell>
          <cell r="L383">
            <v>136510</v>
          </cell>
          <cell r="M383" t="str">
            <v>RADIAL GATELEAF 적용</v>
          </cell>
        </row>
        <row r="384">
          <cell r="A384" t="str">
            <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t="str">
            <v/>
          </cell>
          <cell r="C399" t="str">
            <v>사용장비경비</v>
          </cell>
          <cell r="E399" t="str">
            <v>TON</v>
          </cell>
          <cell r="F399">
            <v>2312752</v>
          </cell>
          <cell r="H399">
            <v>868696</v>
          </cell>
          <cell r="J399">
            <v>321072</v>
          </cell>
          <cell r="K399" t="str">
            <v/>
          </cell>
          <cell r="L399">
            <v>1122984</v>
          </cell>
        </row>
        <row r="400">
          <cell r="C400" t="str">
            <v>소모자재비</v>
          </cell>
          <cell r="E400" t="str">
            <v>TON</v>
          </cell>
          <cell r="F400">
            <v>39098.400000000001</v>
          </cell>
          <cell r="J400">
            <v>39098.400000000001</v>
          </cell>
        </row>
        <row r="401">
          <cell r="A401" t="str">
            <v/>
          </cell>
        </row>
        <row r="402">
          <cell r="A402" t="str">
            <v/>
          </cell>
          <cell r="B402" t="str">
            <v>▷GUIDE FRAME</v>
          </cell>
          <cell r="C402" t="str">
            <v>소   계</v>
          </cell>
          <cell r="F402">
            <v>11345142</v>
          </cell>
          <cell r="H402">
            <v>10426754</v>
          </cell>
          <cell r="J402">
            <v>282044</v>
          </cell>
          <cell r="L402">
            <v>636344</v>
          </cell>
        </row>
        <row r="403">
          <cell r="A403" t="str">
            <v/>
          </cell>
          <cell r="C403" t="str">
            <v>인 건 비</v>
          </cell>
          <cell r="E403" t="str">
            <v>TON</v>
          </cell>
          <cell r="F403">
            <v>9780858</v>
          </cell>
          <cell r="H403">
            <v>9780858</v>
          </cell>
        </row>
        <row r="404">
          <cell r="A404" t="str">
            <v/>
          </cell>
          <cell r="C404" t="str">
            <v>사용장비경비</v>
          </cell>
          <cell r="E404" t="str">
            <v>TON</v>
          </cell>
          <cell r="F404">
            <v>1533472</v>
          </cell>
          <cell r="H404">
            <v>645896</v>
          </cell>
          <cell r="J404">
            <v>251232</v>
          </cell>
          <cell r="K404" t="str">
            <v/>
          </cell>
          <cell r="L404">
            <v>636344</v>
          </cell>
        </row>
        <row r="405">
          <cell r="A405" t="str">
            <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t="str">
            <v/>
          </cell>
          <cell r="B409" t="str">
            <v>▷ANCHORAGE</v>
          </cell>
          <cell r="C409" t="str">
            <v>소   계</v>
          </cell>
          <cell r="F409">
            <v>3544844.4</v>
          </cell>
          <cell r="H409">
            <v>2061690</v>
          </cell>
          <cell r="J409">
            <v>360170.4</v>
          </cell>
          <cell r="L409">
            <v>1122984</v>
          </cell>
        </row>
        <row r="410">
          <cell r="A410" t="str">
            <v/>
          </cell>
          <cell r="C410" t="str">
            <v>인 건 비</v>
          </cell>
          <cell r="E410" t="str">
            <v>TON</v>
          </cell>
          <cell r="F410">
            <v>1192994</v>
          </cell>
          <cell r="H410">
            <v>1192994</v>
          </cell>
          <cell r="M410" t="str">
            <v>RADIAL GATE LEAF 적용</v>
          </cell>
        </row>
        <row r="411">
          <cell r="A411" t="str">
            <v/>
          </cell>
          <cell r="C411" t="str">
            <v>사용장비경비</v>
          </cell>
          <cell r="E411" t="str">
            <v>TON</v>
          </cell>
          <cell r="F411">
            <v>2312752</v>
          </cell>
          <cell r="H411">
            <v>868696</v>
          </cell>
          <cell r="J411">
            <v>321072</v>
          </cell>
          <cell r="L411">
            <v>1122984</v>
          </cell>
          <cell r="M411" t="str">
            <v>"</v>
          </cell>
        </row>
        <row r="412">
          <cell r="A412" t="str">
            <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t="str">
            <v/>
          </cell>
          <cell r="C415" t="str">
            <v>인 건 비</v>
          </cell>
          <cell r="E415" t="str">
            <v>TON</v>
          </cell>
          <cell r="F415">
            <v>687704</v>
          </cell>
          <cell r="H415">
            <v>687704</v>
          </cell>
          <cell r="M415" t="str">
            <v>ROLLER HOIST와동일</v>
          </cell>
        </row>
        <row r="416">
          <cell r="A416" t="str">
            <v/>
          </cell>
          <cell r="C416" t="str">
            <v>사용장비경비</v>
          </cell>
          <cell r="E416" t="str">
            <v>TON</v>
          </cell>
          <cell r="F416">
            <v>793288</v>
          </cell>
          <cell r="H416">
            <v>360264</v>
          </cell>
          <cell r="J416">
            <v>56368</v>
          </cell>
          <cell r="L416">
            <v>376656</v>
          </cell>
        </row>
        <row r="417">
          <cell r="A417" t="str">
            <v/>
          </cell>
          <cell r="C417" t="str">
            <v>소모자재비</v>
          </cell>
          <cell r="E417" t="str">
            <v>TON</v>
          </cell>
          <cell r="F417">
            <v>28198</v>
          </cell>
          <cell r="J417">
            <v>28198</v>
          </cell>
          <cell r="M417" t="str">
            <v>ROLLER HOIST와동일</v>
          </cell>
        </row>
        <row r="418">
          <cell r="A418" t="str">
            <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GATELEAF 적용</v>
          </cell>
        </row>
        <row r="423">
          <cell r="A423" t="str">
            <v/>
          </cell>
          <cell r="C423" t="str">
            <v>소모자재비</v>
          </cell>
          <cell r="E423" t="str">
            <v>TON</v>
          </cell>
          <cell r="F423">
            <v>87314</v>
          </cell>
          <cell r="J423">
            <v>87314</v>
          </cell>
        </row>
        <row r="425">
          <cell r="A425" t="str">
            <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t="str">
            <v/>
          </cell>
          <cell r="C428" t="str">
            <v>인  건  비</v>
          </cell>
          <cell r="E428" t="str">
            <v>TON</v>
          </cell>
          <cell r="F428">
            <v>1020296</v>
          </cell>
          <cell r="H428">
            <v>1020296</v>
          </cell>
        </row>
        <row r="429">
          <cell r="A429" t="str">
            <v/>
          </cell>
          <cell r="C429" t="str">
            <v>사용장비경비</v>
          </cell>
          <cell r="E429" t="str">
            <v>TON</v>
          </cell>
          <cell r="F429">
            <v>1341424</v>
          </cell>
          <cell r="H429">
            <v>578744</v>
          </cell>
          <cell r="J429">
            <v>187256</v>
          </cell>
          <cell r="L429">
            <v>575424</v>
          </cell>
          <cell r="M429" t="str">
            <v>ROLLER GATELEAF 적용</v>
          </cell>
        </row>
        <row r="430">
          <cell r="A430" t="str">
            <v/>
          </cell>
          <cell r="C430" t="str">
            <v>소모자재비</v>
          </cell>
          <cell r="E430" t="str">
            <v>TON</v>
          </cell>
          <cell r="F430">
            <v>8155</v>
          </cell>
          <cell r="J430">
            <v>8155</v>
          </cell>
        </row>
        <row r="431">
          <cell r="A431" t="str">
            <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t="str">
            <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t="str">
            <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t="str">
            <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t="str">
            <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t="str">
            <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t="str">
            <v/>
          </cell>
          <cell r="J503" t="str">
            <v/>
          </cell>
          <cell r="K503">
            <v>3775</v>
          </cell>
          <cell r="L503">
            <v>2023</v>
          </cell>
        </row>
        <row r="504">
          <cell r="A504" t="str">
            <v>PLANER</v>
          </cell>
          <cell r="C504" t="str">
            <v>4FT x 8FT</v>
          </cell>
          <cell r="D504">
            <v>7.5999999999999998E-2</v>
          </cell>
          <cell r="E504" t="str">
            <v>Hr</v>
          </cell>
          <cell r="G504">
            <v>3129</v>
          </cell>
          <cell r="H504">
            <v>237</v>
          </cell>
          <cell r="I504" t="str">
            <v/>
          </cell>
          <cell r="J504" t="str">
            <v/>
          </cell>
          <cell r="K504">
            <v>2743</v>
          </cell>
          <cell r="L504">
            <v>208</v>
          </cell>
        </row>
        <row r="505">
          <cell r="A505" t="str">
            <v>BORING M/C</v>
          </cell>
          <cell r="C505" t="str">
            <v>Hori.type,3HP</v>
          </cell>
          <cell r="D505">
            <v>1.4359999999999999</v>
          </cell>
          <cell r="E505" t="str">
            <v>Hr</v>
          </cell>
          <cell r="G505">
            <v>3547</v>
          </cell>
          <cell r="H505">
            <v>5093</v>
          </cell>
          <cell r="I505" t="str">
            <v/>
          </cell>
          <cell r="J505" t="str">
            <v/>
          </cell>
          <cell r="K505">
            <v>8928</v>
          </cell>
          <cell r="L505">
            <v>12820</v>
          </cell>
        </row>
        <row r="506">
          <cell r="A506" t="str">
            <v>UNION MELT WELDER</v>
          </cell>
          <cell r="C506" t="str">
            <v>5.5 KVA</v>
          </cell>
          <cell r="D506">
            <v>2.72</v>
          </cell>
          <cell r="E506" t="str">
            <v>Hr</v>
          </cell>
          <cell r="G506">
            <v>3488</v>
          </cell>
          <cell r="H506">
            <v>9487</v>
          </cell>
          <cell r="I506" t="str">
            <v/>
          </cell>
          <cell r="J506" t="str">
            <v/>
          </cell>
          <cell r="K506">
            <v>1797</v>
          </cell>
          <cell r="L506">
            <v>4887</v>
          </cell>
        </row>
        <row r="507">
          <cell r="A507" t="str">
            <v>A.C WELDER</v>
          </cell>
          <cell r="C507" t="str">
            <v>10KVA</v>
          </cell>
          <cell r="D507">
            <v>8.16</v>
          </cell>
          <cell r="E507" t="str">
            <v>Hr</v>
          </cell>
          <cell r="I507" t="str">
            <v/>
          </cell>
          <cell r="J507" t="str">
            <v/>
          </cell>
          <cell r="K507">
            <v>155</v>
          </cell>
          <cell r="L507">
            <v>1264</v>
          </cell>
        </row>
        <row r="508">
          <cell r="E508" t="str">
            <v/>
          </cell>
          <cell r="I508" t="str">
            <v/>
          </cell>
          <cell r="J508" t="str">
            <v/>
          </cell>
        </row>
        <row r="509">
          <cell r="A509" t="str">
            <v>GOUGING M/C</v>
          </cell>
          <cell r="C509" t="str">
            <v>중 형</v>
          </cell>
          <cell r="D509">
            <v>1.7</v>
          </cell>
          <cell r="E509" t="str">
            <v>Hr</v>
          </cell>
          <cell r="G509">
            <v>3380</v>
          </cell>
          <cell r="H509">
            <v>5746</v>
          </cell>
          <cell r="I509" t="str">
            <v/>
          </cell>
          <cell r="J509" t="str">
            <v/>
          </cell>
          <cell r="K509">
            <v>670</v>
          </cell>
          <cell r="L509">
            <v>1139</v>
          </cell>
        </row>
        <row r="510">
          <cell r="A510" t="str">
            <v>GAS CUTTING M/C</v>
          </cell>
          <cell r="C510" t="str">
            <v>Auto형</v>
          </cell>
          <cell r="D510">
            <v>1.016</v>
          </cell>
          <cell r="E510" t="str">
            <v>Hr</v>
          </cell>
          <cell r="G510">
            <v>11922</v>
          </cell>
          <cell r="H510">
            <v>12112</v>
          </cell>
          <cell r="I510" t="str">
            <v/>
          </cell>
          <cell r="J510" t="str">
            <v/>
          </cell>
          <cell r="K510">
            <v>119</v>
          </cell>
          <cell r="L510">
            <v>120</v>
          </cell>
        </row>
        <row r="511">
          <cell r="A511" t="str">
            <v>GAS CUTTING M/C</v>
          </cell>
          <cell r="C511" t="str">
            <v>수 동</v>
          </cell>
          <cell r="D511">
            <v>1.016</v>
          </cell>
          <cell r="E511" t="str">
            <v>Hr</v>
          </cell>
          <cell r="G511">
            <v>3974</v>
          </cell>
          <cell r="H511">
            <v>4037</v>
          </cell>
          <cell r="I511" t="str">
            <v/>
          </cell>
          <cell r="J511" t="str">
            <v/>
          </cell>
          <cell r="K511">
            <v>115</v>
          </cell>
          <cell r="L511">
            <v>116</v>
          </cell>
        </row>
        <row r="512">
          <cell r="A512" t="str">
            <v>GAS HEATING TOUCH</v>
          </cell>
          <cell r="C512" t="str">
            <v>중 형</v>
          </cell>
          <cell r="D512">
            <v>3.3279999999999998</v>
          </cell>
          <cell r="E512" t="str">
            <v>Hr</v>
          </cell>
          <cell r="G512">
            <v>3174</v>
          </cell>
          <cell r="H512">
            <v>10563</v>
          </cell>
          <cell r="I512" t="str">
            <v/>
          </cell>
          <cell r="J512" t="str">
            <v/>
          </cell>
          <cell r="K512">
            <v>115</v>
          </cell>
          <cell r="L512">
            <v>382</v>
          </cell>
        </row>
        <row r="513">
          <cell r="A513" t="str">
            <v>OVER HEAD CRANE</v>
          </cell>
          <cell r="C513" t="str">
            <v>30 TON</v>
          </cell>
          <cell r="D513">
            <v>1.2689999999999999</v>
          </cell>
          <cell r="E513" t="str">
            <v>Hr</v>
          </cell>
          <cell r="G513">
            <v>9681</v>
          </cell>
          <cell r="H513">
            <v>12285</v>
          </cell>
          <cell r="I513" t="str">
            <v/>
          </cell>
          <cell r="J513" t="str">
            <v/>
          </cell>
          <cell r="K513">
            <v>4123</v>
          </cell>
          <cell r="L513">
            <v>5232</v>
          </cell>
        </row>
        <row r="514">
          <cell r="E514" t="str">
            <v/>
          </cell>
          <cell r="I514" t="str">
            <v/>
          </cell>
          <cell r="J514" t="str">
            <v/>
          </cell>
        </row>
        <row r="515">
          <cell r="A515" t="str">
            <v>HYDRO PRESS</v>
          </cell>
          <cell r="C515" t="str">
            <v>100 TON</v>
          </cell>
          <cell r="D515">
            <v>1.48</v>
          </cell>
          <cell r="E515" t="str">
            <v>Hr</v>
          </cell>
          <cell r="G515">
            <v>3281</v>
          </cell>
          <cell r="H515">
            <v>4855</v>
          </cell>
          <cell r="I515" t="str">
            <v/>
          </cell>
          <cell r="J515" t="str">
            <v/>
          </cell>
          <cell r="K515">
            <v>6045</v>
          </cell>
          <cell r="L515">
            <v>8946</v>
          </cell>
        </row>
        <row r="516">
          <cell r="A516" t="str">
            <v>BENDING ROLLER</v>
          </cell>
          <cell r="C516" t="str">
            <v>23 FT</v>
          </cell>
          <cell r="D516">
            <v>1.0880000000000001</v>
          </cell>
          <cell r="E516" t="str">
            <v>Hr</v>
          </cell>
          <cell r="G516">
            <v>4281</v>
          </cell>
          <cell r="H516">
            <v>4657</v>
          </cell>
          <cell r="I516" t="str">
            <v/>
          </cell>
          <cell r="J516" t="str">
            <v/>
          </cell>
          <cell r="K516">
            <v>6323</v>
          </cell>
          <cell r="L516">
            <v>6879</v>
          </cell>
        </row>
        <row r="517">
          <cell r="A517" t="str">
            <v>SHEARING M/C</v>
          </cell>
          <cell r="D517">
            <v>0.25600000000000001</v>
          </cell>
          <cell r="E517" t="str">
            <v>Hr</v>
          </cell>
          <cell r="G517">
            <v>3688</v>
          </cell>
          <cell r="H517">
            <v>944</v>
          </cell>
          <cell r="I517" t="str">
            <v/>
          </cell>
          <cell r="J517" t="str">
            <v/>
          </cell>
          <cell r="K517">
            <v>3209</v>
          </cell>
          <cell r="L517">
            <v>821</v>
          </cell>
        </row>
        <row r="518">
          <cell r="A518" t="str">
            <v>DRILLING M/C</v>
          </cell>
          <cell r="C518" t="str">
            <v>3 HP</v>
          </cell>
          <cell r="D518">
            <v>1.6319999999999999</v>
          </cell>
          <cell r="E518" t="str">
            <v>Hr</v>
          </cell>
          <cell r="G518">
            <v>3401</v>
          </cell>
          <cell r="H518">
            <v>5550</v>
          </cell>
          <cell r="I518" t="str">
            <v/>
          </cell>
          <cell r="J518" t="str">
            <v/>
          </cell>
          <cell r="K518">
            <v>576</v>
          </cell>
          <cell r="L518">
            <v>940</v>
          </cell>
        </row>
        <row r="519">
          <cell r="A519" t="str">
            <v>DRILLING M/C</v>
          </cell>
          <cell r="C519" t="str">
            <v>Radial,5 HP</v>
          </cell>
          <cell r="D519">
            <v>0.81599999999999995</v>
          </cell>
          <cell r="E519" t="str">
            <v>Hr</v>
          </cell>
          <cell r="G519">
            <v>3401</v>
          </cell>
          <cell r="H519">
            <v>2775</v>
          </cell>
          <cell r="I519" t="str">
            <v/>
          </cell>
          <cell r="J519" t="str">
            <v/>
          </cell>
          <cell r="K519">
            <v>1720</v>
          </cell>
          <cell r="L519">
            <v>1403</v>
          </cell>
        </row>
        <row r="520">
          <cell r="E520" t="str">
            <v/>
          </cell>
          <cell r="I520" t="str">
            <v/>
          </cell>
          <cell r="J520" t="str">
            <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t="str">
            <v/>
          </cell>
          <cell r="L527">
            <v>89800</v>
          </cell>
        </row>
        <row r="528">
          <cell r="A528" t="str">
            <v>ROLLER GATE 제작 소모 자재비</v>
          </cell>
        </row>
        <row r="529">
          <cell r="E529" t="str">
            <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t="str">
            <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t="str">
            <v/>
          </cell>
          <cell r="K537">
            <v>61.6</v>
          </cell>
          <cell r="L537">
            <v>19096</v>
          </cell>
        </row>
        <row r="538">
          <cell r="E538" t="str">
            <v/>
          </cell>
          <cell r="I538" t="str">
            <v/>
          </cell>
          <cell r="K538" t="str">
            <v/>
          </cell>
        </row>
        <row r="540">
          <cell r="B540" t="str">
            <v>계</v>
          </cell>
          <cell r="F540">
            <v>224958</v>
          </cell>
          <cell r="J540">
            <v>205862</v>
          </cell>
          <cell r="L540">
            <v>19096</v>
          </cell>
        </row>
        <row r="557">
          <cell r="A557" t="str">
            <v>ROLLER GATE GUIDE FRAME 제작 인건비</v>
          </cell>
        </row>
        <row r="558">
          <cell r="E558" t="str">
            <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t="str">
            <v/>
          </cell>
          <cell r="B564" t="str">
            <v>괘    서</v>
          </cell>
          <cell r="C564" t="str">
            <v>마   킹   공</v>
          </cell>
          <cell r="D564">
            <v>1.26</v>
          </cell>
          <cell r="E564" t="str">
            <v>인</v>
          </cell>
          <cell r="G564">
            <v>26924</v>
          </cell>
          <cell r="H564">
            <v>33924</v>
          </cell>
        </row>
        <row r="565">
          <cell r="A565" t="str">
            <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t="str">
            <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t="str">
            <v/>
          </cell>
          <cell r="B571" t="str">
            <v>용    접</v>
          </cell>
          <cell r="C571" t="str">
            <v>프랜트 용접공</v>
          </cell>
          <cell r="D571">
            <v>1.3</v>
          </cell>
          <cell r="E571" t="str">
            <v>인</v>
          </cell>
          <cell r="G571">
            <v>95379</v>
          </cell>
          <cell r="H571">
            <v>123992</v>
          </cell>
        </row>
        <row r="573">
          <cell r="A573" t="str">
            <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t="str">
            <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t="str">
            <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t="str">
            <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t="str">
            <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t="str">
            <v/>
          </cell>
        </row>
        <row r="627">
          <cell r="B627" t="str">
            <v>계</v>
          </cell>
          <cell r="F627">
            <v>292242</v>
          </cell>
          <cell r="J627">
            <v>258362</v>
          </cell>
          <cell r="L627">
            <v>33880</v>
          </cell>
        </row>
        <row r="628">
          <cell r="F628" t="str">
            <v/>
          </cell>
          <cell r="J628" t="str">
            <v/>
          </cell>
          <cell r="L628" t="str">
            <v/>
          </cell>
        </row>
        <row r="629">
          <cell r="F629" t="str">
            <v/>
          </cell>
          <cell r="J629" t="str">
            <v/>
          </cell>
          <cell r="L629" t="str">
            <v/>
          </cell>
        </row>
        <row r="630">
          <cell r="F630" t="str">
            <v/>
          </cell>
          <cell r="J630" t="str">
            <v/>
          </cell>
          <cell r="L630" t="str">
            <v/>
          </cell>
        </row>
        <row r="631">
          <cell r="F631" t="str">
            <v/>
          </cell>
          <cell r="J631" t="str">
            <v/>
          </cell>
          <cell r="L631" t="str">
            <v/>
          </cell>
        </row>
        <row r="632">
          <cell r="F632" t="str">
            <v/>
          </cell>
          <cell r="J632" t="str">
            <v/>
          </cell>
          <cell r="L632" t="str">
            <v/>
          </cell>
        </row>
        <row r="633">
          <cell r="F633" t="str">
            <v/>
          </cell>
          <cell r="J633" t="str">
            <v/>
          </cell>
          <cell r="L633" t="str">
            <v/>
          </cell>
        </row>
        <row r="634">
          <cell r="F634" t="str">
            <v/>
          </cell>
          <cell r="J634" t="str">
            <v/>
          </cell>
          <cell r="L634" t="str">
            <v/>
          </cell>
        </row>
        <row r="635">
          <cell r="F635" t="str">
            <v/>
          </cell>
          <cell r="J635" t="str">
            <v/>
          </cell>
          <cell r="L635" t="str">
            <v/>
          </cell>
        </row>
        <row r="636">
          <cell r="F636" t="str">
            <v/>
          </cell>
          <cell r="J636" t="str">
            <v/>
          </cell>
          <cell r="L636" t="str">
            <v/>
          </cell>
        </row>
        <row r="637">
          <cell r="F637" t="str">
            <v/>
          </cell>
          <cell r="J637" t="str">
            <v/>
          </cell>
          <cell r="L637" t="str">
            <v/>
          </cell>
        </row>
        <row r="638">
          <cell r="F638" t="str">
            <v/>
          </cell>
          <cell r="J638" t="str">
            <v/>
          </cell>
          <cell r="L638" t="str">
            <v/>
          </cell>
        </row>
        <row r="639">
          <cell r="F639" t="str">
            <v/>
          </cell>
          <cell r="J639" t="str">
            <v/>
          </cell>
          <cell r="L639" t="str">
            <v/>
          </cell>
        </row>
        <row r="640">
          <cell r="F640" t="str">
            <v/>
          </cell>
          <cell r="J640" t="str">
            <v/>
          </cell>
          <cell r="L640" t="str">
            <v/>
          </cell>
        </row>
        <row r="641">
          <cell r="F641" t="str">
            <v/>
          </cell>
          <cell r="J641" t="str">
            <v/>
          </cell>
          <cell r="L641" t="str">
            <v/>
          </cell>
        </row>
        <row r="642">
          <cell r="F642" t="str">
            <v/>
          </cell>
          <cell r="J642" t="str">
            <v/>
          </cell>
          <cell r="L642" t="str">
            <v/>
          </cell>
        </row>
        <row r="643">
          <cell r="F643" t="str">
            <v/>
          </cell>
          <cell r="J643" t="str">
            <v/>
          </cell>
          <cell r="L643" t="str">
            <v/>
          </cell>
        </row>
        <row r="644">
          <cell r="A644" t="str">
            <v>ROLLER GATE 설치 인건비</v>
          </cell>
        </row>
        <row r="645">
          <cell r="E645" t="str">
            <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t="str">
            <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t="str">
            <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t="str">
            <v/>
          </cell>
          <cell r="C655" t="str">
            <v>프랜트 제관공</v>
          </cell>
          <cell r="D655">
            <v>2.0350000000000001</v>
          </cell>
          <cell r="E655" t="str">
            <v>인</v>
          </cell>
          <cell r="G655">
            <v>81966</v>
          </cell>
          <cell r="H655">
            <v>166800</v>
          </cell>
        </row>
        <row r="656">
          <cell r="A656" t="str">
            <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t="str">
            <v/>
          </cell>
          <cell r="C658" t="str">
            <v>플랜트기계설치공</v>
          </cell>
          <cell r="D658">
            <v>0.52700000000000002</v>
          </cell>
          <cell r="E658" t="str">
            <v>인</v>
          </cell>
          <cell r="G658">
            <v>80805</v>
          </cell>
          <cell r="H658">
            <v>42584</v>
          </cell>
        </row>
        <row r="659">
          <cell r="C659" t="str">
            <v/>
          </cell>
        </row>
        <row r="660">
          <cell r="A660" t="str">
            <v>용      접</v>
          </cell>
          <cell r="C660" t="str">
            <v>프랜트 용접공</v>
          </cell>
          <cell r="D660">
            <v>0.70499999999999996</v>
          </cell>
          <cell r="E660" t="str">
            <v>인</v>
          </cell>
          <cell r="G660">
            <v>95379</v>
          </cell>
          <cell r="H660">
            <v>67242</v>
          </cell>
        </row>
        <row r="661">
          <cell r="A661" t="str">
            <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t="str">
            <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t="str">
            <v/>
          </cell>
        </row>
        <row r="700">
          <cell r="J700" t="str">
            <v/>
          </cell>
        </row>
        <row r="701">
          <cell r="J701" t="str">
            <v/>
          </cell>
        </row>
        <row r="702">
          <cell r="A702" t="str">
            <v>ROLLER GATE LEAF 설치 소모 자재비</v>
          </cell>
        </row>
        <row r="703">
          <cell r="E703" t="str">
            <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t="str">
            <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t="str">
            <v/>
          </cell>
        </row>
        <row r="713">
          <cell r="L713" t="str">
            <v/>
          </cell>
        </row>
        <row r="714">
          <cell r="B714" t="str">
            <v>계</v>
          </cell>
          <cell r="F714">
            <v>38867</v>
          </cell>
          <cell r="J714">
            <v>38867</v>
          </cell>
        </row>
        <row r="715">
          <cell r="A715" t="str">
            <v/>
          </cell>
        </row>
        <row r="716">
          <cell r="A716" t="str">
            <v/>
          </cell>
        </row>
        <row r="717">
          <cell r="A717" t="str">
            <v/>
          </cell>
        </row>
        <row r="718">
          <cell r="A718" t="str">
            <v/>
          </cell>
        </row>
        <row r="719">
          <cell r="A719" t="str">
            <v/>
          </cell>
        </row>
        <row r="720">
          <cell r="A720" t="str">
            <v/>
          </cell>
        </row>
        <row r="721">
          <cell r="A721" t="str">
            <v/>
          </cell>
        </row>
        <row r="722">
          <cell r="A722" t="str">
            <v/>
          </cell>
        </row>
        <row r="723">
          <cell r="A723" t="str">
            <v/>
          </cell>
        </row>
        <row r="724">
          <cell r="A724" t="str">
            <v/>
          </cell>
        </row>
        <row r="725">
          <cell r="A725" t="str">
            <v/>
          </cell>
        </row>
        <row r="726">
          <cell r="A726" t="str">
            <v/>
          </cell>
        </row>
        <row r="727">
          <cell r="A727" t="str">
            <v/>
          </cell>
        </row>
        <row r="728">
          <cell r="A728" t="str">
            <v/>
          </cell>
        </row>
        <row r="729">
          <cell r="A729" t="str">
            <v/>
          </cell>
        </row>
        <row r="730">
          <cell r="A730" t="str">
            <v/>
          </cell>
        </row>
        <row r="731">
          <cell r="A731" t="str">
            <v>ROLLER GATE GUIDE FRAME 설치 인건비</v>
          </cell>
        </row>
        <row r="732">
          <cell r="E732" t="str">
            <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t="str">
            <v/>
          </cell>
          <cell r="C753" t="str">
            <v>프랜트기계설치공</v>
          </cell>
          <cell r="D753">
            <v>0.56000000000000005</v>
          </cell>
          <cell r="E753" t="str">
            <v>인</v>
          </cell>
          <cell r="G753">
            <v>80805</v>
          </cell>
          <cell r="H753">
            <v>45250</v>
          </cell>
        </row>
        <row r="754">
          <cell r="A754" t="str">
            <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t="str">
            <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t="str">
            <v/>
          </cell>
          <cell r="C765" t="str">
            <v>측   량   사</v>
          </cell>
          <cell r="D765">
            <v>0.59</v>
          </cell>
          <cell r="E765" t="str">
            <v>인</v>
          </cell>
          <cell r="G765">
            <v>58506</v>
          </cell>
          <cell r="H765">
            <v>34518</v>
          </cell>
          <cell r="I765" t="str">
            <v/>
          </cell>
        </row>
        <row r="766">
          <cell r="C766" t="str">
            <v>측 량 조 수</v>
          </cell>
          <cell r="D766">
            <v>0.59</v>
          </cell>
          <cell r="E766" t="str">
            <v>인</v>
          </cell>
          <cell r="G766">
            <v>38777</v>
          </cell>
          <cell r="H766">
            <v>22878</v>
          </cell>
        </row>
        <row r="767">
          <cell r="A767" t="str">
            <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t="str">
            <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t="str">
            <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t="str">
            <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t="str">
            <v/>
          </cell>
        </row>
        <row r="816">
          <cell r="J816" t="str">
            <v/>
          </cell>
        </row>
        <row r="817">
          <cell r="J817" t="str">
            <v/>
          </cell>
        </row>
        <row r="818">
          <cell r="A818" t="str">
            <v>ROLLER GATE GUIDE FRAME 설치 소모 자재비</v>
          </cell>
        </row>
        <row r="819">
          <cell r="E819" t="str">
            <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t="str">
            <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t="str">
            <v/>
          </cell>
          <cell r="D825" t="str">
            <v/>
          </cell>
          <cell r="E825" t="str">
            <v/>
          </cell>
        </row>
        <row r="828">
          <cell r="A828" t="str">
            <v/>
          </cell>
        </row>
        <row r="829">
          <cell r="L829" t="str">
            <v/>
          </cell>
        </row>
        <row r="830">
          <cell r="B830" t="str">
            <v>계</v>
          </cell>
          <cell r="F830">
            <v>117777</v>
          </cell>
          <cell r="J830">
            <v>117777</v>
          </cell>
          <cell r="L830" t="str">
            <v/>
          </cell>
        </row>
        <row r="831">
          <cell r="F831" t="str">
            <v/>
          </cell>
          <cell r="L831" t="str">
            <v/>
          </cell>
        </row>
        <row r="832">
          <cell r="F832" t="str">
            <v/>
          </cell>
          <cell r="J832" t="str">
            <v/>
          </cell>
          <cell r="L832" t="str">
            <v/>
          </cell>
        </row>
        <row r="833">
          <cell r="F833" t="str">
            <v/>
          </cell>
          <cell r="J833" t="str">
            <v/>
          </cell>
          <cell r="L833" t="str">
            <v/>
          </cell>
        </row>
        <row r="834">
          <cell r="F834" t="str">
            <v/>
          </cell>
          <cell r="J834" t="str">
            <v/>
          </cell>
          <cell r="L834" t="str">
            <v/>
          </cell>
        </row>
        <row r="835">
          <cell r="F835" t="str">
            <v/>
          </cell>
          <cell r="J835" t="str">
            <v/>
          </cell>
          <cell r="L835" t="str">
            <v/>
          </cell>
        </row>
        <row r="836">
          <cell r="F836" t="str">
            <v/>
          </cell>
          <cell r="J836" t="str">
            <v/>
          </cell>
          <cell r="L836" t="str">
            <v/>
          </cell>
        </row>
        <row r="837">
          <cell r="F837" t="str">
            <v/>
          </cell>
          <cell r="J837" t="str">
            <v/>
          </cell>
          <cell r="L837" t="str">
            <v/>
          </cell>
        </row>
        <row r="838">
          <cell r="F838" t="str">
            <v/>
          </cell>
          <cell r="J838" t="str">
            <v/>
          </cell>
          <cell r="L838" t="str">
            <v/>
          </cell>
        </row>
        <row r="839">
          <cell r="F839" t="str">
            <v/>
          </cell>
          <cell r="J839" t="str">
            <v/>
          </cell>
          <cell r="L839" t="str">
            <v/>
          </cell>
        </row>
        <row r="840">
          <cell r="F840" t="str">
            <v/>
          </cell>
          <cell r="J840" t="str">
            <v/>
          </cell>
          <cell r="L840" t="str">
            <v/>
          </cell>
        </row>
        <row r="841">
          <cell r="F841" t="str">
            <v/>
          </cell>
          <cell r="J841" t="str">
            <v/>
          </cell>
          <cell r="L841" t="str">
            <v/>
          </cell>
        </row>
        <row r="842">
          <cell r="F842" t="str">
            <v/>
          </cell>
          <cell r="J842" t="str">
            <v/>
          </cell>
          <cell r="L842" t="str">
            <v/>
          </cell>
        </row>
        <row r="843">
          <cell r="F843" t="str">
            <v/>
          </cell>
          <cell r="J843" t="str">
            <v/>
          </cell>
          <cell r="L843" t="str">
            <v/>
          </cell>
        </row>
        <row r="844">
          <cell r="F844" t="str">
            <v/>
          </cell>
          <cell r="J844" t="str">
            <v/>
          </cell>
          <cell r="L844" t="str">
            <v/>
          </cell>
        </row>
        <row r="845">
          <cell r="F845" t="str">
            <v/>
          </cell>
          <cell r="J845" t="str">
            <v/>
          </cell>
          <cell r="L845" t="str">
            <v/>
          </cell>
        </row>
        <row r="846">
          <cell r="F846" t="str">
            <v/>
          </cell>
          <cell r="J846" t="str">
            <v/>
          </cell>
          <cell r="L846" t="str">
            <v/>
          </cell>
        </row>
        <row r="847">
          <cell r="A847" t="str">
            <v>HOIST 설치 인건비</v>
          </cell>
        </row>
        <row r="848">
          <cell r="E848" t="str">
            <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t="str">
            <v/>
          </cell>
          <cell r="C854" t="str">
            <v>측   량   사</v>
          </cell>
          <cell r="D854">
            <v>0.26800000000000002</v>
          </cell>
          <cell r="E854" t="str">
            <v>인</v>
          </cell>
          <cell r="G854">
            <v>58506</v>
          </cell>
          <cell r="H854">
            <v>15679</v>
          </cell>
        </row>
        <row r="855">
          <cell r="A855" t="str">
            <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t="str">
            <v/>
          </cell>
          <cell r="B859" t="str">
            <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t="str">
            <v/>
          </cell>
        </row>
        <row r="863">
          <cell r="A863" t="str">
            <v/>
          </cell>
          <cell r="C863" t="str">
            <v>10 %</v>
          </cell>
        </row>
        <row r="865">
          <cell r="B865" t="str">
            <v>계</v>
          </cell>
          <cell r="F865">
            <v>687704</v>
          </cell>
          <cell r="H865">
            <v>687704</v>
          </cell>
        </row>
        <row r="876">
          <cell r="A876" t="str">
            <v>ROLLER GATE HOIST 설치 사용장비 경비</v>
          </cell>
        </row>
        <row r="877">
          <cell r="E877" t="str">
            <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t="str">
            <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t="str">
            <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t="str">
            <v/>
          </cell>
        </row>
        <row r="916">
          <cell r="L916" t="str">
            <v/>
          </cell>
        </row>
        <row r="917">
          <cell r="B917" t="str">
            <v>계</v>
          </cell>
          <cell r="F917">
            <v>28198</v>
          </cell>
          <cell r="J917">
            <v>28198</v>
          </cell>
          <cell r="L917" t="str">
            <v/>
          </cell>
        </row>
        <row r="918">
          <cell r="A918" t="str">
            <v/>
          </cell>
        </row>
        <row r="919">
          <cell r="A919" t="str">
            <v/>
          </cell>
        </row>
        <row r="920">
          <cell r="A920" t="str">
            <v/>
          </cell>
        </row>
        <row r="921">
          <cell r="A921" t="str">
            <v/>
          </cell>
        </row>
        <row r="922">
          <cell r="A922" t="str">
            <v/>
          </cell>
        </row>
        <row r="923">
          <cell r="A923" t="str">
            <v/>
          </cell>
        </row>
        <row r="924">
          <cell r="A924" t="str">
            <v/>
          </cell>
        </row>
        <row r="925">
          <cell r="A925" t="str">
            <v/>
          </cell>
        </row>
        <row r="926">
          <cell r="A926" t="str">
            <v/>
          </cell>
        </row>
        <row r="927">
          <cell r="A927" t="str">
            <v/>
          </cell>
        </row>
        <row r="928">
          <cell r="A928" t="str">
            <v/>
          </cell>
        </row>
        <row r="929">
          <cell r="A929" t="str">
            <v/>
          </cell>
        </row>
        <row r="930">
          <cell r="A930" t="str">
            <v/>
          </cell>
        </row>
        <row r="931">
          <cell r="A931" t="str">
            <v/>
          </cell>
        </row>
        <row r="932">
          <cell r="A932" t="str">
            <v/>
          </cell>
        </row>
        <row r="933">
          <cell r="A933" t="str">
            <v/>
          </cell>
        </row>
        <row r="934">
          <cell r="A934" t="str">
            <v>STOP LOG LEAF 제작 인건비</v>
          </cell>
        </row>
        <row r="935">
          <cell r="E935" t="str">
            <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t="str">
            <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t="str">
            <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t="str">
            <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t="str">
            <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t="str">
            <v/>
          </cell>
          <cell r="L991">
            <v>98984.228000000003</v>
          </cell>
        </row>
        <row r="992">
          <cell r="A992" t="str">
            <v>STOP LOG LEAF 제작 소모 자재비</v>
          </cell>
        </row>
        <row r="993">
          <cell r="E993" t="str">
            <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t="str">
            <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t="str">
            <v/>
          </cell>
          <cell r="D1000" t="str">
            <v/>
          </cell>
          <cell r="E1000" t="str">
            <v/>
          </cell>
        </row>
        <row r="1001">
          <cell r="E1001" t="str">
            <v/>
          </cell>
        </row>
        <row r="1003">
          <cell r="B1003" t="str">
            <v>계</v>
          </cell>
          <cell r="F1003">
            <v>26619</v>
          </cell>
          <cell r="J1003">
            <v>26619</v>
          </cell>
        </row>
        <row r="1021">
          <cell r="A1021" t="str">
            <v>STOP LOG LEAF 설치 인건비</v>
          </cell>
        </row>
        <row r="1022">
          <cell r="E1022" t="str">
            <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t="str">
            <v/>
          </cell>
          <cell r="C1028" t="str">
            <v>프랜트 제관공</v>
          </cell>
          <cell r="D1028">
            <v>1.19</v>
          </cell>
          <cell r="E1028" t="str">
            <v>인</v>
          </cell>
          <cell r="G1028">
            <v>81966</v>
          </cell>
          <cell r="H1028">
            <v>97539</v>
          </cell>
        </row>
        <row r="1029">
          <cell r="A1029" t="str">
            <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t="str">
            <v/>
          </cell>
          <cell r="J1034" t="str">
            <v/>
          </cell>
        </row>
        <row r="1035">
          <cell r="A1035" t="str">
            <v/>
          </cell>
          <cell r="C1035" t="str">
            <v/>
          </cell>
          <cell r="D1035" t="str">
            <v/>
          </cell>
          <cell r="E1035" t="str">
            <v/>
          </cell>
          <cell r="G1035" t="str">
            <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t="str">
            <v/>
          </cell>
          <cell r="F1050" t="str">
            <v>STOP LOG LEAF 설치 사용장비 경비</v>
          </cell>
        </row>
        <row r="1051">
          <cell r="E1051" t="str">
            <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t="str">
            <v/>
          </cell>
          <cell r="F1079" t="str">
            <v>STOP LOG LEAF 설치 소모 자재비</v>
          </cell>
        </row>
        <row r="1080">
          <cell r="E1080" t="str">
            <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t="str">
            <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t="str">
            <v/>
          </cell>
        </row>
        <row r="1091">
          <cell r="B1091" t="str">
            <v>계</v>
          </cell>
          <cell r="F1091">
            <v>175703</v>
          </cell>
          <cell r="J1091">
            <v>156854</v>
          </cell>
          <cell r="L1091">
            <v>18849</v>
          </cell>
        </row>
        <row r="1092">
          <cell r="A1092" t="str">
            <v/>
          </cell>
        </row>
        <row r="1093">
          <cell r="A1093" t="str">
            <v/>
          </cell>
        </row>
        <row r="1094">
          <cell r="A1094" t="str">
            <v/>
          </cell>
        </row>
        <row r="1095">
          <cell r="A1095" t="str">
            <v/>
          </cell>
        </row>
        <row r="1096">
          <cell r="A1096" t="str">
            <v/>
          </cell>
        </row>
        <row r="1097">
          <cell r="A1097" t="str">
            <v/>
          </cell>
        </row>
        <row r="1098">
          <cell r="A1098" t="str">
            <v/>
          </cell>
        </row>
        <row r="1099">
          <cell r="A1099" t="str">
            <v/>
          </cell>
        </row>
        <row r="1100">
          <cell r="A1100" t="str">
            <v/>
          </cell>
        </row>
        <row r="1101">
          <cell r="A1101" t="str">
            <v/>
          </cell>
        </row>
        <row r="1102">
          <cell r="A1102" t="str">
            <v/>
          </cell>
        </row>
        <row r="1103">
          <cell r="A1103" t="str">
            <v/>
          </cell>
        </row>
        <row r="1105">
          <cell r="A1105" t="str">
            <v/>
          </cell>
        </row>
        <row r="1106">
          <cell r="A1106" t="str">
            <v/>
          </cell>
        </row>
        <row r="1107">
          <cell r="A1107" t="str">
            <v/>
          </cell>
        </row>
        <row r="1108">
          <cell r="E1108" t="str">
            <v/>
          </cell>
          <cell r="F1108" t="str">
            <v>RADIAL GATE LEAF 제작 인건비</v>
          </cell>
        </row>
        <row r="1109">
          <cell r="E1109" t="str">
            <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t="str">
            <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t="str">
            <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t="str">
            <v/>
          </cell>
          <cell r="F1137" t="str">
            <v>RADIAL GATE LEAF 제작 사용장비 경비</v>
          </cell>
        </row>
        <row r="1138">
          <cell r="E1138" t="str">
            <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t="str">
            <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t="str">
            <v/>
          </cell>
          <cell r="L1170">
            <v>136510</v>
          </cell>
        </row>
        <row r="1195">
          <cell r="E1195" t="str">
            <v/>
          </cell>
          <cell r="F1195" t="str">
            <v>RADIAL GATE LEAF 제작 소모 자재비</v>
          </cell>
        </row>
        <row r="1196">
          <cell r="E1196" t="str">
            <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t="str">
            <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t="str">
            <v/>
          </cell>
          <cell r="K1204" t="str">
            <v/>
          </cell>
        </row>
        <row r="1206">
          <cell r="B1206" t="str">
            <v>계</v>
          </cell>
          <cell r="F1206">
            <v>280320</v>
          </cell>
          <cell r="J1206">
            <v>257528</v>
          </cell>
          <cell r="L1206">
            <v>22792</v>
          </cell>
        </row>
        <row r="1224">
          <cell r="E1224" t="str">
            <v/>
          </cell>
          <cell r="F1224" t="str">
            <v>RADIAL GATE GUIDE FRAME 제작 인건비</v>
          </cell>
        </row>
        <row r="1225">
          <cell r="E1225" t="str">
            <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t="str">
            <v/>
          </cell>
          <cell r="B1230" t="str">
            <v>현    도</v>
          </cell>
          <cell r="C1230" t="str">
            <v>현   도   공</v>
          </cell>
          <cell r="D1230">
            <v>1.4</v>
          </cell>
          <cell r="E1230" t="str">
            <v>인</v>
          </cell>
          <cell r="G1230">
            <v>28487</v>
          </cell>
          <cell r="H1230">
            <v>39881</v>
          </cell>
        </row>
        <row r="1231">
          <cell r="A1231" t="str">
            <v/>
          </cell>
          <cell r="B1231" t="str">
            <v>괘    서</v>
          </cell>
          <cell r="C1231" t="str">
            <v>마   킹   공</v>
          </cell>
          <cell r="D1231">
            <v>2.8</v>
          </cell>
          <cell r="E1231" t="str">
            <v>인</v>
          </cell>
          <cell r="G1231">
            <v>26924</v>
          </cell>
          <cell r="H1231">
            <v>75387</v>
          </cell>
        </row>
        <row r="1232">
          <cell r="A1232" t="str">
            <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t="str">
            <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t="str">
            <v/>
          </cell>
          <cell r="B1238" t="str">
            <v>용    접</v>
          </cell>
          <cell r="C1238" t="str">
            <v>프랜트 용접공</v>
          </cell>
          <cell r="D1238">
            <v>0.78</v>
          </cell>
          <cell r="E1238" t="str">
            <v>인</v>
          </cell>
          <cell r="G1238">
            <v>95379</v>
          </cell>
          <cell r="H1238">
            <v>74395</v>
          </cell>
        </row>
        <row r="1240">
          <cell r="A1240" t="str">
            <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t="str">
            <v/>
          </cell>
          <cell r="B1243" t="str">
            <v>용    접</v>
          </cell>
          <cell r="C1243" t="str">
            <v>프랜트 용접공</v>
          </cell>
          <cell r="D1243">
            <v>3.9</v>
          </cell>
          <cell r="E1243" t="str">
            <v>인</v>
          </cell>
          <cell r="G1243">
            <v>95379</v>
          </cell>
          <cell r="H1243">
            <v>371978</v>
          </cell>
        </row>
        <row r="1244">
          <cell r="A1244" t="str">
            <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t="str">
            <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t="str">
            <v/>
          </cell>
          <cell r="F1256" t="str">
            <v/>
          </cell>
          <cell r="H1256" t="str">
            <v/>
          </cell>
        </row>
        <row r="1257">
          <cell r="A1257" t="str">
            <v xml:space="preserve">       계</v>
          </cell>
          <cell r="F1257">
            <v>4315868</v>
          </cell>
          <cell r="H1257">
            <v>4315868</v>
          </cell>
        </row>
        <row r="1282">
          <cell r="E1282" t="str">
            <v/>
          </cell>
          <cell r="F1282" t="str">
            <v>RADIAL GATE GUIDE FRAME 제작 소모 자재비</v>
          </cell>
        </row>
        <row r="1283">
          <cell r="E1283" t="str">
            <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t="str">
            <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t="str">
            <v/>
          </cell>
          <cell r="K1290">
            <v>61.6</v>
          </cell>
          <cell r="L1290">
            <v>36652</v>
          </cell>
        </row>
        <row r="1291">
          <cell r="A1291" t="str">
            <v/>
          </cell>
          <cell r="C1291" t="str">
            <v/>
          </cell>
          <cell r="D1291" t="str">
            <v/>
          </cell>
          <cell r="E1291" t="str">
            <v/>
          </cell>
          <cell r="I1291" t="str">
            <v/>
          </cell>
          <cell r="K1291" t="str">
            <v/>
          </cell>
        </row>
        <row r="1293">
          <cell r="L1293" t="str">
            <v/>
          </cell>
        </row>
        <row r="1294">
          <cell r="B1294" t="str">
            <v>계</v>
          </cell>
          <cell r="F1294">
            <v>184424</v>
          </cell>
          <cell r="J1294">
            <v>147772</v>
          </cell>
          <cell r="L1294">
            <v>36652</v>
          </cell>
        </row>
        <row r="1295">
          <cell r="F1295" t="str">
            <v/>
          </cell>
          <cell r="J1295" t="str">
            <v/>
          </cell>
          <cell r="L1295" t="str">
            <v/>
          </cell>
        </row>
        <row r="1296">
          <cell r="F1296" t="str">
            <v/>
          </cell>
          <cell r="J1296" t="str">
            <v/>
          </cell>
          <cell r="L1296" t="str">
            <v/>
          </cell>
        </row>
        <row r="1297">
          <cell r="F1297" t="str">
            <v/>
          </cell>
          <cell r="J1297" t="str">
            <v/>
          </cell>
          <cell r="L1297" t="str">
            <v/>
          </cell>
        </row>
        <row r="1298">
          <cell r="F1298" t="str">
            <v/>
          </cell>
          <cell r="J1298" t="str">
            <v/>
          </cell>
          <cell r="L1298" t="str">
            <v/>
          </cell>
        </row>
        <row r="1299">
          <cell r="F1299" t="str">
            <v/>
          </cell>
          <cell r="J1299" t="str">
            <v/>
          </cell>
          <cell r="L1299" t="str">
            <v/>
          </cell>
        </row>
        <row r="1300">
          <cell r="F1300" t="str">
            <v/>
          </cell>
          <cell r="J1300" t="str">
            <v/>
          </cell>
          <cell r="L1300" t="str">
            <v/>
          </cell>
        </row>
        <row r="1301">
          <cell r="F1301" t="str">
            <v/>
          </cell>
          <cell r="J1301" t="str">
            <v/>
          </cell>
          <cell r="L1301" t="str">
            <v/>
          </cell>
        </row>
        <row r="1302">
          <cell r="F1302" t="str">
            <v/>
          </cell>
          <cell r="J1302" t="str">
            <v/>
          </cell>
          <cell r="L1302" t="str">
            <v/>
          </cell>
        </row>
        <row r="1303">
          <cell r="F1303" t="str">
            <v/>
          </cell>
          <cell r="J1303" t="str">
            <v/>
          </cell>
          <cell r="L1303" t="str">
            <v/>
          </cell>
        </row>
        <row r="1304">
          <cell r="F1304" t="str">
            <v/>
          </cell>
          <cell r="J1304" t="str">
            <v/>
          </cell>
          <cell r="L1304" t="str">
            <v/>
          </cell>
        </row>
        <row r="1305">
          <cell r="F1305" t="str">
            <v/>
          </cell>
          <cell r="J1305" t="str">
            <v/>
          </cell>
          <cell r="L1305" t="str">
            <v/>
          </cell>
        </row>
        <row r="1306">
          <cell r="F1306" t="str">
            <v/>
          </cell>
          <cell r="J1306" t="str">
            <v/>
          </cell>
          <cell r="L1306" t="str">
            <v/>
          </cell>
        </row>
        <row r="1307">
          <cell r="F1307" t="str">
            <v/>
          </cell>
          <cell r="J1307" t="str">
            <v/>
          </cell>
          <cell r="L1307" t="str">
            <v/>
          </cell>
        </row>
        <row r="1308">
          <cell r="F1308" t="str">
            <v/>
          </cell>
          <cell r="J1308" t="str">
            <v/>
          </cell>
          <cell r="L1308" t="str">
            <v/>
          </cell>
        </row>
        <row r="1309">
          <cell r="F1309" t="str">
            <v/>
          </cell>
          <cell r="J1309" t="str">
            <v/>
          </cell>
          <cell r="L1309" t="str">
            <v/>
          </cell>
        </row>
        <row r="1310">
          <cell r="F1310" t="str">
            <v/>
          </cell>
          <cell r="J1310" t="str">
            <v/>
          </cell>
          <cell r="L1310" t="str">
            <v/>
          </cell>
        </row>
        <row r="1311">
          <cell r="E1311" t="str">
            <v/>
          </cell>
          <cell r="F1311" t="str">
            <v>RADIAL GATE ANCHORAGE 제작 인건비</v>
          </cell>
        </row>
        <row r="1312">
          <cell r="E1312" t="str">
            <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t="str">
            <v/>
          </cell>
          <cell r="B1317" t="str">
            <v>현    도</v>
          </cell>
          <cell r="C1317" t="str">
            <v>현   도   공</v>
          </cell>
          <cell r="D1317">
            <v>0.2</v>
          </cell>
          <cell r="E1317" t="str">
            <v>인</v>
          </cell>
          <cell r="G1317">
            <v>28487</v>
          </cell>
          <cell r="H1317">
            <v>5697</v>
          </cell>
        </row>
        <row r="1318">
          <cell r="A1318" t="str">
            <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t="str">
            <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t="str">
            <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t="str">
            <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t="str">
            <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t="str">
            <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t="str">
            <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t="str">
            <v/>
          </cell>
          <cell r="F1369" t="str">
            <v>RADIAL GATE ANCHORAGE 제작 소모 자재비</v>
          </cell>
        </row>
        <row r="1370">
          <cell r="E1370" t="str">
            <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t="str">
            <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t="str">
            <v/>
          </cell>
        </row>
        <row r="1380">
          <cell r="B1380" t="str">
            <v>계</v>
          </cell>
          <cell r="F1380">
            <v>133706</v>
          </cell>
          <cell r="J1380">
            <v>107834</v>
          </cell>
          <cell r="L1380">
            <v>25872</v>
          </cell>
        </row>
        <row r="1398">
          <cell r="E1398" t="str">
            <v/>
          </cell>
          <cell r="F1398" t="str">
            <v>RADIAL GATE LEAF 설치 인건비</v>
          </cell>
        </row>
        <row r="1399">
          <cell r="E1399" t="str">
            <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t="str">
            <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t="str">
            <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t="str">
            <v/>
          </cell>
          <cell r="F1427" t="str">
            <v>RADIAL GATE 설치 사용장비 경비</v>
          </cell>
        </row>
        <row r="1428">
          <cell r="E1428" t="str">
            <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t="str">
            <v/>
          </cell>
          <cell r="F1456" t="str">
            <v>RADIAL GATE LEAF 설치 소모 자재비</v>
          </cell>
        </row>
        <row r="1457">
          <cell r="E1457" t="str">
            <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t="str">
            <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t="str">
            <v/>
          </cell>
          <cell r="D1463" t="str">
            <v/>
          </cell>
          <cell r="E1463" t="str">
            <v/>
          </cell>
        </row>
        <row r="1466">
          <cell r="B1466" t="str">
            <v>계</v>
          </cell>
          <cell r="F1466">
            <v>39098.400000000001</v>
          </cell>
          <cell r="J1466">
            <v>39098.400000000001</v>
          </cell>
        </row>
        <row r="1485">
          <cell r="E1485" t="str">
            <v/>
          </cell>
          <cell r="F1485" t="str">
            <v>RADIAL GATE GUIDE FRAME 설치 인건비</v>
          </cell>
        </row>
        <row r="1486">
          <cell r="E1486" t="str">
            <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t="str">
            <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t="str">
            <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t="str">
            <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t="str">
            <v/>
          </cell>
          <cell r="F1543" t="str">
            <v>RADIAL GATE GUIDE FRAME 설치 사용장비 경비</v>
          </cell>
        </row>
        <row r="1544">
          <cell r="E1544" t="str">
            <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t="str">
            <v/>
          </cell>
          <cell r="F1572" t="str">
            <v>RADIAL GATE GUIDE FRAME 설치 소모 자재비</v>
          </cell>
        </row>
        <row r="1573">
          <cell r="E1573" t="str">
            <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t="str">
            <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t="str">
            <v/>
          </cell>
          <cell r="D1579" t="str">
            <v/>
          </cell>
          <cell r="E1579" t="str">
            <v/>
          </cell>
          <cell r="I1579" t="str">
            <v/>
          </cell>
          <cell r="J1579" t="str">
            <v/>
          </cell>
        </row>
        <row r="1582">
          <cell r="B1582" t="str">
            <v>계</v>
          </cell>
          <cell r="F1582">
            <v>30812</v>
          </cell>
          <cell r="J1582">
            <v>30812</v>
          </cell>
          <cell r="L1582" t="str">
            <v/>
          </cell>
        </row>
        <row r="1601">
          <cell r="E1601" t="str">
            <v/>
          </cell>
          <cell r="F1601" t="str">
            <v>RADIAL GATE HOIST 설치 사용장비 경비</v>
          </cell>
        </row>
        <row r="1602">
          <cell r="E1602" t="str">
            <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t="str">
            <v/>
          </cell>
          <cell r="G1612" t="str">
            <v/>
          </cell>
          <cell r="I1612" t="str">
            <v/>
          </cell>
          <cell r="J1612" t="str">
            <v/>
          </cell>
          <cell r="K1612" t="str">
            <v/>
          </cell>
        </row>
        <row r="1613">
          <cell r="A1613" t="str">
            <v>WINCH</v>
          </cell>
          <cell r="C1613" t="str">
            <v>10 HP</v>
          </cell>
          <cell r="D1613">
            <v>16</v>
          </cell>
          <cell r="E1613" t="str">
            <v>Hr</v>
          </cell>
          <cell r="G1613">
            <v>9235</v>
          </cell>
          <cell r="H1613">
            <v>147760</v>
          </cell>
          <cell r="I1613" t="str">
            <v/>
          </cell>
          <cell r="J1613" t="str">
            <v/>
          </cell>
          <cell r="K1613">
            <v>850</v>
          </cell>
          <cell r="L1613">
            <v>13600</v>
          </cell>
        </row>
        <row r="1618">
          <cell r="B1618" t="str">
            <v xml:space="preserve"> 계</v>
          </cell>
          <cell r="F1618">
            <v>793288</v>
          </cell>
          <cell r="H1618">
            <v>360264</v>
          </cell>
          <cell r="J1618">
            <v>56368</v>
          </cell>
          <cell r="L1618">
            <v>376656</v>
          </cell>
        </row>
        <row r="1630">
          <cell r="E1630" t="str">
            <v/>
          </cell>
          <cell r="F1630" t="str">
            <v>TRASH RACK 제작 인건비</v>
          </cell>
        </row>
        <row r="1631">
          <cell r="E1631" t="str">
            <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t="str">
            <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t="str">
            <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t="str">
            <v/>
          </cell>
          <cell r="F1659" t="str">
            <v>TRASH RACK 제작 소모 자재비</v>
          </cell>
        </row>
        <row r="1660">
          <cell r="E1660" t="str">
            <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t="str">
            <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t="str">
            <v/>
          </cell>
          <cell r="D1667" t="str">
            <v/>
          </cell>
          <cell r="E1667" t="str">
            <v/>
          </cell>
          <cell r="K1667" t="str">
            <v/>
          </cell>
          <cell r="L1667" t="str">
            <v/>
          </cell>
        </row>
        <row r="1668">
          <cell r="A1668" t="str">
            <v>그라인다돌</v>
          </cell>
          <cell r="C1668" t="str">
            <v>300m/mΦ</v>
          </cell>
          <cell r="D1668">
            <v>1.55</v>
          </cell>
          <cell r="E1668" t="str">
            <v>개</v>
          </cell>
          <cell r="I1668">
            <v>3380</v>
          </cell>
          <cell r="J1668">
            <v>5239</v>
          </cell>
          <cell r="K1668" t="str">
            <v/>
          </cell>
        </row>
        <row r="1670">
          <cell r="B1670" t="str">
            <v>계</v>
          </cell>
          <cell r="F1670">
            <v>87314</v>
          </cell>
          <cell r="J1670">
            <v>87314</v>
          </cell>
          <cell r="L1670" t="str">
            <v/>
          </cell>
        </row>
        <row r="1672">
          <cell r="M1672" t="str">
            <v/>
          </cell>
        </row>
        <row r="1673">
          <cell r="M1673" t="str">
            <v/>
          </cell>
        </row>
        <row r="1674">
          <cell r="M1674" t="str">
            <v/>
          </cell>
        </row>
        <row r="1675">
          <cell r="M1675" t="str">
            <v/>
          </cell>
        </row>
        <row r="1676">
          <cell r="M1676" t="str">
            <v/>
          </cell>
        </row>
        <row r="1677">
          <cell r="M1677" t="str">
            <v/>
          </cell>
        </row>
        <row r="1678">
          <cell r="M1678" t="str">
            <v/>
          </cell>
        </row>
        <row r="1679">
          <cell r="M1679" t="str">
            <v/>
          </cell>
        </row>
        <row r="1680">
          <cell r="M1680" t="str">
            <v/>
          </cell>
        </row>
        <row r="1681">
          <cell r="M1681" t="str">
            <v/>
          </cell>
        </row>
        <row r="1682">
          <cell r="M1682" t="str">
            <v/>
          </cell>
        </row>
        <row r="1683">
          <cell r="M1683" t="str">
            <v/>
          </cell>
        </row>
        <row r="1684">
          <cell r="M1684" t="str">
            <v/>
          </cell>
        </row>
        <row r="1685">
          <cell r="M1685" t="str">
            <v/>
          </cell>
        </row>
        <row r="1686">
          <cell r="M1686" t="str">
            <v/>
          </cell>
        </row>
        <row r="1687">
          <cell r="M1687" t="str">
            <v/>
          </cell>
        </row>
        <row r="1688">
          <cell r="E1688" t="str">
            <v/>
          </cell>
          <cell r="F1688" t="str">
            <v>TRASH RACK 설치 인건비</v>
          </cell>
        </row>
        <row r="1689">
          <cell r="E1689" t="str">
            <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t="str">
            <v/>
          </cell>
          <cell r="C1696" t="str">
            <v>프랜트기계설치공</v>
          </cell>
          <cell r="D1696">
            <v>0.05</v>
          </cell>
          <cell r="E1696" t="str">
            <v>인</v>
          </cell>
          <cell r="G1696">
            <v>80805</v>
          </cell>
          <cell r="H1696">
            <v>4040</v>
          </cell>
        </row>
        <row r="1698">
          <cell r="A1698" t="str">
            <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t="str">
            <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t="str">
            <v/>
          </cell>
          <cell r="B1709" t="str">
            <v/>
          </cell>
        </row>
        <row r="1710">
          <cell r="A1710" t="str">
            <v/>
          </cell>
          <cell r="B1710" t="str">
            <v/>
          </cell>
          <cell r="C1710" t="str">
            <v>특 별 인 부</v>
          </cell>
          <cell r="D1710">
            <v>0.28000000000000003</v>
          </cell>
          <cell r="E1710" t="str">
            <v>인</v>
          </cell>
          <cell r="G1710">
            <v>57379</v>
          </cell>
          <cell r="H1710">
            <v>16066</v>
          </cell>
        </row>
        <row r="1711">
          <cell r="A1711" t="str">
            <v/>
          </cell>
          <cell r="B1711" t="str">
            <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t="str">
            <v/>
          </cell>
          <cell r="B1713" t="str">
            <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t="str">
            <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t="str">
            <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t="str">
            <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t="str">
            <v/>
          </cell>
        </row>
        <row r="1730">
          <cell r="A1730" t="str">
            <v>검        사</v>
          </cell>
          <cell r="C1730" t="str">
            <v>프랜트기계설치공</v>
          </cell>
          <cell r="D1730">
            <v>3.5000000000000003E-2</v>
          </cell>
          <cell r="E1730" t="str">
            <v>인</v>
          </cell>
          <cell r="G1730">
            <v>80805</v>
          </cell>
          <cell r="H1730">
            <v>2828</v>
          </cell>
        </row>
        <row r="1731">
          <cell r="A1731" t="str">
            <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t="str">
            <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t="str">
            <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t="str">
            <v/>
          </cell>
          <cell r="F1746" t="str">
            <v>TRASH RACK 설치 소모 자재비</v>
          </cell>
        </row>
        <row r="1747">
          <cell r="E1747" t="str">
            <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t="str">
            <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t="str">
            <v/>
          </cell>
          <cell r="D1754" t="str">
            <v/>
          </cell>
          <cell r="E1754" t="str">
            <v/>
          </cell>
        </row>
        <row r="1755">
          <cell r="B1755" t="str">
            <v>계</v>
          </cell>
          <cell r="F1755">
            <v>8155</v>
          </cell>
          <cell r="J1755">
            <v>8155</v>
          </cell>
        </row>
        <row r="1757">
          <cell r="A1757" t="str">
            <v/>
          </cell>
          <cell r="D1757" t="str">
            <v/>
          </cell>
          <cell r="E1757" t="str">
            <v/>
          </cell>
        </row>
        <row r="1758">
          <cell r="A1758" t="str">
            <v/>
          </cell>
          <cell r="D1758" t="str">
            <v/>
          </cell>
          <cell r="E1758" t="str">
            <v/>
          </cell>
        </row>
        <row r="1759">
          <cell r="A1759" t="str">
            <v/>
          </cell>
          <cell r="D1759" t="str">
            <v/>
          </cell>
          <cell r="E1759" t="str">
            <v/>
          </cell>
        </row>
        <row r="1760">
          <cell r="A1760" t="str">
            <v/>
          </cell>
          <cell r="D1760" t="str">
            <v/>
          </cell>
          <cell r="E1760" t="str">
            <v/>
          </cell>
        </row>
        <row r="1761">
          <cell r="A1761" t="str">
            <v/>
          </cell>
          <cell r="D1761" t="str">
            <v/>
          </cell>
          <cell r="E1761" t="str">
            <v/>
          </cell>
        </row>
        <row r="1762">
          <cell r="A1762" t="str">
            <v/>
          </cell>
          <cell r="D1762" t="str">
            <v/>
          </cell>
          <cell r="E1762" t="str">
            <v/>
          </cell>
        </row>
        <row r="1763">
          <cell r="A1763" t="str">
            <v/>
          </cell>
          <cell r="D1763" t="str">
            <v/>
          </cell>
          <cell r="E1763" t="str">
            <v/>
          </cell>
        </row>
        <row r="1764">
          <cell r="A1764" t="str">
            <v/>
          </cell>
          <cell r="D1764" t="str">
            <v/>
          </cell>
          <cell r="E1764" t="str">
            <v/>
          </cell>
        </row>
        <row r="1765">
          <cell r="A1765" t="str">
            <v/>
          </cell>
          <cell r="D1765" t="str">
            <v/>
          </cell>
          <cell r="E1765" t="str">
            <v/>
          </cell>
        </row>
        <row r="1766">
          <cell r="A1766" t="str">
            <v/>
          </cell>
          <cell r="D1766" t="str">
            <v/>
          </cell>
          <cell r="E1766" t="str">
            <v/>
          </cell>
        </row>
        <row r="1767">
          <cell r="A1767" t="str">
            <v/>
          </cell>
          <cell r="D1767" t="str">
            <v/>
          </cell>
          <cell r="E1767" t="str">
            <v/>
          </cell>
        </row>
        <row r="1768">
          <cell r="A1768" t="str">
            <v/>
          </cell>
          <cell r="D1768" t="str">
            <v/>
          </cell>
          <cell r="E1768" t="str">
            <v/>
          </cell>
        </row>
        <row r="1769">
          <cell r="A1769" t="str">
            <v/>
          </cell>
          <cell r="D1769" t="str">
            <v/>
          </cell>
          <cell r="E1769" t="str">
            <v/>
          </cell>
        </row>
        <row r="1770">
          <cell r="A1770" t="str">
            <v/>
          </cell>
          <cell r="D1770" t="str">
            <v/>
          </cell>
          <cell r="E1770" t="str">
            <v/>
          </cell>
        </row>
        <row r="1771">
          <cell r="A1771" t="str">
            <v/>
          </cell>
          <cell r="D1771" t="str">
            <v/>
          </cell>
          <cell r="E1771" t="str">
            <v/>
          </cell>
        </row>
        <row r="1772">
          <cell r="A1772" t="str">
            <v/>
          </cell>
          <cell r="D1772" t="str">
            <v/>
          </cell>
          <cell r="E1772" t="str">
            <v/>
          </cell>
        </row>
        <row r="1773">
          <cell r="A1773" t="str">
            <v/>
          </cell>
          <cell r="D1773" t="str">
            <v/>
          </cell>
          <cell r="E1773" t="str">
            <v/>
          </cell>
        </row>
        <row r="1774">
          <cell r="A1774" t="str">
            <v/>
          </cell>
          <cell r="D1774" t="str">
            <v/>
          </cell>
          <cell r="E1774" t="str">
            <v/>
          </cell>
        </row>
        <row r="1775">
          <cell r="A1775" t="str">
            <v>잡철물 제작,설치(SCREEN등)</v>
          </cell>
        </row>
        <row r="1776">
          <cell r="E1776" t="str">
            <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t="str">
            <v/>
          </cell>
        </row>
        <row r="1800">
          <cell r="F1800" t="str">
            <v/>
          </cell>
        </row>
        <row r="1801">
          <cell r="F1801" t="str">
            <v/>
          </cell>
        </row>
        <row r="1802">
          <cell r="F1802" t="str">
            <v/>
          </cell>
        </row>
        <row r="1803">
          <cell r="B1803" t="str">
            <v>기존도장 방식을 채택할 경우</v>
          </cell>
          <cell r="E1803" t="str">
            <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t="str">
            <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t="str">
            <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t="str">
            <v/>
          </cell>
        </row>
        <row r="1893">
          <cell r="B1893" t="str">
            <v>무기질 징크리치 푸라이머</v>
          </cell>
          <cell r="D1893">
            <v>0.2</v>
          </cell>
          <cell r="E1893" t="str">
            <v>L</v>
          </cell>
          <cell r="F1893" t="str">
            <v/>
          </cell>
          <cell r="I1893">
            <v>7945</v>
          </cell>
          <cell r="J1893">
            <v>1589</v>
          </cell>
        </row>
        <row r="1894">
          <cell r="B1894" t="str">
            <v>중도용 엑폭시 수지도료</v>
          </cell>
          <cell r="D1894">
            <v>0.2</v>
          </cell>
          <cell r="E1894" t="str">
            <v>L</v>
          </cell>
          <cell r="F1894" t="str">
            <v/>
          </cell>
          <cell r="I1894">
            <v>7500</v>
          </cell>
          <cell r="J1894">
            <v>1500</v>
          </cell>
        </row>
        <row r="1895">
          <cell r="B1895" t="str">
            <v>상도용 엑폭시</v>
          </cell>
          <cell r="D1895">
            <v>0.68</v>
          </cell>
          <cell r="E1895" t="str">
            <v>L</v>
          </cell>
          <cell r="F1895" t="str">
            <v/>
          </cell>
          <cell r="I1895">
            <v>18000</v>
          </cell>
          <cell r="J1895">
            <v>12240</v>
          </cell>
        </row>
        <row r="1896">
          <cell r="B1896" t="str">
            <v>희 석 제</v>
          </cell>
          <cell r="D1896">
            <v>0.3</v>
          </cell>
          <cell r="E1896" t="str">
            <v>L</v>
          </cell>
          <cell r="F1896" t="str">
            <v/>
          </cell>
          <cell r="I1896">
            <v>2111</v>
          </cell>
          <cell r="J1896">
            <v>633</v>
          </cell>
        </row>
        <row r="1897">
          <cell r="B1897" t="str">
            <v>도  장  공</v>
          </cell>
          <cell r="D1897">
            <v>0.1</v>
          </cell>
          <cell r="E1897" t="str">
            <v>인</v>
          </cell>
          <cell r="F1897" t="str">
            <v/>
          </cell>
          <cell r="G1897">
            <v>63038</v>
          </cell>
          <cell r="H1897">
            <v>6303</v>
          </cell>
        </row>
        <row r="1898">
          <cell r="B1898" t="str">
            <v>보 통 인 부</v>
          </cell>
          <cell r="D1898">
            <v>0.1</v>
          </cell>
          <cell r="E1898" t="str">
            <v>인</v>
          </cell>
          <cell r="F1898" t="str">
            <v/>
          </cell>
          <cell r="G1898">
            <v>37736</v>
          </cell>
          <cell r="H1898">
            <v>3773</v>
          </cell>
        </row>
        <row r="1899">
          <cell r="B1899" t="str">
            <v>공 구 손 료</v>
          </cell>
          <cell r="C1899" t="str">
            <v>노임의 2%</v>
          </cell>
          <cell r="D1899" t="str">
            <v>1</v>
          </cell>
          <cell r="E1899" t="str">
            <v>식</v>
          </cell>
          <cell r="F1899" t="str">
            <v/>
          </cell>
          <cell r="L1899">
            <v>201</v>
          </cell>
        </row>
        <row r="1900">
          <cell r="B1900" t="str">
            <v>소      계</v>
          </cell>
          <cell r="F1900">
            <v>26239</v>
          </cell>
          <cell r="H1900">
            <v>10076</v>
          </cell>
          <cell r="J1900">
            <v>15962</v>
          </cell>
          <cell r="L1900">
            <v>201</v>
          </cell>
        </row>
        <row r="1901">
          <cell r="F1901" t="str">
            <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t="str">
            <v/>
          </cell>
        </row>
        <row r="1909">
          <cell r="A1909" t="str">
            <v>공사비 산출</v>
          </cell>
          <cell r="F1909" t="str">
            <v/>
          </cell>
        </row>
        <row r="1910">
          <cell r="B1910" t="str">
            <v>무기질 징크리치 푸라이머</v>
          </cell>
          <cell r="D1910">
            <v>0.2</v>
          </cell>
          <cell r="E1910" t="str">
            <v>L</v>
          </cell>
          <cell r="F1910" t="str">
            <v/>
          </cell>
          <cell r="I1910">
            <v>7945</v>
          </cell>
          <cell r="J1910">
            <v>1589</v>
          </cell>
        </row>
        <row r="1911">
          <cell r="B1911" t="str">
            <v>중도용 엑폭시 수지도료 1</v>
          </cell>
          <cell r="D1911">
            <v>0.2</v>
          </cell>
          <cell r="E1911" t="str">
            <v>L</v>
          </cell>
          <cell r="F1911" t="str">
            <v/>
          </cell>
          <cell r="I1911">
            <v>7500</v>
          </cell>
          <cell r="J1911">
            <v>1500</v>
          </cell>
        </row>
        <row r="1912">
          <cell r="B1912" t="str">
            <v>중도용 엑폭시 수지도료 2</v>
          </cell>
          <cell r="D1912">
            <v>0.6</v>
          </cell>
          <cell r="E1912" t="str">
            <v>L</v>
          </cell>
          <cell r="F1912" t="str">
            <v/>
          </cell>
          <cell r="I1912">
            <v>18000</v>
          </cell>
          <cell r="J1912">
            <v>10800</v>
          </cell>
        </row>
        <row r="1913">
          <cell r="B1913" t="str">
            <v>상도용 엑폭시</v>
          </cell>
          <cell r="D1913">
            <v>0.2</v>
          </cell>
          <cell r="E1913" t="str">
            <v>L</v>
          </cell>
          <cell r="F1913" t="str">
            <v/>
          </cell>
          <cell r="I1913">
            <v>5900</v>
          </cell>
          <cell r="J1913">
            <v>1180</v>
          </cell>
        </row>
        <row r="1914">
          <cell r="B1914" t="str">
            <v>희 석 제</v>
          </cell>
          <cell r="D1914">
            <v>0.36</v>
          </cell>
          <cell r="E1914" t="str">
            <v>L</v>
          </cell>
          <cell r="F1914" t="str">
            <v/>
          </cell>
          <cell r="I1914">
            <v>2111</v>
          </cell>
          <cell r="J1914">
            <v>759</v>
          </cell>
        </row>
        <row r="1915">
          <cell r="B1915" t="str">
            <v>도  장  공</v>
          </cell>
          <cell r="D1915">
            <v>0.13</v>
          </cell>
          <cell r="E1915" t="str">
            <v>인</v>
          </cell>
          <cell r="F1915" t="str">
            <v/>
          </cell>
          <cell r="G1915">
            <v>63038</v>
          </cell>
          <cell r="H1915">
            <v>8194</v>
          </cell>
        </row>
        <row r="1916">
          <cell r="B1916" t="str">
            <v>보 통 인 부</v>
          </cell>
          <cell r="D1916">
            <v>0.13</v>
          </cell>
          <cell r="E1916" t="str">
            <v>인</v>
          </cell>
          <cell r="F1916" t="str">
            <v/>
          </cell>
          <cell r="G1916">
            <v>37736</v>
          </cell>
          <cell r="H1916">
            <v>4905</v>
          </cell>
        </row>
        <row r="1917">
          <cell r="B1917" t="str">
            <v>공 구 손 료</v>
          </cell>
          <cell r="C1917" t="str">
            <v>노임의 2%</v>
          </cell>
          <cell r="D1917" t="str">
            <v>1</v>
          </cell>
          <cell r="E1917" t="str">
            <v>식</v>
          </cell>
          <cell r="F1917" t="str">
            <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t="str">
            <v/>
          </cell>
        </row>
        <row r="1925">
          <cell r="A1925" t="str">
            <v>공사비 산출</v>
          </cell>
          <cell r="F1925" t="str">
            <v/>
          </cell>
        </row>
        <row r="1926">
          <cell r="B1926" t="str">
            <v>상도용 엑폭시</v>
          </cell>
          <cell r="D1926">
            <v>1.74</v>
          </cell>
          <cell r="E1926" t="str">
            <v>L</v>
          </cell>
          <cell r="F1926" t="str">
            <v/>
          </cell>
          <cell r="I1926">
            <v>26000</v>
          </cell>
          <cell r="J1926">
            <v>45240</v>
          </cell>
        </row>
        <row r="1927">
          <cell r="B1927" t="str">
            <v>잠  수  부</v>
          </cell>
          <cell r="D1927">
            <v>0.5</v>
          </cell>
          <cell r="E1927" t="str">
            <v>인</v>
          </cell>
          <cell r="F1927" t="str">
            <v/>
          </cell>
          <cell r="G1927">
            <v>81832</v>
          </cell>
          <cell r="H1927">
            <v>40916</v>
          </cell>
        </row>
        <row r="1928">
          <cell r="B1928" t="str">
            <v>공 구 손 료</v>
          </cell>
          <cell r="C1928" t="str">
            <v>노임의 2%</v>
          </cell>
          <cell r="D1928" t="str">
            <v>1</v>
          </cell>
          <cell r="E1928" t="str">
            <v>식</v>
          </cell>
          <cell r="F1928" t="str">
            <v/>
          </cell>
          <cell r="L1928">
            <v>818</v>
          </cell>
        </row>
        <row r="1929">
          <cell r="B1929" t="str">
            <v>소      계</v>
          </cell>
          <cell r="F1929">
            <v>86974</v>
          </cell>
          <cell r="H1929">
            <v>40916</v>
          </cell>
          <cell r="J1929">
            <v>45240</v>
          </cell>
          <cell r="L1929">
            <v>818</v>
          </cell>
        </row>
        <row r="1930">
          <cell r="F1930" t="str">
            <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t="str">
            <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t="str">
            <v/>
          </cell>
        </row>
        <row r="1976">
          <cell r="E1976" t="str">
            <v/>
          </cell>
          <cell r="F1976" t="str">
            <v>S.T.S 잡철물 제작,설치(SCREEN등)</v>
          </cell>
        </row>
        <row r="1977">
          <cell r="E1977" t="str">
            <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t="str">
            <v/>
          </cell>
        </row>
        <row r="2001">
          <cell r="F2001" t="str">
            <v/>
          </cell>
        </row>
        <row r="2002">
          <cell r="F2002" t="str">
            <v/>
          </cell>
        </row>
        <row r="2004">
          <cell r="F2004" t="str">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XXX"/>
      <sheetName val="입찰안"/>
      <sheetName val="실행"/>
      <sheetName val="관리"/>
      <sheetName val="표지"/>
      <sheetName val="총괄표"/>
      <sheetName val="집계표"/>
      <sheetName val="내역"/>
      <sheetName val="적격"/>
      <sheetName val="적정"/>
      <sheetName val="평가"/>
      <sheetName val="조사"/>
      <sheetName val="견적"/>
      <sheetName val="견적내역"/>
      <sheetName val="합의서"/>
      <sheetName val="총괄표(설계)"/>
      <sheetName val="내역(설계)"/>
      <sheetName val="4공철탑검토"/>
      <sheetName val="98수문일위"/>
      <sheetName val="중사"/>
      <sheetName val="업무량"/>
      <sheetName val="품셈TABLE"/>
      <sheetName val="실행철강하도"/>
      <sheetName val="기아대교"/>
      <sheetName val="차액보증"/>
      <sheetName val="BID"/>
      <sheetName val="CODE"/>
      <sheetName val="SUB일위대가"/>
      <sheetName val="적용토목"/>
      <sheetName val="설계"/>
      <sheetName val="설 계"/>
      <sheetName val="현장별"/>
      <sheetName val="별표 "/>
      <sheetName val="세부내역"/>
      <sheetName val="총괄"/>
      <sheetName val="토목주소"/>
      <sheetName val="프랜트면허"/>
      <sheetName val="갑지"/>
      <sheetName val="인사자료총집계"/>
      <sheetName val="9GNG운반"/>
      <sheetName val="교각1"/>
      <sheetName val="조명시설"/>
      <sheetName val="guard(mac)"/>
      <sheetName val="입찰보고"/>
      <sheetName val="코드표"/>
      <sheetName val="사급자재"/>
      <sheetName val="주beam"/>
      <sheetName val="금호"/>
      <sheetName val="내역서(기성청구)"/>
      <sheetName val="대창(장성)"/>
      <sheetName val="배수설비"/>
      <sheetName val="수량산출"/>
      <sheetName val="#REF"/>
      <sheetName val="토공사"/>
      <sheetName val="내역서"/>
      <sheetName val="가로등내역서"/>
      <sheetName val="단가일람"/>
      <sheetName val="단위량당중기"/>
      <sheetName val="골조시행"/>
      <sheetName val="내역표지"/>
      <sheetName val="단가"/>
      <sheetName val="Sheet15"/>
      <sheetName val="현대물량"/>
      <sheetName val="시운전연료"/>
      <sheetName val="조명율표"/>
      <sheetName val="내역전기"/>
      <sheetName val="401"/>
      <sheetName val="공종코드"/>
      <sheetName val="일위대가"/>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원가"/>
      <sheetName val="총내"/>
      <sheetName val="명세"/>
      <sheetName val="일목"/>
      <sheetName val="일대"/>
      <sheetName val="단목"/>
      <sheetName val="단산"/>
      <sheetName val="중목"/>
      <sheetName val="중사"/>
      <sheetName val="노단"/>
      <sheetName val="Module1"/>
      <sheetName val="Module2"/>
      <sheetName val="Module3"/>
      <sheetName val="Module4"/>
      <sheetName val="Module5"/>
      <sheetName val="Module6"/>
      <sheetName val="우각부보강"/>
      <sheetName val="가도공"/>
    </sheetNames>
    <sheetDataSet>
      <sheetData sheetId="0" refreshError="1"/>
      <sheetData sheetId="1" refreshError="1"/>
      <sheetData sheetId="2"/>
      <sheetData sheetId="3" refreshError="1"/>
      <sheetData sheetId="4"/>
      <sheetData sheetId="5" refreshError="1"/>
      <sheetData sheetId="6"/>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입찰표지"/>
      <sheetName val="총괄표"/>
      <sheetName val="전체내역서"/>
      <sheetName val="전기내역서"/>
      <sheetName val="1공구 건정토건 토공"/>
      <sheetName val="1공구 건정토건 철콘"/>
      <sheetName val="단가산출"/>
      <sheetName val="자재수량"/>
      <sheetName val="Sheet1"/>
      <sheetName val="Sheet2"/>
      <sheetName val="Sheet3"/>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4"/>
      <sheetName val="Sheet5"/>
      <sheetName val="Sheet6"/>
      <sheetName val="Sheet16"/>
      <sheetName val="보도내역 (3)"/>
      <sheetName val="Module1"/>
      <sheetName val="입찰안"/>
      <sheetName val="Qheet6"/>
      <sheetName val="준검 내역서"/>
      <sheetName val="산출내역서"/>
      <sheetName val="실행철강하도"/>
      <sheetName val="차액보증"/>
      <sheetName val="토사(PE)"/>
      <sheetName val="주차구획선수량"/>
      <sheetName val="공사개요"/>
      <sheetName val="갑지"/>
      <sheetName val="내역서"/>
      <sheetName val="하조서"/>
      <sheetName val="한강운반비"/>
      <sheetName val="일위대가"/>
      <sheetName val="내역"/>
      <sheetName val="가도공"/>
      <sheetName val="자재단가비교표"/>
      <sheetName val="개요"/>
      <sheetName val="신공항A-9(원가수정)"/>
      <sheetName val="부대tu"/>
      <sheetName val="#REF"/>
      <sheetName val="저"/>
      <sheetName val="정부노임단가"/>
      <sheetName val="데리네이타현황"/>
      <sheetName val="A-4"/>
      <sheetName val="토적집계"/>
      <sheetName val="변경비교-을"/>
      <sheetName val="BID"/>
      <sheetName val="6공구(당초)"/>
      <sheetName val="품의서"/>
      <sheetName val="금호"/>
      <sheetName val="목차"/>
      <sheetName val="노임단가"/>
      <sheetName val="SG"/>
      <sheetName val="도급"/>
      <sheetName val="서∼군(2)"/>
      <sheetName val="시공여유율"/>
      <sheetName val="을"/>
      <sheetName val="재개발"/>
      <sheetName val="소야공정계획표"/>
      <sheetName val="SANTOGO"/>
      <sheetName val="총괄-1"/>
      <sheetName val="단가산출서"/>
      <sheetName val="일위대가표"/>
      <sheetName val="후다내역"/>
      <sheetName val="98NS-N"/>
      <sheetName val="기초코드"/>
      <sheetName val="SP-B1"/>
      <sheetName val="45,46"/>
      <sheetName val="실행대비"/>
      <sheetName val="자재단가"/>
      <sheetName val="대로근거"/>
      <sheetName val="1.수인터널"/>
      <sheetName val="입력시트"/>
      <sheetName val="낙찰표"/>
      <sheetName val="공제구간조서"/>
      <sheetName val="98지급계획"/>
      <sheetName val="대비"/>
      <sheetName val="입적표"/>
      <sheetName val="설계예산서"/>
      <sheetName val="공업용수관로"/>
      <sheetName val="건축내역서"/>
      <sheetName val="단가비교표"/>
      <sheetName val="DATA"/>
      <sheetName val="일위(토목)"/>
      <sheetName val="중로근거"/>
      <sheetName val="시화점실행"/>
      <sheetName val="토목주소"/>
      <sheetName val="갑지(추정)"/>
      <sheetName val="기본단가"/>
      <sheetName val="설 계"/>
      <sheetName val="경비"/>
      <sheetName val="0.0ControlSheet"/>
      <sheetName val="0.1keyAssumption"/>
      <sheetName val="2.대외공문"/>
      <sheetName val="설계"/>
      <sheetName val="공통가설"/>
      <sheetName val="보할"/>
      <sheetName val="지주설치제원"/>
      <sheetName val="부대내역"/>
      <sheetName val="건축내역"/>
      <sheetName val="6PILE  (돌출)"/>
      <sheetName val="Total"/>
      <sheetName val="물가시세"/>
      <sheetName val="원형1호맨홀토공수량"/>
      <sheetName val="eq_data"/>
      <sheetName val="BJJIN"/>
      <sheetName val="전기공사"/>
      <sheetName val="AS포장복구 "/>
      <sheetName val="초기화면"/>
      <sheetName val="2000년1차"/>
      <sheetName val="Dae_Jiju"/>
      <sheetName val="Sikje_ingun"/>
      <sheetName val="TREE_D"/>
      <sheetName val="특수선일위대가"/>
      <sheetName val="장비집계"/>
      <sheetName val="결과조달"/>
      <sheetName val="원본(갑지)"/>
      <sheetName val="단면가정"/>
      <sheetName val="설계조건"/>
      <sheetName val="부재력정리"/>
      <sheetName val="내역(최종본4.5)"/>
      <sheetName val="3차준공"/>
      <sheetName val="입찰품의서"/>
      <sheetName val="실행내역서"/>
      <sheetName val="배수통관(좌)"/>
      <sheetName val="DATE"/>
      <sheetName val="단"/>
      <sheetName val="N賃率-職"/>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공문(신)"/>
      <sheetName val="수로단위수량"/>
      <sheetName val="공사비총괄표"/>
      <sheetName val="노임"/>
      <sheetName val="입출재고현황 (2)"/>
      <sheetName val="준공조서갑지"/>
      <sheetName val="인건-측정"/>
      <sheetName val="중사"/>
      <sheetName val="96보완계획7.12"/>
      <sheetName val="실행내역"/>
      <sheetName val="계약서"/>
      <sheetName val="INPUT"/>
      <sheetName val="배관단가조사서"/>
      <sheetName val="총괄내역서"/>
      <sheetName val="위치조서"/>
      <sheetName val="조명시설"/>
      <sheetName val="횡배수관토공수량"/>
      <sheetName val="강교(Sub)"/>
      <sheetName val="흥양2교토공집계표"/>
      <sheetName val="A-7-1LINE(수량)"/>
      <sheetName val="Sheet1 (2)"/>
      <sheetName val="상-교대(A1-A2)"/>
      <sheetName val="대치판정"/>
      <sheetName val="증감대비"/>
      <sheetName val="접속도로1"/>
      <sheetName val="전체_1설계"/>
      <sheetName val="토공사"/>
      <sheetName val="전기일위대가"/>
      <sheetName val="가시설"/>
      <sheetName val="전신환매도율"/>
      <sheetName val="설직재-1"/>
      <sheetName val="충주"/>
      <sheetName val="손익현황"/>
      <sheetName val="현황CODE"/>
      <sheetName val="2000년하반기"/>
      <sheetName val="맨홀수량"/>
      <sheetName val="기계내역"/>
      <sheetName val="수문일1"/>
      <sheetName val="하수급견적대비"/>
      <sheetName val="현장관리"/>
      <sheetName val="여과지동"/>
      <sheetName val="기초자료"/>
      <sheetName val="광산내역"/>
      <sheetName val="교대(A1)"/>
      <sheetName val="ELECTRIC"/>
      <sheetName val="기성신청"/>
      <sheetName val="APT"/>
      <sheetName val="간접비"/>
      <sheetName val="I一般比"/>
      <sheetName val="연결임시"/>
      <sheetName val="구천"/>
      <sheetName val="ABUT수량-A1"/>
      <sheetName val="을지"/>
      <sheetName val="6호기"/>
      <sheetName val="수자재단위당"/>
      <sheetName val="일위대가(1)"/>
      <sheetName val="몰탈재료산출"/>
      <sheetName val="자재목록"/>
      <sheetName val="중기목록"/>
      <sheetName val="단가목록"/>
      <sheetName val="일위목록"/>
      <sheetName val="노임목록"/>
      <sheetName val="표지"/>
      <sheetName val="전신"/>
      <sheetName val="수량조서"/>
      <sheetName val="4)유동표"/>
      <sheetName val="직노"/>
      <sheetName val="일위대가(가설)"/>
      <sheetName val="물량표"/>
      <sheetName val="가격조사서"/>
      <sheetName val="wall"/>
      <sheetName val="교각계산"/>
      <sheetName val="TYPE-A"/>
      <sheetName val="9GNG운반"/>
      <sheetName val="type-F"/>
      <sheetName val="EQUIP-H"/>
      <sheetName val="부대입찰 내역서"/>
      <sheetName val="전차선로 물량표"/>
      <sheetName val="자재"/>
      <sheetName val="공통(20-91)"/>
      <sheetName val="교각1"/>
      <sheetName val="공종별산출내역서"/>
      <sheetName val="BSD (2)"/>
      <sheetName val="단가"/>
      <sheetName val="최초침전지집계표"/>
      <sheetName val="4.내진설계"/>
      <sheetName val="관일"/>
      <sheetName val="철거산출근거"/>
      <sheetName val="수량산출"/>
      <sheetName val="일위대가(계측기설치)"/>
      <sheetName val="실행내역서 "/>
      <sheetName val="공사"/>
      <sheetName val="설계예산"/>
      <sheetName val="관급"/>
      <sheetName val="코드표"/>
      <sheetName val="1.설계조건"/>
      <sheetName val="현대물량"/>
      <sheetName val="음료실행"/>
      <sheetName val="_REF"/>
      <sheetName val="노원열병합  건축공사기성내역서"/>
      <sheetName val="노임이"/>
      <sheetName val="세금자료"/>
      <sheetName val="뚝토공"/>
      <sheetName val="중기일위대가"/>
      <sheetName val="주경기-오배수"/>
      <sheetName val="데이타"/>
      <sheetName val="자재일람"/>
      <sheetName val="1.취수장"/>
      <sheetName val="적용대가"/>
      <sheetName val="인건비 "/>
      <sheetName val="포장공자재집계표"/>
      <sheetName val=" 총괄표"/>
      <sheetName val="토공(우물통,기타) "/>
      <sheetName val="팔당터널(1공구)"/>
      <sheetName val="배수내역"/>
      <sheetName val="원가서"/>
      <sheetName val="공사비예산서(토목분)"/>
      <sheetName val="s"/>
      <sheetName val="1. 설계조건 2.단면가정 3. 하중계산"/>
      <sheetName val="DATA 입력란"/>
      <sheetName val="1_수인터널"/>
      <sheetName val="6PILE__(돌출)"/>
      <sheetName val="2_대외공문"/>
      <sheetName val="설_계"/>
      <sheetName val="AS포장복구_"/>
      <sheetName val="부하(성남)"/>
      <sheetName val="부하계산서"/>
      <sheetName val="nys"/>
      <sheetName val="제잡비.xls"/>
      <sheetName val="3BL공동구 수량"/>
      <sheetName val="산출내역서집계표"/>
      <sheetName val="2.고용보험료산출근거"/>
      <sheetName val="부대공Ⅱ"/>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총집계표"/>
      <sheetName val="간지"/>
      <sheetName val="골조시행"/>
      <sheetName val="단가조사"/>
      <sheetName val="Eq. Mobilization"/>
      <sheetName val="집계"/>
      <sheetName val="날개벽(시점좌측)"/>
      <sheetName val="수량3"/>
      <sheetName val="토목내역"/>
      <sheetName val="참조"/>
      <sheetName val="Front"/>
      <sheetName val="CONCRETE"/>
      <sheetName val="건축집계"/>
      <sheetName val="경영상태"/>
      <sheetName val="MOTOR"/>
      <sheetName val="경영혁신본부"/>
      <sheetName val="설계명세서"/>
      <sheetName val="설계내역서"/>
      <sheetName val="2.건축"/>
      <sheetName val="견적대비표"/>
      <sheetName val="설계기준"/>
      <sheetName val="내역1"/>
      <sheetName val="명단"/>
      <sheetName val="TB-내역서"/>
      <sheetName val="신대방33(적용)"/>
      <sheetName val="포장단면별단위수량"/>
      <sheetName val="연습"/>
      <sheetName val="자재집계표"/>
      <sheetName val="내역(최종본4_5)"/>
      <sheetName val="0_0ControlSheet"/>
      <sheetName val="0_1keyAssumption"/>
      <sheetName val="노무비"/>
      <sheetName val="2000전체분"/>
      <sheetName val="현장관리비"/>
      <sheetName val="원가계산서"/>
      <sheetName val="Y-WORK"/>
      <sheetName val="200"/>
      <sheetName val="Type(123)"/>
      <sheetName val="마산방향"/>
      <sheetName val="진주방향"/>
      <sheetName val="덕전리"/>
      <sheetName val="98수문일위"/>
      <sheetName val="플랜트 설치"/>
      <sheetName val="날개벽"/>
      <sheetName val="보고"/>
      <sheetName val="집계표(OPTION)"/>
      <sheetName val="J直材4"/>
      <sheetName val="투찰(하수)"/>
      <sheetName val="견적서"/>
      <sheetName val="현장별계약현황('98.10.31)"/>
      <sheetName val="구의33고"/>
      <sheetName val="금액내역서"/>
      <sheetName val="세부내역"/>
      <sheetName val="확약서"/>
      <sheetName val="선정요령"/>
      <sheetName val="STAND20"/>
      <sheetName val="COPING"/>
      <sheetName val="0Title"/>
      <sheetName val="프랜트면허"/>
      <sheetName val="일위(PN)"/>
      <sheetName val="설계서"/>
      <sheetName val="예산서"/>
      <sheetName val="총공사비"/>
      <sheetName val="국내"/>
      <sheetName val="우석문틀"/>
      <sheetName val="가로등내역서"/>
      <sheetName val="전라자금"/>
      <sheetName val="b_yesan"/>
      <sheetName val="화설내"/>
      <sheetName val="도급b_balju"/>
      <sheetName val="원가계산 (2)"/>
      <sheetName val="하중"/>
      <sheetName val="인사자료총집계"/>
      <sheetName val="건축내역(진해석동)"/>
      <sheetName val="실행간접비용"/>
      <sheetName val="예산M6-B"/>
      <sheetName val="AB자재단가"/>
      <sheetName val="상세산출"/>
      <sheetName val="적현로"/>
      <sheetName val="Sheet9"/>
      <sheetName val="경비2내역"/>
      <sheetName val="sw1"/>
      <sheetName val="VXXXXXXX"/>
      <sheetName val="집계표(수배전제조구매)"/>
      <sheetName val="F4-F7"/>
      <sheetName val="장비당단가 (1)"/>
      <sheetName val="Sheet2 (2)"/>
      <sheetName val="업무"/>
      <sheetName val="전기"/>
      <sheetName val="IW-LIST"/>
      <sheetName val="발주설계서(당초)"/>
      <sheetName val="현장관리비 산출내역"/>
      <sheetName val="97년 추정"/>
      <sheetName val="건설성적"/>
      <sheetName val="증감내역서"/>
      <sheetName val="전기단가조사서"/>
      <sheetName val="인건비"/>
      <sheetName val="산수배수"/>
      <sheetName val="실행(ALT1)"/>
      <sheetName val="정보"/>
      <sheetName val="종단계산"/>
      <sheetName val="입적6-10"/>
      <sheetName val="공량산출서"/>
      <sheetName val="JUCKEYK"/>
      <sheetName val="건축-물가변동"/>
      <sheetName val="품셈TABLE"/>
      <sheetName val="현황산출서"/>
      <sheetName val="INPUT(덕도방향-시점)"/>
      <sheetName val="CPM챠트"/>
      <sheetName val="지우지마"/>
      <sheetName val="토목"/>
      <sheetName val="DC-O-4-S(설명서)"/>
      <sheetName val="평균터파기고(1-2,ASP)"/>
      <sheetName val="내   역"/>
      <sheetName val="단가(반정1교-원주)"/>
      <sheetName val="주요자재단가"/>
      <sheetName val="각형맨홀"/>
      <sheetName val="본공사"/>
      <sheetName val="S0"/>
      <sheetName val="자금청구"/>
      <sheetName val="1.설계기준"/>
      <sheetName val="수량산출서"/>
      <sheetName val="내역서01"/>
      <sheetName val="프라임 강변역(4,236)"/>
      <sheetName val="물집"/>
      <sheetName val="설-원가"/>
      <sheetName val="공사비산출내역"/>
      <sheetName val="세부내역서"/>
      <sheetName val="신공항A-;(원가수정)"/>
      <sheetName val="건축공사"/>
      <sheetName val="콤보박스와 리스트박스의 연결"/>
      <sheetName val="유형처분"/>
      <sheetName val="수 량 명 세 서 - 1"/>
      <sheetName val="견적조건"/>
      <sheetName val="현경"/>
      <sheetName val="입찰"/>
      <sheetName val="S12"/>
      <sheetName val="FB25JN"/>
      <sheetName val="시중노임단가"/>
      <sheetName val="구조물철거타공정이월"/>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준검_내역서1"/>
      <sheetName val="4_내진설계"/>
      <sheetName val="입출재고현황_(2)"/>
      <sheetName val="Sheet1_(2)"/>
      <sheetName val="비교1"/>
      <sheetName val="장비별표(오거보링)(Ø400)(12M)"/>
      <sheetName val="간접"/>
      <sheetName val="맨홀(2호)"/>
      <sheetName val="표지 (2)"/>
      <sheetName val="횡배수관"/>
      <sheetName val="연부97-1"/>
      <sheetName val="갑지1"/>
      <sheetName val="간접경상비"/>
      <sheetName val="지급자재"/>
      <sheetName val="건집"/>
      <sheetName val="기집"/>
      <sheetName val="토집"/>
      <sheetName val="조집"/>
      <sheetName val="2000년 공정표"/>
      <sheetName val="입찰보고"/>
      <sheetName val="WORK"/>
      <sheetName val="TBN실행"/>
      <sheetName val="앵커구조계산"/>
      <sheetName val="토공"/>
      <sheetName val="총괄"/>
      <sheetName val="설내역서 "/>
      <sheetName val="지중자재단가"/>
      <sheetName val="산출근거"/>
      <sheetName val="기초(1)"/>
      <sheetName val="샘플표지"/>
      <sheetName val="집 계 표"/>
      <sheetName val="역T형"/>
      <sheetName val="수량산출표"/>
      <sheetName val="밸브설치"/>
      <sheetName val="공정표 "/>
      <sheetName val="50-4(2차)"/>
      <sheetName val="예산내역서"/>
      <sheetName val="P.M 별"/>
      <sheetName val="수입"/>
      <sheetName val="TOT"/>
      <sheetName val="1호맨홀수량산출"/>
      <sheetName val="관련자료입력"/>
      <sheetName val="TEST1"/>
      <sheetName val="수량집계표"/>
      <sheetName val="5.2코핑"/>
      <sheetName val="철근단면적"/>
      <sheetName val="기계경비"/>
      <sheetName val="본부장"/>
      <sheetName val="신우"/>
      <sheetName val="3F"/>
      <sheetName val="파이프류"/>
      <sheetName val="현장별"/>
      <sheetName val="내역분기"/>
      <sheetName val="설계변경내역서"/>
      <sheetName val="원가계산"/>
      <sheetName val="남양내역"/>
      <sheetName val="직공비"/>
      <sheetName val="NOMUBI"/>
      <sheetName val="벽체면적당일위대가"/>
      <sheetName val="작성기준"/>
      <sheetName val="1_수인터널1"/>
      <sheetName val="AS포장복구_1"/>
      <sheetName val="0_0ControlSheet1"/>
      <sheetName val="0_1keyAssumption1"/>
      <sheetName val="6PILE__(돌출)1"/>
      <sheetName val="2_대외공문1"/>
      <sheetName val="설_계1"/>
      <sheetName val="부대입찰_내역서"/>
      <sheetName val="내역(최종본4_5)1"/>
      <sheetName val="BSD_(2)"/>
      <sheetName val="1__설계조건_2_단면가정_3__하중계산"/>
      <sheetName val="DATA_입력란"/>
      <sheetName val="토공(우물통,기타)_"/>
      <sheetName val="96보완계획7_12"/>
      <sheetName val="현장별계약현황('98_10_31)"/>
      <sheetName val="2_고용보험료산출근거"/>
      <sheetName val="전차선로_물량표"/>
      <sheetName val="3BL공동구_수량"/>
      <sheetName val="인건비_"/>
      <sheetName val="1_취수장"/>
      <sheetName val="제잡비_xls"/>
      <sheetName val="_총괄표"/>
      <sheetName val="97년_추정"/>
      <sheetName val="현장관리비_산출내역"/>
      <sheetName val="Eq__Mobilization"/>
      <sheetName val="노원열병합__건축공사기성내역서"/>
      <sheetName val="실행내역서_"/>
      <sheetName val="콤보박스와_리스트박스의_연결"/>
      <sheetName val="원가계산_(2)"/>
      <sheetName val="대우"/>
      <sheetName val="1맨AO"/>
      <sheetName val="공문"/>
      <sheetName val="사통"/>
      <sheetName val="마산월령동골조물량변경"/>
      <sheetName val="일반수량"/>
      <sheetName val="96노임기준"/>
      <sheetName val="9-1차이내역"/>
      <sheetName val="예산총괄표"/>
      <sheetName val="재료비"/>
      <sheetName val="유림골조"/>
      <sheetName val="2.교량(신설)"/>
      <sheetName val="CTEMCOST"/>
      <sheetName val="토량1-1"/>
      <sheetName val="코드"/>
      <sheetName val="위생기구"/>
      <sheetName val="기계실냉난방"/>
      <sheetName val="PI"/>
      <sheetName val="Baby일위대가"/>
      <sheetName val="조건"/>
      <sheetName val="중기가격"/>
      <sheetName val="경상비"/>
      <sheetName val="시운전연료"/>
      <sheetName val="흄관기초"/>
      <sheetName val="전체ﾴ엿서"/>
      <sheetName val="1"/>
      <sheetName val="10"/>
      <sheetName val="11"/>
      <sheetName val="12"/>
      <sheetName val="13"/>
      <sheetName val="14"/>
      <sheetName val="15"/>
      <sheetName val="16"/>
      <sheetName val="2"/>
      <sheetName val="3"/>
      <sheetName val="4"/>
      <sheetName val="5"/>
      <sheetName val="6"/>
      <sheetName val="7"/>
      <sheetName val="8"/>
      <sheetName val="9"/>
      <sheetName val="base"/>
      <sheetName val="건축토목실행내역"/>
      <sheetName val="건축적용원가계산"/>
      <sheetName val="견적을지"/>
      <sheetName val="부안일위"/>
      <sheetName val="모래기초"/>
      <sheetName val="배수공"/>
      <sheetName val="구조물터파기수량집계"/>
      <sheetName val="측구터파기공수량집계"/>
      <sheetName val="배수공 시멘트 및 골재량 산출"/>
      <sheetName val="7.PILE  (돌출)"/>
      <sheetName val="대림경상68억"/>
      <sheetName val="일위"/>
      <sheetName val="횡날개수집"/>
      <sheetName val="969910( R)"/>
      <sheetName val="CALCULATION"/>
      <sheetName val="식재"/>
      <sheetName val="시설물"/>
      <sheetName val="식재출력용"/>
      <sheetName val="유지관리"/>
      <sheetName val="별표 "/>
      <sheetName val="포설list원본"/>
      <sheetName val="차수"/>
      <sheetName val="업무분장"/>
      <sheetName val="깨기"/>
      <sheetName val="기계경비일람"/>
      <sheetName val="보도경계블럭"/>
      <sheetName val="수토공단위당"/>
      <sheetName val="SF내역및원가02"/>
      <sheetName val="변경후원본2"/>
      <sheetName val="8.PILE  (돌출)"/>
      <sheetName val="울산자금"/>
      <sheetName val="강북라우터"/>
      <sheetName val="機器明細(MC)"/>
      <sheetName val="공사분석"/>
      <sheetName val="BREAKDOWN(철거설치)"/>
      <sheetName val="ITEM"/>
      <sheetName val="내역서(전기)"/>
      <sheetName val="표지 (3)"/>
      <sheetName val="주요자재1"/>
      <sheetName val="주요자재2"/>
      <sheetName val="시멘트골재량"/>
      <sheetName val="구조물골재"/>
      <sheetName val="철근1"/>
      <sheetName val="구조물타공종이월"/>
      <sheetName val="타공종이월"/>
      <sheetName val="철근수량1"/>
      <sheetName val="교각수량"/>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요율"/>
      <sheetName val="일위대가목록"/>
      <sheetName val="투찰내역"/>
      <sheetName val="간접비계산"/>
      <sheetName val="합계"/>
      <sheetName val="일위CODE"/>
      <sheetName val="Macro1"/>
      <sheetName val="중기비"/>
      <sheetName val="품셈"/>
      <sheetName val="#2_일위대가목록"/>
      <sheetName val="관급자재"/>
      <sheetName val="일  위  대  가  목  록"/>
      <sheetName val="당초명세(평)"/>
      <sheetName val="일위산출"/>
      <sheetName val="세부추진"/>
      <sheetName val="제안서"/>
      <sheetName val="상용보강"/>
      <sheetName val="행정표준(1)"/>
      <sheetName val="행정표준(2)"/>
      <sheetName val="1공구원가계산서"/>
      <sheetName val="1공구산출내역서"/>
      <sheetName val="1유리"/>
      <sheetName val="금액결정"/>
      <sheetName val="인부신상자료"/>
      <sheetName val="장문교(대전)"/>
      <sheetName val="간접(90)"/>
      <sheetName val="우배수"/>
      <sheetName val="계산식"/>
      <sheetName val="전체"/>
      <sheetName val="조명율표"/>
      <sheetName val="INSTR"/>
      <sheetName val="조건표"/>
      <sheetName val="장비"/>
      <sheetName val="산근1"/>
      <sheetName val="노무"/>
      <sheetName val="설계가"/>
      <sheetName val="품셈총괄표"/>
      <sheetName val="2공구산출내역"/>
      <sheetName val="교각토공 _2_"/>
      <sheetName val="광통신 견적내역서1"/>
      <sheetName val="전기실-1"/>
      <sheetName val="잡철물"/>
      <sheetName val="할증 "/>
      <sheetName val="EJ"/>
      <sheetName val="교통대책내역"/>
      <sheetName val="unit 4"/>
      <sheetName val="당초"/>
      <sheetName val="실행(표지,갑,을)"/>
      <sheetName val="일위대가목차"/>
      <sheetName val="남양시작동010313100%"/>
      <sheetName val="출장내역"/>
      <sheetName val="상수도토공집계표"/>
      <sheetName val="공통가설공사"/>
      <sheetName val="구분자"/>
      <sheetName val="A"/>
      <sheetName val="식재수량표"/>
      <sheetName val="식재일위"/>
      <sheetName val="명세서"/>
      <sheetName val="1차설계변경내역"/>
      <sheetName val="choose"/>
      <sheetName val="산출금액내역"/>
      <sheetName val="CIP 공사"/>
      <sheetName val="설계명세"/>
      <sheetName val="단중"/>
      <sheetName val="금융비용"/>
      <sheetName val="1,2공구원가계산서"/>
      <sheetName val="8)중점관리장비현황"/>
      <sheetName val="돈암사업"/>
      <sheetName val="효율표"/>
      <sheetName val="전체기준Data"/>
      <sheetName val="database"/>
      <sheetName val="DATA 입력부"/>
      <sheetName val="Mc1"/>
      <sheetName val="내역서변경성원"/>
      <sheetName val="아파트-가설"/>
      <sheetName val="4.전기"/>
      <sheetName val="견적의뢰서"/>
      <sheetName val="현장일반사항"/>
      <sheetName val="tggwan(mac)"/>
      <sheetName val="현금흐름"/>
      <sheetName val="1안"/>
      <sheetName val="1차3회-개소별명세서-빨간색-인쇄용(21873)"/>
      <sheetName val="수목단가"/>
      <sheetName val="시설수량표"/>
      <sheetName val="토목품셈"/>
      <sheetName val="4.장비손료"/>
      <sheetName val="1.3.1절점좌표"/>
      <sheetName val="1.1설계기준"/>
      <sheetName val="기흥하도용"/>
      <sheetName val="C-노임단가"/>
      <sheetName val="1.본부별"/>
      <sheetName val="소비자가"/>
      <sheetName val="내역서당초"/>
      <sheetName val="마감사양"/>
      <sheetName val="영업소실적"/>
      <sheetName val="동원(3)"/>
      <sheetName val="000000"/>
      <sheetName val="변경후-SHEET"/>
      <sheetName val="guard(mac)"/>
      <sheetName val="수량산출서 갑지"/>
      <sheetName val="말고개터널조명전압강하"/>
      <sheetName val="2000.05"/>
      <sheetName val="5사남"/>
      <sheetName val="#3E1_GCR"/>
      <sheetName val="소소총괄표"/>
      <sheetName val="단가표"/>
      <sheetName val="울산자동제어"/>
      <sheetName val="일위_파일"/>
      <sheetName val="일반부표"/>
      <sheetName val="교각"/>
      <sheetName val="시설물기초"/>
      <sheetName val="단위단가"/>
      <sheetName val="총공사내역서"/>
      <sheetName val="상호참고자료"/>
      <sheetName val="평균높이산출근거"/>
      <sheetName val="횡배수관위치조서"/>
      <sheetName val="10동"/>
      <sheetName val="날개벽수량표"/>
      <sheetName val="개산공사비"/>
      <sheetName val="투찰내역서"/>
      <sheetName val="CIP_공사"/>
      <sheetName val="1_설계조건"/>
      <sheetName val="설내역서_"/>
      <sheetName val="배수관공"/>
      <sheetName val="측구공"/>
      <sheetName val="공통부대비"/>
      <sheetName val="재활용 악취_먼지DUCT산출"/>
      <sheetName val="항목지정"/>
      <sheetName val="근로자자료입력"/>
      <sheetName val="참고자료"/>
      <sheetName val="구단"/>
      <sheetName val="원가"/>
      <sheetName val="단위수량"/>
      <sheetName val="상행-교대(A1-A2)"/>
      <sheetName val="현장관리비데이타"/>
      <sheetName val="공정코드"/>
      <sheetName val="재료"/>
      <sheetName val="4.경비 5.영업외수지"/>
      <sheetName val="TS"/>
      <sheetName val="지급어음"/>
      <sheetName val="최종보고1"/>
      <sheetName val=" 견적서"/>
      <sheetName val="3월"/>
      <sheetName val="CJE"/>
      <sheetName val="현장식당(1)"/>
      <sheetName val="품셈(기초)"/>
      <sheetName val="1공구_건정토건_토공2"/>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준검_내역서2"/>
      <sheetName val="4_내진설계1"/>
      <sheetName val="입출재고현황_(2)1"/>
      <sheetName val="Sheet1_(2)1"/>
      <sheetName val="부산제일극장"/>
      <sheetName val="수주현황2월"/>
      <sheetName val="cable-data"/>
      <sheetName val="노무비산출"/>
      <sheetName val="97 사업추정(WEKI)"/>
      <sheetName val="기본DATA"/>
      <sheetName val="현장지지물물량"/>
      <sheetName val="공통자료"/>
      <sheetName val="안전시설내역서"/>
      <sheetName val="SUB일위대가"/>
      <sheetName val="48일위"/>
      <sheetName val="49일위"/>
      <sheetName val="22일위"/>
      <sheetName val="포장공"/>
      <sheetName val="원본"/>
      <sheetName val="평3"/>
      <sheetName val="참조-(1)"/>
      <sheetName val="기둥(원형)"/>
      <sheetName val="XL4Poppy"/>
      <sheetName val="조명일위"/>
      <sheetName val="일위대가D"/>
      <sheetName val="HRSG SMALL07220"/>
      <sheetName val="기본설계기준"/>
      <sheetName val="단가적용"/>
      <sheetName val="운반비요율"/>
      <sheetName val="6. 안전관리비"/>
      <sheetName val="유동표"/>
      <sheetName val="하도내역 (철콘)"/>
      <sheetName val="특기사항"/>
      <sheetName val="b_balju"/>
      <sheetName val="3.공통공사대비"/>
      <sheetName val="외주가공"/>
      <sheetName val="DATA2000"/>
      <sheetName val="5.정산서"/>
      <sheetName val="포장직선구간"/>
      <sheetName val="입력값"/>
      <sheetName val="설계기준 및 하중계산"/>
      <sheetName val="내역총괄"/>
      <sheetName val="내역총괄2"/>
      <sheetName val="내역총괄3"/>
      <sheetName val="기기리스트"/>
      <sheetName val="CODE"/>
      <sheetName val="내역(한신APT)"/>
      <sheetName val="Macro2"/>
      <sheetName val="1단계"/>
      <sheetName val="일위총괄"/>
      <sheetName val="작업일보"/>
      <sheetName val="내역전기"/>
      <sheetName val="노무비 근거"/>
      <sheetName val="수정2"/>
      <sheetName val="표지1"/>
      <sheetName val="조건표 (2)"/>
      <sheetName val="10공구일위"/>
      <sheetName val="3개월-백데이타"/>
      <sheetName val="LG배관재단가"/>
      <sheetName val="다다수전류단가"/>
      <sheetName val="LG유통상품단가표"/>
      <sheetName val="임율 Data"/>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공유동표(전체.당초)"/>
      <sheetName val="개거총"/>
      <sheetName val="일위대가목록표"/>
      <sheetName val="추가예산"/>
      <sheetName val="목차 "/>
      <sheetName val="일위산출근거"/>
      <sheetName val="예산총괄"/>
      <sheetName val="공정집계_국별"/>
      <sheetName val="표준건축비"/>
      <sheetName val="별표집계"/>
      <sheetName val="A1"/>
      <sheetName val="일위단가"/>
      <sheetName val="c_balju"/>
      <sheetName val="입력데이타"/>
      <sheetName val="ORIGIN"/>
      <sheetName val="노임조서"/>
      <sheetName val="IT-BAT"/>
      <sheetName val="수문일위1"/>
      <sheetName val="중기"/>
      <sheetName val="U형개거"/>
      <sheetName val="인원"/>
      <sheetName val="약품공급2"/>
      <sheetName val="DHEQSUPT"/>
      <sheetName val="호안사석"/>
      <sheetName val="배수자집"/>
      <sheetName val="유입량"/>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이월"/>
      <sheetName val="2터널시점"/>
      <sheetName val="SLAB근거-1"/>
      <sheetName val="단면 (2)"/>
      <sheetName val="업체별기성내역"/>
      <sheetName val="포장(수량)-관로부"/>
      <sheetName val="기초1"/>
      <sheetName val="잡비"/>
      <sheetName val="음성방향"/>
      <sheetName val="유치원내역"/>
      <sheetName val="P_RPTB04_산근"/>
      <sheetName val="하도금액분계"/>
      <sheetName val="견적"/>
      <sheetName val="수량분개내역"/>
      <sheetName val="간선계산"/>
      <sheetName val="b_balju (2)"/>
      <sheetName val="b_gunmul"/>
      <sheetName val="내역(2000년)"/>
      <sheetName val="일일"/>
      <sheetName val="#2정산"/>
      <sheetName val="DANGA"/>
      <sheetName val="첨부1"/>
      <sheetName val="기본단가표"/>
      <sheetName val="8.현장관리비"/>
      <sheetName val="7.안전관리비"/>
      <sheetName val="7. 현장관리비 "/>
      <sheetName val="노무비 "/>
      <sheetName val="내역서 제출"/>
      <sheetName val="자료입력"/>
      <sheetName val="제경비산출서"/>
      <sheetName val="공사비증감"/>
      <sheetName val="BND"/>
      <sheetName val="공사내역서(을)실행"/>
      <sheetName val="환기시설"/>
      <sheetName val="조명"/>
      <sheetName val="점보전력사용"/>
      <sheetName val="단면"/>
      <sheetName val="배수처리"/>
      <sheetName val="입력자료(노무비)"/>
      <sheetName val="일위대가표48"/>
      <sheetName val="2000용수잠관-수량집계"/>
      <sheetName val="구조     ."/>
      <sheetName val="토공(1)"/>
      <sheetName val="차수공(1)"/>
      <sheetName val="전문하도급"/>
      <sheetName val="교량전기"/>
      <sheetName val="평가데이터"/>
      <sheetName val="인명부"/>
      <sheetName val="장비단가"/>
      <sheetName val="가스"/>
      <sheetName val="양수장(기계)"/>
      <sheetName val="직접비"/>
      <sheetName val="건장설비"/>
      <sheetName val="(당평)자재"/>
      <sheetName val="사업관리"/>
      <sheetName val="운반"/>
      <sheetName val="물가자료"/>
      <sheetName val="기성갑지"/>
      <sheetName val="간 지1"/>
      <sheetName val="일위(시설)"/>
      <sheetName val="콘크리트타설집계표"/>
      <sheetName val="화재 탐지 설비"/>
      <sheetName val="(원)기흥상갈"/>
      <sheetName val="4.일위대가집계"/>
      <sheetName val="5. 현장관리비(new) "/>
      <sheetName val="Customer Databas"/>
      <sheetName val="예가표"/>
      <sheetName val="결재난"/>
      <sheetName val="방배동내역(리라)"/>
      <sheetName val="현장경비"/>
      <sheetName val="건축공사집계표"/>
      <sheetName val="방배동내역 (총괄)"/>
      <sheetName val="부대공사총괄"/>
      <sheetName val="만년달력"/>
      <sheetName val="단가산출(T)"/>
      <sheetName val="공사원가계산서"/>
      <sheetName val="인사자료"/>
      <sheetName val="맨홀수량산출"/>
      <sheetName val="재료집계표"/>
      <sheetName val="쌍송교"/>
      <sheetName val="말뚝지지력산정"/>
      <sheetName val="Macro(전동기)"/>
      <sheetName val="첨부1-1"/>
      <sheetName val="빙설"/>
      <sheetName val="주식"/>
      <sheetName val="정렬"/>
      <sheetName val="입력그림"/>
      <sheetName val="정부노임"/>
      <sheetName val="적용토목"/>
      <sheetName val="식재인부"/>
      <sheetName val="평자재단가"/>
      <sheetName val="발주처자료입력"/>
      <sheetName val="회사기본자료"/>
      <sheetName val="하자보증자료"/>
      <sheetName val="기술자관련자료"/>
      <sheetName val="다곡2교"/>
      <sheetName val="바닥판"/>
      <sheetName val="증감분석"/>
      <sheetName val="EQUIP LIST"/>
      <sheetName val="FI원가_1"/>
      <sheetName val="구조물"/>
      <sheetName val="기초입력 DATA"/>
      <sheetName val="입찰내역"/>
      <sheetName val="배수문"/>
      <sheetName val="1_수인터널2"/>
      <sheetName val="AS포장복구_2"/>
      <sheetName val="2_대외공문2"/>
      <sheetName val="6PILE__(돌출)2"/>
      <sheetName val="설_계2"/>
      <sheetName val="내역(최종본4_5)2"/>
      <sheetName val="0_0ControlSheet2"/>
      <sheetName val="0_1keyAssumption2"/>
      <sheetName val="부대입찰_내역서1"/>
      <sheetName val="전차선로_물량표1"/>
      <sheetName val="BSD_(2)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97년_추정1"/>
      <sheetName val="현장관리비_산출내역1"/>
      <sheetName val="1_설계조건1"/>
      <sheetName val="현장별계약현황('98_10_31)1"/>
      <sheetName val="콤보박스와_리스트박스의_연결1"/>
      <sheetName val="플랜트_설치1"/>
      <sheetName val="플랜트_설치"/>
      <sheetName val="내부마감"/>
      <sheetName val="경비산출"/>
      <sheetName val="학생내역"/>
      <sheetName val="예산M12A"/>
      <sheetName val="예산M2"/>
      <sheetName val="송라터널총괄"/>
      <sheetName val="매원개착터널총괄"/>
      <sheetName val="점수계산1-2"/>
      <sheetName val="남양시작동자105노65기1.3화1.2"/>
      <sheetName val="관음목장(제출용)자105인97.5"/>
      <sheetName val="식재일위대가"/>
      <sheetName val="기초일위대가"/>
      <sheetName val="단가대비표"/>
      <sheetName val="1062-X방향 "/>
      <sheetName val="간접재료비산출표-27-30"/>
      <sheetName val="산출근거(S4)"/>
      <sheetName val="단가조사-2"/>
      <sheetName val="VE절감"/>
      <sheetName val="터파기및재료"/>
      <sheetName val="기본사항"/>
      <sheetName val="본사인상전"/>
      <sheetName val="인원현황"/>
      <sheetName val="일반관리비전체분당초변경대비표"/>
      <sheetName val="사용계획"/>
      <sheetName val="지급수수료월별금액산정"/>
      <sheetName val="상가지급현황"/>
      <sheetName val="Ⅱ1-0타"/>
      <sheetName val="설비"/>
      <sheetName val="산출기준(파견전산실)"/>
      <sheetName val="기안"/>
      <sheetName val="이자율"/>
      <sheetName val="내역및원가02"/>
      <sheetName val="전체내역 (2)"/>
      <sheetName val="Hyundai.Unit.cost.xls"/>
      <sheetName val="1F"/>
      <sheetName val="단중표"/>
      <sheetName val="1-1호"/>
      <sheetName val="수리결과"/>
      <sheetName val="중기조종사 단위단가"/>
      <sheetName val="인원계획"/>
      <sheetName val="금리계산"/>
      <sheetName val="단위중량"/>
      <sheetName val="경산"/>
      <sheetName val="lab"/>
      <sheetName val="청천내"/>
      <sheetName val="우수"/>
      <sheetName val="기자재비"/>
      <sheetName val="일위대가목록(ems)"/>
      <sheetName val="일위집계(기존)"/>
      <sheetName val="건설실행"/>
      <sheetName val="일반공사"/>
      <sheetName val="하도내역_(철콘)"/>
      <sheetName val="노무비_근거"/>
      <sheetName val="임율_Data"/>
      <sheetName val="조건표_(2)"/>
      <sheetName val="목차_"/>
      <sheetName val="1_설계기준"/>
      <sheetName val="7__현장관리비_"/>
      <sheetName val="SHL"/>
      <sheetName val="5_ 현장관리비_new_ "/>
      <sheetName val="인계"/>
      <sheetName val="Temporary Mooring"/>
      <sheetName val="A LINE"/>
      <sheetName val="U-TYPE(1)"/>
      <sheetName val="단위량당중기"/>
      <sheetName val="일위목록데이타"/>
      <sheetName val="기성내역"/>
      <sheetName val="전도금월정금액"/>
      <sheetName val="설계내역"/>
      <sheetName val="마산방향철근집계"/>
      <sheetName val="입력정보"/>
      <sheetName val="격점별물량"/>
      <sheetName val="일H35Y4"/>
      <sheetName val="측량요율"/>
      <sheetName val="자재대"/>
      <sheetName val="점검총괄"/>
      <sheetName val="제출내역 (2)"/>
      <sheetName val="동천하상준설"/>
      <sheetName val="원도급"/>
      <sheetName val="하도급"/>
      <sheetName val="일위대가집계"/>
      <sheetName val="식재가격"/>
      <sheetName val="식재총괄"/>
      <sheetName val="700seg"/>
      <sheetName val="RE9604"/>
      <sheetName val="BQ"/>
      <sheetName val="내역서2안"/>
      <sheetName val="소방"/>
      <sheetName val="TABLE DB"/>
      <sheetName val="쌍용 data base"/>
      <sheetName val="대공종"/>
      <sheetName val="암거"/>
      <sheetName val="공정표_1"/>
      <sheetName val="1_설계기준1"/>
      <sheetName val="장비당단가_(1)1"/>
      <sheetName val="Sheet2_(2)1"/>
      <sheetName val="별표_1"/>
      <sheetName val="2_건축1"/>
      <sheetName val="수_량_명_세_서_-_11"/>
      <sheetName val="공정표_"/>
      <sheetName val="장비당단가_(1)"/>
      <sheetName val="Sheet2_(2)"/>
      <sheetName val="별표_"/>
      <sheetName val="2_건축"/>
      <sheetName val="수_량_명_세_서_-_1"/>
      <sheetName val="포장수량집계"/>
      <sheetName val="원내역서 그대로"/>
      <sheetName val="(C)원내역"/>
      <sheetName val="b_balju_cho"/>
      <sheetName val="유림콘도"/>
      <sheetName val="성서방향-교대(A2)"/>
      <sheetName val="예정(3)"/>
      <sheetName val="경비 (1)"/>
      <sheetName val="2F 회의실견적(5_14 일대)"/>
      <sheetName val="편성절차"/>
      <sheetName val="구조물공"/>
      <sheetName val="부대공"/>
      <sheetName val="2002자금수지계획(진행+신규)"/>
      <sheetName val="2변경1"/>
      <sheetName val="입력"/>
      <sheetName val="가중치"/>
      <sheetName val="부대공자재집계표"/>
      <sheetName val="작성"/>
      <sheetName val="공사수행보고"/>
      <sheetName val="중기단가"/>
      <sheetName val="전계가"/>
      <sheetName val="방송(체육관)"/>
      <sheetName val="TYPE1"/>
      <sheetName val="공사비"/>
      <sheetName val="배선(낙차)"/>
      <sheetName val="전도품의"/>
      <sheetName val="단양 00 아파트-세부내역"/>
      <sheetName val="손익분석"/>
      <sheetName val="공통비"/>
      <sheetName val="VENDOR LIST"/>
      <sheetName val="정의"/>
      <sheetName val="영동(D)"/>
      <sheetName val="제거식EA"/>
      <sheetName val="표층포설및다짐"/>
      <sheetName val="3차토목내역"/>
      <sheetName val="총괄집계 "/>
      <sheetName val="15100"/>
      <sheetName val="산출근거#2-3"/>
      <sheetName val="전국현황"/>
      <sheetName val="실행"/>
      <sheetName val="산근"/>
      <sheetName val="형틀공사"/>
      <sheetName val="배명(단가)"/>
      <sheetName val="물량산출근거"/>
      <sheetName val="자재co"/>
      <sheetName val="UR2-Calculation"/>
      <sheetName val="사진"/>
      <sheetName val="예총"/>
      <sheetName val="Trend(Agitator)"/>
      <sheetName val="L형옹벽"/>
      <sheetName val="포장절단"/>
      <sheetName val="1호맨홀토공"/>
      <sheetName val="Sight n M.H"/>
      <sheetName val="단위수량산출"/>
      <sheetName val="Piping Design Data"/>
      <sheetName val="4 &amp; 10-inch, CO2 Combo &amp; Sweep"/>
      <sheetName val="__MAIN"/>
      <sheetName val="과천MAIN"/>
      <sheetName val="터널조도"/>
      <sheetName val="부하LOAD"/>
      <sheetName val="가시설(TYPE-A)"/>
      <sheetName val="1호맨홀가감수량"/>
      <sheetName val="1-1평균터파기고(1)"/>
      <sheetName val="ilch"/>
      <sheetName val="Table"/>
      <sheetName val="kimre scrubber"/>
      <sheetName val="단가 "/>
      <sheetName val="환율change"/>
      <sheetName val="GRDBS"/>
      <sheetName val="4 LINE"/>
      <sheetName val="7 th"/>
      <sheetName val="C10집계2"/>
      <sheetName val=" 갑지"/>
      <sheetName val="케이블규격"/>
      <sheetName val="COVERSHEET"/>
      <sheetName val="소화실적"/>
      <sheetName val="단위별용량계산"/>
      <sheetName val="총 원가계산"/>
      <sheetName val="분전반일위대가"/>
      <sheetName val="매출요약(월별) -년간"/>
      <sheetName val="일위대가-01"/>
      <sheetName val="01"/>
      <sheetName val="대비표"/>
      <sheetName val="교각토"/>
      <sheetName val="철집"/>
      <sheetName val="수목데이타 "/>
      <sheetName val="빙100장비사양"/>
      <sheetName val="수문보고"/>
      <sheetName val="램머"/>
      <sheetName val="옹벽단면치수"/>
      <sheetName val="VXXXXX"/>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감액총괄표"/>
      <sheetName val="Sheet14"/>
      <sheetName val="Sheet13"/>
      <sheetName val="NAIL단가산출"/>
      <sheetName val="COVER"/>
      <sheetName val="BOJUNGGM"/>
      <sheetName val="EP0618"/>
      <sheetName val="청 구"/>
      <sheetName val="말뚝기초(안정검토)-외측"/>
      <sheetName val="배수장토목공사비"/>
      <sheetName val="심사"/>
      <sheetName val="철골공사"/>
      <sheetName val="수장"/>
      <sheetName val="은행"/>
      <sheetName val="집계표(공종별)"/>
      <sheetName val="교통표지판수량집계표"/>
      <sheetName val="2.2_오피스텔(12~32F)"/>
      <sheetName val="기본일위"/>
      <sheetName val="일용직6월"/>
      <sheetName val="이형관중량"/>
      <sheetName val="일위대가(목록)"/>
      <sheetName val="산근(목록)"/>
      <sheetName val="월별손익"/>
      <sheetName val="양덕동"/>
      <sheetName val="추가일위대가"/>
      <sheetName val="COVER-P"/>
      <sheetName val="자동제어"/>
      <sheetName val="화전내"/>
      <sheetName val="70%"/>
      <sheetName val="일위총괄표"/>
      <sheetName val="252K444"/>
      <sheetName val="하중계산"/>
      <sheetName val="철근량"/>
      <sheetName val="일위대가 집계표"/>
      <sheetName val="일용직"/>
      <sheetName val="중기조종사_단위단가"/>
      <sheetName val="단면_(2)"/>
      <sheetName val="법면"/>
      <sheetName val="배수공1"/>
      <sheetName val="원가계산서(변경)"/>
      <sheetName val="터널대가"/>
      <sheetName val="관개"/>
      <sheetName val="9.1지하2층하부보"/>
      <sheetName val="일대"/>
      <sheetName val="단계별내역 (2)"/>
      <sheetName val="계측기"/>
      <sheetName val="인천제철"/>
      <sheetName val="주요항목별"/>
      <sheetName val="골조"/>
      <sheetName val="퍼스트"/>
      <sheetName val="변경내역"/>
      <sheetName val="4.일위대가"/>
      <sheetName val="제수변수량"/>
      <sheetName val="ASALTOTA"/>
      <sheetName val="총수량집계표"/>
      <sheetName val="한성교회 신축공사(050713)_CheckList"/>
      <sheetName val="소일위대가코드표"/>
      <sheetName val="용집"/>
      <sheetName val="소방사항"/>
      <sheetName val="관리"/>
      <sheetName val="적정"/>
      <sheetName val="하도"/>
      <sheetName val="별지"/>
      <sheetName val="보링"/>
      <sheetName val="철물"/>
      <sheetName val="철강재"/>
      <sheetName val="견적내역"/>
      <sheetName val="합의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장비가동"/>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대운산출"/>
      <sheetName val="산3_4"/>
      <sheetName val="정공공사"/>
      <sheetName val="단면설계"/>
      <sheetName val="안정검토"/>
      <sheetName val="울산시산표"/>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97년_추정2"/>
      <sheetName val="현장관리비_산출내역2"/>
      <sheetName val="내___역"/>
      <sheetName val="프라임_강변역(4,236)"/>
      <sheetName val="8_PILE__(돌출)"/>
      <sheetName val="2000년_공정표"/>
      <sheetName val="집_계_표"/>
      <sheetName val="설내역서_1"/>
      <sheetName val="CIP_공사1"/>
      <sheetName val="2_교량(신설)"/>
      <sheetName val="5_2코핑"/>
      <sheetName val="P_M_별"/>
      <sheetName val="7_PILE__(돌출)"/>
      <sheetName val="DATA_입력부"/>
      <sheetName val="4_장비손료"/>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4_경비_5_영업외수지"/>
      <sheetName val="_견적서"/>
      <sheetName val="광통신_견적내역서1"/>
      <sheetName val="할증_"/>
      <sheetName val="unit_4"/>
      <sheetName val="2000_05"/>
      <sheetName val="교각토공__2_1"/>
      <sheetName val="수량산출서_갑지"/>
      <sheetName val="HRSG_SMALL072201"/>
      <sheetName val="6__안전관리비1"/>
      <sheetName val="3_공통공사대비1"/>
      <sheetName val="1_3_1절점좌표"/>
      <sheetName val="1_1설계기준"/>
      <sheetName val="단양_00_아파트-세부내역"/>
      <sheetName val="2차전체변경예정_(2)"/>
      <sheetName val="토공유동표(전체_당초)"/>
      <sheetName val="b_balju_(2)"/>
      <sheetName val="8_현장관리비"/>
      <sheetName val="7_안전관리비"/>
      <sheetName val="노무비_"/>
      <sheetName val="내역서_제출"/>
      <sheetName val="구조______"/>
      <sheetName val="간_지1"/>
      <sheetName val="화재_탐지_설비"/>
      <sheetName val="4_일위대가집계"/>
      <sheetName val="5__현장관리비(new)_"/>
      <sheetName val="Customer_Databas"/>
      <sheetName val="방배동내역_(총괄)"/>
      <sheetName val="EQUIP_LIST"/>
      <sheetName val="5_정산서"/>
      <sheetName val="1_본부별"/>
      <sheetName val="기초입력_DATA"/>
      <sheetName val="재활용_악취_먼지DUCT산출"/>
      <sheetName val="현장관리비내역서"/>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P_x0005_"/>
      <sheetName val="P嘐"/>
      <sheetName val="일위대가1"/>
      <sheetName val="토지산출내역"/>
      <sheetName val="BQ(실행)"/>
      <sheetName val="검토현황"/>
      <sheetName val="증감내역"/>
      <sheetName val="7.전산해석결과"/>
      <sheetName val="4.하중"/>
      <sheetName val="2.1"/>
      <sheetName val="T기성9605"/>
      <sheetName val="비교표"/>
      <sheetName val="DC"/>
      <sheetName val="당진1,2호기전선관설치및접지4차공사내역서-을지"/>
      <sheetName val="현금흐름표"/>
      <sheetName val="07제품별수익성"/>
      <sheetName val="工완성공사율"/>
      <sheetName val="총체보활공정표"/>
      <sheetName val="수전기기DATA"/>
      <sheetName val="도"/>
      <sheetName val="ETC"/>
      <sheetName val="중기사용료산출근거"/>
      <sheetName val="단가 및 재료비"/>
      <sheetName val="산근(1)"/>
      <sheetName val="맨홀되메우기"/>
      <sheetName val="교각별철근수량집계표"/>
      <sheetName val="출력X"/>
      <sheetName val="6동"/>
      <sheetName val="단면치수"/>
      <sheetName val="4월예정공정표"/>
      <sheetName val="내역서 (2)"/>
      <sheetName val="차선"/>
      <sheetName val="차조서"/>
      <sheetName val="10.경제성분석"/>
      <sheetName val="옥외"/>
      <sheetName val="48_x0005__x0000_"/>
      <sheetName val="strut type"/>
      <sheetName val="기계 도급내역서"/>
      <sheetName val="철탑공사"/>
      <sheetName val="사  업  비  수  지  예  산  서"/>
      <sheetName val="도급내역"/>
      <sheetName val="1차설계Ꮗԯ_x0000_"/>
      <sheetName val="1차설계逷≙_xdc00_≙"/>
      <sheetName val="시가지우회도로공내역서"/>
      <sheetName val="중기일위대밀"/>
      <sheetName val="-15.0"/>
      <sheetName val="장척총괄"/>
      <sheetName val="참고"/>
      <sheetName val="01AC"/>
      <sheetName val="상세도"/>
      <sheetName val="암거(2)"/>
      <sheetName val="포장공사"/>
      <sheetName val="지구단위계획"/>
      <sheetName val="다중모드"/>
      <sheetName val="Sheet10"/>
      <sheetName val="통합"/>
      <sheetName val="PĴ"/>
      <sheetName val="Pꮸ"/>
      <sheetName val="P估"/>
      <sheetName val="STEEL BOX 단면설계(SEC.8)"/>
      <sheetName val="기초단가"/>
      <sheetName val="입력데이타(비인쇄용)"/>
      <sheetName val="외주대비 -석축_x0000__x0000__x0000__x0000__x0000__x0012_[후다내역.XLS]견적표지 (3"/>
      <sheetName val="2.2 띠장의 설계"/>
      <sheetName val="자  재"/>
      <sheetName val="건축외주"/>
      <sheetName val="개인별 순위표"/>
      <sheetName val="CM 1"/>
      <sheetName val="ROOF(ALKALI)"/>
      <sheetName val="세골재  T2 변경 현황"/>
      <sheetName val="6_ 안전관리비"/>
      <sheetName val="MODELING"/>
      <sheetName val="환산"/>
      <sheetName val="기술부 VENDOR LIST"/>
      <sheetName val="분전반"/>
      <sheetName val="특별"/>
      <sheetName val="호표"/>
      <sheetName val="4.2.1 마루높이 검토"/>
      <sheetName val="임율산출표"/>
      <sheetName val="청주(철골발주의뢰서)"/>
      <sheetName val="자료"/>
      <sheetName val="원가(칠곡다부)"/>
      <sheetName val="다부IC내역"/>
      <sheetName val="원가(재방송)"/>
      <sheetName val="재방송"/>
      <sheetName val="다부내역"/>
      <sheetName val="읍내터널"/>
      <sheetName val="칠곡IC내역"/>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가드레일산근"/>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총괄 "/>
      <sheetName val="본체"/>
      <sheetName val="[IL-3.XLSY갑지"/>
      <sheetName val="설비내역서"/>
      <sheetName val="CON'C"/>
      <sheetName val="도급내역서(재노경)"/>
      <sheetName val="4.일위대가목차"/>
      <sheetName val="기계경비(시간당)"/>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보온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DAN"/>
      <sheetName val="백호우계수"/>
      <sheetName val="대포2교접속"/>
      <sheetName val="천방교접속"/>
      <sheetName val="실행예산서"/>
      <sheetName val="일반전기(2단지-을지)"/>
      <sheetName val="토목공사"/>
      <sheetName val="일위대가(4층원격)"/>
      <sheetName val="BM"/>
      <sheetName val="찍기"/>
      <sheetName val="의왕내역"/>
      <sheetName val="단가대비"/>
      <sheetName val="총괄집계표"/>
      <sheetName val="인수공규격"/>
      <sheetName val="단가(1)"/>
      <sheetName val="적용단위길이"/>
      <sheetName val="일위대가(건축)"/>
      <sheetName val="빌딩 안내"/>
      <sheetName val="기계공사비집계(원안)"/>
      <sheetName val="48단가"/>
      <sheetName val="CABLE"/>
      <sheetName val="CABLE (2)"/>
      <sheetName val="접지수량"/>
      <sheetName val="G.R300경비"/>
      <sheetName val="교수설계"/>
      <sheetName val="공종구간"/>
      <sheetName val="조경일람"/>
      <sheetName val="49단가"/>
      <sheetName val="구간산출"/>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주beam"/>
      <sheetName val="9811"/>
      <sheetName val="출력용"/>
      <sheetName val="단가대비표 (3)"/>
      <sheetName val="하부철근수량"/>
      <sheetName val="연결관산출조서"/>
      <sheetName val="내역서적용수량"/>
      <sheetName val="계획집계"/>
      <sheetName val="기계물량"/>
      <sheetName val="비탈면보호공수량산출"/>
      <sheetName val="준공검사원(갑)"/>
      <sheetName val="기성내역서(을) (2)"/>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배관공사기초자료"/>
      <sheetName val="Ekog10"/>
      <sheetName val="AL공사(원)"/>
      <sheetName val="내역서1"/>
      <sheetName val="22수량"/>
      <sheetName val="품목현황"/>
      <sheetName val="출고대장"/>
      <sheetName val="입력DATA"/>
      <sheetName val="asd"/>
      <sheetName val="★도급내역"/>
      <sheetName val="back-data"/>
      <sheetName val="인월수표"/>
      <sheetName val="분전함신설"/>
      <sheetName val="접지1종"/>
      <sheetName val="진입도로B (2)"/>
      <sheetName val="백암비스타내역"/>
      <sheetName val="2.냉난방설비공사"/>
      <sheetName val="7.자동제어공사"/>
      <sheetName val="중강당 내역"/>
      <sheetName val="제-노임"/>
      <sheetName val="AV시스템"/>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수원역(전체분)설계서"/>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Factor"/>
      <sheetName val="48수량"/>
      <sheetName val="단가비교표_공통1"/>
      <sheetName val="내역(원안-대안)"/>
      <sheetName val="산출목록표"/>
      <sheetName val="전화공사 공량 및 집계표"/>
      <sheetName val="공사착공계"/>
      <sheetName val="참조 (2)"/>
      <sheetName val="6. 직접경비"/>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단가(보완)"/>
      <sheetName val="대가 (보완)"/>
      <sheetName val="단위목록"/>
      <sheetName val="기계경비목록"/>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단가기준"/>
      <sheetName val="횡배수관수량집계"/>
      <sheetName val="우,오수"/>
      <sheetName val="유의사항"/>
      <sheetName val="현장설명"/>
      <sheetName val="특별조건"/>
      <sheetName val="토공갑"/>
      <sheetName val="구조물갑"/>
      <sheetName val="투찰계획서"/>
      <sheetName val="99총공사내역서"/>
      <sheetName val="평야부단가"/>
      <sheetName val="오동"/>
      <sheetName val="대조"/>
      <sheetName val="나한"/>
      <sheetName val="단가대비표(계측)"/>
      <sheetName val="공정외주"/>
      <sheetName val="제조 경영"/>
      <sheetName val="36단가"/>
      <sheetName val="36수량"/>
      <sheetName val="메인거더-크로스빔200연결부"/>
      <sheetName val="기본자료"/>
      <sheetName val="설계서을"/>
      <sheetName val="EQ-R1"/>
      <sheetName val="L-type"/>
      <sheetName val="bearing"/>
      <sheetName val="조내역"/>
      <sheetName val="C지구"/>
      <sheetName val="사내도로"/>
      <sheetName val="노 무 비"/>
      <sheetName val="노임단가표"/>
      <sheetName val="결선list"/>
      <sheetName val="위치도1"/>
      <sheetName val="자재단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제잡비집계"/>
      <sheetName val="간접1"/>
      <sheetName val="내역서(토목)"/>
      <sheetName val="미납품 현황"/>
      <sheetName val="신설개소별 총집계표(동해-배전)"/>
      <sheetName val="SSMITM"/>
      <sheetName val="B"/>
      <sheetName val="수량산출목록표"/>
      <sheetName val="횡배위치"/>
      <sheetName val="Print"/>
      <sheetName val="MATRLDATA"/>
      <sheetName val="관로분포도"/>
      <sheetName val="일위대가목록(기계)"/>
      <sheetName val="옥외배관기본공량"/>
      <sheetName val="대비2"/>
      <sheetName val="옥외외등집계표"/>
      <sheetName val="유림총괄"/>
      <sheetName val="예산변경원인분석"/>
      <sheetName val="GEN"/>
      <sheetName val="총체"/>
      <sheetName val="실행내역_원본"/>
      <sheetName val="가설건물"/>
      <sheetName val="WING3"/>
      <sheetName val="시설,관리하위"/>
      <sheetName val="대운반(철재)"/>
      <sheetName val="테이블"/>
      <sheetName val="일일현황"/>
      <sheetName val="년차"/>
      <sheetName val="일집"/>
      <sheetName val="cctv예산대비"/>
      <sheetName val="라이닝폼예산대비내역"/>
      <sheetName val="BOX 본체"/>
      <sheetName val="단가삐출"/>
      <sheetName val="시운전연료비"/>
      <sheetName val="지원사무소원가배부내역"/>
      <sheetName val="48평단가"/>
      <sheetName val="57단가"/>
      <sheetName val="54평단가"/>
      <sheetName val="66평단가"/>
      <sheetName val="61단가"/>
      <sheetName val="89평단가"/>
      <sheetName val="84평단가"/>
      <sheetName val="주소"/>
      <sheetName val="일위1"/>
      <sheetName val="자재운반단가일람표"/>
      <sheetName val="기계경비목록1"/>
      <sheetName val="흄관수량"/>
      <sheetName val="PROCURE"/>
      <sheetName val="중기사용료"/>
      <sheetName val="우수공,맨홀,집수정"/>
      <sheetName val="MP MOB"/>
      <sheetName val="방음벽기초"/>
      <sheetName val="요약서"/>
      <sheetName val="경성자금"/>
      <sheetName val="문학간접"/>
      <sheetName val="제경비율"/>
      <sheetName val="PAINT"/>
      <sheetName val="미드수량"/>
      <sheetName val="철거폐쇄현황"/>
      <sheetName val="quotation"/>
      <sheetName val="2004노형교"/>
      <sheetName val="TCDB"/>
      <sheetName val="내역서(총)"/>
      <sheetName val="단지배치도"/>
      <sheetName val="입찰유의사항"/>
      <sheetName val="하도급이행사항"/>
      <sheetName val="공내역 및 견적조건"/>
      <sheetName val="특수조건"/>
      <sheetName val="참석확인"/>
      <sheetName val="용수간선"/>
      <sheetName val="가격"/>
      <sheetName val="기초단가일람표"/>
      <sheetName val="기본정보"/>
      <sheetName val="공량(전기)"/>
      <sheetName val="기초공"/>
      <sheetName val="투찰추정"/>
      <sheetName val="인부신상_x0000__x0000_"/>
      <sheetName val="미장"/>
      <sheetName val="토  공"/>
      <sheetName val=" "/>
      <sheetName val="외주현황.wq1"/>
      <sheetName val="수량명세서"/>
      <sheetName val="배관물량집계(기본)"/>
      <sheetName val="hvac(제어동)"/>
      <sheetName val="일반물자(한국통신)"/>
      <sheetName val="108.수선비"/>
      <sheetName val="맨홀_공사비"/>
      <sheetName val="예산대비"/>
      <sheetName val="MIJIBI"/>
      <sheetName val="기성금내역서"/>
      <sheetName val="L형옹벽(key)"/>
      <sheetName val="죽원1교"/>
      <sheetName val="사다리"/>
      <sheetName val="SPEC"/>
      <sheetName val="SCH"/>
      <sheetName val="일위대가 (PM)"/>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하도내역_(철콘)1"/>
      <sheetName val="조건표_(2)1"/>
      <sheetName val="목차_1"/>
      <sheetName val="7__현장관리비_1"/>
      <sheetName val="노무비_근거1"/>
      <sheetName val="임율_Data1"/>
      <sheetName val="4_LINE"/>
      <sheetName val="7_th"/>
      <sheetName val="_갑지"/>
      <sheetName val="A_LINE"/>
      <sheetName val="5__현장관리비_new__"/>
      <sheetName val="Temporary_Mooring"/>
      <sheetName val="총_원가계산"/>
      <sheetName val="목록"/>
      <sheetName val="계정"/>
      <sheetName val="메서,변+증"/>
      <sheetName val="명일작업계획 (3)"/>
      <sheetName val="연결원본-절대지우지말것"/>
      <sheetName val="검색방"/>
      <sheetName val="일위대가집계표"/>
      <sheetName val="산출서집계HS"/>
      <sheetName val="자동세륜기"/>
      <sheetName val="잔수량(작성)"/>
      <sheetName val="공종보합"/>
      <sheetName val="출력원가"/>
      <sheetName val="공종원가"/>
      <sheetName val="총괄원가"/>
      <sheetName val="아파트"/>
      <sheetName val="상가,복지관"/>
      <sheetName val="주차장"/>
      <sheetName val="경비실"/>
      <sheetName val="목록표"/>
      <sheetName val="임차비용"/>
      <sheetName val="앵커(3안)"/>
      <sheetName val="용선 C.L"/>
      <sheetName val="전 체"/>
      <sheetName val="4동급수"/>
      <sheetName val="토목단가산출"/>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HRSG_SMALL072202"/>
      <sheetName val="2차전체변경예정_(2)1"/>
      <sheetName val="토공유동표(전체_당초)1"/>
      <sheetName val="단면_(2)1"/>
      <sheetName val="8_현장관리비1"/>
      <sheetName val="7_안전관리비1"/>
      <sheetName val="8_PILE__(돌출)1"/>
      <sheetName val="b_balju_(2)1"/>
      <sheetName val="중기조종사_단위단가1"/>
      <sheetName val="2_2_오피스텔(12~32F)"/>
      <sheetName val="일위대가_집계표"/>
      <sheetName val="9_1지하2층하부보"/>
      <sheetName val="단계별내역_(2)"/>
      <sheetName val="2_2_띠장의_설계"/>
      <sheetName val="6__안전관리비3"/>
      <sheetName val="자__재"/>
      <sheetName val="개인별_순위표"/>
      <sheetName val="CM_1"/>
      <sheetName val="기술부_VENDOR_LIST"/>
      <sheetName val="외주대비_-석축[후다내역_XLS]견적표지_(3"/>
      <sheetName val="4_일위대가"/>
      <sheetName val="품셈기준"/>
      <sheetName val="설치자재"/>
      <sheetName val="성토도수로현황"/>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사업개요"/>
      <sheetName val="현장관리비_입력"/>
      <sheetName val="6.이토처리시간"/>
      <sheetName val="실행(1)"/>
      <sheetName val="공사비집계"/>
      <sheetName val="일일총괄"/>
      <sheetName val="도급내역서"/>
      <sheetName val="관리비비계상"/>
      <sheetName val="일위목차"/>
      <sheetName val="품목"/>
      <sheetName val="전기2005"/>
      <sheetName val="참조자료"/>
      <sheetName val=" ｹ-ﾌﾞﾙ"/>
      <sheetName val="7월11일"/>
      <sheetName val="제수"/>
      <sheetName val="공기"/>
      <sheetName val="단위중기"/>
      <sheetName val="수량-가로등"/>
      <sheetName val="수량산근(출력X)"/>
      <sheetName val="표준화수량집계표(출력X)"/>
      <sheetName val="품셈총괄(출력X)"/>
      <sheetName val="새공통"/>
      <sheetName val="FRP PIPING 일위대가"/>
      <sheetName val="세부항목"/>
      <sheetName val="출력자료"/>
      <sheetName val="내역(가지)"/>
      <sheetName val="단가(동바蔨ũ"/>
      <sheetName val="매인"/>
      <sheetName val="콘센트신설"/>
      <sheetName val="전체공사"/>
      <sheetName val="1월"/>
      <sheetName val="Balance"/>
      <sheetName val="제안실적sum조회"/>
      <sheetName val="일반수량집계표"/>
      <sheetName val="대동교-단면(무장)"/>
      <sheetName val="라멘수량(무장)"/>
      <sheetName val="대동교-단면(아산)"/>
      <sheetName val="토공집계표"/>
      <sheetName val="토공시점"/>
      <sheetName val="토공종점"/>
      <sheetName val="3.관로전환기"/>
      <sheetName val="신규단가산출"/>
      <sheetName val="JUCK"/>
      <sheetName val="경비공통"/>
      <sheetName val="Macro3"/>
      <sheetName val="신평리 권리자명부"/>
      <sheetName val="ESC(K치)"/>
      <sheetName val="공사명입력"/>
      <sheetName val="물량표S"/>
      <sheetName val="중기산출근거기초"/>
      <sheetName val="회사정보"/>
      <sheetName val="준설량산정표"/>
      <sheetName val="품종코드"/>
      <sheetName val="인적사항"/>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Xunit (단위환산)"/>
      <sheetName val="유통기한 프로그램"/>
      <sheetName val="배부전"/>
      <sheetName val="날개벽(좌,우=45도,75도)"/>
      <sheetName val="자재비"/>
      <sheetName val="POOM_MOTO"/>
      <sheetName val="POOM_MOTO2"/>
      <sheetName val="EQ"/>
      <sheetName val="위치"/>
      <sheetName val="비목군분류일위"/>
      <sheetName val="단위수량DATA"/>
      <sheetName val="흄관기_x0000_"/>
      <sheetName val="흄관기鬀"/>
      <sheetName val="흄관기0"/>
      <sheetName val="기초부재력검토"/>
      <sheetName val="태화42 "/>
      <sheetName val="태안9)3-2)원내역"/>
      <sheetName val="편입토지조서"/>
      <sheetName val="맨홀"/>
      <sheetName val="JJ"/>
      <sheetName val="하도계약반영"/>
      <sheetName val="CAPVC"/>
      <sheetName val="금액"/>
      <sheetName val="Basic"/>
      <sheetName val="info"/>
      <sheetName val="인원조직표"/>
      <sheetName val="연장및면적(좌측)"/>
      <sheetName val="배수내역(총수량)"/>
      <sheetName val="수완하도"/>
      <sheetName val="김포내역"/>
      <sheetName val="납부서"/>
      <sheetName val="관접합및부설"/>
      <sheetName val="기초자료입력"/>
      <sheetName val="교량"/>
      <sheetName val="배수喘_x001a_"/>
      <sheetName val="내역서-2"/>
      <sheetName val="물량표(신)"/>
      <sheetName val="일위대가(산근)"/>
      <sheetName val="맨홀수량산출(A-LINE)"/>
      <sheetName val="울진항공등화 내역서"/>
      <sheetName val="일 위 대 가 표"/>
      <sheetName val="내역(설계)"/>
      <sheetName val="영흥TL(UP,DOWN) "/>
      <sheetName val="3련 BOX"/>
      <sheetName val="내역서 "/>
      <sheetName val="물량집계표(1c)"/>
      <sheetName val="감가상각"/>
      <sheetName val="채권(하반기)"/>
      <sheetName val="연차일수"/>
      <sheetName val="2004연차사용현황"/>
      <sheetName val="TEMP2"/>
      <sheetName val="BS"/>
      <sheetName val="PL"/>
      <sheetName val="환율"/>
      <sheetName val="도수로집계"/>
      <sheetName val="22인공"/>
      <sheetName val="1-1"/>
      <sheetName val="원하대비"/>
      <sheetName val="공통단가"/>
      <sheetName val="2.1외주"/>
      <sheetName val="2.3노무"/>
      <sheetName val="2.4자재"/>
      <sheetName val="2.2장비"/>
      <sheetName val="2.5경비"/>
      <sheetName val="2.6수목대"/>
      <sheetName val="OPTION"/>
      <sheetName val="실행간접비"/>
      <sheetName val="일위집계"/>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1"/>
      <sheetName val="Sheet12"/>
      <sheetName val="Sheet15"/>
      <sheetName val="노무비단가"/>
      <sheetName val="감곡소요"/>
      <sheetName val="C䈀꼬ԯ"/>
      <sheetName val="연돌일위집계"/>
      <sheetName val="0226"/>
      <sheetName val="울산"/>
      <sheetName val="Anti"/>
      <sheetName val="CԀ_x0000_缀"/>
      <sheetName val="아파트건축"/>
      <sheetName val="GRD郅≙"/>
      <sheetName val="고창방향"/>
      <sheetName val="가로등기초"/>
      <sheetName val="eq_dat_x0000_"/>
      <sheetName val="선급금신청서"/>
      <sheetName val="A1(구조물)"/>
      <sheetName val="A1(토공)"/>
      <sheetName val="철근집계표"/>
      <sheetName val="95년12월말"/>
      <sheetName val="단가산출1"/>
      <sheetName val="신천3호용수로"/>
      <sheetName val="통계연보"/>
      <sheetName val="인입관수량총괄"/>
      <sheetName val="D1.2 COF모듈자재 입출재고 (B급)"/>
      <sheetName val="견적颙⿬_x0005_"/>
      <sheetName val="견적颙⿶_x0005_"/>
      <sheetName val="견적_x0005__x0000_"/>
      <sheetName val="견적叐E吜"/>
      <sheetName val="견적颙』_x0005_"/>
      <sheetName val="EACT10"/>
      <sheetName val="F 월별기성수금현황 "/>
      <sheetName val="VOC"/>
      <sheetName val="인상효1"/>
      <sheetName val="대창(장성)"/>
      <sheetName val="NOM³_x0000_Ԁ"/>
      <sheetName val="NOMֳ_x0000_缀"/>
      <sheetName val="BEND LOSS"/>
      <sheetName val="인제내역"/>
      <sheetName val="TYPE-1"/>
      <sheetName val="220 (2)"/>
      <sheetName val="업무처리전"/>
      <sheetName val="기계사급자재"/>
      <sheetName val="변경집계표"/>
      <sheetName val="배명(단가柖"/>
      <sheetName val="1И"/>
      <sheetName val="월별수입"/>
      <sheetName val="건축공사실행"/>
      <sheetName val="건축원가"/>
      <sheetName val="1차 내역서"/>
      <sheetName val="물량내역서"/>
      <sheetName val="조ꟕ"/>
      <sheetName val="함열량 db"/>
      <sheetName val="토량산출서"/>
      <sheetName val="20관리비율"/>
      <sheetName val="⑻동원인원산출서⑧"/>
      <sheetName val="토목공사일반"/>
      <sheetName val="FANDBS"/>
      <sheetName val="GRDATA"/>
      <sheetName val="SHAFTDBSE"/>
      <sheetName val="고객사 관리 코드"/>
      <sheetName val="산출0"/>
      <sheetName val="중기쥰종사 단위단가"/>
      <sheetName val="tra-vat-lieu"/>
      <sheetName val="부영주택(잡철물)"/>
      <sheetName val="배수관산출"/>
      <sheetName val="외주대비-구ꮸ〇"/>
      <sheetName val="FILE1"/>
      <sheetName val="Proposal"/>
      <sheetName val="치수표"/>
      <sheetName val="-배수구조총재료"/>
      <sheetName val="횡배수관 토공량 산출"/>
      <sheetName val="항목코드"/>
      <sheetName val="1공구_건정토건_철槜〚"/>
      <sheetName val="할증표"/>
      <sheetName val="외주대비-구_x0005__x0000_"/>
      <sheetName val="외주대비-구멫⽄"/>
      <sheetName val="외주대비-구_x0000__x0000_"/>
      <sheetName val="토목단가"/>
      <sheetName val="부대표지_x0000__x0000__x0005__x0000_䥀"/>
      <sheetName val="행정표준(2惍"/>
      <sheetName val="행정표준(2ネ"/>
      <sheetName val="부대표지츀 _x0000__x0000_얈"/>
      <sheetName val="부대표지츀 _x0000__x0000_篐"/>
      <sheetName val="월별계획"/>
      <sheetName val="지점별강우량"/>
      <sheetName val="99 조정금액"/>
      <sheetName val="간이연락"/>
      <sheetName val="주안3차A-A"/>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4_경비_5_영업외수지1"/>
      <sheetName val="_견적서1"/>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97년_추정3"/>
      <sheetName val="Eq__Mobilization3"/>
      <sheetName val="원가계산_(2)3"/>
      <sheetName val="1_설계조건3"/>
      <sheetName val="광통신_견적내역서11"/>
      <sheetName val="할증_1"/>
      <sheetName val="노원열병합__건축공사기성내역서3"/>
      <sheetName val="unit_41"/>
      <sheetName val="플랜트_설치3"/>
      <sheetName val="콤보박스와_리스트박스의_연결3"/>
      <sheetName val="설내역서_2"/>
      <sheetName val="프라임_강변역(4,236)1"/>
      <sheetName val="내___역1"/>
      <sheetName val="집_계_표1"/>
      <sheetName val="2000년_공정표1"/>
      <sheetName val="5_2코핑1"/>
      <sheetName val="배수공_시멘트_및_골재량_산출1"/>
      <sheetName val="7_PILE__(돌출)1"/>
      <sheetName val="P_M_별1"/>
      <sheetName val="CIP_공사2"/>
      <sheetName val="수량산출서_갑지1"/>
      <sheetName val="DATA_입력부1"/>
      <sheetName val="구조______1"/>
      <sheetName val="노무비_1"/>
      <sheetName val="화재_탐지_설비1"/>
      <sheetName val="Customer_Databas1"/>
      <sheetName val="4_일위대가집계1"/>
      <sheetName val="내역서_제출1"/>
      <sheetName val="5__현장관리비(new)_1"/>
      <sheetName val="방배동내역_(총괄)1"/>
      <sheetName val="간_지11"/>
      <sheetName val="2_교량(신설)1"/>
      <sheetName val="EQUIP_LIST1"/>
      <sheetName val="일위대가_(PM)"/>
      <sheetName val="2000_051"/>
      <sheetName val="원내역서_그대로"/>
      <sheetName val="1_3_1절점좌표1"/>
      <sheetName val="1_1설계기준1"/>
      <sheetName val="1_본부별1"/>
      <sheetName val="기초입력_DATA1"/>
      <sheetName val="재활용_악취_먼지DUCT산출1"/>
      <sheetName val="남양시작동자105노65기1_3화1_2"/>
      <sheetName val="관음목장(제출용)자105인97_5"/>
      <sheetName val="전체내역_(2)"/>
      <sheetName val="Hyundai_Unit_cost_xls"/>
      <sheetName val="TABLE_DB"/>
      <sheetName val="쌍용_data_base"/>
      <sheetName val="969910(_R)"/>
      <sheetName val="1062-X방향_"/>
      <sheetName val="5_정산서1"/>
      <sheetName val="PROJECT_BRIEF"/>
      <sheetName val="4_장비손료1"/>
      <sheetName val="단양_00_아파트-세부내역1"/>
      <sheetName val="설계기준_및_하중계산"/>
      <sheetName val="5호광장_(만점)1"/>
      <sheetName val="인천국제_(만점)_(2)1"/>
      <sheetName val="전선_및_전선관"/>
      <sheetName val="VENDOR_LIST"/>
      <sheetName val="Sight_n_M_H"/>
      <sheetName val="단가_"/>
      <sheetName val="매출요약(월별)_-년간"/>
      <sheetName val="Piping_Design_Data"/>
      <sheetName val="4_&amp;_10-inch,_CO2_Combo_&amp;_Sweep"/>
      <sheetName val="1_䷨수장"/>
      <sheetName val="4_뀴진설Ⳅ"/>
      <sheetName val="전䰨선로_물량표"/>
      <sheetName val="㶀대입찰_내역서"/>
      <sheetName val="수목데이타_"/>
      <sheetName val="경비_(1)"/>
      <sheetName val="2F_회의실견적(5_14_일대)"/>
      <sheetName val="108_수선비"/>
      <sheetName val="①idea_pipeline"/>
      <sheetName val="IMP_통일양식"/>
      <sheetName val="LYS_통일양식"/>
      <sheetName val="Xunit_(단위환산)"/>
      <sheetName val="유통기한_프로그램"/>
      <sheetName val="단가_및_재료비"/>
      <sheetName val="PTVT (MAU)"/>
      <sheetName val="기초목"/>
      <sheetName val="125x125"/>
      <sheetName val="TOSHIBA-Structure"/>
      <sheetName val="Div26 - Elect"/>
      <sheetName val="SITE-E"/>
      <sheetName val="본실행경비"/>
      <sheetName val="GRD⍠も"/>
      <sheetName val="NOTE"/>
      <sheetName val="적용단가"/>
      <sheetName val="콘크리트포장"/>
      <sheetName val="암거난간벽집계(2)"/>
      <sheetName val="하도내역_(철콘)2"/>
      <sheetName val="조건표_(2)2"/>
      <sheetName val="목차_2"/>
      <sheetName val="7__현장관리비_2"/>
      <sheetName val="노무비_근거2"/>
      <sheetName val="임율_Data2"/>
      <sheetName val="1_설계기준2"/>
      <sheetName val="4_LINE1"/>
      <sheetName val="7_th1"/>
      <sheetName val="_갑지1"/>
      <sheetName val="A_LINE1"/>
      <sheetName val="5__현장관리비_new__1"/>
      <sheetName val="Temporary_Mooring1"/>
      <sheetName val="총_원가계산1"/>
      <sheetName val="중기쥰종사_단위단가"/>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4_2_1_마루높이_검토"/>
      <sheetName val="BOX_본체"/>
      <sheetName val="STEEL_BOX_단면설계(SEC_8)"/>
      <sheetName val="6_이토처리시간"/>
      <sheetName val="울진항공등화_내역서"/>
      <sheetName val="영흥TL(UP,DOWN)_"/>
      <sheetName val="일_위_대_가_표"/>
      <sheetName val="PTVT_(MAU)"/>
      <sheetName val="1차_내역서"/>
      <sheetName val="MP_MOB"/>
      <sheetName val="FAB별"/>
      <sheetName val="Khoi luong"/>
      <sheetName val="LEGEND"/>
      <sheetName val="Bảng mã VT"/>
      <sheetName val="장비당단가_(1)2"/>
      <sheetName val="Sheet2_(2)2"/>
      <sheetName val="수_량_명_세_서_-_12"/>
      <sheetName val="별표_2"/>
      <sheetName val="2_건축2"/>
      <sheetName val="공정표_2"/>
      <sheetName val="kimre_scrubber"/>
      <sheetName val="내역서_(2)"/>
      <sheetName val="strut_type"/>
      <sheetName val="한성교회_신축공사(050713)_CheckList"/>
      <sheetName val="FRP_PIPING_일위대가"/>
      <sheetName val="48"/>
      <sheetName val="DonGia chetao"/>
      <sheetName val="DonGia VatTuLK"/>
      <sheetName val="Level-DATA"/>
      <sheetName val="Fr Revit"/>
      <sheetName val="NSA Summary"/>
      <sheetName val="FitOutConfCentre"/>
      <sheetName val="3BL공동구_x0000__x0000_Ԁ"/>
      <sheetName val="인력터파기품"/>
      <sheetName val="표  지"/>
      <sheetName val="갑"/>
      <sheetName val="Sikje_inĴ¾_x0000_"/>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8_현장관리비2"/>
      <sheetName val="7_안전관리비2"/>
      <sheetName val="2차전체변경예정_(2)2"/>
      <sheetName val="단면_(2)2"/>
      <sheetName val="8_PILE__(돌출)2"/>
      <sheetName val="토공유동표(전체_당초)2"/>
      <sheetName val="b_balju_(2)2"/>
      <sheetName val="중기조종사_단위단가2"/>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9_1지하2층하부보1"/>
      <sheetName val="4_일위대가1"/>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전화공사_공량_및_집계표"/>
      <sheetName val="참조_(2)"/>
      <sheetName val="6__직접경비"/>
      <sheetName val="대가_(보완)"/>
      <sheetName val="3_자재비(총괄)"/>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2_1외주"/>
      <sheetName val="2_3노무"/>
      <sheetName val="2_4자재"/>
      <sheetName val="2_2장비"/>
      <sheetName val="2_5경비"/>
      <sheetName val="2_6수목대"/>
      <sheetName val="3련_BOX"/>
      <sheetName val="총괄집계_"/>
      <sheetName val="고객사_관리_코드"/>
      <sheetName val="기존단가 (2)"/>
      <sheetName val="foxz"/>
      <sheetName val="Tong hop"/>
      <sheetName val="Phan lap dat"/>
      <sheetName val="Lắp Ráp"/>
      <sheetName val="GiaVT"/>
      <sheetName val="Q'ty"/>
      <sheetName val="chi tiet"/>
      <sheetName val="PPC Summary"/>
      <sheetName val="Worshop"/>
      <sheetName val="ac"/>
      <sheetName val="LPG"/>
      <sheetName val="총괄표 "/>
      <sheetName val="설비비4"/>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내역(최종본4_5)5"/>
      <sheetName val="1_수인터널5"/>
      <sheetName val="설_계5"/>
      <sheetName val="입출재고현황_(2)4"/>
      <sheetName val="6PILE__(돌출)5"/>
      <sheetName val="2_대외공문5"/>
      <sheetName val="AS포장복구_5"/>
      <sheetName val="0_0ControlSheet5"/>
      <sheetName val="0_1keyAssumption5"/>
      <sheetName val="4_내진설계4"/>
      <sheetName val="Sheet1_(2)4"/>
      <sheetName val="1_취수장4"/>
      <sheetName val="BSD_(2)4"/>
      <sheetName val="4_경비_5_영업외수지2"/>
      <sheetName val="_견적서2"/>
      <sheetName val="제잡비_xls4"/>
      <sheetName val="3BL공동구_수량4"/>
      <sheetName val="인건비_4"/>
      <sheetName val="_총괄표4"/>
      <sheetName val="2_고용보험료산출근거4"/>
      <sheetName val="96보완계획7_124"/>
      <sheetName val="1__설계조건_2_단면가정_3__하중계산4"/>
      <sheetName val="DATA_입력란4"/>
      <sheetName val="실행내역서_4"/>
      <sheetName val="전차선로_물량표4"/>
      <sheetName val="부대입찰_내역서4"/>
      <sheetName val="원가계산_(2)4"/>
      <sheetName val="토공(우물통,기타)_4"/>
      <sheetName val="Eq__Mobilization4"/>
      <sheetName val="광통신_견적내역서12"/>
      <sheetName val="할증_2"/>
      <sheetName val="노원열병합__건축공사기성내역서4"/>
      <sheetName val="unit_42"/>
      <sheetName val="현장관리비_산출내역4"/>
      <sheetName val="현장별계약현황('98_10_31)4"/>
      <sheetName val="97년_추정4"/>
      <sheetName val="1_설계조건4"/>
      <sheetName val="플랜트_설치4"/>
      <sheetName val="1_설계기준3"/>
      <sheetName val="콤보박스와_리스트박스의_연결4"/>
      <sheetName val="설내역서_3"/>
      <sheetName val="프라임_강변역(4,236)2"/>
      <sheetName val="내___역2"/>
      <sheetName val="집_계_표2"/>
      <sheetName val="8_PILE__(돌출)3"/>
      <sheetName val="2000년_공정표2"/>
      <sheetName val="5_2코핑2"/>
      <sheetName val="배수공_시멘트_및_골재량_산출2"/>
      <sheetName val="7_PILE__(돌출)2"/>
      <sheetName val="P_M_별2"/>
      <sheetName val="CIP_공사3"/>
      <sheetName val="표지_(2)4"/>
      <sheetName val="수량산출서_갑지2"/>
      <sheetName val="DATA_입력부2"/>
      <sheetName val="표지_(3)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6__안전관리비6"/>
      <sheetName val="HRSG_SMALL072204"/>
      <sheetName val="교각토공__2_4"/>
      <sheetName val="3_공통공사대비4"/>
      <sheetName val="8_현장관리비3"/>
      <sheetName val="7_안전관리비3"/>
      <sheetName val="하도내역_(철콘)3"/>
      <sheetName val="조건표_(2)3"/>
      <sheetName val="목차_3"/>
      <sheetName val="7__현장관리비_3"/>
      <sheetName val="노무비_근거3"/>
      <sheetName val="임율_Data3"/>
      <sheetName val="2차전체변경예정_(2)3"/>
      <sheetName val="단면_(2)3"/>
      <sheetName val="토공유동표(전체_당초)3"/>
      <sheetName val="구조______2"/>
      <sheetName val="b_balju_(2)3"/>
      <sheetName val="노무비_2"/>
      <sheetName val="화재_탐지_설비2"/>
      <sheetName val="Customer_Databas2"/>
      <sheetName val="4_LINE2"/>
      <sheetName val="7_th2"/>
      <sheetName val="_갑지2"/>
      <sheetName val="4_일위대가집계2"/>
      <sheetName val="내역서_제출2"/>
      <sheetName val="A_LINE2"/>
      <sheetName val="5__현장관리비(new)_2"/>
      <sheetName val="방배동내역_(총괄)2"/>
      <sheetName val="간_지12"/>
      <sheetName val="5__현장관리비_new__2"/>
      <sheetName val="Temporary_Mooring2"/>
      <sheetName val="중기조종사_단위단가3"/>
      <sheetName val="총_원가계산2"/>
      <sheetName val="2_교량(신설)2"/>
      <sheetName val="EQUIP_LIST2"/>
      <sheetName val="일위대가_(PM)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제출내역_(2)2"/>
      <sheetName val="TABLE_DB1"/>
      <sheetName val="쌍용_data_base1"/>
      <sheetName val="969910(_R)1"/>
      <sheetName val="1062-X방향_1"/>
      <sheetName val="5_정산서2"/>
      <sheetName val="PROJECT_BRIEF1"/>
      <sheetName val="4_장비손료2"/>
      <sheetName val="2_2_오피스텔(12~32F)2"/>
      <sheetName val="일위대가_집계표2"/>
      <sheetName val="6__안전관리비7"/>
      <sheetName val="자__재2"/>
      <sheetName val="개인별_순위표2"/>
      <sheetName val="CM_12"/>
      <sheetName val="기술부_VENDOR_LIST2"/>
      <sheetName val="단계별내역_(2)2"/>
      <sheetName val="2_2_띠장의_설계2"/>
      <sheetName val="경비_(1)1"/>
      <sheetName val="2F_회의실견적(5_14_일대)1"/>
      <sheetName val="단양_00_아파트-세부내역2"/>
      <sheetName val="VENDOR_LIST1"/>
      <sheetName val="설계기준_및_하중계산1"/>
      <sheetName val="5호광장_(만점)2"/>
      <sheetName val="인천국제_(만점)_(2)2"/>
      <sheetName val="전선_및_전선관1"/>
      <sheetName val="Sight_n_M_H1"/>
      <sheetName val="단가_1"/>
      <sheetName val="매출요약(월별)_-년간1"/>
      <sheetName val="Piping_Design_Data1"/>
      <sheetName val="4_&amp;_10-inch,_CO2_Combo_&amp;_Sweep1"/>
      <sheetName val="1_䷨수장1"/>
      <sheetName val="4_뀴진설Ⳅ1"/>
      <sheetName val="전䰨선로_물량표1"/>
      <sheetName val="㶀대입찰_내역서1"/>
      <sheetName val="수목데이타_1"/>
      <sheetName val="108_수선비1"/>
      <sheetName val="①idea_pipeline1"/>
      <sheetName val="IMP_통일양식1"/>
      <sheetName val="LYS_통일양식1"/>
      <sheetName val="Xunit_(단위환산)1"/>
      <sheetName val="유통기한_프로그램1"/>
      <sheetName val="단가_및_재료비1"/>
      <sheetName val="내역서_(2)1"/>
      <sheetName val="총괄집계_1"/>
      <sheetName val="한성교회_신축공사(050713)_CheckList1"/>
      <sheetName val="9_1지하2층하부보2"/>
      <sheetName val="4_일위대가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4_2_1_마루높이_검토1"/>
      <sheetName val="BOX_본체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전화공사_공량_및_집계표1"/>
      <sheetName val="참조_(2)1"/>
      <sheetName val="6__직접경비1"/>
      <sheetName val="대가_(보완)1"/>
      <sheetName val="3_자재비(총괄)1"/>
      <sheetName val="제조_경영1"/>
      <sheetName val="4_전기1"/>
      <sheetName val="노_무_비1"/>
      <sheetName val="미납품_현황1"/>
      <sheetName val="신설개소별_총집계표(동해-배전)1"/>
      <sheetName val="용선_C_L1"/>
      <sheetName val="전_체1"/>
      <sheetName val="STEEL_BOX_단면설계(SEC_8)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함열량_db"/>
      <sheetName val="10_경제성분석"/>
      <sheetName val="기계_도급내역서"/>
      <sheetName val="-15_0"/>
      <sheetName val="6_이토처리시간1"/>
      <sheetName val="울진항공등화_내역서1"/>
      <sheetName val="영흥TL(UP,DOWN)_1"/>
      <sheetName val="일_위_대_가_표1"/>
      <sheetName val="고객사_관리_코드1"/>
      <sheetName val="공내역_및_견적조건"/>
      <sheetName val="2_1"/>
      <sheetName val="1차설계逷≙≙"/>
      <sheetName val="2_1외주1"/>
      <sheetName val="2_3노무1"/>
      <sheetName val="2_4자재1"/>
      <sheetName val="2_2장비1"/>
      <sheetName val="2_5경비1"/>
      <sheetName val="2_6수목대1"/>
      <sheetName val="3련_BOX1"/>
      <sheetName val="중기쥰종사_단위단가1"/>
      <sheetName val="사__업__비__수__지__예__산__서"/>
      <sheetName val="PTVT_(MAU)1"/>
      <sheetName val="청_구"/>
      <sheetName val="7_전산해석결과"/>
      <sheetName val="4_하중"/>
      <sheetName val="모선자재_집계표"/>
      <sheetName val="재료의_할증"/>
      <sheetName val="내역서_"/>
      <sheetName val="표__지"/>
      <sheetName val="D1_2_COF모듈자재_입출재고_(B급)"/>
      <sheetName val="chi_tiet"/>
      <sheetName val="PPC_Summary"/>
      <sheetName val="기존단가_(2)"/>
      <sheetName val="chiettinh"/>
      <sheetName val="Parem"/>
      <sheetName val="THVT"/>
      <sheetName val="장비당단가_(1)3"/>
      <sheetName val="Sheet2_(2)3"/>
      <sheetName val="수_량_명_세_서_-_13"/>
      <sheetName val="별표_3"/>
      <sheetName val="2_건축3"/>
      <sheetName val="공정표_3"/>
      <sheetName val="1차_내역서1"/>
      <sheetName val="kimre_scrubber1"/>
      <sheetName val="strut_type1"/>
      <sheetName val="FRP_PIPING_일위대가1"/>
      <sheetName val="Div26_-_Elect"/>
      <sheetName val="Bảng_mã_VT"/>
      <sheetName val="Khoi_luong"/>
      <sheetName val="DonGia_chetao"/>
      <sheetName val="DonGia_VatTuLK"/>
      <sheetName val="Fr_Revit"/>
      <sheetName val="NSA_Summary"/>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1_수인터널6"/>
      <sheetName val="2_대외공문6"/>
      <sheetName val="6PILE__(돌출)6"/>
      <sheetName val="AS포장복구_6"/>
      <sheetName val="설_계6"/>
      <sheetName val="내역(최종본4_5)6"/>
      <sheetName val="0_0ControlSheet6"/>
      <sheetName val="0_1keyAssumption6"/>
      <sheetName val="Sheet1_(2)5"/>
      <sheetName val="입출재고현황_(2)5"/>
      <sheetName val="전차선로_물량표5"/>
      <sheetName val="노원열병합__건축공사기성내역서5"/>
      <sheetName val="1_취수장5"/>
      <sheetName val="_총괄표5"/>
      <sheetName val="96보완계획7_125"/>
      <sheetName val="BSD_(2)5"/>
      <sheetName val="4_내진설계5"/>
      <sheetName val="3BL공동구_수량5"/>
      <sheetName val="실행내역서_5"/>
      <sheetName val="부대입찰_내역서5"/>
      <sheetName val="1__설계조건_2_단면가정_3__하중계산5"/>
      <sheetName val="DATA_입력란5"/>
      <sheetName val="1_설계조건5"/>
      <sheetName val="2_고용보험료산출근거5"/>
      <sheetName val="제잡비_xls5"/>
      <sheetName val="인건비_5"/>
      <sheetName val="콤보박스와_리스트박스의_연결5"/>
      <sheetName val="4_경비_5_영업외수지3"/>
      <sheetName val="_견적서3"/>
      <sheetName val="현장별계약현황('98_10_31)5"/>
      <sheetName val="토공(우물통,기타)_5"/>
      <sheetName val="플랜트_설치5"/>
      <sheetName val="원가계산_(2)5"/>
      <sheetName val="Eq__Mobilization5"/>
      <sheetName val="장비당단가_(1)4"/>
      <sheetName val="Sheet2_(2)4"/>
      <sheetName val="97년_추정5"/>
      <sheetName val="현장관리비_산출내역5"/>
      <sheetName val="2000년_공정표3"/>
      <sheetName val="수_량_명_세_서_-_14"/>
      <sheetName val="광통신_견적내역서13"/>
      <sheetName val="할증_3"/>
      <sheetName val="unit_43"/>
      <sheetName val="1_설계기준4"/>
      <sheetName val="별표_4"/>
      <sheetName val="2_건축4"/>
      <sheetName val="공정표_4"/>
      <sheetName val="설내역서_4"/>
      <sheetName val="프라임_강변역(4,236)3"/>
      <sheetName val="내___역3"/>
      <sheetName val="집_계_표3"/>
      <sheetName val="8_PILE__(돌출)4"/>
      <sheetName val="5_2코핑3"/>
      <sheetName val="배수공_시멘트_및_골재량_산출3"/>
      <sheetName val="7_PILE__(돌출)3"/>
      <sheetName val="P_M_별3"/>
      <sheetName val="CIP_공사4"/>
      <sheetName val="표지_(2)5"/>
      <sheetName val="수량산출서_갑지3"/>
      <sheetName val="DATA_입력부3"/>
      <sheetName val="표지_(3)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6__안전관리비8"/>
      <sheetName val="HRSG_SMALL072205"/>
      <sheetName val="교각토공__2_5"/>
      <sheetName val="3_공통공사대비5"/>
      <sheetName val="8_현장관리비4"/>
      <sheetName val="7_안전관리비4"/>
      <sheetName val="하도내역_(철콘)4"/>
      <sheetName val="조건표_(2)4"/>
      <sheetName val="목차_4"/>
      <sheetName val="7__현장관리비_4"/>
      <sheetName val="노무비_근거4"/>
      <sheetName val="임율_Data4"/>
      <sheetName val="2차전체변경예정_(2)4"/>
      <sheetName val="단면_(2)4"/>
      <sheetName val="토공유동표(전체_당초)4"/>
      <sheetName val="구조______3"/>
      <sheetName val="b_balju_(2)4"/>
      <sheetName val="노무비_3"/>
      <sheetName val="화재_탐지_설비3"/>
      <sheetName val="Customer_Databas3"/>
      <sheetName val="4_LINE3"/>
      <sheetName val="7_th3"/>
      <sheetName val="_갑지3"/>
      <sheetName val="4_일위대가집계3"/>
      <sheetName val="내역서_제출3"/>
      <sheetName val="A_LINE3"/>
      <sheetName val="5__현장관리비(new)_3"/>
      <sheetName val="방배동내역_(총괄)3"/>
      <sheetName val="간_지13"/>
      <sheetName val="5__현장관리비_new__3"/>
      <sheetName val="Temporary_Mooring3"/>
      <sheetName val="중기조종사_단위단가4"/>
      <sheetName val="총_원가계산3"/>
      <sheetName val="2_교량(신설)3"/>
      <sheetName val="EQUIP_LIST3"/>
      <sheetName val="일위대가_(PM)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제출내역_(2)3"/>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2_2_오피스텔(12~32F)3"/>
      <sheetName val="일위대가_집계표3"/>
      <sheetName val="6__안전관리비9"/>
      <sheetName val="자__재3"/>
      <sheetName val="개인별_순위표3"/>
      <sheetName val="CM_13"/>
      <sheetName val="기술부_VENDOR_LIST3"/>
      <sheetName val="단계별내역_(2)3"/>
      <sheetName val="2_2_띠장의_설계3"/>
      <sheetName val="경비_(1)2"/>
      <sheetName val="2F_회의실견적(5_14_일대)2"/>
      <sheetName val="단양_00_아파트-세부내역3"/>
      <sheetName val="VENDOR_LIST2"/>
      <sheetName val="단가_2"/>
      <sheetName val="108_수선비2"/>
      <sheetName val="1차_내역서2"/>
      <sheetName val="중기쥰종사_단위단가2"/>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STEEL_BOX_단면설계(SEC_8)2"/>
      <sheetName val="6_이토처리시간2"/>
      <sheetName val="울진항공등화_내역서2"/>
      <sheetName val="영흥TL(UP,DOWN)_2"/>
      <sheetName val="일_위_대_가_표2"/>
      <sheetName val="PTVT_(MAU)2"/>
      <sheetName val="5호광장_(만점)3"/>
      <sheetName val="인천국제_(만점)_(2)3"/>
      <sheetName val="전선_및_전선관2"/>
      <sheetName val="설계기준_및_하중계산2"/>
      <sheetName val="Sight_n_M_H2"/>
      <sheetName val="매출요약(월별)_-년간2"/>
      <sheetName val="Piping_Design_Data2"/>
      <sheetName val="4_&amp;_10-inch,_CO2_Combo_&amp;_Sweep2"/>
      <sheetName val="1_䷨수장2"/>
      <sheetName val="4_뀴진설Ⳅ2"/>
      <sheetName val="전䰨선로_물량표2"/>
      <sheetName val="㶀대입찰_내역서2"/>
      <sheetName val="수목데이타_2"/>
      <sheetName val="kimre_scrubber2"/>
      <sheetName val="내역서_(2)2"/>
      <sheetName val="strut_type2"/>
      <sheetName val="한성교회_신축공사(050713)_CheckList2"/>
      <sheetName val="FRP_PIPING_일위대가2"/>
      <sheetName val="총괄집계_2"/>
      <sheetName val="MP_MOB2"/>
      <sheetName val="명일작업계획_(3)2"/>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전화공사_공량_및_집계표2"/>
      <sheetName val="참조_(2)2"/>
      <sheetName val="6__직접경비2"/>
      <sheetName val="대가_(보완)2"/>
      <sheetName val="3_자재비(총괄)2"/>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함열량_db1"/>
      <sheetName val="10_경제성분석1"/>
      <sheetName val="단가_및_재료비2"/>
      <sheetName val="기계_도급내역서1"/>
      <sheetName val="-15_01"/>
      <sheetName val="고객사_관리_코드2"/>
      <sheetName val="사__업__비__수__지__예__산__서1"/>
      <sheetName val="Div26_-_Elect1"/>
      <sheetName val="2_1외주2"/>
      <sheetName val="2_3노무2"/>
      <sheetName val="2_4자재2"/>
      <sheetName val="2_2장비2"/>
      <sheetName val="2_5경비2"/>
      <sheetName val="2_6수목대2"/>
      <sheetName val="3련_BOX2"/>
      <sheetName val="모선자재_집계표1"/>
      <sheetName val="재료의_할증1"/>
      <sheetName val="내역서_1"/>
      <sheetName val="공내역_및_견적조건1"/>
      <sheetName val="2_11"/>
      <sheetName val="Bảng_mã_VT1"/>
      <sheetName val="Khoi_luong1"/>
      <sheetName val="DonGia_chetao1"/>
      <sheetName val="DonGia_VatTuLK1"/>
      <sheetName val="표__지1"/>
      <sheetName val="D1_2_COF모듈자재_입출재고_(B급)1"/>
      <sheetName val="Fr_Revit1"/>
      <sheetName val="NSA_Summary1"/>
      <sheetName val="Rate"/>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Kiem-Toan"/>
      <sheetName val="gVL"/>
      <sheetName val="Prelims"/>
      <sheetName val="cong thuc tinh chi tiet"/>
      <sheetName val="00000000"/>
      <sheetName val="Quantity"/>
      <sheetName val="cong_thuc_tinh_chi_tiet"/>
      <sheetName val="cong_thuc_tinh_chi_tiet1"/>
      <sheetName val="장비분석"/>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KET CAU- MJV2"/>
      <sheetName val="Ví dụ"/>
      <sheetName val="Gia VLNCMTC"/>
      <sheetName val="1_MV"/>
      <sheetName val="SEX"/>
      <sheetName val="IBASE"/>
      <sheetName val="MTC"/>
      <sheetName val="外構・目次"/>
      <sheetName val="工場棟・目次"/>
      <sheetName val="事務棟・目次"/>
      <sheetName val="실행내역서(DCU)"/>
      <sheetName val="GC산출"/>
      <sheetName val="cable산출"/>
      <sheetName val="견적표지_(3"/>
      <sheetName val="䣐"/>
      <sheetName val="chitiet"/>
      <sheetName val="보강현황"/>
      <sheetName val="토공 total"/>
      <sheetName val="1鶈"/>
      <sheetName val="부대표지_x0000__x0000__x0005__x0000_腰"/>
      <sheetName val="VENT"/>
      <sheetName val="준검_내逃ᚹ欃"/>
      <sheetName val="설계내역2"/>
      <sheetName val="내역서1999.8최종"/>
      <sheetName val="3.전기산출기초"/>
      <sheetName val="내역(전력)"/>
      <sheetName val="3BL공동구"/>
      <sheetName val="HW일위"/>
      <sheetName val="콘크리트"/>
      <sheetName val="제잡비(주공종)"/>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TRAY 헹거산출"/>
      <sheetName val="GAEYO"/>
      <sheetName val="1.1"/>
      <sheetName val="변경내역서"/>
      <sheetName val="식생블럭단위수량"/>
      <sheetName val="발주현황"/>
      <sheetName val="기초입력ԯ_x0000_缀_x0000__x0000_"/>
      <sheetName val="부도어음"/>
      <sheetName val="토공정보"/>
      <sheetName val="단위중량표"/>
      <sheetName val="외주대비x_x0000_Ԁ_x0000_"/>
      <sheetName val="전압강하"/>
      <sheetName val="LD"/>
      <sheetName val="슬래브수량산출"/>
      <sheetName val="YES-T"/>
      <sheetName val="설계예시"/>
      <sheetName val="양배수장"/>
      <sheetName val="맨홀토공"/>
      <sheetName val="전기일목(조사가)"/>
      <sheetName val="공사내역"/>
      <sheetName val="수목데이타"/>
      <sheetName val="J"/>
      <sheetName val="설계카드"/>
      <sheetName val="공사설명서"/>
      <sheetName val="공사계획서"/>
      <sheetName val="예산조서"/>
      <sheetName val="주요재료비(원본)"/>
      <sheetName val="일위대가단가표"/>
      <sheetName val="고암DATA"/>
      <sheetName val="일위대가(통신)"/>
      <sheetName val="보험료산출"/>
      <sheetName val="변경증감내역서"/>
      <sheetName val="자금총괄"/>
      <sheetName val="제잡비"/>
      <sheetName val="대가표(품셈)"/>
      <sheetName val="견적서갑지연속"/>
      <sheetName val="업체별기성"/>
      <sheetName val="토목-물가"/>
      <sheetName val="시약"/>
      <sheetName val="주공기준"/>
      <sheetName val="SAMPLE!"/>
      <sheetName val="사유서제출현황-2"/>
      <sheetName val="근로자명단2013"/>
      <sheetName val="사리부설"/>
      <sheetName val="0217상가미분양자산"/>
      <sheetName val="8설7발"/>
      <sheetName val="D.B"/>
      <sheetName val="K2 site Total 내역서"/>
      <sheetName val="부대표지_x0000__x0000__x0005__x0000_⽠"/>
      <sheetName val="01. DATA"/>
      <sheetName val="Sikje_in_x0005__x0000_"/>
      <sheetName val="샌딩 에폭시 도장"/>
      <sheetName val="2련간지"/>
      <sheetName val="시험연구비상각"/>
      <sheetName val="Summary VO No.3"/>
      <sheetName val="Breakdown"/>
      <sheetName val="VO No.3.1"/>
      <sheetName val="VO No.3.2"/>
      <sheetName val="VO No.3.3"/>
      <sheetName val="VO No.3.4"/>
      <sheetName val="VO No.3.5"/>
      <sheetName val="VO No.3.6"/>
      <sheetName val="VO No.3.7"/>
      <sheetName val="VO No.3.8"/>
      <sheetName val="SCOPE OF WORK"/>
      <sheetName val="BG"/>
      <sheetName val="대3류 "/>
      <sheetName val="외주대비 ᨀ晙ԯ"/>
      <sheetName val="入力作成表"/>
      <sheetName val="D_MUC"/>
      <sheetName val="내역서-설비"/>
      <sheetName val="전도금정산서(27)"/>
      <sheetName val="3.단가산출서"/>
      <sheetName val="4.단가산출기초"/>
      <sheetName val="CF_DT"/>
      <sheetName val="Summary"/>
      <sheetName val="H. MECHANICAL"/>
      <sheetName val="J. FIRE FIGHTING"/>
      <sheetName val="MECHANICAL"/>
      <sheetName val="목창호"/>
      <sheetName val="일위(열차무선)"/>
      <sheetName val="GI-LIST"/>
      <sheetName val="중기사용료 (2)"/>
      <sheetName val="유통간부"/>
      <sheetName val="장기"/>
      <sheetName val="(A)내역서"/>
      <sheetName val="분뇨"/>
      <sheetName val="06 일위대가목록"/>
      <sheetName val="구의동공내역서"/>
      <sheetName val="__"/>
      <sheetName val="운동장 (2)"/>
      <sheetName val="일대목록표"/>
      <sheetName val="99년원가"/>
      <sheetName val="산출(1~20)"/>
      <sheetName val="신고조서"/>
      <sheetName val="판정1교토공"/>
      <sheetName val="특별땅고르기"/>
      <sheetName val="직접공사비"/>
      <sheetName val="수정계획3"/>
      <sheetName val="조인트"/>
      <sheetName val="데리네И̏䨸ɟ"/>
      <sheetName val="동업계매출속보"/>
      <sheetName val="주공 갑지"/>
      <sheetName val="마스터02"/>
      <sheetName val="O＆P"/>
      <sheetName val="데리네鶈㇨ᓣ"/>
      <sheetName val="입력데이타(비É"/>
      <sheetName val="외주대비 -석É"/>
      <sheetName val="5.2.6~7공사요율"/>
      <sheetName val="내역(최종본浳き_x0000__x0000_"/>
      <sheetName val="내역(최종본浳⿢_x0000__x0000_"/>
      <sheetName val="내역(최종본浳ぁ_x0000__x0000_"/>
      <sheetName val="5월건강보험(일용직)"/>
      <sheetName val="04.12월건강보험(일용직)"/>
      <sheetName val="inputdata"/>
      <sheetName val="도수로수량산출"/>
      <sheetName val="관급현황"/>
      <sheetName val="기술조건"/>
      <sheetName val="1.내역(청.하역장전등)"/>
      <sheetName val="정화조"/>
      <sheetName val="공사개요-C"/>
      <sheetName val="입찰견적보고서"/>
      <sheetName val="안전장치"/>
      <sheetName val="투자효율분석"/>
      <sheetName val="설원"/>
      <sheetName val="일위목록-기"/>
      <sheetName val="리스트"/>
      <sheetName val="보도내 _x0000__x0000_䪾"/>
      <sheetName val="2.원가집계"/>
      <sheetName val="FAX"/>
      <sheetName val="정산내역"/>
      <sheetName val="기본자료(실행)"/>
      <sheetName val="제품현황"/>
      <sheetName val="05 유류비자금청구(완)"/>
      <sheetName val="인건蠉"/>
      <sheetName val="비용"/>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공사비예산서"/>
      <sheetName val="배수관연장조서"/>
      <sheetName val="산출"/>
      <sheetName val="예산조서(전송)"/>
      <sheetName val="투자예산"/>
      <sheetName val="점ᥰ@띘"/>
      <sheetName val="점ᤠ@띘"/>
      <sheetName val="점៰2띘"/>
      <sheetName val="여흥"/>
      <sheetName val="grid (1)"/>
      <sheetName val="Macro4"/>
      <sheetName val="기성"/>
      <sheetName val="경율산정.XLS"/>
      <sheetName val="PAD TR보호대기초"/>
      <sheetName val="RD제품개발투자비(매가)"/>
      <sheetName val="예산"/>
      <sheetName val="ELECTR蔨ũ"/>
      <sheetName val="계림(함평)"/>
      <sheetName val="계림(장성)"/>
      <sheetName val="직재"/>
      <sheetName val="Sikje_in"/>
      <sheetName val="샌딩_에폭시_도장"/>
      <sheetName val="외주대비_ᨀ晙ԯ"/>
      <sheetName val="BOQFinishing"/>
      <sheetName val="[후다_x0001_ _x0010__x0000__x0003_ _x0010__x0000__x0001__x0000__x0010__x0000__x0001_ _x0010__x0000__x0003_"/>
      <sheetName val="Sàn T1"/>
      <sheetName val="Lỗ thông gió"/>
      <sheetName val="CodeSheet"/>
      <sheetName val="Thống kê"/>
      <sheetName val="시작"/>
      <sheetName val="받을어음"/>
      <sheetName val="유가증권"/>
      <sheetName val="대손상각"/>
      <sheetName val="일반전기"/>
      <sheetName val="HS"/>
      <sheetName val="PIPING"/>
      <sheetName val="Tai khoan"/>
      <sheetName val="Index"/>
      <sheetName val="DI-ESTI"/>
      <sheetName val="Bang gia 2011.10.12"/>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1_수인터널7"/>
      <sheetName val="내역(최종본4_5)7"/>
      <sheetName val="설_계7"/>
      <sheetName val="입출재고현황_(2)6"/>
      <sheetName val="6PILE__(돌출)7"/>
      <sheetName val="2_대외공문7"/>
      <sheetName val="AS포장복구_7"/>
      <sheetName val="0_0ControlSheet7"/>
      <sheetName val="0_1keyAssumption7"/>
      <sheetName val="4_내진설계6"/>
      <sheetName val="Sheet1_(2)6"/>
      <sheetName val="1_취수장6"/>
      <sheetName val="BSD_(2)6"/>
      <sheetName val="4_경비_5_영업외수지4"/>
      <sheetName val="_견적서4"/>
      <sheetName val="전차선로_물량표6"/>
      <sheetName val="노원열병합__건축공사기성내역서6"/>
      <sheetName val="_총괄표6"/>
      <sheetName val="96보완계획7_126"/>
      <sheetName val="3BL공동구_수량6"/>
      <sheetName val="실행내역서_6"/>
      <sheetName val="부대입찰_내역서6"/>
      <sheetName val="1__설계조건_2_단면가정_3__하중계산6"/>
      <sheetName val="DATA_입력란6"/>
      <sheetName val="1_설계조건6"/>
      <sheetName val="2_고용보험료산출근거6"/>
      <sheetName val="제잡비_xls6"/>
      <sheetName val="인건비_6"/>
      <sheetName val="콤보박스와_리스트박스의_연결6"/>
      <sheetName val="현장별계약현황('98_10_31)6"/>
      <sheetName val="토공(우물통,기타)_6"/>
      <sheetName val="플랜트_설치6"/>
      <sheetName val="원가계산_(2)6"/>
      <sheetName val="Eq__Mobilization6"/>
      <sheetName val="장비당단가_(1)5"/>
      <sheetName val="Sheet2_(2)5"/>
      <sheetName val="97년_추정6"/>
      <sheetName val="현장관리비_산출내역6"/>
      <sheetName val="2000년_공정표4"/>
      <sheetName val="수_량_명_세_서_-_15"/>
      <sheetName val="광통신_견적내역서14"/>
      <sheetName val="할증_4"/>
      <sheetName val="unit_44"/>
      <sheetName val="1_설계기준5"/>
      <sheetName val="별표_5"/>
      <sheetName val="2_건축5"/>
      <sheetName val="공정표_5"/>
      <sheetName val="설내역서_5"/>
      <sheetName val="프라임_강변역(4,236)4"/>
      <sheetName val="내___역4"/>
      <sheetName val="집_계_표4"/>
      <sheetName val="8_PILE__(돌출)5"/>
      <sheetName val="5_2코핑4"/>
      <sheetName val="배수공_시멘트_및_골재량_산출4"/>
      <sheetName val="7_PILE__(돌출)4"/>
      <sheetName val="P_M_별4"/>
      <sheetName val="CIP_공사5"/>
      <sheetName val="표지_(2)6"/>
      <sheetName val="수량산출서_갑지4"/>
      <sheetName val="DATA_입력부4"/>
      <sheetName val="표지_(3)6"/>
      <sheetName val="교각집계_(2)6"/>
      <sheetName val="교각토공_(2)6"/>
      <sheetName val="교각철근_(2)6"/>
      <sheetName val="외주대비_-석축6"/>
      <sheetName val="외주대비-구조물_(2)6"/>
      <sheetName val="견적표지_(3)6"/>
      <sheetName val="_HIT-&gt;HMC_견적(3900)6"/>
      <sheetName val="일__위__대__가__목__록6"/>
      <sheetName val="6__안전관리비10"/>
      <sheetName val="HRSG_SMALL072206"/>
      <sheetName val="교각토공__2_6"/>
      <sheetName val="3_공통공사대비6"/>
      <sheetName val="8_현장관리비5"/>
      <sheetName val="7_안전관리비5"/>
      <sheetName val="하도내역_(철콘)5"/>
      <sheetName val="조건표_(2)5"/>
      <sheetName val="목차_5"/>
      <sheetName val="7__현장관리비_5"/>
      <sheetName val="노무비_근거5"/>
      <sheetName val="임율_Data5"/>
      <sheetName val="2차전체변경예정_(2)5"/>
      <sheetName val="단면_(2)5"/>
      <sheetName val="토공유동표(전체_당초)5"/>
      <sheetName val="구조______4"/>
      <sheetName val="b_balju_(2)5"/>
      <sheetName val="노무비_4"/>
      <sheetName val="화재_탐지_설비4"/>
      <sheetName val="Customer_Databas4"/>
      <sheetName val="4_LINE4"/>
      <sheetName val="7_th4"/>
      <sheetName val="_갑지4"/>
      <sheetName val="4_일위대가집계4"/>
      <sheetName val="내역서_제출4"/>
      <sheetName val="A_LINE4"/>
      <sheetName val="5__현장관리비(new)_4"/>
      <sheetName val="방배동내역_(총괄)4"/>
      <sheetName val="간_지14"/>
      <sheetName val="5__현장관리비_new__4"/>
      <sheetName val="Temporary_Mooring4"/>
      <sheetName val="중기조종사_단위단가5"/>
      <sheetName val="총_원가계산4"/>
      <sheetName val="2_교량(신설)4"/>
      <sheetName val="EQUIP_LIST4"/>
      <sheetName val="일위대가_(PM)3"/>
      <sheetName val="2000_054"/>
      <sheetName val="원내역서_그대로3"/>
      <sheetName val="1_3_1절점좌표4"/>
      <sheetName val="1_1설계기준4"/>
      <sheetName val="1_본부별4"/>
      <sheetName val="기초입력_DATA4"/>
      <sheetName val="재활용_악취_먼지DUCT산출4"/>
      <sheetName val="남양시작동자105노65기1_3화1_23"/>
      <sheetName val="관음목장(제출용)자105인97_53"/>
      <sheetName val="전체내역_(2)3"/>
      <sheetName val="Hyundai_Unit_cost_xls3"/>
      <sheetName val="제출내역_(2)4"/>
      <sheetName val="TABLE_DB3"/>
      <sheetName val="쌍용_data_base3"/>
      <sheetName val="969910(_R)3"/>
      <sheetName val="1062-X방향_3"/>
      <sheetName val="5_정산서4"/>
      <sheetName val="PROJECT_BRIEF3"/>
      <sheetName val="4_장비손료4"/>
      <sheetName val="2_2_오피스텔(12~32F)4"/>
      <sheetName val="일위대가_집계표4"/>
      <sheetName val="6__안전관리비11"/>
      <sheetName val="자__재4"/>
      <sheetName val="개인별_순위표4"/>
      <sheetName val="CM_14"/>
      <sheetName val="기술부_VENDOR_LIST4"/>
      <sheetName val="단계별내역_(2)4"/>
      <sheetName val="2_2_띠장의_설계4"/>
      <sheetName val="경비_(1)3"/>
      <sheetName val="2F_회의실견적(5_14_일대)3"/>
      <sheetName val="단양_00_아파트-세부내역4"/>
      <sheetName val="VENDOR_LIST3"/>
      <sheetName val="단가_3"/>
      <sheetName val="108_수선비3"/>
      <sheetName val="①idea_pipeline3"/>
      <sheetName val="IMP_통일양식3"/>
      <sheetName val="LYS_통일양식3"/>
      <sheetName val="Xunit_(단위환산)3"/>
      <sheetName val="유통기한_프로그램3"/>
      <sheetName val="1차_내역서3"/>
      <sheetName val="설계기준_및_하중계산3"/>
      <sheetName val="5호광장_(만점)4"/>
      <sheetName val="인천국제_(만점)_(2)4"/>
      <sheetName val="전선_및_전선관3"/>
      <sheetName val="Sight_n_M_H3"/>
      <sheetName val="매출요약(월별)_-년간3"/>
      <sheetName val="Piping_Design_Data3"/>
      <sheetName val="4_&amp;_10-inch,_CO2_Combo_&amp;_Sweep3"/>
      <sheetName val="1_䷨수장3"/>
      <sheetName val="4_뀴진설Ⳅ3"/>
      <sheetName val="전䰨선로_물량표3"/>
      <sheetName val="㶀대입찰_내역서3"/>
      <sheetName val="수목데이타_3"/>
      <sheetName val="kimre_scrubber3"/>
      <sheetName val="내역서_(2)3"/>
      <sheetName val="strut_type3"/>
      <sheetName val="한성교회_신축공사(050713)_CheckList3"/>
      <sheetName val="FRP_PIPING_일위대가3"/>
      <sheetName val="9_1지하2층하부보4"/>
      <sheetName val="4_일위대가4"/>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4_2_1_마루높이_검토3"/>
      <sheetName val="BOX_본체3"/>
      <sheetName val="Bảng_mã_VT2"/>
      <sheetName val="중기쥰종사_단위단가3"/>
      <sheetName val="STEEL_BOX_단면설계(SEC_8)3"/>
      <sheetName val="6_이토처리시간3"/>
      <sheetName val="울진항공등화_내역서3"/>
      <sheetName val="영흥TL(UP,DOWN)_3"/>
      <sheetName val="일_위_대_가_표3"/>
      <sheetName val="PTVT_(MAU)3"/>
      <sheetName val="총괄집계_3"/>
      <sheetName val="MP_MOB3"/>
      <sheetName val="명일작업계획_(3)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세골재__T2_변경_현황3"/>
      <sheetName val="전화공사_공량_및_집계표3"/>
      <sheetName val="참조_(2)3"/>
      <sheetName val="6__직접경비3"/>
      <sheetName val="대가_(보완)3"/>
      <sheetName val="3_자재비(총괄)3"/>
      <sheetName val="제조_경영3"/>
      <sheetName val="4_전기3"/>
      <sheetName val="노_무_비3"/>
      <sheetName val="미납품_현황3"/>
      <sheetName val="신설개소별_총집계표(동해-배전)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함열량_db2"/>
      <sheetName val="10_경제성분석2"/>
      <sheetName val="단가_및_재료비3"/>
      <sheetName val="기계_도급내역서2"/>
      <sheetName val="-15_02"/>
      <sheetName val="고객사_관리_코드3"/>
      <sheetName val="사__업__비__수__지__예__산__서2"/>
      <sheetName val="Div26_-_Elect2"/>
      <sheetName val="2_1외주3"/>
      <sheetName val="2_3노무3"/>
      <sheetName val="2_4자재3"/>
      <sheetName val="2_2장비3"/>
      <sheetName val="2_5경비3"/>
      <sheetName val="2_6수목대3"/>
      <sheetName val="3련_BOX3"/>
      <sheetName val="모선자재_집계표2"/>
      <sheetName val="재료의_할증2"/>
      <sheetName val="내역서_2"/>
      <sheetName val="공내역_및_견적조건2"/>
      <sheetName val="2_12"/>
      <sheetName val="Khoi_luong2"/>
      <sheetName val="Fr_Revit2"/>
      <sheetName val="NSA_Summary2"/>
      <sheetName val="DonGia_chetao2"/>
      <sheetName val="DonGia_VatTuLK2"/>
      <sheetName val="표__지2"/>
      <sheetName val="D1_2_COF모듈자재_입출재고_(B급)2"/>
      <sheetName val="cong_thuc_tinh_chi_tiet2"/>
      <sheetName val="Phieu_trinh_ky_cấu_tháp"/>
      <sheetName val="Phieu_trinh_ky_VTP"/>
      <sheetName val="KS-VL_rời"/>
      <sheetName val="Tai_san"/>
      <sheetName val="Check_dong_tien"/>
      <sheetName val="Chi_phí_SDTS"/>
      <sheetName val="Check_COST"/>
      <sheetName val="DATA_HD"/>
      <sheetName val="Tong_hop_1TM"/>
      <sheetName val="Tong_hop"/>
      <sheetName val="NS_Lán_trại"/>
      <sheetName val="Check_cong_no_NC"/>
      <sheetName val="Gia_VLNCMTC"/>
      <sheetName val="Sikje_in_x0005_"/>
      <sheetName val="CԀ"/>
      <sheetName val="청_구1"/>
      <sheetName val="7_전산해석결과1"/>
      <sheetName val="4_하중1"/>
      <sheetName val="chi_tiet1"/>
      <sheetName val="PPC_Summary1"/>
      <sheetName val="Summary_VO_No_3"/>
      <sheetName val="VO_No_3_1"/>
      <sheetName val="VO_No_3_2"/>
      <sheetName val="VO_No_3_3"/>
      <sheetName val="VO_No_3_4"/>
      <sheetName val="VO_No_3_5"/>
      <sheetName val="VO_No_3_6"/>
      <sheetName val="VO_No_3_7"/>
      <sheetName val="VO_No_3_8"/>
      <sheetName val="기존단가_(2)1"/>
      <sheetName val="외주대비_-석축_x"/>
      <sheetName val="_IL-3_XLSY갑지4"/>
      <sheetName val="97_사업추정(WEKI)"/>
      <sheetName val="KET_CAU-_MJV2"/>
      <sheetName val="Ví_dụ"/>
      <sheetName val="Phan_lap_dat"/>
      <sheetName val="Lắp_Ráp"/>
      <sheetName val="SCOPE_OF_WORK"/>
      <sheetName val="대3류_"/>
      <sheetName val="BEND_LOSS"/>
      <sheetName val="신평리_권리자명부"/>
      <sheetName val="_ｹ-ﾌﾞﾙ"/>
      <sheetName val="Sàn_T1"/>
      <sheetName val="Lỗ_thông_gió"/>
      <sheetName val="Bang TH"/>
      <sheetName val="Shelves"/>
      <sheetName val="샌딩_에폭시_도장1"/>
      <sheetName val="외주대비_ᨀ晙ԯ1"/>
      <sheetName val="[후다___"/>
      <sheetName val="Thống_kê"/>
      <sheetName val="3_단가산출서"/>
      <sheetName val="4_단가산출기초"/>
      <sheetName val="H__MECHANICAL"/>
      <sheetName val="J__FIRE_FIGHTING"/>
      <sheetName val="[후다_x0001_ _x0010_"/>
      <sheetName val="01__DATA"/>
      <sheetName val="토공_total"/>
      <sheetName val="TRAY_헹거산출"/>
      <sheetName val="총물량"/>
      <sheetName val="投标材料清单 "/>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Dầm 1"/>
      <sheetName val="Unit Rate(non print)"/>
      <sheetName val="Notes"/>
      <sheetName val="0"/>
      <sheetName val="Cọc nhồi"/>
      <sheetName val="MTL(AG)"/>
      <sheetName val="5.6 NTKL ĐHKK "/>
      <sheetName val="5.12 NTKL PCCC"/>
      <sheetName val="ThongSo"/>
      <sheetName val="_후다_x0001_ _x0010__x0000__x0003"/>
      <sheetName val="HVAC"/>
      <sheetName val="Tai_khoan"/>
      <sheetName val="중기사용료_(2)"/>
      <sheetName val="99_조정금액"/>
      <sheetName val="BTRA"/>
      <sheetName val="ጳ"/>
      <sheetName val="ጷ"/>
      <sheetName val="ጱ"/>
      <sheetName val="ጊ"/>
      <sheetName val="ጵ"/>
      <sheetName val="ጿ"/>
      <sheetName val="ጸ"/>
      <sheetName val="ፍ"/>
      <sheetName val="ጶ"/>
      <sheetName val="ድ"/>
      <sheetName val="ጴ"/>
      <sheetName val="ጲ"/>
      <sheetName val="ፘ"/>
      <sheetName val="፡"/>
      <sheetName val="፠"/>
      <sheetName val="፥"/>
      <sheetName val="NOM³"/>
      <sheetName val="NOMֳ"/>
      <sheetName val="견적_x0005_"/>
      <sheetName val="Gtvl"/>
      <sheetName val="Thkp"/>
      <sheetName val="Ptvt"/>
      <sheetName val="Gia_THKP"/>
      <sheetName val="GiaTH_PT2"/>
      <sheetName val="Sàn tầng 01 ( old )"/>
      <sheetName val="5.NKTC"/>
      <sheetName val="4.BBNT-LĐ"/>
      <sheetName val="외주대비 -석축?????_x0012_[후다내역.XLS]견적표지 (3"/>
      <sheetName val="䣐??갑쥀)"/>
      <sheetName val="48_x0005_?"/>
      <sheetName val="1차설계Ꮗԯ?"/>
      <sheetName val="1차설계逷≙?≙"/>
      <sheetName val="Sikje_inĴ¾?"/>
      <sheetName val="eq_dat?"/>
      <sheetName val="3BL공동구??Ԁ"/>
      <sheetName val="외주대비 -석축???_x"/>
      <sheetName val="Sikje_in_x0005_?"/>
      <sheetName val="CԀ?缀"/>
      <sheetName val="新规"/>
      <sheetName val="D &amp; W sizes"/>
      <sheetName val="Package1"/>
      <sheetName val="tra_vat_lieu"/>
      <sheetName val="_후다_x0001_ _x0010_"/>
      <sheetName val="Goc CC"/>
      <sheetName val="Gia thanh chuoi su"/>
      <sheetName val="Tiep dia"/>
      <sheetName val="Don gia vung III-Can Tho"/>
      <sheetName val="TH MEP"/>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금속및금속창호"/>
      <sheetName val="Pag_hal"/>
      <sheetName val="THMAVT"/>
      <sheetName val="IMF Code"/>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준검_내역서8"/>
      <sheetName val="1_수인터널8"/>
      <sheetName val="2_대외공문8"/>
      <sheetName val="6PILE__(돌출)8"/>
      <sheetName val="AS포장복구_8"/>
      <sheetName val="설_계8"/>
      <sheetName val="내역(최종본4_5)8"/>
      <sheetName val="0_0ControlSheet8"/>
      <sheetName val="0_1keyAssumption8"/>
      <sheetName val="Sheet1_(2)7"/>
      <sheetName val="입출재고현황_(2)7"/>
      <sheetName val="전차선로_물량표7"/>
      <sheetName val="노원열병합__건축공사기성내역서7"/>
      <sheetName val="1_취수장7"/>
      <sheetName val="_총괄표7"/>
      <sheetName val="96보완계획7_127"/>
      <sheetName val="BSD_(2)7"/>
      <sheetName val="4_내진설계7"/>
      <sheetName val="3BL공동구_수량7"/>
      <sheetName val="실행내역서_7"/>
      <sheetName val="부대입찰_내역서7"/>
      <sheetName val="1__설계조건_2_단면가정_3__하중계산7"/>
      <sheetName val="DATA_입력란7"/>
      <sheetName val="1_설계조건7"/>
      <sheetName val="2_고용보험료산출근거7"/>
      <sheetName val="제잡비_xls7"/>
      <sheetName val="인건비_7"/>
      <sheetName val="콤보박스와_리스트박스의_연결7"/>
      <sheetName val="4_경비_5_영업외수지5"/>
      <sheetName val="_견적서5"/>
      <sheetName val="현장별계약현황('98_10_31)7"/>
      <sheetName val="토공(우물통,기타)_7"/>
      <sheetName val="플랜트_설치7"/>
      <sheetName val="원가계산_(2)7"/>
      <sheetName val="Eq__Mobilization7"/>
      <sheetName val="장비당단가_(1)6"/>
      <sheetName val="Sheet2_(2)6"/>
      <sheetName val="97년_추정7"/>
      <sheetName val="현장관리비_산출내역7"/>
      <sheetName val="2000년_공정표5"/>
      <sheetName val="수_량_명_세_서_-_16"/>
      <sheetName val="광통신_견적내역서15"/>
      <sheetName val="할증_5"/>
      <sheetName val="unit_45"/>
      <sheetName val="1_설계기준6"/>
      <sheetName val="별표_6"/>
      <sheetName val="2_건축6"/>
      <sheetName val="공정표_6"/>
      <sheetName val="설내역서_6"/>
      <sheetName val="프라임_강변역(4,236)5"/>
      <sheetName val="내___역5"/>
      <sheetName val="집_계_표5"/>
      <sheetName val="8_PILE__(돌출)6"/>
      <sheetName val="5_2코핑5"/>
      <sheetName val="배수공_시멘트_및_골재량_산출5"/>
      <sheetName val="7_PILE__(돌출)5"/>
      <sheetName val="P_M_별5"/>
      <sheetName val="CIP_공사6"/>
      <sheetName val="표지_(2)7"/>
      <sheetName val="수량산출서_갑지5"/>
      <sheetName val="DATA_입력부5"/>
      <sheetName val="표지_(3)7"/>
      <sheetName val="교각집계_(2)7"/>
      <sheetName val="교각토공_(2)7"/>
      <sheetName val="교각철근_(2)7"/>
      <sheetName val="외주대비_-석축7"/>
      <sheetName val="외주대비-구조물_(2)7"/>
      <sheetName val="견적표지_(3)7"/>
      <sheetName val="_HIT-&gt;HMC_견적(3900)7"/>
      <sheetName val="일__위__대__가__목__록7"/>
      <sheetName val="6__안전관리비12"/>
      <sheetName val="HRSG_SMALL072207"/>
      <sheetName val="교각토공__2_7"/>
      <sheetName val="3_공통공사대비7"/>
      <sheetName val="8_현장관리비6"/>
      <sheetName val="7_안전관리비6"/>
      <sheetName val="하도내역_(철콘)6"/>
      <sheetName val="조건표_(2)6"/>
      <sheetName val="목차_6"/>
      <sheetName val="7__현장관리비_6"/>
      <sheetName val="노무비_근거6"/>
      <sheetName val="임율_Data6"/>
      <sheetName val="2차전체변경예정_(2)6"/>
      <sheetName val="단면_(2)6"/>
      <sheetName val="토공유동표(전체_당초)6"/>
      <sheetName val="구조______5"/>
      <sheetName val="b_balju_(2)6"/>
      <sheetName val="노무비_5"/>
      <sheetName val="화재_탐지_설비5"/>
      <sheetName val="Customer_Databas5"/>
      <sheetName val="4_LINE5"/>
      <sheetName val="7_th5"/>
      <sheetName val="_갑지5"/>
      <sheetName val="4_일위대가집계5"/>
      <sheetName val="내역서_제출5"/>
      <sheetName val="A_LINE5"/>
      <sheetName val="5__현장관리비(new)_5"/>
      <sheetName val="방배동내역_(총괄)5"/>
      <sheetName val="간_지15"/>
      <sheetName val="5__현장관리비_new__5"/>
      <sheetName val="Temporary_Mooring5"/>
      <sheetName val="중기조종사_단위단가6"/>
      <sheetName val="총_원가계산5"/>
      <sheetName val="2_교량(신설)5"/>
      <sheetName val="EQUIP_LIST5"/>
      <sheetName val="일위대가_(PM)4"/>
      <sheetName val="2000_055"/>
      <sheetName val="원내역서_그대로4"/>
      <sheetName val="1_3_1절점좌표5"/>
      <sheetName val="1_1설계기준5"/>
      <sheetName val="1_본부별5"/>
      <sheetName val="기초입력_DATA5"/>
      <sheetName val="재활용_악취_먼지DUCT산출5"/>
      <sheetName val="남양시작동자105노65기1_3화1_24"/>
      <sheetName val="관음목장(제출용)자105인97_54"/>
      <sheetName val="전체내역_(2)4"/>
      <sheetName val="Hyundai_Unit_cost_xls4"/>
      <sheetName val="제출내역_(2)5"/>
      <sheetName val="TABLE_DB4"/>
      <sheetName val="쌍용_data_base4"/>
      <sheetName val="969910(_R)4"/>
      <sheetName val="1062-X방향_4"/>
      <sheetName val="5_정산서5"/>
      <sheetName val="PROJECT_BRIEF4"/>
      <sheetName val="4_장비손료5"/>
      <sheetName val="①idea_pipeline4"/>
      <sheetName val="IMP_통일양식4"/>
      <sheetName val="LYS_통일양식4"/>
      <sheetName val="Xunit_(단위환산)4"/>
      <sheetName val="유통기한_프로그램4"/>
      <sheetName val="2_2_오피스텔(12~32F)5"/>
      <sheetName val="일위대가_집계표5"/>
      <sheetName val="6__안전관리비13"/>
      <sheetName val="자__재5"/>
      <sheetName val="개인별_순위표5"/>
      <sheetName val="CM_15"/>
      <sheetName val="기술부_VENDOR_LIST5"/>
      <sheetName val="단계별내역_(2)5"/>
      <sheetName val="2_2_띠장의_설계5"/>
      <sheetName val="경비_(1)4"/>
      <sheetName val="2F_회의실견적(5_14_일대)4"/>
      <sheetName val="단양_00_아파트-세부내역5"/>
      <sheetName val="VENDOR_LIST4"/>
      <sheetName val="단가_4"/>
      <sheetName val="108_수선비4"/>
      <sheetName val="1차_내역서4"/>
      <sheetName val="중기쥰종사_단위단가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9_1지하2층하부보5"/>
      <sheetName val="4_2_1_마루높이_검토4"/>
      <sheetName val="4_일위대가5"/>
      <sheetName val="BOX_본체4"/>
      <sheetName val="STEEL_BOX_단면설계(SEC_8)4"/>
      <sheetName val="6_이토처리시간4"/>
      <sheetName val="울진항공등화_내역서4"/>
      <sheetName val="영흥TL(UP,DOWN)_4"/>
      <sheetName val="일_위_대_가_표4"/>
      <sheetName val="PTVT_(MAU)4"/>
      <sheetName val="설계기준_및_하중계산4"/>
      <sheetName val="5호광장_(만점)5"/>
      <sheetName val="인천국제_(만점)_(2)5"/>
      <sheetName val="전선_및_전선관4"/>
      <sheetName val="Sight_n_M_H4"/>
      <sheetName val="매출요약(월별)_-년간4"/>
      <sheetName val="Piping_Design_Data4"/>
      <sheetName val="4_&amp;_10-inch,_CO2_Combo_&amp;_Sweep4"/>
      <sheetName val="1_䷨수장4"/>
      <sheetName val="4_뀴진설Ⳅ4"/>
      <sheetName val="전䰨선로_물량표4"/>
      <sheetName val="㶀대입찰_내역서4"/>
      <sheetName val="수목데이타_4"/>
      <sheetName val="내역서_(2)4"/>
      <sheetName val="총괄집계_4"/>
      <sheetName val="kimre_scrubber4"/>
      <sheetName val="strut_type4"/>
      <sheetName val="한성교회_신축공사(050713)_CheckList4"/>
      <sheetName val="FRP_PIPING_일위대가4"/>
      <sheetName val="MP_MOB4"/>
      <sheetName val="명일작업계획_(3)4"/>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세골재__T2_변경_현황4"/>
      <sheetName val="전화공사_공량_및_집계표4"/>
      <sheetName val="참조_(2)4"/>
      <sheetName val="6__직접경비4"/>
      <sheetName val="대가_(보완)4"/>
      <sheetName val="3_자재비(총괄)4"/>
      <sheetName val="제조_경영4"/>
      <sheetName val="4_전기4"/>
      <sheetName val="노_무_비4"/>
      <sheetName val="미납품_현황4"/>
      <sheetName val="신설개소별_총집계표(동해-배전)4"/>
      <sheetName val="용선_C_L4"/>
      <sheetName val="전_체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함열량_db3"/>
      <sheetName val="10_경제성분석3"/>
      <sheetName val="단가_및_재료비4"/>
      <sheetName val="기계_도급내역서3"/>
      <sheetName val="-15_03"/>
      <sheetName val="고객사_관리_코드4"/>
      <sheetName val="Div26_-_Elect3"/>
      <sheetName val="2_1외주4"/>
      <sheetName val="2_3노무4"/>
      <sheetName val="2_4자재4"/>
      <sheetName val="2_2장비4"/>
      <sheetName val="2_5경비4"/>
      <sheetName val="2_6수목대4"/>
      <sheetName val="3련_BOX4"/>
      <sheetName val="모선자재_집계표3"/>
      <sheetName val="재료의_할증3"/>
      <sheetName val="내역서_3"/>
      <sheetName val="사__업__비__수__지__예__산__서3"/>
      <sheetName val="표__지3"/>
      <sheetName val="D1_2_COF모듈자재_입출재고_(B급)3"/>
      <sheetName val="공내역_및_견적조건3"/>
      <sheetName val="2_13"/>
      <sheetName val="Bảng_mã_VT3"/>
      <sheetName val="Khoi_luong3"/>
      <sheetName val="DonGia_chetao3"/>
      <sheetName val="DonGia_VatTuLK3"/>
      <sheetName val="Fr_Revit3"/>
      <sheetName val="NSA_Summary3"/>
      <sheetName val="cong_thuc_tinh_chi_tiet3"/>
      <sheetName val="청_구2"/>
      <sheetName val="7_전산해석결과2"/>
      <sheetName val="4_하중2"/>
      <sheetName val="chi_tiet2"/>
      <sheetName val="PPC_Summary2"/>
      <sheetName val="Gia_VLNCMTC1"/>
      <sheetName val="기존단가_(2)2"/>
      <sheetName val="_IL-3_XLSY갑지5"/>
      <sheetName val="97_사업추정(WEKI)1"/>
      <sheetName val="KET_CAU-_MJV21"/>
      <sheetName val="Ví_dụ1"/>
      <sheetName val="Tong_hop1"/>
      <sheetName val="Phan_lap_dat1"/>
      <sheetName val="Lắp_Ráp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샌딩_에폭시_도장2"/>
      <sheetName val="Summary_VO_No_31"/>
      <sheetName val="VO_No_3_11"/>
      <sheetName val="VO_No_3_21"/>
      <sheetName val="VO_No_3_31"/>
      <sheetName val="VO_No_3_41"/>
      <sheetName val="VO_No_3_51"/>
      <sheetName val="VO_No_3_61"/>
      <sheetName val="VO_No_3_71"/>
      <sheetName val="VO_No_3_81"/>
      <sheetName val="대3류_1"/>
      <sheetName val="BEND_LOSS1"/>
      <sheetName val="신평리_권리자명부1"/>
      <sheetName val="_ｹ-ﾌﾞﾙ1"/>
      <sheetName val="SCOPE_OF_WORK1"/>
      <sheetName val="Sàn_T11"/>
      <sheetName val="Lỗ_thông_gió1"/>
      <sheetName val="외주대비_ᨀ晙ԯ2"/>
      <sheetName val="Thống_kê1"/>
      <sheetName val="3_단가산출서1"/>
      <sheetName val="4_단가산출기초1"/>
      <sheetName val="H__MECHANICAL1"/>
      <sheetName val="J__FIRE_FIGHTING1"/>
      <sheetName val="01__DATA1"/>
      <sheetName val="Sikje_in"/>
      <sheetName val="Tai_khoan1"/>
      <sheetName val="토공_total1"/>
      <sheetName val="TRAY_헹거산출1"/>
      <sheetName val="Bang_gia_2011_10_12"/>
      <sheetName val="중기사용료_(2)1"/>
      <sheetName val="99_조정금액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Cọc_nhồi"/>
      <sheetName val="Bang_TH"/>
      <sheetName val="5_6_NTKL_ĐHKK_"/>
      <sheetName val="5_12_NTKL_PCCC"/>
      <sheetName val="_후다__x0003"/>
      <sheetName val="[후다_"/>
      <sheetName val="_후다_"/>
      <sheetName val="5_NKTC"/>
      <sheetName val="4_BBNT-LĐ"/>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견적颙⿬"/>
      <sheetName val="견적颙⿶"/>
      <sheetName val="견적"/>
      <sheetName val="견적颙』"/>
      <sheetName val="Sàn_tầng_01_(_old_)"/>
      <sheetName val="Gia_thanh_chuoi_su"/>
      <sheetName val="Tiep_dia"/>
      <sheetName val="Don_gia_vung_III-Can_Tho"/>
      <sheetName val="TH_MEP"/>
      <sheetName val="D_&amp;_W_sizes"/>
      <sheetName val="Goc_CC"/>
      <sheetName val="외주대비_-석축?????[후다내역_XLS]견적표지_(3"/>
      <sheetName val="48?"/>
      <sheetName val="외주대비_-석축???_x"/>
      <sheetName val="Sikje_in?"/>
      <sheetName val="IMF_Code"/>
      <sheetName val="electrical"/>
      <sheetName val="Gia"/>
      <sheetName val="Elec LG"/>
      <sheetName val="Ref"/>
      <sheetName val="운동장_(2)"/>
      <sheetName val="외주대비_-석É"/>
      <sheetName val="06_일위대가목록"/>
      <sheetName val="ESTI."/>
      <sheetName val="1.Requisition(E)"/>
      <sheetName val="dtct cong"/>
      <sheetName val="単価表"/>
      <sheetName val="SLCONG"/>
      <sheetName val="SLGA"/>
      <sheetName val="DG"/>
      <sheetName val="NHÀ NHẬP LIỆU"/>
      <sheetName val="MÓNG SILO"/>
      <sheetName val="오억미만"/>
      <sheetName val="기계실냉༛彬"/>
      <sheetName val="Lumen"/>
      <sheetName val="계약대비내역서 (부경)"/>
      <sheetName val="집행대비내역서 (부경)"/>
      <sheetName val="계약그라우팅.포장"/>
      <sheetName val="계약사무실조경 "/>
      <sheetName val="수벽설치(효자)"/>
      <sheetName val="조ꌀ"/>
      <sheetName val="조Ꝣ"/>
      <sheetName val="총공사Ԁ쭭㠯"/>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가정급수관"/>
      <sheetName val="해외교육"/>
      <sheetName val="구조물터파기ꗤNˠ"/>
      <sheetName val="타설"/>
      <sheetName val="수지예산"/>
      <sheetName val="구조ఀ덀_x0000_"/>
      <sheetName val="1.청구서"/>
      <sheetName val="2.내역서"/>
      <sheetName val="기성지급예정"/>
      <sheetName val="실지급내역"/>
      <sheetName val="노무비지급"/>
      <sheetName val="표"/>
      <sheetName val="구조怀ྋĀ"/>
      <sheetName val="연평잔"/>
      <sheetName val="Efficiency"/>
      <sheetName val="수로BOX"/>
      <sheetName val="수량산출서_x0000__x0000__x0005_"/>
      <sheetName val="수량산출서_x0010__x0000_"/>
      <sheetName val="합천내역"/>
      <sheetName val="자판실행"/>
      <sheetName val="템플릿"/>
      <sheetName val="평가내역"/>
      <sheetName val="벽체면적˱ጐɈី"/>
      <sheetName val="공종코드"/>
      <sheetName val="부대공사비"/>
      <sheetName val="토공계산서(부체도로)"/>
      <sheetName val="건_′近丂"/>
      <sheetName val="건_ê_x0000_Ԁ"/>
      <sheetName val="철근׃"/>
      <sheetName val="Config"/>
      <sheetName val="동력부하계산"/>
      <sheetName val="인부신상헾⼳"/>
      <sheetName val="계산내역(설비)"/>
      <sheetName val="호곡중학교"/>
      <sheetName val="2013년상반기"/>
      <sheetName val="1-׃⼿"/>
      <sheetName val="1-닑⽋"/>
      <sheetName val="1-_x0005__x0000_"/>
      <sheetName val="토__공"/>
      <sheetName val="외주현황_wq1"/>
      <sheetName val="태화42_"/>
      <sheetName val="배수喘"/>
      <sheetName val="220_(2)"/>
      <sheetName val="3_관로전환기"/>
      <sheetName val="내역서1999_8최종"/>
      <sheetName val="부대표지腰"/>
      <sheetName val="3_전기산출기초"/>
      <sheetName val="F_월별기성수금현황_"/>
      <sheetName val="1_1"/>
      <sheetName val="_"/>
      <sheetName val="아파트급수지하PIT층평면도(평면도)"/>
      <sheetName val="3.1.6 전산처리결과"/>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_x0000__x0010__x0000_내"/>
      <sheetName val="일위대가Ȓ_x0000_"/>
      <sheetName val="일위대가顔-"/>
      <sheetName val="도시정비"/>
      <sheetName val="개발"/>
      <sheetName val="도시정비 "/>
      <sheetName val="민간"/>
      <sheetName val="경비_원본"/>
      <sheetName val="본장"/>
      <sheetName val="A-100전제"/>
      <sheetName val="서울대규장각(가시설흙막이)"/>
      <sheetName val="Bab泅啢堀㭔*"/>
      <sheetName val="수정_x0000__x0000_"/>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총공사_x0000__x0000_Ԁ"/>
      <sheetName val="매입"/>
      <sheetName val="용산1(해보)"/>
      <sheetName val="코드일람표"/>
      <sheetName val="기초데이타"/>
      <sheetName val="전_x0000_"/>
      <sheetName val="시멘혷_xdf67__x0000__x0000_"/>
      <sheetName val="시멘혾_xdf67__x0000__x0000_"/>
      <sheetName val="2.입력sheet"/>
      <sheetName val="외Å_x0000_怀"/>
      <sheetName val="BD운반거리"/>
      <sheetName val="Rect. 10"/>
      <sheetName val="제품목록"/>
      <sheetName val="출장㺎Ă"/>
      <sheetName val="공사비대비표(을지)"/>
      <sheetName val="설비원가"/>
      <sheetName val="K2_site_Total_내역서"/>
      <sheetName val="1공구_건정토건_토_x0000__x0000_"/>
      <sheetName val="자재단가표"/>
      <sheetName val="gyun"/>
      <sheetName val="재무가정"/>
      <sheetName val="사전공사"/>
      <sheetName val="측구_x0000_"/>
      <sheetName val="3.1"/>
      <sheetName val="3.10"/>
      <sheetName val="3.2"/>
      <sheetName val="3.3"/>
      <sheetName val="3.4"/>
      <sheetName val="3.5"/>
      <sheetName val="3.6"/>
      <sheetName val="3.7"/>
      <sheetName val="3.8"/>
      <sheetName val="3.9"/>
      <sheetName val="8월차잔"/>
      <sheetName val="시설이용권명세서"/>
      <sheetName val="전기일위목록"/>
      <sheetName val="手动计画"/>
      <sheetName val="DTCT"/>
      <sheetName val="TL rieng"/>
      <sheetName val="Kihon-Jiko"/>
      <sheetName val="電気設備表"/>
      <sheetName val="DI_ESTI"/>
      <sheetName val="Doi so"/>
      <sheetName val="교대(A1-A2)"/>
      <sheetName val="별표총괄"/>
      <sheetName val="사용성검토"/>
      <sheetName val="물가변동 총괄서"/>
      <sheetName val="수량조서(신)"/>
      <sheetName val="EUL"/>
      <sheetName val="해평견적"/>
      <sheetName val="공종별"/>
      <sheetName val="취수탑"/>
      <sheetName val="부속동"/>
      <sheetName val="도시가스현황"/>
      <sheetName val="7.1유효폭"/>
      <sheetName val="Sheet17"/>
      <sheetName val="허용전류-IEC"/>
      <sheetName val="허용전류-IEC DATA"/>
      <sheetName val="방배동내역(한영)"/>
      <sheetName val="노무비계"/>
      <sheetName val="36+45-113-18+19+20I"/>
      <sheetName val="본선 토공 분배표"/>
      <sheetName val="출자한도"/>
      <sheetName val="변경내역대비표(2)"/>
      <sheetName val="침하계"/>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설계개요"/>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7-3단면_상시"/>
      <sheetName val="12호기내역서(건축분)"/>
      <sheetName val="TYPE A"/>
      <sheetName val="옹벽수량집계"/>
      <sheetName val="1SPAN"/>
      <sheetName val="국공유지및사유지"/>
      <sheetName val="K55수출"/>
      <sheetName val="변경원가서갑"/>
      <sheetName val="기경집계"/>
      <sheetName val="물가변동_총괄서1"/>
      <sheetName val="허용전류-IEC_DATA1"/>
      <sheetName val="7_1유효폭1"/>
      <sheetName val="본선_토공_분배표1"/>
      <sheetName val="을_2"/>
      <sheetName val="을_1"/>
      <sheetName val="토공_갑지"/>
      <sheetName val="Pier_3"/>
      <sheetName val="각사별공사비분개_"/>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장비투입 (2)"/>
      <sheetName val="CC16-내역서"/>
      <sheetName val="시설물일위"/>
      <sheetName val="1ST"/>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기지국"/>
      <sheetName val="jobhist"/>
      <sheetName val="신림자금"/>
      <sheetName val="수질정화시설"/>
      <sheetName val="목표세부명세"/>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교대시점"/>
      <sheetName val="1.토공"/>
      <sheetName val="부대공사"/>
      <sheetName val="구역화물"/>
      <sheetName val="차도조도계산"/>
      <sheetName val="공통비(전체)"/>
      <sheetName val="2연BOX"/>
      <sheetName val="DC-2303"/>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기성내역서"/>
      <sheetName val="하수BOX이설"/>
      <sheetName val="할증"/>
      <sheetName val="방조제+선착장+배수갑문+부대공+1-2방조제"/>
      <sheetName val="계산근거"/>
      <sheetName val="plan&amp;section of foundation"/>
      <sheetName val="design criteria"/>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허용전류-IEC_DATA2"/>
      <sheetName val="본선_토공_분배표2"/>
      <sheetName val="7_1유효폭2"/>
      <sheetName val="토공_갑지1"/>
      <sheetName val="각사별공사비분개_1"/>
      <sheetName val="을_21"/>
      <sheetName val="을_11"/>
      <sheetName val="Pier_31"/>
      <sheetName val="_1"/>
      <sheetName val="해외_연수비용_계산-삭제1"/>
      <sheetName val="해외_기술훈련비_(합계)1"/>
      <sheetName val="TYPE_A"/>
      <sheetName val="BOX(1_5X1_5)"/>
      <sheetName val="장비투입_(2)"/>
      <sheetName val="C_&amp;_G_RHS"/>
      <sheetName val="5_3_단면가정"/>
      <sheetName val="ITB_COST"/>
      <sheetName val="CATCH_BASIN"/>
      <sheetName val="Man_Hole"/>
      <sheetName val="Process_Piping"/>
      <sheetName val="도장수량(하1)"/>
      <sheetName val="주형"/>
      <sheetName val="PILE"/>
      <sheetName val="배관내역"/>
      <sheetName val="산출서양식01"/>
      <sheetName val="내역서(기성청구)"/>
      <sheetName val="960318-1"/>
      <sheetName val="PHC파일 천공 및 항타"/>
      <sheetName val="COA-17"/>
      <sheetName val="C-18"/>
      <sheetName val="FLA"/>
      <sheetName val="기초입력ԯ"/>
      <sheetName val="외주대비x"/>
      <sheetName val="원가 (2)"/>
      <sheetName val="BREAKDOW_x0000__x0000_Ԁ_x0000_瀀㄂ᗖ"/>
      <sheetName val="BREAKDOW_x0000__x0000_Ԁ_x0000_　柳ᤍ"/>
      <sheetName val="BREAKDOW頀ᵛ瀞囏_x001c__x0000_攀"/>
      <sheetName val="BREAKDOW_x0000__x0000_Ԁ_x0000_ 횱_xd9c1_"/>
      <sheetName val="수량산출서_x0010_"/>
      <sheetName val="총공사"/>
      <sheetName val="부대표지츀 "/>
      <sheetName val="건_ê"/>
      <sheetName val="투찰금액"/>
      <sheetName val="현장´_x0000_Ԁ_x0000_"/>
      <sheetName val="SIL98"/>
      <sheetName val="홈용접표"/>
      <sheetName val="표지 (3_x0005_"/>
      <sheetName val="_x0000__x0008__x0000__x0005__x0000_"/>
      <sheetName val="_x0000__x0004__x0000__x0004__x0000_"/>
      <sheetName val="_x0000__x0003__x0000__x0004__x0000__x0000__x0000__x0000_"/>
      <sheetName val="갑漅⿊"/>
      <sheetName val="18.궤도재료"/>
      <sheetName val="교각怀"/>
      <sheetName val="내역 "/>
      <sheetName val="연령현황"/>
      <sheetName val="D_B"/>
      <sheetName val="금회_청구사항(기계)"/>
      <sheetName val="기성갑지_(소방)"/>
      <sheetName val="금회_청구사항(소방)"/>
      <sheetName val="1_청구서"/>
      <sheetName val="2_내역서"/>
      <sheetName val="일위대가56-1_"/>
      <sheetName val="일위대가71-1_"/>
      <sheetName val="일위대가74-1_"/>
      <sheetName val="일위대가76-1_"/>
      <sheetName val="일위대가77-1_"/>
      <sheetName val="일위대가78-1_"/>
      <sheetName val="동강_배관"/>
      <sheetName val="WCR_외주"/>
      <sheetName val="ANILINE_-_OPTION"/>
      <sheetName val="MDI_-_OPTION"/>
      <sheetName val="총괄표_"/>
      <sheetName val="계약대비내역서_(부경)"/>
      <sheetName val="집행대비내역서_(부경)"/>
      <sheetName val="계약그라우팅_포장"/>
      <sheetName val="계약사무실조경_"/>
      <sheetName val="횡배수관_토공량_산출"/>
      <sheetName val="부대표지䥀"/>
      <sheetName val="태화42_1"/>
      <sheetName val="외주현황_wq11"/>
      <sheetName val="220_(2)1"/>
      <sheetName val="토__공1"/>
      <sheetName val="3_관로전환기1"/>
      <sheetName val="F_월별기성수금현황_1"/>
      <sheetName val="내역서1999_8최종1"/>
      <sheetName val="3_전기산출기초1"/>
      <sheetName val="금회_청구사항(기계)1"/>
      <sheetName val="기성갑지_(소방)1"/>
      <sheetName val="금회_청구사항(소방)1"/>
      <sheetName val="D_B1"/>
      <sheetName val="1_청구서1"/>
      <sheetName val="2_내역서1"/>
      <sheetName val="1_11"/>
      <sheetName val="K2_site_Total_내역서1"/>
      <sheetName val="일위대가56-1_1"/>
      <sheetName val="일위대가71-1_1"/>
      <sheetName val="일위대가74-1_1"/>
      <sheetName val="일위대가76-1_1"/>
      <sheetName val="일위대가77-1_1"/>
      <sheetName val="일위대가78-1_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06_일위대가목록1"/>
      <sheetName val="부대표지⽠"/>
      <sheetName val="도시정비_"/>
      <sheetName val="3_1_6_전산처리결과"/>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준검_내역서9"/>
      <sheetName val="1_수인터널9"/>
      <sheetName val="2_대외공문9"/>
      <sheetName val="설_계9"/>
      <sheetName val="6PILE__(돌출)9"/>
      <sheetName val="AS포장복구_9"/>
      <sheetName val="입출재고현황_(2)8"/>
      <sheetName val="0_0ControlSheet9"/>
      <sheetName val="0_1keyAssumption9"/>
      <sheetName val="4_내진설계8"/>
      <sheetName val="내역(최종본4_5)9"/>
      <sheetName val="Sheet1_(2)8"/>
      <sheetName val="BSD_(2)8"/>
      <sheetName val="1_취수장8"/>
      <sheetName val="부대입찰_내역서8"/>
      <sheetName val="전차선로_물량표8"/>
      <sheetName val="토공(우물통,기타)_8"/>
      <sheetName val="_총괄표8"/>
      <sheetName val="현장관리비_산출내역8"/>
      <sheetName val="제잡비_xls8"/>
      <sheetName val="3BL공동구_수량8"/>
      <sheetName val="현장별계약현황('98_10_31)8"/>
      <sheetName val="96보완계획7_128"/>
      <sheetName val="97년_추정8"/>
      <sheetName val="인건비_8"/>
      <sheetName val="1__설계조건_2_단면가정_3__하중계산8"/>
      <sheetName val="DATA_입력란8"/>
      <sheetName val="실행내역서_8"/>
      <sheetName val="1_설계조건8"/>
      <sheetName val="2_고용보험료산출근거8"/>
      <sheetName val="노원열병합__건축공사기성내역서8"/>
      <sheetName val="Eq__Mobilization8"/>
      <sheetName val="원가계산_(2)8"/>
      <sheetName val="장비당단가_(1)7"/>
      <sheetName val="Sheet2_(2)7"/>
      <sheetName val="내___역6"/>
      <sheetName val="1_설계기준7"/>
      <sheetName val="프라임_강변역(4,236)6"/>
      <sheetName val="플랜트_설치8"/>
      <sheetName val="8_PILE__(돌출)7"/>
      <sheetName val="콤보박스와_리스트박스의_연결8"/>
      <sheetName val="2000년_공정표6"/>
      <sheetName val="수_량_명_세_서_-_17"/>
      <sheetName val="설내역서_7"/>
      <sheetName val="2_건축7"/>
      <sheetName val="집_계_표6"/>
      <sheetName val="2_교량(신설)6"/>
      <sheetName val="5_2코핑6"/>
      <sheetName val="공정표_7"/>
      <sheetName val="P_M_별6"/>
      <sheetName val="표지_(3)8"/>
      <sheetName val="표지_(2)8"/>
      <sheetName val="교각집계_(2)8"/>
      <sheetName val="교각토공_(2)8"/>
      <sheetName val="교각철근_(2)8"/>
      <sheetName val="외주대비_-석축8"/>
      <sheetName val="외주대비-구조물_(2)8"/>
      <sheetName val="견적표지_(3)8"/>
      <sheetName val="_HIT-&gt;HMC_견적(3900)8"/>
      <sheetName val="일__위__대__가__목__록8"/>
      <sheetName val="교각토공__2_8"/>
      <sheetName val="HRSG_SMALL072208"/>
      <sheetName val="6__안전관리비14"/>
      <sheetName val="하도내역_(철콘)7"/>
      <sheetName val="3_공통공사대비8"/>
      <sheetName val="노무비_근거7"/>
      <sheetName val="조건표_(2)7"/>
      <sheetName val="별표_7"/>
      <sheetName val="임율_Data7"/>
      <sheetName val="2차전체변경예정_(2)7"/>
      <sheetName val="토공유동표(전체_당초)7"/>
      <sheetName val="목차_7"/>
      <sheetName val="단면_(2)7"/>
      <sheetName val="b_balju_(2)7"/>
      <sheetName val="8_현장관리비7"/>
      <sheetName val="7_안전관리비7"/>
      <sheetName val="7__현장관리비_7"/>
      <sheetName val="노무비_6"/>
      <sheetName val="내역서_제출6"/>
      <sheetName val="구조______6"/>
      <sheetName val="간_지16"/>
      <sheetName val="화재_탐지_설비6"/>
      <sheetName val="4_일위대가집계6"/>
      <sheetName val="5__현장관리비(new)_6"/>
      <sheetName val="Customer_Databas6"/>
      <sheetName val="방배동내역_(총괄)6"/>
      <sheetName val="배수공_시멘트_및_골재량_산출6"/>
      <sheetName val="7_PILE__(돌출)6"/>
      <sheetName val="CIP_공사7"/>
      <sheetName val="광통신_견적내역서16"/>
      <sheetName val="할증_6"/>
      <sheetName val="unit_46"/>
      <sheetName val="DATA_입력부6"/>
      <sheetName val="수량산출서_갑지6"/>
      <sheetName val="남양시작동자105노65기1_3화1_25"/>
      <sheetName val="관음목장(제출용)자105인97_55"/>
      <sheetName val="1_본부별6"/>
      <sheetName val="1_3_1절점좌표6"/>
      <sheetName val="1_1설계기준6"/>
      <sheetName val="2000_056"/>
      <sheetName val="기초입력_DATA6"/>
      <sheetName val="단양_00_아파트-세부내역6"/>
      <sheetName val="4_경비_5_영업외수지6"/>
      <sheetName val="_견적서6"/>
      <sheetName val="EQUIP_LIST6"/>
      <sheetName val="Piping_Design_Data5"/>
      <sheetName val="4_&amp;_10-inch,_CO2_Combo_&amp;_Sweep5"/>
      <sheetName val="Sight_n_M_H5"/>
      <sheetName val="4_장비손료6"/>
      <sheetName val="2F_회의실견적(5_14_일대)5"/>
      <sheetName val="재활용_악취_먼지DUCT산출6"/>
      <sheetName val="전체내역_(2)5"/>
      <sheetName val="Hyundai_Unit_cost_xls5"/>
      <sheetName val="969910(_R)5"/>
      <sheetName val="원내역서_그대로5"/>
      <sheetName val="5_정산서6"/>
      <sheetName val="수목데이타_5"/>
      <sheetName val="1062-X방향_5"/>
      <sheetName val="TABLE_DB5"/>
      <sheetName val="쌍용_data_base5"/>
      <sheetName val="경비_(1)5"/>
      <sheetName val="설계기준_및_하중계산5"/>
      <sheetName val="PROJECT_BRIEF5"/>
      <sheetName val="5호광장_(만점)6"/>
      <sheetName val="인천국제_(만점)_(2)6"/>
      <sheetName val="전선_및_전선관5"/>
      <sheetName val="VENDOR_LIST5"/>
      <sheetName val="중기조종사_단위단가7"/>
      <sheetName val="5__현장관리비_new__6"/>
      <sheetName val="Temporary_Mooring6"/>
      <sheetName val="A_LINE6"/>
      <sheetName val="제출내역_(2)6"/>
      <sheetName val="2_2_오피스텔(12~32F)6"/>
      <sheetName val="_갑지6"/>
      <sheetName val="일위대가_집계표6"/>
      <sheetName val="9_1지하2층하부보6"/>
      <sheetName val="단계별내역_(2)6"/>
      <sheetName val="총_원가계산6"/>
      <sheetName val="4_일위대가6"/>
      <sheetName val="단가_5"/>
      <sheetName val="4_LINE6"/>
      <sheetName val="7_th6"/>
      <sheetName val="매출요약(월별)_-년간5"/>
      <sheetName val="한성교회_신축공사(050713)_CheckList5"/>
      <sheetName val="단가_및_재료비5"/>
      <sheetName val="1_䷨수장5"/>
      <sheetName val="4_뀴진설Ⳅ5"/>
      <sheetName val="전䰨선로_물량표5"/>
      <sheetName val="㶀대입찰_내역서5"/>
      <sheetName val="내역서_(2)5"/>
      <sheetName val="strut_type5"/>
      <sheetName val="10_경제성분석4"/>
      <sheetName val="총괄집계_5"/>
      <sheetName val="2_14"/>
      <sheetName val="기계_도급내역서4"/>
      <sheetName val="kimre_scrubber5"/>
      <sheetName val="108_수선비5"/>
      <sheetName val="FRP_PIPING_일위대가5"/>
      <sheetName val="-15_04"/>
      <sheetName val="개인별_순위표6"/>
      <sheetName val="사__업__비__수__지__예__산__서4"/>
      <sheetName val="CM_16"/>
      <sheetName val="청_구3"/>
      <sheetName val="공내역_및_견적조건4"/>
      <sheetName val="_ｹ-ﾌﾞﾙ2"/>
      <sheetName val="97_사업추정(WEKI)2"/>
      <sheetName val="STEEL_BOX_단면설계(SEC_8)5"/>
      <sheetName val="2_2_띠장의_설계6"/>
      <sheetName val="자__재6"/>
      <sheetName val="세골재__T2_변경_현황5"/>
      <sheetName val="6__안전관리비15"/>
      <sheetName val="기술부_VENDOR_LIST6"/>
      <sheetName val="4_2_1_마루높이_검토5"/>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전화공사_공량_및_집계표5"/>
      <sheetName val="참조_(2)5"/>
      <sheetName val="6__직접경비5"/>
      <sheetName val="대가_(보완)5"/>
      <sheetName val="3_자재비(총괄)5"/>
      <sheetName val="제조_경영5"/>
      <sheetName val="4_전기5"/>
      <sheetName val="노_무_비5"/>
      <sheetName val="미납품_현황5"/>
      <sheetName val="신설개소별_총집계표(동해-배전)5"/>
      <sheetName val="BOX_본체5"/>
      <sheetName val="MP_MOB5"/>
      <sheetName val="신평리_권리자명부2"/>
      <sheetName val="일위대가_(PM)5"/>
      <sheetName val="7_전산해석결과3"/>
      <sheetName val="4_하중3"/>
      <sheetName val="①idea_pipeline5"/>
      <sheetName val="IMP_통일양식5"/>
      <sheetName val="LYS_통일양식5"/>
      <sheetName val="Xunit_(단위환산)5"/>
      <sheetName val="유통기한_프로그램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명일작업계획_(3)5"/>
      <sheetName val="용선_C_L5"/>
      <sheetName val="전_체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6_이토처리시간5"/>
      <sheetName val="태화42_2"/>
      <sheetName val="외주현황_wq12"/>
      <sheetName val="1차_내역서5"/>
      <sheetName val="220_(2)2"/>
      <sheetName val="토__공2"/>
      <sheetName val="울진항공등화_내역서5"/>
      <sheetName val="일_위_대_가_표5"/>
      <sheetName val="영흥TL(UP,DOWN)_5"/>
      <sheetName val="3련_BOX5"/>
      <sheetName val="내역서_4"/>
      <sheetName val="2_1외주5"/>
      <sheetName val="2_3노무5"/>
      <sheetName val="2_4자재5"/>
      <sheetName val="2_2장비5"/>
      <sheetName val="2_5경비5"/>
      <sheetName val="2_6수목대5"/>
      <sheetName val="모선자재_집계표4"/>
      <sheetName val="재료의_할증4"/>
      <sheetName val="D1_2_COF모듈자재_입출재고_(B급)4"/>
      <sheetName val="BEND_LOSS2"/>
      <sheetName val="토공_total2"/>
      <sheetName val="3_관로전환기2"/>
      <sheetName val="F_월별기성수금현황_2"/>
      <sheetName val="내역서1999_8최종2"/>
      <sheetName val="3_전기산출기초2"/>
      <sheetName val="고객사_관리_코드5"/>
      <sheetName val="중기쥰종사_단위단가5"/>
      <sheetName val="_2"/>
      <sheetName val="금회_청구사항(기계)2"/>
      <sheetName val="기성갑지_(소방)2"/>
      <sheetName val="금회_청구사항(소방)2"/>
      <sheetName val="함열량_db4"/>
      <sheetName val="PTVT_(MAU)5"/>
      <sheetName val="99_조정금액2"/>
      <sheetName val="D_B2"/>
      <sheetName val="기존단가_(2)3"/>
      <sheetName val="TRAY_헹거산출2"/>
      <sheetName val="1_청구서2"/>
      <sheetName val="2_내역서2"/>
      <sheetName val="표__지4"/>
      <sheetName val="1_12"/>
      <sheetName val="K2_site_Total_내역서2"/>
      <sheetName val="Div26_-_Elect4"/>
      <sheetName val="Khoi_luong4"/>
      <sheetName val="Bảng_mã_VT4"/>
      <sheetName val="DonGia_chetao4"/>
      <sheetName val="DonGia_VatTuLK4"/>
      <sheetName val="Fr_Revit4"/>
      <sheetName val="NSA_Summary4"/>
      <sheetName val="일위대가56-1_2"/>
      <sheetName val="일위대가71-1_2"/>
      <sheetName val="일위대가74-1_2"/>
      <sheetName val="일위대가76-1_2"/>
      <sheetName val="일위대가77-1_2"/>
      <sheetName val="일위대가78-1_2"/>
      <sheetName val="chi_tiet3"/>
      <sheetName val="PPC_Summary3"/>
      <sheetName val="Tong_hop2"/>
      <sheetName val="Phan_lap_dat2"/>
      <sheetName val="Lắp_Ráp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cong_thuc_tinh_chi_tiet4"/>
      <sheetName val="_IL-3_XLSY갑지6"/>
      <sheetName val="KET_CAU-_MJV22"/>
      <sheetName val="Ví_dụ2"/>
      <sheetName val="Gia_VLNCMTC2"/>
      <sheetName val="06_일위대가목록2"/>
      <sheetName val="도시정비_1"/>
      <sheetName val="3_1_6_전산처리결과1"/>
      <sheetName val="단가산출서(토공사)"/>
      <sheetName val="፝"/>
      <sheetName val="위생䲀æ"/>
      <sheetName val="현장´"/>
      <sheetName val="위생悱"/>
      <sheetName val="피벗테이블데이터분석"/>
      <sheetName val="가시설흙막이"/>
      <sheetName val="3BL공동구__x0000__x0000_"/>
      <sheetName val="[회다내역,X켊楳켎攳嶪剃嶮布쵌섌)"/>
      <sheetName val="변경갑지"/>
      <sheetName val="증감(갑지)"/>
      <sheetName val="기본데이타입력"/>
      <sheetName val="수정시산표"/>
      <sheetName val="1차3회-개_x001a__x0003__x0004__x0005__x0005__x0004__x0006__x0002__x0002__x0004__x0003__x0009__x0007__x0005__x000b__x0003__x0006__x0008__x0006__x0005_"/>
      <sheetName val="1차3회-개_x001a__x0003__x0004__x0005__x0005__x0004__x0006__x0002__x0002__x0004__x0003_ _x0007__x0005__x000b__x0003__x0006__x0008__x0006__x0005_"/>
      <sheetName val="교각¾_x0000_"/>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 val="부대표지__x0000__x0000__x0000__x0001_"/>
      <sheetName val="부대표지__x0000__x0000__x0000__x000"/>
      <sheetName val="부대표지__x0000__x0000__x0000__x0002"/>
      <sheetName val="부대표지__x0000__x0000__x0000__x0003"/>
      <sheetName val="부대표지__x0000__x0000__x0000__x0004"/>
      <sheetName val="부대표지__x0000__x0000__x0000__x0005"/>
      <sheetName val="부대표지__x0000__x0000__x0000__x0006"/>
      <sheetName val="일위대가목׃"/>
      <sheetName val="A1내역_총괄표"/>
      <sheetName val="시설_x0000__x0000__x0005_"/>
      <sheetName val="2_대외ɡ_x0000_က"/>
      <sheetName val="2_대외ⱔⰀ"/>
      <sheetName val="근생APT-신마감"/>
      <sheetName val="복지관_FIART"/>
      <sheetName val="근생APT-FIART"/>
      <sheetName val="근생-FIART"/>
      <sheetName val="옥외 전력간선공사"/>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건_裪选"/>
      <sheetName val="건_䃪氼᠝"/>
      <sheetName val="본댐설계"/>
      <sheetName val="장비명"/>
      <sheetName val="수량산출서"/>
      <sheetName val="Rect__10"/>
      <sheetName val="1-"/>
      <sheetName val="내"/>
      <sheetName val="부대표지츀_얈"/>
      <sheetName val="부대표지츀_篐"/>
      <sheetName val="보도내 "/>
      <sheetName val="GIAVLIEU"/>
      <sheetName val="Measure 1306"/>
      <sheetName val="DAF-2"/>
      <sheetName val="DM.ChiPhi"/>
      <sheetName val="CODE-LIST"/>
      <sheetName val="Basic Wage"/>
      <sheetName val="Menber List"/>
      <sheetName val="PL Vua"/>
      <sheetName val="조선용암면"/>
      <sheetName val="외주대비 -석축_x005f_x0000__x005f_x0000__x005f_x0000__x"/>
      <sheetName val="䣐_x005f_x0000__x005f_x0000_갑쥀)"/>
      <sheetName val="P_x005f_x0005_"/>
      <sheetName val="48_x005f_x0005__x005f_x0000_"/>
      <sheetName val="1차설계Ꮗԯ_x005f_x0000_"/>
      <sheetName val="1차설계逷≙_x005f_xdc00_≙"/>
      <sheetName val="Sikje_inĴ¾_x005f_x0000_"/>
      <sheetName val="eq_dat_x005f_x0000_"/>
      <sheetName val="3BL공동구_x005f_x0000__x005f_x0000_Ԁ"/>
      <sheetName val="ptdg"/>
      <sheetName val="escon"/>
      <sheetName val="NS"/>
      <sheetName val="NKC6"/>
      <sheetName val="_후다___"/>
      <sheetName val="ጊ후다내역.XLS_0_0ControlSheet3"/>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Tiepdia"/>
      <sheetName val="KTCK"/>
      <sheetName val="CTG"/>
      <sheetName val="TAIKHOAN"/>
      <sheetName val="Pipe"/>
      <sheetName val="TEMP"/>
      <sheetName val="PPS2"/>
      <sheetName val="표지 ¬_x0000__x0000_"/>
      <sheetName val="2.교_x0000__x0000__xdd08_̚벝"/>
      <sheetName val="1차3회-개소별명세서-빨간색-인쇄용(2187_x0000__x0000_"/>
      <sheetName val="간접비 총괄표"/>
      <sheetName val="직공_x0000_"/>
      <sheetName val="CTEၒ_x0000__x0000__x0000__x0000_"/>
      <sheetName val="기성검사원갑지"/>
      <sheetName val="건축공정별집계표"/>
      <sheetName val="토목공정별집계표"/>
      <sheetName val="조경공정별집계표"/>
      <sheetName val="전기공정별집계표"/>
      <sheetName val="설비공정별집계표"/>
      <sheetName val="통신공정별집계표"/>
      <sheetName val="소방공정별집계표"/>
      <sheetName val="공정확인서"/>
      <sheetName val="통장사본"/>
      <sheetName val="내역서변⢳쨁"/>
      <sheetName val="내역서변⢳쉨쨁"/>
      <sheetName val="내역서변⢳쨁"/>
      <sheetName val="내역서변ꙭ _x0000_"/>
      <sheetName val="변경요청내역"/>
      <sheetName val="인부신상ĺ"/>
      <sheetName val="인원계획-미화"/>
      <sheetName val="보안등"/>
      <sheetName val="BH-1 (2)"/>
      <sheetName val="1공구_건정토건_철槜〩"/>
      <sheetName val="Assumptions"/>
      <sheetName val="조명율ၒ"/>
      <sheetName val="외Å_x0000_"/>
      <sheetName val="외Å_x0000_退"/>
      <sheetName val="_________x005f_x0000__x005f_x0000__x005f_x0000__2"/>
      <sheetName val="NOM³_x005f_x0000_Ԁ"/>
      <sheetName val="NOMֳ_x005f_x0000_缀"/>
      <sheetName val="CԀ_x005f_x0000_缀"/>
      <sheetName val="배수喘_x005f_x001a_"/>
      <sheetName val="인부신상_x005f_x0000__x005f_x0000_"/>
      <sheetName val="견적颙⿬_x005f_x0005_"/>
      <sheetName val="견적颙⿶_x005f_x0005_"/>
      <sheetName val="견적_x005f_x0005__x005f_x0000_"/>
      <sheetName val="견적颙』_x005f_x0005_"/>
      <sheetName val="흄관기_x005f_x0000_"/>
      <sheetName val="_____x005f_x0000__x005f_x0000__x005f_x0005__x00_2"/>
      <sheetName val="외주대비x_x005f_x0000_Ԁ_x005f_x0000_"/>
      <sheetName val="구조ఀ덀_x005f_x0000_"/>
      <sheetName val="수⋜Ɇ녈"/>
      <sheetName val="제작계획"/>
      <sheetName val="급수공사"/>
      <sheetName val="간지1"/>
      <sheetName val="1.사유서"/>
      <sheetName val="간지2"/>
      <sheetName val="간지3"/>
      <sheetName val="부재별집계표"/>
      <sheetName val="도면"/>
      <sheetName val="주공_갑지"/>
      <sheetName val="5_2_6~7공사요율"/>
      <sheetName val="04_12월건강보험(일용직)"/>
      <sheetName val="1_내역(청_하역장전등)"/>
      <sheetName val="보도내_䪾"/>
      <sheetName val="2_원가집계"/>
      <sheetName val="05_유류비자금청구(완)"/>
      <sheetName val="19_07월_세_계"/>
      <sheetName val="19_07항목별(시트복사금지100번쓰기)"/>
      <sheetName val="19_05월"/>
      <sheetName val="grid_(1)"/>
      <sheetName val="경율산정_XLS"/>
      <sheetName val="PAD_TR보호대기초"/>
      <sheetName val="보도내_"/>
      <sheetName val="ARCH"/>
      <sheetName val="보도내역_x0000__x0000_Ԁ_x0000_က"/>
      <sheetName val="토목내역서 (도급단가) (2)"/>
      <sheetName val="PMT"/>
      <sheetName val="구조물타공濐̉"/>
      <sheetName val="벽체면적당일위Á_x0000_"/>
      <sheetName val="3차토목ꊆ"/>
      <sheetName val="단가(강재운_x0000__x0000_"/>
      <sheetName val="식재鱸þ"/>
      <sheetName val="식재雨ē"/>
      <sheetName val="견적(._x0000__x0000_"/>
      <sheetName val="4ⶌ쌈"/>
      <sheetName val="4_x0000__x0000_Ԁ"/>
      <sheetName val="신축이음"/>
      <sheetName val="업무량"/>
      <sheetName val="1공구_건정토건_철㑸4"/>
      <sheetName val="1공구_건정토건_철_x0000__x0000_"/>
      <sheetName val="정보매체A동"/>
      <sheetName val="청산공사"/>
      <sheetName val="[후다내역.XLS]__H1775_c_ESTI96____2"/>
      <sheetName val="J형측구단위수량"/>
      <sheetName val="말고개터널조명전¬_x0000_Ԁ"/>
      <sheetName val="Cable임피던스"/>
      <sheetName val="건축일"/>
      <sheetName val="일위수량"/>
      <sheetName val="금융비×"/>
      <sheetName val="내역서_x0000__x0000_Ԁ_x0000_"/>
      <sheetName val="가설재손료"/>
      <sheetName val="C.MECHANICAL"/>
      <sheetName val="견적대비"/>
      <sheetName val="NX01"/>
      <sheetName val="Du thau"/>
      <sheetName val="1.관로"/>
      <sheetName val="입찰품_x0005__x0000_"/>
      <sheetName val="입찰품誀걜"/>
      <sheetName val="입찰품紴"/>
      <sheetName val="Sikje_in_x005f_x0005__x005f_x0000_"/>
      <sheetName val="TỔNG HỢP"/>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3. CNT"/>
      <sheetName val="unit price list(M)"/>
      <sheetName val="General2"/>
      <sheetName val="Breakdown (B)"/>
      <sheetName val="thông tin"/>
      <sheetName val="Names"/>
      <sheetName val="barchart"/>
      <sheetName val="Matls"/>
      <sheetName val="Labor"/>
      <sheetName val="건축2"/>
      <sheetName val="[후다내역.XLS]__H1775_c_ESTI96____3"/>
      <sheetName val="일위대가 "/>
      <sheetName val="_x0015__x0000_"/>
      <sheetName val="내역서(부대공사)"/>
      <sheetName val="0_0Control렌㟳䠓䒆_x0013__x0000_"/>
      <sheetName val="0_0Control뀌欨砓﹮_x0012__x0000_"/>
      <sheetName val="0_0Control㠌ᅝ逜㓿_x001c__x0000_"/>
      <sheetName val="0_0Control㠌ᅝ퀜㔋_x001c__x0000_"/>
      <sheetName val="5-8공구"/>
      <sheetName val="전도금청구서"/>
      <sheetName val="2월"/>
      <sheetName val="산출내력"/>
      <sheetName val="4.수량산출서"/>
      <sheetName val="단가多〒_x0005_"/>
      <sheetName val="외주정비"/>
      <sheetName val="전문품의"/>
      <sheetName val="const."/>
      <sheetName val="특기시방서"/>
      <sheetName val="인력소운반"/>
      <sheetName val="흥양2교토_x0000_h曘ʹ"/>
      <sheetName val="흥양2교토_x0000__x0000__x0005__x0000_"/>
      <sheetName val="인부노임"/>
      <sheetName val="안양동교 1안"/>
      <sheetName val="2. 주요공지（主要公告）"/>
      <sheetName val="건축(을)"/>
      <sheetName val="자동제_x0000_"/>
      <sheetName val="만봉용지매수비(총괄)"/>
      <sheetName val="도급표지É_x0000__x0000__x0001_Ԁ"/>
      <sheetName val="단가(기자재)"/>
      <sheetName val="공사추진현황"/>
      <sheetName val="자재기성 신청서.xlsx"/>
      <sheetName val="SP-¬_x0000_"/>
      <sheetName val="GRD_x0000__x0000_"/>
      <sheetName val="품À_x0000_"/>
      <sheetName val="A 견적"/>
      <sheetName val="2월분"/>
      <sheetName val="4.예산내역서"/>
      <sheetName val="개략"/>
      <sheetName val="표준공사비-조명제외x10%up"/>
      <sheetName val="관공일위대가"/>
      <sheetName val="산출(토공‥"/>
      <sheetName val="양수장내역"/>
      <sheetName val="SP-ኬ_x0002_"/>
      <sheetName val="SP-咬⶘"/>
      <sheetName val="흥양2교토"/>
      <sheetName val="도급표지É"/>
      <sheetName val="입찰내역 발주처 양식"/>
      <sheetName val="수배전(갑)"/>
      <sheetName val="세목전체"/>
      <sheetName val="eq_da_x0000__x0000_"/>
      <sheetName val="용역비내역-진짜"/>
      <sheetName val="자재가격"/>
      <sheetName val="폐기물"/>
      <sheetName val="간접경_x0000_薔"/>
      <sheetName val="우,숤수"/>
      <sheetName val="외Å"/>
      <sheetName val="BREAKDOW"/>
      <sheetName val="BREAKDOW頀ᵛ瀞囏_x001c_"/>
      <sheetName val=" 견적Ⴗ"/>
      <sheetName val="수지"/>
      <sheetName val="코드정의서"/>
      <sheetName val="영업점별목표산출"/>
      <sheetName val="손익분기점 데이터"/>
      <sheetName val="매각대상자산 청산가치"/>
      <sheetName val="기본"/>
      <sheetName val="4_내진_x0005__x0000_"/>
      <sheetName val="Parameters"/>
      <sheetName val="02_EqptCost"/>
      <sheetName val="출입구총집계"/>
      <sheetName val="1공구산晭Ó뇠ᬵ"/>
      <sheetName val="1공구산옘蔘:"/>
      <sheetName val="1공구산느㉐_x0000__x0000_"/>
      <sheetName val="견적내역서"/>
      <sheetName val="대ꮸ"/>
      <sheetName val="간접경_x0002__x0000_"/>
      <sheetName val="간접경尠ヮ"/>
      <sheetName val="간접경Ơワ"/>
      <sheetName val="간접경쾨㧘"/>
      <sheetName val="간접경푨㧘"/>
      <sheetName val="간접경ロ"/>
      <sheetName val="간접경쿐⾐"/>
      <sheetName val="식재_x0002_"/>
      <sheetName val="9-1❬ǻ_xdbf8_ἐ"/>
      <sheetName val="편입조서"/>
      <sheetName val="[후다내역.XLS]__H1775_c_ESTI96____4"/>
      <sheetName val="외주대비-က辏_xda68__x0000_Ԁ耙"/>
      <sheetName val="生产量"/>
      <sheetName val="计划原单位"/>
      <sheetName val="명부"/>
      <sheetName val="배부전원가표"/>
      <sheetName val="전년대비"/>
      <sheetName val="판매목표"/>
      <sheetName val="토목집계(1)"/>
      <sheetName val="교각토ꙭ"/>
      <sheetName val="실행단가철(ems코드적용)"/>
      <sheetName val="적용환율"/>
      <sheetName val="PRECAST lightconc-II"/>
      <sheetName val="RAB AR&amp;STR"/>
      <sheetName val="48_x005f_x0005_"/>
      <sheetName val="_후다_x005f_x0001_ _x005f_x0010__x005f_x0000__x0003"/>
      <sheetName val="tifico"/>
      <sheetName val="07_Themal"/>
      <sheetName val="Nhan cong"/>
      <sheetName val="Thiet bi"/>
      <sheetName val="Vat tu"/>
      <sheetName val="May TC"/>
      <sheetName val="Bang KL"/>
      <sheetName val="TH Kinh phi"/>
      <sheetName val="cataloge moi"/>
      <sheetName val="tonghop"/>
      <sheetName val="6MONTHS"/>
      <sheetName val="Budget Code"/>
      <sheetName val="Phu cap"/>
      <sheetName val="PTDM"/>
      <sheetName val="dropdown"/>
      <sheetName val="_후다_x0001_ _x0010___x0003_ _x0010___x0001___x0010___x0001_ _x0010___x0003_"/>
      <sheetName val="ጳ__Ⴔጳ__Lጴ__ ጵ__ ጶ__ఀጷ__ ጸ_"/>
      <sheetName val="ጷ__Ⴔጸ__Lጿ__Rጿ__Sጊ__Lጊ__2ጱ"/>
      <sheetName val="ጳ__Ⴔጳ__Lጴ___ጵ___ጶ__ఀጷ___ጸ_"/>
      <sheetName val="ጳ__Ⴔጳ__Lጴ__Rጳ__Sጳ__Lጴ__2ጵ"/>
      <sheetName val="ጳ__Ⴔጴ__Lጳ__0ጳ__Șጴ__Șጵ__"/>
      <sheetName val="ጱ__Ⴔጲ__Lፍ__uጳ__mጳ__Dጴ__bጳ_"/>
      <sheetName val="ጊ__Ⴔጱ__Lጲ__.ድ__nጳ__lጳ__eጴ"/>
      <sheetName val="ጵ__Ⴔጶ__Lጷ__.ጸ__yጿ__uጿ__iጊ_"/>
      <sheetName val="ጊ__Ⴔጱ__Lጲ__-ድ__Lጳ__(ጳ__"/>
      <sheetName val="ጿ__Ⴔጿ__Lጊ__ېጱ__ ጲ__೵ድ__Ⴔጳ_"/>
      <sheetName val="ጊ__Ⴔጊ__Lጱ__᳴ጲ__ ድ__ᰕጳ__װጳ"/>
      <sheetName val="ጸ__Ⴔጿ__Lጿ__qጊ__oጊ__iጱ__iጲ_"/>
      <sheetName val="ጳ__Ⴔጴ__Lጳ___ጳ__nጴ__lጵ__eጶ"/>
      <sheetName val="ጿ__Ⴔጿ__Lጊ___ጊ__yጱ__uጲ__iድ_"/>
      <sheetName val="ፍ__Ⴔጳ__Lጳ__Nጴ__(ጳ__ᖥጳ__)"/>
      <sheetName val="ጿ__Ⴔጿ__Lጊ__Cጱ__4ጲ__Ĥፍ__"/>
      <sheetName val="ጳ__Ⴔጳ__Lጴ__෠ጳ__ೠጳ__2ጴ__Pጵ"/>
      <sheetName val="ጶ__Ⴔጷ__Lጸ__ ጿ__ ጿ__ ጊ__"/>
      <sheetName val="ጳ__Ⴔጴ__Lጳ__ބጳ__کጴ__ឌጵ__"/>
      <sheetName val="ጊ__Ⴔጊ__Lጱ__ބጲ__کድ__ឌጳ__"/>
      <sheetName val="ጳ__Ⴔጳ__Lጴ__᝼ጵ__᳀ጶ__,ጷ__)"/>
      <sheetName val="ጿ__Ⴔጊ__Lጱ__Șጲ__ᩘድ__ ጳ__ ጳ_"/>
      <sheetName val="ድ__Ⴔጳ__Lጳ__.ጴ__ഀጳ__nጳ__ "/>
      <sheetName val="ጴ__Ⴔጵ__Lጶ___ጷ__ഀጸ__nጿ__ "/>
      <sheetName val="ጳ__Ⴔጴ__Lጵ__.ጶ__ᔼጷ__1ጸ__2ጿ_"/>
      <sheetName val="ጲ__Ⴔድ__Lጳ__Rጳ__aጴ__lጳ__oጳ"/>
      <sheetName val="ጊ__Ⴔጱ__Lጲ__Rድ__Dጳ__(ጳ__๘ጴ"/>
      <sheetName val="ጴ__Ⴔጵ__Lጶ__֑ጷ__0ጸ__1ጿ__0ጿ"/>
      <sheetName val="ጸ__Ⴔጿ__Lጿ__Ƞጊ__Eጱ__Rጲ__Sፍ"/>
      <sheetName val="ጵ__Ⴔጶ__Lጷ__-ጸ__Oጿ__Uጿ__Rጊ_"/>
      <sheetName val="ጳ__Ⴔጴ__Lጵ__-ጶ__Eጷ__Tጸ__Aጿ"/>
      <sheetName val="ጸ__Ⴔጿ__Lጿ__.ጊ__ ጱ__ݴጲ__"/>
      <sheetName val="ጱ__Ⴔጲ__Lድ__ࣼጳ__൬ጳ__(ጴ__"/>
      <sheetName val="ጴ__Ⴔጳ__Lጳ__Rጴ__Sጵ__Lጶ__2ጷ_"/>
      <sheetName val="ጿ__Ⴔጿ__Lጊ__uጱ__mጲ__Dድ__bጳ_"/>
      <sheetName val="ጴ__Ⴔጳ__Lጳ___ጴ__nጵ__lጶ__eጷ_"/>
      <sheetName val="ጶ__Ⴔጷ__Lጸ__ېጿ___ጿ__೵ጊ__Ⴔጱ_"/>
      <sheetName val="ጳ__Ⴔጳ__Lጴ___ጳ__ഀጳ__nጴ___"/>
      <sheetName val="ጿ__Ⴔጊ__Lጊ___ጱ__ഀጲ__nድ___"/>
      <sheetName val="ጵ__Ⴔጶ__Lጷ__qጸ__oጿ__iጿ__iጊ_"/>
      <sheetName val="ጲ__Ⴔድ__Lጳ__᳴ጳ___ጴ__ᰕጳ__װጳ"/>
      <sheetName val="ጶ__Ⴔጷ__Lጸ___ጿ___ጿ___ጊ__"/>
      <sheetName val="ጱ__Ⴔጲ__Lድ__᝼ጳ__᳀ጳ__,ጴ__)"/>
      <sheetName val="ጷ__Ⴔጸ__Lጿ__Șጿ__ᩘጊ___ጱ___ጲ_"/>
      <sheetName val="ድ__Ⴔጳ__Lጳ__ᰘጴ__ࠄጳ__ഈጳ__Ṅጴ"/>
      <sheetName val="ጲ__Ⴔድ__Lጳ___ጳ__nጴ__lጳ__eጳ_"/>
      <sheetName val="ጳ__Ⴔጳ__Lጴ__᳴ጵ___ጶ__ᰕጷ__װጸ_"/>
      <sheetName val="ጊ__Ⴔጱ__Lጲ__ࠑድ__°ጳ__2ጳ__0"/>
      <sheetName val="ጿ__Ⴔጊ__Lጱ__ᙜጲ__෨ድ__Dጳ__°ጳ"/>
      <sheetName val="ጿ__Ⴔጊ__Lጱ__Rጲ__Cድ__Rጳ__"/>
      <sheetName val="ጴ__Ⴔጳ__Lጳ__iጴ__ ጵ__eጶ__e"/>
      <sheetName val="ጵ__Ⴔጶ__Lጷ__ᝥጸ__Uጿ__Oጿ__ "/>
      <sheetName val="ጳ__Ⴔጴ__Lጵ__֑ጶ__ ጷ__-ጸ__׭"/>
      <sheetName val="ጳ__Ⴔጳ__Lጴ__಴ጵ__׭ጶ__᳀ጷ__"/>
      <sheetName val="ጴ__Ⴔጵ__Lጶ__ඕጷ__ఐጸ__սጿ__"/>
      <sheetName val="ጲ__Ⴔድ__Lጳ__.ጳ__᪅ጴ__Șጳ__᧝ጳ"/>
      <sheetName val="ጸ__Ⴔጿ__Lጿ__.ጊ__᪅ጊ__ႜጱ__"/>
      <sheetName val="ጴ__Ⴔጵ__Lጶ__.ጷ__ᅸጸ__Ꮙጿ__°ጿ"/>
      <sheetName val="ጶ__Ⴔጷ__Lጸ__.ጿ__(ጿ__ᅸጊ__)"/>
      <sheetName val="ጳ__Ⴔጴ__Lጴ__.ፊ__(ጵ__ఀፋ__)"/>
      <sheetName val="ጊ__Ⴔጱ__Lጲ__ഈድ__ᠥጳ__๘ጳ__"/>
      <sheetName val="ጊ__Ⴔጱ__Lጲ__Tድ__(ጳ__Eጳ__"/>
      <sheetName val="ጱ__Ⴔጲ__Lድ__ެጳ__ ጳ__(ጴ__"/>
      <sheetName val="ጷ__Ⴔጸ__Lጿ__೨ጿ__Tጊ__ಽጊ__"/>
      <sheetName val="ጿ__Ⴔጿ__Lጊ__ᙔጱ__೵ጲ__ ድ__"/>
      <sheetName val="ጴ__Ⴔጳ__Lጳ__ᆠጴ__Aጵ__Iጶ__"/>
      <sheetName val="ድ__Ⴔጳ__Lጳ__಴ጴ__׭ጳ__᳀ጳ__"/>
      <sheetName val="ጱ__Ⴔጲ__Lድ__ಜጳ__(ጳ__ ጴ__"/>
      <sheetName val="ጷ__Ⴔጸ__Lጿ__ݸጿ__ၬጊ__2ጊ__ರጱ"/>
      <sheetName val="ጵ__Ⴔጶ__Lጷ___ጸ__᪅ጿ__Șጿ__᧝ጊ"/>
      <sheetName val="ጳ__Ⴔጴ__Lጳ___ጳ__᪅ጴ__ႜጵ__"/>
      <sheetName val="ጳ__Ⴔጳ__Lጴ__ࣼጳ__൬ጳ__(ጴ__"/>
      <sheetName val="ጳ__Ⴔጴ__Lጳ__Rጳ__Sጴ__Lጵ__2ጶ_"/>
      <sheetName val="ጿ__Ⴔጿ__Lጊ__నጊ__ಽጱ__(ጲ__"/>
      <sheetName val="ጿ__Ⴔጊ__Lጊ__೵ጱ__(ጲ__ዹድ__"/>
      <sheetName val="ጳ__Ⴔጳ__Lጴ___ጳ__Eጳ__Ꮜጴ__"/>
      <sheetName val="ጷ__Ⴔጸ__Lጿ___ጿ__ᔼጊ__1ጱ__2ጲ_"/>
      <sheetName val="ጳ__Ⴔጳ__Lጴ__Ƞጴ__Eፊ__Rጵ__Sፋ"/>
      <sheetName val="ጸ__Ⴔጿ__Lጿ__ݴጊ__෼ጱ__.ጲ__"/>
      <sheetName val="ድ__Ⴔጳ__Lጳ__0ጴ__ ጳ__Iጳ__"/>
      <sheetName val="ጊ__Ⴔጱ__Lጲ__ಜድ__(ጳ___ጳ__"/>
      <sheetName val="ጿ__Ⴔጊ__Lጱ__rጲ__(ድ__tጳ__rጳ"/>
      <sheetName val="ጴ__Ⴔጵ__Lጶ__᚝ጷ__Ոጸ__)ጿ__"/>
      <sheetName val="ጸ__Ⴔጿ__Lጿ__iጊ__ ጱ__uጲ__r"/>
      <sheetName val="ጳ__Ⴔጴ__Lጳ__᳴ጳ___ጴ__ᰕጵ__װጶ_"/>
      <sheetName val="ጴ__Ⴔጳ__Lጳ__֑ጴ___ጵ__-ጶ__׭"/>
      <sheetName val="ጳ__Ⴔጳ__Lጴ__ᙜጵ__෨ጶ__Dጷ__°ጸ"/>
      <sheetName val="ጿ__ゴጊ__Lዷ__R፞__I፟__G፠__ጀ፠"/>
      <sheetName val="ጶ__Ⴔጷ__Lጸ___ጿ__ഀጿ__nጊ___ጱ"/>
      <sheetName val="ጵ__Ⴔጶ__Lጷ___ጸ__ഀጿ__nጿ___ጊ"/>
      <sheetName val="ጳ__Ⴔጴ__Lጵ___ጶ__Eጷ__Ꮜጸ__"/>
      <sheetName val="ጱ__Ⴔጲ__Lድ___ጳ___ጳ___ጴ__1"/>
      <sheetName val="ድ__Ⴔጳ__Lጳ__᝼ጴ__᳀ጳ__,ጳ__)ጴ"/>
      <sheetName val="ጶ__Ⴔጷ__Lጸ__-ጿ__Oጿ__Uጊ__Rፕ_"/>
      <sheetName val="ጿ__Ⴔጿ__Lጊ__-ጱ__Eጲ__Tድ__Aጳ"/>
      <sheetName val="ጷ__Ⴔጸ__Lጿ___ጿ___ጊ__ݴጱ__"/>
      <sheetName val="ጲ__Ⴔድ__Lጳ__ᝥጳ__Uጴ__Oጳ___"/>
      <sheetName val="ፘ__Ⴔፘ__Lፙ__Rፘ__Cፘ__Rፙ__"/>
      <sheetName val="፝__Ⴔጿ__Lጿ__iጊ___ዷ__e፞__e"/>
      <sheetName val="፡__Ⴔ፠__L፠__ࣼ፡__൬።__(፣__"/>
      <sheetName val="፠__Ⴔ፡__L።__R፣__S፤__Lጿ__2ጿ_"/>
      <sheetName val="ጊ__Ⴔጊ__Lጊ__నጊ__ಽጊ__(፥__"/>
      <sheetName val="፥__Ⴔ፦__L፥___ጊ__Eጊ__Ꮜጊ__"/>
      <sheetName val="ጲ__Ⴔድ__Lጳ__Iጳ___ጴ__Yጳ__"/>
      <sheetName val="ጳ__Ⴔጳ__Lጴ___ጳ__᪅ጳ__ᕴጴ__"/>
      <sheetName val="_후다_x0001_ _x0010___x0003"/>
      <sheetName val="MAIN GATE HOUSE"/>
      <sheetName val="T13(P68~72,78)"/>
      <sheetName val="부대공(집계)"/>
      <sheetName val="현장별미수"/>
      <sheetName val="양식3"/>
      <sheetName val="01__DATA2"/>
      <sheetName val="샌딩_에폭시_도장3"/>
      <sheetName val="Summary_VO_No_32"/>
      <sheetName val="VO_No_3_12"/>
      <sheetName val="VO_No_3_22"/>
      <sheetName val="VO_No_3_32"/>
      <sheetName val="VO_No_3_42"/>
      <sheetName val="VO_No_3_52"/>
      <sheetName val="VO_No_3_62"/>
      <sheetName val="VO_No_3_72"/>
      <sheetName val="VO_No_3_82"/>
      <sheetName val="SCOPE_OF_WORK2"/>
      <sheetName val="대3류_2"/>
      <sheetName val="외주대비_ᨀ晙ԯ3"/>
      <sheetName val="3_단가산출서2"/>
      <sheetName val="4_단가산출기초2"/>
      <sheetName val="H__MECHANICAL2"/>
      <sheetName val="J__FIRE_FIGHTING2"/>
      <sheetName val="Sàn_T12"/>
      <sheetName val="Lỗ_thông_gió2"/>
      <sheetName val="Thống_kê2"/>
      <sheetName val="Tai_khoan2"/>
      <sheetName val="Bang_gia_2011_10_121"/>
      <sheetName val="중기사용료_(2)2"/>
      <sheetName val="投标材料清单_1"/>
      <sheetName val="ጊ후다내역_XLS]0_0ControlSheet31"/>
      <sheetName val="Dầm_11"/>
      <sheetName val="Unit_Rate(non_print)1"/>
      <sheetName val="Cọc_nhồi1"/>
      <sheetName val="5_6_NTKL_ĐHKK_1"/>
      <sheetName val="5_12_NTKL_PCCC1"/>
      <sheetName val="5_NKTC1"/>
      <sheetName val="4_BBNT-LĐ1"/>
      <sheetName val="외주대비_-석축???_x1"/>
      <sheetName val="D_&amp;_W_sizes1"/>
      <sheetName val="Goc_CC1"/>
      <sheetName val="Sàn_tầng_01_(_old_)1"/>
      <sheetName val="Gia_thanh_chuoi_su1"/>
      <sheetName val="Tiep_dia1"/>
      <sheetName val="Don_gia_vung_III-Can_Tho1"/>
      <sheetName val="TH_MEP1"/>
      <sheetName val="_DATA1"/>
      <sheetName val="0_Bìa1"/>
      <sheetName val="1_Mục_lục1"/>
      <sheetName val="2_Phiếu_kiểm_tra1"/>
      <sheetName val="BM-06a_Mẫu_chứng_chỉ_thanh_toá1"/>
      <sheetName val="3_Bảng_TT_giá_trị_thực_hiện1"/>
      <sheetName val="4_Bảng_TT_KL_thực_hiện1"/>
      <sheetName val="6_KL_DD_chi_tiết1"/>
      <sheetName val="5_công_nhật1"/>
      <sheetName val="ROW_3a-chi_tiết1"/>
      <sheetName val="ROW_5-_chi_tiết1"/>
      <sheetName val="ROW_6-_chi_tiết1"/>
      <sheetName val="KL_khoán_đổ_bê_tông_T71"/>
      <sheetName val="6__Bảng_TT_giá_trị_giảm_trừ_HĐ1"/>
      <sheetName val="6__Hồ_sơ_đính_kèm1"/>
      <sheetName val="운동장_(2)1"/>
      <sheetName val="외주대비_-석É1"/>
      <sheetName val="IMF_Code1"/>
      <sheetName val="Elec_LG"/>
      <sheetName val="ESTI_"/>
      <sheetName val="1_Requisition(E)"/>
      <sheetName val="dtct_cong"/>
      <sheetName val="NHÀ_NHẬP_LIỆU"/>
      <sheetName val="MÓNG_SILO"/>
      <sheetName val="3_1"/>
      <sheetName val="3_10"/>
      <sheetName val="3_2"/>
      <sheetName val="3_3"/>
      <sheetName val="3_4"/>
      <sheetName val="3_5"/>
      <sheetName val="3_6"/>
      <sheetName val="3_7"/>
      <sheetName val="3_8"/>
      <sheetName val="3_9"/>
      <sheetName val="Doi_so"/>
      <sheetName val="TL_rieng"/>
      <sheetName val="갑지_1회"/>
      <sheetName val="18_07"/>
      <sheetName val="갑지_2회"/>
      <sheetName val="18_08"/>
      <sheetName val="갑지_3회"/>
      <sheetName val="18_09"/>
      <sheetName val="갑지_4회"/>
      <sheetName val="18_10"/>
      <sheetName val="갑지_5회"/>
      <sheetName val="18_11"/>
      <sheetName val="갑지_6회"/>
      <sheetName val="18_12"/>
      <sheetName val="갑지_7회"/>
      <sheetName val="19_01"/>
      <sheetName val="갑지_8회"/>
      <sheetName val="19_02"/>
      <sheetName val="갑지_9회"/>
      <sheetName val="표지_9회"/>
      <sheetName val="19_03"/>
      <sheetName val="갑지_10회"/>
      <sheetName val="표지_10회"/>
      <sheetName val="19_04"/>
      <sheetName val="갑지_11회"/>
      <sheetName val="표지_11회"/>
      <sheetName val="19_05"/>
      <sheetName val="갑지_12회"/>
      <sheetName val="표지_12회"/>
      <sheetName val="19_06"/>
      <sheetName val="갑지_13회"/>
      <sheetName val="표지_13회"/>
      <sheetName val="19_07"/>
      <sheetName val="갑지_14회"/>
      <sheetName val="표지_14회"/>
      <sheetName val="19_08"/>
      <sheetName val="물가변동_총괄서3"/>
      <sheetName val="7_1유효폭3"/>
      <sheetName val="허용전류-IEC_DATA3"/>
      <sheetName val="본선_토공_분배표3"/>
      <sheetName val="을_22"/>
      <sheetName val="을_12"/>
      <sheetName val="토공_갑지2"/>
      <sheetName val="각사별공사비분개_2"/>
      <sheetName val="해외_연수비용_계산-삭제2"/>
      <sheetName val="해외_기술훈련비_(합계)2"/>
      <sheetName val="Pier_32"/>
      <sheetName val="BOX(1_5X1_5)1"/>
      <sheetName val="TYPE_A1"/>
      <sheetName val="장비투입_(2)1"/>
      <sheetName val="C_&amp;_G_RHS1"/>
      <sheetName val="5_3_단면가정1"/>
      <sheetName val="ITB_COST1"/>
      <sheetName val="CATCH_BASIN1"/>
      <sheetName val="Man_Hole1"/>
      <sheetName val="WEIGHT_LIST"/>
      <sheetName val="산#2-1_(2)"/>
      <sheetName val="설산1_나"/>
      <sheetName val="1_토공"/>
      <sheetName val="Process_Piping1"/>
      <sheetName val="plan&amp;section_of_foundation"/>
      <sheetName val="design_criteria"/>
      <sheetName val="자재_집계표"/>
      <sheetName val="Raw_Data"/>
      <sheetName val="PHC파일_천공_및_항타"/>
      <sheetName val="부관맨홀조서"/>
      <sheetName val="사용현황"/>
      <sheetName val="***********************00"/>
      <sheetName val="데이터"/>
      <sheetName val="NOM³?Ԁ"/>
      <sheetName val="NOMֳ?缀"/>
      <sheetName val="견적_x0005_?"/>
      <sheetName val="수량산출서??_x0005_"/>
      <sheetName val="수량산출서_x0010_?"/>
      <sheetName val="흄관기?"/>
      <sheetName val="부대표지??_x0005_?腰"/>
      <sheetName val="외주대비x?Ԁ?"/>
      <sheetName val="인부신상??"/>
      <sheetName val="부대표지??_x0005_?䥀"/>
      <sheetName val="부대표지??_x0005_?⽠"/>
      <sheetName val="일  위  대  가 _x0000__x0000__x0005__x0000_ư"/>
      <sheetName val="일  위  대  가 _x0000__x0000__x0005__x0000_፠"/>
      <sheetName val="일  위  대  가 _x0000__x0000__x0005__x0000__xded0_"/>
      <sheetName val="일  위  대  가 _x0000__x0000__x0005__x0000_팠"/>
      <sheetName val="일  위  대  가 _x0000__x0000__x0005__x0000_⡰"/>
      <sheetName val="일  위  대  가 _x0000__x0000__x0005__x0000_㜰"/>
      <sheetName val="일  위  대  가 _x0000__x0000__x0005__x0000_븰"/>
      <sheetName val="FAB4생산"/>
      <sheetName val="파일의이용"/>
      <sheetName val="1공구_건정토건_䘂꫼"/>
      <sheetName val="1공구_건정토건__x0000__x0000__x0000_"/>
      <sheetName val="1공구_건정토건__x0000__x0000_Ԁ"/>
      <sheetName val="공사내용"/>
      <sheetName val="수량산출서 (2)"/>
      <sheetName val="2000년 임금추정"/>
      <sheetName val="차량별점검"/>
      <sheetName val="할빙수"/>
      <sheetName val="머릿글,로고양식"/>
      <sheetName val="간접경_x0000_發"/>
      <sheetName val="간접경̆"/>
      <sheetName val="간접경_x0000_ㇶ"/>
      <sheetName val="BOX-1510"/>
      <sheetName val="철근_x0000_"/>
      <sheetName val="7.PILE  ꆭᶩ萀ᘲ"/>
      <sheetName val="시멘혷?"/>
      <sheetName val="시멘혾?"/>
      <sheetName val="2.교"/>
      <sheetName val="부대표지_"/>
      <sheetName val="1차설계변경瀀?"/>
      <sheetName val="시멘ౘ潭ힶ"/>
      <sheetName val="견적의뢰"/>
      <sheetName val="환산표"/>
      <sheetName val="Bab泅啢堀㭔_"/>
      <sheetName val="장비종합부표"/>
      <sheetName val="집계표_식재"/>
      <sheetName val="부표"/>
      <sheetName val="내역서변_x0000__x0000_鷐"/>
      <sheetName val="중"/>
      <sheetName val="5_단가대비표"/>
      <sheetName val="말고개터널조명전¬"/>
      <sheetName val="대莈"/>
      <sheetName val="대耨"/>
      <sheetName val="1공구_건정토건_철槜〽"/>
      <sheetName val="부대표지__x0000__x0000_Ԁ_x0000_"/>
      <sheetName val="공사투입계획(변경결의)19.9"/>
      <sheetName val="노무비 월별지급현황19.9"/>
      <sheetName val="갑지(외주기성)19.9"/>
      <sheetName val="VS P-Q"/>
      <sheetName val="CTEMCÇ_x0000_Ԁ"/>
      <sheetName val="1Month+Sheet2!"/>
      <sheetName val="DFA"/>
      <sheetName val="T.KE CP1"/>
      <sheetName val="Bang_TH1"/>
      <sheetName val="외주대비_-석축_x005f_x0000__x005f_x0000__x005f_x0000__x"/>
      <sheetName val="주공_갑지1"/>
      <sheetName val="5_2_6~7공사요율1"/>
      <sheetName val="04_12월건강보험(일용직)1"/>
      <sheetName val="1_내역(청_하역장전등)1"/>
      <sheetName val="2_원가집계1"/>
      <sheetName val="C_MECHANICAL"/>
      <sheetName val="Measure_1306"/>
      <sheetName val="DM_ChiPhi"/>
      <sheetName val="Basic_Wage"/>
      <sheetName val="Menber_List"/>
      <sheetName val="05_유류비자금청구(완)1"/>
      <sheetName val="19_07월_세_계1"/>
      <sheetName val="19_07항목별(시트복사금지100번쓰기)1"/>
      <sheetName val="19_05월1"/>
      <sheetName val="grid_(1)1"/>
      <sheetName val="경율산정_XLS1"/>
      <sheetName val="PAD_TR보호대기초1"/>
      <sheetName val="보도내_1"/>
      <sheetName val="PL_Vua"/>
      <sheetName val="Du_thau"/>
      <sheetName val="1_관로"/>
      <sheetName val="입찰품"/>
      <sheetName val="TỔNG_HỢP"/>
      <sheetName val="ጊ후다내역_XLS_0_0ControlSheet31"/>
      <sheetName val="외주대비_-석축____x1"/>
      <sheetName val="[후다_?_???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_후다_?_x0003"/>
      <sheetName val="PRECAST_lightconc-II"/>
      <sheetName val="3__CNT"/>
      <sheetName val="unit_price_list(M)"/>
      <sheetName val="Breakdown_(B)"/>
      <sheetName val="RAB_AR&amp;STR"/>
      <sheetName val="thông_tin"/>
      <sheetName val="_후다_x005f_x0001___x005f_x0010__x005f_x0000__x0003"/>
      <sheetName val="Nhan_cong"/>
      <sheetName val="Thiet_bi"/>
      <sheetName val="Vat_tu"/>
      <sheetName val="May_TC"/>
      <sheetName val="Bang_KL"/>
      <sheetName val="TH_Kinh_phi"/>
      <sheetName val="cataloge_moi"/>
      <sheetName val="1공구_건정토건_토공10"/>
      <sheetName val="1공구_건정토건_철콘10"/>
      <sheetName val="도급표지_10"/>
      <sheetName val="도급표지__(4)10"/>
      <sheetName val="부대표지_(4)10"/>
      <sheetName val="도급표지__(3)10"/>
      <sheetName val="부대표지_(3)10"/>
      <sheetName val="도급표지__(2)10"/>
      <sheetName val="부대표지_(2)10"/>
      <sheetName val="토__목10"/>
      <sheetName val="조__경10"/>
      <sheetName val="전_기10"/>
      <sheetName val="건__축10"/>
      <sheetName val="보도내역_(3)10"/>
      <sheetName val="준검_내역서10"/>
      <sheetName val="내역(최종본4_5)10"/>
      <sheetName val="1_수인터널10"/>
      <sheetName val="설_계10"/>
      <sheetName val="입출재고현황_(2)9"/>
      <sheetName val="6PILE__(돌출)10"/>
      <sheetName val="2_대외공문10"/>
      <sheetName val="AS포장복구_10"/>
      <sheetName val="0_0ControlSheet10"/>
      <sheetName val="0_1keyAssumption10"/>
      <sheetName val="4_내진설계9"/>
      <sheetName val="Sheet1_(2)9"/>
      <sheetName val="1_취수장9"/>
      <sheetName val="BSD_(2)9"/>
      <sheetName val="4_경비_5_영업외수지7"/>
      <sheetName val="_견적서7"/>
      <sheetName val="1__설계조건_2_단면가정_3__하중계산9"/>
      <sheetName val="DATA_입력란9"/>
      <sheetName val="실행내역서_9"/>
      <sheetName val="장비당단가_(1)8"/>
      <sheetName val="Sheet2_(2)8"/>
      <sheetName val="96보완계획7_129"/>
      <sheetName val="전차선로_물량표9"/>
      <sheetName val="부대입찰_내역서9"/>
      <sheetName val="3BL공동구_수량9"/>
      <sheetName val="제잡비_xls9"/>
      <sheetName val="인건비_9"/>
      <sheetName val="_총괄표9"/>
      <sheetName val="2_고용보험료산출근거9"/>
      <sheetName val="토공(우물통,기타)_9"/>
      <sheetName val="현장관리비_산출내역9"/>
      <sheetName val="현장별계약현황('98_10_31)9"/>
      <sheetName val="97년_추정9"/>
      <sheetName val="Eq__Mobilization9"/>
      <sheetName val="원가계산_(2)9"/>
      <sheetName val="1_설계조건9"/>
      <sheetName val="광통신_견적내역서17"/>
      <sheetName val="할증_7"/>
      <sheetName val="노원열병합__건축공사기성내역서9"/>
      <sheetName val="unit_47"/>
      <sheetName val="플랜트_설치9"/>
      <sheetName val="1_설계기준8"/>
      <sheetName val="콤보박스와_리스트박스의_연결9"/>
      <sheetName val="별표_8"/>
      <sheetName val="수_량_명_세_서_-_18"/>
      <sheetName val="2_건축8"/>
      <sheetName val="공정표_8"/>
      <sheetName val="설내역서_8"/>
      <sheetName val="프라임_강변역(4,236)7"/>
      <sheetName val="내___역7"/>
      <sheetName val="집_계_표7"/>
      <sheetName val="8_PILE__(돌출)8"/>
      <sheetName val="2000년_공정표7"/>
      <sheetName val="5_2코핑7"/>
      <sheetName val="배수공_시멘트_및_골재량_산출7"/>
      <sheetName val="7_PILE__(돌출)7"/>
      <sheetName val="P_M_별7"/>
      <sheetName val="CIP_공사8"/>
      <sheetName val="표지_(2)9"/>
      <sheetName val="수량산출서_갑지7"/>
      <sheetName val="DATA_입력부7"/>
      <sheetName val="표지_(3)9"/>
      <sheetName val="교각집계_(2)9"/>
      <sheetName val="교각토공_(2)9"/>
      <sheetName val="교각철근_(2)9"/>
      <sheetName val="외주대비_-석축9"/>
      <sheetName val="외주대비-구조물_(2)9"/>
      <sheetName val="견적표지_(3)9"/>
      <sheetName val="_HIT-&gt;HMC_견적(3900)9"/>
      <sheetName val="일__위__대__가__목__록9"/>
      <sheetName val="6__안전관리비16"/>
      <sheetName val="HRSG_SMALL072209"/>
      <sheetName val="교각토공__2_9"/>
      <sheetName val="3_공통공사대비9"/>
      <sheetName val="8_현장관리비8"/>
      <sheetName val="7_안전관리비8"/>
      <sheetName val="하도내역_(철콘)8"/>
      <sheetName val="조건표_(2)8"/>
      <sheetName val="목차_8"/>
      <sheetName val="7__현장관리비_8"/>
      <sheetName val="노무비_근거8"/>
      <sheetName val="임율_Data8"/>
      <sheetName val="2차전체변경예정_(2)8"/>
      <sheetName val="단면_(2)8"/>
      <sheetName val="토공유동표(전체_당초)8"/>
      <sheetName val="구조______7"/>
      <sheetName val="b_balju_(2)8"/>
      <sheetName val="노무비_7"/>
      <sheetName val="화재_탐지_설비7"/>
      <sheetName val="Customer_Databas7"/>
      <sheetName val="4_LINE7"/>
      <sheetName val="7_th7"/>
      <sheetName val="_갑지7"/>
      <sheetName val="4_일위대가집계7"/>
      <sheetName val="내역서_제출7"/>
      <sheetName val="A_LINE7"/>
      <sheetName val="5__현장관리비(new)_7"/>
      <sheetName val="방배동내역_(총괄)7"/>
      <sheetName val="간_지17"/>
      <sheetName val="5__현장관리비_new__7"/>
      <sheetName val="Temporary_Mooring7"/>
      <sheetName val="중기조종사_단위단가8"/>
      <sheetName val="총_원가계산7"/>
      <sheetName val="2_교량(신설)7"/>
      <sheetName val="EQUIP_LIST7"/>
      <sheetName val="일위대가_(PM)6"/>
      <sheetName val="2000_057"/>
      <sheetName val="원내역서_그대로6"/>
      <sheetName val="1_3_1절점좌표7"/>
      <sheetName val="1_1설계기준7"/>
      <sheetName val="1_본부별7"/>
      <sheetName val="기초입력_DATA7"/>
      <sheetName val="재활용_악취_먼지DUCT산출7"/>
      <sheetName val="남양시작동자105노65기1_3화1_26"/>
      <sheetName val="관음목장(제출용)자105인97_56"/>
      <sheetName val="전체내역_(2)6"/>
      <sheetName val="Hyundai_Unit_cost_xls6"/>
      <sheetName val="제출내역_(2)7"/>
      <sheetName val="TABLE_DB6"/>
      <sheetName val="쌍용_data_base6"/>
      <sheetName val="969910(_R)6"/>
      <sheetName val="1062-X방향_6"/>
      <sheetName val="5_정산서7"/>
      <sheetName val="PROJECT_BRIEF6"/>
      <sheetName val="4_장비손료7"/>
      <sheetName val="단가_6"/>
      <sheetName val="108_수선비6"/>
      <sheetName val="①idea_pipeline6"/>
      <sheetName val="IMP_통일양식6"/>
      <sheetName val="LYS_통일양식6"/>
      <sheetName val="Xunit_(단위환산)6"/>
      <sheetName val="유통기한_프로그램6"/>
      <sheetName val="단양_00_아파트-세부내역7"/>
      <sheetName val="2_2_오피스텔(12~32F)7"/>
      <sheetName val="일위대가_집계표7"/>
      <sheetName val="6__안전관리비17"/>
      <sheetName val="자__재7"/>
      <sheetName val="개인별_순위표7"/>
      <sheetName val="CM_17"/>
      <sheetName val="기술부_VENDOR_LIST7"/>
      <sheetName val="단계별내역_(2)7"/>
      <sheetName val="2_2_띠장의_설계7"/>
      <sheetName val="경비_(1)6"/>
      <sheetName val="2F_회의실견적(5_14_일대)6"/>
      <sheetName val="VENDOR_LIST6"/>
      <sheetName val="설계기준_및_하중계산6"/>
      <sheetName val="5호광장_(만점)7"/>
      <sheetName val="인천국제_(만점)_(2)7"/>
      <sheetName val="전선_및_전선관6"/>
      <sheetName val="Sight_n_M_H6"/>
      <sheetName val="매출요약(월별)_-년간6"/>
      <sheetName val="Piping_Design_Data6"/>
      <sheetName val="4_&amp;_10-inch,_CO2_Combo_&amp;_Sweep6"/>
      <sheetName val="1_䷨수장6"/>
      <sheetName val="4_뀴진설Ⳅ6"/>
      <sheetName val="전䰨선로_물량표6"/>
      <sheetName val="㶀대입찰_내역서6"/>
      <sheetName val="수목데이타_6"/>
      <sheetName val="내역서_(2)6"/>
      <sheetName val="총괄집계_6"/>
      <sheetName val="kimre_scrubber6"/>
      <sheetName val="strut_type6"/>
      <sheetName val="한성교회_신축공사(050713)_CheckList6"/>
      <sheetName val="FRP_PIPING_일위대가6"/>
      <sheetName val="9_1지하2층하부보7"/>
      <sheetName val="4_일위대가7"/>
      <sheetName val="1-1_현장정리6"/>
      <sheetName val="1-2_토공6"/>
      <sheetName val="1-3_WMM,GSB6"/>
      <sheetName val="1-4_BITUMINOUS_COURSE6"/>
      <sheetName val="1-5_BOX_CULVERTS6"/>
      <sheetName val="1-6_BRIDGE6"/>
      <sheetName val="1-7_DRAINAGE6"/>
      <sheetName val="1-8_TRAFFIC6"/>
      <sheetName val="1-9_MISCELLANEOUS6"/>
      <sheetName val="1-10_ELECTRICAL6"/>
      <sheetName val="1-12_도급외항목6"/>
      <sheetName val="4_2_1_마루높이_검토6"/>
      <sheetName val="BOX_본체6"/>
      <sheetName val="MP_MOB6"/>
      <sheetName val="명일작업계획_(3)6"/>
      <sheetName val="내역서_(3)7"/>
      <sheetName val="산출양식_(2)7"/>
      <sheetName val="전체산출내역서갑(변경)_7"/>
      <sheetName val="A_터파기공7"/>
      <sheetName val="B_측·집7"/>
      <sheetName val="배(자·집)_(2)7"/>
      <sheetName val="2_01측·터·집7"/>
      <sheetName val="땅깍·수_(1-1)7"/>
      <sheetName val="0-52_7"/>
      <sheetName val="콘·다_(2)7"/>
      <sheetName val="기·집_(2)7"/>
      <sheetName val="콘·다_(3)7"/>
      <sheetName val="병원내역집계표_(2)7"/>
      <sheetName val="실행총괄_7"/>
      <sheetName val="[IL-3_XLSY갑지7"/>
      <sheetName val="4_일위대가목차7"/>
      <sheetName val="내역_ver1_07"/>
      <sheetName val="2000,9월_일위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변압기_및_발전기_용량6"/>
      <sheetName val="조도계산서_(도서)6"/>
      <sheetName val="빌딩_안내6"/>
      <sheetName val="CABLE_(2)6"/>
      <sheetName val="G_R300경비6"/>
      <sheetName val="단가대비표_(3)6"/>
      <sheetName val="기성내역서(을)_(2)6"/>
      <sheetName val="1단계_(2)6"/>
      <sheetName val="2_1__노무비_평균단가산출6"/>
      <sheetName val="3_공사비(07년노임단가)6"/>
      <sheetName val="3_공사비(단가조사표)6"/>
      <sheetName val="3_공사비(물량산출표)6"/>
      <sheetName val="3_공사비(일위대가표목록)6"/>
      <sheetName val="3_공사비(일위대가표)6"/>
      <sheetName val="TRE_TABLE6"/>
      <sheetName val="Requirement(Work_Crew)6"/>
      <sheetName val="진입도로B_(2)6"/>
      <sheetName val="2_냉난방설비공사6"/>
      <sheetName val="7_자동제어공사6"/>
      <sheetName val="중강당_내역6"/>
      <sheetName val="기초자료입력및_K치_확인6"/>
      <sheetName val="실행내역_6"/>
      <sheetName val="자재_단가_비교표(견적)6"/>
      <sheetName val="자재_단가_비교표6"/>
      <sheetName val="Bid_Summary6"/>
      <sheetName val="이동시_예상비용6"/>
      <sheetName val="Seg_1DE비용6"/>
      <sheetName val="Transit_비용_감가상각미포함6"/>
      <sheetName val="세골재__T2_변경_현황6"/>
      <sheetName val="전화공사_공량_및_집계표6"/>
      <sheetName val="참조_(2)6"/>
      <sheetName val="6__직접경비6"/>
      <sheetName val="대가_(보완)6"/>
      <sheetName val="3_자재비(총괄)6"/>
      <sheetName val="제조_경영6"/>
      <sheetName val="4_전기6"/>
      <sheetName val="노_무_비6"/>
      <sheetName val="미납품_현황6"/>
      <sheetName val="신설개소별_총집계표(동해-배전)6"/>
      <sheetName val="용선_C_L6"/>
      <sheetName val="전_체6"/>
      <sheetName val="STEEL_BOX_단면설계(SEC_8)6"/>
      <sheetName val="흙막이B_(오산운암)6"/>
      <sheetName val="타이로드_흙막이6"/>
      <sheetName val="타이로드_흙막이(근입장2_5M)6"/>
      <sheetName val="타이로드(근입장2_5M)6"/>
      <sheetName val="pile_항타6"/>
      <sheetName val="pile_항타(디젤)6"/>
      <sheetName val="pile_항타_A6"/>
      <sheetName val="pile_항타_B6"/>
      <sheetName val="pile_항타_C6"/>
      <sheetName val="pile_인발6"/>
      <sheetName val="pile_인발_A6"/>
      <sheetName val="pile_인발_B6"/>
      <sheetName val="pile_인발_C6"/>
      <sheetName val="20TON_TRAILER6"/>
      <sheetName val="토류판_(2)6"/>
      <sheetName val="SHEET_PILE단가6"/>
      <sheetName val="함열량_db5"/>
      <sheetName val="10_경제성분석5"/>
      <sheetName val="단가_및_재료비6"/>
      <sheetName val="기계_도급내역서5"/>
      <sheetName val="-15_05"/>
      <sheetName val="6_이토처리시간6"/>
      <sheetName val="울진항공등화_내역서6"/>
      <sheetName val="영흥TL(UP,DOWN)_6"/>
      <sheetName val="일_위_대_가_표6"/>
      <sheetName val="고객사_관리_코드6"/>
      <sheetName val="2_1외주6"/>
      <sheetName val="2_3노무6"/>
      <sheetName val="2_4자재6"/>
      <sheetName val="2_2장비6"/>
      <sheetName val="2_5경비6"/>
      <sheetName val="2_6수목대6"/>
      <sheetName val="3련_BOX6"/>
      <sheetName val="중기쥰종사_단위단가6"/>
      <sheetName val="1차_내역서6"/>
      <sheetName val="PTVT_(MAU)6"/>
      <sheetName val="사__업__비__수__지__예__산__서5"/>
      <sheetName val="Phieu_trinh_ky_cấu_tháp3"/>
      <sheetName val="Phieu_trinh_ky_VTP3"/>
      <sheetName val="KS-VL_rời3"/>
      <sheetName val="Tai_san3"/>
      <sheetName val="Check_dong_tien3"/>
      <sheetName val="Chi_phí_SDTS3"/>
      <sheetName val="Check_COST3"/>
      <sheetName val="DATA_HD3"/>
      <sheetName val="Tong_hop_1TM3"/>
      <sheetName val="Tong_hop3"/>
      <sheetName val="NS_Lán_trại3"/>
      <sheetName val="Check_cong_no_NC3"/>
      <sheetName val="Div26_-_Elect5"/>
      <sheetName val="Fr_Revit5"/>
      <sheetName val="NSA_Summary5"/>
      <sheetName val="DonGia_chetao5"/>
      <sheetName val="DonGia_VatTuLK5"/>
      <sheetName val="모선자재_집계표5"/>
      <sheetName val="재료의_할증5"/>
      <sheetName val="내역서_5"/>
      <sheetName val="공내역_및_견적조건5"/>
      <sheetName val="2_15"/>
      <sheetName val="Bảng_mã_VT5"/>
      <sheetName val="Khoi_luong5"/>
      <sheetName val="청_구4"/>
      <sheetName val="7_전산해석결과4"/>
      <sheetName val="4_하중4"/>
      <sheetName val="표__지5"/>
      <sheetName val="D1_2_COF모듈자재_입출재고_(B급)5"/>
      <sheetName val="기존단가_(2)4"/>
      <sheetName val="chi_tiet4"/>
      <sheetName val="PPC_Summary4"/>
      <sheetName val="Phan_lap_dat3"/>
      <sheetName val="Lắp_Ráp3"/>
      <sheetName val="97_사업추정(WEKI)3"/>
      <sheetName val="cong_thuc_tinh_chi_tiet5"/>
      <sheetName val="Gia_VLNCMTC3"/>
      <sheetName val="샌딩_에폭시_도장4"/>
      <sheetName val="Summary_VO_No_33"/>
      <sheetName val="VO_No_3_13"/>
      <sheetName val="VO_No_3_23"/>
      <sheetName val="VO_No_3_33"/>
      <sheetName val="VO_No_3_43"/>
      <sheetName val="VO_No_3_53"/>
      <sheetName val="VO_No_3_63"/>
      <sheetName val="VO_No_3_73"/>
      <sheetName val="VO_No_3_83"/>
      <sheetName val="_IL-3_XLSY갑지7"/>
      <sheetName val="KET_CAU-_MJV23"/>
      <sheetName val="Ví_dụ3"/>
      <sheetName val="SCOPE_OF_WORK3"/>
      <sheetName val="대3류_3"/>
      <sheetName val="외주대비_ᨀ晙ԯ4"/>
      <sheetName val="3_단가산출서3"/>
      <sheetName val="4_단가산출기초3"/>
      <sheetName val="BEND_LOSS3"/>
      <sheetName val="신평리_권리자명부3"/>
      <sheetName val="_ｹ-ﾌﾞﾙ3"/>
      <sheetName val="01__DATA3"/>
      <sheetName val="H__MECHANICAL3"/>
      <sheetName val="J__FIRE_FIGHTING3"/>
      <sheetName val="토공_total3"/>
      <sheetName val="TRAY_헹거산출3"/>
      <sheetName val="Sàn_T13"/>
      <sheetName val="Lỗ_thông_gió3"/>
      <sheetName val="Thống_kê3"/>
      <sheetName val="Tai_khoan3"/>
      <sheetName val="Bang_gia_2011_10_122"/>
      <sheetName val="중기사용료_(2)3"/>
      <sheetName val="99_조정금액3"/>
      <sheetName val="投标材料清单_2"/>
      <sheetName val="ጊ후다내역_XLS]0_0ControlSheet32"/>
      <sheetName val="Dầm_12"/>
      <sheetName val="Unit_Rate(non_print)2"/>
      <sheetName val="Cọc_nhồi2"/>
      <sheetName val="Bang_TH2"/>
      <sheetName val="5_6_NTKL_ĐHKK_2"/>
      <sheetName val="5_12_NTKL_PCCC2"/>
      <sheetName val="Sàn_tầng_01_(_old_)2"/>
      <sheetName val="5_NKTC2"/>
      <sheetName val="4_BBNT-LĐ2"/>
      <sheetName val="D_&amp;_W_sizes2"/>
      <sheetName val="Goc_CC2"/>
      <sheetName val="Gia_thanh_chuoi_su2"/>
      <sheetName val="Tiep_dia2"/>
      <sheetName val="Don_gia_vung_III-Can_Tho2"/>
      <sheetName val="TH_MEP2"/>
      <sheetName val="_DATA2"/>
      <sheetName val="0_Bìa2"/>
      <sheetName val="1_Mục_lục2"/>
      <sheetName val="2_Phiếu_kiểm_tra2"/>
      <sheetName val="BM-06a_Mẫu_chứng_chỉ_thanh_toá2"/>
      <sheetName val="3_Bảng_TT_giá_trị_thực_hiện2"/>
      <sheetName val="4_Bảng_TT_KL_thực_hiện2"/>
      <sheetName val="6_KL_DD_chi_tiết2"/>
      <sheetName val="5_công_nhật2"/>
      <sheetName val="ROW_3a-chi_tiết2"/>
      <sheetName val="ROW_5-_chi_tiết2"/>
      <sheetName val="ROW_6-_chi_tiết2"/>
      <sheetName val="KL_khoán_đổ_bê_tông_T72"/>
      <sheetName val="6__Bảng_TT_giá_trị_giảm_trừ_HĐ2"/>
      <sheetName val="6__Hồ_sơ_đính_kèm2"/>
      <sheetName val="운동장_(2)2"/>
      <sheetName val="외주대비_-석É2"/>
      <sheetName val="외주대비_-석축???_x2"/>
      <sheetName val="IMF_Code2"/>
      <sheetName val="외주대비_-석축_x005f_x0000__x005f_x0000__x005f_x0000__1"/>
      <sheetName val="Elec_LG1"/>
      <sheetName val="3_11"/>
      <sheetName val="3_101"/>
      <sheetName val="3_21"/>
      <sheetName val="3_31"/>
      <sheetName val="3_41"/>
      <sheetName val="3_51"/>
      <sheetName val="3_61"/>
      <sheetName val="3_71"/>
      <sheetName val="3_81"/>
      <sheetName val="3_91"/>
      <sheetName val="ESTI_1"/>
      <sheetName val="Doi_so1"/>
      <sheetName val="1_Requisition(E)1"/>
      <sheetName val="dtct_cong1"/>
      <sheetName val="TL_rieng1"/>
      <sheetName val="주공_갑지2"/>
      <sheetName val="5_2_6~7공사요율2"/>
      <sheetName val="04_12월건강보험(일용직)2"/>
      <sheetName val="1_내역(청_하역장전등)2"/>
      <sheetName val="2_원가집계2"/>
      <sheetName val="C_MECHANICAL1"/>
      <sheetName val="Measure_13061"/>
      <sheetName val="DM_ChiPhi1"/>
      <sheetName val="NHÀ_NHẬP_LIỆU1"/>
      <sheetName val="MÓNG_SILO1"/>
      <sheetName val="Basic_Wage1"/>
      <sheetName val="Menber_List1"/>
      <sheetName val="05_유류비자금청구(완)2"/>
      <sheetName val="19_07월_세_계2"/>
      <sheetName val="19_07항목별(시트복사금지100번쓰기)2"/>
      <sheetName val="19_05월2"/>
      <sheetName val="grid_(1)2"/>
      <sheetName val="경율산정_XLS2"/>
      <sheetName val="PAD_TR보호대기초2"/>
      <sheetName val="보도내_2"/>
      <sheetName val="PL_Vua1"/>
      <sheetName val="Du_thau1"/>
      <sheetName val="1_관로1"/>
      <sheetName val="TỔNG_HỢP1"/>
      <sheetName val="ጊ후다내역_XLS_0_0ControlSheet32"/>
      <sheetName val="외주대비_-석축____x2"/>
      <sheetName val="ጳ??Ⴔጳ??Lጴ??_ጵ??_ጶ??ఀጷ??_ጸ?2"/>
      <sheetName val="ጊ??Ⴔጱ??Lጲ??_ድ??nጳ??lጳ??eጴ1"/>
      <sheetName val="ጵ??Ⴔጶ??Lጷ??_ጸ??yጿ??uጿ??iጊ?1"/>
      <sheetName val="ጿ??Ⴔጿ??Lጊ??ېጱ??_ጲ??೵ድ??Ⴔጳ?1"/>
      <sheetName val="ጊ??Ⴔጊ??Lጱ??᳴ጲ??_ድ??ᰕጳ??װጳ1"/>
      <sheetName val="ጶ??Ⴔጷ??Lጸ??_ጿ??_ጿ??_ጊ??2"/>
      <sheetName val="ጿ??Ⴔጊ??Lጱ??Șጲ??ᩘድ??_ጳ??_ጳ?1"/>
      <sheetName val="ድ??Ⴔጳ??Lጳ??_ጴ??ഀጳ??nጳ??_1"/>
      <sheetName val="ጴ??Ⴔጵ??Lጶ??_ጷ??ഀጸ??nጿ??_1"/>
      <sheetName val="ጳ??Ⴔጴ??Lጵ??_ጶ??ᔼጷ??1ጸ??2ጿ?1"/>
      <sheetName val="ጸ??Ⴔጿ??Lጿ??_ጊ??_ጱ??ݴጲ??1"/>
      <sheetName val="ጴ??Ⴔጳ??Lጳ??iጴ??_ጵ??eጶ??e1"/>
      <sheetName val="ጵ??Ⴔጶ??Lጷ??ᝥጸ??Uጿ??Oጿ??_1"/>
      <sheetName val="ጳ??Ⴔጴ??Lጵ??֑ጶ??_ጷ??-ጸ??׭1"/>
      <sheetName val="ጲ??Ⴔድ??Lጳ??_ጳ??᪅ጴ??Șጳ??᧝ጳ1"/>
      <sheetName val="ጸ??Ⴔጿ??Lጿ??_ጊ??᪅ጊ??ႜጱ??1"/>
      <sheetName val="ጴ??Ⴔጵ??Lጶ??_ጷ??ᅸጸ??Ꮙጿ??°ጿ1"/>
      <sheetName val="ጶ??Ⴔጷ??Lጸ??_ጿ??(ጿ??ᅸጊ??)1"/>
      <sheetName val="ጳ??Ⴔጴ??Lጴ??_ፊ??(ጵ??ఀፋ??)1"/>
      <sheetName val="ጱ??Ⴔጲ??Lድ??ެጳ??_ጳ??(ጴ??1"/>
      <sheetName val="ጿ??Ⴔጿ??Lጊ??ᙔጱ??೵ጲ??_ድ??1"/>
      <sheetName val="ጱ??Ⴔጲ??Lድ??ಜጳ??(ጳ??_ጴ??1"/>
      <sheetName val="ጸ??Ⴔጿ??Lጿ??ݴጊ??෼ጱ??_ጲ??1"/>
      <sheetName val="ድ??Ⴔጳ??Lጳ??0ጴ??_ጳ??Iጳ??1"/>
      <sheetName val="ጸ??Ⴔጿ??Lጿ??iጊ??_ጱ??uጲ??r1"/>
      <sheetName val="PRECAST_lightconc-II1"/>
      <sheetName val="Rect__101"/>
      <sheetName val="3__CNT1"/>
      <sheetName val="unit_price_list(M)1"/>
      <sheetName val="Breakdown_(B)1"/>
      <sheetName val="RAB_AR&amp;STR1"/>
      <sheetName val="thông_tin1"/>
      <sheetName val="_후다_x005f_x0001___x005f_x0010__x005f_x0000__x0001"/>
      <sheetName val="Nhan_cong1"/>
      <sheetName val="Thiet_bi1"/>
      <sheetName val="Vat_tu1"/>
      <sheetName val="May_TC1"/>
      <sheetName val="Bang_KL1"/>
      <sheetName val="TH_Kinh_phi1"/>
      <sheetName val="cataloge_moi1"/>
      <sheetName val="PTdam"/>
      <sheetName val="Loose"/>
      <sheetName val="Tinhtoan"/>
      <sheetName val="계약"/>
      <sheetName val="일  위  대  가 "/>
      <sheetName val="삼홍테크"/>
      <sheetName val="기계내역서"/>
      <sheetName val="변수표"/>
      <sheetName val="말고개터널조명전@_x0000_Ԁ"/>
      <sheetName val="말고개터널조명전㵀"/>
      <sheetName val="말고개터널조명전㵀렀"/>
      <sheetName val="주차"/>
      <sheetName val="민감도"/>
      <sheetName val="산출서"/>
      <sheetName val="02자재"/>
      <sheetName val="천서간선"/>
      <sheetName val="code_intools"/>
      <sheetName val="code_magics"/>
      <sheetName val="CondPol"/>
      <sheetName val="말고개터널조명전압_x0000__x0000_"/>
      <sheetName val="9-1俔ȭ胠෣"/>
      <sheetName val="9-1❬w镘Ώ"/>
      <sheetName val="시설_x0005__x0000_"/>
      <sheetName val="49"/>
      <sheetName val="도급표지__x0003__x0000_鲠͕糑"/>
      <sheetName val="교각傹"/>
      <sheetName val="2_대외ɡ"/>
      <sheetName val="계장 품셈표"/>
      <sheetName val="전선"/>
      <sheetName val="PACKING을지(5)"/>
      <sheetName val="협조전"/>
      <sheetName val="220_(2)3"/>
      <sheetName val="토__공3"/>
      <sheetName val="태화42_3"/>
      <sheetName val="3_관로전환기3"/>
      <sheetName val="외주현황_wq13"/>
      <sheetName val="_3"/>
      <sheetName val="1차3회-개 "/>
      <sheetName val="K2_site_Total_내역서3"/>
      <sheetName val="F_월별기성수금현황_3"/>
      <sheetName val="내역서1999_8최종3"/>
      <sheetName val="3_전기산출기초3"/>
      <sheetName val="D_B3"/>
      <sheetName val="1_13"/>
      <sheetName val="일위대가56-1_3"/>
      <sheetName val="일위대가71-1_3"/>
      <sheetName val="일위대가74-1_3"/>
      <sheetName val="일위대가76-1_3"/>
      <sheetName val="일위대가77-1_3"/>
      <sheetName val="일위대가78-1_3"/>
      <sheetName val="금회_청구사항(기계)3"/>
      <sheetName val="기성갑지_(소방)3"/>
      <sheetName val="금회_청구사항(소방)3"/>
      <sheetName val="1_청구서3"/>
      <sheetName val="2_내역서3"/>
      <sheetName val="동강_배관3"/>
      <sheetName val="WCR_외주3"/>
      <sheetName val="ANILINE_-_OPTION3"/>
      <sheetName val="MDI_-_OPTION3"/>
      <sheetName val="06_일위대가목록3"/>
      <sheetName val="총괄표_3"/>
      <sheetName val="계약대비내역서_(부경)3"/>
      <sheetName val="집행대비내역서_(부경)3"/>
      <sheetName val="계약그라우팅_포장3"/>
      <sheetName val="계약사무실조경_3"/>
      <sheetName val="횡배수관_토공량_산출3"/>
      <sheetName val="1차3회-개_"/>
      <sheetName val="내역_"/>
      <sheetName val="3_1_6_전산처리결과2"/>
      <sheetName val="도시정비_2"/>
      <sheetName val="1차설계변경瀀"/>
      <sheetName val="부대표지츀_"/>
      <sheetName val="표지_¬"/>
      <sheetName val="2_입력sheet"/>
      <sheetName val="원가_(2)"/>
      <sheetName val="내역서변ꙭ_"/>
      <sheetName val="BREAKDOW頀ᵛ瀞囏攀"/>
      <sheetName val="표지_(3"/>
      <sheetName val="18_궤도재료"/>
      <sheetName val="간접비_총괄표"/>
      <sheetName val="가설공사비"/>
      <sheetName val="단위세대물량"/>
      <sheetName val="지역별"/>
      <sheetName val="방송(체육·脀"/>
      <sheetName val="시멘_xd800_㜷頀"/>
      <sheetName val="2002공임"/>
      <sheetName val="2002자재가격"/>
      <sheetName val="Ton Kho"/>
      <sheetName val="폐기물운반"/>
      <sheetName val="NaBisulfit, hol fl ph 5,5&amp;7,5"/>
      <sheetName val="2021"/>
      <sheetName val="Simulasi "/>
      <sheetName val="Plan 4620 Ton"/>
      <sheetName val="총원가Simul(v1월)"/>
      <sheetName val="월선택"/>
      <sheetName val="화산경계"/>
      <sheetName val="견적표지 (3"/>
      <sheetName val="0_0ControlSheet31"/>
      <sheetName val="0_0ControlSheet32"/>
      <sheetName val="__H1775_c_ESTI96____2"/>
      <sheetName val="MAIN_GATE_HOUSE"/>
      <sheetName val="시멘혷"/>
      <sheetName val="시멘혾"/>
      <sheetName val="일__위__대__가_ư"/>
      <sheetName val="일__위__대__가_፠"/>
      <sheetName val="일__위__대__가_"/>
      <sheetName val="일__위__대__가_팠"/>
      <sheetName val="일__위__대__가_⡰"/>
      <sheetName val="일__위__대__가_㜰"/>
      <sheetName val="일__위__대__가_븰"/>
      <sheetName val="Budget_Code"/>
      <sheetName val="Phu_cap"/>
      <sheetName val="_후다________"/>
      <sheetName val="ጳ__Ⴔጳ__Lጴ___ጵ___ጶ__ఀጷ___ጸ_1"/>
      <sheetName val="ጊ__Ⴔጱ__Lጲ___ድ__nጳ__lጳ__eጴ"/>
      <sheetName val="ጵ__Ⴔጶ__Lጷ___ጸ__yጿ__uጿ__iጊ_"/>
      <sheetName val="ጿ__Ⴔጿ__Lጊ__ېጱ___ጲ__೵ድ__Ⴔጳ_"/>
      <sheetName val="ጊ__Ⴔጊ__Lጱ__᳴ጲ___ድ__ᰕጳ__װጳ"/>
      <sheetName val="ጶ__Ⴔጷ__Lጸ___ጿ___ጿ___ጊ__1"/>
      <sheetName val="ጿ__Ⴔጊ__Lጱ__Șጲ__ᩘድ___ጳ___ጳ_"/>
      <sheetName val="ድ__Ⴔጳ__Lጳ___ጴ__ഀጳ__nጳ___"/>
      <sheetName val="ጴ__Ⴔጵ__Lጶ___ጷ__ഀጸ__nጿ___"/>
      <sheetName val="ጳ__Ⴔጴ__Lጵ___ጶ__ᔼጷ__1ጸ__2ጿ_"/>
      <sheetName val="ጸ__Ⴔጿ__Lጿ___ጊ___ጱ__ݴጲ__"/>
      <sheetName val="ጴ__Ⴔጳ__Lጳ__iጴ___ጵ__eጶ__e"/>
      <sheetName val="ጵ__Ⴔጶ__Lጷ__ᝥጸ__Uጿ__Oጿ___"/>
      <sheetName val="ጳ__Ⴔጴ__Lጵ__֑ጶ___ጷ__-ጸ__׭"/>
      <sheetName val="ጲ__Ⴔድ__Lጳ___ጳ__᪅ጴ__Șጳ__᧝ጳ"/>
      <sheetName val="ጸ__Ⴔጿ__Lጿ___ጊ__᪅ጊ__ႜጱ__"/>
      <sheetName val="ጴ__Ⴔጵ__Lጶ___ጷ__ᅸጸ__Ꮙጿ__°ጿ"/>
      <sheetName val="ጶ__Ⴔጷ__Lጸ___ጿ__(ጿ__ᅸጊ__)"/>
      <sheetName val="ጳ__Ⴔጴ__Lጴ___ፊ__(ጵ__ఀፋ__)"/>
      <sheetName val="ጱ__Ⴔጲ__Lድ__ެጳ___ጳ__(ጴ__"/>
      <sheetName val="ጿ__Ⴔጿ__Lጊ__ᙔጱ__೵ጲ___ድ__"/>
      <sheetName val="ጱ__Ⴔጲ__Lድ__ಜጳ__(ጳ___ጴ__"/>
      <sheetName val="ጸ__Ⴔጿ__Lጿ__ݴጊ__෼ጱ___ጲ__"/>
      <sheetName val="ድ__Ⴔጳ__Lጳ__0ጴ___ጳ__Iጳ__"/>
      <sheetName val="ጸ__Ⴔጿ__Lጿ__iጊ___ጱ__uጲ__r"/>
      <sheetName val="_후다___x0003"/>
      <sheetName val="1_사유서"/>
      <sheetName val="BREAKDOW頀ᵛ瀞囏"/>
      <sheetName val="손익분기점_데이터"/>
      <sheetName val="매각대상자산_청산가치"/>
      <sheetName val="T_KE_CP1"/>
      <sheetName val="Bab品Ṹ頀Ṻ픀"/>
      <sheetName val="적심사표"/>
      <sheetName val="자금청구(건축)"/>
      <sheetName val="공통ꊐ͉"/>
      <sheetName val="2_대외栀⥘턀"/>
      <sheetName val="2_대외⢚❗턀"/>
      <sheetName val="2_대외゚/"/>
      <sheetName val="하도급내역"/>
      <sheetName val="proj"/>
      <sheetName val="Buy vs. Lease Car"/>
      <sheetName val="Cash2"/>
      <sheetName val="Z"/>
      <sheetName val="Sum ELE  CAP S1-4  "/>
      <sheetName val="BEAM"/>
      <sheetName val="발주수량표"/>
      <sheetName val="Land Dev't. Ph-1"/>
      <sheetName val="CHITIET VL-NC-TT1p"/>
      <sheetName val="Danh muc"/>
      <sheetName val="SGC RATE"/>
      <sheetName val="TinhGiaNC"/>
      <sheetName val="DG3285"/>
      <sheetName val="Boiler Block"/>
      <sheetName val="NH3 Block"/>
      <sheetName val="Chiller Block"/>
      <sheetName val="C02 Block"/>
      <sheetName val="Air compressor"/>
      <sheetName val="Wokers canteen"/>
      <sheetName val="Wokers Kitchen"/>
      <sheetName val="Wokers Toilet"/>
      <sheetName val="Maintenance"/>
      <sheetName val="Forklift"/>
      <sheetName val="Spare parts"/>
      <sheetName val="Maintenance office"/>
      <sheetName val="Emty RGB Yard"/>
      <sheetName val="External works"/>
      <sheetName val="Pipe bridge"/>
      <sheetName val="Corridor"/>
      <sheetName val="Cool warehouse"/>
      <sheetName val="Frozen warehouse"/>
      <sheetName val="5. MATERIAL LIST"/>
      <sheetName val="Đầu tư"/>
      <sheetName val="7.공정표"/>
      <sheetName val="B9_MEP"/>
      <sheetName val="7_공정표"/>
      <sheetName val="Đầu_tư"/>
      <sheetName val="4_수량산출서"/>
      <sheetName val="단가多〒"/>
      <sheetName val="안양동교_1안"/>
      <sheetName val="2__주요공지（主要公告）"/>
      <sheetName val="도급표지ÉԀ"/>
      <sheetName val="4_예산내역서"/>
      <sheetName val="A_견적"/>
      <sheetName val="Ton_Kho"/>
      <sheetName val="Schedule S-Curve Revision#3"/>
      <sheetName val="Joinery works"/>
      <sheetName val="BIDDING-SUM"/>
      <sheetName val="THONG KE CAU KIEN"/>
      <sheetName val="9-1❬ǻἐ"/>
      <sheetName val="BH-1_(2)"/>
      <sheetName val="토목내역서_(도급단가)_(2)"/>
      <sheetName val="단가_x0000__x0000__x0005_"/>
      <sheetName val="12cgou"/>
      <sheetName val="단가(동濐Ȫ"/>
      <sheetName val="옥외_전력간선공사"/>
      <sheetName val="2_교̚벝"/>
      <sheetName val="견적(_"/>
      <sheetName val="일위대가_"/>
      <sheetName val="간접경"/>
      <sheetName val="시설"/>
      <sheetName val="보도내역"/>
      <sheetName val="외주대비-က辏_xda68_"/>
      <sheetName val="월별인건비현황"/>
      <sheetName val="2차보상토지"/>
      <sheetName val="이름표"/>
      <sheetName val="문10"/>
      <sheetName val="9-1❬ǻ?"/>
      <sheetName val="외주대비-က辏?Ԁ耙"/>
      <sheetName val="원안"/>
      <sheetName val="MCC제원"/>
      <sheetName val="토적계산서"/>
      <sheetName val="단가(동_x0000__x0000__x0005_"/>
      <sheetName val="단가(동_x0005__x0000_"/>
      <sheetName val="구분표"/>
      <sheetName val="제원입력"/>
      <sheetName val="ELEC"/>
      <sheetName val="11월가격"/>
      <sheetName val="lam-moi"/>
      <sheetName val="thao-go"/>
      <sheetName val="TH XL"/>
      <sheetName val="t-h HA THE"/>
      <sheetName val="말고개터널조명전@"/>
      <sheetName val="내역서변"/>
      <sheetName val="PRD투입장비계획"/>
      <sheetName val="Thuc thanh"/>
      <sheetName val="STR"/>
      <sheetName val="견적(助_x0010__x0000_"/>
      <sheetName val="포장복구집계"/>
      <sheetName val="4_x0000__x0000__x0005_"/>
      <sheetName val="기별용지"/>
      <sheetName val="서∼군(2寅"/>
      <sheetName val="구Ⴚ_x0000_"/>
      <sheetName val="0_0Control_x000c__x0000__x0000__x0001_Ԁ_x0000_"/>
      <sheetName val="자재테이블"/>
      <sheetName val="공사비내역"/>
      <sheetName val="노임,재료비"/>
      <sheetName val="MONTH FROM START INSTALL_06_22"/>
      <sheetName val="배수내역 (2)"/>
      <sheetName val="OUTPUT"/>
      <sheetName val="일일보고"/>
      <sheetName val="1공구_건정토건_토공11"/>
      <sheetName val="1공구_건정토건_철콘11"/>
      <sheetName val="도급표지_11"/>
      <sheetName val="도급표지__(4)11"/>
      <sheetName val="부대표지_(4)11"/>
      <sheetName val="도급표지__(3)11"/>
      <sheetName val="부대표지_(3)11"/>
      <sheetName val="도급표지__(2)11"/>
      <sheetName val="부대표지_(2)11"/>
      <sheetName val="토__목11"/>
      <sheetName val="조__경11"/>
      <sheetName val="전_기11"/>
      <sheetName val="건__축11"/>
      <sheetName val="보도내역_(3)11"/>
      <sheetName val="준검_내역서11"/>
      <sheetName val="2_대외공문11"/>
      <sheetName val="1_수인터널11"/>
      <sheetName val="설_계11"/>
      <sheetName val="0_0ControlSheet11"/>
      <sheetName val="0_1keyAssumption11"/>
      <sheetName val="6PILE__(돌출)11"/>
      <sheetName val="AS포장복구_11"/>
      <sheetName val="Sheet1_(2)10"/>
      <sheetName val="내역(최종본4_5)11"/>
      <sheetName val="입출재고현황_(2)10"/>
      <sheetName val="BSD_(2)10"/>
      <sheetName val="제잡비_xls10"/>
      <sheetName val="실행내역서_10"/>
      <sheetName val="1_설계조건10"/>
      <sheetName val="전차선로_물량표10"/>
      <sheetName val="현장별계약현황('98_10_31)10"/>
      <sheetName val="96보완계획7_1210"/>
      <sheetName val="4_내진설계10"/>
      <sheetName val="_총괄표10"/>
      <sheetName val="1__설계조건_2_단면가정_3__하중계산10"/>
      <sheetName val="DATA_입력란10"/>
      <sheetName val="2_고용보험료산출근거10"/>
      <sheetName val="1_취수장10"/>
      <sheetName val="3BL공동구_수량10"/>
      <sheetName val="인건비_10"/>
      <sheetName val="플랜트_설치10"/>
      <sheetName val="노원열병합__건축공사기성내역서10"/>
      <sheetName val="부대입찰_내역서10"/>
      <sheetName val="토공(우물통,기타)_10"/>
      <sheetName val="원가계산_(2)10"/>
      <sheetName val="Eq__Mobilization10"/>
      <sheetName val="장비당단가_(1)9"/>
      <sheetName val="Sheet2_(2)9"/>
      <sheetName val="1_설계기준9"/>
      <sheetName val="97년_추정10"/>
      <sheetName val="현장관리비_산출내역10"/>
      <sheetName val="콤보박스와_리스트박스의_연결10"/>
      <sheetName val="수_량_명_세_서_-_19"/>
      <sheetName val="2_건축9"/>
      <sheetName val="프라임_강변역(4,236)8"/>
      <sheetName val="내___역8"/>
      <sheetName val="집_계_표8"/>
      <sheetName val="공정표_9"/>
      <sheetName val="5_2코핑8"/>
      <sheetName val="배수공_시멘트_및_골재량_산출8"/>
      <sheetName val="7_PILE__(돌출)8"/>
      <sheetName val="P_M_별8"/>
      <sheetName val="8_PILE__(돌출)9"/>
      <sheetName val="2000년_공정표8"/>
      <sheetName val="2_교량(신설)8"/>
      <sheetName val="별표_9"/>
      <sheetName val="설내역서_9"/>
      <sheetName val="광통신_견적내역서18"/>
      <sheetName val="할증_8"/>
      <sheetName val="unit_48"/>
      <sheetName val="DATA_입력부8"/>
      <sheetName val="EQUIP_LIST8"/>
      <sheetName val="CIP_공사9"/>
      <sheetName val="4_경비_5_영업외수지8"/>
      <sheetName val="_견적서8"/>
      <sheetName val="표지_(2)10"/>
      <sheetName val="수량산출서_갑지8"/>
      <sheetName val="표지_(3)10"/>
      <sheetName val="교각집계_(2)10"/>
      <sheetName val="교각토공_(2)10"/>
      <sheetName val="교각철근_(2)10"/>
      <sheetName val="외주대비_-석축10"/>
      <sheetName val="외주대비-구조물_(2)10"/>
      <sheetName val="견적표지_(3)10"/>
      <sheetName val="_HIT-&gt;HMC_견적(3900)10"/>
      <sheetName val="일__위__대__가__목__록10"/>
      <sheetName val="교각토공__2_10"/>
      <sheetName val="1_본부별8"/>
      <sheetName val="2000_058"/>
      <sheetName val="HRSG_SMALL0722010"/>
      <sheetName val="6__안전관리비18"/>
      <sheetName val="하도내역_(철콘)9"/>
      <sheetName val="3_공통공사대비10"/>
      <sheetName val="노무비_근거9"/>
      <sheetName val="조건표_(2)9"/>
      <sheetName val="임율_Data9"/>
      <sheetName val="2차전체변경예정_(2)9"/>
      <sheetName val="토공유동표(전체_당초)9"/>
      <sheetName val="목차_9"/>
      <sheetName val="단면_(2)9"/>
      <sheetName val="b_balju_(2)9"/>
      <sheetName val="8_현장관리비9"/>
      <sheetName val="7_안전관리비9"/>
      <sheetName val="7__현장관리비_9"/>
      <sheetName val="노무비_8"/>
      <sheetName val="내역서_제출8"/>
      <sheetName val="구조______8"/>
      <sheetName val="간_지18"/>
      <sheetName val="화재_탐지_설비8"/>
      <sheetName val="4_일위대가집계8"/>
      <sheetName val="5__현장관리비(new)_8"/>
      <sheetName val="Customer_Databas8"/>
      <sheetName val="방배동내역_(총괄)8"/>
      <sheetName val="1_3_1절점좌표8"/>
      <sheetName val="1_1설계기준8"/>
      <sheetName val="기초입력_DATA8"/>
      <sheetName val="4_장비손료8"/>
      <sheetName val="단양_00_아파트-세부내역8"/>
      <sheetName val="5호광장_(만점)8"/>
      <sheetName val="인천국제_(만점)_(2)8"/>
      <sheetName val="전선_및_전선관7"/>
      <sheetName val="VENDOR_LIST7"/>
      <sheetName val="남양시작동자105노65기1_3화1_27"/>
      <sheetName val="관음목장(제출용)자105인97_57"/>
      <sheetName val="2F_회의실견적(5_14_일대)7"/>
      <sheetName val="설계기준_및_하중계산7"/>
      <sheetName val="5_정산서8"/>
      <sheetName val="재활용_악취_먼지DUCT산출8"/>
      <sheetName val="1062-X방향_7"/>
      <sheetName val="TABLE_DB7"/>
      <sheetName val="쌍용_data_base7"/>
      <sheetName val="수목데이타_7"/>
      <sheetName val="원내역서_그대로7"/>
      <sheetName val="전체내역_(2)7"/>
      <sheetName val="Hyundai_Unit_cost_xls7"/>
      <sheetName val="중기조종사_단위단가9"/>
      <sheetName val="5__현장관리비_new__8"/>
      <sheetName val="Temporary_Mooring8"/>
      <sheetName val="A_LINE8"/>
      <sheetName val="제출내역_(2)8"/>
      <sheetName val="PROJECT_BRIEF7"/>
      <sheetName val="기계_도급내역서6"/>
      <sheetName val="Sight_n_M_H7"/>
      <sheetName val="Piping_Design_Data7"/>
      <sheetName val="4_&amp;_10-inch,_CO2_Combo_&amp;_Sweep7"/>
      <sheetName val="kimre_scrubber7"/>
      <sheetName val="단가_7"/>
      <sheetName val="매출요약(월별)_-년간7"/>
      <sheetName val="4_LINE8"/>
      <sheetName val="7_th8"/>
      <sheetName val="_갑지8"/>
      <sheetName val="총_원가계산8"/>
      <sheetName val="108_수선비7"/>
      <sheetName val="969910(_R)7"/>
      <sheetName val="FRP_PIPING_일위대가7"/>
      <sheetName val="경비_(1)7"/>
      <sheetName val="2_16"/>
      <sheetName val="한성교회_신축공사(050713)_CheckList7"/>
      <sheetName val="strut_type7"/>
      <sheetName val="1_䷨수장7"/>
      <sheetName val="4_뀴진설Ⳅ7"/>
      <sheetName val="전䰨선로_물량표7"/>
      <sheetName val="㶀대입찰_내역서7"/>
      <sheetName val="2_2_오피스텔(12~32F)8"/>
      <sheetName val="일위대가_집계표8"/>
      <sheetName val="9_1지하2층하부보8"/>
      <sheetName val="단계별내역_(2)8"/>
      <sheetName val="4_일위대가8"/>
      <sheetName val="신평리_권리자명부4"/>
      <sheetName val="공내역_및_견적조건6"/>
      <sheetName val="단가_및_재료비7"/>
      <sheetName val="총괄집계_7"/>
      <sheetName val="내역서_(2)7"/>
      <sheetName val="10_경제성분석6"/>
      <sheetName val="청_구5"/>
      <sheetName val="-15_06"/>
      <sheetName val="개인별_순위표8"/>
      <sheetName val="단가대비표_(3)7"/>
      <sheetName val="STEEL_BOX_단면설계(SEC_8)7"/>
      <sheetName val="2_2_띠장의_설계8"/>
      <sheetName val="자__재8"/>
      <sheetName val="CM_18"/>
      <sheetName val="세골재__T2_변경_현황7"/>
      <sheetName val="6__안전관리비19"/>
      <sheetName val="기술부_VENDOR_LIST8"/>
      <sheetName val="4_2_1_마루높이_검토7"/>
      <sheetName val="내역서_(3)8"/>
      <sheetName val="산출양식_(2)8"/>
      <sheetName val="전체산출내역서갑(변경)_8"/>
      <sheetName val="A_터파기공8"/>
      <sheetName val="B_측·집8"/>
      <sheetName val="배(자·집)_(2)8"/>
      <sheetName val="2_01측·터·집8"/>
      <sheetName val="땅깍·수_(1-1)8"/>
      <sheetName val="0-52_8"/>
      <sheetName val="콘·다_(2)8"/>
      <sheetName val="기·집_(2)8"/>
      <sheetName val="콘·다_(3)8"/>
      <sheetName val="병원내역집계표_(2)8"/>
      <sheetName val="실행총괄_8"/>
      <sheetName val="[IL-3_XLSY갑지8"/>
      <sheetName val="4_일위대가목차8"/>
      <sheetName val="내역_ver1_08"/>
      <sheetName val="2000,9월_일위8"/>
      <sheetName val="1_노무비명세서(해동)8"/>
      <sheetName val="1_노무비명세서(토목)8"/>
      <sheetName val="2_노무비명세서(해동)8"/>
      <sheetName val="2_노무비명세서(수직보호망)8"/>
      <sheetName val="2_노무비명세서(난간대)8"/>
      <sheetName val="2_사진대지8"/>
      <sheetName val="3_사진대지8"/>
      <sheetName val="변압기_및_발전기_용량7"/>
      <sheetName val="조도계산서_(도서)7"/>
      <sheetName val="빌딩_안내7"/>
      <sheetName val="CABLE_(2)7"/>
      <sheetName val="G_R300경비7"/>
      <sheetName val="기성내역서(을)_(2)7"/>
      <sheetName val="1단계_(2)7"/>
      <sheetName val="2_1__노무비_평균단가산출7"/>
      <sheetName val="3_공사비(07년노임단가)7"/>
      <sheetName val="3_공사비(단가조사표)7"/>
      <sheetName val="3_공사비(물량산출표)7"/>
      <sheetName val="3_공사비(일위대가표목록)7"/>
      <sheetName val="3_공사비(일위대가표)7"/>
      <sheetName val="TRE_TABLE7"/>
      <sheetName val="Requirement(Work_Crew)7"/>
      <sheetName val="진입도로B_(2)7"/>
      <sheetName val="2_냉난방설비공사7"/>
      <sheetName val="7_자동제어공사7"/>
      <sheetName val="중강당_내역7"/>
      <sheetName val="기초자료입력및_K치_확인7"/>
      <sheetName val="실행내역_7"/>
      <sheetName val="자재_단가_비교표(견적)7"/>
      <sheetName val="자재_단가_비교표7"/>
      <sheetName val="Bid_Summary7"/>
      <sheetName val="이동시_예상비용7"/>
      <sheetName val="Seg_1DE비용7"/>
      <sheetName val="Transit_비용_감가상각미포함7"/>
      <sheetName val="전화공사_공량_및_집계표7"/>
      <sheetName val="참조_(2)7"/>
      <sheetName val="6__직접경비7"/>
      <sheetName val="대가_(보완)7"/>
      <sheetName val="3_자재비(총괄)7"/>
      <sheetName val="제조_경영7"/>
      <sheetName val="4_전기7"/>
      <sheetName val="노_무_비7"/>
      <sheetName val="미납품_현황7"/>
      <sheetName val="신설개소별_총집계표(동해-배전)7"/>
      <sheetName val="BOX_본체7"/>
      <sheetName val="MP_MOB7"/>
      <sheetName val="사__업__비__수__지__예__산__서6"/>
      <sheetName val="97_사업추정(WEKI)4"/>
      <sheetName val="기존단가_(2)5"/>
      <sheetName val="7_전산해석결과5"/>
      <sheetName val="4_하중5"/>
      <sheetName val="_ｹ-ﾌﾞﾙ4"/>
      <sheetName val="일위대가_(PM)7"/>
      <sheetName val="①idea_pipeline7"/>
      <sheetName val="IMP_통일양식7"/>
      <sheetName val="LYS_통일양식7"/>
      <sheetName val="Xunit_(단위환산)7"/>
      <sheetName val="유통기한_프로그램7"/>
      <sheetName val="1-1_현장정리7"/>
      <sheetName val="1-2_토공7"/>
      <sheetName val="1-3_WMM,GSB7"/>
      <sheetName val="1-4_BITUMINOUS_COURSE7"/>
      <sheetName val="1-5_BOX_CULVERTS7"/>
      <sheetName val="1-6_BRIDGE7"/>
      <sheetName val="1-7_DRAINAGE7"/>
      <sheetName val="1-8_TRAFFIC7"/>
      <sheetName val="1-9_MISCELLANEOUS7"/>
      <sheetName val="1-10_ELECTRICAL7"/>
      <sheetName val="1-12_도급외항목7"/>
      <sheetName val="명일작업계획_(3)7"/>
      <sheetName val="용선_C_L7"/>
      <sheetName val="전_체7"/>
      <sheetName val="흙막이B_(오산운암)7"/>
      <sheetName val="타이로드_흙막이7"/>
      <sheetName val="타이로드_흙막이(근입장2_5M)7"/>
      <sheetName val="타이로드(근입장2_5M)7"/>
      <sheetName val="pile_항타7"/>
      <sheetName val="pile_항타(디젤)7"/>
      <sheetName val="pile_항타_A7"/>
      <sheetName val="pile_항타_B7"/>
      <sheetName val="pile_항타_C7"/>
      <sheetName val="pile_인발7"/>
      <sheetName val="pile_인발_A7"/>
      <sheetName val="pile_인발_B7"/>
      <sheetName val="pile_인발_C7"/>
      <sheetName val="20TON_TRAILER7"/>
      <sheetName val="토류판_(2)7"/>
      <sheetName val="SHEET_PILE단가7"/>
      <sheetName val="6_이토처리시간7"/>
      <sheetName val="1차_내역서7"/>
      <sheetName val="BEND_LOSS4"/>
      <sheetName val="TRAY_헹거산출4"/>
      <sheetName val="울진항공등화_내역서7"/>
      <sheetName val="일_위_대_가_표7"/>
      <sheetName val="영흥TL(UP,DOWN)_7"/>
      <sheetName val="3련_BOX7"/>
      <sheetName val="내역서_6"/>
      <sheetName val="2_1외주7"/>
      <sheetName val="2_3노무7"/>
      <sheetName val="2_4자재7"/>
      <sheetName val="2_2장비7"/>
      <sheetName val="2_5경비7"/>
      <sheetName val="2_6수목대7"/>
      <sheetName val="모선자재_집계표6"/>
      <sheetName val="재료의_할증6"/>
      <sheetName val="D1_2_COF모듈자재_입출재고_(B급)6"/>
      <sheetName val="99_조정금액4"/>
      <sheetName val="함열량_db6"/>
      <sheetName val="고객사_관리_코드7"/>
      <sheetName val="중기쥰종사_단위단가7"/>
      <sheetName val="PTVT_(MAU)7"/>
      <sheetName val="토공_total4"/>
      <sheetName val="표__지6"/>
      <sheetName val="Div26_-_Elect6"/>
      <sheetName val="Khoi_luong6"/>
      <sheetName val="Bảng_mã_VT6"/>
      <sheetName val="DonGia_chetao6"/>
      <sheetName val="DonGia_VatTuLK6"/>
      <sheetName val="Fr_Revit6"/>
      <sheetName val="NSA_Summary6"/>
      <sheetName val="chi_tiet5"/>
      <sheetName val="PPC_Summary5"/>
      <sheetName val="Tong_hop4"/>
      <sheetName val="Phan_lap_dat4"/>
      <sheetName val="Lắp_Ráp4"/>
      <sheetName val="Phieu_trinh_ky_cấu_tháp4"/>
      <sheetName val="Phieu_trinh_ky_VTP4"/>
      <sheetName val="KS-VL_rời4"/>
      <sheetName val="Tai_san4"/>
      <sheetName val="Check_dong_tien4"/>
      <sheetName val="Chi_phí_SDTS4"/>
      <sheetName val="Check_COST4"/>
      <sheetName val="DATA_HD4"/>
      <sheetName val="Tong_hop_1TM4"/>
      <sheetName val="NS_Lán_trại4"/>
      <sheetName val="Check_cong_no_NC4"/>
      <sheetName val="cong_thuc_tinh_chi_tiet6"/>
      <sheetName val="_IL-3_XLSY갑지8"/>
      <sheetName val="KET_CAU-_MJV24"/>
      <sheetName val="Ví_dụ4"/>
      <sheetName val="Gia_VLNCMTC4"/>
      <sheetName val="01__DATA4"/>
      <sheetName val="샌딩_에폭시_도장5"/>
      <sheetName val="Summary_VO_No_34"/>
      <sheetName val="VO_No_3_14"/>
      <sheetName val="VO_No_3_24"/>
      <sheetName val="VO_No_3_34"/>
      <sheetName val="VO_No_3_44"/>
      <sheetName val="VO_No_3_54"/>
      <sheetName val="VO_No_3_64"/>
      <sheetName val="VO_No_3_74"/>
      <sheetName val="VO_No_3_84"/>
      <sheetName val="SCOPE_OF_WORK4"/>
      <sheetName val="대3류_4"/>
      <sheetName val="외주대비_ᨀ晙ԯ5"/>
      <sheetName val="3_단가산출서4"/>
      <sheetName val="4_단가산출기초4"/>
      <sheetName val="Rect__102"/>
      <sheetName val="갑지_1회1"/>
      <sheetName val="18_071"/>
      <sheetName val="갑지_2회1"/>
      <sheetName val="18_081"/>
      <sheetName val="갑지_3회1"/>
      <sheetName val="18_091"/>
      <sheetName val="갑지_4회1"/>
      <sheetName val="18_101"/>
      <sheetName val="갑지_5회1"/>
      <sheetName val="18_111"/>
      <sheetName val="갑지_6회1"/>
      <sheetName val="18_121"/>
      <sheetName val="갑지_7회1"/>
      <sheetName val="19_011"/>
      <sheetName val="갑지_8회1"/>
      <sheetName val="19_021"/>
      <sheetName val="갑지_9회1"/>
      <sheetName val="표지_9회1"/>
      <sheetName val="19_031"/>
      <sheetName val="갑지_10회1"/>
      <sheetName val="표지_10회1"/>
      <sheetName val="19_041"/>
      <sheetName val="갑지_11회1"/>
      <sheetName val="표지_11회1"/>
      <sheetName val="19_051"/>
      <sheetName val="갑지_12회1"/>
      <sheetName val="표지_12회1"/>
      <sheetName val="19_061"/>
      <sheetName val="갑지_13회1"/>
      <sheetName val="표지_13회1"/>
      <sheetName val="19_071"/>
      <sheetName val="갑지_14회1"/>
      <sheetName val="표지_14회1"/>
      <sheetName val="19_081"/>
      <sheetName val="H__MECHANICAL4"/>
      <sheetName val="J__FIRE_FIGHTING4"/>
      <sheetName val="Sàn_T14"/>
      <sheetName val="Lỗ_thông_gió4"/>
      <sheetName val="Bang_gia_2011_10_123"/>
      <sheetName val="Thống_kê4"/>
      <sheetName val="Tai_khoan4"/>
      <sheetName val="중기사용료_(2)4"/>
      <sheetName val="投标材料清单_3"/>
      <sheetName val="ጊ후다내역_XLS]0_0ControlSheet33"/>
      <sheetName val="Dầm_13"/>
      <sheetName val="Unit_Rate(non_print)3"/>
      <sheetName val="Bang_TH3"/>
      <sheetName val="Cọc_nhồi3"/>
      <sheetName val="5_NKTC3"/>
      <sheetName val="4_BBNT-LĐ3"/>
      <sheetName val="외주대비_-석축???_x3"/>
      <sheetName val="5_6_NTKL_ĐHKK_3"/>
      <sheetName val="5_12_NTKL_PCCC3"/>
      <sheetName val="D_&amp;_W_sizes3"/>
      <sheetName val="Goc_CC3"/>
      <sheetName val="Sàn_tầng_01_(_old_)3"/>
      <sheetName val="Gia_thanh_chuoi_su3"/>
      <sheetName val="Tiep_dia3"/>
      <sheetName val="Don_gia_vung_III-Can_Tho3"/>
      <sheetName val="TH_MEP3"/>
      <sheetName val="_DATA3"/>
      <sheetName val="0_Bìa3"/>
      <sheetName val="1_Mục_lục3"/>
      <sheetName val="2_Phiếu_kiểm_tra3"/>
      <sheetName val="BM-06a_Mẫu_chứng_chỉ_thanh_toá3"/>
      <sheetName val="3_Bảng_TT_giá_trị_thực_hiện3"/>
      <sheetName val="4_Bảng_TT_KL_thực_hiện3"/>
      <sheetName val="6_KL_DD_chi_tiết3"/>
      <sheetName val="5_công_nhật3"/>
      <sheetName val="ROW_3a-chi_tiết3"/>
      <sheetName val="ROW_5-_chi_tiết3"/>
      <sheetName val="ROW_6-_chi_tiết3"/>
      <sheetName val="KL_khoán_đổ_bê_tông_T73"/>
      <sheetName val="6__Bảng_TT_giá_trị_giảm_trừ_HĐ3"/>
      <sheetName val="6__Hồ_sơ_đính_kèm3"/>
      <sheetName val="운동장_(2)3"/>
      <sheetName val="주공_갑지3"/>
      <sheetName val="외주대비_-석É3"/>
      <sheetName val="5_2_6~7공사요율3"/>
      <sheetName val="04_12월건강보험(일용직)3"/>
      <sheetName val="1_내역(청_하역장전등)3"/>
      <sheetName val="2_원가집계3"/>
      <sheetName val="05_유류비자금청구(완)3"/>
      <sheetName val="19_07월_세_계3"/>
      <sheetName val="19_07항목별(시트복사금지100번쓰기)3"/>
      <sheetName val="19_05월3"/>
      <sheetName val="grid_(1)3"/>
      <sheetName val="경율산정_XLS3"/>
      <sheetName val="PAD_TR보호대기초3"/>
      <sheetName val="IMF_Code3"/>
      <sheetName val="Elec_LG2"/>
      <sheetName val="ESTI_2"/>
      <sheetName val="1_Requisition(E)2"/>
      <sheetName val="dtct_cong2"/>
      <sheetName val="NHÀ_NHẬP_LIỆU2"/>
      <sheetName val="MÓNG_SILO2"/>
      <sheetName val="3_12"/>
      <sheetName val="3_102"/>
      <sheetName val="3_22"/>
      <sheetName val="3_32"/>
      <sheetName val="3_42"/>
      <sheetName val="3_52"/>
      <sheetName val="3_62"/>
      <sheetName val="3_72"/>
      <sheetName val="3_82"/>
      <sheetName val="3_92"/>
      <sheetName val="Doi_so2"/>
      <sheetName val="TL_rieng2"/>
      <sheetName val="PL_Vua2"/>
      <sheetName val="Basic_Wage2"/>
      <sheetName val="Menber_List2"/>
      <sheetName val="보도내_3"/>
      <sheetName val="Measure_13062"/>
      <sheetName val="DM_ChiPhi2"/>
      <sheetName val="외주대비_-석축_x005f_x0000__x005f_x0000__x005f_x0000__2"/>
      <sheetName val="물가변동_총괄서4"/>
      <sheetName val="7_1유효폭4"/>
      <sheetName val="허용전류-IEC_DATA4"/>
      <sheetName val="본선_토공_분배표4"/>
      <sheetName val="을_23"/>
      <sheetName val="을_13"/>
      <sheetName val="토공_갑지3"/>
      <sheetName val="각사별공사비분개_3"/>
      <sheetName val="해외_연수비용_계산-삭제3"/>
      <sheetName val="해외_기술훈련비_(합계)3"/>
      <sheetName val="Pier_33"/>
      <sheetName val="BOX(1_5X1_5)2"/>
      <sheetName val="TYPE_A2"/>
      <sheetName val="장비투입_(2)2"/>
      <sheetName val="C_&amp;_G_RHS2"/>
      <sheetName val="5_3_단면가정2"/>
      <sheetName val="ITB_COST2"/>
      <sheetName val="CATCH_BASIN2"/>
      <sheetName val="Man_Hole2"/>
      <sheetName val="WEIGHT_LIST1"/>
      <sheetName val="산#2-1_(2)1"/>
      <sheetName val="설산1_나1"/>
      <sheetName val="1_토공1"/>
      <sheetName val="Process_Piping2"/>
      <sheetName val="plan&amp;section_of_foundation1"/>
      <sheetName val="design_criteria1"/>
      <sheetName val="자재_집계표1"/>
      <sheetName val="Raw_Data1"/>
      <sheetName val="PHC파일_천공_및_항타1"/>
      <sheetName val="[후다내역_XLS]__H1775_c_ESTI96____2"/>
      <sheetName val="ጊ후다내역_XLS_0_0ControlSheet33"/>
      <sheetName val="외주대비_-석축____x3"/>
      <sheetName val="C_MECHANICAL2"/>
      <sheetName val="Du_thau2"/>
      <sheetName val="1_관로2"/>
      <sheetName val="TỔNG_HỢP2"/>
      <sheetName val="ጳ??Ⴔጳ??Lጴ??_ጵ??_ጶ??ఀጷ??_ጸ?3"/>
      <sheetName val="ጊ??Ⴔጱ??Lጲ??_ድ??nጳ??lጳ??eጴ2"/>
      <sheetName val="ጵ??Ⴔጶ??Lጷ??_ጸ??yጿ??uጿ??iጊ?2"/>
      <sheetName val="ጿ??Ⴔጿ??Lጊ??ېጱ??_ጲ??೵ድ??Ⴔጳ?2"/>
      <sheetName val="ጊ??Ⴔጊ??Lጱ??᳴ጲ??_ድ??ᰕጳ??װጳ2"/>
      <sheetName val="ጶ??Ⴔጷ??Lጸ??_ጿ??_ጿ??_ጊ??3"/>
      <sheetName val="ጿ??Ⴔጊ??Lጱ??Șጲ??ᩘድ??_ጳ??_ጳ?2"/>
      <sheetName val="ድ??Ⴔጳ??Lጳ??_ጴ??ഀጳ??nጳ??_2"/>
      <sheetName val="ጴ??Ⴔጵ??Lጶ??_ጷ??ഀጸ??nጿ??_2"/>
      <sheetName val="ጳ??Ⴔጴ??Lጵ??_ጶ??ᔼጷ??1ጸ??2ጿ?2"/>
      <sheetName val="ጸ??Ⴔጿ??Lጿ??_ጊ??_ጱ??ݴጲ??2"/>
      <sheetName val="ጴ??Ⴔጳ??Lጳ??iጴ??_ጵ??eጶ??e2"/>
      <sheetName val="ጵ??Ⴔጶ??Lጷ??ᝥጸ??Uጿ??Oጿ??_2"/>
      <sheetName val="ጳ??Ⴔጴ??Lጵ??֑ጶ??_ጷ??-ጸ??׭2"/>
      <sheetName val="ጲ??Ⴔድ??Lጳ??_ጳ??᪅ጴ??Șጳ??᧝ጳ2"/>
      <sheetName val="ጸ??Ⴔጿ??Lጿ??_ጊ??᪅ጊ??ႜጱ??2"/>
      <sheetName val="ጴ??Ⴔጵ??Lጶ??_ጷ??ᅸጸ??Ꮙጿ??°ጿ2"/>
      <sheetName val="ጶ??Ⴔጷ??Lጸ??_ጿ??(ጿ??ᅸጊ??)2"/>
      <sheetName val="ጳ??Ⴔጴ??Lጴ??_ፊ??(ጵ??ఀፋ??)2"/>
      <sheetName val="ጱ??Ⴔጲ??Lድ??ެጳ??_ጳ??(ጴ??2"/>
      <sheetName val="ጿ??Ⴔጿ??Lጊ??ᙔጱ??೵ጲ??_ድ??2"/>
      <sheetName val="ጱ??Ⴔጲ??Lድ??ಜጳ??(ጳ??_ጴ??2"/>
      <sheetName val="ጸ??Ⴔጿ??Lጿ??ݴጊ??෼ጱ??_ጲ??2"/>
      <sheetName val="ድ??Ⴔጳ??Lጳ??0ጴ??_ጳ??Iጳ??2"/>
      <sheetName val="ጸ??Ⴔጿ??Lጿ??iጊ??_ጱ??uጲ??r2"/>
      <sheetName val="3__CNT2"/>
      <sheetName val="unit_price_list(M)2"/>
      <sheetName val="Breakdown_(B)2"/>
      <sheetName val="thông_tin2"/>
      <sheetName val="0_0Control렌㟳䠓䒆"/>
      <sheetName val="0_0Control뀌欨砓﹮"/>
      <sheetName val="0_0Control㠌ᅝ逜㓿"/>
      <sheetName val="0_0Control㠌ᅝ퀜㔋"/>
      <sheetName val="const_"/>
      <sheetName val="자재기성_신청서_xlsx"/>
      <sheetName val="SP-ኬ"/>
      <sheetName val="입찰내역_발주처_양식"/>
      <sheetName val="[후다내역_XLS]__H1775_c_ESTI96____3"/>
      <sheetName val="2000년_임금추정"/>
      <sheetName val="PRECAST_lightconc-II2"/>
      <sheetName val="RAB_AR&amp;STR2"/>
      <sheetName val="_후다_x005f_x0001___x005f_x0010__x005f_x0000__x0002"/>
      <sheetName val="Nhan_cong2"/>
      <sheetName val="Thiet_bi2"/>
      <sheetName val="Vat_tu2"/>
      <sheetName val="May_TC2"/>
      <sheetName val="Bang_KL2"/>
      <sheetName val="TH_Kinh_phi2"/>
      <sheetName val="cataloge_moi2"/>
      <sheetName val="견적?"/>
      <sheetName val="수량산출서??"/>
      <sheetName val="수량산출서?"/>
      <sheetName val="부대표지???腰"/>
      <sheetName val="부대표지???䥀"/>
      <sheetName val="부대표지???⽠"/>
      <sheetName val="4_내진"/>
      <sheetName val="_견적Ⴗ"/>
      <sheetName val="[후다내역_XLS]__H1775_c_ESTI96____4"/>
      <sheetName val="2_교"/>
      <sheetName val="환율199911"/>
      <sheetName val="1차3회-개소별명세서-빨_x0000__x0000__x0005__x0000_䢀ඌȜ_x0000__x0000__x0000__x0001__x0000_ㅰ"/>
      <sheetName val="1차3회-개소별명세서-빨_x0000__x0000__x0005__x0000_腠ਫ਼Ȝ_x0000__x0000__x0000__x0001__x0000_ㅰ"/>
      <sheetName val="도급표지__x0003_"/>
      <sheetName val="시멘Ç_x0000_Ԁ_x0000_"/>
      <sheetName val="PUMP"/>
      <sheetName val="자재집계"/>
      <sheetName val="도급표지  (怀꿟"/>
      <sheetName val="배방교"/>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월별손익(용역)"/>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평야부"/>
      <sheetName val="단가16(노임)"/>
      <sheetName val="일위노임"/>
      <sheetName val=" 갑_x001f_"/>
      <sheetName val="원가계산(2)"/>
      <sheetName val="상하수대비내역(공내역)"/>
      <sheetName val="ChartData"/>
      <sheetName val="변경비⣗鼏휂"/>
      <sheetName val="소야공정계_x0000__x0000_"/>
      <sheetName val="소야공정계罈."/>
      <sheetName val="골재산출"/>
      <sheetName val="부_x0000_쎥_x0000_"/>
      <sheetName val="合成単価作成表-BLDG"/>
      <sheetName val="건축원가계산서"/>
      <sheetName val="C.배수관공"/>
      <sheetName val="주차구획_x0000__x0000_Ԁ"/>
      <sheetName val="급여병적자료"/>
      <sheetName val="6.RJP이토처리시간"/>
      <sheetName val="7.RJP지층별제원"/>
      <sheetName val="흥양2교토_x0000__x0000_Ā_x0000_"/>
      <sheetName val="4_수량산출서1"/>
      <sheetName val="안양동교_1안1"/>
      <sheetName val="4_수량산출서2"/>
      <sheetName val="안양동교_1안2"/>
      <sheetName val="A_견적1"/>
      <sheetName val="const_1"/>
      <sheetName val="4_예산내역서1"/>
      <sheetName val="입찰내역_발주처_양식1"/>
      <sheetName val="자재기성_신청서_xlsx1"/>
      <sheetName val="TREE_䢬"/>
      <sheetName val="흥양2교토㎈ï뇸ર"/>
      <sheetName val="공량산출근거서"/>
      <sheetName val="도급표지  (3_x0000_"/>
      <sheetName val="6공구(_xda8b_瀀"/>
      <sheetName val="Sh_x0000__x0000__x0000_"/>
      <sheetName val="Sh_x0010__x0000_ጾ"/>
      <sheetName val="소야공정_x0000__x0000_Ԁ"/>
      <sheetName val="단가산品Ṹ"/>
      <sheetName val="제경비(전체)"/>
      <sheetName val=" 토목 처리장도급내역서 "/>
      <sheetName val="총괄BOQ"/>
      <sheetName val="한일시멘트(20100722정리)(원본)"/>
      <sheetName val="한일시멘트"/>
      <sheetName val="bqmp"/>
      <sheetName val="7.경제성결과"/>
      <sheetName val="공통가_x0000_쫨_x0000_"/>
      <sheetName val="1-1.경비산출내역"/>
      <sheetName val="토공(완충)"/>
      <sheetName val="04고객별 담당자"/>
      <sheetName val="기둥(胔Ẩ_x0018_"/>
      <sheetName val="기둥(˔_x0000_ꠀ"/>
      <sheetName val="기둥(㷔₼ "/>
      <sheetName val="기둥(㷔嚼"/>
      <sheetName val="시산표"/>
      <sheetName val="5.경비"/>
      <sheetName val="형틀"/>
      <sheetName val="골재및자재집계표"/>
      <sheetName val="CIP_x0000__x0000_Ā"/>
      <sheetName val="E총15"/>
      <sheetName val="단가최종"/>
      <sheetName val="9-1차이碏꾂"/>
      <sheetName val="9-1차이ﺏ動"/>
      <sheetName val="9-1차이梏鎃"/>
      <sheetName val="BREAKDOWN(철거Þ_x0000_Ԁ"/>
      <sheetName val="현장인원¬_x0000_"/>
      <sheetName val="견적(©_x0000__x0000_"/>
      <sheetName val="SONIC"/>
      <sheetName val="선수금"/>
      <sheetName val="샤워실위생"/>
      <sheetName val="설계변경(변경분)"/>
      <sheetName val="일위대가-1"/>
      <sheetName val="부대표지__x0000__x0000__x0000__x0007"/>
      <sheetName val="외주대비 -석축_x0000__x0000__x0000__x2"/>
      <sheetName val="견적표지_(32"/>
      <sheetName val="부대표지__x0000__x0000__x0000__x0008"/>
      <sheetName val="외주대비 -석축_x0000__x0000__x0000__x3"/>
      <sheetName val="견적표지_(322"/>
      <sheetName val="부대표지__x0000__x0000__x0000__x0009"/>
      <sheetName val="외주대비 -석축_x0000__x0000__x0000__x4"/>
      <sheetName val="견적표지_(3222"/>
      <sheetName val="부대표지__x0000__x0000__x0000__x00010"/>
      <sheetName val="외주대비 -석축_x0000__x0000__x0000__x5"/>
      <sheetName val="견적표지_(32222"/>
      <sheetName val="부대표지__x0000__x0000__x0000__x00011"/>
      <sheetName val="외주대비 -석축_x0000__x0000__x0000__x6"/>
      <sheetName val="견적표지_(322222"/>
      <sheetName val="부대표지__x0000__x0000__x0000__x00012"/>
      <sheetName val="외주대비 -석축_x0000__x0000__x0000__x7"/>
      <sheetName val="견적표지_(3222222"/>
      <sheetName val="부대표지__x0000__x0000__x0000__x00013"/>
      <sheetName val="외주대비 -석축_x0000__x0000__x0000__x8"/>
      <sheetName val="견적표지_(32222222"/>
      <sheetName val="부대표지__x0000__x0000__x0000__x00014"/>
      <sheetName val="구조물터파기_x0003__x0000_蠀_xd8c9_"/>
      <sheetName val="현금예금"/>
      <sheetName val="4월계획"/>
      <sheetName val="[후다내역.XLS]__H1775_c_ESTI96____5"/>
      <sheetName val="계정과목"/>
      <sheetName val="4.경비 5.영0_x0000__x0000__x0000_"/>
      <sheetName val="C-노_x0000__x0000__x0005_"/>
      <sheetName val="TOWER 10TON"/>
      <sheetName val="插座"/>
      <sheetName val="변전실재분리"/>
      <sheetName val="EQT-ESTN"/>
      <sheetName val="내역»_x0000__x0000_"/>
      <sheetName val="설계변_x0000__x0000__x0005__x0000_"/>
      <sheetName val="주관사업"/>
      <sheetName val="단가(강재운_x0005__x0000_"/>
      <sheetName val="단가(강재운⩿⾔"/>
      <sheetName val="내역서_x0000__x0000_㠀_x0000_"/>
      <sheetName val="MP"/>
      <sheetName val="CMQS"/>
      <sheetName val="월간보고자료FORM2"/>
      <sheetName val="주요물량"/>
      <sheetName val="현금및현금등가물"/>
      <sheetName val="TG9504"/>
      <sheetName val="VXXX"/>
      <sheetName val="IntercompanyAROct2001"/>
      <sheetName val="guard(_x0000__x0000_Ԁ_x0000_"/>
      <sheetName val="B2"/>
      <sheetName val="이름정의"/>
      <sheetName val="표지제목"/>
      <sheetName val="공조기"/>
      <sheetName val="관급자재산출근거"/>
      <sheetName val="2008년하반기노임"/>
      <sheetName val="표준차도부연장집계-ASP"/>
      <sheetName val="패널"/>
      <sheetName val="Modulၒ_x0000_"/>
      <sheetName val="CB"/>
      <sheetName val="점_x0000__x0000_Ā"/>
      <sheetName val="1공구 건_xdc00_䘢䠂檱䠛檳"/>
      <sheetName val="3_공통공사偤°"/>
      <sheetName val="1.수_x0000__x0000__x0005_"/>
      <sheetName val="포장총괄집계표"/>
      <sheetName val="가_x0000__x0000_"/>
      <sheetName val="부대내寀"/>
      <sheetName val="부대내_x0005_"/>
      <sheetName val="출근부&amp;임금대장"/>
      <sheetName val="기계경비시간당손료목록"/>
      <sheetName val="인구"/>
      <sheetName val="환경평가"/>
      <sheetName val="보도내역 (_x0010__x0000_"/>
      <sheetName val="I.설계조건"/>
      <sheetName val="3.바닥판설계"/>
      <sheetName val="7)각세대내"/>
      <sheetName val="고유코드_설계"/>
      <sheetName val="드럼사이즈 내역"/>
      <sheetName val="현장인원명부"/>
      <sheetName val="개인신상"/>
      <sheetName val="입찰품跀"/>
      <sheetName val="슬래브(PF)(하류)"/>
      <sheetName val="STAND98"/>
      <sheetName val="외주대비 -석축_x0000__x0000__x0000__x0000__x0000__x0012_[후다내역.XLS]_____4"/>
      <sheetName val="Sens&amp;Anal"/>
      <sheetName val="공사비 내역 (가)"/>
      <sheetName val="GRD_x0000_"/>
      <sheetName val="일위대가 집_x0000__x0000_"/>
      <sheetName val="점_x0000__x0000__x0005_"/>
      <sheetName val="원본자재"/>
      <sheetName val="4 L速뇥ᝠ"/>
      <sheetName val="견적刀_x0010_"/>
      <sheetName val="외주대비 -ʶ_x0000_"/>
      <sheetName val="변수"/>
      <sheetName val="교각토공_(㡈įᐨ"/>
      <sheetName val="99년하반기"/>
      <sheetName val="건축설_x0000_"/>
      <sheetName val="건축설賨"/>
      <sheetName val="시점부수량산출서"/>
      <sheetName val="Tax Ref"/>
      <sheetName val="BOQ-E"/>
      <sheetName val="Dayworks"/>
      <sheetName val="비품"/>
      <sheetName val="입적Æ"/>
      <sheetName val="주간기성"/>
      <sheetName val="입력데이타(비_x0000__x0000_Ԁ_x0000_"/>
      <sheetName val="GRD_x0000_鯦"/>
      <sheetName val="GRD_x0000_黎"/>
      <sheetName val="지역개발"/>
      <sheetName val="入力用(家賃)"/>
      <sheetName val="入力用(駐車)"/>
      <sheetName val="인건嫨"/>
      <sheetName val="닪면_(2)3"/>
      <sheetName val="코드정보"/>
      <sheetName val="3.일반사상"/>
      <sheetName val="일반수량총괄집계"/>
      <sheetName val="PAY2002"/>
      <sheetName val="1-7(재가공내역)"/>
      <sheetName val="프로젝트"/>
      <sheetName val="도급표지렀觖갂垹䠀"/>
      <sheetName val="도급표지  (ꀀ႑"/>
      <sheetName val="우성교간선"/>
      <sheetName val="통신물량"/>
      <sheetName val="기본내용"/>
      <sheetName val="견적서표지"/>
      <sheetName val="주차구획"/>
      <sheetName val="Sh_x0010_"/>
      <sheetName val="1.수"/>
      <sheetName val="부"/>
      <sheetName val="점"/>
      <sheetName val="소야공정"/>
      <sheetName val="도급표지  㧈_x0014_冈"/>
      <sheetName val="Sheet22"/>
      <sheetName val="일위합"/>
      <sheetName val="남양시작동010313_x0000__x0000__x0005__x0000_"/>
      <sheetName val="CTEMCÇ"/>
      <sheetName val="단가(동"/>
      <sheetName val="전산품의"/>
      <sheetName val="[후다내역.XLS]__H1775_c_ESTI96____6"/>
      <sheetName val="Links"/>
      <sheetName val="Lead"/>
      <sheetName val="호표(수)"/>
      <sheetName val="재료집계(분수관)"/>
      <sheetName val="노무비메뉴"/>
      <sheetName val="근로자 기초입력"/>
      <sheetName val="토적계산"/>
      <sheetName val="항목(데이타삭제금지)"/>
      <sheetName val="원가&amp;하도급원가"/>
      <sheetName val="단가(강재운반_x0000_"/>
      <sheetName val="내역서(기계)"/>
      <sheetName val="공통가_x0000_欥_x0000_"/>
      <sheetName val="공통가_x0000_ׂ_x0000_"/>
      <sheetName val="공통가_x0000_⟕_x0000_"/>
      <sheetName val="공통가_x0000_﷽_x0000_"/>
      <sheetName val="공통가_x0000_㌂_x0000_"/>
      <sheetName val="공통가_x0000_䠉_x0000_"/>
      <sheetName val="TH-Dien"/>
      <sheetName val="Earthwork"/>
      <sheetName val="Chiet tinh dz35"/>
      <sheetName val="물량산출(철콘)"/>
      <sheetName val="말고개터널조명전압退틭"/>
      <sheetName val="[후다내역.XLS]1공구산옘蔘:"/>
      <sheetName val="1-2.Sum_elemental"/>
      <sheetName val="1공구_건정토건_토공13"/>
      <sheetName val="1공구_건정토건_철콘13"/>
      <sheetName val="도급표지_13"/>
      <sheetName val="도급표지__(4)13"/>
      <sheetName val="부대표지_(4)13"/>
      <sheetName val="도급표지__(3)13"/>
      <sheetName val="부대표지_(3)13"/>
      <sheetName val="도급표지__(2)13"/>
      <sheetName val="부대표지_(2)13"/>
      <sheetName val="토__목13"/>
      <sheetName val="조__경13"/>
      <sheetName val="전_기13"/>
      <sheetName val="건__축13"/>
      <sheetName val="보도내역_(3)13"/>
      <sheetName val="준검_내역서13"/>
      <sheetName val="2_대외공문13"/>
      <sheetName val="설_계13"/>
      <sheetName val="1_수인터널13"/>
      <sheetName val="6PILE__(돌출)13"/>
      <sheetName val="AS포장복구_13"/>
      <sheetName val="내역(최종본4_5)13"/>
      <sheetName val="0_0ControlSheet13"/>
      <sheetName val="0_1keyAssumption13"/>
      <sheetName val="Sheet1_(2)12"/>
      <sheetName val="입출재고현황_(2)12"/>
      <sheetName val="4_내진설계12"/>
      <sheetName val="1_취수장12"/>
      <sheetName val="전차선로_물량표12"/>
      <sheetName val="BSD_(2)12"/>
      <sheetName val="제잡비_xls12"/>
      <sheetName val="노원열병합__건축공사기성내역서12"/>
      <sheetName val="현장별계약현황('98_10_31)12"/>
      <sheetName val="96보완계획7_1212"/>
      <sheetName val="1__설계조건_2_단면가정_3__하중계산12"/>
      <sheetName val="DATA_입력란12"/>
      <sheetName val="인건비_12"/>
      <sheetName val="3BL공동구_수량12"/>
      <sheetName val="플랜트_설치12"/>
      <sheetName val="실행내역서_12"/>
      <sheetName val="부대입찰_내역서12"/>
      <sheetName val="토공(우물통,기타)_12"/>
      <sheetName val="_총괄표12"/>
      <sheetName val="2_고용보험료산출근거12"/>
      <sheetName val="원가계산_(2)12"/>
      <sheetName val="Eq__Mobilization12"/>
      <sheetName val="1_설계조건12"/>
      <sheetName val="장비당단가_(1)11"/>
      <sheetName val="Sheet2_(2)11"/>
      <sheetName val="1_설계기준11"/>
      <sheetName val="97년_추정12"/>
      <sheetName val="현장관리비_산출내역12"/>
      <sheetName val="프라임_강변역(4,236)10"/>
      <sheetName val="내___역10"/>
      <sheetName val="집_계_표10"/>
      <sheetName val="콤보박스와_리스트박스의_연결12"/>
      <sheetName val="공정표_11"/>
      <sheetName val="5_2코핑10"/>
      <sheetName val="수_량_명_세_서_-_111"/>
      <sheetName val="배수공_시멘트_및_골재량_산출10"/>
      <sheetName val="7_PILE__(돌출)10"/>
      <sheetName val="P_M_별10"/>
      <sheetName val="2_건축11"/>
      <sheetName val="8_PILE__(돌출)11"/>
      <sheetName val="2000년_공정표10"/>
      <sheetName val="2_교량(신설)10"/>
      <sheetName val="별표_11"/>
      <sheetName val="설내역서_11"/>
      <sheetName val="광통신_견적내역서110"/>
      <sheetName val="할증_10"/>
      <sheetName val="unit_410"/>
      <sheetName val="DATA_입력부10"/>
      <sheetName val="CIP_공사11"/>
      <sheetName val="표지_(2)12"/>
      <sheetName val="EQUIP_LIST10"/>
      <sheetName val="4_경비_5_영업외수지10"/>
      <sheetName val="_견적서10"/>
      <sheetName val="수량산출서_갑지10"/>
      <sheetName val="5_정산서10"/>
      <sheetName val="표지_(3)12"/>
      <sheetName val="교각집계_(2)12"/>
      <sheetName val="교각토공_(2)12"/>
      <sheetName val="교각철근_(2)12"/>
      <sheetName val="외주대비_-석축12"/>
      <sheetName val="외주대비-구조물_(2)12"/>
      <sheetName val="견적표지_(3)12"/>
      <sheetName val="_HIT-&gt;HMC_견적(3900)12"/>
      <sheetName val="일__위__대__가__목__록12"/>
      <sheetName val="교각토공__2_12"/>
      <sheetName val="2000_0510"/>
      <sheetName val="1_3_1절점좌표10"/>
      <sheetName val="1_1설계기준10"/>
      <sheetName val="1_본부별10"/>
      <sheetName val="HRSG_SMALL0722012"/>
      <sheetName val="6__안전관리비22"/>
      <sheetName val="하도내역_(철콘)11"/>
      <sheetName val="3_공통공사대비12"/>
      <sheetName val="노무비_근거11"/>
      <sheetName val="조건표_(2)11"/>
      <sheetName val="임율_Data11"/>
      <sheetName val="2차전체변경예정_(2)11"/>
      <sheetName val="토공유동표(전체_당초)11"/>
      <sheetName val="목차_11"/>
      <sheetName val="단면_(2)11"/>
      <sheetName val="b_balju_(2)11"/>
      <sheetName val="8_현장관리비11"/>
      <sheetName val="7_안전관리비11"/>
      <sheetName val="7__현장관리비_11"/>
      <sheetName val="노무비_10"/>
      <sheetName val="내역서_제출10"/>
      <sheetName val="구조______10"/>
      <sheetName val="간_지110"/>
      <sheetName val="화재_탐지_설비10"/>
      <sheetName val="4_일위대가집계10"/>
      <sheetName val="5__현장관리비(new)_10"/>
      <sheetName val="Customer_Databas10"/>
      <sheetName val="방배동내역_(총괄)10"/>
      <sheetName val="기초입력_DATA10"/>
      <sheetName val="재활용_악취_먼지DUCT산출10"/>
      <sheetName val="4_장비손료10"/>
      <sheetName val="단양_00_아파트-세부내역10"/>
      <sheetName val="5호광장_(만점)10"/>
      <sheetName val="인천국제_(만점)_(2)10"/>
      <sheetName val="전선_및_전선관9"/>
      <sheetName val="VENDOR_LIST9"/>
      <sheetName val="남양시작동자105노65기1_3화1_29"/>
      <sheetName val="관음목장(제출용)자105인97_59"/>
      <sheetName val="2F_회의실견적(5_14_일대)9"/>
      <sheetName val="한성교회_신축공사(050713)_CheckList9"/>
      <sheetName val="설계기준_및_하중계산9"/>
      <sheetName val="Sight_n_M_H9"/>
      <sheetName val="단가_9"/>
      <sheetName val="4_LINE10"/>
      <sheetName val="7_th10"/>
      <sheetName val="_갑지10"/>
      <sheetName val="A_LINE10"/>
      <sheetName val="5__현장관리비_new__10"/>
      <sheetName val="Temporary_Mooring10"/>
      <sheetName val="중기조종사_단위단가11"/>
      <sheetName val="총_원가계산10"/>
      <sheetName val="매출요약(월별)_-년간9"/>
      <sheetName val="Piping_Design_Data9"/>
      <sheetName val="4_&amp;_10-inch,_CO2_Combo_&amp;_Sweep9"/>
      <sheetName val="PROJECT_BRIEF9"/>
      <sheetName val="전체내역_(2)9"/>
      <sheetName val="Hyundai_Unit_cost_xls9"/>
      <sheetName val="1062-X방향_9"/>
      <sheetName val="TABLE_DB9"/>
      <sheetName val="쌍용_data_base9"/>
      <sheetName val="수목데이타_9"/>
      <sheetName val="1_䷨수장9"/>
      <sheetName val="4_뀴진설Ⳅ9"/>
      <sheetName val="전䰨선로_물량표9"/>
      <sheetName val="㶀대입찰_내역서9"/>
      <sheetName val="제출내역_(2)10"/>
      <sheetName val="969910(_R)9"/>
      <sheetName val="원내역서_그대로9"/>
      <sheetName val="strut_type9"/>
      <sheetName val="내역서_(2)9"/>
      <sheetName val="총괄집계_9"/>
      <sheetName val="단가_및_재료비9"/>
      <sheetName val="경비_(1)9"/>
      <sheetName val="기계_도급내역서8"/>
      <sheetName val="10_경제성분석8"/>
      <sheetName val="청_구7"/>
      <sheetName val="kimre_scrubber9"/>
      <sheetName val="FRP_PIPING_일위대가9"/>
      <sheetName val="개인별_순위표10"/>
      <sheetName val="2_2_오피스텔(12~32F)10"/>
      <sheetName val="일위대가_집계표10"/>
      <sheetName val="9_1지하2층하부보10"/>
      <sheetName val="단계별내역_(2)10"/>
      <sheetName val="4_일위대가10"/>
      <sheetName val="공내역_및_견적조건8"/>
      <sheetName val="2_18"/>
      <sheetName val="-15_08"/>
      <sheetName val="108_수선비9"/>
      <sheetName val="신평리_권리자명부6"/>
      <sheetName val="97_사업추정(WEKI)6"/>
      <sheetName val="일위대가_(PM)9"/>
      <sheetName val="사__업__비__수__지__예__산__서8"/>
      <sheetName val="7_전산해석결과7"/>
      <sheetName val="4_하중7"/>
      <sheetName val="STEEL_BOX_단면설계(SEC_8)9"/>
      <sheetName val="2_2_띠장의_설계10"/>
      <sheetName val="자__재10"/>
      <sheetName val="CM_110"/>
      <sheetName val="세골재__T2_변경_현황9"/>
      <sheetName val="6__안전관리비23"/>
      <sheetName val="기술부_VENDOR_LIST10"/>
      <sheetName val="4_2_1_마루높이_검토9"/>
      <sheetName val="내역서_(3)10"/>
      <sheetName val="산출양식_(2)10"/>
      <sheetName val="전체산출내역서갑(변경)_10"/>
      <sheetName val="A_터파기공10"/>
      <sheetName val="B_측·집10"/>
      <sheetName val="배(자·집)_(2)10"/>
      <sheetName val="2_01측·터·집10"/>
      <sheetName val="땅깍·수_(1-1)10"/>
      <sheetName val="0-52_10"/>
      <sheetName val="콘·다_(2)10"/>
      <sheetName val="기·집_(2)10"/>
      <sheetName val="콘·다_(3)10"/>
      <sheetName val="병원내역집계표_(2)10"/>
      <sheetName val="실행총괄_10"/>
      <sheetName val="[IL-3_XLSY갑지10"/>
      <sheetName val="4_일위대가목차10"/>
      <sheetName val="내역_ver1_010"/>
      <sheetName val="2000,9월_일위10"/>
      <sheetName val="1_노무비명세서(해동)10"/>
      <sheetName val="1_노무비명세서(토목)10"/>
      <sheetName val="2_노무비명세서(해동)10"/>
      <sheetName val="2_노무비명세서(수직보호망)10"/>
      <sheetName val="2_노무비명세서(난간대)10"/>
      <sheetName val="2_사진대지10"/>
      <sheetName val="3_사진대지10"/>
      <sheetName val="변압기_및_발전기_용량9"/>
      <sheetName val="조도계산서_(도서)9"/>
      <sheetName val="빌딩_안내9"/>
      <sheetName val="CABLE_(2)9"/>
      <sheetName val="G_R300경비9"/>
      <sheetName val="단가대비표_(3)9"/>
      <sheetName val="기성내역서(을)_(2)9"/>
      <sheetName val="1단계_(2)9"/>
      <sheetName val="2_1__노무비_평균단가산출9"/>
      <sheetName val="3_공사비(07년노임단가)9"/>
      <sheetName val="3_공사비(단가조사표)9"/>
      <sheetName val="3_공사비(물량산출표)9"/>
      <sheetName val="3_공사비(일위대가표목록)9"/>
      <sheetName val="3_공사비(일위대가표)9"/>
      <sheetName val="TRE_TABLE9"/>
      <sheetName val="Requirement(Work_Crew)9"/>
      <sheetName val="진입도로B_(2)9"/>
      <sheetName val="2_냉난방설비공사9"/>
      <sheetName val="7_자동제어공사9"/>
      <sheetName val="중강당_내역9"/>
      <sheetName val="기초자료입력및_K치_확인9"/>
      <sheetName val="실행내역_9"/>
      <sheetName val="자재_단가_비교표(견적)9"/>
      <sheetName val="자재_단가_비교표9"/>
      <sheetName val="Bid_Summary9"/>
      <sheetName val="이동시_예상비용9"/>
      <sheetName val="Seg_1DE비용9"/>
      <sheetName val="Transit_비용_감가상각미포함9"/>
      <sheetName val="전화공사_공량_및_집계표9"/>
      <sheetName val="참조_(2)9"/>
      <sheetName val="6__직접경비9"/>
      <sheetName val="대가_(보완)9"/>
      <sheetName val="3_자재비(총괄)9"/>
      <sheetName val="제조_경영9"/>
      <sheetName val="4_전기9"/>
      <sheetName val="노_무_비9"/>
      <sheetName val="미납품_현황9"/>
      <sheetName val="신설개소별_총집계표(동해-배전)9"/>
      <sheetName val="BOX_본체9"/>
      <sheetName val="MP_MOB9"/>
      <sheetName val="태화42_5"/>
      <sheetName val="_ｹ-ﾌﾞﾙ6"/>
      <sheetName val="토__공5"/>
      <sheetName val="①idea_pipeline9"/>
      <sheetName val="IMP_통일양식9"/>
      <sheetName val="LYS_통일양식9"/>
      <sheetName val="Xunit_(단위환산)9"/>
      <sheetName val="유통기한_프로그램9"/>
      <sheetName val="1-1_현장정리9"/>
      <sheetName val="1-2_토공9"/>
      <sheetName val="1-3_WMM,GSB9"/>
      <sheetName val="1-4_BITUMINOUS_COURSE9"/>
      <sheetName val="1-5_BOX_CULVERTS9"/>
      <sheetName val="1-6_BRIDGE9"/>
      <sheetName val="1-7_DRAINAGE9"/>
      <sheetName val="1-8_TRAFFIC9"/>
      <sheetName val="1-9_MISCELLANEOUS9"/>
      <sheetName val="1-10_ELECTRICAL9"/>
      <sheetName val="1-12_도급외항목9"/>
      <sheetName val="명일작업계획_(3)9"/>
      <sheetName val="용선_C_L9"/>
      <sheetName val="전_체9"/>
      <sheetName val="흙막이B_(오산운암)9"/>
      <sheetName val="타이로드_흙막이9"/>
      <sheetName val="타이로드_흙막이(근입장2_5M)9"/>
      <sheetName val="타이로드(근입장2_5M)9"/>
      <sheetName val="pile_항타9"/>
      <sheetName val="pile_항타(디젤)9"/>
      <sheetName val="pile_항타_A9"/>
      <sheetName val="pile_항타_B9"/>
      <sheetName val="pile_항타_C9"/>
      <sheetName val="pile_인발9"/>
      <sheetName val="pile_인발_A9"/>
      <sheetName val="pile_인발_B9"/>
      <sheetName val="pile_인발_C9"/>
      <sheetName val="20TON_TRAILER9"/>
      <sheetName val="토류판_(2)9"/>
      <sheetName val="SHEET_PILE단가9"/>
      <sheetName val="6_이토처리시간9"/>
      <sheetName val="220_(2)5"/>
      <sheetName val="_5"/>
      <sheetName val="외주현황_wq15"/>
      <sheetName val="울진항공등화_내역서9"/>
      <sheetName val="일_위_대_가_표9"/>
      <sheetName val="영흥TL(UP,DOWN)_9"/>
      <sheetName val="3련_BOX9"/>
      <sheetName val="내역서_8"/>
      <sheetName val="2_1외주9"/>
      <sheetName val="2_3노무9"/>
      <sheetName val="2_4자재9"/>
      <sheetName val="2_2장비9"/>
      <sheetName val="2_5경비9"/>
      <sheetName val="2_6수목대9"/>
      <sheetName val="모선자재_집계표8"/>
      <sheetName val="재료의_할증8"/>
      <sheetName val="D1_2_COF모듈자재_입출재고_(B급)8"/>
      <sheetName val="기존단가_(2)7"/>
      <sheetName val="BEND_LOSS6"/>
      <sheetName val="1차_내역서9"/>
      <sheetName val="내역서1999_8최종5"/>
      <sheetName val="토공_total6"/>
      <sheetName val="3_관로전환기5"/>
      <sheetName val="TRAY_헹거산출6"/>
      <sheetName val="함열량_db8"/>
      <sheetName val="고객사_관리_코드9"/>
      <sheetName val="중기쥰종사_단위단가9"/>
      <sheetName val="PTVT_(MAU)9"/>
      <sheetName val="1_15"/>
      <sheetName val="F_월별기성수금현황_5"/>
      <sheetName val="99_조정금액6"/>
      <sheetName val="표__지8"/>
      <sheetName val="3_전기산출기초5"/>
      <sheetName val="금회_청구사항(기계)5"/>
      <sheetName val="기성갑지_(소방)5"/>
      <sheetName val="금회_청구사항(소방)5"/>
      <sheetName val="D_B5"/>
      <sheetName val="Div26_-_Elect8"/>
      <sheetName val="Khoi_luong8"/>
      <sheetName val="Bảng_mã_VT8"/>
      <sheetName val="DonGia_chetao8"/>
      <sheetName val="DonGia_VatTuLK8"/>
      <sheetName val="Fr_Revit8"/>
      <sheetName val="NSA_Summary8"/>
      <sheetName val="동강_배관5"/>
      <sheetName val="WCR_외주5"/>
      <sheetName val="ANILINE_-_OPTION5"/>
      <sheetName val="MDI_-_OPTION5"/>
      <sheetName val="일위대가56-1_5"/>
      <sheetName val="일위대가71-1_5"/>
      <sheetName val="일위대가74-1_5"/>
      <sheetName val="일위대가76-1_5"/>
      <sheetName val="일위대가77-1_5"/>
      <sheetName val="일위대가78-1_5"/>
      <sheetName val="chi_tiet7"/>
      <sheetName val="PPC_Summary7"/>
      <sheetName val="06_일위대가목록5"/>
      <sheetName val="1_청구서5"/>
      <sheetName val="2_내역서5"/>
      <sheetName val="Tong_hop6"/>
      <sheetName val="Phan_lap_dat6"/>
      <sheetName val="Lắp_Ráp6"/>
      <sheetName val="총괄표_5"/>
      <sheetName val="계약대비내역서_(부경)5"/>
      <sheetName val="집행대비내역서_(부경)5"/>
      <sheetName val="계약그라우팅_포장5"/>
      <sheetName val="계약사무실조경_5"/>
      <sheetName val="횡배수관_토공량_산출5"/>
      <sheetName val="K2_site_Total_내역서5"/>
      <sheetName val="cong_thuc_tinh_chi_tiet8"/>
      <sheetName val="Gia_VLNCMTC6"/>
      <sheetName val="_IL-3_XLSY갑지10"/>
      <sheetName val="KET_CAU-_MJV26"/>
      <sheetName val="Ví_dụ6"/>
      <sheetName val="Phieu_trinh_ky_cấu_tháp6"/>
      <sheetName val="Phieu_trinh_ky_VTP6"/>
      <sheetName val="KS-VL_rời6"/>
      <sheetName val="Tai_san6"/>
      <sheetName val="Check_dong_tien6"/>
      <sheetName val="Chi_phí_SDTS6"/>
      <sheetName val="Check_COST6"/>
      <sheetName val="DATA_HD6"/>
      <sheetName val="Tong_hop_1TM6"/>
      <sheetName val="NS_Lán_trại6"/>
      <sheetName val="Check_cong_no_NC6"/>
      <sheetName val="01__DATA6"/>
      <sheetName val="도시정비_4"/>
      <sheetName val="샌딩_에폭시_도장7"/>
      <sheetName val="Summary_VO_No_36"/>
      <sheetName val="VO_No_3_16"/>
      <sheetName val="VO_No_3_26"/>
      <sheetName val="VO_No_3_36"/>
      <sheetName val="VO_No_3_46"/>
      <sheetName val="VO_No_3_56"/>
      <sheetName val="VO_No_3_66"/>
      <sheetName val="VO_No_3_76"/>
      <sheetName val="VO_No_3_86"/>
      <sheetName val="SCOPE_OF_WORK6"/>
      <sheetName val="대3류_6"/>
      <sheetName val="외주대비_ᨀ晙ԯ7"/>
      <sheetName val="3_단가산출서6"/>
      <sheetName val="4_단가산출기초6"/>
      <sheetName val="H__MECHANICAL6"/>
      <sheetName val="J__FIRE_FIGHTING6"/>
      <sheetName val="Sàn_T16"/>
      <sheetName val="Lỗ_thông_gió6"/>
      <sheetName val="Thống_kê6"/>
      <sheetName val="Tai_khoan6"/>
      <sheetName val="Bang_gia_2011_10_125"/>
      <sheetName val="중기사용료_(2)6"/>
      <sheetName val="投标材料清单_5"/>
      <sheetName val="ጊ후다내역_XLS]0_0ControlSheet35"/>
      <sheetName val="Dầm_15"/>
      <sheetName val="Unit_Rate(non_print)5"/>
      <sheetName val="Cọc_nhồi5"/>
      <sheetName val="5_6_NTKL_ĐHKK_5"/>
      <sheetName val="5_12_NTKL_PCCC5"/>
      <sheetName val="5_NKTC5"/>
      <sheetName val="4_BBNT-LĐ5"/>
      <sheetName val="외주대비_-석축???_x5"/>
      <sheetName val="D_&amp;_W_sizes5"/>
      <sheetName val="Goc_CC5"/>
      <sheetName val="Sàn_tầng_01_(_old_)5"/>
      <sheetName val="Gia_thanh_chuoi_su5"/>
      <sheetName val="Tiep_dia5"/>
      <sheetName val="Don_gia_vung_III-Can_Tho5"/>
      <sheetName val="TH_MEP5"/>
      <sheetName val="_DATA5"/>
      <sheetName val="0_Bìa5"/>
      <sheetName val="1_Mục_lục5"/>
      <sheetName val="2_Phiếu_kiểm_tra5"/>
      <sheetName val="BM-06a_Mẫu_chứng_chỉ_thanh_toá5"/>
      <sheetName val="3_Bảng_TT_giá_trị_thực_hiện5"/>
      <sheetName val="4_Bảng_TT_KL_thực_hiện5"/>
      <sheetName val="6_KL_DD_chi_tiết5"/>
      <sheetName val="5_công_nhật5"/>
      <sheetName val="ROW_3a-chi_tiết5"/>
      <sheetName val="ROW_5-_chi_tiết5"/>
      <sheetName val="ROW_6-_chi_tiết5"/>
      <sheetName val="KL_khoán_đổ_bê_tông_T75"/>
      <sheetName val="6__Bảng_TT_giá_trị_giảm_trừ_HĐ5"/>
      <sheetName val="6__Hồ_sơ_đính_kèm5"/>
      <sheetName val="운동장_(2)5"/>
      <sheetName val="주공_갑지5"/>
      <sheetName val="외주대비_-석É5"/>
      <sheetName val="5_2_6~7공사요율5"/>
      <sheetName val="04_12월건강보험(일용직)5"/>
      <sheetName val="1_내역(청_하역장전등)5"/>
      <sheetName val="2_원가집계5"/>
      <sheetName val="05_유류비자금청구(완)5"/>
      <sheetName val="19_07월_세_계5"/>
      <sheetName val="19_07항목별(시트복사금지100번쓰기)5"/>
      <sheetName val="19_05월5"/>
      <sheetName val="grid_(1)5"/>
      <sheetName val="경율산정_XLS5"/>
      <sheetName val="PAD_TR보호대기초5"/>
      <sheetName val="IMF_Code5"/>
      <sheetName val="Elec_LG4"/>
      <sheetName val="ESTI_4"/>
      <sheetName val="1_Requisition(E)4"/>
      <sheetName val="dtct_cong4"/>
      <sheetName val="NHÀ_NHẬP_LIỆU4"/>
      <sheetName val="MÓNG_SILO4"/>
      <sheetName val="3_14"/>
      <sheetName val="3_104"/>
      <sheetName val="3_24"/>
      <sheetName val="3_34"/>
      <sheetName val="3_44"/>
      <sheetName val="3_54"/>
      <sheetName val="3_64"/>
      <sheetName val="3_74"/>
      <sheetName val="3_84"/>
      <sheetName val="3_94"/>
      <sheetName val="Doi_so4"/>
      <sheetName val="TL_rieng4"/>
      <sheetName val="3_1_6_전산처리결과4"/>
      <sheetName val="Rect__104"/>
      <sheetName val="갑지_1회3"/>
      <sheetName val="18_073"/>
      <sheetName val="갑지_2회3"/>
      <sheetName val="18_083"/>
      <sheetName val="갑지_3회3"/>
      <sheetName val="18_093"/>
      <sheetName val="갑지_4회3"/>
      <sheetName val="18_103"/>
      <sheetName val="갑지_5회3"/>
      <sheetName val="18_113"/>
      <sheetName val="갑지_6회3"/>
      <sheetName val="18_123"/>
      <sheetName val="갑지_7회3"/>
      <sheetName val="19_013"/>
      <sheetName val="갑지_8회3"/>
      <sheetName val="19_023"/>
      <sheetName val="갑지_9회3"/>
      <sheetName val="표지_9회3"/>
      <sheetName val="19_033"/>
      <sheetName val="갑지_10회3"/>
      <sheetName val="표지_10회3"/>
      <sheetName val="19_043"/>
      <sheetName val="갑지_11회3"/>
      <sheetName val="표지_11회3"/>
      <sheetName val="19_053"/>
      <sheetName val="갑지_12회3"/>
      <sheetName val="표지_12회3"/>
      <sheetName val="19_063"/>
      <sheetName val="갑지_13회3"/>
      <sheetName val="표지_13회3"/>
      <sheetName val="19_073"/>
      <sheetName val="갑지_14회3"/>
      <sheetName val="표지_14회3"/>
      <sheetName val="19_083"/>
      <sheetName val="원가_(2)2"/>
      <sheetName val="부대표지츀_2"/>
      <sheetName val="물가변동_총괄서6"/>
      <sheetName val="7_1유효폭6"/>
      <sheetName val="허용전류-IEC_DATA6"/>
      <sheetName val="본선_토공_분배표6"/>
      <sheetName val="을_25"/>
      <sheetName val="을_15"/>
      <sheetName val="토공_갑지5"/>
      <sheetName val="각사별공사비분개_5"/>
      <sheetName val="해외_연수비용_계산-삭제5"/>
      <sheetName val="해외_기술훈련비_(합계)5"/>
      <sheetName val="Pier_35"/>
      <sheetName val="BOX(1_5X1_5)4"/>
      <sheetName val="TYPE_A4"/>
      <sheetName val="장비투입_(2)4"/>
      <sheetName val="C_&amp;_G_RHS4"/>
      <sheetName val="5_3_단면가정4"/>
      <sheetName val="ITB_COST4"/>
      <sheetName val="CATCH_BASIN4"/>
      <sheetName val="Man_Hole4"/>
      <sheetName val="WEIGHT_LIST3"/>
      <sheetName val="산#2-1_(2)3"/>
      <sheetName val="설산1_나3"/>
      <sheetName val="1_토공3"/>
      <sheetName val="Process_Piping4"/>
      <sheetName val="plan&amp;section_of_foundation3"/>
      <sheetName val="design_criteria3"/>
      <sheetName val="자재_집계표3"/>
      <sheetName val="Raw_Data3"/>
      <sheetName val="PHC파일_천공_및_항타3"/>
      <sheetName val="내역_2"/>
      <sheetName val="보도내_5"/>
      <sheetName val="18_궤도재료2"/>
      <sheetName val="Measure_13064"/>
      <sheetName val="DM_ChiPhi4"/>
      <sheetName val="Basic_Wage4"/>
      <sheetName val="Menber_List4"/>
      <sheetName val="외주대비_-석축_x005f_x0000__x005f_x0000__x005f_x0000__4"/>
      <sheetName val="2_입력sheet2"/>
      <sheetName val="PL_Vua4"/>
      <sheetName val="간접비_총괄표2"/>
      <sheetName val="일위대가_2"/>
      <sheetName val="TỔNG_HỢP4"/>
      <sheetName val="C_MECHANICAL4"/>
      <sheetName val="Du_thau4"/>
      <sheetName val="1_관로4"/>
      <sheetName val="ጊ후다내역_XLS_0_0ControlSheet35"/>
      <sheetName val="외주대비_-석축____x5"/>
      <sheetName val="ጳ??Ⴔጳ??Lጴ??_ጵ??_ጶ??ఀጷ??_ጸ?5"/>
      <sheetName val="ጊ??Ⴔጱ??Lጲ??_ድ??nጳ??lጳ??eጴ4"/>
      <sheetName val="ጵ??Ⴔጶ??Lጷ??_ጸ??yጿ??uጿ??iጊ?4"/>
      <sheetName val="ጿ??Ⴔጿ??Lጊ??ېጱ??_ጲ??೵ድ??Ⴔጳ?4"/>
      <sheetName val="ጊ??Ⴔጊ??Lጱ??᳴ጲ??_ድ??ᰕጳ??װጳ4"/>
      <sheetName val="ጶ??Ⴔጷ??Lጸ??_ጿ??_ጿ??_ጊ??5"/>
      <sheetName val="ጿ??Ⴔጊ??Lጱ??Șጲ??ᩘድ??_ጳ??_ጳ?4"/>
      <sheetName val="ድ??Ⴔጳ??Lጳ??_ጴ??ഀጳ??nጳ??_4"/>
      <sheetName val="ጴ??Ⴔጵ??Lጶ??_ጷ??ഀጸ??nጿ??_4"/>
      <sheetName val="ጳ??Ⴔጴ??Lጵ??_ጶ??ᔼጷ??1ጸ??2ጿ?4"/>
      <sheetName val="ጸ??Ⴔጿ??Lጿ??_ጊ??_ጱ??ݴጲ??4"/>
      <sheetName val="ጴ??Ⴔጳ??Lጳ??iጴ??_ጵ??eጶ??e4"/>
      <sheetName val="ጵ??Ⴔጶ??Lጷ??ᝥጸ??Uጿ??Oጿ??_4"/>
      <sheetName val="ጳ??Ⴔጴ??Lጵ??֑ጶ??_ጷ??-ጸ??׭4"/>
      <sheetName val="ጲ??Ⴔድ??Lጳ??_ጳ??᪅ጴ??Șጳ??᧝ጳ4"/>
      <sheetName val="ጸ??Ⴔጿ??Lጿ??_ጊ??᪅ጊ??ႜጱ??4"/>
      <sheetName val="ጴ??Ⴔጵ??Lጶ??_ጷ??ᅸጸ??Ꮙጿ??°ጿ4"/>
      <sheetName val="ጶ??Ⴔጷ??Lጸ??_ጿ??(ጿ??ᅸጊ??)4"/>
      <sheetName val="ጳ??Ⴔጴ??Lጴ??_ፊ??(ጵ??ఀፋ??)4"/>
      <sheetName val="ጱ??Ⴔጲ??Lድ??ެጳ??_ጳ??(ጴ??4"/>
      <sheetName val="ጿ??Ⴔጿ??Lጊ??ᙔጱ??೵ጲ??_ድ??4"/>
      <sheetName val="ጱ??Ⴔጲ??Lድ??ಜጳ??(ጳ??_ጴ??4"/>
      <sheetName val="ጸ??Ⴔጿ??Lጿ??ݴጊ??෼ጱ??_ጲ??4"/>
      <sheetName val="ድ??Ⴔጳ??Lጳ??0ጴ??_ጳ??Iጳ??4"/>
      <sheetName val="ጸ??Ⴔጿ??Lጿ??iጊ??_ጱ??uጲ??r4"/>
      <sheetName val="3__CNT4"/>
      <sheetName val="unit_price_list(M)4"/>
      <sheetName val="Breakdown_(B)4"/>
      <sheetName val="thông_tin4"/>
      <sheetName val="PRECAST_lightconc-II4"/>
      <sheetName val="RAB_AR&amp;STR4"/>
      <sheetName val="Nhan_cong4"/>
      <sheetName val="Thiet_bi4"/>
      <sheetName val="Vat_tu4"/>
      <sheetName val="May_TC4"/>
      <sheetName val="Bang_KL4"/>
      <sheetName val="TH_Kinh_phi4"/>
      <sheetName val="cataloge_moi4"/>
      <sheetName val="_후다_x005f_x0001___x005f_x0010__x005f_x0000__x0005"/>
      <sheetName val="Budget_Code2"/>
      <sheetName val="Phu_cap2"/>
      <sheetName val="토목내역서_(도급단가)_(2)2"/>
      <sheetName val="[후다내역_XLS]__H1775_c_ESTI96____7"/>
      <sheetName val="옥외_전력간선공사2"/>
      <sheetName val="BH-1_(2)2"/>
      <sheetName val="ጳ__Ⴔጳ__Lጴ___ጵ___ጶ__ఀጷ___ጸ_3"/>
      <sheetName val="ጊ__Ⴔጱ__Lጲ___ድ__nጳ__lጳ__eጴ2"/>
      <sheetName val="ጵ__Ⴔጶ__Lጷ___ጸ__yጿ__uጿ__iጊ_2"/>
      <sheetName val="ጿ__Ⴔጿ__Lጊ__ېጱ___ጲ__೵ድ__Ⴔጳ_2"/>
      <sheetName val="ጊ__Ⴔጊ__Lጱ__᳴ጲ___ድ__ᰕጳ__װጳ2"/>
      <sheetName val="ጶ__Ⴔጷ__Lጸ___ጿ___ጿ___ጊ__3"/>
      <sheetName val="ጿ__Ⴔጊ__Lጱ__Șጲ__ᩘድ___ጳ___ጳ_2"/>
      <sheetName val="ድ__Ⴔጳ__Lጳ___ጴ__ഀጳ__nጳ___2"/>
      <sheetName val="ጴ__Ⴔጵ__Lጶ___ጷ__ഀጸ__nጿ___2"/>
      <sheetName val="ጳ__Ⴔጴ__Lጵ___ጶ__ᔼጷ__1ጸ__2ጿ_2"/>
      <sheetName val="ጸ__Ⴔጿ__Lጿ___ጊ___ጱ__ݴጲ__2"/>
      <sheetName val="ጴ__Ⴔጳ__Lጳ__iጴ___ጵ__eጶ__e2"/>
      <sheetName val="ጵ__Ⴔጶ__Lጷ__ᝥጸ__Uጿ__Oጿ___2"/>
      <sheetName val="ጳ__Ⴔጴ__Lጵ__֑ጶ___ጷ__-ጸ__׭2"/>
      <sheetName val="ጲ__Ⴔድ__Lጳ___ጳ__᪅ጴ__Șጳ__᧝ጳ2"/>
      <sheetName val="ጸ__Ⴔጿ__Lጿ___ጊ__᪅ጊ__ႜጱ__2"/>
      <sheetName val="ጴ__Ⴔጵ__Lጶ___ጷ__ᅸጸ__Ꮙጿ__°ጿ2"/>
      <sheetName val="ጶ__Ⴔጷ__Lጸ___ጿ__(ጿ__ᅸጊ__)2"/>
      <sheetName val="ጳ__Ⴔጴ__Lጴ___ፊ__(ጵ__ఀፋ__)2"/>
      <sheetName val="ጱ__Ⴔጲ__Lድ__ެጳ___ጳ__(ጴ__2"/>
      <sheetName val="ጿ__Ⴔጿ__Lጊ__ᙔጱ__೵ጲ___ድ__2"/>
      <sheetName val="ጱ__Ⴔጲ__Lድ__ಜጳ__(ጳ___ጴ__2"/>
      <sheetName val="ጸ__Ⴔጿ__Lጿ__ݴጊ__෼ጱ___ጲ__2"/>
      <sheetName val="ድ__Ⴔጳ__Lጳ__0ጴ___ጳ__Iጳ__2"/>
      <sheetName val="ጸ__Ⴔጿ__Lጿ__iጊ___ጱ__uጲ__r2"/>
      <sheetName val="MAIN_GATE_HOUSE2"/>
      <sheetName val="T_KE_CP12"/>
      <sheetName val="2__주요공지（主要公告）2"/>
      <sheetName val="4_예산내역서2"/>
      <sheetName val="A_견적2"/>
      <sheetName val="1_사유서2"/>
      <sheetName val="손익분기점_데이터2"/>
      <sheetName val="매각대상자산_청산가치2"/>
      <sheetName val="2000년_임금추정2"/>
      <sheetName val="const_2"/>
      <sheetName val="자재기성_신청서_xlsx2"/>
      <sheetName val="입찰내역_발주처_양식2"/>
      <sheetName val="2_교2"/>
      <sheetName val="[후다내역_XLS]__H1775_c_ESTI96____8"/>
      <sheetName val="[후다내역_XLS]__H1775_c_ESTI96____9"/>
      <sheetName val="시설"/>
      <sheetName val="일__위__대__가_2"/>
      <sheetName val="도급표지_鲠͕糑"/>
      <sheetName val="_견적Ⴗ2"/>
      <sheetName val="VS_P-Q2"/>
      <sheetName val="1차3회-개_2"/>
      <sheetName val="VS_P-Q"/>
      <sheetName val="1공구_건정토건_토공12"/>
      <sheetName val="1공구_건정토건_철콘12"/>
      <sheetName val="도급표지_12"/>
      <sheetName val="도급표지__(4)12"/>
      <sheetName val="부대표지_(4)12"/>
      <sheetName val="도급표지__(3)12"/>
      <sheetName val="부대표지_(3)12"/>
      <sheetName val="도급표지__(2)12"/>
      <sheetName val="부대표지_(2)12"/>
      <sheetName val="토__목12"/>
      <sheetName val="조__경12"/>
      <sheetName val="전_기12"/>
      <sheetName val="건__축12"/>
      <sheetName val="보도내역_(3)12"/>
      <sheetName val="준검_내역서12"/>
      <sheetName val="2_대외공문12"/>
      <sheetName val="설_계12"/>
      <sheetName val="1_수인터널12"/>
      <sheetName val="6PILE__(돌출)12"/>
      <sheetName val="AS포장복구_12"/>
      <sheetName val="내역(최종본4_5)12"/>
      <sheetName val="0_0ControlSheet12"/>
      <sheetName val="0_1keyAssumption12"/>
      <sheetName val="Sheet1_(2)11"/>
      <sheetName val="입출재고현황_(2)11"/>
      <sheetName val="4_내진설계11"/>
      <sheetName val="1_취수장11"/>
      <sheetName val="전차선로_물량표11"/>
      <sheetName val="BSD_(2)11"/>
      <sheetName val="제잡비_xls11"/>
      <sheetName val="노원열병합__건축공사기성내역서11"/>
      <sheetName val="현장별계약현황('98_10_31)11"/>
      <sheetName val="96보완계획7_1211"/>
      <sheetName val="1__설계조건_2_단면가정_3__하중계산11"/>
      <sheetName val="DATA_입력란11"/>
      <sheetName val="인건비_11"/>
      <sheetName val="3BL공동구_수량11"/>
      <sheetName val="플랜트_설치11"/>
      <sheetName val="실행내역서_11"/>
      <sheetName val="부대입찰_내역서11"/>
      <sheetName val="토공(우물통,기타)_11"/>
      <sheetName val="_총괄표11"/>
      <sheetName val="2_고용보험료산출근거11"/>
      <sheetName val="원가계산_(2)11"/>
      <sheetName val="Eq__Mobilization11"/>
      <sheetName val="1_설계조건11"/>
      <sheetName val="장비당단가_(1)10"/>
      <sheetName val="Sheet2_(2)10"/>
      <sheetName val="1_설계기준10"/>
      <sheetName val="97년_추정11"/>
      <sheetName val="현장관리비_산출내역11"/>
      <sheetName val="프라임_강변역(4,236)9"/>
      <sheetName val="내___역9"/>
      <sheetName val="집_계_표9"/>
      <sheetName val="콤보박스와_리스트박스의_연결11"/>
      <sheetName val="공정표_10"/>
      <sheetName val="5_2코핑9"/>
      <sheetName val="수_량_명_세_서_-_110"/>
      <sheetName val="배수공_시멘트_및_골재량_산출9"/>
      <sheetName val="7_PILE__(돌출)9"/>
      <sheetName val="P_M_별9"/>
      <sheetName val="2_건축10"/>
      <sheetName val="8_PILE__(돌출)10"/>
      <sheetName val="2000년_공정표9"/>
      <sheetName val="2_교량(신설)9"/>
      <sheetName val="별표_10"/>
      <sheetName val="설내역서_10"/>
      <sheetName val="광통신_견적내역서19"/>
      <sheetName val="할증_9"/>
      <sheetName val="unit_49"/>
      <sheetName val="DATA_입력부9"/>
      <sheetName val="CIP_공사10"/>
      <sheetName val="표지_(2)11"/>
      <sheetName val="EQUIP_LIST9"/>
      <sheetName val="4_경비_5_영업외수지9"/>
      <sheetName val="_견적서9"/>
      <sheetName val="수량산출서_갑지9"/>
      <sheetName val="5_정산서9"/>
      <sheetName val="표지_(3)11"/>
      <sheetName val="교각집계_(2)11"/>
      <sheetName val="교각토공_(2)11"/>
      <sheetName val="교각철근_(2)11"/>
      <sheetName val="외주대비_-석축11"/>
      <sheetName val="외주대비-구조물_(2)11"/>
      <sheetName val="견적표지_(3)11"/>
      <sheetName val="_HIT-&gt;HMC_견적(3900)11"/>
      <sheetName val="일__위__대__가__목__록11"/>
      <sheetName val="교각토공__2_11"/>
      <sheetName val="2000_059"/>
      <sheetName val="1_3_1절점좌표9"/>
      <sheetName val="1_1설계기준9"/>
      <sheetName val="1_본부별9"/>
      <sheetName val="HRSG_SMALL0722011"/>
      <sheetName val="6__안전관리비20"/>
      <sheetName val="하도내역_(철콘)10"/>
      <sheetName val="3_공통공사대비11"/>
      <sheetName val="노무비_근거10"/>
      <sheetName val="조건표_(2)10"/>
      <sheetName val="임율_Data10"/>
      <sheetName val="2차전체변경예정_(2)10"/>
      <sheetName val="토공유동표(전체_당초)10"/>
      <sheetName val="목차_10"/>
      <sheetName val="단면_(2)10"/>
      <sheetName val="b_balju_(2)10"/>
      <sheetName val="8_현장관리비10"/>
      <sheetName val="7_안전관리비10"/>
      <sheetName val="7__현장관리비_10"/>
      <sheetName val="노무비_9"/>
      <sheetName val="내역서_제출9"/>
      <sheetName val="구조______9"/>
      <sheetName val="간_지19"/>
      <sheetName val="화재_탐지_설비9"/>
      <sheetName val="4_일위대가집계9"/>
      <sheetName val="5__현장관리비(new)_9"/>
      <sheetName val="Customer_Databas9"/>
      <sheetName val="방배동내역_(총괄)9"/>
      <sheetName val="기초입력_DATA9"/>
      <sheetName val="재활용_악취_먼지DUCT산출9"/>
      <sheetName val="4_장비손료9"/>
      <sheetName val="단양_00_아파트-세부내역9"/>
      <sheetName val="5호광장_(만점)9"/>
      <sheetName val="인천국제_(만점)_(2)9"/>
      <sheetName val="전선_및_전선관8"/>
      <sheetName val="VENDOR_LIST8"/>
      <sheetName val="남양시작동자105노65기1_3화1_28"/>
      <sheetName val="관음목장(제출용)자105인97_58"/>
      <sheetName val="2F_회의실견적(5_14_일대)8"/>
      <sheetName val="한성교회_신축공사(050713)_CheckList8"/>
      <sheetName val="설계기준_및_하중계산8"/>
      <sheetName val="Sight_n_M_H8"/>
      <sheetName val="단가_8"/>
      <sheetName val="4_LINE9"/>
      <sheetName val="7_th9"/>
      <sheetName val="_갑지9"/>
      <sheetName val="A_LINE9"/>
      <sheetName val="5__현장관리비_new__9"/>
      <sheetName val="Temporary_Mooring9"/>
      <sheetName val="중기조종사_단위단가10"/>
      <sheetName val="총_원가계산9"/>
      <sheetName val="매출요약(월별)_-년간8"/>
      <sheetName val="Piping_Design_Data8"/>
      <sheetName val="4_&amp;_10-inch,_CO2_Combo_&amp;_Sweep8"/>
      <sheetName val="PROJECT_BRIEF8"/>
      <sheetName val="전체내역_(2)8"/>
      <sheetName val="Hyundai_Unit_cost_xls8"/>
      <sheetName val="1062-X방향_8"/>
      <sheetName val="TABLE_DB8"/>
      <sheetName val="쌍용_data_base8"/>
      <sheetName val="수목데이타_8"/>
      <sheetName val="1_䷨수장8"/>
      <sheetName val="4_뀴진설Ⳅ8"/>
      <sheetName val="전䰨선로_물량표8"/>
      <sheetName val="㶀대입찰_내역서8"/>
      <sheetName val="제출내역_(2)9"/>
      <sheetName val="969910(_R)8"/>
      <sheetName val="원내역서_그대로8"/>
      <sheetName val="strut_type8"/>
      <sheetName val="내역서_(2)8"/>
      <sheetName val="총괄집계_8"/>
      <sheetName val="단가_및_재료비8"/>
      <sheetName val="경비_(1)8"/>
      <sheetName val="기계_도급내역서7"/>
      <sheetName val="10_경제성분석7"/>
      <sheetName val="청_구6"/>
      <sheetName val="kimre_scrubber8"/>
      <sheetName val="FRP_PIPING_일위대가8"/>
      <sheetName val="개인별_순위표9"/>
      <sheetName val="2_2_오피스텔(12~32F)9"/>
      <sheetName val="일위대가_집계표9"/>
      <sheetName val="9_1지하2층하부보9"/>
      <sheetName val="단계별내역_(2)9"/>
      <sheetName val="4_일위대가9"/>
      <sheetName val="공내역_및_견적조건7"/>
      <sheetName val="2_17"/>
      <sheetName val="-15_07"/>
      <sheetName val="108_수선비8"/>
      <sheetName val="신평리_권리자명부5"/>
      <sheetName val="97_사업추정(WEKI)5"/>
      <sheetName val="일위대가_(PM)8"/>
      <sheetName val="사__업__비__수__지__예__산__서7"/>
      <sheetName val="7_전산해석결과6"/>
      <sheetName val="4_하중6"/>
      <sheetName val="STEEL_BOX_단면설계(SEC_8)8"/>
      <sheetName val="2_2_띠장의_설계9"/>
      <sheetName val="자__재9"/>
      <sheetName val="CM_19"/>
      <sheetName val="세골재__T2_변경_현황8"/>
      <sheetName val="6__안전관리비21"/>
      <sheetName val="기술부_VENDOR_LIST9"/>
      <sheetName val="4_2_1_마루높이_검토8"/>
      <sheetName val="내역서_(3)9"/>
      <sheetName val="산출양식_(2)9"/>
      <sheetName val="전체산출내역서갑(변경)_9"/>
      <sheetName val="A_터파기공9"/>
      <sheetName val="B_측·집9"/>
      <sheetName val="배(자·집)_(2)9"/>
      <sheetName val="2_01측·터·집9"/>
      <sheetName val="땅깍·수_(1-1)9"/>
      <sheetName val="0-52_9"/>
      <sheetName val="콘·다_(2)9"/>
      <sheetName val="기·집_(2)9"/>
      <sheetName val="콘·다_(3)9"/>
      <sheetName val="병원내역집계표_(2)9"/>
      <sheetName val="실행총괄_9"/>
      <sheetName val="[IL-3_XLSY갑지9"/>
      <sheetName val="4_일위대가목차9"/>
      <sheetName val="내역_ver1_09"/>
      <sheetName val="2000,9월_일위9"/>
      <sheetName val="1_노무비명세서(해동)9"/>
      <sheetName val="1_노무비명세서(토목)9"/>
      <sheetName val="2_노무비명세서(해동)9"/>
      <sheetName val="2_노무비명세서(수직보호망)9"/>
      <sheetName val="2_노무비명세서(난간대)9"/>
      <sheetName val="2_사진대지9"/>
      <sheetName val="3_사진대지9"/>
      <sheetName val="변압기_및_발전기_용량8"/>
      <sheetName val="조도계산서_(도서)8"/>
      <sheetName val="빌딩_안내8"/>
      <sheetName val="CABLE_(2)8"/>
      <sheetName val="G_R300경비8"/>
      <sheetName val="단가대비표_(3)8"/>
      <sheetName val="기성내역서(을)_(2)8"/>
      <sheetName val="1단계_(2)8"/>
      <sheetName val="2_1__노무비_평균단가산출8"/>
      <sheetName val="3_공사비(07년노임단가)8"/>
      <sheetName val="3_공사비(단가조사표)8"/>
      <sheetName val="3_공사비(물량산출표)8"/>
      <sheetName val="3_공사비(일위대가표목록)8"/>
      <sheetName val="3_공사비(일위대가표)8"/>
      <sheetName val="TRE_TABLE8"/>
      <sheetName val="Requirement(Work_Crew)8"/>
      <sheetName val="진입도로B_(2)8"/>
      <sheetName val="2_냉난방설비공사8"/>
      <sheetName val="7_자동제어공사8"/>
      <sheetName val="중강당_내역8"/>
      <sheetName val="기초자료입력및_K치_확인8"/>
      <sheetName val="실행내역_8"/>
      <sheetName val="자재_단가_비교표(견적)8"/>
      <sheetName val="자재_단가_비교표8"/>
      <sheetName val="Bid_Summary8"/>
      <sheetName val="이동시_예상비용8"/>
      <sheetName val="Seg_1DE비용8"/>
      <sheetName val="Transit_비용_감가상각미포함8"/>
      <sheetName val="전화공사_공량_및_집계표8"/>
      <sheetName val="참조_(2)8"/>
      <sheetName val="6__직접경비8"/>
      <sheetName val="대가_(보완)8"/>
      <sheetName val="3_자재비(총괄)8"/>
      <sheetName val="제조_경영8"/>
      <sheetName val="4_전기8"/>
      <sheetName val="노_무_비8"/>
      <sheetName val="미납품_현황8"/>
      <sheetName val="신설개소별_총집계표(동해-배전)8"/>
      <sheetName val="BOX_본체8"/>
      <sheetName val="MP_MOB8"/>
      <sheetName val="태화42_4"/>
      <sheetName val="_ｹ-ﾌﾞﾙ5"/>
      <sheetName val="토__공4"/>
      <sheetName val="①idea_pipeline8"/>
      <sheetName val="IMP_통일양식8"/>
      <sheetName val="LYS_통일양식8"/>
      <sheetName val="Xunit_(단위환산)8"/>
      <sheetName val="유통기한_프로그램8"/>
      <sheetName val="1-1_현장정리8"/>
      <sheetName val="1-2_토공8"/>
      <sheetName val="1-3_WMM,GSB8"/>
      <sheetName val="1-4_BITUMINOUS_COURSE8"/>
      <sheetName val="1-5_BOX_CULVERTS8"/>
      <sheetName val="1-6_BRIDGE8"/>
      <sheetName val="1-7_DRAINAGE8"/>
      <sheetName val="1-8_TRAFFIC8"/>
      <sheetName val="1-9_MISCELLANEOUS8"/>
      <sheetName val="1-10_ELECTRICAL8"/>
      <sheetName val="1-12_도급외항목8"/>
      <sheetName val="명일작업계획_(3)8"/>
      <sheetName val="용선_C_L8"/>
      <sheetName val="전_체8"/>
      <sheetName val="흙막이B_(오산운암)8"/>
      <sheetName val="타이로드_흙막이8"/>
      <sheetName val="타이로드_흙막이(근입장2_5M)8"/>
      <sheetName val="타이로드(근입장2_5M)8"/>
      <sheetName val="pile_항타8"/>
      <sheetName val="pile_항타(디젤)8"/>
      <sheetName val="pile_항타_A8"/>
      <sheetName val="pile_항타_B8"/>
      <sheetName val="pile_항타_C8"/>
      <sheetName val="pile_인발8"/>
      <sheetName val="pile_인발_A8"/>
      <sheetName val="pile_인발_B8"/>
      <sheetName val="pile_인발_C8"/>
      <sheetName val="20TON_TRAILER8"/>
      <sheetName val="토류판_(2)8"/>
      <sheetName val="SHEET_PILE단가8"/>
      <sheetName val="6_이토처리시간8"/>
      <sheetName val="220_(2)4"/>
      <sheetName val="_4"/>
      <sheetName val="외주현황_wq14"/>
      <sheetName val="울진항공등화_내역서8"/>
      <sheetName val="일_위_대_가_표8"/>
      <sheetName val="영흥TL(UP,DOWN)_8"/>
      <sheetName val="3련_BOX8"/>
      <sheetName val="내역서_7"/>
      <sheetName val="2_1외주8"/>
      <sheetName val="2_3노무8"/>
      <sheetName val="2_4자재8"/>
      <sheetName val="2_2장비8"/>
      <sheetName val="2_5경비8"/>
      <sheetName val="2_6수목대8"/>
      <sheetName val="모선자재_집계표7"/>
      <sheetName val="재료의_할증7"/>
      <sheetName val="D1_2_COF모듈자재_입출재고_(B급)7"/>
      <sheetName val="기존단가_(2)6"/>
      <sheetName val="BEND_LOSS5"/>
      <sheetName val="1차_내역서8"/>
      <sheetName val="내역서1999_8최종4"/>
      <sheetName val="토공_total5"/>
      <sheetName val="3_관로전환기4"/>
      <sheetName val="TRAY_헹거산출5"/>
      <sheetName val="함열량_db7"/>
      <sheetName val="고객사_관리_코드8"/>
      <sheetName val="중기쥰종사_단위단가8"/>
      <sheetName val="PTVT_(MAU)8"/>
      <sheetName val="1_14"/>
      <sheetName val="F_월별기성수금현황_4"/>
      <sheetName val="99_조정금액5"/>
      <sheetName val="표__지7"/>
      <sheetName val="3_전기산출기초4"/>
      <sheetName val="금회_청구사항(기계)4"/>
      <sheetName val="기성갑지_(소방)4"/>
      <sheetName val="금회_청구사항(소방)4"/>
      <sheetName val="D_B4"/>
      <sheetName val="Div26_-_Elect7"/>
      <sheetName val="Khoi_luong7"/>
      <sheetName val="Bảng_mã_VT7"/>
      <sheetName val="DonGia_chetao7"/>
      <sheetName val="DonGia_VatTuLK7"/>
      <sheetName val="Fr_Revit7"/>
      <sheetName val="NSA_Summary7"/>
      <sheetName val="동강_배관4"/>
      <sheetName val="WCR_외주4"/>
      <sheetName val="ANILINE_-_OPTION4"/>
      <sheetName val="MDI_-_OPTION4"/>
      <sheetName val="일위대가56-1_4"/>
      <sheetName val="일위대가71-1_4"/>
      <sheetName val="일위대가74-1_4"/>
      <sheetName val="일위대가76-1_4"/>
      <sheetName val="일위대가77-1_4"/>
      <sheetName val="일위대가78-1_4"/>
      <sheetName val="chi_tiet6"/>
      <sheetName val="PPC_Summary6"/>
      <sheetName val="06_일위대가목록4"/>
      <sheetName val="1_청구서4"/>
      <sheetName val="2_내역서4"/>
      <sheetName val="Tong_hop5"/>
      <sheetName val="Phan_lap_dat5"/>
      <sheetName val="Lắp_Ráp5"/>
      <sheetName val="총괄표_4"/>
      <sheetName val="계약대비내역서_(부경)4"/>
      <sheetName val="집행대비내역서_(부경)4"/>
      <sheetName val="계약그라우팅_포장4"/>
      <sheetName val="계약사무실조경_4"/>
      <sheetName val="횡배수관_토공량_산출4"/>
      <sheetName val="K2_site_Total_내역서4"/>
      <sheetName val="cong_thuc_tinh_chi_tiet7"/>
      <sheetName val="Gia_VLNCMTC5"/>
      <sheetName val="_IL-3_XLSY갑지9"/>
      <sheetName val="KET_CAU-_MJV25"/>
      <sheetName val="Ví_dụ5"/>
      <sheetName val="Phieu_trinh_ky_cấu_tháp5"/>
      <sheetName val="Phieu_trinh_ky_VTP5"/>
      <sheetName val="KS-VL_rời5"/>
      <sheetName val="Tai_san5"/>
      <sheetName val="Check_dong_tien5"/>
      <sheetName val="Chi_phí_SDTS5"/>
      <sheetName val="Check_COST5"/>
      <sheetName val="DATA_HD5"/>
      <sheetName val="Tong_hop_1TM5"/>
      <sheetName val="NS_Lán_trại5"/>
      <sheetName val="Check_cong_no_NC5"/>
      <sheetName val="01__DATA5"/>
      <sheetName val="도시정비_3"/>
      <sheetName val="샌딩_에폭시_도장6"/>
      <sheetName val="Summary_VO_No_35"/>
      <sheetName val="VO_No_3_15"/>
      <sheetName val="VO_No_3_25"/>
      <sheetName val="VO_No_3_35"/>
      <sheetName val="VO_No_3_45"/>
      <sheetName val="VO_No_3_55"/>
      <sheetName val="VO_No_3_65"/>
      <sheetName val="VO_No_3_75"/>
      <sheetName val="VO_No_3_85"/>
      <sheetName val="SCOPE_OF_WORK5"/>
      <sheetName val="대3류_5"/>
      <sheetName val="외주대비_ᨀ晙ԯ6"/>
      <sheetName val="3_단가산출서5"/>
      <sheetName val="4_단가산출기초5"/>
      <sheetName val="H__MECHANICAL5"/>
      <sheetName val="J__FIRE_FIGHTING5"/>
      <sheetName val="Sàn_T15"/>
      <sheetName val="Lỗ_thông_gió5"/>
      <sheetName val="Thống_kê5"/>
      <sheetName val="Tai_khoan5"/>
      <sheetName val="Bang_gia_2011_10_124"/>
      <sheetName val="중기사용료_(2)5"/>
      <sheetName val="投标材料清单_4"/>
      <sheetName val="ጊ후다내역_XLS]0_0ControlSheet34"/>
      <sheetName val="Dầm_14"/>
      <sheetName val="Unit_Rate(non_print)4"/>
      <sheetName val="Cọc_nhồi4"/>
      <sheetName val="5_6_NTKL_ĐHKK_4"/>
      <sheetName val="5_12_NTKL_PCCC4"/>
      <sheetName val="5_NKTC4"/>
      <sheetName val="4_BBNT-LĐ4"/>
      <sheetName val="외주대비_-석축???_x4"/>
      <sheetName val="D_&amp;_W_sizes4"/>
      <sheetName val="Goc_CC4"/>
      <sheetName val="Sàn_tầng_01_(_old_)4"/>
      <sheetName val="Gia_thanh_chuoi_su4"/>
      <sheetName val="Tiep_dia4"/>
      <sheetName val="Don_gia_vung_III-Can_Tho4"/>
      <sheetName val="TH_MEP4"/>
      <sheetName val="_DATA4"/>
      <sheetName val="0_Bìa4"/>
      <sheetName val="1_Mục_lục4"/>
      <sheetName val="2_Phiếu_kiểm_tra4"/>
      <sheetName val="BM-06a_Mẫu_chứng_chỉ_thanh_toá4"/>
      <sheetName val="3_Bảng_TT_giá_trị_thực_hiện4"/>
      <sheetName val="4_Bảng_TT_KL_thực_hiện4"/>
      <sheetName val="6_KL_DD_chi_tiết4"/>
      <sheetName val="5_công_nhật4"/>
      <sheetName val="ROW_3a-chi_tiết4"/>
      <sheetName val="ROW_5-_chi_tiết4"/>
      <sheetName val="ROW_6-_chi_tiết4"/>
      <sheetName val="KL_khoán_đổ_bê_tông_T74"/>
      <sheetName val="6__Bảng_TT_giá_trị_giảm_trừ_HĐ4"/>
      <sheetName val="6__Hồ_sơ_đính_kèm4"/>
      <sheetName val="운동장_(2)4"/>
      <sheetName val="주공_갑지4"/>
      <sheetName val="외주대비_-석É4"/>
      <sheetName val="5_2_6~7공사요율4"/>
      <sheetName val="04_12월건강보험(일용직)4"/>
      <sheetName val="1_내역(청_하역장전등)4"/>
      <sheetName val="2_원가집계4"/>
      <sheetName val="05_유류비자금청구(완)4"/>
      <sheetName val="19_07월_세_계4"/>
      <sheetName val="19_07항목별(시트복사금지100번쓰기)4"/>
      <sheetName val="19_05월4"/>
      <sheetName val="grid_(1)4"/>
      <sheetName val="경율산정_XLS4"/>
      <sheetName val="PAD_TR보호대기초4"/>
      <sheetName val="IMF_Code4"/>
      <sheetName val="Elec_LG3"/>
      <sheetName val="ESTI_3"/>
      <sheetName val="1_Requisition(E)3"/>
      <sheetName val="dtct_cong3"/>
      <sheetName val="NHÀ_NHẬP_LIỆU3"/>
      <sheetName val="MÓNG_SILO3"/>
      <sheetName val="3_13"/>
      <sheetName val="3_103"/>
      <sheetName val="3_23"/>
      <sheetName val="3_33"/>
      <sheetName val="3_43"/>
      <sheetName val="3_53"/>
      <sheetName val="3_63"/>
      <sheetName val="3_73"/>
      <sheetName val="3_83"/>
      <sheetName val="3_93"/>
      <sheetName val="Doi_so3"/>
      <sheetName val="TL_rieng3"/>
      <sheetName val="3_1_6_전산처리결과3"/>
      <sheetName val="Rect__103"/>
      <sheetName val="갑지_1회2"/>
      <sheetName val="18_072"/>
      <sheetName val="갑지_2회2"/>
      <sheetName val="18_082"/>
      <sheetName val="갑지_3회2"/>
      <sheetName val="18_092"/>
      <sheetName val="갑지_4회2"/>
      <sheetName val="18_102"/>
      <sheetName val="갑지_5회2"/>
      <sheetName val="18_112"/>
      <sheetName val="갑지_6회2"/>
      <sheetName val="18_122"/>
      <sheetName val="갑지_7회2"/>
      <sheetName val="19_012"/>
      <sheetName val="갑지_8회2"/>
      <sheetName val="19_022"/>
      <sheetName val="갑지_9회2"/>
      <sheetName val="표지_9회2"/>
      <sheetName val="19_032"/>
      <sheetName val="갑지_10회2"/>
      <sheetName val="표지_10회2"/>
      <sheetName val="19_042"/>
      <sheetName val="갑지_11회2"/>
      <sheetName val="표지_11회2"/>
      <sheetName val="19_052"/>
      <sheetName val="갑지_12회2"/>
      <sheetName val="표지_12회2"/>
      <sheetName val="19_062"/>
      <sheetName val="갑지_13회2"/>
      <sheetName val="표지_13회2"/>
      <sheetName val="19_072"/>
      <sheetName val="갑지_14회2"/>
      <sheetName val="표지_14회2"/>
      <sheetName val="19_082"/>
      <sheetName val="원가_(2)1"/>
      <sheetName val="부대표지츀_1"/>
      <sheetName val="물가변동_총괄서5"/>
      <sheetName val="7_1유효폭5"/>
      <sheetName val="허용전류-IEC_DATA5"/>
      <sheetName val="본선_토공_분배표5"/>
      <sheetName val="을_24"/>
      <sheetName val="을_14"/>
      <sheetName val="토공_갑지4"/>
      <sheetName val="각사별공사비분개_4"/>
      <sheetName val="해외_연수비용_계산-삭제4"/>
      <sheetName val="해외_기술훈련비_(합계)4"/>
      <sheetName val="Pier_34"/>
      <sheetName val="BOX(1_5X1_5)3"/>
      <sheetName val="TYPE_A3"/>
      <sheetName val="장비투입_(2)3"/>
      <sheetName val="C_&amp;_G_RHS3"/>
      <sheetName val="5_3_단면가정3"/>
      <sheetName val="ITB_COST3"/>
      <sheetName val="CATCH_BASIN3"/>
      <sheetName val="Man_Hole3"/>
      <sheetName val="WEIGHT_LIST2"/>
      <sheetName val="산#2-1_(2)2"/>
      <sheetName val="설산1_나2"/>
      <sheetName val="1_토공2"/>
      <sheetName val="Process_Piping3"/>
      <sheetName val="plan&amp;section_of_foundation2"/>
      <sheetName val="design_criteria2"/>
      <sheetName val="자재_집계표2"/>
      <sheetName val="Raw_Data2"/>
      <sheetName val="PHC파일_천공_및_항타2"/>
      <sheetName val="내역_1"/>
      <sheetName val="보도내_4"/>
      <sheetName val="18_궤도재료1"/>
      <sheetName val="Measure_13063"/>
      <sheetName val="DM_ChiPhi3"/>
      <sheetName val="Basic_Wage3"/>
      <sheetName val="Menber_List3"/>
      <sheetName val="외주대비_-석축_x005f_x0000__x005f_x0000__x005f_x0000__3"/>
      <sheetName val="2_입력sheet1"/>
      <sheetName val="PL_Vua3"/>
      <sheetName val="간접비_총괄표1"/>
      <sheetName val="일위대가_1"/>
      <sheetName val="TỔNG_HỢP3"/>
      <sheetName val="C_MECHANICAL3"/>
      <sheetName val="Du_thau3"/>
      <sheetName val="1_관로3"/>
      <sheetName val="ጊ후다내역_XLS_0_0ControlSheet34"/>
      <sheetName val="외주대비_-석축____x4"/>
      <sheetName val="ጳ??Ⴔጳ??Lጴ??_ጵ??_ጶ??ఀጷ??_ጸ?4"/>
      <sheetName val="ጊ??Ⴔጱ??Lጲ??_ድ??nጳ??lጳ??eጴ3"/>
      <sheetName val="ጵ??Ⴔጶ??Lጷ??_ጸ??yጿ??uጿ??iጊ?3"/>
      <sheetName val="ጿ??Ⴔጿ??Lጊ??ېጱ??_ጲ??೵ድ??Ⴔጳ?3"/>
      <sheetName val="ጊ??Ⴔጊ??Lጱ??᳴ጲ??_ድ??ᰕጳ??װጳ3"/>
      <sheetName val="ጶ??Ⴔጷ??Lጸ??_ጿ??_ጿ??_ጊ??4"/>
      <sheetName val="ጿ??Ⴔጊ??Lጱ??Șጲ??ᩘድ??_ጳ??_ጳ?3"/>
      <sheetName val="ድ??Ⴔጳ??Lጳ??_ጴ??ഀጳ??nጳ??_3"/>
      <sheetName val="ጴ??Ⴔጵ??Lጶ??_ጷ??ഀጸ??nጿ??_3"/>
      <sheetName val="ጳ??Ⴔጴ??Lጵ??_ጶ??ᔼጷ??1ጸ??2ጿ?3"/>
      <sheetName val="ጸ??Ⴔጿ??Lጿ??_ጊ??_ጱ??ݴጲ??3"/>
      <sheetName val="ጴ??Ⴔጳ??Lጳ??iጴ??_ጵ??eጶ??e3"/>
      <sheetName val="ጵ??Ⴔጶ??Lጷ??ᝥጸ??Uጿ??Oጿ??_3"/>
      <sheetName val="ጳ??Ⴔጴ??Lጵ??֑ጶ??_ጷ??-ጸ??׭3"/>
      <sheetName val="ጲ??Ⴔድ??Lጳ??_ጳ??᪅ጴ??Șጳ??᧝ጳ3"/>
      <sheetName val="ጸ??Ⴔጿ??Lጿ??_ጊ??᪅ጊ??ႜጱ??3"/>
      <sheetName val="ጴ??Ⴔጵ??Lጶ??_ጷ??ᅸጸ??Ꮙጿ??°ጿ3"/>
      <sheetName val="ጶ??Ⴔጷ??Lጸ??_ጿ??(ጿ??ᅸጊ??)3"/>
      <sheetName val="ጳ??Ⴔጴ??Lጴ??_ፊ??(ጵ??ఀፋ??)3"/>
      <sheetName val="ጱ??Ⴔጲ??Lድ??ެጳ??_ጳ??(ጴ??3"/>
      <sheetName val="ጿ??Ⴔጿ??Lጊ??ᙔጱ??೵ጲ??_ድ??3"/>
      <sheetName val="ጱ??Ⴔጲ??Lድ??ಜጳ??(ጳ??_ጴ??3"/>
      <sheetName val="ጸ??Ⴔጿ??Lጿ??ݴጊ??෼ጱ??_ጲ??3"/>
      <sheetName val="ድ??Ⴔጳ??Lጳ??0ጴ??_ጳ??Iጳ??3"/>
      <sheetName val="ጸ??Ⴔጿ??Lጿ??iጊ??_ጱ??uጲ??r3"/>
      <sheetName val="3__CNT3"/>
      <sheetName val="unit_price_list(M)3"/>
      <sheetName val="Breakdown_(B)3"/>
      <sheetName val="thông_tin3"/>
      <sheetName val="PRECAST_lightconc-II3"/>
      <sheetName val="RAB_AR&amp;STR3"/>
      <sheetName val="Nhan_cong3"/>
      <sheetName val="Thiet_bi3"/>
      <sheetName val="Vat_tu3"/>
      <sheetName val="May_TC3"/>
      <sheetName val="Bang_KL3"/>
      <sheetName val="TH_Kinh_phi3"/>
      <sheetName val="cataloge_moi3"/>
      <sheetName val="_후다_x005f_x0001___x005f_x0010__x005f_x0000__x0004"/>
      <sheetName val="Budget_Code1"/>
      <sheetName val="Phu_cap1"/>
      <sheetName val="토목내역서_(도급단가)_(2)1"/>
      <sheetName val="[후다내역_XLS]__H1775_c_ESTI96____1"/>
      <sheetName val="옥외_전력간선공사1"/>
      <sheetName val="BH-1_(2)1"/>
      <sheetName val="ጳ__Ⴔጳ__Lጴ___ጵ___ጶ__ఀጷ___ጸ_2"/>
      <sheetName val="ጊ__Ⴔጱ__Lጲ___ድ__nጳ__lጳ__eጴ1"/>
      <sheetName val="ጵ__Ⴔጶ__Lጷ___ጸ__yጿ__uጿ__iጊ_1"/>
      <sheetName val="ጿ__Ⴔጿ__Lጊ__ېጱ___ጲ__೵ድ__Ⴔጳ_1"/>
      <sheetName val="ጊ__Ⴔጊ__Lጱ__᳴ጲ___ድ__ᰕጳ__װጳ1"/>
      <sheetName val="ጶ__Ⴔጷ__Lጸ___ጿ___ጿ___ጊ__2"/>
      <sheetName val="ጿ__Ⴔጊ__Lጱ__Șጲ__ᩘድ___ጳ___ጳ_1"/>
      <sheetName val="ድ__Ⴔጳ__Lጳ___ጴ__ഀጳ__nጳ___1"/>
      <sheetName val="ጴ__Ⴔጵ__Lጶ___ጷ__ഀጸ__nጿ___1"/>
      <sheetName val="ጳ__Ⴔጴ__Lጵ___ጶ__ᔼጷ__1ጸ__2ጿ_1"/>
      <sheetName val="ጸ__Ⴔጿ__Lጿ___ጊ___ጱ__ݴጲ__1"/>
      <sheetName val="ጴ__Ⴔጳ__Lጳ__iጴ___ጵ__eጶ__e1"/>
      <sheetName val="ጵ__Ⴔጶ__Lጷ__ᝥጸ__Uጿ__Oጿ___1"/>
      <sheetName val="ጳ__Ⴔጴ__Lጵ__֑ጶ___ጷ__-ጸ__׭1"/>
      <sheetName val="ጲ__Ⴔድ__Lጳ___ጳ__᪅ጴ__Șጳ__᧝ጳ1"/>
      <sheetName val="ጸ__Ⴔጿ__Lጿ___ጊ__᪅ጊ__ႜጱ__1"/>
      <sheetName val="ጴ__Ⴔጵ__Lጶ___ጷ__ᅸጸ__Ꮙጿ__°ጿ1"/>
      <sheetName val="ጶ__Ⴔጷ__Lጸ___ጿ__(ጿ__ᅸጊ__)1"/>
      <sheetName val="ጳ__Ⴔጴ__Lጴ___ፊ__(ጵ__ఀፋ__)1"/>
      <sheetName val="ጱ__Ⴔጲ__Lድ__ެጳ___ጳ__(ጴ__1"/>
      <sheetName val="ጿ__Ⴔጿ__Lጊ__ᙔጱ__೵ጲ___ድ__1"/>
      <sheetName val="ጱ__Ⴔጲ__Lድ__ಜጳ__(ጳ___ጴ__1"/>
      <sheetName val="ጸ__Ⴔጿ__Lጿ__ݴጊ__෼ጱ___ጲ__1"/>
      <sheetName val="ድ__Ⴔጳ__Lጳ__0ጴ___ጳ__Iጳ__1"/>
      <sheetName val="ጸ__Ⴔጿ__Lጿ__iጊ___ጱ__uጲ__r1"/>
      <sheetName val="MAIN_GATE_HOUSE1"/>
      <sheetName val="T_KE_CP11"/>
      <sheetName val="2__주요공지（主要公告）1"/>
      <sheetName val="1_사유서1"/>
      <sheetName val="손익분기점_데이터1"/>
      <sheetName val="매각대상자산_청산가치1"/>
      <sheetName val="2000년_임금추정1"/>
      <sheetName val="2_교1"/>
      <sheetName val="[후다내역_XLS]__H1775_c_ESTI96____5"/>
      <sheetName val="[후다내역_XLS]__H1775_c_ESTI96____6"/>
      <sheetName val="일__위__대__가_1"/>
      <sheetName val="_견적Ⴗ1"/>
      <sheetName val="VS_P-Q1"/>
      <sheetName val="1차3회-개_1"/>
      <sheetName val="식재수䏈轐"/>
      <sheetName val="수량산출서_(2)"/>
      <sheetName val="공사투입계획(변경결의)19_9"/>
      <sheetName val="노무비_월별지급현황19_9"/>
      <sheetName val="갑지(외주기성)19_9"/>
      <sheetName val="Buy_vs__Lease_Car"/>
      <sheetName val="Sum_ELE__CAP_S1-4__"/>
      <sheetName val="Ton_Kho1"/>
      <sheetName val="Land_Dev't__Ph-1"/>
      <sheetName val="CHITIET_VL-NC-TT1p"/>
      <sheetName val="Danh_muc"/>
      <sheetName val="SGC_RATE"/>
      <sheetName val="Boiler_Block"/>
      <sheetName val="NH3_Block"/>
      <sheetName val="Chiller_Block"/>
      <sheetName val="C02_Block"/>
      <sheetName val="Air_compressor"/>
      <sheetName val="Wokers_canteen"/>
      <sheetName val="Wokers_Kitchen"/>
      <sheetName val="Wokers_Toilet"/>
      <sheetName val="Spare_parts"/>
      <sheetName val="Maintenance_office"/>
      <sheetName val="Emty_RGB_Yard"/>
      <sheetName val="External_works"/>
      <sheetName val="Pipe_bridge"/>
      <sheetName val="Cool_warehouse"/>
      <sheetName val="Frozen_warehouse"/>
      <sheetName val="5__MATERIAL_LIST"/>
      <sheetName val="Đầu_tư1"/>
      <sheetName val="7_공정표1"/>
      <sheetName val="Schedule_S-Curve_Revision#3"/>
      <sheetName val="Joinery_works"/>
      <sheetName val="THONG_KE_CAU_KIEN"/>
      <sheetName val="시멘㜷頀"/>
      <sheetName val="공통_x0002__x0000_鲠"/>
      <sheetName val="공통_x0003__x0000_廠"/>
      <sheetName val="LG제품"/>
      <sheetName val="아파트겐⒄귐"/>
      <sheetName val="아파트໨Ά톪"/>
      <sheetName val="보도내역퐕腎_x0000__x0000_頀"/>
      <sheetName val="주민번호"/>
      <sheetName val="概総括1"/>
      <sheetName val="비주거용"/>
      <sheetName val="外気負荷"/>
      <sheetName val="he so"/>
      <sheetName val="POURING"/>
      <sheetName val="PAC"/>
      <sheetName val="전기BOX내역서"/>
      <sheetName val="삼성전기"/>
      <sheetName val="改加胶玻璃、室外栏杆"/>
      <sheetName val="1#量统计"/>
      <sheetName val="Tiêu chuẩn cốt thép"/>
      <sheetName val="DG "/>
      <sheetName val="Form"/>
      <sheetName val="CPK"/>
      <sheetName val="Cost factor"/>
      <sheetName val="Item list"/>
      <sheetName val="Sheet Template Empty"/>
      <sheetName val="Thoat nuoc"/>
      <sheetName val="TH_XL"/>
      <sheetName val="t-h_HA_THE"/>
      <sheetName val="vc+vl"/>
      <sheetName val="諸経費"/>
      <sheetName val="清水計算営業税率関連"/>
      <sheetName val="個案9411"/>
      <sheetName val="THKP957"/>
      <sheetName val="Tính giá NC"/>
      <sheetName val="Đầu vào"/>
      <sheetName val="Tiên lượng"/>
      <sheetName val="SL cước"/>
      <sheetName val="D+W"/>
      <sheetName val="Bill 7-Elec"/>
      <sheetName val="Book 1 Summary"/>
      <sheetName val="FD"/>
      <sheetName val="GI"/>
      <sheetName val="EE (3)"/>
      <sheetName val="PAVEMENT"/>
      <sheetName val="TRAFFIC"/>
      <sheetName val="CAUDIT"/>
      <sheetName val="HRG BHN"/>
      <sheetName val="Eng"/>
      <sheetName val="List"/>
      <sheetName val="THKL"/>
      <sheetName val="PHU LUC2"/>
      <sheetName val="G"/>
      <sheetName val="1.R18 BF"/>
      <sheetName val="F-B"/>
      <sheetName val="Bill No.1.7"/>
      <sheetName val="Bill No.1.3"/>
      <sheetName val="Bill No.1.4"/>
      <sheetName val="Savings"/>
      <sheetName val="Summary Bill No. 1"/>
      <sheetName val="BQ ARS"/>
      <sheetName val="Thuc_thanh"/>
      <sheetName val="Shጾ"/>
      <sheetName val="공사비_내역_(가)"/>
      <sheetName val="Cost_factor"/>
      <sheetName val="Item_list"/>
      <sheetName val="Sheet_Template_Empty"/>
      <sheetName val="Thoat_nuoc"/>
      <sheetName val="_갑"/>
      <sheetName val="소야공정계罈_"/>
      <sheetName val="Chiet_tinh_dz35"/>
      <sheetName val="he_so"/>
      <sheetName val="확산동"/>
      <sheetName val="3_2_집기비품교체주기"/>
      <sheetName val="시설장비"/>
      <sheetName val="그레이더"/>
      <sheetName val="단가산출서(기계)"/>
      <sheetName val="12호hee내역서(건축분)"/>
      <sheetName val="년도별시공"/>
      <sheetName val="표지 ¬_x0000_Ԁ"/>
      <sheetName val="DGNC"/>
      <sheetName val="수량산출1"/>
      <sheetName val="SUBÀ_x0000_Ԁ_x0000_"/>
      <sheetName val="철거수량(전송)"/>
      <sheetName val="1È"/>
      <sheetName val="도급예_x0000__x0000_Ԁ_x0000_䀀"/>
      <sheetName val="도급예_x0000__x0000_Ԁ_x0000_"/>
      <sheetName val="일  위  대  가 _x0000__x0000__x0005__x0000_"/>
      <sheetName val="Bill 1.1 VP CĐT &amp; TVGS-KHONG IN"/>
      <sheetName val="_후다_x0001___x0010_"/>
      <sheetName val="NHA XUONG"/>
      <sheetName val="OD"/>
      <sheetName val="Sum"/>
      <sheetName val="ERECTION"/>
      <sheetName val="BOQ-Bill1-8"/>
      <sheetName val="기둥(㷔஼态"/>
      <sheetName val="INPၒ_x0000_"/>
      <sheetName val="단가(마감)"/>
      <sheetName val="1차3회-개소별명세서-빨"/>
      <sheetName val="0_0Control_x000c_"/>
      <sheetName val="시멘Ç"/>
      <sheetName val="산근1(인건비)"/>
      <sheetName val="요약&amp;결과"/>
      <sheetName val="개별직종노임단가(2005.1)"/>
      <sheetName val="갑ૐȗ"/>
      <sheetName val="갑柖ç"/>
      <sheetName val="갑弌᪌"/>
      <sheetName val="갑弌Ị"/>
      <sheetName val="갑彬ᴈ"/>
      <sheetName val="CIP 공헾"/>
      <sheetName val="지하1층"/>
      <sheetName val="공통가"/>
    </sheetNames>
    <sheetDataSet>
      <sheetData sheetId="0"/>
      <sheetData sheetId="1"/>
      <sheetData sheetId="2">
        <row r="1">
          <cell r="A1" t="str">
            <v>PHIẾU XỬ LÝ HỒ SƠ THANH TOÁN VƯỢT THẨM QUYỀN PD</v>
          </cell>
        </row>
      </sheetData>
      <sheetData sheetId="3">
        <row r="1">
          <cell r="A1" t="str">
            <v>PHIẾU XỬ LÝ HỒ SƠ THANH TOÁN VƯỢT THẨM QUYỀN PD</v>
          </cell>
        </row>
      </sheetData>
      <sheetData sheetId="4">
        <row r="1">
          <cell r="A1" t="str">
            <v>PHIẾU XỬ LÝ HỒ SƠ THANH TOÁN VƯỢT THẨM QUYỀN PD</v>
          </cell>
        </row>
      </sheetData>
      <sheetData sheetId="5"/>
      <sheetData sheetId="6"/>
      <sheetData sheetId="7">
        <row r="1">
          <cell r="A1" t="str">
            <v>PHIẾU XỬ LÝ HỒ SƠ THANH TOÁN VƯỢT THẨM QUYỀN PD</v>
          </cell>
        </row>
      </sheetData>
      <sheetData sheetId="8"/>
      <sheetData sheetId="9">
        <row r="1">
          <cell r="A1" t="str">
            <v>PHIẾU XỬ LÝ HỒ SƠ THANH TOÁN VƯỢT THẨM QUYỀN PD</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sheetData sheetId="1425" refreshError="1"/>
      <sheetData sheetId="1426" refreshError="1"/>
      <sheetData sheetId="1427" refreshError="1"/>
      <sheetData sheetId="1428"/>
      <sheetData sheetId="1429"/>
      <sheetData sheetId="1430" refreshError="1"/>
      <sheetData sheetId="1431"/>
      <sheetData sheetId="1432"/>
      <sheetData sheetId="1433"/>
      <sheetData sheetId="1434"/>
      <sheetData sheetId="1435" refreshError="1"/>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ow r="1">
          <cell r="A1" t="str">
            <v>PHIẾU XỬ LÝ HỒ SƠ THANH TOÁN VƯỢT THẨM QUYỀN PD</v>
          </cell>
        </row>
      </sheetData>
      <sheetData sheetId="2494">
        <row r="1">
          <cell r="A1" t="str">
            <v>PHIẾU XỬ LÝ HỒ SƠ THANH TOÁN VƯỢT THẨM QUYỀN PD</v>
          </cell>
        </row>
      </sheetData>
      <sheetData sheetId="2495">
        <row r="1">
          <cell r="A1" t="str">
            <v>PHIẾU XỬ LÝ HỒ SƠ THANH TOÁN VƯỢT THẨM QUYỀN PD</v>
          </cell>
        </row>
      </sheetData>
      <sheetData sheetId="2496">
        <row r="1">
          <cell r="A1" t="str">
            <v>PHIẾU XỬ LÝ HỒ SƠ THANH TOÁN VƯỢT THẨM QUYỀN PD</v>
          </cell>
        </row>
      </sheetData>
      <sheetData sheetId="2497">
        <row r="1">
          <cell r="A1" t="str">
            <v>PHIẾU XỬ LÝ HỒ SƠ THANH TOÁN VƯỢT THẨM QUYỀN PD</v>
          </cell>
        </row>
      </sheetData>
      <sheetData sheetId="2498">
        <row r="1">
          <cell r="A1" t="str">
            <v>PHIẾU XỬ LÝ HỒ SƠ THANH TOÁN VƯỢT THẨM QUYỀN PD</v>
          </cell>
        </row>
      </sheetData>
      <sheetData sheetId="2499">
        <row r="1">
          <cell r="A1" t="str">
            <v>PHIẾU XỬ LÝ HỒ SƠ THANH TOÁN VƯỢT THẨM QUYỀN PD</v>
          </cell>
        </row>
      </sheetData>
      <sheetData sheetId="2500">
        <row r="1">
          <cell r="A1" t="str">
            <v>PHIẾU XỬ LÝ HỒ SƠ THANH TOÁN VƯỢT THẨM QUYỀN PD</v>
          </cell>
        </row>
      </sheetData>
      <sheetData sheetId="2501">
        <row r="1">
          <cell r="A1" t="str">
            <v>PHIẾU XỬ LÝ HỒ SƠ THANH TOÁN VƯỢT THẨM QUYỀN PD</v>
          </cell>
        </row>
      </sheetData>
      <sheetData sheetId="2502">
        <row r="1">
          <cell r="A1" t="str">
            <v>PHIẾU XỬ LÝ HỒ SƠ THANH TOÁN VƯỢT THẨM QUYỀN PD</v>
          </cell>
        </row>
      </sheetData>
      <sheetData sheetId="2503">
        <row r="1">
          <cell r="A1" t="str">
            <v>PHIẾU XỬ LÝ HỒ SƠ THANH TOÁN VƯỢT THẨM QUYỀN PD</v>
          </cell>
        </row>
      </sheetData>
      <sheetData sheetId="2504">
        <row r="1">
          <cell r="A1" t="str">
            <v>PHIẾU XỬ LÝ HỒ SƠ THANH TOÁN VƯỢT THẨM QUYỀN PD</v>
          </cell>
        </row>
      </sheetData>
      <sheetData sheetId="2505">
        <row r="1">
          <cell r="A1" t="str">
            <v>PHIẾU XỬ LÝ HỒ SƠ THANH TOÁN VƯỢT THẨM QUYỀN PD</v>
          </cell>
        </row>
      </sheetData>
      <sheetData sheetId="2506">
        <row r="1">
          <cell r="A1" t="str">
            <v>PHIẾU XỬ LÝ HỒ SƠ THANH TOÁN VƯỢT THẨM QUYỀN PD</v>
          </cell>
        </row>
      </sheetData>
      <sheetData sheetId="2507">
        <row r="1">
          <cell r="A1" t="str">
            <v>PHIẾU XỬ LÝ HỒ SƠ THANH TOÁN VƯỢT THẨM QUYỀN PD</v>
          </cell>
        </row>
      </sheetData>
      <sheetData sheetId="2508">
        <row r="1">
          <cell r="A1" t="str">
            <v>PHIẾU XỬ LÝ HỒ SƠ THANH TOÁN VƯỢT THẨM QUYỀN PD</v>
          </cell>
        </row>
      </sheetData>
      <sheetData sheetId="2509">
        <row r="1">
          <cell r="A1" t="str">
            <v>PHIẾU XỬ LÝ HỒ SƠ THANH TOÁN VƯỢT THẨM QUYỀN PD</v>
          </cell>
        </row>
      </sheetData>
      <sheetData sheetId="2510">
        <row r="1">
          <cell r="A1" t="str">
            <v>PHIẾU XỬ LÝ HỒ SƠ THANH TOÁN VƯỢT THẨM QUYỀN PD</v>
          </cell>
        </row>
      </sheetData>
      <sheetData sheetId="2511">
        <row r="1">
          <cell r="A1" t="str">
            <v>PHIẾU XỬ LÝ HỒ SƠ THANH TOÁN VƯỢT THẨM QUYỀN PD</v>
          </cell>
        </row>
      </sheetData>
      <sheetData sheetId="2512">
        <row r="1">
          <cell r="A1" t="str">
            <v>PHIẾU XỬ LÝ HỒ SƠ THANH TOÁN VƯỢT THẨM QUYỀN PD</v>
          </cell>
        </row>
      </sheetData>
      <sheetData sheetId="2513">
        <row r="1">
          <cell r="A1" t="str">
            <v>PHIẾU XỬ LÝ HỒ SƠ THANH TOÁN VƯỢT THẨM QUYỀN PD</v>
          </cell>
        </row>
      </sheetData>
      <sheetData sheetId="2514">
        <row r="1">
          <cell r="A1" t="str">
            <v>PHIẾU XỬ LÝ HỒ SƠ THANH TOÁN VƯỢT THẨM QUYỀN PD</v>
          </cell>
        </row>
      </sheetData>
      <sheetData sheetId="2515">
        <row r="1">
          <cell r="A1" t="str">
            <v>PHIẾU XỬ LÝ HỒ SƠ THANH TOÁN VƯỢT THẨM QUYỀN PD</v>
          </cell>
        </row>
      </sheetData>
      <sheetData sheetId="2516">
        <row r="1">
          <cell r="A1" t="str">
            <v>PHIẾU XỬ LÝ HỒ SƠ THANH TOÁN VƯỢT THẨM QUYỀN PD</v>
          </cell>
        </row>
      </sheetData>
      <sheetData sheetId="2517">
        <row r="1">
          <cell r="A1" t="str">
            <v>PHIẾU XỬ LÝ HỒ SƠ THANH TOÁN VƯỢT THẨM QUYỀN PD</v>
          </cell>
        </row>
      </sheetData>
      <sheetData sheetId="2518">
        <row r="1">
          <cell r="A1" t="str">
            <v>PHIẾU XỬ LÝ HỒ SƠ THANH TOÁN VƯỢT THẨM QUYỀN PD</v>
          </cell>
        </row>
      </sheetData>
      <sheetData sheetId="2519">
        <row r="1">
          <cell r="A1" t="str">
            <v>PHIẾU XỬ LÝ HỒ SƠ THANH TOÁN VƯỢT THẨM QUYỀN PD</v>
          </cell>
        </row>
      </sheetData>
      <sheetData sheetId="2520">
        <row r="1">
          <cell r="A1" t="str">
            <v>PHIẾU XỬ LÝ HỒ SƠ THANH TOÁN VƯỢT THẨM QUYỀN PD</v>
          </cell>
        </row>
      </sheetData>
      <sheetData sheetId="2521">
        <row r="1">
          <cell r="A1" t="str">
            <v>PHIẾU XỬ LÝ HỒ SƠ THANH TOÁN VƯỢT THẨM QUYỀN PD</v>
          </cell>
        </row>
      </sheetData>
      <sheetData sheetId="2522">
        <row r="1">
          <cell r="A1" t="str">
            <v>PHIẾU XỬ LÝ HỒ SƠ THANH TOÁN VƯỢT THẨM QUYỀN PD</v>
          </cell>
        </row>
      </sheetData>
      <sheetData sheetId="2523">
        <row r="1">
          <cell r="A1" t="str">
            <v>PHIẾU XỬ LÝ HỒ SƠ THANH TOÁN VƯỢT THẨM QUYỀN PD</v>
          </cell>
        </row>
      </sheetData>
      <sheetData sheetId="2524">
        <row r="1">
          <cell r="A1" t="str">
            <v>PHIẾU XỬ LÝ HỒ SƠ THANH TOÁN VƯỢT THẨM QUYỀN PD</v>
          </cell>
        </row>
      </sheetData>
      <sheetData sheetId="2525">
        <row r="1">
          <cell r="A1" t="str">
            <v>PHIẾU XỬ LÝ HỒ SƠ THANH TOÁN VƯỢT THẨM QUYỀN PD</v>
          </cell>
        </row>
      </sheetData>
      <sheetData sheetId="2526">
        <row r="1">
          <cell r="A1" t="str">
            <v>PHIẾU XỬ LÝ HỒ SƠ THANH TOÁN VƯỢT THẨM QUYỀN PD</v>
          </cell>
        </row>
      </sheetData>
      <sheetData sheetId="2527">
        <row r="1">
          <cell r="A1" t="str">
            <v>PHIẾU XỬ LÝ HỒ SƠ THANH TOÁN VƯỢT THẨM QUYỀN PD</v>
          </cell>
        </row>
      </sheetData>
      <sheetData sheetId="2528">
        <row r="1">
          <cell r="A1" t="str">
            <v>PHIẾU XỬ LÝ HỒ SƠ THANH TOÁN VƯỢT THẨM QUYỀN PD</v>
          </cell>
        </row>
      </sheetData>
      <sheetData sheetId="2529">
        <row r="1">
          <cell r="A1" t="str">
            <v>PHIẾU XỬ LÝ HỒ SƠ THANH TOÁN VƯỢT THẨM QUYỀN PD</v>
          </cell>
        </row>
      </sheetData>
      <sheetData sheetId="2530">
        <row r="1">
          <cell r="A1" t="str">
            <v>PHIẾU XỬ LÝ HỒ SƠ THANH TOÁN VƯỢT THẨM QUYỀN PD</v>
          </cell>
        </row>
      </sheetData>
      <sheetData sheetId="2531">
        <row r="1">
          <cell r="A1" t="str">
            <v>PHIẾU XỬ LÝ HỒ SƠ THANH TOÁN VƯỢT THẨM QUYỀN PD</v>
          </cell>
        </row>
      </sheetData>
      <sheetData sheetId="2532">
        <row r="1">
          <cell r="A1" t="str">
            <v>PHIẾU XỬ LÝ HỒ SƠ THANH TOÁN VƯỢT THẨM QUYỀN PD</v>
          </cell>
        </row>
      </sheetData>
      <sheetData sheetId="2533">
        <row r="1">
          <cell r="A1" t="str">
            <v>PHIẾU XỬ LÝ HỒ SƠ THANH TOÁN VƯỢT THẨM QUYỀN PD</v>
          </cell>
        </row>
      </sheetData>
      <sheetData sheetId="2534">
        <row r="1">
          <cell r="A1" t="str">
            <v>PHIẾU XỬ LÝ HỒ SƠ THANH TOÁN VƯỢT THẨM QUYỀN PD</v>
          </cell>
        </row>
      </sheetData>
      <sheetData sheetId="2535">
        <row r="1">
          <cell r="A1" t="str">
            <v>PHIẾU XỬ LÝ HỒ SƠ THANH TOÁN VƯỢT THẨM QUYỀN PD</v>
          </cell>
        </row>
      </sheetData>
      <sheetData sheetId="2536">
        <row r="1">
          <cell r="A1" t="str">
            <v>PHIẾU XỬ LÝ HỒ SƠ THANH TOÁN VƯỢT THẨM QUYỀN PD</v>
          </cell>
        </row>
      </sheetData>
      <sheetData sheetId="2537">
        <row r="1">
          <cell r="A1" t="str">
            <v>PHIẾU XỬ LÝ HỒ SƠ THANH TOÁN VƯỢT THẨM QUYỀN PD</v>
          </cell>
        </row>
      </sheetData>
      <sheetData sheetId="2538">
        <row r="1">
          <cell r="A1" t="str">
            <v>PHIẾU XỬ LÝ HỒ SƠ THANH TOÁN VƯỢT THẨM QUYỀN PD</v>
          </cell>
        </row>
      </sheetData>
      <sheetData sheetId="2539">
        <row r="1">
          <cell r="A1" t="str">
            <v>PHIẾU XỬ LÝ HỒ SƠ THANH TOÁN VƯỢT THẨM QUYỀN PD</v>
          </cell>
        </row>
      </sheetData>
      <sheetData sheetId="2540">
        <row r="1">
          <cell r="A1" t="str">
            <v>PHIẾU XỬ LÝ HỒ SƠ THANH TOÁN VƯỢT THẨM QUYỀN PD</v>
          </cell>
        </row>
      </sheetData>
      <sheetData sheetId="2541">
        <row r="1">
          <cell r="A1" t="str">
            <v>PHIẾU XỬ LÝ HỒ SƠ THANH TOÁN VƯỢT THẨM QUYỀN PD</v>
          </cell>
        </row>
      </sheetData>
      <sheetData sheetId="2542">
        <row r="1">
          <cell r="A1" t="str">
            <v>PHIẾU XỬ LÝ HỒ SƠ THANH TOÁN VƯỢT THẨM QUYỀN PD</v>
          </cell>
        </row>
      </sheetData>
      <sheetData sheetId="2543">
        <row r="1">
          <cell r="A1" t="str">
            <v>PHIẾU XỬ LÝ HỒ SƠ THANH TOÁN VƯỢT THẨM QUYỀN PD</v>
          </cell>
        </row>
      </sheetData>
      <sheetData sheetId="2544">
        <row r="1">
          <cell r="A1" t="str">
            <v>PHIẾU XỬ LÝ HỒ SƠ THANH TOÁN VƯỢT THẨM QUYỀN PD</v>
          </cell>
        </row>
      </sheetData>
      <sheetData sheetId="2545">
        <row r="1">
          <cell r="A1" t="str">
            <v>PHIẾU XỬ LÝ HỒ SƠ THANH TOÁN VƯỢT THẨM QUYỀN PD</v>
          </cell>
        </row>
      </sheetData>
      <sheetData sheetId="2546">
        <row r="1">
          <cell r="A1" t="str">
            <v>PHIẾU XỬ LÝ HỒ SƠ THANH TOÁN VƯỢT THẨM QUYỀN PD</v>
          </cell>
        </row>
      </sheetData>
      <sheetData sheetId="2547">
        <row r="1">
          <cell r="A1" t="str">
            <v>PHIẾU XỬ LÝ HỒ SƠ THANH TOÁN VƯỢT THẨM QUYỀN PD</v>
          </cell>
        </row>
      </sheetData>
      <sheetData sheetId="2548">
        <row r="1">
          <cell r="A1" t="str">
            <v>PHIẾU XỬ LÝ HỒ SƠ THANH TOÁN VƯỢT THẨM QUYỀN PD</v>
          </cell>
        </row>
      </sheetData>
      <sheetData sheetId="2549">
        <row r="1">
          <cell r="A1" t="str">
            <v>PHIẾU XỬ LÝ HỒ SƠ THANH TOÁN VƯỢT THẨM QUYỀN PD</v>
          </cell>
        </row>
      </sheetData>
      <sheetData sheetId="2550">
        <row r="1">
          <cell r="A1" t="str">
            <v>PHIẾU XỬ LÝ HỒ SƠ THANH TOÁN VƯỢT THẨM QUYỀN PD</v>
          </cell>
        </row>
      </sheetData>
      <sheetData sheetId="2551">
        <row r="1">
          <cell r="A1" t="str">
            <v>PHIẾU XỬ LÝ HỒ SƠ THANH TOÁN VƯỢT THẨM QUYỀN PD</v>
          </cell>
        </row>
      </sheetData>
      <sheetData sheetId="2552">
        <row r="1">
          <cell r="A1" t="str">
            <v>PHIẾU XỬ LÝ HỒ SƠ THANH TOÁN VƯỢT THẨM QUYỀN PD</v>
          </cell>
        </row>
      </sheetData>
      <sheetData sheetId="2553">
        <row r="1">
          <cell r="A1" t="str">
            <v>PHIẾU XỬ LÝ HỒ SƠ THANH TOÁN VƯỢT THẨM QUYỀN PD</v>
          </cell>
        </row>
      </sheetData>
      <sheetData sheetId="2554">
        <row r="1">
          <cell r="A1" t="str">
            <v>PHIẾU XỬ LÝ HỒ SƠ THANH TOÁN VƯỢT THẨM QUYỀN PD</v>
          </cell>
        </row>
      </sheetData>
      <sheetData sheetId="2555">
        <row r="1">
          <cell r="A1" t="str">
            <v>PHIẾU XỬ LÝ HỒ SƠ THANH TOÁN VƯỢT THẨM QUYỀN PD</v>
          </cell>
        </row>
      </sheetData>
      <sheetData sheetId="2556">
        <row r="1">
          <cell r="A1" t="str">
            <v>PHIẾU XỬ LÝ HỒ SƠ THANH TOÁN VƯỢT THẨM QUYỀN PD</v>
          </cell>
        </row>
      </sheetData>
      <sheetData sheetId="2557">
        <row r="1">
          <cell r="A1" t="str">
            <v>PHIẾU XỬ LÝ HỒ SƠ THANH TOÁN VƯỢT THẨM QUYỀN PD</v>
          </cell>
        </row>
      </sheetData>
      <sheetData sheetId="2558">
        <row r="1">
          <cell r="A1" t="str">
            <v>PHIẾU XỬ LÝ HỒ SƠ THANH TOÁN VƯỢT THẨM QUYỀN PD</v>
          </cell>
        </row>
      </sheetData>
      <sheetData sheetId="2559">
        <row r="1">
          <cell r="A1" t="str">
            <v>PHIẾU XỬ LÝ HỒ SƠ THANH TOÁN VƯỢT THẨM QUYỀN PD</v>
          </cell>
        </row>
      </sheetData>
      <sheetData sheetId="2560">
        <row r="1">
          <cell r="A1" t="str">
            <v>PHIẾU XỬ LÝ HỒ SƠ THANH TOÁN VƯỢT THẨM QUYỀN PD</v>
          </cell>
        </row>
      </sheetData>
      <sheetData sheetId="2561">
        <row r="1">
          <cell r="A1" t="str">
            <v>PHIẾU XỬ LÝ HỒ SƠ THANH TOÁN VƯỢT THẨM QUYỀN PD</v>
          </cell>
        </row>
      </sheetData>
      <sheetData sheetId="2562">
        <row r="1">
          <cell r="A1" t="str">
            <v>PHIẾU XỬ LÝ HỒ SƠ THANH TOÁN VƯỢT THẨM QUYỀN PD</v>
          </cell>
        </row>
      </sheetData>
      <sheetData sheetId="2563">
        <row r="1">
          <cell r="A1" t="str">
            <v>PHIẾU XỬ LÝ HỒ SƠ THANH TOÁN VƯỢT THẨM QUYỀN PD</v>
          </cell>
        </row>
      </sheetData>
      <sheetData sheetId="2564">
        <row r="1">
          <cell r="A1" t="str">
            <v>PHIẾU XỬ LÝ HỒ SƠ THANH TOÁN VƯỢT THẨM QUYỀN PD</v>
          </cell>
        </row>
      </sheetData>
      <sheetData sheetId="2565">
        <row r="1">
          <cell r="A1" t="str">
            <v>PHIẾU XỬ LÝ HỒ SƠ THANH TOÁN VƯỢT THẨM QUYỀN PD</v>
          </cell>
        </row>
      </sheetData>
      <sheetData sheetId="2566">
        <row r="1">
          <cell r="A1" t="str">
            <v>PHIẾU XỬ LÝ HỒ SƠ THANH TOÁN VƯỢT THẨM QUYỀN PD</v>
          </cell>
        </row>
      </sheetData>
      <sheetData sheetId="2567">
        <row r="1">
          <cell r="A1" t="str">
            <v>PHIẾU XỬ LÝ HỒ SƠ THANH TOÁN VƯỢT THẨM QUYỀN PD</v>
          </cell>
        </row>
      </sheetData>
      <sheetData sheetId="2568">
        <row r="1">
          <cell r="A1" t="str">
            <v>PHIẾU XỬ LÝ HỒ SƠ THANH TOÁN VƯỢT THẨM QUYỀN PD</v>
          </cell>
        </row>
      </sheetData>
      <sheetData sheetId="2569">
        <row r="1">
          <cell r="A1" t="str">
            <v>PHIẾU XỬ LÝ HỒ SƠ THANH TOÁN VƯỢT THẨM QUYỀN PD</v>
          </cell>
        </row>
      </sheetData>
      <sheetData sheetId="2570">
        <row r="1">
          <cell r="A1" t="str">
            <v>PHIẾU XỬ LÝ HỒ SƠ THANH TOÁN VƯỢT THẨM QUYỀN PD</v>
          </cell>
        </row>
      </sheetData>
      <sheetData sheetId="2571">
        <row r="1">
          <cell r="A1" t="str">
            <v>PHIẾU XỬ LÝ HỒ SƠ THANH TOÁN VƯỢT THẨM QUYỀN PD</v>
          </cell>
        </row>
      </sheetData>
      <sheetData sheetId="2572">
        <row r="1">
          <cell r="A1" t="str">
            <v>PHIẾU XỬ LÝ HỒ SƠ THANH TOÁN VƯỢT THẨM QUYỀN PD</v>
          </cell>
        </row>
      </sheetData>
      <sheetData sheetId="2573">
        <row r="1">
          <cell r="A1" t="str">
            <v>PHIẾU XỬ LÝ HỒ SƠ THANH TOÁN VƯỢT THẨM QUYỀN PD</v>
          </cell>
        </row>
      </sheetData>
      <sheetData sheetId="2574">
        <row r="1">
          <cell r="A1" t="str">
            <v>PHIẾU XỬ LÝ HỒ SƠ THANH TOÁN VƯỢT THẨM QUYỀN PD</v>
          </cell>
        </row>
      </sheetData>
      <sheetData sheetId="2575">
        <row r="1">
          <cell r="A1" t="str">
            <v>PHIẾU XỬ LÝ HỒ SƠ THANH TOÁN VƯỢT THẨM QUYỀN PD</v>
          </cell>
        </row>
      </sheetData>
      <sheetData sheetId="2576">
        <row r="1">
          <cell r="A1" t="str">
            <v>PHIẾU XỬ LÝ HỒ SƠ THANH TOÁN VƯỢT THẨM QUYỀN PD</v>
          </cell>
        </row>
      </sheetData>
      <sheetData sheetId="2577">
        <row r="1">
          <cell r="A1" t="str">
            <v>PHIẾU XỬ LÝ HỒ SƠ THANH TOÁN VƯỢT THẨM QUYỀN PD</v>
          </cell>
        </row>
      </sheetData>
      <sheetData sheetId="2578">
        <row r="1">
          <cell r="A1" t="str">
            <v>PHIẾU XỬ LÝ HỒ SƠ THANH TOÁN VƯỢT THẨM QUYỀN PD</v>
          </cell>
        </row>
      </sheetData>
      <sheetData sheetId="2579">
        <row r="1">
          <cell r="A1" t="str">
            <v>PHIẾU XỬ LÝ HỒ SƠ THANH TOÁN VƯỢT THẨM QUYỀN PD</v>
          </cell>
        </row>
      </sheetData>
      <sheetData sheetId="2580">
        <row r="1">
          <cell r="A1" t="str">
            <v>PHIẾU XỬ LÝ HỒ SƠ THANH TOÁN VƯỢT THẨM QUYỀN PD</v>
          </cell>
        </row>
      </sheetData>
      <sheetData sheetId="2581">
        <row r="1">
          <cell r="A1" t="str">
            <v>PHIẾU XỬ LÝ HỒ SƠ THANH TOÁN VƯỢT THẨM QUYỀN PD</v>
          </cell>
        </row>
      </sheetData>
      <sheetData sheetId="2582">
        <row r="1">
          <cell r="A1" t="str">
            <v>PHIẾU XỬ LÝ HỒ SƠ THANH TOÁN VƯỢT THẨM QUYỀN PD</v>
          </cell>
        </row>
      </sheetData>
      <sheetData sheetId="2583">
        <row r="1">
          <cell r="A1" t="str">
            <v>PHIẾU XỬ LÝ HỒ SƠ THANH TOÁN VƯỢT THẨM QUYỀN PD</v>
          </cell>
        </row>
      </sheetData>
      <sheetData sheetId="2584">
        <row r="1">
          <cell r="A1" t="str">
            <v>PHIẾU XỬ LÝ HỒ SƠ THANH TOÁN VƯỢT THẨM QUYỀN PD</v>
          </cell>
        </row>
      </sheetData>
      <sheetData sheetId="2585">
        <row r="1">
          <cell r="A1" t="str">
            <v>PHIẾU XỬ LÝ HỒ SƠ THANH TOÁN VƯỢT THẨM QUYỀN PD</v>
          </cell>
        </row>
      </sheetData>
      <sheetData sheetId="2586">
        <row r="1">
          <cell r="A1" t="str">
            <v>PHIẾU XỬ LÝ HỒ SƠ THANH TOÁN VƯỢT THẨM QUYỀN PD</v>
          </cell>
        </row>
      </sheetData>
      <sheetData sheetId="2587">
        <row r="1">
          <cell r="A1" t="str">
            <v>PHIẾU XỬ LÝ HỒ SƠ THANH TOÁN VƯỢT THẨM QUYỀN PD</v>
          </cell>
        </row>
      </sheetData>
      <sheetData sheetId="2588">
        <row r="1">
          <cell r="A1" t="str">
            <v>PHIẾU XỬ LÝ HỒ SƠ THANH TOÁN VƯỢT THẨM QUYỀN PD</v>
          </cell>
        </row>
      </sheetData>
      <sheetData sheetId="2589">
        <row r="1">
          <cell r="A1" t="str">
            <v>PHIẾU XỬ LÝ HỒ SƠ THANH TOÁN VƯỢT THẨM QUYỀN PD</v>
          </cell>
        </row>
      </sheetData>
      <sheetData sheetId="2590">
        <row r="1">
          <cell r="A1" t="str">
            <v>PHIẾU XỬ LÝ HỒ SƠ THANH TOÁN VƯỢT THẨM QUYỀN PD</v>
          </cell>
        </row>
      </sheetData>
      <sheetData sheetId="2591">
        <row r="1">
          <cell r="A1" t="str">
            <v>PHIẾU XỬ LÝ HỒ SƠ THANH TOÁN VƯỢT THẨM QUYỀN PD</v>
          </cell>
        </row>
      </sheetData>
      <sheetData sheetId="2592">
        <row r="1">
          <cell r="A1" t="str">
            <v>PHIẾU XỬ LÝ HỒ SƠ THANH TOÁN VƯỢT THẨM QUYỀN PD</v>
          </cell>
        </row>
      </sheetData>
      <sheetData sheetId="2593">
        <row r="1">
          <cell r="A1" t="str">
            <v>PHIẾU XỬ LÝ HỒ SƠ THANH TOÁN VƯỢT THẨM QUYỀN PD</v>
          </cell>
        </row>
      </sheetData>
      <sheetData sheetId="2594">
        <row r="1">
          <cell r="A1" t="str">
            <v>PHIẾU XỬ LÝ HỒ SƠ THANH TOÁN VƯỢT THẨM QUYỀN PD</v>
          </cell>
        </row>
      </sheetData>
      <sheetData sheetId="2595">
        <row r="1">
          <cell r="A1" t="str">
            <v>PHIẾU XỬ LÝ HỒ SƠ THANH TOÁN VƯỢT THẨM QUYỀN PD</v>
          </cell>
        </row>
      </sheetData>
      <sheetData sheetId="2596">
        <row r="1">
          <cell r="A1" t="str">
            <v>PHIẾU XỬ LÝ HỒ SƠ THANH TOÁN VƯỢT THẨM QUYỀN PD</v>
          </cell>
        </row>
      </sheetData>
      <sheetData sheetId="2597">
        <row r="1">
          <cell r="A1" t="str">
            <v>PHIẾU XỬ LÝ HỒ SƠ THANH TOÁN VƯỢT THẨM QUYỀN PD</v>
          </cell>
        </row>
      </sheetData>
      <sheetData sheetId="2598">
        <row r="1">
          <cell r="A1" t="str">
            <v>PHIẾU XỬ LÝ HỒ SƠ THANH TOÁN VƯỢT THẨM QUYỀN PD</v>
          </cell>
        </row>
      </sheetData>
      <sheetData sheetId="2599">
        <row r="1">
          <cell r="A1" t="str">
            <v>PHIẾU XỬ LÝ HỒ SƠ THANH TOÁN VƯỢT THẨM QUYỀN PD</v>
          </cell>
        </row>
      </sheetData>
      <sheetData sheetId="2600">
        <row r="1">
          <cell r="A1" t="str">
            <v>PHIẾU XỬ LÝ HỒ SƠ THANH TOÁN VƯỢT THẨM QUYỀN PD</v>
          </cell>
        </row>
      </sheetData>
      <sheetData sheetId="2601">
        <row r="1">
          <cell r="A1" t="str">
            <v>PHIẾU XỬ LÝ HỒ SƠ THANH TOÁN VƯỢT THẨM QUYỀN PD</v>
          </cell>
        </row>
      </sheetData>
      <sheetData sheetId="2602">
        <row r="1">
          <cell r="A1" t="str">
            <v>PHIẾU XỬ LÝ HỒ SƠ THANH TOÁN VƯỢT THẨM QUYỀN PD</v>
          </cell>
        </row>
      </sheetData>
      <sheetData sheetId="2603">
        <row r="1">
          <cell r="A1" t="str">
            <v>PHIẾU XỬ LÝ HỒ SƠ THANH TOÁN VƯỢT THẨM QUYỀN PD</v>
          </cell>
        </row>
      </sheetData>
      <sheetData sheetId="2604">
        <row r="1">
          <cell r="A1" t="str">
            <v>PHIẾU XỬ LÝ HỒ SƠ THANH TOÁN VƯỢT THẨM QUYỀN PD</v>
          </cell>
        </row>
      </sheetData>
      <sheetData sheetId="2605">
        <row r="1">
          <cell r="A1" t="str">
            <v>PHIẾU XỬ LÝ HỒ SƠ THANH TOÁN VƯỢT THẨM QUYỀN PD</v>
          </cell>
        </row>
      </sheetData>
      <sheetData sheetId="2606">
        <row r="1">
          <cell r="A1" t="str">
            <v>PHIẾU XỬ LÝ HỒ SƠ THANH TOÁN VƯỢT THẨM QUYỀN PD</v>
          </cell>
        </row>
      </sheetData>
      <sheetData sheetId="2607">
        <row r="1">
          <cell r="A1" t="str">
            <v>PHIẾU XỬ LÝ HỒ SƠ THANH TOÁN VƯỢT THẨM QUYỀN PD</v>
          </cell>
        </row>
      </sheetData>
      <sheetData sheetId="2608">
        <row r="1">
          <cell r="A1" t="str">
            <v>PHIẾU XỬ LÝ HỒ SƠ THANH TOÁN VƯỢT THẨM QUYỀN PD</v>
          </cell>
        </row>
      </sheetData>
      <sheetData sheetId="2609">
        <row r="1">
          <cell r="A1" t="str">
            <v>PHIẾU XỬ LÝ HỒ SƠ THANH TOÁN VƯỢT THẨM QUYỀN PD</v>
          </cell>
        </row>
      </sheetData>
      <sheetData sheetId="2610">
        <row r="1">
          <cell r="A1" t="str">
            <v>PHIẾU XỬ LÝ HỒ SƠ THANH TOÁN VƯỢT THẨM QUYỀN PD</v>
          </cell>
        </row>
      </sheetData>
      <sheetData sheetId="2611">
        <row r="1">
          <cell r="A1" t="str">
            <v>PHIẾU XỬ LÝ HỒ SƠ THANH TOÁN VƯỢT THẨM QUYỀN PD</v>
          </cell>
        </row>
      </sheetData>
      <sheetData sheetId="2612">
        <row r="1">
          <cell r="A1" t="str">
            <v>PHIẾU XỬ LÝ HỒ SƠ THANH TOÁN VƯỢT THẨM QUYỀN PD</v>
          </cell>
        </row>
      </sheetData>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ow r="1">
          <cell r="A1" t="str">
            <v>PHIẾU XỬ LÝ HỒ SƠ THANH TOÁN VƯỢT THẨM QUYỀN PD</v>
          </cell>
        </row>
      </sheetData>
      <sheetData sheetId="2627">
        <row r="1">
          <cell r="A1" t="str">
            <v>PHIẾU XỬ LÝ HỒ SƠ THANH TOÁN VƯỢT THẨM QUYỀN PD</v>
          </cell>
        </row>
      </sheetData>
      <sheetData sheetId="2628">
        <row r="1">
          <cell r="A1" t="str">
            <v>PHIẾU XỬ LÝ HỒ SƠ THANH TOÁN VƯỢT THẨM QUYỀN PD</v>
          </cell>
        </row>
      </sheetData>
      <sheetData sheetId="2629">
        <row r="1">
          <cell r="A1" t="str">
            <v>PHIẾU XỬ LÝ HỒ SƠ THANH TOÁN VƯỢT THẨM QUYỀN PD</v>
          </cell>
        </row>
      </sheetData>
      <sheetData sheetId="2630">
        <row r="1">
          <cell r="A1" t="str">
            <v>PHIẾU XỬ LÝ HỒ SƠ THANH TOÁN VƯỢT THẨM QUYỀN PD</v>
          </cell>
        </row>
      </sheetData>
      <sheetData sheetId="2631">
        <row r="1">
          <cell r="A1" t="str">
            <v>PHIẾU XỬ LÝ HỒ SƠ THANH TOÁN VƯỢT THẨM QUYỀN PD</v>
          </cell>
        </row>
      </sheetData>
      <sheetData sheetId="2632">
        <row r="1">
          <cell r="A1" t="str">
            <v>PHIẾU XỬ LÝ HỒ SƠ THANH TOÁN VƯỢT THẨM QUYỀN PD</v>
          </cell>
        </row>
      </sheetData>
      <sheetData sheetId="2633">
        <row r="1">
          <cell r="A1" t="str">
            <v>PHIẾU XỬ LÝ HỒ SƠ THANH TOÁN VƯỢT THẨM QUYỀN PD</v>
          </cell>
        </row>
      </sheetData>
      <sheetData sheetId="2634">
        <row r="1">
          <cell r="A1" t="str">
            <v>PHIẾU XỬ LÝ HỒ SƠ THANH TOÁN VƯỢT THẨM QUYỀN PD</v>
          </cell>
        </row>
      </sheetData>
      <sheetData sheetId="2635">
        <row r="1">
          <cell r="A1" t="str">
            <v>PHIẾU XỬ LÝ HỒ SƠ THANH TOÁN VƯỢT THẨM QUYỀN PD</v>
          </cell>
        </row>
      </sheetData>
      <sheetData sheetId="2636">
        <row r="1">
          <cell r="A1" t="str">
            <v>PHIẾU XỬ LÝ HỒ SƠ THANH TOÁN VƯỢT THẨM QUYỀN PD</v>
          </cell>
        </row>
      </sheetData>
      <sheetData sheetId="2637">
        <row r="1">
          <cell r="A1" t="str">
            <v>PHIẾU XỬ LÝ HỒ SƠ THANH TOÁN VƯỢT THẨM QUYỀN PD</v>
          </cell>
        </row>
      </sheetData>
      <sheetData sheetId="2638">
        <row r="1">
          <cell r="A1" t="str">
            <v>PHIẾU XỬ LÝ HỒ SƠ THANH TOÁN VƯỢT THẨM QUYỀN PD</v>
          </cell>
        </row>
      </sheetData>
      <sheetData sheetId="2639">
        <row r="1">
          <cell r="A1" t="str">
            <v>PHIẾU XỬ LÝ HỒ SƠ THANH TOÁN VƯỢT THẨM QUYỀN PD</v>
          </cell>
        </row>
      </sheetData>
      <sheetData sheetId="2640">
        <row r="1">
          <cell r="A1" t="str">
            <v>PHIẾU XỬ LÝ HỒ SƠ THANH TOÁN VƯỢT THẨM QUYỀN PD</v>
          </cell>
        </row>
      </sheetData>
      <sheetData sheetId="2641">
        <row r="1">
          <cell r="A1" t="str">
            <v>PHIẾU XỬ LÝ HỒ SƠ THANH TOÁN VƯỢT THẨM QUYỀN PD</v>
          </cell>
        </row>
      </sheetData>
      <sheetData sheetId="2642">
        <row r="1">
          <cell r="A1" t="str">
            <v>PHIẾU XỬ LÝ HỒ SƠ THANH TOÁN VƯỢT THẨM QUYỀN PD</v>
          </cell>
        </row>
      </sheetData>
      <sheetData sheetId="2643">
        <row r="1">
          <cell r="A1" t="str">
            <v>PHIẾU XỬ LÝ HỒ SƠ THANH TOÁN VƯỢT THẨM QUYỀN PD</v>
          </cell>
        </row>
      </sheetData>
      <sheetData sheetId="2644">
        <row r="1">
          <cell r="A1" t="str">
            <v>PHIẾU XỬ LÝ HỒ SƠ THANH TOÁN VƯỢT THẨM QUYỀN PD</v>
          </cell>
        </row>
      </sheetData>
      <sheetData sheetId="2645">
        <row r="1">
          <cell r="A1" t="str">
            <v>PHIẾU XỬ LÝ HỒ SƠ THANH TOÁN VƯỢT THẨM QUYỀN PD</v>
          </cell>
        </row>
      </sheetData>
      <sheetData sheetId="2646">
        <row r="1">
          <cell r="A1" t="str">
            <v>PHIẾU XỬ LÝ HỒ SƠ THANH TOÁN VƯỢT THẨM QUYỀN PD</v>
          </cell>
        </row>
      </sheetData>
      <sheetData sheetId="2647">
        <row r="1">
          <cell r="A1" t="str">
            <v>PHIẾU XỬ LÝ HỒ SƠ THANH TOÁN VƯỢT THẨM QUYỀN PD</v>
          </cell>
        </row>
      </sheetData>
      <sheetData sheetId="2648">
        <row r="1">
          <cell r="A1" t="str">
            <v>PHIẾU XỬ LÝ HỒ SƠ THANH TOÁN VƯỢT THẨM QUYỀN PD</v>
          </cell>
        </row>
      </sheetData>
      <sheetData sheetId="2649">
        <row r="1">
          <cell r="A1" t="str">
            <v>PHIẾU XỬ LÝ HỒ SƠ THANH TOÁN VƯỢT THẨM QUYỀN PD</v>
          </cell>
        </row>
      </sheetData>
      <sheetData sheetId="2650">
        <row r="1">
          <cell r="A1" t="str">
            <v>PHIẾU XỬ LÝ HỒ SƠ THANH TOÁN VƯỢT THẨM QUYỀN PD</v>
          </cell>
        </row>
      </sheetData>
      <sheetData sheetId="2651">
        <row r="1">
          <cell r="A1" t="str">
            <v>PHIẾU XỬ LÝ HỒ SƠ THANH TOÁN VƯỢT THẨM QUYỀN PD</v>
          </cell>
        </row>
      </sheetData>
      <sheetData sheetId="2652">
        <row r="1">
          <cell r="A1" t="str">
            <v>PHIẾU XỬ LÝ HỒ SƠ THANH TOÁN VƯỢT THẨM QUYỀN PD</v>
          </cell>
        </row>
      </sheetData>
      <sheetData sheetId="2653">
        <row r="1">
          <cell r="A1" t="str">
            <v>PHIẾU XỬ LÝ HỒ SƠ THANH TOÁN VƯỢT THẨM QUYỀN PD</v>
          </cell>
        </row>
      </sheetData>
      <sheetData sheetId="2654">
        <row r="1">
          <cell r="A1" t="str">
            <v>PHIẾU XỬ LÝ HỒ SƠ THANH TOÁN VƯỢT THẨM QUYỀN PD</v>
          </cell>
        </row>
      </sheetData>
      <sheetData sheetId="2655">
        <row r="1">
          <cell r="A1" t="str">
            <v>PHIẾU XỬ LÝ HỒ SƠ THANH TOÁN VƯỢT THẨM QUYỀN PD</v>
          </cell>
        </row>
      </sheetData>
      <sheetData sheetId="2656">
        <row r="1">
          <cell r="A1" t="str">
            <v>PHIẾU XỬ LÝ HỒ SƠ THANH TOÁN VƯỢT THẨM QUYỀN PD</v>
          </cell>
        </row>
      </sheetData>
      <sheetData sheetId="2657">
        <row r="1">
          <cell r="A1" t="str">
            <v>PHIẾU XỬ LÝ HỒ SƠ THANH TOÁN VƯỢT THẨM QUYỀN PD</v>
          </cell>
        </row>
      </sheetData>
      <sheetData sheetId="2658">
        <row r="1">
          <cell r="A1" t="str">
            <v>PHIẾU XỬ LÝ HỒ SƠ THANH TOÁN VƯỢT THẨM QUYỀN PD</v>
          </cell>
        </row>
      </sheetData>
      <sheetData sheetId="2659">
        <row r="1">
          <cell r="A1" t="str">
            <v>PHIẾU XỬ LÝ HỒ SƠ THANH TOÁN VƯỢT THẨM QUYỀN PD</v>
          </cell>
        </row>
      </sheetData>
      <sheetData sheetId="2660">
        <row r="1">
          <cell r="A1" t="str">
            <v>PHIẾU XỬ LÝ HỒ SƠ THANH TOÁN VƯỢT THẨM QUYỀN PD</v>
          </cell>
        </row>
      </sheetData>
      <sheetData sheetId="2661">
        <row r="1">
          <cell r="A1" t="str">
            <v>PHIẾU XỬ LÝ HỒ SƠ THANH TOÁN VƯỢT THẨM QUYỀN PD</v>
          </cell>
        </row>
      </sheetData>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ow r="1">
          <cell r="A1" t="str">
            <v>PHIẾU XỬ LÝ HỒ SƠ THANH TOÁN VƯỢT THẨM QUYỀN PD</v>
          </cell>
        </row>
      </sheetData>
      <sheetData sheetId="2686">
        <row r="1">
          <cell r="A1" t="str">
            <v>PHIẾU XỬ LÝ HỒ SƠ THANH TOÁN VƯỢT THẨM QUYỀN PD</v>
          </cell>
        </row>
      </sheetData>
      <sheetData sheetId="2687">
        <row r="1">
          <cell r="A1" t="str">
            <v>PHIẾU XỬ LÝ HỒ SƠ THANH TOÁN VƯỢT THẨM QUYỀN PD</v>
          </cell>
        </row>
      </sheetData>
      <sheetData sheetId="2688">
        <row r="1">
          <cell r="A1" t="str">
            <v>PHIẾU XỬ LÝ HỒ SƠ THANH TOÁN VƯỢT THẨM QUYỀN PD</v>
          </cell>
        </row>
      </sheetData>
      <sheetData sheetId="2689">
        <row r="1">
          <cell r="A1" t="str">
            <v>PHIẾU XỬ LÝ HỒ SƠ THANH TOÁN VƯỢT THẨM QUYỀN PD</v>
          </cell>
        </row>
      </sheetData>
      <sheetData sheetId="2690">
        <row r="1">
          <cell r="A1" t="str">
            <v>PHIẾU XỬ LÝ HỒ SƠ THANH TOÁN VƯỢT THẨM QUYỀN PD</v>
          </cell>
        </row>
      </sheetData>
      <sheetData sheetId="2691">
        <row r="1">
          <cell r="A1" t="str">
            <v>PHIẾU XỬ LÝ HỒ SƠ THANH TOÁN VƯỢT THẨM QUYỀN PD</v>
          </cell>
        </row>
      </sheetData>
      <sheetData sheetId="2692">
        <row r="1">
          <cell r="A1" t="str">
            <v>PHIẾU XỬ LÝ HỒ SƠ THANH TOÁN VƯỢT THẨM QUYỀN PD</v>
          </cell>
        </row>
      </sheetData>
      <sheetData sheetId="2693">
        <row r="1">
          <cell r="A1" t="str">
            <v>PHIẾU XỬ LÝ HỒ SƠ THANH TOÁN VƯỢT THẨM QUYỀN PD</v>
          </cell>
        </row>
      </sheetData>
      <sheetData sheetId="2694">
        <row r="1">
          <cell r="A1" t="str">
            <v>PHIẾU XỬ LÝ HỒ SƠ THANH TOÁN VƯỢT THẨM QUYỀN PD</v>
          </cell>
        </row>
      </sheetData>
      <sheetData sheetId="2695">
        <row r="1">
          <cell r="A1" t="str">
            <v>PHIẾU XỬ LÝ HỒ SƠ THANH TOÁN VƯỢT THẨM QUYỀN PD</v>
          </cell>
        </row>
      </sheetData>
      <sheetData sheetId="2696">
        <row r="1">
          <cell r="A1" t="str">
            <v>PHIẾU XỬ LÝ HỒ SƠ THANH TOÁN VƯỢT THẨM QUYỀN PD</v>
          </cell>
        </row>
      </sheetData>
      <sheetData sheetId="2697">
        <row r="1">
          <cell r="A1" t="str">
            <v>PHIẾU XỬ LÝ HỒ SƠ THANH TOÁN VƯỢT THẨM QUYỀN PD</v>
          </cell>
        </row>
      </sheetData>
      <sheetData sheetId="2698">
        <row r="1">
          <cell r="A1" t="str">
            <v>PHIẾU XỬ LÝ HỒ SƠ THANH TOÁN VƯỢT THẨM QUYỀN PD</v>
          </cell>
        </row>
      </sheetData>
      <sheetData sheetId="2699">
        <row r="1">
          <cell r="A1" t="str">
            <v>PHIẾU XỬ LÝ HỒ SƠ THANH TOÁN VƯỢT THẨM QUYỀN PD</v>
          </cell>
        </row>
      </sheetData>
      <sheetData sheetId="2700">
        <row r="1">
          <cell r="A1" t="str">
            <v>PHIẾU XỬ LÝ HỒ SƠ THANH TOÁN VƯỢT THẨM QUYỀN PD</v>
          </cell>
        </row>
      </sheetData>
      <sheetData sheetId="2701">
        <row r="1">
          <cell r="A1" t="str">
            <v>PHIẾU XỬ LÝ HỒ SƠ THANH TOÁN VƯỢT THẨM QUYỀN PD</v>
          </cell>
        </row>
      </sheetData>
      <sheetData sheetId="2702">
        <row r="1">
          <cell r="A1" t="str">
            <v>PHIẾU XỬ LÝ HỒ SƠ THANH TOÁN VƯỢT THẨM QUYỀN PD</v>
          </cell>
        </row>
      </sheetData>
      <sheetData sheetId="2703">
        <row r="1">
          <cell r="A1" t="str">
            <v>PHIẾU XỬ LÝ HỒ SƠ THANH TOÁN VƯỢT THẨM QUYỀN PD</v>
          </cell>
        </row>
      </sheetData>
      <sheetData sheetId="2704">
        <row r="1">
          <cell r="A1" t="str">
            <v>PHIẾU XỬ LÝ HỒ SƠ THANH TOÁN VƯỢT THẨM QUYỀN PD</v>
          </cell>
        </row>
      </sheetData>
      <sheetData sheetId="2705">
        <row r="1">
          <cell r="A1" t="str">
            <v>PHIẾU XỬ LÝ HỒ SƠ THANH TOÁN VƯỢT THẨM QUYỀN PD</v>
          </cell>
        </row>
      </sheetData>
      <sheetData sheetId="2706">
        <row r="1">
          <cell r="A1" t="str">
            <v>PHIẾU XỬ LÝ HỒ SƠ THANH TOÁN VƯỢT THẨM QUYỀN PD</v>
          </cell>
        </row>
      </sheetData>
      <sheetData sheetId="2707">
        <row r="1">
          <cell r="A1" t="str">
            <v>PHIẾU XỬ LÝ HỒ SƠ THANH TOÁN VƯỢT THẨM QUYỀN PD</v>
          </cell>
        </row>
      </sheetData>
      <sheetData sheetId="2708">
        <row r="1">
          <cell r="A1" t="str">
            <v>PHIẾU XỬ LÝ HỒ SƠ THANH TOÁN VƯỢT THẨM QUYỀN PD</v>
          </cell>
        </row>
      </sheetData>
      <sheetData sheetId="2709">
        <row r="1">
          <cell r="A1" t="str">
            <v>PHIẾU XỬ LÝ HỒ SƠ THANH TOÁN VƯỢT THẨM QUYỀN PD</v>
          </cell>
        </row>
      </sheetData>
      <sheetData sheetId="2710">
        <row r="1">
          <cell r="A1" t="str">
            <v>PHIẾU XỬ LÝ HỒ SƠ THANH TOÁN VƯỢT THẨM QUYỀN PD</v>
          </cell>
        </row>
      </sheetData>
      <sheetData sheetId="2711">
        <row r="1">
          <cell r="A1" t="str">
            <v>PHIẾU XỬ LÝ HỒ SƠ THANH TOÁN VƯỢT THẨM QUYỀN PD</v>
          </cell>
        </row>
      </sheetData>
      <sheetData sheetId="2712">
        <row r="1">
          <cell r="A1" t="str">
            <v>PHIẾU XỬ LÝ HỒ SƠ THANH TOÁN VƯỢT THẨM QUYỀN PD</v>
          </cell>
        </row>
      </sheetData>
      <sheetData sheetId="2713">
        <row r="1">
          <cell r="A1" t="str">
            <v>PHIẾU XỬ LÝ HỒ SƠ THANH TOÁN VƯỢT THẨM QUYỀN PD</v>
          </cell>
        </row>
      </sheetData>
      <sheetData sheetId="2714">
        <row r="1">
          <cell r="A1" t="str">
            <v>PHIẾU XỬ LÝ HỒ SƠ THANH TOÁN VƯỢT THẨM QUYỀN PD</v>
          </cell>
        </row>
      </sheetData>
      <sheetData sheetId="2715">
        <row r="1">
          <cell r="A1" t="str">
            <v>PHIẾU XỬ LÝ HỒ SƠ THANH TOÁN VƯỢT THẨM QUYỀN PD</v>
          </cell>
        </row>
      </sheetData>
      <sheetData sheetId="2716">
        <row r="1">
          <cell r="A1" t="str">
            <v>PHIẾU XỬ LÝ HỒ SƠ THANH TOÁN VƯỢT THẨM QUYỀN PD</v>
          </cell>
        </row>
      </sheetData>
      <sheetData sheetId="2717">
        <row r="1">
          <cell r="A1" t="str">
            <v>PHIẾU XỬ LÝ HỒ SƠ THANH TOÁN VƯỢT THẨM QUYỀN PD</v>
          </cell>
        </row>
      </sheetData>
      <sheetData sheetId="2718">
        <row r="1">
          <cell r="A1" t="str">
            <v>PHIẾU XỬ LÝ HỒ SƠ THANH TOÁN VƯỢT THẨM QUYỀN PD</v>
          </cell>
        </row>
      </sheetData>
      <sheetData sheetId="2719">
        <row r="1">
          <cell r="A1" t="str">
            <v>PHIẾU XỬ LÝ HỒ SƠ THANH TOÁN VƯỢT THẨM QUYỀN PD</v>
          </cell>
        </row>
      </sheetData>
      <sheetData sheetId="2720">
        <row r="1">
          <cell r="A1" t="str">
            <v>PHIẾU XỬ LÝ HỒ SƠ THANH TOÁN VƯỢT THẨM QUYỀN PD</v>
          </cell>
        </row>
      </sheetData>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ow r="1">
          <cell r="A1" t="str">
            <v>PHIẾU XỬ LÝ HỒ SƠ THANH TOÁN VƯỢT THẨM QUYỀN PD</v>
          </cell>
        </row>
      </sheetData>
      <sheetData sheetId="2817">
        <row r="1">
          <cell r="A1" t="str">
            <v>PHIẾU XỬ LÝ HỒ SƠ THANH TOÁN VƯỢT THẨM QUYỀN PD</v>
          </cell>
        </row>
      </sheetData>
      <sheetData sheetId="2818">
        <row r="1">
          <cell r="A1" t="str">
            <v>PHIẾU XỬ LÝ HỒ SƠ THANH TOÁN VƯỢT THẨM QUYỀN PD</v>
          </cell>
        </row>
      </sheetData>
      <sheetData sheetId="2819">
        <row r="1">
          <cell r="A1" t="str">
            <v>PHIẾU XỬ LÝ HỒ SƠ THANH TOÁN VƯỢT THẨM QUYỀN PD</v>
          </cell>
        </row>
      </sheetData>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ow r="1">
          <cell r="A1" t="str">
            <v>PHIẾU XỬ LÝ HỒ SƠ THANH TOÁN VƯỢT THẨM QUYỀN PD</v>
          </cell>
        </row>
      </sheetData>
      <sheetData sheetId="2830">
        <row r="1">
          <cell r="A1" t="str">
            <v>PHIẾU XỬ LÝ HỒ SƠ THANH TOÁN VƯỢT THẨM QUYỀN PD</v>
          </cell>
        </row>
      </sheetData>
      <sheetData sheetId="2831">
        <row r="1">
          <cell r="A1" t="str">
            <v>PHIẾU XỬ LÝ HỒ SƠ THANH TOÁN VƯỢT THẨM QUYỀN PD</v>
          </cell>
        </row>
      </sheetData>
      <sheetData sheetId="2832">
        <row r="1">
          <cell r="A1" t="str">
            <v>PHIẾU XỬ LÝ HỒ SƠ THANH TOÁN VƯỢT THẨM QUYỀN PD</v>
          </cell>
        </row>
      </sheetData>
      <sheetData sheetId="2833">
        <row r="1">
          <cell r="A1" t="str">
            <v>PHIẾU XỬ LÝ HỒ SƠ THANH TOÁN VƯỢT THẨM QUYỀN PD</v>
          </cell>
        </row>
      </sheetData>
      <sheetData sheetId="2834">
        <row r="1">
          <cell r="A1" t="str">
            <v>PHIẾU XỬ LÝ HỒ SƠ THANH TOÁN VƯỢT THẨM QUYỀN PD</v>
          </cell>
        </row>
      </sheetData>
      <sheetData sheetId="2835">
        <row r="1">
          <cell r="A1" t="str">
            <v>PHIẾU XỬ LÝ HỒ SƠ THANH TOÁN VƯỢT THẨM QUYỀN PD</v>
          </cell>
        </row>
      </sheetData>
      <sheetData sheetId="2836">
        <row r="1">
          <cell r="A1" t="str">
            <v>PHIẾU XỬ LÝ HỒ SƠ THANH TOÁN VƯỢT THẨM QUYỀN PD</v>
          </cell>
        </row>
      </sheetData>
      <sheetData sheetId="2837">
        <row r="1">
          <cell r="A1" t="str">
            <v>PHIẾU XỬ LÝ HỒ SƠ THANH TOÁN VƯỢT THẨM QUYỀN PD</v>
          </cell>
        </row>
      </sheetData>
      <sheetData sheetId="2838">
        <row r="1">
          <cell r="A1" t="str">
            <v>PHIẾU XỬ LÝ HỒ SƠ THANH TOÁN VƯỢT THẨM QUYỀN PD</v>
          </cell>
        </row>
      </sheetData>
      <sheetData sheetId="2839">
        <row r="1">
          <cell r="A1" t="str">
            <v>PHIẾU XỬ LÝ HỒ SƠ THANH TOÁN VƯỢT THẨM QUYỀN PD</v>
          </cell>
        </row>
      </sheetData>
      <sheetData sheetId="2840">
        <row r="1">
          <cell r="A1" t="str">
            <v>PHIẾU XỬ LÝ HỒ SƠ THANH TOÁN VƯỢT THẨM QUYỀN PD</v>
          </cell>
        </row>
      </sheetData>
      <sheetData sheetId="2841">
        <row r="1">
          <cell r="A1" t="str">
            <v>PHIẾU XỬ LÝ HỒ SƠ THANH TOÁN VƯỢT THẨM QUYỀN PD</v>
          </cell>
        </row>
      </sheetData>
      <sheetData sheetId="2842">
        <row r="1">
          <cell r="A1" t="str">
            <v>PHIẾU XỬ LÝ HỒ SƠ THANH TOÁN VƯỢT THẨM QUYỀN PD</v>
          </cell>
        </row>
      </sheetData>
      <sheetData sheetId="2843">
        <row r="1">
          <cell r="A1" t="str">
            <v>PHIẾU XỬ LÝ HỒ SƠ THANH TOÁN VƯỢT THẨM QUYỀN PD</v>
          </cell>
        </row>
      </sheetData>
      <sheetData sheetId="2844">
        <row r="1">
          <cell r="A1" t="str">
            <v>PHIẾU XỬ LÝ HỒ SƠ THANH TOÁN VƯỢT THẨM QUYỀN PD</v>
          </cell>
        </row>
      </sheetData>
      <sheetData sheetId="2845">
        <row r="1">
          <cell r="A1" t="str">
            <v>PHIẾU XỬ LÝ HỒ SƠ THANH TOÁN VƯỢT THẨM QUYỀN PD</v>
          </cell>
        </row>
      </sheetData>
      <sheetData sheetId="2846">
        <row r="1">
          <cell r="A1" t="str">
            <v>PHIẾU XỬ LÝ HỒ SƠ THANH TOÁN VƯỢT THẨM QUYỀN PD</v>
          </cell>
        </row>
      </sheetData>
      <sheetData sheetId="2847">
        <row r="1">
          <cell r="A1" t="str">
            <v>PHIẾU XỬ LÝ HỒ SƠ THANH TOÁN VƯỢT THẨM QUYỀN PD</v>
          </cell>
        </row>
      </sheetData>
      <sheetData sheetId="2848">
        <row r="1">
          <cell r="A1" t="str">
            <v>PHIẾU XỬ LÝ HỒ SƠ THANH TOÁN VƯỢT THẨM QUYỀN PD</v>
          </cell>
        </row>
      </sheetData>
      <sheetData sheetId="2849">
        <row r="1">
          <cell r="A1" t="str">
            <v>PHIẾU XỬ LÝ HỒ SƠ THANH TOÁN VƯỢT THẨM QUYỀN PD</v>
          </cell>
        </row>
      </sheetData>
      <sheetData sheetId="2850">
        <row r="1">
          <cell r="A1" t="str">
            <v>PHIẾU XỬ LÝ HỒ SƠ THANH TOÁN VƯỢT THẨM QUYỀN PD</v>
          </cell>
        </row>
      </sheetData>
      <sheetData sheetId="2851">
        <row r="1">
          <cell r="A1" t="str">
            <v>PHIẾU XỬ LÝ HỒ SƠ THANH TOÁN VƯỢT THẨM QUYỀN PD</v>
          </cell>
        </row>
      </sheetData>
      <sheetData sheetId="2852">
        <row r="1">
          <cell r="A1" t="str">
            <v>PHIẾU XỬ LÝ HỒ SƠ THANH TOÁN VƯỢT THẨM QUYỀN PD</v>
          </cell>
        </row>
      </sheetData>
      <sheetData sheetId="2853">
        <row r="1">
          <cell r="A1" t="str">
            <v>PHIẾU XỬ LÝ HỒ SƠ THANH TOÁN VƯỢT THẨM QUYỀN PD</v>
          </cell>
        </row>
      </sheetData>
      <sheetData sheetId="2854">
        <row r="1">
          <cell r="A1" t="str">
            <v>PHIẾU XỬ LÝ HỒ SƠ THANH TOÁN VƯỢT THẨM QUYỀN PD</v>
          </cell>
        </row>
      </sheetData>
      <sheetData sheetId="2855">
        <row r="1">
          <cell r="A1" t="str">
            <v>PHIẾU XỬ LÝ HỒ SƠ THANH TOÁN VƯỢT THẨM QUYỀN PD</v>
          </cell>
        </row>
      </sheetData>
      <sheetData sheetId="2856">
        <row r="1">
          <cell r="A1" t="str">
            <v>PHIẾU XỬ LÝ HỒ SƠ THANH TOÁN VƯỢT THẨM QUYỀN PD</v>
          </cell>
        </row>
      </sheetData>
      <sheetData sheetId="2857">
        <row r="1">
          <cell r="A1" t="str">
            <v>PHIẾU XỬ LÝ HỒ SƠ THANH TOÁN VƯỢT THẨM QUYỀN PD</v>
          </cell>
        </row>
      </sheetData>
      <sheetData sheetId="2858">
        <row r="1">
          <cell r="A1" t="str">
            <v>PHIẾU XỬ LÝ HỒ SƠ THANH TOÁN VƯỢT THẨM QUYỀN PD</v>
          </cell>
        </row>
      </sheetData>
      <sheetData sheetId="2859">
        <row r="1">
          <cell r="A1" t="str">
            <v>PHIẾU XỬ LÝ HỒ SƠ THANH TOÁN VƯỢT THẨM QUYỀN PD</v>
          </cell>
        </row>
      </sheetData>
      <sheetData sheetId="2860">
        <row r="1">
          <cell r="A1" t="str">
            <v>PHIẾU XỬ LÝ HỒ SƠ THANH TOÁN VƯỢT THẨM QUYỀN PD</v>
          </cell>
        </row>
      </sheetData>
      <sheetData sheetId="2861">
        <row r="1">
          <cell r="A1" t="str">
            <v>PHIẾU XỬ LÝ HỒ SƠ THANH TOÁN VƯỢT THẨM QUYỀN PD</v>
          </cell>
        </row>
      </sheetData>
      <sheetData sheetId="2862">
        <row r="1">
          <cell r="A1" t="str">
            <v>PHIẾU XỬ LÝ HỒ SƠ THANH TOÁN VƯỢT THẨM QUYỀN PD</v>
          </cell>
        </row>
      </sheetData>
      <sheetData sheetId="2863">
        <row r="1">
          <cell r="A1" t="str">
            <v>PHIẾU XỬ LÝ HỒ SƠ THANH TOÁN VƯỢT THẨM QUYỀN PD</v>
          </cell>
        </row>
      </sheetData>
      <sheetData sheetId="2864">
        <row r="1">
          <cell r="A1" t="str">
            <v>PHIẾU XỬ LÝ HỒ SƠ THANH TOÁN VƯỢT THẨM QUYỀN PD</v>
          </cell>
        </row>
      </sheetData>
      <sheetData sheetId="2865">
        <row r="1">
          <cell r="A1" t="str">
            <v>PHIẾU XỬ LÝ HỒ SƠ THANH TOÁN VƯỢT THẨM QUYỀN PD</v>
          </cell>
        </row>
      </sheetData>
      <sheetData sheetId="2866">
        <row r="1">
          <cell r="A1" t="str">
            <v>PHIẾU XỬ LÝ HỒ SƠ THANH TOÁN VƯỢT THẨM QUYỀN PD</v>
          </cell>
        </row>
      </sheetData>
      <sheetData sheetId="2867">
        <row r="1">
          <cell r="A1" t="str">
            <v>PHIẾU XỬ LÝ HỒ SƠ THANH TOÁN VƯỢT THẨM QUYỀN PD</v>
          </cell>
        </row>
      </sheetData>
      <sheetData sheetId="2868">
        <row r="1">
          <cell r="A1" t="str">
            <v>PHIẾU XỬ LÝ HỒ SƠ THANH TOÁN VƯỢT THẨM QUYỀN PD</v>
          </cell>
        </row>
      </sheetData>
      <sheetData sheetId="2869">
        <row r="1">
          <cell r="A1" t="str">
            <v>PHIẾU XỬ LÝ HỒ SƠ THANH TOÁN VƯỢT THẨM QUYỀN PD</v>
          </cell>
        </row>
      </sheetData>
      <sheetData sheetId="2870">
        <row r="1">
          <cell r="A1" t="str">
            <v>PHIẾU XỬ LÝ HỒ SƠ THANH TOÁN VƯỢT THẨM QUYỀN PD</v>
          </cell>
        </row>
      </sheetData>
      <sheetData sheetId="2871">
        <row r="1">
          <cell r="A1" t="str">
            <v>PHIẾU XỬ LÝ HỒ SƠ THANH TOÁN VƯỢT THẨM QUYỀN PD</v>
          </cell>
        </row>
      </sheetData>
      <sheetData sheetId="2872">
        <row r="1">
          <cell r="A1" t="str">
            <v>PHIẾU XỬ LÝ HỒ SƠ THANH TOÁN VƯỢT THẨM QUYỀN PD</v>
          </cell>
        </row>
      </sheetData>
      <sheetData sheetId="2873">
        <row r="1">
          <cell r="A1" t="str">
            <v>PHIẾU XỬ LÝ HỒ SƠ THANH TOÁN VƯỢT THẨM QUYỀN PD</v>
          </cell>
        </row>
      </sheetData>
      <sheetData sheetId="2874">
        <row r="1">
          <cell r="A1" t="str">
            <v>PHIẾU XỬ LÝ HỒ SƠ THANH TOÁN VƯỢT THẨM QUYỀN PD</v>
          </cell>
        </row>
      </sheetData>
      <sheetData sheetId="2875">
        <row r="1">
          <cell r="A1" t="str">
            <v>PHIẾU XỬ LÝ HỒ SƠ THANH TOÁN VƯỢT THẨM QUYỀN PD</v>
          </cell>
        </row>
      </sheetData>
      <sheetData sheetId="2876">
        <row r="1">
          <cell r="A1" t="str">
            <v>PHIẾU XỬ LÝ HỒ SƠ THANH TOÁN VƯỢT THẨM QUYỀN PD</v>
          </cell>
        </row>
      </sheetData>
      <sheetData sheetId="2877">
        <row r="1">
          <cell r="A1" t="str">
            <v>PHIẾU XỬ LÝ HỒ SƠ THANH TOÁN VƯỢT THẨM QUYỀN PD</v>
          </cell>
        </row>
      </sheetData>
      <sheetData sheetId="2878">
        <row r="1">
          <cell r="A1" t="str">
            <v>PHIẾU XỬ LÝ HỒ SƠ THANH TOÁN VƯỢT THẨM QUYỀN PD</v>
          </cell>
        </row>
      </sheetData>
      <sheetData sheetId="2879">
        <row r="1">
          <cell r="A1" t="str">
            <v>PHIẾU XỬ LÝ HỒ SƠ THANH TOÁN VƯỢT THẨM QUYỀN PD</v>
          </cell>
        </row>
      </sheetData>
      <sheetData sheetId="2880">
        <row r="1">
          <cell r="A1" t="str">
            <v>PHIẾU XỬ LÝ HỒ SƠ THANH TOÁN VƯỢT THẨM QUYỀN PD</v>
          </cell>
        </row>
      </sheetData>
      <sheetData sheetId="2881">
        <row r="1">
          <cell r="A1" t="str">
            <v>PHIẾU XỬ LÝ HỒ SƠ THANH TOÁN VƯỢT THẨM QUYỀN PD</v>
          </cell>
        </row>
      </sheetData>
      <sheetData sheetId="2882">
        <row r="1">
          <cell r="A1" t="str">
            <v>PHIẾU XỬ LÝ HỒ SƠ THANH TOÁN VƯỢT THẨM QUYỀN PD</v>
          </cell>
        </row>
      </sheetData>
      <sheetData sheetId="2883">
        <row r="1">
          <cell r="A1" t="str">
            <v>PHIẾU XỬ LÝ HỒ SƠ THANH TOÁN VƯỢT THẨM QUYỀN PD</v>
          </cell>
        </row>
      </sheetData>
      <sheetData sheetId="2884">
        <row r="1">
          <cell r="A1" t="str">
            <v>PHIẾU XỬ LÝ HỒ SƠ THANH TOÁN VƯỢT THẨM QUYỀN PD</v>
          </cell>
        </row>
      </sheetData>
      <sheetData sheetId="2885">
        <row r="1">
          <cell r="A1" t="str">
            <v>PHIẾU XỬ LÝ HỒ SƠ THANH TOÁN VƯỢT THẨM QUYỀN PD</v>
          </cell>
        </row>
      </sheetData>
      <sheetData sheetId="2886">
        <row r="1">
          <cell r="A1" t="str">
            <v>PHIẾU XỬ LÝ HỒ SƠ THANH TOÁN VƯỢT THẨM QUYỀN PD</v>
          </cell>
        </row>
      </sheetData>
      <sheetData sheetId="2887">
        <row r="1">
          <cell r="A1" t="str">
            <v>PHIẾU XỬ LÝ HỒ SƠ THANH TOÁN VƯỢT THẨM QUYỀN PD</v>
          </cell>
        </row>
      </sheetData>
      <sheetData sheetId="2888">
        <row r="1">
          <cell r="A1" t="str">
            <v>PHIẾU XỬ LÝ HỒ SƠ THANH TOÁN VƯỢT THẨM QUYỀN PD</v>
          </cell>
        </row>
      </sheetData>
      <sheetData sheetId="2889">
        <row r="1">
          <cell r="A1" t="str">
            <v>PHIẾU XỬ LÝ HỒ SƠ THANH TOÁN VƯỢT THẨM QUYỀN PD</v>
          </cell>
        </row>
      </sheetData>
      <sheetData sheetId="2890">
        <row r="1">
          <cell r="A1" t="str">
            <v>PHIẾU XỬ LÝ HỒ SƠ THANH TOÁN VƯỢT THẨM QUYỀN PD</v>
          </cell>
        </row>
      </sheetData>
      <sheetData sheetId="2891">
        <row r="1">
          <cell r="A1" t="str">
            <v>PHIẾU XỬ LÝ HỒ SƠ THANH TOÁN VƯỢT THẨM QUYỀN PD</v>
          </cell>
        </row>
      </sheetData>
      <sheetData sheetId="2892">
        <row r="1">
          <cell r="A1" t="str">
            <v>PHIẾU XỬ LÝ HỒ SƠ THANH TOÁN VƯỢT THẨM QUYỀN PD</v>
          </cell>
        </row>
      </sheetData>
      <sheetData sheetId="2893">
        <row r="1">
          <cell r="A1" t="str">
            <v>PHIẾU XỬ LÝ HỒ SƠ THANH TOÁN VƯỢT THẨM QUYỀN PD</v>
          </cell>
        </row>
      </sheetData>
      <sheetData sheetId="2894">
        <row r="1">
          <cell r="A1" t="str">
            <v>PHIẾU XỬ LÝ HỒ SƠ THANH TOÁN VƯỢT THẨM QUYỀN PD</v>
          </cell>
        </row>
      </sheetData>
      <sheetData sheetId="2895">
        <row r="1">
          <cell r="A1" t="str">
            <v>PHIẾU XỬ LÝ HỒ SƠ THANH TOÁN VƯỢT THẨM QUYỀN PD</v>
          </cell>
        </row>
      </sheetData>
      <sheetData sheetId="2896">
        <row r="1">
          <cell r="A1" t="str">
            <v>PHIẾU XỬ LÝ HỒ SƠ THANH TOÁN VƯỢT THẨM QUYỀN PD</v>
          </cell>
        </row>
      </sheetData>
      <sheetData sheetId="2897">
        <row r="1">
          <cell r="A1" t="str">
            <v>PHIẾU XỬ LÝ HỒ SƠ THANH TOÁN VƯỢT THẨM QUYỀN PD</v>
          </cell>
        </row>
      </sheetData>
      <sheetData sheetId="2898">
        <row r="1">
          <cell r="A1" t="str">
            <v>PHIẾU XỬ LÝ HỒ SƠ THANH TOÁN VƯỢT THẨM QUYỀN PD</v>
          </cell>
        </row>
      </sheetData>
      <sheetData sheetId="2899">
        <row r="1">
          <cell r="A1" t="str">
            <v>PHIẾU XỬ LÝ HỒ SƠ THANH TOÁN VƯỢT THẨM QUYỀN PD</v>
          </cell>
        </row>
      </sheetData>
      <sheetData sheetId="2900">
        <row r="1">
          <cell r="A1" t="str">
            <v>PHIẾU XỬ LÝ HỒ SƠ THANH TOÁN VƯỢT THẨM QUYỀN PD</v>
          </cell>
        </row>
      </sheetData>
      <sheetData sheetId="2901">
        <row r="1">
          <cell r="A1" t="str">
            <v>PHIẾU XỬ LÝ HỒ SƠ THANH TOÁN VƯỢT THẨM QUYỀN PD</v>
          </cell>
        </row>
      </sheetData>
      <sheetData sheetId="2902">
        <row r="1">
          <cell r="A1" t="str">
            <v>PHIẾU XỬ LÝ HỒ SƠ THANH TOÁN VƯỢT THẨM QUYỀN PD</v>
          </cell>
        </row>
      </sheetData>
      <sheetData sheetId="2903">
        <row r="1">
          <cell r="A1" t="str">
            <v>PHIẾU XỬ LÝ HỒ SƠ THANH TOÁN VƯỢT THẨM QUYỀN PD</v>
          </cell>
        </row>
      </sheetData>
      <sheetData sheetId="2904">
        <row r="1">
          <cell r="A1" t="str">
            <v>PHIẾU XỬ LÝ HỒ SƠ THANH TOÁN VƯỢT THẨM QUYỀN PD</v>
          </cell>
        </row>
      </sheetData>
      <sheetData sheetId="2905">
        <row r="1">
          <cell r="A1" t="str">
            <v>PHIẾU XỬ LÝ HỒ SƠ THANH TOÁN VƯỢT THẨM QUYỀN PD</v>
          </cell>
        </row>
      </sheetData>
      <sheetData sheetId="2906">
        <row r="1">
          <cell r="A1" t="str">
            <v>PHIẾU XỬ LÝ HỒ SƠ THANH TOÁN VƯỢT THẨM QUYỀN PD</v>
          </cell>
        </row>
      </sheetData>
      <sheetData sheetId="2907">
        <row r="1">
          <cell r="A1" t="str">
            <v>PHIẾU XỬ LÝ HỒ SƠ THANH TOÁN VƯỢT THẨM QUYỀN PD</v>
          </cell>
        </row>
      </sheetData>
      <sheetData sheetId="2908">
        <row r="1">
          <cell r="A1" t="str">
            <v>PHIẾU XỬ LÝ HỒ SƠ THANH TOÁN VƯỢT THẨM QUYỀN PD</v>
          </cell>
        </row>
      </sheetData>
      <sheetData sheetId="2909">
        <row r="1">
          <cell r="A1" t="str">
            <v>PHIẾU XỬ LÝ HỒ SƠ THANH TOÁN VƯỢT THẨM QUYỀN PD</v>
          </cell>
        </row>
      </sheetData>
      <sheetData sheetId="2910">
        <row r="1">
          <cell r="A1" t="str">
            <v>PHIẾU XỬ LÝ HỒ SƠ THANH TOÁN VƯỢT THẨM QUYỀN PD</v>
          </cell>
        </row>
      </sheetData>
      <sheetData sheetId="2911">
        <row r="1">
          <cell r="A1" t="str">
            <v>PHIẾU XỬ LÝ HỒ SƠ THANH TOÁN VƯỢT THẨM QUYỀN PD</v>
          </cell>
        </row>
      </sheetData>
      <sheetData sheetId="2912">
        <row r="1">
          <cell r="A1" t="str">
            <v>PHIẾU XỬ LÝ HỒ SƠ THANH TOÁN VƯỢT THẨM QUYỀN PD</v>
          </cell>
        </row>
      </sheetData>
      <sheetData sheetId="2913">
        <row r="1">
          <cell r="A1" t="str">
            <v>PHIẾU XỬ LÝ HỒ SƠ THANH TOÁN VƯỢT THẨM QUYỀN PD</v>
          </cell>
        </row>
      </sheetData>
      <sheetData sheetId="2914">
        <row r="1">
          <cell r="A1" t="str">
            <v>PHIẾU XỬ LÝ HỒ SƠ THANH TOÁN VƯỢT THẨM QUYỀN PD</v>
          </cell>
        </row>
      </sheetData>
      <sheetData sheetId="2915">
        <row r="1">
          <cell r="A1" t="str">
            <v>PHIẾU XỬ LÝ HỒ SƠ THANH TOÁN VƯỢT THẨM QUYỀN PD</v>
          </cell>
        </row>
      </sheetData>
      <sheetData sheetId="2916">
        <row r="1">
          <cell r="A1" t="str">
            <v>PHIẾU XỬ LÝ HỒ SƠ THANH TOÁN VƯỢT THẨM QUYỀN PD</v>
          </cell>
        </row>
      </sheetData>
      <sheetData sheetId="2917">
        <row r="1">
          <cell r="A1" t="str">
            <v>PHIẾU XỬ LÝ HỒ SƠ THANH TOÁN VƯỢT THẨM QUYỀN PD</v>
          </cell>
        </row>
      </sheetData>
      <sheetData sheetId="2918">
        <row r="1">
          <cell r="A1" t="str">
            <v>PHIẾU XỬ LÝ HỒ SƠ THANH TOÁN VƯỢT THẨM QUYỀN PD</v>
          </cell>
        </row>
      </sheetData>
      <sheetData sheetId="2919">
        <row r="1">
          <cell r="A1" t="str">
            <v>PHIẾU XỬ LÝ HỒ SƠ THANH TOÁN VƯỢT THẨM QUYỀN PD</v>
          </cell>
        </row>
      </sheetData>
      <sheetData sheetId="2920">
        <row r="1">
          <cell r="A1" t="str">
            <v>PHIẾU XỬ LÝ HỒ SƠ THANH TOÁN VƯỢT THẨM QUYỀN PD</v>
          </cell>
        </row>
      </sheetData>
      <sheetData sheetId="2921">
        <row r="1">
          <cell r="A1" t="str">
            <v>PHIẾU XỬ LÝ HỒ SƠ THANH TOÁN VƯỢT THẨM QUYỀN PD</v>
          </cell>
        </row>
      </sheetData>
      <sheetData sheetId="2922">
        <row r="1">
          <cell r="A1" t="str">
            <v>PHIẾU XỬ LÝ HỒ SƠ THANH TOÁN VƯỢT THẨM QUYỀN PD</v>
          </cell>
        </row>
      </sheetData>
      <sheetData sheetId="2923">
        <row r="1">
          <cell r="A1" t="str">
            <v>PHIẾU XỬ LÝ HỒ SƠ THANH TOÁN VƯỢT THẨM QUYỀN PD</v>
          </cell>
        </row>
      </sheetData>
      <sheetData sheetId="2924">
        <row r="1">
          <cell r="A1" t="str">
            <v>PHIẾU XỬ LÝ HỒ SƠ THANH TOÁN VƯỢT THẨM QUYỀN PD</v>
          </cell>
        </row>
      </sheetData>
      <sheetData sheetId="2925">
        <row r="1">
          <cell r="A1" t="str">
            <v>PHIẾU XỬ LÝ HỒ SƠ THANH TOÁN VƯỢT THẨM QUYỀN PD</v>
          </cell>
        </row>
      </sheetData>
      <sheetData sheetId="2926">
        <row r="1">
          <cell r="A1" t="str">
            <v>PHIẾU XỬ LÝ HỒ SƠ THANH TOÁN VƯỢT THẨM QUYỀN PD</v>
          </cell>
        </row>
      </sheetData>
      <sheetData sheetId="2927">
        <row r="1">
          <cell r="A1" t="str">
            <v>PHIẾU XỬ LÝ HỒ SƠ THANH TOÁN VƯỢT THẨM QUYỀN PD</v>
          </cell>
        </row>
      </sheetData>
      <sheetData sheetId="2928">
        <row r="1">
          <cell r="A1" t="str">
            <v>PHIẾU XỬ LÝ HỒ SƠ THANH TOÁN VƯỢT THẨM QUYỀN PD</v>
          </cell>
        </row>
      </sheetData>
      <sheetData sheetId="2929">
        <row r="1">
          <cell r="A1" t="str">
            <v>PHIẾU XỬ LÝ HỒ SƠ THANH TOÁN VƯỢT THẨM QUYỀN PD</v>
          </cell>
        </row>
      </sheetData>
      <sheetData sheetId="2930">
        <row r="1">
          <cell r="A1" t="str">
            <v>PHIẾU XỬ LÝ HỒ SƠ THANH TOÁN VƯỢT THẨM QUYỀN PD</v>
          </cell>
        </row>
      </sheetData>
      <sheetData sheetId="2931">
        <row r="1">
          <cell r="A1" t="str">
            <v>PHIẾU XỬ LÝ HỒ SƠ THANH TOÁN VƯỢT THẨM QUYỀN PD</v>
          </cell>
        </row>
      </sheetData>
      <sheetData sheetId="2932">
        <row r="1">
          <cell r="A1" t="str">
            <v>PHIẾU XỬ LÝ HỒ SƠ THANH TOÁN VƯỢT THẨM QUYỀN PD</v>
          </cell>
        </row>
      </sheetData>
      <sheetData sheetId="2933">
        <row r="1">
          <cell r="A1" t="str">
            <v>PHIẾU XỬ LÝ HỒ SƠ THANH TOÁN VƯỢT THẨM QUYỀN PD</v>
          </cell>
        </row>
      </sheetData>
      <sheetData sheetId="2934">
        <row r="1">
          <cell r="A1" t="str">
            <v>PHIẾU XỬ LÝ HỒ SƠ THANH TOÁN VƯỢT THẨM QUYỀN PD</v>
          </cell>
        </row>
      </sheetData>
      <sheetData sheetId="2935">
        <row r="1">
          <cell r="A1" t="str">
            <v>PHIẾU XỬ LÝ HỒ SƠ THANH TOÁN VƯỢT THẨM QUYỀN PD</v>
          </cell>
        </row>
      </sheetData>
      <sheetData sheetId="2936">
        <row r="1">
          <cell r="A1" t="str">
            <v>PHIẾU XỬ LÝ HỒ SƠ THANH TOÁN VƯỢT THẨM QUYỀN PD</v>
          </cell>
        </row>
      </sheetData>
      <sheetData sheetId="2937">
        <row r="1">
          <cell r="A1" t="str">
            <v>PHIẾU XỬ LÝ HỒ SƠ THANH TOÁN VƯỢT THẨM QUYỀN PD</v>
          </cell>
        </row>
      </sheetData>
      <sheetData sheetId="2938">
        <row r="1">
          <cell r="A1" t="str">
            <v>PHIẾU XỬ LÝ HỒ SƠ THANH TOÁN VƯỢT THẨM QUYỀN PD</v>
          </cell>
        </row>
      </sheetData>
      <sheetData sheetId="2939">
        <row r="1">
          <cell r="A1" t="str">
            <v>PHIẾU XỬ LÝ HỒ SƠ THANH TOÁN VƯỢT THẨM QUYỀN PD</v>
          </cell>
        </row>
      </sheetData>
      <sheetData sheetId="2940">
        <row r="1">
          <cell r="A1" t="str">
            <v>PHIẾU XỬ LÝ HỒ SƠ THANH TOÁN VƯỢT THẨM QUYỀN PD</v>
          </cell>
        </row>
      </sheetData>
      <sheetData sheetId="2941">
        <row r="1">
          <cell r="A1" t="str">
            <v>PHIẾU XỬ LÝ HỒ SƠ THANH TOÁN VƯỢT THẨM QUYỀN PD</v>
          </cell>
        </row>
      </sheetData>
      <sheetData sheetId="2942">
        <row r="1">
          <cell r="A1" t="str">
            <v>PHIẾU XỬ LÝ HỒ SƠ THANH TOÁN VƯỢT THẨM QUYỀN PD</v>
          </cell>
        </row>
      </sheetData>
      <sheetData sheetId="2943">
        <row r="1">
          <cell r="A1" t="str">
            <v>PHIẾU XỬ LÝ HỒ SƠ THANH TOÁN VƯỢT THẨM QUYỀN PD</v>
          </cell>
        </row>
      </sheetData>
      <sheetData sheetId="2944">
        <row r="1">
          <cell r="A1" t="str">
            <v>PHIẾU XỬ LÝ HỒ SƠ THANH TOÁN VƯỢT THẨM QUYỀN PD</v>
          </cell>
        </row>
      </sheetData>
      <sheetData sheetId="2945">
        <row r="1">
          <cell r="A1" t="str">
            <v>PHIẾU XỬ LÝ HỒ SƠ THANH TOÁN VƯỢT THẨM QUYỀN PD</v>
          </cell>
        </row>
      </sheetData>
      <sheetData sheetId="2946">
        <row r="1">
          <cell r="A1" t="str">
            <v>PHIẾU XỬ LÝ HỒ SƠ THANH TOÁN VƯỢT THẨM QUYỀN PD</v>
          </cell>
        </row>
      </sheetData>
      <sheetData sheetId="2947">
        <row r="1">
          <cell r="A1" t="str">
            <v>PHIẾU XỬ LÝ HỒ SƠ THANH TOÁN VƯỢT THẨM QUYỀN PD</v>
          </cell>
        </row>
      </sheetData>
      <sheetData sheetId="2948">
        <row r="1">
          <cell r="A1" t="str">
            <v>PHIẾU XỬ LÝ HỒ SƠ THANH TOÁN VƯỢT THẨM QUYỀN PD</v>
          </cell>
        </row>
      </sheetData>
      <sheetData sheetId="2949">
        <row r="1">
          <cell r="A1" t="str">
            <v>PHIẾU XỬ LÝ HỒ SƠ THANH TOÁN VƯỢT THẨM QUYỀN PD</v>
          </cell>
        </row>
      </sheetData>
      <sheetData sheetId="2950">
        <row r="1">
          <cell r="A1" t="str">
            <v>PHIẾU XỬ LÝ HỒ SƠ THANH TOÁN VƯỢT THẨM QUYỀN PD</v>
          </cell>
        </row>
      </sheetData>
      <sheetData sheetId="2951">
        <row r="1">
          <cell r="A1" t="str">
            <v>PHIẾU XỬ LÝ HỒ SƠ THANH TOÁN VƯỢT THẨM QUYỀN PD</v>
          </cell>
        </row>
      </sheetData>
      <sheetData sheetId="2952">
        <row r="1">
          <cell r="A1" t="str">
            <v>PHIẾU XỬ LÝ HỒ SƠ THANH TOÁN VƯỢT THẨM QUYỀN PD</v>
          </cell>
        </row>
      </sheetData>
      <sheetData sheetId="2953">
        <row r="1">
          <cell r="A1" t="str">
            <v>PHIẾU XỬ LÝ HỒ SƠ THANH TOÁN VƯỢT THẨM QUYỀN PD</v>
          </cell>
        </row>
      </sheetData>
      <sheetData sheetId="2954">
        <row r="1">
          <cell r="A1" t="str">
            <v>PHIẾU XỬ LÝ HỒ SƠ THANH TOÁN VƯỢT THẨM QUYỀN PD</v>
          </cell>
        </row>
      </sheetData>
      <sheetData sheetId="2955">
        <row r="1">
          <cell r="A1" t="str">
            <v>PHIẾU XỬ LÝ HỒ SƠ THANH TOÁN VƯỢT THẨM QUYỀN PD</v>
          </cell>
        </row>
      </sheetData>
      <sheetData sheetId="2956">
        <row r="1">
          <cell r="A1" t="str">
            <v>PHIẾU XỬ LÝ HỒ SƠ THANH TOÁN VƯỢT THẨM QUYỀN PD</v>
          </cell>
        </row>
      </sheetData>
      <sheetData sheetId="2957">
        <row r="1">
          <cell r="A1" t="str">
            <v>PHIẾU XỬ LÝ HỒ SƠ THANH TOÁN VƯỢT THẨM QUYỀN PD</v>
          </cell>
        </row>
      </sheetData>
      <sheetData sheetId="2958">
        <row r="1">
          <cell r="A1" t="str">
            <v>PHIẾU XỬ LÝ HỒ SƠ THANH TOÁN VƯỢT THẨM QUYỀN PD</v>
          </cell>
        </row>
      </sheetData>
      <sheetData sheetId="2959">
        <row r="1">
          <cell r="A1" t="str">
            <v>PHIẾU XỬ LÝ HỒ SƠ THANH TOÁN VƯỢT THẨM QUYỀN PD</v>
          </cell>
        </row>
      </sheetData>
      <sheetData sheetId="2960">
        <row r="1">
          <cell r="A1" t="str">
            <v>PHIẾU XỬ LÝ HỒ SƠ THANH TOÁN VƯỢT THẨM QUYỀN PD</v>
          </cell>
        </row>
      </sheetData>
      <sheetData sheetId="2961">
        <row r="1">
          <cell r="A1" t="str">
            <v>PHIẾU XỬ LÝ HỒ SƠ THANH TOÁN VƯỢT THẨM QUYỀN PD</v>
          </cell>
        </row>
      </sheetData>
      <sheetData sheetId="2962">
        <row r="1">
          <cell r="A1" t="str">
            <v>PHIẾU XỬ LÝ HỒ SƠ THANH TOÁN VƯỢT THẨM QUYỀN PD</v>
          </cell>
        </row>
      </sheetData>
      <sheetData sheetId="2963">
        <row r="1">
          <cell r="A1" t="str">
            <v>PHIẾU XỬ LÝ HỒ SƠ THANH TOÁN VƯỢT THẨM QUYỀN PD</v>
          </cell>
        </row>
      </sheetData>
      <sheetData sheetId="2964">
        <row r="1">
          <cell r="A1" t="str">
            <v>PHIẾU XỬ LÝ HỒ SƠ THANH TOÁN VƯỢT THẨM QUYỀN PD</v>
          </cell>
        </row>
      </sheetData>
      <sheetData sheetId="2965">
        <row r="1">
          <cell r="A1" t="str">
            <v>PHIẾU XỬ LÝ HỒ SƠ THANH TOÁN VƯỢT THẨM QUYỀN PD</v>
          </cell>
        </row>
      </sheetData>
      <sheetData sheetId="2966">
        <row r="1">
          <cell r="A1" t="str">
            <v>PHIẾU XỬ LÝ HỒ SƠ THANH TOÁN VƯỢT THẨM QUYỀN PD</v>
          </cell>
        </row>
      </sheetData>
      <sheetData sheetId="2967">
        <row r="1">
          <cell r="A1" t="str">
            <v>PHIẾU XỬ LÝ HỒ SƠ THANH TOÁN VƯỢT THẨM QUYỀN PD</v>
          </cell>
        </row>
      </sheetData>
      <sheetData sheetId="2968">
        <row r="1">
          <cell r="A1" t="str">
            <v>PHIẾU XỬ LÝ HỒ SƠ THANH TOÁN VƯỢT THẨM QUYỀN PD</v>
          </cell>
        </row>
      </sheetData>
      <sheetData sheetId="2969">
        <row r="1">
          <cell r="A1" t="str">
            <v>PHIẾU XỬ LÝ HỒ SƠ THANH TOÁN VƯỢT THẨM QUYỀN PD</v>
          </cell>
        </row>
      </sheetData>
      <sheetData sheetId="2970">
        <row r="1">
          <cell r="A1" t="str">
            <v>PHIẾU XỬ LÝ HỒ SƠ THANH TOÁN VƯỢT THẨM QUYỀN PD</v>
          </cell>
        </row>
      </sheetData>
      <sheetData sheetId="2971">
        <row r="1">
          <cell r="A1" t="str">
            <v>PHIẾU XỬ LÝ HỒ SƠ THANH TOÁN VƯỢT THẨM QUYỀN PD</v>
          </cell>
        </row>
      </sheetData>
      <sheetData sheetId="2972">
        <row r="1">
          <cell r="A1" t="str">
            <v>PHIẾU XỬ LÝ HỒ SƠ THANH TOÁN VƯỢT THẨM QUYỀN PD</v>
          </cell>
        </row>
      </sheetData>
      <sheetData sheetId="2973">
        <row r="1">
          <cell r="A1" t="str">
            <v>PHIẾU XỬ LÝ HỒ SƠ THANH TOÁN VƯỢT THẨM QUYỀN PD</v>
          </cell>
        </row>
      </sheetData>
      <sheetData sheetId="2974">
        <row r="1">
          <cell r="A1" t="str">
            <v>PHIẾU XỬ LÝ HỒ SƠ THANH TOÁN VƯỢT THẨM QUYỀN PD</v>
          </cell>
        </row>
      </sheetData>
      <sheetData sheetId="2975">
        <row r="1">
          <cell r="A1" t="str">
            <v>PHIẾU XỬ LÝ HỒ SƠ THANH TOÁN VƯỢT THẨM QUYỀN PD</v>
          </cell>
        </row>
      </sheetData>
      <sheetData sheetId="2976">
        <row r="1">
          <cell r="A1" t="str">
            <v>PHIẾU XỬ LÝ HỒ SƠ THANH TOÁN VƯỢT THẨM QUYỀN PD</v>
          </cell>
        </row>
      </sheetData>
      <sheetData sheetId="2977">
        <row r="1">
          <cell r="A1" t="str">
            <v>PHIẾU XỬ LÝ HỒ SƠ THANH TOÁN VƯỢT THẨM QUYỀN PD</v>
          </cell>
        </row>
      </sheetData>
      <sheetData sheetId="2978">
        <row r="1">
          <cell r="A1" t="str">
            <v>PHIẾU XỬ LÝ HỒ SƠ THANH TOÁN VƯỢT THẨM QUYỀN PD</v>
          </cell>
        </row>
      </sheetData>
      <sheetData sheetId="2979">
        <row r="1">
          <cell r="A1" t="str">
            <v>PHIẾU XỬ LÝ HỒ SƠ THANH TOÁN VƯỢT THẨM QUYỀN PD</v>
          </cell>
        </row>
      </sheetData>
      <sheetData sheetId="2980">
        <row r="1">
          <cell r="A1" t="str">
            <v>PHIẾU XỬ LÝ HỒ SƠ THANH TOÁN VƯỢT THẨM QUYỀN PD</v>
          </cell>
        </row>
      </sheetData>
      <sheetData sheetId="2981">
        <row r="1">
          <cell r="A1" t="str">
            <v>PHIẾU XỬ LÝ HỒ SƠ THANH TOÁN VƯỢT THẨM QUYỀN PD</v>
          </cell>
        </row>
      </sheetData>
      <sheetData sheetId="2982">
        <row r="1">
          <cell r="A1" t="str">
            <v>PHIẾU XỬ LÝ HỒ SƠ THANH TOÁN VƯỢT THẨM QUYỀN PD</v>
          </cell>
        </row>
      </sheetData>
      <sheetData sheetId="2983">
        <row r="1">
          <cell r="A1" t="str">
            <v>PHIẾU XỬ LÝ HỒ SƠ THANH TOÁN VƯỢT THẨM QUYỀN PD</v>
          </cell>
        </row>
      </sheetData>
      <sheetData sheetId="2984">
        <row r="1">
          <cell r="A1" t="str">
            <v>PHIẾU XỬ LÝ HỒ SƠ THANH TOÁN VƯỢT THẨM QUYỀN PD</v>
          </cell>
        </row>
      </sheetData>
      <sheetData sheetId="2985">
        <row r="1">
          <cell r="A1" t="str">
            <v>PHIẾU XỬ LÝ HỒ SƠ THANH TOÁN VƯỢT THẨM QUYỀN PD</v>
          </cell>
        </row>
      </sheetData>
      <sheetData sheetId="2986">
        <row r="1">
          <cell r="A1" t="str">
            <v>PHIẾU XỬ LÝ HỒ SƠ THANH TOÁN VƯỢT THẨM QUYỀN PD</v>
          </cell>
        </row>
      </sheetData>
      <sheetData sheetId="2987">
        <row r="1">
          <cell r="A1" t="str">
            <v>PHIẾU XỬ LÝ HỒ SƠ THANH TOÁN VƯỢT THẨM QUYỀN PD</v>
          </cell>
        </row>
      </sheetData>
      <sheetData sheetId="2988">
        <row r="1">
          <cell r="A1" t="str">
            <v>PHIẾU XỬ LÝ HỒ SƠ THANH TOÁN VƯỢT THẨM QUYỀN PD</v>
          </cell>
        </row>
      </sheetData>
      <sheetData sheetId="2989">
        <row r="1">
          <cell r="A1" t="str">
            <v>PHIẾU XỬ LÝ HỒ SƠ THANH TOÁN VƯỢT THẨM QUYỀN PD</v>
          </cell>
        </row>
      </sheetData>
      <sheetData sheetId="2990">
        <row r="1">
          <cell r="A1" t="str">
            <v>PHIẾU XỬ LÝ HỒ SƠ THANH TOÁN VƯỢT THẨM QUYỀN PD</v>
          </cell>
        </row>
      </sheetData>
      <sheetData sheetId="2991">
        <row r="1">
          <cell r="A1" t="str">
            <v>PHIẾU XỬ LÝ HỒ SƠ THANH TOÁN VƯỢT THẨM QUYỀN PD</v>
          </cell>
        </row>
      </sheetData>
      <sheetData sheetId="2992">
        <row r="1">
          <cell r="A1" t="str">
            <v>PHIẾU XỬ LÝ HỒ SƠ THANH TOÁN VƯỢT THẨM QUYỀN PD</v>
          </cell>
        </row>
      </sheetData>
      <sheetData sheetId="2993">
        <row r="1">
          <cell r="A1" t="str">
            <v>PHIẾU XỬ LÝ HỒ SƠ THANH TOÁN VƯỢT THẨM QUYỀN PD</v>
          </cell>
        </row>
      </sheetData>
      <sheetData sheetId="2994">
        <row r="1">
          <cell r="A1" t="str">
            <v>PHIẾU XỬ LÝ HỒ SƠ THANH TOÁN VƯỢT THẨM QUYỀN PD</v>
          </cell>
        </row>
      </sheetData>
      <sheetData sheetId="2995">
        <row r="1">
          <cell r="A1" t="str">
            <v>PHIẾU XỬ LÝ HỒ SƠ THANH TOÁN VƯỢT THẨM QUYỀN PD</v>
          </cell>
        </row>
      </sheetData>
      <sheetData sheetId="2996">
        <row r="1">
          <cell r="A1" t="str">
            <v>PHIẾU XỬ LÝ HỒ SƠ THANH TOÁN VƯỢT THẨM QUYỀN PD</v>
          </cell>
        </row>
      </sheetData>
      <sheetData sheetId="2997">
        <row r="1">
          <cell r="A1" t="str">
            <v>PHIẾU XỬ LÝ HỒ SƠ THANH TOÁN VƯỢT THẨM QUYỀN PD</v>
          </cell>
        </row>
      </sheetData>
      <sheetData sheetId="2998">
        <row r="1">
          <cell r="A1" t="str">
            <v>PHIẾU XỬ LÝ HỒ SƠ THANH TOÁN VƯỢT THẨM QUYỀN PD</v>
          </cell>
        </row>
      </sheetData>
      <sheetData sheetId="2999">
        <row r="1">
          <cell r="A1" t="str">
            <v>PHIẾU XỬ LÝ HỒ SƠ THANH TOÁN VƯỢT THẨM QUYỀN PD</v>
          </cell>
        </row>
      </sheetData>
      <sheetData sheetId="3000">
        <row r="1">
          <cell r="A1" t="str">
            <v>PHIẾU XỬ LÝ HỒ SƠ THANH TOÁN VƯỢT THẨM QUYỀN PD</v>
          </cell>
        </row>
      </sheetData>
      <sheetData sheetId="3001">
        <row r="1">
          <cell r="A1" t="str">
            <v>PHIẾU XỬ LÝ HỒ SƠ THANH TOÁN VƯỢT THẨM QUYỀN PD</v>
          </cell>
        </row>
      </sheetData>
      <sheetData sheetId="3002">
        <row r="1">
          <cell r="A1" t="str">
            <v>PHIẾU XỬ LÝ HỒ SƠ THANH TOÁN VƯỢT THẨM QUYỀN PD</v>
          </cell>
        </row>
      </sheetData>
      <sheetData sheetId="3003">
        <row r="1">
          <cell r="A1" t="str">
            <v>PHIẾU XỬ LÝ HỒ SƠ THANH TOÁN VƯỢT THẨM QUYỀN PD</v>
          </cell>
        </row>
      </sheetData>
      <sheetData sheetId="3004">
        <row r="1">
          <cell r="A1" t="str">
            <v>PHIẾU XỬ LÝ HỒ SƠ THANH TOÁN VƯỢT THẨM QUYỀN PD</v>
          </cell>
        </row>
      </sheetData>
      <sheetData sheetId="3005">
        <row r="1">
          <cell r="A1" t="str">
            <v>PHIẾU XỬ LÝ HỒ SƠ THANH TOÁN VƯỢT THẨM QUYỀN PD</v>
          </cell>
        </row>
      </sheetData>
      <sheetData sheetId="3006">
        <row r="1">
          <cell r="A1" t="str">
            <v>PHIẾU XỬ LÝ HỒ SƠ THANH TOÁN VƯỢT THẨM QUYỀN PD</v>
          </cell>
        </row>
      </sheetData>
      <sheetData sheetId="3007">
        <row r="1">
          <cell r="A1" t="str">
            <v>PHIẾU XỬ LÝ HỒ SƠ THANH TOÁN VƯỢT THẨM QUYỀN PD</v>
          </cell>
        </row>
      </sheetData>
      <sheetData sheetId="3008">
        <row r="1">
          <cell r="A1" t="str">
            <v>PHIẾU XỬ LÝ HỒ SƠ THANH TOÁN VƯỢT THẨM QUYỀN PD</v>
          </cell>
        </row>
      </sheetData>
      <sheetData sheetId="3009">
        <row r="1">
          <cell r="A1" t="str">
            <v>PHIẾU XỬ LÝ HỒ SƠ THANH TOÁN VƯỢT THẨM QUYỀN PD</v>
          </cell>
        </row>
      </sheetData>
      <sheetData sheetId="3010">
        <row r="1">
          <cell r="A1" t="str">
            <v>PHIẾU XỬ LÝ HỒ SƠ THANH TOÁN VƯỢT THẨM QUYỀN PD</v>
          </cell>
        </row>
      </sheetData>
      <sheetData sheetId="3011">
        <row r="1">
          <cell r="A1" t="str">
            <v>PHIẾU XỬ LÝ HỒ SƠ THANH TOÁN VƯỢT THẨM QUYỀN PD</v>
          </cell>
        </row>
      </sheetData>
      <sheetData sheetId="3012">
        <row r="1">
          <cell r="A1" t="str">
            <v>PHIẾU XỬ LÝ HỒ SƠ THANH TOÁN VƯỢT THẨM QUYỀN PD</v>
          </cell>
        </row>
      </sheetData>
      <sheetData sheetId="3013">
        <row r="1">
          <cell r="A1" t="str">
            <v>PHIẾU XỬ LÝ HỒ SƠ THANH TOÁN VƯỢT THẨM QUYỀN PD</v>
          </cell>
        </row>
      </sheetData>
      <sheetData sheetId="3014">
        <row r="1">
          <cell r="A1" t="str">
            <v>PHIẾU XỬ LÝ HỒ SƠ THANH TOÁN VƯỢT THẨM QUYỀN PD</v>
          </cell>
        </row>
      </sheetData>
      <sheetData sheetId="3015">
        <row r="1">
          <cell r="A1" t="str">
            <v>PHIẾU XỬ LÝ HỒ SƠ THANH TOÁN VƯỢT THẨM QUYỀN PD</v>
          </cell>
        </row>
      </sheetData>
      <sheetData sheetId="3016">
        <row r="1">
          <cell r="A1" t="str">
            <v>PHIẾU XỬ LÝ HỒ SƠ THANH TOÁN VƯỢT THẨM QUYỀN PD</v>
          </cell>
        </row>
      </sheetData>
      <sheetData sheetId="3017">
        <row r="1">
          <cell r="A1" t="str">
            <v>PHIẾU XỬ LÝ HỒ SƠ THANH TOÁN VƯỢT THẨM QUYỀN PD</v>
          </cell>
        </row>
      </sheetData>
      <sheetData sheetId="3018">
        <row r="1">
          <cell r="A1" t="str">
            <v>PHIẾU XỬ LÝ HỒ SƠ THANH TOÁN VƯỢT THẨM QUYỀN PD</v>
          </cell>
        </row>
      </sheetData>
      <sheetData sheetId="3019">
        <row r="1">
          <cell r="A1" t="str">
            <v>PHIẾU XỬ LÝ HỒ SƠ THANH TOÁN VƯỢT THẨM QUYỀN PD</v>
          </cell>
        </row>
      </sheetData>
      <sheetData sheetId="3020">
        <row r="1">
          <cell r="A1" t="str">
            <v>PHIẾU XỬ LÝ HỒ SƠ THANH TOÁN VƯỢT THẨM QUYỀN PD</v>
          </cell>
        </row>
      </sheetData>
      <sheetData sheetId="3021">
        <row r="1">
          <cell r="A1" t="str">
            <v>PHIẾU XỬ LÝ HỒ SƠ THANH TOÁN VƯỢT THẨM QUYỀN PD</v>
          </cell>
        </row>
      </sheetData>
      <sheetData sheetId="3022">
        <row r="1">
          <cell r="A1" t="str">
            <v>PHIẾU XỬ LÝ HỒ SƠ THANH TOÁN VƯỢT THẨM QUYỀN PD</v>
          </cell>
        </row>
      </sheetData>
      <sheetData sheetId="3023">
        <row r="1">
          <cell r="A1" t="str">
            <v>PHIẾU XỬ LÝ HỒ SƠ THANH TOÁN VƯỢT THẨM QUYỀN PD</v>
          </cell>
        </row>
      </sheetData>
      <sheetData sheetId="3024">
        <row r="1">
          <cell r="A1" t="str">
            <v>PHIẾU XỬ LÝ HỒ SƠ THANH TOÁN VƯỢT THẨM QUYỀN PD</v>
          </cell>
        </row>
      </sheetData>
      <sheetData sheetId="3025">
        <row r="1">
          <cell r="A1" t="str">
            <v>PHIẾU XỬ LÝ HỒ SƠ THANH TOÁN VƯỢT THẨM QUYỀN PD</v>
          </cell>
        </row>
      </sheetData>
      <sheetData sheetId="3026">
        <row r="1">
          <cell r="A1" t="str">
            <v>PHIẾU XỬ LÝ HỒ SƠ THANH TOÁN VƯỢT THẨM QUYỀN PD</v>
          </cell>
        </row>
      </sheetData>
      <sheetData sheetId="3027">
        <row r="1">
          <cell r="A1" t="str">
            <v>PHIẾU XỬ LÝ HỒ SƠ THANH TOÁN VƯỢT THẨM QUYỀN PD</v>
          </cell>
        </row>
      </sheetData>
      <sheetData sheetId="3028">
        <row r="1">
          <cell r="A1" t="str">
            <v>PHIẾU XỬ LÝ HỒ SƠ THANH TOÁN VƯỢT THẨM QUYỀN PD</v>
          </cell>
        </row>
      </sheetData>
      <sheetData sheetId="3029">
        <row r="1">
          <cell r="A1" t="str">
            <v>PHIẾU XỬ LÝ HỒ SƠ THANH TOÁN VƯỢT THẨM QUYỀN PD</v>
          </cell>
        </row>
      </sheetData>
      <sheetData sheetId="3030">
        <row r="1">
          <cell r="A1" t="str">
            <v>PHIẾU XỬ LÝ HỒ SƠ THANH TOÁN VƯỢT THẨM QUYỀN PD</v>
          </cell>
        </row>
      </sheetData>
      <sheetData sheetId="3031">
        <row r="1">
          <cell r="A1" t="str">
            <v>PHIẾU XỬ LÝ HỒ SƠ THANH TOÁN VƯỢT THẨM QUYỀN PD</v>
          </cell>
        </row>
      </sheetData>
      <sheetData sheetId="3032">
        <row r="1">
          <cell r="A1" t="str">
            <v>PHIẾU XỬ LÝ HỒ SƠ THANH TOÁN VƯỢT THẨM QUYỀN PD</v>
          </cell>
        </row>
      </sheetData>
      <sheetData sheetId="3033">
        <row r="1">
          <cell r="A1" t="str">
            <v>PHIẾU XỬ LÝ HỒ SƠ THANH TOÁN VƯỢT THẨM QUYỀN PD</v>
          </cell>
        </row>
      </sheetData>
      <sheetData sheetId="3034">
        <row r="1">
          <cell r="A1" t="str">
            <v>PHIẾU XỬ LÝ HỒ SƠ THANH TOÁN VƯỢT THẨM QUYỀN PD</v>
          </cell>
        </row>
      </sheetData>
      <sheetData sheetId="3035">
        <row r="1">
          <cell r="A1" t="str">
            <v>PHIẾU XỬ LÝ HỒ SƠ THANH TOÁN VƯỢT THẨM QUYỀN PD</v>
          </cell>
        </row>
      </sheetData>
      <sheetData sheetId="3036">
        <row r="1">
          <cell r="A1" t="str">
            <v>PHIẾU XỬ LÝ HỒ SƠ THANH TOÁN VƯỢT THẨM QUYỀN PD</v>
          </cell>
        </row>
      </sheetData>
      <sheetData sheetId="3037">
        <row r="1">
          <cell r="A1" t="str">
            <v>PHIẾU XỬ LÝ HỒ SƠ THANH TOÁN VƯỢT THẨM QUYỀN PD</v>
          </cell>
        </row>
      </sheetData>
      <sheetData sheetId="3038">
        <row r="1">
          <cell r="A1" t="str">
            <v>PHIẾU XỬ LÝ HỒ SƠ THANH TOÁN VƯỢT THẨM QUYỀN PD</v>
          </cell>
        </row>
      </sheetData>
      <sheetData sheetId="3039">
        <row r="1">
          <cell r="A1" t="str">
            <v>PHIẾU XỬ LÝ HỒ SƠ THANH TOÁN VƯỢT THẨM QUYỀN PD</v>
          </cell>
        </row>
      </sheetData>
      <sheetData sheetId="3040">
        <row r="1">
          <cell r="A1" t="str">
            <v>PHIẾU XỬ LÝ HỒ SƠ THANH TOÁN VƯỢT THẨM QUYỀN PD</v>
          </cell>
        </row>
      </sheetData>
      <sheetData sheetId="3041">
        <row r="1">
          <cell r="A1" t="str">
            <v>PHIẾU XỬ LÝ HỒ SƠ THANH TOÁN VƯỢT THẨM QUYỀN PD</v>
          </cell>
        </row>
      </sheetData>
      <sheetData sheetId="3042">
        <row r="1">
          <cell r="A1" t="str">
            <v>PHIẾU XỬ LÝ HỒ SƠ THANH TOÁN VƯỢT THẨM QUYỀN PD</v>
          </cell>
        </row>
      </sheetData>
      <sheetData sheetId="3043">
        <row r="1">
          <cell r="A1" t="str">
            <v>PHIẾU XỬ LÝ HỒ SƠ THANH TOÁN VƯỢT THẨM QUYỀN PD</v>
          </cell>
        </row>
      </sheetData>
      <sheetData sheetId="3044">
        <row r="1">
          <cell r="A1" t="str">
            <v>PHIẾU XỬ LÝ HỒ SƠ THANH TOÁN VƯỢT THẨM QUYỀN PD</v>
          </cell>
        </row>
      </sheetData>
      <sheetData sheetId="3045">
        <row r="1">
          <cell r="A1" t="str">
            <v>PHIẾU XỬ LÝ HỒ SƠ THANH TOÁN VƯỢT THẨM QUYỀN PD</v>
          </cell>
        </row>
      </sheetData>
      <sheetData sheetId="3046">
        <row r="1">
          <cell r="A1" t="str">
            <v>PHIẾU XỬ LÝ HỒ SƠ THANH TOÁN VƯỢT THẨM QUYỀN PD</v>
          </cell>
        </row>
      </sheetData>
      <sheetData sheetId="3047">
        <row r="1">
          <cell r="A1" t="str">
            <v>PHIẾU XỬ LÝ HỒ SƠ THANH TOÁN VƯỢT THẨM QUYỀN PD</v>
          </cell>
        </row>
      </sheetData>
      <sheetData sheetId="3048">
        <row r="1">
          <cell r="A1" t="str">
            <v>PHIẾU XỬ LÝ HỒ SƠ THANH TOÁN VƯỢT THẨM QUYỀN PD</v>
          </cell>
        </row>
      </sheetData>
      <sheetData sheetId="3049">
        <row r="1">
          <cell r="A1" t="str">
            <v>PHIẾU XỬ LÝ HỒ SƠ THANH TOÁN VƯỢT THẨM QUYỀN PD</v>
          </cell>
        </row>
      </sheetData>
      <sheetData sheetId="3050">
        <row r="1">
          <cell r="A1" t="str">
            <v>PHIẾU XỬ LÝ HỒ SƠ THANH TOÁN VƯỢT THẨM QUYỀN PD</v>
          </cell>
        </row>
      </sheetData>
      <sheetData sheetId="3051">
        <row r="1">
          <cell r="A1" t="str">
            <v>PHIẾU XỬ LÝ HỒ SƠ THANH TOÁN VƯỢT THẨM QUYỀN PD</v>
          </cell>
        </row>
      </sheetData>
      <sheetData sheetId="3052">
        <row r="1">
          <cell r="A1" t="str">
            <v>PHIẾU XỬ LÝ HỒ SƠ THANH TOÁN VƯỢT THẨM QUYỀN PD</v>
          </cell>
        </row>
      </sheetData>
      <sheetData sheetId="3053">
        <row r="1">
          <cell r="A1" t="str">
            <v>PHIẾU XỬ LÝ HỒ SƠ THANH TOÁN VƯỢT THẨM QUYỀN PD</v>
          </cell>
        </row>
      </sheetData>
      <sheetData sheetId="3054">
        <row r="1">
          <cell r="A1" t="str">
            <v>PHIẾU XỬ LÝ HỒ SƠ THANH TOÁN VƯỢT THẨM QUYỀN PD</v>
          </cell>
        </row>
      </sheetData>
      <sheetData sheetId="3055">
        <row r="1">
          <cell r="A1" t="str">
            <v>PHIẾU XỬ LÝ HỒ SƠ THANH TOÁN VƯỢT THẨM QUYỀN PD</v>
          </cell>
        </row>
      </sheetData>
      <sheetData sheetId="3056">
        <row r="1">
          <cell r="A1" t="str">
            <v>PHIẾU XỬ LÝ HỒ SƠ THANH TOÁN VƯỢT THẨM QUYỀN PD</v>
          </cell>
        </row>
      </sheetData>
      <sheetData sheetId="3057">
        <row r="1">
          <cell r="A1" t="str">
            <v>PHIẾU XỬ LÝ HỒ SƠ THANH TOÁN VƯỢT THẨM QUYỀN PD</v>
          </cell>
        </row>
      </sheetData>
      <sheetData sheetId="3058">
        <row r="1">
          <cell r="A1" t="str">
            <v>PHIẾU XỬ LÝ HỒ SƠ THANH TOÁN VƯỢT THẨM QUYỀN PD</v>
          </cell>
        </row>
      </sheetData>
      <sheetData sheetId="3059">
        <row r="1">
          <cell r="A1" t="str">
            <v>PHIẾU XỬ LÝ HỒ SƠ THANH TOÁN VƯỢT THẨM QUYỀN PD</v>
          </cell>
        </row>
      </sheetData>
      <sheetData sheetId="3060">
        <row r="1">
          <cell r="A1" t="str">
            <v>PHIẾU XỬ LÝ HỒ SƠ THANH TOÁN VƯỢT THẨM QUYỀN PD</v>
          </cell>
        </row>
      </sheetData>
      <sheetData sheetId="3061">
        <row r="1">
          <cell r="A1" t="str">
            <v>PHIẾU XỬ LÝ HỒ SƠ THANH TOÁN VƯỢT THẨM QUYỀN PD</v>
          </cell>
        </row>
      </sheetData>
      <sheetData sheetId="3062">
        <row r="1">
          <cell r="A1" t="str">
            <v>PHIẾU XỬ LÝ HỒ SƠ THANH TOÁN VƯỢT THẨM QUYỀN PD</v>
          </cell>
        </row>
      </sheetData>
      <sheetData sheetId="3063">
        <row r="1">
          <cell r="A1" t="str">
            <v>PHIẾU XỬ LÝ HỒ SƠ THANH TOÁN VƯỢT THẨM QUYỀN PD</v>
          </cell>
        </row>
      </sheetData>
      <sheetData sheetId="3064">
        <row r="1">
          <cell r="A1" t="str">
            <v>PHIẾU XỬ LÝ HỒ SƠ THANH TOÁN VƯỢT THẨM QUYỀN PD</v>
          </cell>
        </row>
      </sheetData>
      <sheetData sheetId="3065">
        <row r="1">
          <cell r="A1" t="str">
            <v>PHIẾU XỬ LÝ HỒ SƠ THANH TOÁN VƯỢT THẨM QUYỀN PD</v>
          </cell>
        </row>
      </sheetData>
      <sheetData sheetId="3066">
        <row r="1">
          <cell r="A1" t="str">
            <v>PHIẾU XỬ LÝ HỒ SƠ THANH TOÁN VƯỢT THẨM QUYỀN PD</v>
          </cell>
        </row>
      </sheetData>
      <sheetData sheetId="3067">
        <row r="1">
          <cell r="A1" t="str">
            <v>PHIẾU XỬ LÝ HỒ SƠ THANH TOÁN VƯỢT THẨM QUYỀN PD</v>
          </cell>
        </row>
      </sheetData>
      <sheetData sheetId="3068">
        <row r="1">
          <cell r="A1" t="str">
            <v>PHIẾU XỬ LÝ HỒ SƠ THANH TOÁN VƯỢT THẨM QUYỀN PD</v>
          </cell>
        </row>
      </sheetData>
      <sheetData sheetId="3069">
        <row r="1">
          <cell r="A1" t="str">
            <v>PHIẾU XỬ LÝ HỒ SƠ THANH TOÁN VƯỢT THẨM QUYỀN PD</v>
          </cell>
        </row>
      </sheetData>
      <sheetData sheetId="3070">
        <row r="1">
          <cell r="A1" t="str">
            <v>PHIẾU XỬ LÝ HỒ SƠ THANH TOÁN VƯỢT THẨM QUYỀN PD</v>
          </cell>
        </row>
      </sheetData>
      <sheetData sheetId="3071">
        <row r="1">
          <cell r="A1" t="str">
            <v>PHIẾU XỬ LÝ HỒ SƠ THANH TOÁN VƯỢT THẨM QUYỀN PD</v>
          </cell>
        </row>
      </sheetData>
      <sheetData sheetId="3072">
        <row r="1">
          <cell r="A1" t="str">
            <v>PHIẾU XỬ LÝ HỒ SƠ THANH TOÁN VƯỢT THẨM QUYỀN PD</v>
          </cell>
        </row>
      </sheetData>
      <sheetData sheetId="3073">
        <row r="1">
          <cell r="A1" t="str">
            <v>PHIẾU XỬ LÝ HỒ SƠ THANH TOÁN VƯỢT THẨM QUYỀN PD</v>
          </cell>
        </row>
      </sheetData>
      <sheetData sheetId="3074">
        <row r="1">
          <cell r="A1" t="str">
            <v>PHIẾU XỬ LÝ HỒ SƠ THANH TOÁN VƯỢT THẨM QUYỀN PD</v>
          </cell>
        </row>
      </sheetData>
      <sheetData sheetId="3075">
        <row r="1">
          <cell r="A1" t="str">
            <v>PHIẾU XỬ LÝ HỒ SƠ THANH TOÁN VƯỢT THẨM QUYỀN PD</v>
          </cell>
        </row>
      </sheetData>
      <sheetData sheetId="3076">
        <row r="1">
          <cell r="A1" t="str">
            <v>PHIẾU XỬ LÝ HỒ SƠ THANH TOÁN VƯỢT THẨM QUYỀN PD</v>
          </cell>
        </row>
      </sheetData>
      <sheetData sheetId="3077">
        <row r="1">
          <cell r="A1" t="str">
            <v>PHIẾU XỬ LÝ HỒ SƠ THANH TOÁN VƯỢT THẨM QUYỀN PD</v>
          </cell>
        </row>
      </sheetData>
      <sheetData sheetId="3078">
        <row r="1">
          <cell r="A1" t="str">
            <v>PHIẾU XỬ LÝ HỒ SƠ THANH TOÁN VƯỢT THẨM QUYỀN PD</v>
          </cell>
        </row>
      </sheetData>
      <sheetData sheetId="3079">
        <row r="1">
          <cell r="A1" t="str">
            <v>PHIẾU XỬ LÝ HỒ SƠ THANH TOÁN VƯỢT THẨM QUYỀN PD</v>
          </cell>
        </row>
      </sheetData>
      <sheetData sheetId="3080">
        <row r="1">
          <cell r="A1" t="str">
            <v>PHIẾU XỬ LÝ HỒ SƠ THANH TOÁN VƯỢT THẨM QUYỀN PD</v>
          </cell>
        </row>
      </sheetData>
      <sheetData sheetId="3081">
        <row r="1">
          <cell r="A1" t="str">
            <v>PHIẾU XỬ LÝ HỒ SƠ THANH TOÁN VƯỢT THẨM QUYỀN PD</v>
          </cell>
        </row>
      </sheetData>
      <sheetData sheetId="3082">
        <row r="1">
          <cell r="A1" t="str">
            <v>PHIẾU XỬ LÝ HỒ SƠ THANH TOÁN VƯỢT THẨM QUYỀN PD</v>
          </cell>
        </row>
      </sheetData>
      <sheetData sheetId="3083">
        <row r="1">
          <cell r="A1" t="str">
            <v>PHIẾU XỬ LÝ HỒ SƠ THANH TOÁN VƯỢT THẨM QUYỀN PD</v>
          </cell>
        </row>
      </sheetData>
      <sheetData sheetId="3084">
        <row r="1">
          <cell r="A1" t="str">
            <v>PHIẾU XỬ LÝ HỒ SƠ THANH TOÁN VƯỢT THẨM QUYỀN PD</v>
          </cell>
        </row>
      </sheetData>
      <sheetData sheetId="3085">
        <row r="1">
          <cell r="A1" t="str">
            <v>PHIẾU XỬ LÝ HỒ SƠ THANH TOÁN VƯỢT THẨM QUYỀN PD</v>
          </cell>
        </row>
      </sheetData>
      <sheetData sheetId="3086">
        <row r="1">
          <cell r="A1" t="str">
            <v>PHIẾU XỬ LÝ HỒ SƠ THANH TOÁN VƯỢT THẨM QUYỀN PD</v>
          </cell>
        </row>
      </sheetData>
      <sheetData sheetId="3087">
        <row r="1">
          <cell r="A1" t="str">
            <v>PHIẾU XỬ LÝ HỒ SƠ THANH TOÁN VƯỢT THẨM QUYỀN PD</v>
          </cell>
        </row>
      </sheetData>
      <sheetData sheetId="3088">
        <row r="1">
          <cell r="A1" t="str">
            <v>PHIẾU XỬ LÝ HỒ SƠ THANH TOÁN VƯỢT THẨM QUYỀN PD</v>
          </cell>
        </row>
      </sheetData>
      <sheetData sheetId="3089">
        <row r="1">
          <cell r="A1" t="str">
            <v>PHIẾU XỬ LÝ HỒ SƠ THANH TOÁN VƯỢT THẨM QUYỀN PD</v>
          </cell>
        </row>
      </sheetData>
      <sheetData sheetId="3090">
        <row r="1">
          <cell r="A1" t="str">
            <v>PHIẾU XỬ LÝ HỒ SƠ THANH TOÁN VƯỢT THẨM QUYỀN PD</v>
          </cell>
        </row>
      </sheetData>
      <sheetData sheetId="3091">
        <row r="1">
          <cell r="A1" t="str">
            <v>PHIẾU XỬ LÝ HỒ SƠ THANH TOÁN VƯỢT THẨM QUYỀN PD</v>
          </cell>
        </row>
      </sheetData>
      <sheetData sheetId="3092">
        <row r="1">
          <cell r="A1" t="str">
            <v>PHIẾU XỬ LÝ HỒ SƠ THANH TOÁN VƯỢT THẨM QUYỀN PD</v>
          </cell>
        </row>
      </sheetData>
      <sheetData sheetId="3093">
        <row r="1">
          <cell r="A1" t="str">
            <v>PHIẾU XỬ LÝ HỒ SƠ THANH TOÁN VƯỢT THẨM QUYỀN PD</v>
          </cell>
        </row>
      </sheetData>
      <sheetData sheetId="3094">
        <row r="1">
          <cell r="A1" t="str">
            <v>PHIẾU XỬ LÝ HỒ SƠ THANH TOÁN VƯỢT THẨM QUYỀN PD</v>
          </cell>
        </row>
      </sheetData>
      <sheetData sheetId="3095">
        <row r="1">
          <cell r="A1" t="str">
            <v>PHIẾU XỬ LÝ HỒ SƠ THANH TOÁN VƯỢT THẨM QUYỀN PD</v>
          </cell>
        </row>
      </sheetData>
      <sheetData sheetId="3096">
        <row r="1">
          <cell r="A1" t="str">
            <v>PHIẾU XỬ LÝ HỒ SƠ THANH TOÁN VƯỢT THẨM QUYỀN PD</v>
          </cell>
        </row>
      </sheetData>
      <sheetData sheetId="3097">
        <row r="1">
          <cell r="A1" t="str">
            <v>PHIẾU XỬ LÝ HỒ SƠ THANH TOÁN VƯỢT THẨM QUYỀN PD</v>
          </cell>
        </row>
      </sheetData>
      <sheetData sheetId="3098">
        <row r="1">
          <cell r="A1" t="str">
            <v>PHIẾU XỬ LÝ HỒ SƠ THANH TOÁN VƯỢT THẨM QUYỀN PD</v>
          </cell>
        </row>
      </sheetData>
      <sheetData sheetId="3099">
        <row r="1">
          <cell r="A1" t="str">
            <v>PHIẾU XỬ LÝ HỒ SƠ THANH TOÁN VƯỢT THẨM QUYỀN PD</v>
          </cell>
        </row>
      </sheetData>
      <sheetData sheetId="3100">
        <row r="1">
          <cell r="A1" t="str">
            <v>PHIẾU XỬ LÝ HỒ SƠ THANH TOÁN VƯỢT THẨM QUYỀN PD</v>
          </cell>
        </row>
      </sheetData>
      <sheetData sheetId="3101">
        <row r="1">
          <cell r="A1" t="str">
            <v>PHIẾU XỬ LÝ HỒ SƠ THANH TOÁN VƯỢT THẨM QUYỀN PD</v>
          </cell>
        </row>
      </sheetData>
      <sheetData sheetId="3102">
        <row r="1">
          <cell r="A1" t="str">
            <v>PHIẾU XỬ LÝ HỒ SƠ THANH TOÁN VƯỢT THẨM QUYỀN PD</v>
          </cell>
        </row>
      </sheetData>
      <sheetData sheetId="3103">
        <row r="1">
          <cell r="A1" t="str">
            <v>PHIẾU XỬ LÝ HỒ SƠ THANH TOÁN VƯỢT THẨM QUYỀN PD</v>
          </cell>
        </row>
      </sheetData>
      <sheetData sheetId="3104">
        <row r="1">
          <cell r="A1" t="str">
            <v>PHIẾU XỬ LÝ HỒ SƠ THANH TOÁN VƯỢT THẨM QUYỀN PD</v>
          </cell>
        </row>
      </sheetData>
      <sheetData sheetId="3105">
        <row r="1">
          <cell r="A1" t="str">
            <v>PHIẾU XỬ LÝ HỒ SƠ THANH TOÁN VƯỢT THẨM QUYỀN PD</v>
          </cell>
        </row>
      </sheetData>
      <sheetData sheetId="3106">
        <row r="1">
          <cell r="A1" t="str">
            <v>PHIẾU XỬ LÝ HỒ SƠ THANH TOÁN VƯỢT THẨM QUYỀN PD</v>
          </cell>
        </row>
      </sheetData>
      <sheetData sheetId="3107">
        <row r="1">
          <cell r="A1" t="str">
            <v>PHIẾU XỬ LÝ HỒ SƠ THANH TOÁN VƯỢT THẨM QUYỀN PD</v>
          </cell>
        </row>
      </sheetData>
      <sheetData sheetId="3108" refreshError="1"/>
      <sheetData sheetId="3109" refreshError="1"/>
      <sheetData sheetId="3110">
        <row r="1">
          <cell r="A1" t="str">
            <v>PHIẾU XỬ LÝ HỒ SƠ THANH TOÁN VƯỢT THẨM QUYỀN PD</v>
          </cell>
        </row>
      </sheetData>
      <sheetData sheetId="3111">
        <row r="1">
          <cell r="A1" t="str">
            <v>PHIẾU XỬ LÝ HỒ SƠ THANH TOÁN VƯỢT THẨM QUYỀN PD</v>
          </cell>
        </row>
      </sheetData>
      <sheetData sheetId="3112">
        <row r="1">
          <cell r="A1" t="str">
            <v>PHIẾU XỬ LÝ HỒ SƠ THANH TOÁN VƯỢT THẨM QUYỀN PD</v>
          </cell>
        </row>
      </sheetData>
      <sheetData sheetId="3113">
        <row r="1">
          <cell r="A1" t="str">
            <v>PHIẾU XỬ LÝ HỒ SƠ THANH TOÁN VƯỢT THẨM QUYỀN PD</v>
          </cell>
        </row>
      </sheetData>
      <sheetData sheetId="3114">
        <row r="1">
          <cell r="A1" t="str">
            <v>PHIẾU XỬ LÝ HỒ SƠ THANH TOÁN VƯỢT THẨM QUYỀN PD</v>
          </cell>
        </row>
      </sheetData>
      <sheetData sheetId="3115">
        <row r="1">
          <cell r="A1" t="str">
            <v>PHIẾU XỬ LÝ HỒ SƠ THANH TOÁN VƯỢT THẨM QUYỀN PD</v>
          </cell>
        </row>
      </sheetData>
      <sheetData sheetId="3116">
        <row r="1">
          <cell r="A1" t="str">
            <v>PHIẾU XỬ LÝ HỒ SƠ THANH TOÁN VƯỢT THẨM QUYỀN PD</v>
          </cell>
        </row>
      </sheetData>
      <sheetData sheetId="3117">
        <row r="1">
          <cell r="A1" t="str">
            <v>PHIẾU XỬ LÝ HỒ SƠ THANH TOÁN VƯỢT THẨM QUYỀN PD</v>
          </cell>
        </row>
      </sheetData>
      <sheetData sheetId="3118">
        <row r="1">
          <cell r="A1" t="str">
            <v>PHIẾU XỬ LÝ HỒ SƠ THANH TOÁN VƯỢT THẨM QUYỀN PD</v>
          </cell>
        </row>
      </sheetData>
      <sheetData sheetId="3119">
        <row r="1">
          <cell r="A1" t="str">
            <v>PHIẾU XỬ LÝ HỒ SƠ THANH TOÁN VƯỢT THẨM QUYỀN PD</v>
          </cell>
        </row>
      </sheetData>
      <sheetData sheetId="3120">
        <row r="1">
          <cell r="A1" t="str">
            <v>PHIẾU XỬ LÝ HỒ SƠ THANH TOÁN VƯỢT THẨM QUYỀN PD</v>
          </cell>
        </row>
      </sheetData>
      <sheetData sheetId="3121" refreshError="1"/>
      <sheetData sheetId="3122" refreshError="1"/>
      <sheetData sheetId="3123">
        <row r="1">
          <cell r="A1" t="str">
            <v>PHIẾU XỬ LÝ HỒ SƠ THANH TOÁN VƯỢT THẨM QUYỀN PD</v>
          </cell>
        </row>
      </sheetData>
      <sheetData sheetId="3124" refreshError="1"/>
      <sheetData sheetId="3125" refreshError="1"/>
      <sheetData sheetId="3126" refreshError="1"/>
      <sheetData sheetId="3127" refreshError="1"/>
      <sheetData sheetId="3128">
        <row r="1">
          <cell r="A1" t="str">
            <v>PHIẾU XỬ LÝ HỒ SƠ THANH TOÁN VƯỢT THẨM QUYỀN PD</v>
          </cell>
        </row>
      </sheetData>
      <sheetData sheetId="3129">
        <row r="1">
          <cell r="A1" t="str">
            <v>PHIẾU XỬ LÝ HỒ SƠ THANH TOÁN VƯỢT THẨM QUYỀN PD</v>
          </cell>
        </row>
      </sheetData>
      <sheetData sheetId="3130">
        <row r="1">
          <cell r="A1" t="str">
            <v>PHIẾU XỬ LÝ HỒ SƠ THANH TOÁN VƯỢT THẨM QUYỀN PD</v>
          </cell>
        </row>
      </sheetData>
      <sheetData sheetId="3131" refreshError="1"/>
      <sheetData sheetId="3132">
        <row r="1">
          <cell r="A1" t="str">
            <v>PHIẾU XỬ LÝ HỒ SƠ THANH TOÁN VƯỢT THẨM QUYỀN PD</v>
          </cell>
        </row>
      </sheetData>
      <sheetData sheetId="3133">
        <row r="1">
          <cell r="A1" t="str">
            <v>PHIẾU XỬ LÝ HỒ SƠ THANH TOÁN VƯỢT THẨM QUYỀN PD</v>
          </cell>
        </row>
      </sheetData>
      <sheetData sheetId="3134">
        <row r="1">
          <cell r="A1" t="str">
            <v>PHIẾU XỬ LÝ HỒ SƠ THANH TOÁN VƯỢT THẨM QUYỀN PD</v>
          </cell>
        </row>
      </sheetData>
      <sheetData sheetId="3135">
        <row r="1">
          <cell r="A1" t="str">
            <v>PHIẾU XỬ LÝ HỒ SƠ THANH TOÁN VƯỢT THẨM QUYỀN PD</v>
          </cell>
        </row>
      </sheetData>
      <sheetData sheetId="3136">
        <row r="1">
          <cell r="A1" t="str">
            <v>PHIẾU XỬ LÝ HỒ SƠ THANH TOÁN VƯỢT THẨM QUYỀN PD</v>
          </cell>
        </row>
      </sheetData>
      <sheetData sheetId="3137">
        <row r="1">
          <cell r="A1" t="str">
            <v>PHIẾU XỬ LÝ HỒ SƠ THANH TOÁN VƯỢT THẨM QUYỀN PD</v>
          </cell>
        </row>
      </sheetData>
      <sheetData sheetId="3138">
        <row r="1">
          <cell r="A1" t="str">
            <v>PHIẾU XỬ LÝ HỒ SƠ THANH TOÁN VƯỢT THẨM QUYỀN PD</v>
          </cell>
        </row>
      </sheetData>
      <sheetData sheetId="3139">
        <row r="1">
          <cell r="A1" t="str">
            <v>PHIẾU XỬ LÝ HỒ SƠ THANH TOÁN VƯỢT THẨM QUYỀN PD</v>
          </cell>
        </row>
      </sheetData>
      <sheetData sheetId="3140">
        <row r="1">
          <cell r="A1" t="str">
            <v>PHIẾU XỬ LÝ HỒ SƠ THANH TOÁN VƯỢT THẨM QUYỀN PD</v>
          </cell>
        </row>
      </sheetData>
      <sheetData sheetId="3141">
        <row r="1">
          <cell r="A1" t="str">
            <v>PHIẾU XỬ LÝ HỒ SƠ THANH TOÁN VƯỢT THẨM QUYỀN PD</v>
          </cell>
        </row>
      </sheetData>
      <sheetData sheetId="3142">
        <row r="1">
          <cell r="A1" t="str">
            <v>PHIẾU XỬ LÝ HỒ SƠ THANH TOÁN VƯỢT THẨM QUYỀN PD</v>
          </cell>
        </row>
      </sheetData>
      <sheetData sheetId="3143">
        <row r="1">
          <cell r="A1" t="str">
            <v>PHIẾU XỬ LÝ HỒ SƠ THANH TOÁN VƯỢT THẨM QUYỀN PD</v>
          </cell>
        </row>
      </sheetData>
      <sheetData sheetId="3144">
        <row r="1">
          <cell r="A1" t="str">
            <v>PHIẾU XỬ LÝ HỒ SƠ THANH TOÁN VƯỢT THẨM QUYỀN PD</v>
          </cell>
        </row>
      </sheetData>
      <sheetData sheetId="3145">
        <row r="1">
          <cell r="A1" t="str">
            <v>PHIẾU XỬ LÝ HỒ SƠ THANH TOÁN VƯỢT THẨM QUYỀN PD</v>
          </cell>
        </row>
      </sheetData>
      <sheetData sheetId="3146" refreshError="1"/>
      <sheetData sheetId="3147" refreshError="1"/>
      <sheetData sheetId="3148" refreshError="1"/>
      <sheetData sheetId="3149" refreshError="1"/>
      <sheetData sheetId="3150">
        <row r="1">
          <cell r="A1" t="str">
            <v>PHIẾU XỬ LÝ HỒ SƠ THANH TOÁN VƯỢT THẨM QUYỀN PD</v>
          </cell>
        </row>
      </sheetData>
      <sheetData sheetId="3151">
        <row r="1">
          <cell r="A1" t="str">
            <v>PHIẾU XỬ LÝ HỒ SƠ THANH TOÁN VƯỢT THẨM QUYỀN PD</v>
          </cell>
        </row>
      </sheetData>
      <sheetData sheetId="3152" refreshError="1"/>
      <sheetData sheetId="3153" refreshError="1"/>
      <sheetData sheetId="3154" refreshError="1"/>
      <sheetData sheetId="3155">
        <row r="1">
          <cell r="A1" t="str">
            <v>PHIẾU XỬ LÝ HỒ SƠ THANH TOÁN VƯỢT THẨM QUYỀN PD</v>
          </cell>
        </row>
      </sheetData>
      <sheetData sheetId="3156">
        <row r="1">
          <cell r="A1" t="str">
            <v>PHIẾU XỬ LÝ HỒ SƠ THANH TOÁN VƯỢT THẨM QUYỀN PD</v>
          </cell>
        </row>
      </sheetData>
      <sheetData sheetId="3157">
        <row r="1">
          <cell r="A1" t="str">
            <v>PHIẾU XỬ LÝ HỒ SƠ THANH TOÁN VƯỢT THẨM QUYỀN PD</v>
          </cell>
        </row>
      </sheetData>
      <sheetData sheetId="3158">
        <row r="1">
          <cell r="A1" t="str">
            <v>PHIẾU XỬ LÝ HỒ SƠ THANH TOÁN VƯỢT THẨM QUYỀN PD</v>
          </cell>
        </row>
      </sheetData>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ow r="1">
          <cell r="A1" t="str">
            <v>PHIẾU XỬ LÝ HỒ SƠ THANH TOÁN VƯỢT THẨM QUYỀN PD</v>
          </cell>
        </row>
      </sheetData>
      <sheetData sheetId="3169">
        <row r="1">
          <cell r="A1" t="str">
            <v>PHIẾU XỬ LÝ HỒ SƠ THANH TOÁN VƯỢT THẨM QUYỀN PD</v>
          </cell>
        </row>
      </sheetData>
      <sheetData sheetId="3170">
        <row r="1">
          <cell r="A1" t="str">
            <v>PHIẾU XỬ LÝ HỒ SƠ THANH TOÁN VƯỢT THẨM QUYỀN PD</v>
          </cell>
        </row>
      </sheetData>
      <sheetData sheetId="3171" refreshError="1"/>
      <sheetData sheetId="3172" refreshError="1"/>
      <sheetData sheetId="3173" refreshError="1"/>
      <sheetData sheetId="3174" refreshError="1"/>
      <sheetData sheetId="3175" refreshError="1"/>
      <sheetData sheetId="3176">
        <row r="1">
          <cell r="A1" t="str">
            <v>PHIẾU XỬ LÝ HỒ SƠ THANH TOÁN VƯỢT THẨM QUYỀN PD</v>
          </cell>
        </row>
      </sheetData>
      <sheetData sheetId="3177">
        <row r="1">
          <cell r="A1" t="str">
            <v>PHIẾU XỬ LÝ HỒ SƠ THANH TOÁN VƯỢT THẨM QUYỀN PD</v>
          </cell>
        </row>
      </sheetData>
      <sheetData sheetId="3178">
        <row r="1">
          <cell r="A1" t="str">
            <v>PHIẾU XỬ LÝ HỒ SƠ THANH TOÁN VƯỢT THẨM QUYỀN PD</v>
          </cell>
        </row>
      </sheetData>
      <sheetData sheetId="3179">
        <row r="1">
          <cell r="A1" t="str">
            <v>PHIẾU XỬ LÝ HỒ SƠ THANH TOÁN VƯỢT THẨM QUYỀN PD</v>
          </cell>
        </row>
      </sheetData>
      <sheetData sheetId="3180">
        <row r="1">
          <cell r="A1" t="str">
            <v>PHIẾU XỬ LÝ HỒ SƠ THANH TOÁN VƯỢT THẨM QUYỀN PD</v>
          </cell>
        </row>
      </sheetData>
      <sheetData sheetId="3181">
        <row r="1">
          <cell r="A1" t="str">
            <v>PHIẾU XỬ LÝ HỒ SƠ THANH TOÁN VƯỢT THẨM QUYỀN PD</v>
          </cell>
        </row>
      </sheetData>
      <sheetData sheetId="3182">
        <row r="1">
          <cell r="A1" t="str">
            <v>PHIẾU XỬ LÝ HỒ SƠ THANH TOÁN VƯỢT THẨM QUYỀN PD</v>
          </cell>
        </row>
      </sheetData>
      <sheetData sheetId="3183">
        <row r="1">
          <cell r="A1" t="str">
            <v>PHIẾU XỬ LÝ HỒ SƠ THANH TOÁN VƯỢT THẨM QUYỀN PD</v>
          </cell>
        </row>
      </sheetData>
      <sheetData sheetId="3184">
        <row r="1">
          <cell r="A1" t="str">
            <v>PHIẾU XỬ LÝ HỒ SƠ THANH TOÁN VƯỢT THẨM QUYỀN PD</v>
          </cell>
        </row>
      </sheetData>
      <sheetData sheetId="3185">
        <row r="1">
          <cell r="A1" t="str">
            <v>PHIẾU XỬ LÝ HỒ SƠ THANH TOÁN VƯỢT THẨM QUYỀN PD</v>
          </cell>
        </row>
      </sheetData>
      <sheetData sheetId="3186">
        <row r="1">
          <cell r="A1" t="str">
            <v>PHIẾU XỬ LÝ HỒ SƠ THANH TOÁN VƯỢT THẨM QUYỀN PD</v>
          </cell>
        </row>
      </sheetData>
      <sheetData sheetId="3187">
        <row r="1">
          <cell r="A1" t="str">
            <v>PHIẾU XỬ LÝ HỒ SƠ THANH TOÁN VƯỢT THẨM QUYỀN PD</v>
          </cell>
        </row>
      </sheetData>
      <sheetData sheetId="3188">
        <row r="1">
          <cell r="A1" t="str">
            <v>PHIẾU XỬ LÝ HỒ SƠ THANH TOÁN VƯỢT THẨM QUYỀN PD</v>
          </cell>
        </row>
      </sheetData>
      <sheetData sheetId="3189">
        <row r="1">
          <cell r="A1" t="str">
            <v>PHIẾU XỬ LÝ HỒ SƠ THANH TOÁN VƯỢT THẨM QUYỀN PD</v>
          </cell>
        </row>
      </sheetData>
      <sheetData sheetId="3190">
        <row r="1">
          <cell r="A1" t="str">
            <v>PHIẾU XỬ LÝ HỒ SƠ THANH TOÁN VƯỢT THẨM QUYỀN PD</v>
          </cell>
        </row>
      </sheetData>
      <sheetData sheetId="3191">
        <row r="1">
          <cell r="A1" t="str">
            <v>PHIẾU XỬ LÝ HỒ SƠ THANH TOÁN VƯỢT THẨM QUYỀN PD</v>
          </cell>
        </row>
      </sheetData>
      <sheetData sheetId="3192">
        <row r="1">
          <cell r="A1" t="str">
            <v>PHIẾU XỬ LÝ HỒ SƠ THANH TOÁN VƯỢT THẨM QUYỀN PD</v>
          </cell>
        </row>
      </sheetData>
      <sheetData sheetId="3193">
        <row r="1">
          <cell r="A1" t="str">
            <v>PHIẾU XỬ LÝ HỒ SƠ THANH TOÁN VƯỢT THẨM QUYỀN PD</v>
          </cell>
        </row>
      </sheetData>
      <sheetData sheetId="3194">
        <row r="1">
          <cell r="A1" t="str">
            <v>PHIẾU XỬ LÝ HỒ SƠ THANH TOÁN VƯỢT THẨM QUYỀN PD</v>
          </cell>
        </row>
      </sheetData>
      <sheetData sheetId="3195">
        <row r="1">
          <cell r="A1" t="str">
            <v>PHIẾU XỬ LÝ HỒ SƠ THANH TOÁN VƯỢT THẨM QUYỀN PD</v>
          </cell>
        </row>
      </sheetData>
      <sheetData sheetId="3196">
        <row r="1">
          <cell r="A1" t="str">
            <v>PHIẾU XỬ LÝ HỒ SƠ THANH TOÁN VƯỢT THẨM QUYỀN PD</v>
          </cell>
        </row>
      </sheetData>
      <sheetData sheetId="3197">
        <row r="1">
          <cell r="A1" t="str">
            <v>PHIẾU XỬ LÝ HỒ SƠ THANH TOÁN VƯỢT THẨM QUYỀN PD</v>
          </cell>
        </row>
      </sheetData>
      <sheetData sheetId="3198">
        <row r="1">
          <cell r="A1" t="str">
            <v>PHIẾU XỬ LÝ HỒ SƠ THANH TOÁN VƯỢT THẨM QUYỀN PD</v>
          </cell>
        </row>
      </sheetData>
      <sheetData sheetId="3199">
        <row r="1">
          <cell r="A1" t="str">
            <v>PHIẾU XỬ LÝ HỒ SƠ THANH TOÁN VƯỢT THẨM QUYỀN PD</v>
          </cell>
        </row>
      </sheetData>
      <sheetData sheetId="3200">
        <row r="1">
          <cell r="A1" t="str">
            <v>PHIẾU XỬ LÝ HỒ SƠ THANH TOÁN VƯỢT THẨM QUYỀN PD</v>
          </cell>
        </row>
      </sheetData>
      <sheetData sheetId="3201">
        <row r="1">
          <cell r="A1" t="str">
            <v>PHIẾU XỬ LÝ HỒ SƠ THANH TOÁN VƯỢT THẨM QUYỀN PD</v>
          </cell>
        </row>
      </sheetData>
      <sheetData sheetId="3202">
        <row r="1">
          <cell r="A1" t="str">
            <v>PHIẾU XỬ LÝ HỒ SƠ THANH TOÁN VƯỢT THẨM QUYỀN PD</v>
          </cell>
        </row>
      </sheetData>
      <sheetData sheetId="3203">
        <row r="1">
          <cell r="A1" t="str">
            <v>PHIẾU XỬ LÝ HỒ SƠ THANH TOÁN VƯỢT THẨM QUYỀN PD</v>
          </cell>
        </row>
      </sheetData>
      <sheetData sheetId="3204">
        <row r="1">
          <cell r="A1" t="str">
            <v>PHIẾU XỬ LÝ HỒ SƠ THANH TOÁN VƯỢT THẨM QUYỀN PD</v>
          </cell>
        </row>
      </sheetData>
      <sheetData sheetId="3205">
        <row r="1">
          <cell r="A1" t="str">
            <v>PHIẾU XỬ LÝ HỒ SƠ THANH TOÁN VƯỢT THẨM QUYỀN PD</v>
          </cell>
        </row>
      </sheetData>
      <sheetData sheetId="3206">
        <row r="1">
          <cell r="A1" t="str">
            <v>PHIẾU XỬ LÝ HỒ SƠ THANH TOÁN VƯỢT THẨM QUYỀN PD</v>
          </cell>
        </row>
      </sheetData>
      <sheetData sheetId="3207">
        <row r="1">
          <cell r="A1" t="str">
            <v>PHIẾU XỬ LÝ HỒ SƠ THANH TOÁN VƯỢT THẨM QUYỀN PD</v>
          </cell>
        </row>
      </sheetData>
      <sheetData sheetId="3208">
        <row r="1">
          <cell r="A1" t="str">
            <v>PHIẾU XỬ LÝ HỒ SƠ THANH TOÁN VƯỢT THẨM QUYỀN PD</v>
          </cell>
        </row>
      </sheetData>
      <sheetData sheetId="3209">
        <row r="1">
          <cell r="A1" t="str">
            <v>PHIẾU XỬ LÝ HỒ SƠ THANH TOÁN VƯỢT THẨM QUYỀN PD</v>
          </cell>
        </row>
      </sheetData>
      <sheetData sheetId="3210">
        <row r="1">
          <cell r="A1" t="str">
            <v>PHIẾU XỬ LÝ HỒ SƠ THANH TOÁN VƯỢT THẨM QUYỀN PD</v>
          </cell>
        </row>
      </sheetData>
      <sheetData sheetId="3211">
        <row r="1">
          <cell r="A1" t="str">
            <v>PHIẾU XỬ LÝ HỒ SƠ THANH TOÁN VƯỢT THẨM QUYỀN PD</v>
          </cell>
        </row>
      </sheetData>
      <sheetData sheetId="3212">
        <row r="1">
          <cell r="A1" t="str">
            <v>PHIẾU XỬ LÝ HỒ SƠ THANH TOÁN VƯỢT THẨM QUYỀN PD</v>
          </cell>
        </row>
      </sheetData>
      <sheetData sheetId="3213">
        <row r="1">
          <cell r="A1" t="str">
            <v>PHIẾU XỬ LÝ HỒ SƠ THANH TOÁN VƯỢT THẨM QUYỀN PD</v>
          </cell>
        </row>
      </sheetData>
      <sheetData sheetId="3214">
        <row r="1">
          <cell r="A1" t="str">
            <v>PHIẾU XỬ LÝ HỒ SƠ THANH TOÁN VƯỢT THẨM QUYỀN PD</v>
          </cell>
        </row>
      </sheetData>
      <sheetData sheetId="3215">
        <row r="1">
          <cell r="A1" t="str">
            <v>PHIẾU XỬ LÝ HỒ SƠ THANH TOÁN VƯỢT THẨM QUYỀN PD</v>
          </cell>
        </row>
      </sheetData>
      <sheetData sheetId="3216">
        <row r="1">
          <cell r="A1" t="str">
            <v>PHIẾU XỬ LÝ HỒ SƠ THANH TOÁN VƯỢT THẨM QUYỀN PD</v>
          </cell>
        </row>
      </sheetData>
      <sheetData sheetId="3217">
        <row r="1">
          <cell r="A1" t="str">
            <v>PHIẾU XỬ LÝ HỒ SƠ THANH TOÁN VƯỢT THẨM QUYỀN PD</v>
          </cell>
        </row>
      </sheetData>
      <sheetData sheetId="3218">
        <row r="1">
          <cell r="A1" t="str">
            <v>PHIẾU XỬ LÝ HỒ SƠ THANH TOÁN VƯỢT THẨM QUYỀN PD</v>
          </cell>
        </row>
      </sheetData>
      <sheetData sheetId="3219">
        <row r="1">
          <cell r="A1" t="str">
            <v>PHIẾU XỬ LÝ HỒ SƠ THANH TOÁN VƯỢT THẨM QUYỀN PD</v>
          </cell>
        </row>
      </sheetData>
      <sheetData sheetId="3220">
        <row r="1">
          <cell r="A1" t="str">
            <v>PHIẾU XỬ LÝ HỒ SƠ THANH TOÁN VƯỢT THẨM QUYỀN PD</v>
          </cell>
        </row>
      </sheetData>
      <sheetData sheetId="3221">
        <row r="1">
          <cell r="A1" t="str">
            <v>PHIẾU XỬ LÝ HỒ SƠ THANH TOÁN VƯỢT THẨM QUYỀN PD</v>
          </cell>
        </row>
      </sheetData>
      <sheetData sheetId="3222">
        <row r="1">
          <cell r="A1" t="str">
            <v>PHIẾU XỬ LÝ HỒ SƠ THANH TOÁN VƯỢT THẨM QUYỀN PD</v>
          </cell>
        </row>
      </sheetData>
      <sheetData sheetId="3223">
        <row r="1">
          <cell r="A1" t="str">
            <v>PHIẾU XỬ LÝ HỒ SƠ THANH TOÁN VƯỢT THẨM QUYỀN PD</v>
          </cell>
        </row>
      </sheetData>
      <sheetData sheetId="3224">
        <row r="1">
          <cell r="A1" t="str">
            <v>PHIẾU XỬ LÝ HỒ SƠ THANH TOÁN VƯỢT THẨM QUYỀN PD</v>
          </cell>
        </row>
      </sheetData>
      <sheetData sheetId="3225">
        <row r="1">
          <cell r="A1" t="str">
            <v>PHIẾU XỬ LÝ HỒ SƠ THANH TOÁN VƯỢT THẨM QUYỀN PD</v>
          </cell>
        </row>
      </sheetData>
      <sheetData sheetId="3226">
        <row r="1">
          <cell r="A1" t="str">
            <v>PHIẾU XỬ LÝ HỒ SƠ THANH TOÁN VƯỢT THẨM QUYỀN PD</v>
          </cell>
        </row>
      </sheetData>
      <sheetData sheetId="3227">
        <row r="1">
          <cell r="A1" t="str">
            <v>PHIẾU XỬ LÝ HỒ SƠ THANH TOÁN VƯỢT THẨM QUYỀN PD</v>
          </cell>
        </row>
      </sheetData>
      <sheetData sheetId="3228">
        <row r="1">
          <cell r="A1" t="str">
            <v>PHIẾU XỬ LÝ HỒ SƠ THANH TOÁN VƯỢT THẨM QUYỀN PD</v>
          </cell>
        </row>
      </sheetData>
      <sheetData sheetId="3229">
        <row r="1">
          <cell r="A1" t="str">
            <v>PHIẾU XỬ LÝ HỒ SƠ THANH TOÁN VƯỢT THẨM QUYỀN PD</v>
          </cell>
        </row>
      </sheetData>
      <sheetData sheetId="3230">
        <row r="1">
          <cell r="A1" t="str">
            <v>PHIẾU XỬ LÝ HỒ SƠ THANH TOÁN VƯỢT THẨM QUYỀN PD</v>
          </cell>
        </row>
      </sheetData>
      <sheetData sheetId="3231">
        <row r="1">
          <cell r="A1" t="str">
            <v>PHIẾU XỬ LÝ HỒ SƠ THANH TOÁN VƯỢT THẨM QUYỀN PD</v>
          </cell>
        </row>
      </sheetData>
      <sheetData sheetId="3232">
        <row r="1">
          <cell r="A1" t="str">
            <v>PHIẾU XỬ LÝ HỒ SƠ THANH TOÁN VƯỢT THẨM QUYỀN PD</v>
          </cell>
        </row>
      </sheetData>
      <sheetData sheetId="3233">
        <row r="1">
          <cell r="A1" t="str">
            <v>PHIẾU XỬ LÝ HỒ SƠ THANH TOÁN VƯỢT THẨM QUYỀN PD</v>
          </cell>
        </row>
      </sheetData>
      <sheetData sheetId="3234">
        <row r="1">
          <cell r="A1" t="str">
            <v>PHIẾU XỬ LÝ HỒ SƠ THANH TOÁN VƯỢT THẨM QUYỀN PD</v>
          </cell>
        </row>
      </sheetData>
      <sheetData sheetId="3235">
        <row r="1">
          <cell r="A1" t="str">
            <v>PHIẾU XỬ LÝ HỒ SƠ THANH TOÁN VƯỢT THẨM QUYỀN PD</v>
          </cell>
        </row>
      </sheetData>
      <sheetData sheetId="3236">
        <row r="1">
          <cell r="A1" t="str">
            <v>PHIẾU XỬ LÝ HỒ SƠ THANH TOÁN VƯỢT THẨM QUYỀN PD</v>
          </cell>
        </row>
      </sheetData>
      <sheetData sheetId="3237">
        <row r="1">
          <cell r="A1" t="str">
            <v>PHIẾU XỬ LÝ HỒ SƠ THANH TOÁN VƯỢT THẨM QUYỀN PD</v>
          </cell>
        </row>
      </sheetData>
      <sheetData sheetId="3238">
        <row r="1">
          <cell r="A1" t="str">
            <v>PHIẾU XỬ LÝ HỒ SƠ THANH TOÁN VƯỢT THẨM QUYỀN PD</v>
          </cell>
        </row>
      </sheetData>
      <sheetData sheetId="3239">
        <row r="1">
          <cell r="A1" t="str">
            <v>PHIẾU XỬ LÝ HỒ SƠ THANH TOÁN VƯỢT THẨM QUYỀN PD</v>
          </cell>
        </row>
      </sheetData>
      <sheetData sheetId="3240">
        <row r="1">
          <cell r="A1" t="str">
            <v>PHIẾU XỬ LÝ HỒ SƠ THANH TOÁN VƯỢT THẨM QUYỀN PD</v>
          </cell>
        </row>
      </sheetData>
      <sheetData sheetId="3241">
        <row r="1">
          <cell r="A1" t="str">
            <v>PHIẾU XỬ LÝ HỒ SƠ THANH TOÁN VƯỢT THẨM QUYỀN PD</v>
          </cell>
        </row>
      </sheetData>
      <sheetData sheetId="3242">
        <row r="1">
          <cell r="A1" t="str">
            <v>PHIẾU XỬ LÝ HỒ SƠ THANH TOÁN VƯỢT THẨM QUYỀN PD</v>
          </cell>
        </row>
      </sheetData>
      <sheetData sheetId="3243">
        <row r="1">
          <cell r="A1" t="str">
            <v>PHIẾU XỬ LÝ HỒ SƠ THANH TOÁN VƯỢT THẨM QUYỀN PD</v>
          </cell>
        </row>
      </sheetData>
      <sheetData sheetId="3244">
        <row r="1">
          <cell r="A1" t="str">
            <v>PHIẾU XỬ LÝ HỒ SƠ THANH TOÁN VƯỢT THẨM QUYỀN PD</v>
          </cell>
        </row>
      </sheetData>
      <sheetData sheetId="3245">
        <row r="1">
          <cell r="A1" t="str">
            <v>PHIẾU XỬ LÝ HỒ SƠ THANH TOÁN VƯỢT THẨM QUYỀN PD</v>
          </cell>
        </row>
      </sheetData>
      <sheetData sheetId="3246">
        <row r="1">
          <cell r="A1" t="str">
            <v>PHIẾU XỬ LÝ HỒ SƠ THANH TOÁN VƯỢT THẨM QUYỀN PD</v>
          </cell>
        </row>
      </sheetData>
      <sheetData sheetId="3247">
        <row r="1">
          <cell r="A1" t="str">
            <v>PHIẾU XỬ LÝ HỒ SƠ THANH TOÁN VƯỢT THẨM QUYỀN PD</v>
          </cell>
        </row>
      </sheetData>
      <sheetData sheetId="3248">
        <row r="1">
          <cell r="A1" t="str">
            <v>PHIẾU XỬ LÝ HỒ SƠ THANH TOÁN VƯỢT THẨM QUYỀN PD</v>
          </cell>
        </row>
      </sheetData>
      <sheetData sheetId="3249">
        <row r="1">
          <cell r="A1" t="str">
            <v>PHIẾU XỬ LÝ HỒ SƠ THANH TOÁN VƯỢT THẨM QUYỀN PD</v>
          </cell>
        </row>
      </sheetData>
      <sheetData sheetId="3250">
        <row r="1">
          <cell r="A1" t="str">
            <v>PHIẾU XỬ LÝ HỒ SƠ THANH TOÁN VƯỢT THẨM QUYỀN PD</v>
          </cell>
        </row>
      </sheetData>
      <sheetData sheetId="3251">
        <row r="1">
          <cell r="A1" t="str">
            <v>PHIẾU XỬ LÝ HỒ SƠ THANH TOÁN VƯỢT THẨM QUYỀN PD</v>
          </cell>
        </row>
      </sheetData>
      <sheetData sheetId="3252">
        <row r="1">
          <cell r="A1" t="str">
            <v>PHIẾU XỬ LÝ HỒ SƠ THANH TOÁN VƯỢT THẨM QUYỀN PD</v>
          </cell>
        </row>
      </sheetData>
      <sheetData sheetId="3253">
        <row r="1">
          <cell r="A1" t="str">
            <v>PHIẾU XỬ LÝ HỒ SƠ THANH TOÁN VƯỢT THẨM QUYỀN PD</v>
          </cell>
        </row>
      </sheetData>
      <sheetData sheetId="3254">
        <row r="1">
          <cell r="A1" t="str">
            <v>PHIẾU XỬ LÝ HỒ SƠ THANH TOÁN VƯỢT THẨM QUYỀN PD</v>
          </cell>
        </row>
      </sheetData>
      <sheetData sheetId="3255">
        <row r="1">
          <cell r="A1" t="str">
            <v>PHIẾU XỬ LÝ HỒ SƠ THANH TOÁN VƯỢT THẨM QUYỀN PD</v>
          </cell>
        </row>
      </sheetData>
      <sheetData sheetId="3256">
        <row r="1">
          <cell r="A1" t="str">
            <v>PHIẾU XỬ LÝ HỒ SƠ THANH TOÁN VƯỢT THẨM QUYỀN PD</v>
          </cell>
        </row>
      </sheetData>
      <sheetData sheetId="3257">
        <row r="1">
          <cell r="A1" t="str">
            <v>PHIẾU XỬ LÝ HỒ SƠ THANH TOÁN VƯỢT THẨM QUYỀN PD</v>
          </cell>
        </row>
      </sheetData>
      <sheetData sheetId="3258">
        <row r="1">
          <cell r="A1" t="str">
            <v>PHIẾU XỬ LÝ HỒ SƠ THANH TOÁN VƯỢT THẨM QUYỀN PD</v>
          </cell>
        </row>
      </sheetData>
      <sheetData sheetId="3259">
        <row r="1">
          <cell r="A1" t="str">
            <v>PHIẾU XỬ LÝ HỒ SƠ THANH TOÁN VƯỢT THẨM QUYỀN PD</v>
          </cell>
        </row>
      </sheetData>
      <sheetData sheetId="3260">
        <row r="1">
          <cell r="A1" t="str">
            <v>PHIẾU XỬ LÝ HỒ SƠ THANH TOÁN VƯỢT THẨM QUYỀN PD</v>
          </cell>
        </row>
      </sheetData>
      <sheetData sheetId="3261">
        <row r="1">
          <cell r="A1" t="str">
            <v>PHIẾU XỬ LÝ HỒ SƠ THANH TOÁN VƯỢT THẨM QUYỀN PD</v>
          </cell>
        </row>
      </sheetData>
      <sheetData sheetId="3262">
        <row r="1">
          <cell r="A1" t="str">
            <v>PHIẾU XỬ LÝ HỒ SƠ THANH TOÁN VƯỢT THẨM QUYỀN PD</v>
          </cell>
        </row>
      </sheetData>
      <sheetData sheetId="3263">
        <row r="1">
          <cell r="A1" t="str">
            <v>PHIẾU XỬ LÝ HỒ SƠ THANH TOÁN VƯỢT THẨM QUYỀN PD</v>
          </cell>
        </row>
      </sheetData>
      <sheetData sheetId="3264">
        <row r="1">
          <cell r="A1" t="str">
            <v>PHIẾU XỬ LÝ HỒ SƠ THANH TOÁN VƯỢT THẨM QUYỀN PD</v>
          </cell>
        </row>
      </sheetData>
      <sheetData sheetId="3265">
        <row r="1">
          <cell r="A1" t="str">
            <v>PHIẾU XỬ LÝ HỒ SƠ THANH TOÁN VƯỢT THẨM QUYỀN PD</v>
          </cell>
        </row>
      </sheetData>
      <sheetData sheetId="3266">
        <row r="1">
          <cell r="A1" t="str">
            <v>PHIẾU XỬ LÝ HỒ SƠ THANH TOÁN VƯỢT THẨM QUYỀN PD</v>
          </cell>
        </row>
      </sheetData>
      <sheetData sheetId="3267">
        <row r="1">
          <cell r="A1" t="str">
            <v>PHIẾU XỬ LÝ HỒ SƠ THANH TOÁN VƯỢT THẨM QUYỀN PD</v>
          </cell>
        </row>
      </sheetData>
      <sheetData sheetId="3268">
        <row r="1">
          <cell r="A1" t="str">
            <v>PHIẾU XỬ LÝ HỒ SƠ THANH TOÁN VƯỢT THẨM QUYỀN PD</v>
          </cell>
        </row>
      </sheetData>
      <sheetData sheetId="3269">
        <row r="1">
          <cell r="A1" t="str">
            <v>PHIẾU XỬ LÝ HỒ SƠ THANH TOÁN VƯỢT THẨM QUYỀN PD</v>
          </cell>
        </row>
      </sheetData>
      <sheetData sheetId="3270">
        <row r="1">
          <cell r="A1" t="str">
            <v>PHIẾU XỬ LÝ HỒ SƠ THANH TOÁN VƯỢT THẨM QUYỀN PD</v>
          </cell>
        </row>
      </sheetData>
      <sheetData sheetId="3271">
        <row r="1">
          <cell r="A1" t="str">
            <v>PHIẾU XỬ LÝ HỒ SƠ THANH TOÁN VƯỢT THẨM QUYỀN PD</v>
          </cell>
        </row>
      </sheetData>
      <sheetData sheetId="3272">
        <row r="1">
          <cell r="A1" t="str">
            <v>PHIẾU XỬ LÝ HỒ SƠ THANH TOÁN VƯỢT THẨM QUYỀN PD</v>
          </cell>
        </row>
      </sheetData>
      <sheetData sheetId="3273">
        <row r="1">
          <cell r="A1" t="str">
            <v>PHIẾU XỬ LÝ HỒ SƠ THANH TOÁN VƯỢT THẨM QUYỀN PD</v>
          </cell>
        </row>
      </sheetData>
      <sheetData sheetId="3274">
        <row r="1">
          <cell r="A1" t="str">
            <v>PHIẾU XỬ LÝ HỒ SƠ THANH TOÁN VƯỢT THẨM QUYỀN PD</v>
          </cell>
        </row>
      </sheetData>
      <sheetData sheetId="3275">
        <row r="1">
          <cell r="A1" t="str">
            <v>PHIẾU XỬ LÝ HỒ SƠ THANH TOÁN VƯỢT THẨM QUYỀN PD</v>
          </cell>
        </row>
      </sheetData>
      <sheetData sheetId="3276">
        <row r="1">
          <cell r="A1" t="str">
            <v>PHIẾU XỬ LÝ HỒ SƠ THANH TOÁN VƯỢT THẨM QUYỀN PD</v>
          </cell>
        </row>
      </sheetData>
      <sheetData sheetId="3277">
        <row r="1">
          <cell r="A1" t="str">
            <v>PHIẾU XỬ LÝ HỒ SƠ THANH TOÁN VƯỢT THẨM QUYỀN PD</v>
          </cell>
        </row>
      </sheetData>
      <sheetData sheetId="3278">
        <row r="1">
          <cell r="A1" t="str">
            <v>PHIẾU XỬ LÝ HỒ SƠ THANH TOÁN VƯỢT THẨM QUYỀN PD</v>
          </cell>
        </row>
      </sheetData>
      <sheetData sheetId="3279">
        <row r="1">
          <cell r="A1" t="str">
            <v>PHIẾU XỬ LÝ HỒ SƠ THANH TOÁN VƯỢT THẨM QUYỀN PD</v>
          </cell>
        </row>
      </sheetData>
      <sheetData sheetId="3280">
        <row r="1">
          <cell r="A1" t="str">
            <v>PHIẾU XỬ LÝ HỒ SƠ THANH TOÁN VƯỢT THẨM QUYỀN PD</v>
          </cell>
        </row>
      </sheetData>
      <sheetData sheetId="3281">
        <row r="1">
          <cell r="A1" t="str">
            <v>PHIẾU XỬ LÝ HỒ SƠ THANH TOÁN VƯỢT THẨM QUYỀN PD</v>
          </cell>
        </row>
      </sheetData>
      <sheetData sheetId="3282">
        <row r="1">
          <cell r="A1" t="str">
            <v>PHIẾU XỬ LÝ HỒ SƠ THANH TOÁN VƯỢT THẨM QUYỀN PD</v>
          </cell>
        </row>
      </sheetData>
      <sheetData sheetId="3283">
        <row r="1">
          <cell r="A1" t="str">
            <v>PHIẾU XỬ LÝ HỒ SƠ THANH TOÁN VƯỢT THẨM QUYỀN PD</v>
          </cell>
        </row>
      </sheetData>
      <sheetData sheetId="3284">
        <row r="1">
          <cell r="A1" t="str">
            <v>PHIẾU XỬ LÝ HỒ SƠ THANH TOÁN VƯỢT THẨM QUYỀN PD</v>
          </cell>
        </row>
      </sheetData>
      <sheetData sheetId="3285">
        <row r="1">
          <cell r="A1" t="str">
            <v>PHIẾU XỬ LÝ HỒ SƠ THANH TOÁN VƯỢT THẨM QUYỀN PD</v>
          </cell>
        </row>
      </sheetData>
      <sheetData sheetId="3286">
        <row r="1">
          <cell r="A1" t="str">
            <v>PHIẾU XỬ LÝ HỒ SƠ THANH TOÁN VƯỢT THẨM QUYỀN PD</v>
          </cell>
        </row>
      </sheetData>
      <sheetData sheetId="3287">
        <row r="1">
          <cell r="A1" t="str">
            <v>PHIẾU XỬ LÝ HỒ SƠ THANH TOÁN VƯỢT THẨM QUYỀN PD</v>
          </cell>
        </row>
      </sheetData>
      <sheetData sheetId="3288">
        <row r="1">
          <cell r="A1" t="str">
            <v>PHIẾU XỬ LÝ HỒ SƠ THANH TOÁN VƯỢT THẨM QUYỀN PD</v>
          </cell>
        </row>
      </sheetData>
      <sheetData sheetId="3289">
        <row r="1">
          <cell r="A1" t="str">
            <v>PHIẾU XỬ LÝ HỒ SƠ THANH TOÁN VƯỢT THẨM QUYỀN PD</v>
          </cell>
        </row>
      </sheetData>
      <sheetData sheetId="3290">
        <row r="1">
          <cell r="A1" t="str">
            <v>PHIẾU XỬ LÝ HỒ SƠ THANH TOÁN VƯỢT THẨM QUYỀN PD</v>
          </cell>
        </row>
      </sheetData>
      <sheetData sheetId="3291">
        <row r="1">
          <cell r="A1" t="str">
            <v>PHIẾU XỬ LÝ HỒ SƠ THANH TOÁN VƯỢT THẨM QUYỀN PD</v>
          </cell>
        </row>
      </sheetData>
      <sheetData sheetId="3292">
        <row r="1">
          <cell r="A1" t="str">
            <v>PHIẾU XỬ LÝ HỒ SƠ THANH TOÁN VƯỢT THẨM QUYỀN PD</v>
          </cell>
        </row>
      </sheetData>
      <sheetData sheetId="3293">
        <row r="1">
          <cell r="A1" t="str">
            <v>PHIẾU XỬ LÝ HỒ SƠ THANH TOÁN VƯỢT THẨM QUYỀN PD</v>
          </cell>
        </row>
      </sheetData>
      <sheetData sheetId="3294">
        <row r="1">
          <cell r="A1" t="str">
            <v>PHIẾU XỬ LÝ HỒ SƠ THANH TOÁN VƯỢT THẨM QUYỀN PD</v>
          </cell>
        </row>
      </sheetData>
      <sheetData sheetId="3295">
        <row r="1">
          <cell r="A1" t="str">
            <v>PHIẾU XỬ LÝ HỒ SƠ THANH TOÁN VƯỢT THẨM QUYỀN PD</v>
          </cell>
        </row>
      </sheetData>
      <sheetData sheetId="3296">
        <row r="1">
          <cell r="A1" t="str">
            <v>PHIẾU XỬ LÝ HỒ SƠ THANH TOÁN VƯỢT THẨM QUYỀN PD</v>
          </cell>
        </row>
      </sheetData>
      <sheetData sheetId="3297">
        <row r="1">
          <cell r="A1" t="str">
            <v>PHIẾU XỬ LÝ HỒ SƠ THANH TOÁN VƯỢT THẨM QUYỀN PD</v>
          </cell>
        </row>
      </sheetData>
      <sheetData sheetId="3298">
        <row r="1">
          <cell r="A1" t="str">
            <v>PHIẾU XỬ LÝ HỒ SƠ THANH TOÁN VƯỢT THẨM QUYỀN PD</v>
          </cell>
        </row>
      </sheetData>
      <sheetData sheetId="3299">
        <row r="1">
          <cell r="A1" t="str">
            <v>PHIẾU XỬ LÝ HỒ SƠ THANH TOÁN VƯỢT THẨM QUYỀN PD</v>
          </cell>
        </row>
      </sheetData>
      <sheetData sheetId="3300">
        <row r="1">
          <cell r="A1" t="str">
            <v>PHIẾU XỬ LÝ HỒ SƠ THANH TOÁN VƯỢT THẨM QUYỀN PD</v>
          </cell>
        </row>
      </sheetData>
      <sheetData sheetId="3301">
        <row r="1">
          <cell r="A1" t="str">
            <v>PHIẾU XỬ LÝ HỒ SƠ THANH TOÁN VƯỢT THẨM QUYỀN PD</v>
          </cell>
        </row>
      </sheetData>
      <sheetData sheetId="3302">
        <row r="1">
          <cell r="A1" t="str">
            <v>PHIẾU XỬ LÝ HỒ SƠ THANH TOÁN VƯỢT THẨM QUYỀN PD</v>
          </cell>
        </row>
      </sheetData>
      <sheetData sheetId="3303">
        <row r="1">
          <cell r="A1" t="str">
            <v>PHIẾU XỬ LÝ HỒ SƠ THANH TOÁN VƯỢT THẨM QUYỀN PD</v>
          </cell>
        </row>
      </sheetData>
      <sheetData sheetId="3304">
        <row r="1">
          <cell r="A1" t="str">
            <v>PHIẾU XỬ LÝ HỒ SƠ THANH TOÁN VƯỢT THẨM QUYỀN PD</v>
          </cell>
        </row>
      </sheetData>
      <sheetData sheetId="3305">
        <row r="1">
          <cell r="A1" t="str">
            <v>PHIẾU XỬ LÝ HỒ SƠ THANH TOÁN VƯỢT THẨM QUYỀN PD</v>
          </cell>
        </row>
      </sheetData>
      <sheetData sheetId="3306">
        <row r="1">
          <cell r="A1" t="str">
            <v>PHIẾU XỬ LÝ HỒ SƠ THANH TOÁN VƯỢT THẨM QUYỀN PD</v>
          </cell>
        </row>
      </sheetData>
      <sheetData sheetId="3307">
        <row r="1">
          <cell r="A1" t="str">
            <v>PHIẾU XỬ LÝ HỒ SƠ THANH TOÁN VƯỢT THẨM QUYỀN PD</v>
          </cell>
        </row>
      </sheetData>
      <sheetData sheetId="3308">
        <row r="1">
          <cell r="A1" t="str">
            <v>PHIẾU XỬ LÝ HỒ SƠ THANH TOÁN VƯỢT THẨM QUYỀN PD</v>
          </cell>
        </row>
      </sheetData>
      <sheetData sheetId="3309">
        <row r="1">
          <cell r="A1" t="str">
            <v>PHIẾU XỬ LÝ HỒ SƠ THANH TOÁN VƯỢT THẨM QUYỀN PD</v>
          </cell>
        </row>
      </sheetData>
      <sheetData sheetId="3310">
        <row r="1">
          <cell r="A1" t="str">
            <v>PHIẾU XỬ LÝ HỒ SƠ THANH TOÁN VƯỢT THẨM QUYỀN PD</v>
          </cell>
        </row>
      </sheetData>
      <sheetData sheetId="3311">
        <row r="1">
          <cell r="A1" t="str">
            <v>PHIẾU XỬ LÝ HỒ SƠ THANH TOÁN VƯỢT THẨM QUYỀN PD</v>
          </cell>
        </row>
      </sheetData>
      <sheetData sheetId="3312">
        <row r="1">
          <cell r="A1" t="str">
            <v>PHIẾU XỬ LÝ HỒ SƠ THANH TOÁN VƯỢT THẨM QUYỀN PD</v>
          </cell>
        </row>
      </sheetData>
      <sheetData sheetId="3313">
        <row r="1">
          <cell r="A1" t="str">
            <v>PHIẾU XỬ LÝ HỒ SƠ THANH TOÁN VƯỢT THẨM QUYỀN PD</v>
          </cell>
        </row>
      </sheetData>
      <sheetData sheetId="3314">
        <row r="1">
          <cell r="A1" t="str">
            <v>PHIẾU XỬ LÝ HỒ SƠ THANH TOÁN VƯỢT THẨM QUYỀN PD</v>
          </cell>
        </row>
      </sheetData>
      <sheetData sheetId="3315">
        <row r="1">
          <cell r="A1" t="str">
            <v>PHIẾU XỬ LÝ HỒ SƠ THANH TOÁN VƯỢT THẨM QUYỀN PD</v>
          </cell>
        </row>
      </sheetData>
      <sheetData sheetId="3316">
        <row r="1">
          <cell r="A1" t="str">
            <v>PHIẾU XỬ LÝ HỒ SƠ THANH TOÁN VƯỢT THẨM QUYỀN PD</v>
          </cell>
        </row>
      </sheetData>
      <sheetData sheetId="3317">
        <row r="1">
          <cell r="A1" t="str">
            <v>PHIẾU XỬ LÝ HỒ SƠ THANH TOÁN VƯỢT THẨM QUYỀN PD</v>
          </cell>
        </row>
      </sheetData>
      <sheetData sheetId="3318">
        <row r="1">
          <cell r="A1" t="str">
            <v>PHIẾU XỬ LÝ HỒ SƠ THANH TOÁN VƯỢT THẨM QUYỀN PD</v>
          </cell>
        </row>
      </sheetData>
      <sheetData sheetId="3319">
        <row r="1">
          <cell r="A1" t="str">
            <v>PHIẾU XỬ LÝ HỒ SƠ THANH TOÁN VƯỢT THẨM QUYỀN PD</v>
          </cell>
        </row>
      </sheetData>
      <sheetData sheetId="3320">
        <row r="1">
          <cell r="A1" t="str">
            <v>PHIẾU XỬ LÝ HỒ SƠ THANH TOÁN VƯỢT THẨM QUYỀN PD</v>
          </cell>
        </row>
      </sheetData>
      <sheetData sheetId="3321">
        <row r="1">
          <cell r="A1" t="str">
            <v>PHIẾU XỬ LÝ HỒ SƠ THANH TOÁN VƯỢT THẨM QUYỀN PD</v>
          </cell>
        </row>
      </sheetData>
      <sheetData sheetId="3322">
        <row r="1">
          <cell r="A1" t="str">
            <v>PHIẾU XỬ LÝ HỒ SƠ THANH TOÁN VƯỢT THẨM QUYỀN PD</v>
          </cell>
        </row>
      </sheetData>
      <sheetData sheetId="3323">
        <row r="1">
          <cell r="A1" t="str">
            <v>PHIẾU XỬ LÝ HỒ SƠ THANH TOÁN VƯỢT THẨM QUYỀN PD</v>
          </cell>
        </row>
      </sheetData>
      <sheetData sheetId="3324">
        <row r="1">
          <cell r="A1" t="str">
            <v>PHIẾU XỬ LÝ HỒ SƠ THANH TOÁN VƯỢT THẨM QUYỀN PD</v>
          </cell>
        </row>
      </sheetData>
      <sheetData sheetId="3325">
        <row r="1">
          <cell r="A1" t="str">
            <v>PHIẾU XỬ LÝ HỒ SƠ THANH TOÁN VƯỢT THẨM QUYỀN PD</v>
          </cell>
        </row>
      </sheetData>
      <sheetData sheetId="3326">
        <row r="1">
          <cell r="A1" t="str">
            <v>PHIẾU XỬ LÝ HỒ SƠ THANH TOÁN VƯỢT THẨM QUYỀN PD</v>
          </cell>
        </row>
      </sheetData>
      <sheetData sheetId="3327">
        <row r="1">
          <cell r="A1" t="str">
            <v>PHIẾU XỬ LÝ HỒ SƠ THANH TOÁN VƯỢT THẨM QUYỀN PD</v>
          </cell>
        </row>
      </sheetData>
      <sheetData sheetId="3328">
        <row r="1">
          <cell r="A1" t="str">
            <v>PHIẾU XỬ LÝ HỒ SƠ THANH TOÁN VƯỢT THẨM QUYỀN PD</v>
          </cell>
        </row>
      </sheetData>
      <sheetData sheetId="3329">
        <row r="1">
          <cell r="A1" t="str">
            <v>PHIẾU XỬ LÝ HỒ SƠ THANH TOÁN VƯỢT THẨM QUYỀN PD</v>
          </cell>
        </row>
      </sheetData>
      <sheetData sheetId="3330">
        <row r="1">
          <cell r="A1" t="str">
            <v>PHIẾU XỬ LÝ HỒ SƠ THANH TOÁN VƯỢT THẨM QUYỀN PD</v>
          </cell>
        </row>
      </sheetData>
      <sheetData sheetId="3331">
        <row r="1">
          <cell r="A1" t="str">
            <v>PHIẾU XỬ LÝ HỒ SƠ THANH TOÁN VƯỢT THẨM QUYỀN PD</v>
          </cell>
        </row>
      </sheetData>
      <sheetData sheetId="3332">
        <row r="1">
          <cell r="A1" t="str">
            <v>PHIẾU XỬ LÝ HỒ SƠ THANH TOÁN VƯỢT THẨM QUYỀN PD</v>
          </cell>
        </row>
      </sheetData>
      <sheetData sheetId="3333">
        <row r="1">
          <cell r="A1" t="str">
            <v>PHIẾU XỬ LÝ HỒ SƠ THANH TOÁN VƯỢT THẨM QUYỀN PD</v>
          </cell>
        </row>
      </sheetData>
      <sheetData sheetId="3334">
        <row r="1">
          <cell r="A1" t="str">
            <v>PHIẾU XỬ LÝ HỒ SƠ THANH TOÁN VƯỢT THẨM QUYỀN PD</v>
          </cell>
        </row>
      </sheetData>
      <sheetData sheetId="3335">
        <row r="1">
          <cell r="A1" t="str">
            <v>PHIẾU XỬ LÝ HỒ SƠ THANH TOÁN VƯỢT THẨM QUYỀN PD</v>
          </cell>
        </row>
      </sheetData>
      <sheetData sheetId="3336">
        <row r="1">
          <cell r="A1" t="str">
            <v>PHIẾU XỬ LÝ HỒ SƠ THANH TOÁN VƯỢT THẨM QUYỀN PD</v>
          </cell>
        </row>
      </sheetData>
      <sheetData sheetId="3337">
        <row r="1">
          <cell r="A1" t="str">
            <v>PHIẾU XỬ LÝ HỒ SƠ THANH TOÁN VƯỢT THẨM QUYỀN PD</v>
          </cell>
        </row>
      </sheetData>
      <sheetData sheetId="3338">
        <row r="1">
          <cell r="A1" t="str">
            <v>PHIẾU XỬ LÝ HỒ SƠ THANH TOÁN VƯỢT THẨM QUYỀN PD</v>
          </cell>
        </row>
      </sheetData>
      <sheetData sheetId="3339">
        <row r="1">
          <cell r="A1" t="str">
            <v>PHIẾU XỬ LÝ HỒ SƠ THANH TOÁN VƯỢT THẨM QUYỀN PD</v>
          </cell>
        </row>
      </sheetData>
      <sheetData sheetId="3340">
        <row r="1">
          <cell r="A1" t="str">
            <v>PHIẾU XỬ LÝ HỒ SƠ THANH TOÁN VƯỢT THẨM QUYỀN PD</v>
          </cell>
        </row>
      </sheetData>
      <sheetData sheetId="3341">
        <row r="1">
          <cell r="A1" t="str">
            <v>PHIẾU XỬ LÝ HỒ SƠ THANH TOÁN VƯỢT THẨM QUYỀN PD</v>
          </cell>
        </row>
      </sheetData>
      <sheetData sheetId="3342">
        <row r="1">
          <cell r="A1" t="str">
            <v>PHIẾU XỬ LÝ HỒ SƠ THANH TOÁN VƯỢT THẨM QUYỀN PD</v>
          </cell>
        </row>
      </sheetData>
      <sheetData sheetId="3343">
        <row r="1">
          <cell r="A1" t="str">
            <v>PHIẾU XỬ LÝ HỒ SƠ THANH TOÁN VƯỢT THẨM QUYỀN PD</v>
          </cell>
        </row>
      </sheetData>
      <sheetData sheetId="3344">
        <row r="1">
          <cell r="A1" t="str">
            <v>PHIẾU XỬ LÝ HỒ SƠ THANH TOÁN VƯỢT THẨM QUYỀN PD</v>
          </cell>
        </row>
      </sheetData>
      <sheetData sheetId="3345">
        <row r="1">
          <cell r="A1" t="str">
            <v>PHIẾU XỬ LÝ HỒ SƠ THANH TOÁN VƯỢT THẨM QUYỀN PD</v>
          </cell>
        </row>
      </sheetData>
      <sheetData sheetId="3346">
        <row r="1">
          <cell r="A1" t="str">
            <v>PHIẾU XỬ LÝ HỒ SƠ THANH TOÁN VƯỢT THẨM QUYỀN PD</v>
          </cell>
        </row>
      </sheetData>
      <sheetData sheetId="3347">
        <row r="1">
          <cell r="A1" t="str">
            <v>PHIẾU XỬ LÝ HỒ SƠ THANH TOÁN VƯỢT THẨM QUYỀN PD</v>
          </cell>
        </row>
      </sheetData>
      <sheetData sheetId="3348">
        <row r="1">
          <cell r="A1" t="str">
            <v>PHIẾU XỬ LÝ HỒ SƠ THANH TOÁN VƯỢT THẨM QUYỀN PD</v>
          </cell>
        </row>
      </sheetData>
      <sheetData sheetId="3349">
        <row r="1">
          <cell r="A1" t="str">
            <v>PHIẾU XỬ LÝ HỒ SƠ THANH TOÁN VƯỢT THẨM QUYỀN PD</v>
          </cell>
        </row>
      </sheetData>
      <sheetData sheetId="3350">
        <row r="1">
          <cell r="A1" t="str">
            <v>PHIẾU XỬ LÝ HỒ SƠ THANH TOÁN VƯỢT THẨM QUYỀN PD</v>
          </cell>
        </row>
      </sheetData>
      <sheetData sheetId="3351">
        <row r="1">
          <cell r="A1" t="str">
            <v>PHIẾU XỬ LÝ HỒ SƠ THANH TOÁN VƯỢT THẨM QUYỀN PD</v>
          </cell>
        </row>
      </sheetData>
      <sheetData sheetId="3352">
        <row r="1">
          <cell r="A1" t="str">
            <v>PHIẾU XỬ LÝ HỒ SƠ THANH TOÁN VƯỢT THẨM QUYỀN PD</v>
          </cell>
        </row>
      </sheetData>
      <sheetData sheetId="3353">
        <row r="1">
          <cell r="A1" t="str">
            <v>PHIẾU XỬ LÝ HỒ SƠ THANH TOÁN VƯỢT THẨM QUYỀN PD</v>
          </cell>
        </row>
      </sheetData>
      <sheetData sheetId="3354">
        <row r="1">
          <cell r="A1" t="str">
            <v>PHIẾU XỬ LÝ HỒ SƠ THANH TOÁN VƯỢT THẨM QUYỀN PD</v>
          </cell>
        </row>
      </sheetData>
      <sheetData sheetId="3355">
        <row r="1">
          <cell r="A1" t="str">
            <v>PHIẾU XỬ LÝ HỒ SƠ THANH TOÁN VƯỢT THẨM QUYỀN PD</v>
          </cell>
        </row>
      </sheetData>
      <sheetData sheetId="3356">
        <row r="1">
          <cell r="A1" t="str">
            <v>PHIẾU XỬ LÝ HỒ SƠ THANH TOÁN VƯỢT THẨM QUYỀN PD</v>
          </cell>
        </row>
      </sheetData>
      <sheetData sheetId="3357">
        <row r="1">
          <cell r="A1" t="str">
            <v>PHIẾU XỬ LÝ HỒ SƠ THANH TOÁN VƯỢT THẨM QUYỀN PD</v>
          </cell>
        </row>
      </sheetData>
      <sheetData sheetId="3358">
        <row r="1">
          <cell r="A1" t="str">
            <v>PHIẾU XỬ LÝ HỒ SƠ THANH TOÁN VƯỢT THẨM QUYỀN PD</v>
          </cell>
        </row>
      </sheetData>
      <sheetData sheetId="3359">
        <row r="1">
          <cell r="A1" t="str">
            <v>PHIẾU XỬ LÝ HỒ SƠ THANH TOÁN VƯỢT THẨM QUYỀN PD</v>
          </cell>
        </row>
      </sheetData>
      <sheetData sheetId="3360">
        <row r="1">
          <cell r="A1" t="str">
            <v>PHIẾU XỬ LÝ HỒ SƠ THANH TOÁN VƯỢT THẨM QUYỀN PD</v>
          </cell>
        </row>
      </sheetData>
      <sheetData sheetId="3361">
        <row r="1">
          <cell r="A1" t="str">
            <v>PHIẾU XỬ LÝ HỒ SƠ THANH TOÁN VƯỢT THẨM QUYỀN PD</v>
          </cell>
        </row>
      </sheetData>
      <sheetData sheetId="3362">
        <row r="1">
          <cell r="A1" t="str">
            <v>PHIẾU XỬ LÝ HỒ SƠ THANH TOÁN VƯỢT THẨM QUYỀN PD</v>
          </cell>
        </row>
      </sheetData>
      <sheetData sheetId="3363">
        <row r="1">
          <cell r="A1" t="str">
            <v>PHIẾU XỬ LÝ HỒ SƠ THANH TOÁN VƯỢT THẨM QUYỀN PD</v>
          </cell>
        </row>
      </sheetData>
      <sheetData sheetId="3364">
        <row r="1">
          <cell r="A1" t="str">
            <v>PHIẾU XỬ LÝ HỒ SƠ THANH TOÁN VƯỢT THẨM QUYỀN PD</v>
          </cell>
        </row>
      </sheetData>
      <sheetData sheetId="3365">
        <row r="1">
          <cell r="A1" t="str">
            <v>PHIẾU XỬ LÝ HỒ SƠ THANH TOÁN VƯỢT THẨM QUYỀN PD</v>
          </cell>
        </row>
      </sheetData>
      <sheetData sheetId="3366">
        <row r="1">
          <cell r="A1" t="str">
            <v>PHIẾU XỬ LÝ HỒ SƠ THANH TOÁN VƯỢT THẨM QUYỀN PD</v>
          </cell>
        </row>
      </sheetData>
      <sheetData sheetId="3367">
        <row r="1">
          <cell r="A1" t="str">
            <v>PHIẾU XỬ LÝ HỒ SƠ THANH TOÁN VƯỢT THẨM QUYỀN PD</v>
          </cell>
        </row>
      </sheetData>
      <sheetData sheetId="3368">
        <row r="1">
          <cell r="A1" t="str">
            <v>PHIẾU XỬ LÝ HỒ SƠ THANH TOÁN VƯỢT THẨM QUYỀN PD</v>
          </cell>
        </row>
      </sheetData>
      <sheetData sheetId="3369">
        <row r="1">
          <cell r="A1" t="str">
            <v>PHIẾU XỬ LÝ HỒ SƠ THANH TOÁN VƯỢT THẨM QUYỀN PD</v>
          </cell>
        </row>
      </sheetData>
      <sheetData sheetId="3370">
        <row r="1">
          <cell r="A1" t="str">
            <v>PHIẾU XỬ LÝ HỒ SƠ THANH TOÁN VƯỢT THẨM QUYỀN PD</v>
          </cell>
        </row>
      </sheetData>
      <sheetData sheetId="3371">
        <row r="1">
          <cell r="A1" t="str">
            <v>PHIẾU XỬ LÝ HỒ SƠ THANH TOÁN VƯỢT THẨM QUYỀN PD</v>
          </cell>
        </row>
      </sheetData>
      <sheetData sheetId="3372">
        <row r="1">
          <cell r="A1" t="str">
            <v>PHIẾU XỬ LÝ HỒ SƠ THANH TOÁN VƯỢT THẨM QUYỀN PD</v>
          </cell>
        </row>
      </sheetData>
      <sheetData sheetId="3373">
        <row r="1">
          <cell r="A1" t="str">
            <v>PHIẾU XỬ LÝ HỒ SƠ THANH TOÁN VƯỢT THẨM QUYỀN PD</v>
          </cell>
        </row>
      </sheetData>
      <sheetData sheetId="3374">
        <row r="1">
          <cell r="A1" t="str">
            <v>PHIẾU XỬ LÝ HỒ SƠ THANH TOÁN VƯỢT THẨM QUYỀN PD</v>
          </cell>
        </row>
      </sheetData>
      <sheetData sheetId="3375">
        <row r="1">
          <cell r="A1" t="str">
            <v>PHIẾU XỬ LÝ HỒ SƠ THANH TOÁN VƯỢT THẨM QUYỀN PD</v>
          </cell>
        </row>
      </sheetData>
      <sheetData sheetId="3376">
        <row r="1">
          <cell r="A1" t="str">
            <v>PHIẾU XỬ LÝ HỒ SƠ THANH TOÁN VƯỢT THẨM QUYỀN PD</v>
          </cell>
        </row>
      </sheetData>
      <sheetData sheetId="3377">
        <row r="1">
          <cell r="A1" t="str">
            <v>PHIẾU XỬ LÝ HỒ SƠ THANH TOÁN VƯỢT THẨM QUYỀN PD</v>
          </cell>
        </row>
      </sheetData>
      <sheetData sheetId="3378">
        <row r="1">
          <cell r="A1" t="str">
            <v>PHIẾU XỬ LÝ HỒ SƠ THANH TOÁN VƯỢT THẨM QUYỀN PD</v>
          </cell>
        </row>
      </sheetData>
      <sheetData sheetId="3379">
        <row r="1">
          <cell r="A1" t="str">
            <v>PHIẾU XỬ LÝ HỒ SƠ THANH TOÁN VƯỢT THẨM QUYỀN PD</v>
          </cell>
        </row>
      </sheetData>
      <sheetData sheetId="3380">
        <row r="1">
          <cell r="A1" t="str">
            <v>PHIẾU XỬ LÝ HỒ SƠ THANH TOÁN VƯỢT THẨM QUYỀN PD</v>
          </cell>
        </row>
      </sheetData>
      <sheetData sheetId="3381">
        <row r="1">
          <cell r="A1" t="str">
            <v>PHIẾU XỬ LÝ HỒ SƠ THANH TOÁN VƯỢT THẨM QUYỀN PD</v>
          </cell>
        </row>
      </sheetData>
      <sheetData sheetId="3382">
        <row r="1">
          <cell r="A1" t="str">
            <v>PHIẾU XỬ LÝ HỒ SƠ THANH TOÁN VƯỢT THẨM QUYỀN PD</v>
          </cell>
        </row>
      </sheetData>
      <sheetData sheetId="3383">
        <row r="1">
          <cell r="A1" t="str">
            <v>PHIẾU XỬ LÝ HỒ SƠ THANH TOÁN VƯỢT THẨM QUYỀN PD</v>
          </cell>
        </row>
      </sheetData>
      <sheetData sheetId="3384">
        <row r="1">
          <cell r="A1" t="str">
            <v>PHIẾU XỬ LÝ HỒ SƠ THANH TOÁN VƯỢT THẨM QUYỀN PD</v>
          </cell>
        </row>
      </sheetData>
      <sheetData sheetId="3385">
        <row r="1">
          <cell r="A1" t="str">
            <v>PHIẾU XỬ LÝ HỒ SƠ THANH TOÁN VƯỢT THẨM QUYỀN PD</v>
          </cell>
        </row>
      </sheetData>
      <sheetData sheetId="3386">
        <row r="1">
          <cell r="A1" t="str">
            <v>PHIẾU XỬ LÝ HỒ SƠ THANH TOÁN VƯỢT THẨM QUYỀN PD</v>
          </cell>
        </row>
      </sheetData>
      <sheetData sheetId="3387">
        <row r="1">
          <cell r="A1" t="str">
            <v>PHIẾU XỬ LÝ HỒ SƠ THANH TOÁN VƯỢT THẨM QUYỀN PD</v>
          </cell>
        </row>
      </sheetData>
      <sheetData sheetId="3388">
        <row r="1">
          <cell r="A1" t="str">
            <v>PHIẾU XỬ LÝ HỒ SƠ THANH TOÁN VƯỢT THẨM QUYỀN PD</v>
          </cell>
        </row>
      </sheetData>
      <sheetData sheetId="3389">
        <row r="1">
          <cell r="A1" t="str">
            <v>PHIẾU XỬ LÝ HỒ SƠ THANH TOÁN VƯỢT THẨM QUYỀN PD</v>
          </cell>
        </row>
      </sheetData>
      <sheetData sheetId="3390">
        <row r="1">
          <cell r="A1" t="str">
            <v>PHIẾU XỬ LÝ HỒ SƠ THANH TOÁN VƯỢT THẨM QUYỀN PD</v>
          </cell>
        </row>
      </sheetData>
      <sheetData sheetId="3391">
        <row r="1">
          <cell r="A1" t="str">
            <v>PHIẾU XỬ LÝ HỒ SƠ THANH TOÁN VƯỢT THẨM QUYỀN PD</v>
          </cell>
        </row>
      </sheetData>
      <sheetData sheetId="3392">
        <row r="1">
          <cell r="A1" t="str">
            <v>PHIẾU XỬ LÝ HỒ SƠ THANH TOÁN VƯỢT THẨM QUYỀN PD</v>
          </cell>
        </row>
      </sheetData>
      <sheetData sheetId="3393">
        <row r="1">
          <cell r="A1" t="str">
            <v>PHIẾU XỬ LÝ HỒ SƠ THANH TOÁN VƯỢT THẨM QUYỀN PD</v>
          </cell>
        </row>
      </sheetData>
      <sheetData sheetId="3394">
        <row r="1">
          <cell r="A1" t="str">
            <v>PHIẾU XỬ LÝ HỒ SƠ THANH TOÁN VƯỢT THẨM QUYỀN PD</v>
          </cell>
        </row>
      </sheetData>
      <sheetData sheetId="3395">
        <row r="1">
          <cell r="A1" t="str">
            <v>PHIẾU XỬ LÝ HỒ SƠ THANH TOÁN VƯỢT THẨM QUYỀN PD</v>
          </cell>
        </row>
      </sheetData>
      <sheetData sheetId="3396">
        <row r="1">
          <cell r="A1" t="str">
            <v>PHIẾU XỬ LÝ HỒ SƠ THANH TOÁN VƯỢT THẨM QUYỀN PD</v>
          </cell>
        </row>
      </sheetData>
      <sheetData sheetId="3397">
        <row r="1">
          <cell r="A1" t="str">
            <v>PHIẾU XỬ LÝ HỒ SƠ THANH TOÁN VƯỢT THẨM QUYỀN PD</v>
          </cell>
        </row>
      </sheetData>
      <sheetData sheetId="3398">
        <row r="1">
          <cell r="A1" t="str">
            <v>PHIẾU XỬ LÝ HỒ SƠ THANH TOÁN VƯỢT THẨM QUYỀN PD</v>
          </cell>
        </row>
      </sheetData>
      <sheetData sheetId="3399">
        <row r="1">
          <cell r="A1" t="str">
            <v>PHIẾU XỬ LÝ HỒ SƠ THANH TOÁN VƯỢT THẨM QUYỀN PD</v>
          </cell>
        </row>
      </sheetData>
      <sheetData sheetId="3400">
        <row r="1">
          <cell r="A1" t="str">
            <v>PHIẾU XỬ LÝ HỒ SƠ THANH TOÁN VƯỢT THẨM QUYỀN PD</v>
          </cell>
        </row>
      </sheetData>
      <sheetData sheetId="3401">
        <row r="1">
          <cell r="A1" t="str">
            <v>PHIẾU XỬ LÝ HỒ SƠ THANH TOÁN VƯỢT THẨM QUYỀN PD</v>
          </cell>
        </row>
      </sheetData>
      <sheetData sheetId="3402">
        <row r="1">
          <cell r="A1" t="str">
            <v>PHIẾU XỬ LÝ HỒ SƠ THANH TOÁN VƯỢT THẨM QUYỀN PD</v>
          </cell>
        </row>
      </sheetData>
      <sheetData sheetId="3403">
        <row r="1">
          <cell r="A1" t="str">
            <v>PHIẾU XỬ LÝ HỒ SƠ THANH TOÁN VƯỢT THẨM QUYỀN PD</v>
          </cell>
        </row>
      </sheetData>
      <sheetData sheetId="3404">
        <row r="1">
          <cell r="A1" t="str">
            <v>PHIẾU XỬ LÝ HỒ SƠ THANH TOÁN VƯỢT THẨM QUYỀN PD</v>
          </cell>
        </row>
      </sheetData>
      <sheetData sheetId="3405">
        <row r="1">
          <cell r="A1" t="str">
            <v>PHIẾU XỬ LÝ HỒ SƠ THANH TOÁN VƯỢT THẨM QUYỀN PD</v>
          </cell>
        </row>
      </sheetData>
      <sheetData sheetId="3406">
        <row r="1">
          <cell r="A1" t="str">
            <v>PHIẾU XỬ LÝ HỒ SƠ THANH TOÁN VƯỢT THẨM QUYỀN PD</v>
          </cell>
        </row>
      </sheetData>
      <sheetData sheetId="3407">
        <row r="1">
          <cell r="A1" t="str">
            <v>PHIẾU XỬ LÝ HỒ SƠ THANH TOÁN VƯỢT THẨM QUYỀN PD</v>
          </cell>
        </row>
      </sheetData>
      <sheetData sheetId="3408">
        <row r="1">
          <cell r="A1" t="str">
            <v>PHIẾU XỬ LÝ HỒ SƠ THANH TOÁN VƯỢT THẨM QUYỀN PD</v>
          </cell>
        </row>
      </sheetData>
      <sheetData sheetId="3409">
        <row r="1">
          <cell r="A1" t="str">
            <v>PHIẾU XỬ LÝ HỒ SƠ THANH TOÁN VƯỢT THẨM QUYỀN PD</v>
          </cell>
        </row>
      </sheetData>
      <sheetData sheetId="3410">
        <row r="1">
          <cell r="A1" t="str">
            <v>PHIẾU XỬ LÝ HỒ SƠ THANH TOÁN VƯỢT THẨM QUYỀN PD</v>
          </cell>
        </row>
      </sheetData>
      <sheetData sheetId="3411">
        <row r="1">
          <cell r="A1" t="str">
            <v>PHIẾU XỬ LÝ HỒ SƠ THANH TOÁN VƯỢT THẨM QUYỀN PD</v>
          </cell>
        </row>
      </sheetData>
      <sheetData sheetId="3412">
        <row r="1">
          <cell r="A1" t="str">
            <v>PHIẾU XỬ LÝ HỒ SƠ THANH TOÁN VƯỢT THẨM QUYỀN PD</v>
          </cell>
        </row>
      </sheetData>
      <sheetData sheetId="3413">
        <row r="1">
          <cell r="A1" t="str">
            <v>PHIẾU XỬ LÝ HỒ SƠ THANH TOÁN VƯỢT THẨM QUYỀN PD</v>
          </cell>
        </row>
      </sheetData>
      <sheetData sheetId="3414">
        <row r="1">
          <cell r="A1" t="str">
            <v>PHIẾU XỬ LÝ HỒ SƠ THANH TOÁN VƯỢT THẨM QUYỀN PD</v>
          </cell>
        </row>
      </sheetData>
      <sheetData sheetId="3415">
        <row r="1">
          <cell r="A1" t="str">
            <v>PHIẾU XỬ LÝ HỒ SƠ THANH TOÁN VƯỢT THẨM QUYỀN PD</v>
          </cell>
        </row>
      </sheetData>
      <sheetData sheetId="3416">
        <row r="1">
          <cell r="A1" t="str">
            <v>PHIẾU XỬ LÝ HỒ SƠ THANH TOÁN VƯỢT THẨM QUYỀN PD</v>
          </cell>
        </row>
      </sheetData>
      <sheetData sheetId="3417">
        <row r="1">
          <cell r="A1" t="str">
            <v>PHIẾU XỬ LÝ HỒ SƠ THANH TOÁN VƯỢT THẨM QUYỀN PD</v>
          </cell>
        </row>
      </sheetData>
      <sheetData sheetId="3418">
        <row r="1">
          <cell r="A1" t="str">
            <v>PHIẾU XỬ LÝ HỒ SƠ THANH TOÁN VƯỢT THẨM QUYỀN PD</v>
          </cell>
        </row>
      </sheetData>
      <sheetData sheetId="3419">
        <row r="1">
          <cell r="A1" t="str">
            <v>PHIẾU XỬ LÝ HỒ SƠ THANH TOÁN VƯỢT THẨM QUYỀN PD</v>
          </cell>
        </row>
      </sheetData>
      <sheetData sheetId="3420">
        <row r="1">
          <cell r="A1" t="str">
            <v>PHIẾU XỬ LÝ HỒ SƠ THANH TOÁN VƯỢT THẨM QUYỀN PD</v>
          </cell>
        </row>
      </sheetData>
      <sheetData sheetId="3421">
        <row r="1">
          <cell r="A1" t="str">
            <v>PHIẾU XỬ LÝ HỒ SƠ THANH TOÁN VƯỢT THẨM QUYỀN PD</v>
          </cell>
        </row>
      </sheetData>
      <sheetData sheetId="3422">
        <row r="1">
          <cell r="A1" t="str">
            <v>PHIẾU XỬ LÝ HỒ SƠ THANH TOÁN VƯỢT THẨM QUYỀN PD</v>
          </cell>
        </row>
      </sheetData>
      <sheetData sheetId="3423">
        <row r="1">
          <cell r="A1" t="str">
            <v>PHIẾU XỬ LÝ HỒ SƠ THANH TOÁN VƯỢT THẨM QUYỀN PD</v>
          </cell>
        </row>
      </sheetData>
      <sheetData sheetId="3424">
        <row r="1">
          <cell r="A1" t="str">
            <v>PHIẾU XỬ LÝ HỒ SƠ THANH TOÁN VƯỢT THẨM QUYỀN PD</v>
          </cell>
        </row>
      </sheetData>
      <sheetData sheetId="3425">
        <row r="1">
          <cell r="A1" t="str">
            <v>PHIẾU XỬ LÝ HỒ SƠ THANH TOÁN VƯỢT THẨM QUYỀN PD</v>
          </cell>
        </row>
      </sheetData>
      <sheetData sheetId="3426">
        <row r="1">
          <cell r="A1" t="str">
            <v>PHIẾU XỬ LÝ HỒ SƠ THANH TOÁN VƯỢT THẨM QUYỀN PD</v>
          </cell>
        </row>
      </sheetData>
      <sheetData sheetId="3427">
        <row r="1">
          <cell r="A1" t="str">
            <v>PHIẾU XỬ LÝ HỒ SƠ THANH TOÁN VƯỢT THẨM QUYỀN PD</v>
          </cell>
        </row>
      </sheetData>
      <sheetData sheetId="3428">
        <row r="1">
          <cell r="A1" t="str">
            <v>PHIẾU XỬ LÝ HỒ SƠ THANH TOÁN VƯỢT THẨM QUYỀN PD</v>
          </cell>
        </row>
      </sheetData>
      <sheetData sheetId="3429">
        <row r="1">
          <cell r="A1" t="str">
            <v>PHIẾU XỬ LÝ HỒ SƠ THANH TOÁN VƯỢT THẨM QUYỀN PD</v>
          </cell>
        </row>
      </sheetData>
      <sheetData sheetId="3430">
        <row r="1">
          <cell r="A1" t="str">
            <v>PHIẾU XỬ LÝ HỒ SƠ THANH TOÁN VƯỢT THẨM QUYỀN PD</v>
          </cell>
        </row>
      </sheetData>
      <sheetData sheetId="3431">
        <row r="1">
          <cell r="A1" t="str">
            <v>PHIẾU XỬ LÝ HỒ SƠ THANH TOÁN VƯỢT THẨM QUYỀN PD</v>
          </cell>
        </row>
      </sheetData>
      <sheetData sheetId="3432">
        <row r="1">
          <cell r="A1" t="str">
            <v>PHIẾU XỬ LÝ HỒ SƠ THANH TOÁN VƯỢT THẨM QUYỀN PD</v>
          </cell>
        </row>
      </sheetData>
      <sheetData sheetId="3433">
        <row r="1">
          <cell r="A1" t="str">
            <v>PHIẾU XỬ LÝ HỒ SƠ THANH TOÁN VƯỢT THẨM QUYỀN PD</v>
          </cell>
        </row>
      </sheetData>
      <sheetData sheetId="3434">
        <row r="1">
          <cell r="A1" t="str">
            <v>PHIẾU XỬ LÝ HỒ SƠ THANH TOÁN VƯỢT THẨM QUYỀN PD</v>
          </cell>
        </row>
      </sheetData>
      <sheetData sheetId="3435">
        <row r="1">
          <cell r="A1" t="str">
            <v>PHIẾU XỬ LÝ HỒ SƠ THANH TOÁN VƯỢT THẨM QUYỀN PD</v>
          </cell>
        </row>
      </sheetData>
      <sheetData sheetId="3436">
        <row r="1">
          <cell r="A1" t="str">
            <v>PHIẾU XỬ LÝ HỒ SƠ THANH TOÁN VƯỢT THẨM QUYỀN PD</v>
          </cell>
        </row>
      </sheetData>
      <sheetData sheetId="3437">
        <row r="1">
          <cell r="A1" t="str">
            <v>PHIẾU XỬ LÝ HỒ SƠ THANH TOÁN VƯỢT THẨM QUYỀN PD</v>
          </cell>
        </row>
      </sheetData>
      <sheetData sheetId="3438">
        <row r="1">
          <cell r="A1" t="str">
            <v>PHIẾU XỬ LÝ HỒ SƠ THANH TOÁN VƯỢT THẨM QUYỀN PD</v>
          </cell>
        </row>
      </sheetData>
      <sheetData sheetId="3439">
        <row r="1">
          <cell r="A1" t="str">
            <v>PHIẾU XỬ LÝ HỒ SƠ THANH TOÁN VƯỢT THẨM QUYỀN PD</v>
          </cell>
        </row>
      </sheetData>
      <sheetData sheetId="3440">
        <row r="1">
          <cell r="A1" t="str">
            <v>PHIẾU XỬ LÝ HỒ SƠ THANH TOÁN VƯỢT THẨM QUYỀN PD</v>
          </cell>
        </row>
      </sheetData>
      <sheetData sheetId="3441">
        <row r="1">
          <cell r="A1" t="str">
            <v>PHIẾU XỬ LÝ HỒ SƠ THANH TOÁN VƯỢT THẨM QUYỀN PD</v>
          </cell>
        </row>
      </sheetData>
      <sheetData sheetId="3442">
        <row r="1">
          <cell r="A1" t="str">
            <v>PHIẾU XỬ LÝ HỒ SƠ THANH TOÁN VƯỢT THẨM QUYỀN PD</v>
          </cell>
        </row>
      </sheetData>
      <sheetData sheetId="3443">
        <row r="1">
          <cell r="A1" t="str">
            <v>PHIẾU XỬ LÝ HỒ SƠ THANH TOÁN VƯỢT THẨM QUYỀN PD</v>
          </cell>
        </row>
      </sheetData>
      <sheetData sheetId="3444">
        <row r="1">
          <cell r="A1" t="str">
            <v>PHIẾU XỬ LÝ HỒ SƠ THANH TOÁN VƯỢT THẨM QUYỀN PD</v>
          </cell>
        </row>
      </sheetData>
      <sheetData sheetId="3445">
        <row r="1">
          <cell r="A1" t="str">
            <v>PHIẾU XỬ LÝ HỒ SƠ THANH TOÁN VƯỢT THẨM QUYỀN PD</v>
          </cell>
        </row>
      </sheetData>
      <sheetData sheetId="3446">
        <row r="1">
          <cell r="A1" t="str">
            <v>PHIẾU XỬ LÝ HỒ SƠ THANH TOÁN VƯỢT THẨM QUYỀN PD</v>
          </cell>
        </row>
      </sheetData>
      <sheetData sheetId="3447">
        <row r="1">
          <cell r="A1" t="str">
            <v>PHIẾU XỬ LÝ HỒ SƠ THANH TOÁN VƯỢT THẨM QUYỀN PD</v>
          </cell>
        </row>
      </sheetData>
      <sheetData sheetId="3448">
        <row r="1">
          <cell r="A1" t="str">
            <v>PHIẾU XỬ LÝ HỒ SƠ THANH TOÁN VƯỢT THẨM QUYỀN PD</v>
          </cell>
        </row>
      </sheetData>
      <sheetData sheetId="3449">
        <row r="1">
          <cell r="A1" t="str">
            <v>PHIẾU XỬ LÝ HỒ SƠ THANH TOÁN VƯỢT THẨM QUYỀN PD</v>
          </cell>
        </row>
      </sheetData>
      <sheetData sheetId="3450">
        <row r="1">
          <cell r="A1" t="str">
            <v>PHIẾU XỬ LÝ HỒ SƠ THANH TOÁN VƯỢT THẨM QUYỀN PD</v>
          </cell>
        </row>
      </sheetData>
      <sheetData sheetId="3451">
        <row r="1">
          <cell r="A1" t="str">
            <v>PHIẾU XỬ LÝ HỒ SƠ THANH TOÁN VƯỢT THẨM QUYỀN PD</v>
          </cell>
        </row>
      </sheetData>
      <sheetData sheetId="3452">
        <row r="1">
          <cell r="A1" t="str">
            <v>PHIẾU XỬ LÝ HỒ SƠ THANH TOÁN VƯỢT THẨM QUYỀN PD</v>
          </cell>
        </row>
      </sheetData>
      <sheetData sheetId="3453">
        <row r="1">
          <cell r="A1" t="str">
            <v>PHIẾU XỬ LÝ HỒ SƠ THANH TOÁN VƯỢT THẨM QUYỀN PD</v>
          </cell>
        </row>
      </sheetData>
      <sheetData sheetId="3454">
        <row r="1">
          <cell r="A1" t="str">
            <v>PHIẾU XỬ LÝ HỒ SƠ THANH TOÁN VƯỢT THẨM QUYỀN PD</v>
          </cell>
        </row>
      </sheetData>
      <sheetData sheetId="3455">
        <row r="1">
          <cell r="A1" t="str">
            <v>PHIẾU XỬ LÝ HỒ SƠ THANH TOÁN VƯỢT THẨM QUYỀN PD</v>
          </cell>
        </row>
      </sheetData>
      <sheetData sheetId="3456">
        <row r="1">
          <cell r="A1" t="str">
            <v>PHIẾU XỬ LÝ HỒ SƠ THANH TOÁN VƯỢT THẨM QUYỀN PD</v>
          </cell>
        </row>
      </sheetData>
      <sheetData sheetId="3457">
        <row r="1">
          <cell r="A1" t="str">
            <v>PHIẾU XỬ LÝ HỒ SƠ THANH TOÁN VƯỢT THẨM QUYỀN PD</v>
          </cell>
        </row>
      </sheetData>
      <sheetData sheetId="3458">
        <row r="1">
          <cell r="A1" t="str">
            <v>PHIẾU XỬ LÝ HỒ SƠ THANH TOÁN VƯỢT THẨM QUYỀN PD</v>
          </cell>
        </row>
      </sheetData>
      <sheetData sheetId="3459">
        <row r="1">
          <cell r="A1" t="str">
            <v>PHIẾU XỬ LÝ HỒ SƠ THANH TOÁN VƯỢT THẨM QUYỀN PD</v>
          </cell>
        </row>
      </sheetData>
      <sheetData sheetId="3460">
        <row r="1">
          <cell r="A1" t="str">
            <v>PHIẾU XỬ LÝ HỒ SƠ THANH TOÁN VƯỢT THẨM QUYỀN PD</v>
          </cell>
        </row>
      </sheetData>
      <sheetData sheetId="3461">
        <row r="1">
          <cell r="A1" t="str">
            <v>PHIẾU XỬ LÝ HỒ SƠ THANH TOÁN VƯỢT THẨM QUYỀN PD</v>
          </cell>
        </row>
      </sheetData>
      <sheetData sheetId="3462">
        <row r="1">
          <cell r="A1" t="str">
            <v>PHIẾU XỬ LÝ HỒ SƠ THANH TOÁN VƯỢT THẨM QUYỀN PD</v>
          </cell>
        </row>
      </sheetData>
      <sheetData sheetId="3463">
        <row r="1">
          <cell r="A1" t="str">
            <v>PHIẾU XỬ LÝ HỒ SƠ THANH TOÁN VƯỢT THẨM QUYỀN PD</v>
          </cell>
        </row>
      </sheetData>
      <sheetData sheetId="3464">
        <row r="1">
          <cell r="A1" t="str">
            <v>PHIẾU XỬ LÝ HỒ SƠ THANH TOÁN VƯỢT THẨM QUYỀN PD</v>
          </cell>
        </row>
      </sheetData>
      <sheetData sheetId="3465" refreshError="1"/>
      <sheetData sheetId="3466">
        <row r="1">
          <cell r="A1" t="str">
            <v>PHIẾU XỬ LÝ HỒ SƠ THANH TOÁN VƯỢT THẨM QUYỀN PD</v>
          </cell>
        </row>
      </sheetData>
      <sheetData sheetId="3467">
        <row r="1">
          <cell r="A1" t="str">
            <v>PHIẾU XỬ LÝ HỒ SƠ THANH TOÁN VƯỢT THẨM QUYỀN PD</v>
          </cell>
        </row>
      </sheetData>
      <sheetData sheetId="3468">
        <row r="1">
          <cell r="A1" t="str">
            <v>PHIẾU XỬ LÝ HỒ SƠ THANH TOÁN VƯỢT THẨM QUYỀN PD</v>
          </cell>
        </row>
      </sheetData>
      <sheetData sheetId="3469">
        <row r="1">
          <cell r="A1" t="str">
            <v>PHIẾU XỬ LÝ HỒ SƠ THANH TOÁN VƯỢT THẨM QUYỀN PD</v>
          </cell>
        </row>
      </sheetData>
      <sheetData sheetId="3470">
        <row r="1">
          <cell r="A1" t="str">
            <v>PHIẾU XỬ LÝ HỒ SƠ THANH TOÁN VƯỢT THẨM QUYỀN PD</v>
          </cell>
        </row>
      </sheetData>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ow r="1">
          <cell r="A1" t="str">
            <v>PHIẾU XỬ LÝ HỒ SƠ THANH TOÁN VƯỢT THẨM QUYỀN PD</v>
          </cell>
        </row>
      </sheetData>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sheetData sheetId="3593"/>
      <sheetData sheetId="3594"/>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ow r="1">
          <cell r="A1" t="str">
            <v>PHIẾU XỬ LÝ HỒ SƠ THANH TOÁN VƯỢT THẨM QUYỀN PD</v>
          </cell>
        </row>
      </sheetData>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ow r="1">
          <cell r="A1" t="str">
            <v>PHIẾU XỬ LÝ HỒ SƠ THANH TOÁN VƯỢT THẨM QUYỀN PD</v>
          </cell>
        </row>
      </sheetData>
      <sheetData sheetId="3619">
        <row r="1">
          <cell r="A1" t="str">
            <v>PHIẾU XỬ LÝ HỒ SƠ THANH TOÁN VƯỢT THẨM QUYỀN PD</v>
          </cell>
        </row>
      </sheetData>
      <sheetData sheetId="3620">
        <row r="1">
          <cell r="A1" t="str">
            <v>PHIẾU XỬ LÝ HỒ SƠ THANH TOÁN VƯỢT THẨM QUYỀN PD</v>
          </cell>
        </row>
      </sheetData>
      <sheetData sheetId="3621" refreshError="1"/>
      <sheetData sheetId="3622" refreshError="1"/>
      <sheetData sheetId="3623" refreshError="1"/>
      <sheetData sheetId="3624">
        <row r="1">
          <cell r="A1" t="str">
            <v>PHIẾU XỬ LÝ HỒ SƠ THANH TOÁN VƯỢT THẨM QUYỀN PD</v>
          </cell>
        </row>
      </sheetData>
      <sheetData sheetId="3625">
        <row r="1">
          <cell r="A1" t="str">
            <v>PHIẾU XỬ LÝ HỒ SƠ THANH TOÁN VƯỢT THẨM QUYỀN PD</v>
          </cell>
        </row>
      </sheetData>
      <sheetData sheetId="3626">
        <row r="1">
          <cell r="A1" t="str">
            <v>PHIẾU XỬ LÝ HỒ SƠ THANH TOÁN VƯỢT THẨM QUYỀN PD</v>
          </cell>
        </row>
      </sheetData>
      <sheetData sheetId="3627">
        <row r="1">
          <cell r="A1" t="str">
            <v>PHIẾU XỬ LÝ HỒ SƠ THANH TOÁN VƯỢT THẨM QUYỀN PD</v>
          </cell>
        </row>
      </sheetData>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ow r="1">
          <cell r="A1" t="str">
            <v>PHIẾU XỬ LÝ HỒ SƠ THANH TOÁN VƯỢT THẨM QUYỀN PD</v>
          </cell>
        </row>
      </sheetData>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ow r="1">
          <cell r="A1" t="str">
            <v>PHIẾU XỬ LÝ HỒ SƠ THANH TOÁN VƯỢT THẨM QUYỀN PD</v>
          </cell>
        </row>
      </sheetData>
      <sheetData sheetId="3659">
        <row r="1">
          <cell r="A1" t="str">
            <v>PHIẾU XỬ LÝ HỒ SƠ THANH TOÁN VƯỢT THẨM QUYỀN PD</v>
          </cell>
        </row>
      </sheetData>
      <sheetData sheetId="3660">
        <row r="1">
          <cell r="A1" t="str">
            <v>PHIẾU XỬ LÝ HỒ SƠ THANH TOÁN VƯỢT THẨM QUYỀN PD</v>
          </cell>
        </row>
      </sheetData>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ow r="1">
          <cell r="A1" t="str">
            <v>PHIẾU XỬ LÝ HỒ SƠ THANH TOÁN VƯỢT THẨM QUYỀN PD</v>
          </cell>
        </row>
      </sheetData>
      <sheetData sheetId="3716">
        <row r="1">
          <cell r="A1" t="str">
            <v>PHIẾU XỬ LÝ HỒ SƠ THANH TOÁN VƯỢT THẨM QUYỀN PD</v>
          </cell>
        </row>
      </sheetData>
      <sheetData sheetId="3717">
        <row r="1">
          <cell r="A1" t="str">
            <v>PHIẾU XỬ LÝ HỒ SƠ THANH TOÁN VƯỢT THẨM QUYỀN PD</v>
          </cell>
        </row>
      </sheetData>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ow r="1">
          <cell r="A1" t="str">
            <v>PHIẾU XỬ LÝ HỒ SƠ THANH TOÁN VƯỢT THẨM QUYỀN PD</v>
          </cell>
        </row>
      </sheetData>
      <sheetData sheetId="3736">
        <row r="1">
          <cell r="A1" t="str">
            <v>PHIẾU XỬ LÝ HỒ SƠ THANH TOÁN VƯỢT THẨM QUYỀN PD</v>
          </cell>
        </row>
      </sheetData>
      <sheetData sheetId="3737">
        <row r="1">
          <cell r="A1" t="str">
            <v>PHIẾU XỬ LÝ HỒ SƠ THANH TOÁN VƯỢT THẨM QUYỀN PD</v>
          </cell>
        </row>
      </sheetData>
      <sheetData sheetId="3738">
        <row r="1">
          <cell r="A1" t="str">
            <v>PHIẾU XỬ LÝ HỒ SƠ THANH TOÁN VƯỢT THẨM QUYỀN PD</v>
          </cell>
        </row>
      </sheetData>
      <sheetData sheetId="3739">
        <row r="1">
          <cell r="A1" t="str">
            <v>PHIẾU XỬ LÝ HỒ SƠ THANH TOÁN VƯỢT THẨM QUYỀN PD</v>
          </cell>
        </row>
      </sheetData>
      <sheetData sheetId="3740">
        <row r="1">
          <cell r="A1" t="str">
            <v>PHIẾU XỬ LÝ HỒ SƠ THANH TOÁN VƯỢT THẨM QUYỀN PD</v>
          </cell>
        </row>
      </sheetData>
      <sheetData sheetId="3741">
        <row r="1">
          <cell r="A1" t="str">
            <v>PHIẾU XỬ LÝ HỒ SƠ THANH TOÁN VƯỢT THẨM QUYỀN PD</v>
          </cell>
        </row>
      </sheetData>
      <sheetData sheetId="3742">
        <row r="1">
          <cell r="A1" t="str">
            <v>PHIẾU XỬ LÝ HỒ SƠ THANH TOÁN VƯỢT THẨM QUYỀN PD</v>
          </cell>
        </row>
      </sheetData>
      <sheetData sheetId="3743">
        <row r="1">
          <cell r="A1" t="str">
            <v>PHIẾU XỬ LÝ HỒ SƠ THANH TOÁN VƯỢT THẨM QUYỀN PD</v>
          </cell>
        </row>
      </sheetData>
      <sheetData sheetId="3744">
        <row r="1">
          <cell r="A1" t="str">
            <v>PHIẾU XỬ LÝ HỒ SƠ THANH TOÁN VƯỢT THẨM QUYỀN PD</v>
          </cell>
        </row>
      </sheetData>
      <sheetData sheetId="3745">
        <row r="1">
          <cell r="A1" t="str">
            <v>PHIẾU XỬ LÝ HỒ SƠ THANH TOÁN VƯỢT THẨM QUYỀN PD</v>
          </cell>
        </row>
      </sheetData>
      <sheetData sheetId="3746">
        <row r="1">
          <cell r="A1" t="str">
            <v>PHIẾU XỬ LÝ HỒ SƠ THANH TOÁN VƯỢT THẨM QUYỀN PD</v>
          </cell>
        </row>
      </sheetData>
      <sheetData sheetId="3747">
        <row r="1">
          <cell r="A1" t="str">
            <v>PHIẾU XỬ LÝ HỒ SƠ THANH TOÁN VƯỢT THẨM QUYỀN PD</v>
          </cell>
        </row>
      </sheetData>
      <sheetData sheetId="3748">
        <row r="1">
          <cell r="A1" t="str">
            <v>PHIẾU XỬ LÝ HỒ SƠ THANH TOÁN VƯỢT THẨM QUYỀN PD</v>
          </cell>
        </row>
      </sheetData>
      <sheetData sheetId="3749">
        <row r="1">
          <cell r="A1" t="str">
            <v>PHIẾU XỬ LÝ HỒ SƠ THANH TOÁN VƯỢT THẨM QUYỀN PD</v>
          </cell>
        </row>
      </sheetData>
      <sheetData sheetId="3750">
        <row r="1">
          <cell r="A1" t="str">
            <v>PHIẾU XỬ LÝ HỒ SƠ THANH TOÁN VƯỢT THẨM QUYỀN PD</v>
          </cell>
        </row>
      </sheetData>
      <sheetData sheetId="3751">
        <row r="1">
          <cell r="A1" t="str">
            <v>PHIẾU XỬ LÝ HỒ SƠ THANH TOÁN VƯỢT THẨM QUYỀN PD</v>
          </cell>
        </row>
      </sheetData>
      <sheetData sheetId="3752">
        <row r="1">
          <cell r="A1" t="str">
            <v>PHIẾU XỬ LÝ HỒ SƠ THANH TOÁN VƯỢT THẨM QUYỀN PD</v>
          </cell>
        </row>
      </sheetData>
      <sheetData sheetId="3753">
        <row r="1">
          <cell r="A1" t="str">
            <v>PHIẾU XỬ LÝ HỒ SƠ THANH TOÁN VƯỢT THẨM QUYỀN PD</v>
          </cell>
        </row>
      </sheetData>
      <sheetData sheetId="3754">
        <row r="1">
          <cell r="A1" t="str">
            <v>PHIẾU XỬ LÝ HỒ SƠ THANH TOÁN VƯỢT THẨM QUYỀN PD</v>
          </cell>
        </row>
      </sheetData>
      <sheetData sheetId="3755">
        <row r="1">
          <cell r="A1" t="str">
            <v>PHIẾU XỬ LÝ HỒ SƠ THANH TOÁN VƯỢT THẨM QUYỀN PD</v>
          </cell>
        </row>
      </sheetData>
      <sheetData sheetId="3756">
        <row r="1">
          <cell r="A1" t="str">
            <v>PHIẾU XỬ LÝ HỒ SƠ THANH TOÁN VƯỢT THẨM QUYỀN PD</v>
          </cell>
        </row>
      </sheetData>
      <sheetData sheetId="3757">
        <row r="1">
          <cell r="A1" t="str">
            <v>PHIẾU XỬ LÝ HỒ SƠ THANH TOÁN VƯỢT THẨM QUYỀN PD</v>
          </cell>
        </row>
      </sheetData>
      <sheetData sheetId="3758">
        <row r="1">
          <cell r="A1" t="str">
            <v>PHIẾU XỬ LÝ HỒ SƠ THANH TOÁN VƯỢT THẨM QUYỀN PD</v>
          </cell>
        </row>
      </sheetData>
      <sheetData sheetId="3759">
        <row r="1">
          <cell r="A1" t="str">
            <v>PHIẾU XỬ LÝ HỒ SƠ THANH TOÁN VƯỢT THẨM QUYỀN PD</v>
          </cell>
        </row>
      </sheetData>
      <sheetData sheetId="3760">
        <row r="1">
          <cell r="A1" t="str">
            <v>PHIẾU XỬ LÝ HỒ SƠ THANH TOÁN VƯỢT THẨM QUYỀN PD</v>
          </cell>
        </row>
      </sheetData>
      <sheetData sheetId="3761">
        <row r="1">
          <cell r="A1" t="str">
            <v>PHIẾU XỬ LÝ HỒ SƠ THANH TOÁN VƯỢT THẨM QUYỀN PD</v>
          </cell>
        </row>
      </sheetData>
      <sheetData sheetId="3762">
        <row r="1">
          <cell r="A1" t="str">
            <v>PHIẾU XỬ LÝ HỒ SƠ THANH TOÁN VƯỢT THẨM QUYỀN PD</v>
          </cell>
        </row>
      </sheetData>
      <sheetData sheetId="3763">
        <row r="1">
          <cell r="A1" t="str">
            <v>PHIẾU XỬ LÝ HỒ SƠ THANH TOÁN VƯỢT THẨM QUYỀN PD</v>
          </cell>
        </row>
      </sheetData>
      <sheetData sheetId="3764">
        <row r="1">
          <cell r="A1" t="str">
            <v>PHIẾU XỬ LÝ HỒ SƠ THANH TOÁN VƯỢT THẨM QUYỀN PD</v>
          </cell>
        </row>
      </sheetData>
      <sheetData sheetId="3765">
        <row r="1">
          <cell r="A1" t="str">
            <v>PHIẾU XỬ LÝ HỒ SƠ THANH TOÁN VƯỢT THẨM QUYỀN PD</v>
          </cell>
        </row>
      </sheetData>
      <sheetData sheetId="3766">
        <row r="1">
          <cell r="A1" t="str">
            <v>PHIẾU XỬ LÝ HỒ SƠ THANH TOÁN VƯỢT THẨM QUYỀN PD</v>
          </cell>
        </row>
      </sheetData>
      <sheetData sheetId="3767">
        <row r="1">
          <cell r="A1" t="str">
            <v>PHIẾU XỬ LÝ HỒ SƠ THANH TOÁN VƯỢT THẨM QUYỀN PD</v>
          </cell>
        </row>
      </sheetData>
      <sheetData sheetId="3768">
        <row r="1">
          <cell r="A1" t="str">
            <v>PHIẾU XỬ LÝ HỒ SƠ THANH TOÁN VƯỢT THẨM QUYỀN PD</v>
          </cell>
        </row>
      </sheetData>
      <sheetData sheetId="3769">
        <row r="1">
          <cell r="A1" t="str">
            <v>PHIẾU XỬ LÝ HỒ SƠ THANH TOÁN VƯỢT THẨM QUYỀN PD</v>
          </cell>
        </row>
      </sheetData>
      <sheetData sheetId="3770">
        <row r="1">
          <cell r="A1" t="str">
            <v>PHIẾU XỬ LÝ HỒ SƠ THANH TOÁN VƯỢT THẨM QUYỀN PD</v>
          </cell>
        </row>
      </sheetData>
      <sheetData sheetId="3771">
        <row r="1">
          <cell r="A1" t="str">
            <v>PHIẾU XỬ LÝ HỒ SƠ THANH TOÁN VƯỢT THẨM QUYỀN PD</v>
          </cell>
        </row>
      </sheetData>
      <sheetData sheetId="3772">
        <row r="1">
          <cell r="A1" t="str">
            <v>PHIẾU XỬ LÝ HỒ SƠ THANH TOÁN VƯỢT THẨM QUYỀN PD</v>
          </cell>
        </row>
      </sheetData>
      <sheetData sheetId="3773">
        <row r="1">
          <cell r="A1" t="str">
            <v>PHIẾU XỬ LÝ HỒ SƠ THANH TOÁN VƯỢT THẨM QUYỀN PD</v>
          </cell>
        </row>
      </sheetData>
      <sheetData sheetId="3774">
        <row r="1">
          <cell r="A1" t="str">
            <v>PHIẾU XỬ LÝ HỒ SƠ THANH TOÁN VƯỢT THẨM QUYỀN PD</v>
          </cell>
        </row>
      </sheetData>
      <sheetData sheetId="3775">
        <row r="1">
          <cell r="A1" t="str">
            <v>PHIẾU XỬ LÝ HỒ SƠ THANH TOÁN VƯỢT THẨM QUYỀN PD</v>
          </cell>
        </row>
      </sheetData>
      <sheetData sheetId="3776">
        <row r="1">
          <cell r="A1" t="str">
            <v>PHIẾU XỬ LÝ HỒ SƠ THANH TOÁN VƯỢT THẨM QUYỀN PD</v>
          </cell>
        </row>
      </sheetData>
      <sheetData sheetId="3777">
        <row r="1">
          <cell r="A1" t="str">
            <v>PHIẾU XỬ LÝ HỒ SƠ THANH TOÁN VƯỢT THẨM QUYỀN PD</v>
          </cell>
        </row>
      </sheetData>
      <sheetData sheetId="3778">
        <row r="1">
          <cell r="A1" t="str">
            <v>PHIẾU XỬ LÝ HỒ SƠ THANH TOÁN VƯỢT THẨM QUYỀN PD</v>
          </cell>
        </row>
      </sheetData>
      <sheetData sheetId="3779">
        <row r="1">
          <cell r="A1" t="str">
            <v>PHIẾU XỬ LÝ HỒ SƠ THANH TOÁN VƯỢT THẨM QUYỀN PD</v>
          </cell>
        </row>
      </sheetData>
      <sheetData sheetId="3780">
        <row r="1">
          <cell r="A1" t="str">
            <v>PHIẾU XỬ LÝ HỒ SƠ THANH TOÁN VƯỢT THẨM QUYỀN PD</v>
          </cell>
        </row>
      </sheetData>
      <sheetData sheetId="3781">
        <row r="1">
          <cell r="A1" t="str">
            <v>PHIẾU XỬ LÝ HỒ SƠ THANH TOÁN VƯỢT THẨM QUYỀN PD</v>
          </cell>
        </row>
      </sheetData>
      <sheetData sheetId="3782">
        <row r="1">
          <cell r="A1" t="str">
            <v>PHIẾU XỬ LÝ HỒ SƠ THANH TOÁN VƯỢT THẨM QUYỀN PD</v>
          </cell>
        </row>
      </sheetData>
      <sheetData sheetId="3783">
        <row r="1">
          <cell r="A1" t="str">
            <v>PHIẾU XỬ LÝ HỒ SƠ THANH TOÁN VƯỢT THẨM QUYỀN PD</v>
          </cell>
        </row>
      </sheetData>
      <sheetData sheetId="3784">
        <row r="1">
          <cell r="A1" t="str">
            <v>PHIẾU XỬ LÝ HỒ SƠ THANH TOÁN VƯỢT THẨM QUYỀN PD</v>
          </cell>
        </row>
      </sheetData>
      <sheetData sheetId="3785">
        <row r="1">
          <cell r="A1" t="str">
            <v>PHIẾU XỬ LÝ HỒ SƠ THANH TOÁN VƯỢT THẨM QUYỀN PD</v>
          </cell>
        </row>
      </sheetData>
      <sheetData sheetId="3786">
        <row r="1">
          <cell r="A1" t="str">
            <v>PHIẾU XỬ LÝ HỒ SƠ THANH TOÁN VƯỢT THẨM QUYỀN PD</v>
          </cell>
        </row>
      </sheetData>
      <sheetData sheetId="3787">
        <row r="1">
          <cell r="A1" t="str">
            <v>PHIẾU XỬ LÝ HỒ SƠ THANH TOÁN VƯỢT THẨM QUYỀN PD</v>
          </cell>
        </row>
      </sheetData>
      <sheetData sheetId="3788">
        <row r="1">
          <cell r="A1" t="str">
            <v>PHIẾU XỬ LÝ HỒ SƠ THANH TOÁN VƯỢT THẨM QUYỀN PD</v>
          </cell>
        </row>
      </sheetData>
      <sheetData sheetId="3789">
        <row r="1">
          <cell r="A1" t="str">
            <v>PHIẾU XỬ LÝ HỒ SƠ THANH TOÁN VƯỢT THẨM QUYỀN PD</v>
          </cell>
        </row>
      </sheetData>
      <sheetData sheetId="3790">
        <row r="1">
          <cell r="A1" t="str">
            <v>PHIẾU XỬ LÝ HỒ SƠ THANH TOÁN VƯỢT THẨM QUYỀN PD</v>
          </cell>
        </row>
      </sheetData>
      <sheetData sheetId="3791">
        <row r="1">
          <cell r="A1" t="str">
            <v>PHIẾU XỬ LÝ HỒ SƠ THANH TOÁN VƯỢT THẨM QUYỀN PD</v>
          </cell>
        </row>
      </sheetData>
      <sheetData sheetId="3792">
        <row r="1">
          <cell r="A1" t="str">
            <v>PHIẾU XỬ LÝ HỒ SƠ THANH TOÁN VƯỢT THẨM QUYỀN PD</v>
          </cell>
        </row>
      </sheetData>
      <sheetData sheetId="3793">
        <row r="1">
          <cell r="A1" t="str">
            <v>PHIẾU XỬ LÝ HỒ SƠ THANH TOÁN VƯỢT THẨM QUYỀN PD</v>
          </cell>
        </row>
      </sheetData>
      <sheetData sheetId="3794">
        <row r="1">
          <cell r="A1" t="str">
            <v>PHIẾU XỬ LÝ HỒ SƠ THANH TOÁN VƯỢT THẨM QUYỀN PD</v>
          </cell>
        </row>
      </sheetData>
      <sheetData sheetId="3795">
        <row r="1">
          <cell r="A1" t="str">
            <v>PHIẾU XỬ LÝ HỒ SƠ THANH TOÁN VƯỢT THẨM QUYỀN PD</v>
          </cell>
        </row>
      </sheetData>
      <sheetData sheetId="3796">
        <row r="1">
          <cell r="A1" t="str">
            <v>PHIẾU XỬ LÝ HỒ SƠ THANH TOÁN VƯỢT THẨM QUYỀN PD</v>
          </cell>
        </row>
      </sheetData>
      <sheetData sheetId="3797">
        <row r="1">
          <cell r="A1" t="str">
            <v>PHIẾU XỬ LÝ HỒ SƠ THANH TOÁN VƯỢT THẨM QUYỀN PD</v>
          </cell>
        </row>
      </sheetData>
      <sheetData sheetId="3798">
        <row r="1">
          <cell r="A1" t="str">
            <v>PHIẾU XỬ LÝ HỒ SƠ THANH TOÁN VƯỢT THẨM QUYỀN PD</v>
          </cell>
        </row>
      </sheetData>
      <sheetData sheetId="3799">
        <row r="1">
          <cell r="A1" t="str">
            <v>PHIẾU XỬ LÝ HỒ SƠ THANH TOÁN VƯỢT THẨM QUYỀN PD</v>
          </cell>
        </row>
      </sheetData>
      <sheetData sheetId="3800">
        <row r="1">
          <cell r="A1" t="str">
            <v>PHIẾU XỬ LÝ HỒ SƠ THANH TOÁN VƯỢT THẨM QUYỀN PD</v>
          </cell>
        </row>
      </sheetData>
      <sheetData sheetId="3801">
        <row r="1">
          <cell r="A1" t="str">
            <v>PHIẾU XỬ LÝ HỒ SƠ THANH TOÁN VƯỢT THẨM QUYỀN PD</v>
          </cell>
        </row>
      </sheetData>
      <sheetData sheetId="3802">
        <row r="1">
          <cell r="A1" t="str">
            <v>PHIẾU XỬ LÝ HỒ SƠ THANH TOÁN VƯỢT THẨM QUYỀN PD</v>
          </cell>
        </row>
      </sheetData>
      <sheetData sheetId="3803">
        <row r="1">
          <cell r="A1" t="str">
            <v>PHIẾU XỬ LÝ HỒ SƠ THANH TOÁN VƯỢT THẨM QUYỀN PD</v>
          </cell>
        </row>
      </sheetData>
      <sheetData sheetId="3804">
        <row r="1">
          <cell r="A1" t="str">
            <v>PHIẾU XỬ LÝ HỒ SƠ THANH TOÁN VƯỢT THẨM QUYỀN PD</v>
          </cell>
        </row>
      </sheetData>
      <sheetData sheetId="3805">
        <row r="1">
          <cell r="A1" t="str">
            <v>PHIẾU XỬ LÝ HỒ SƠ THANH TOÁN VƯỢT THẨM QUYỀN PD</v>
          </cell>
        </row>
      </sheetData>
      <sheetData sheetId="3806">
        <row r="1">
          <cell r="A1" t="str">
            <v>PHIẾU XỬ LÝ HỒ SƠ THANH TOÁN VƯỢT THẨM QUYỀN PD</v>
          </cell>
        </row>
      </sheetData>
      <sheetData sheetId="3807">
        <row r="1">
          <cell r="A1" t="str">
            <v>PHIẾU XỬ LÝ HỒ SƠ THANH TOÁN VƯỢT THẨM QUYỀN PD</v>
          </cell>
        </row>
      </sheetData>
      <sheetData sheetId="3808">
        <row r="1">
          <cell r="A1" t="str">
            <v>PHIẾU XỬ LÝ HỒ SƠ THANH TOÁN VƯỢT THẨM QUYỀN PD</v>
          </cell>
        </row>
      </sheetData>
      <sheetData sheetId="3809">
        <row r="1">
          <cell r="A1" t="str">
            <v>PHIẾU XỬ LÝ HỒ SƠ THANH TOÁN VƯỢT THẨM QUYỀN PD</v>
          </cell>
        </row>
      </sheetData>
      <sheetData sheetId="3810">
        <row r="1">
          <cell r="A1" t="str">
            <v>PHIẾU XỬ LÝ HỒ SƠ THANH TOÁN VƯỢT THẨM QUYỀN PD</v>
          </cell>
        </row>
      </sheetData>
      <sheetData sheetId="3811">
        <row r="1">
          <cell r="A1" t="str">
            <v>PHIẾU XỬ LÝ HỒ SƠ THANH TOÁN VƯỢT THẨM QUYỀN PD</v>
          </cell>
        </row>
      </sheetData>
      <sheetData sheetId="3812">
        <row r="1">
          <cell r="A1" t="str">
            <v>PHIẾU XỬ LÝ HỒ SƠ THANH TOÁN VƯỢT THẨM QUYỀN PD</v>
          </cell>
        </row>
      </sheetData>
      <sheetData sheetId="3813">
        <row r="1">
          <cell r="A1" t="str">
            <v>PHIẾU XỬ LÝ HỒ SƠ THANH TOÁN VƯỢT THẨM QUYỀN PD</v>
          </cell>
        </row>
      </sheetData>
      <sheetData sheetId="3814">
        <row r="1">
          <cell r="A1" t="str">
            <v>PHIẾU XỬ LÝ HỒ SƠ THANH TOÁN VƯỢT THẨM QUYỀN PD</v>
          </cell>
        </row>
      </sheetData>
      <sheetData sheetId="3815">
        <row r="1">
          <cell r="A1" t="str">
            <v>PHIẾU XỬ LÝ HỒ SƠ THANH TOÁN VƯỢT THẨM QUYỀN PD</v>
          </cell>
        </row>
      </sheetData>
      <sheetData sheetId="3816">
        <row r="1">
          <cell r="A1" t="str">
            <v>PHIẾU XỬ LÝ HỒ SƠ THANH TOÁN VƯỢT THẨM QUYỀN PD</v>
          </cell>
        </row>
      </sheetData>
      <sheetData sheetId="3817">
        <row r="1">
          <cell r="A1" t="str">
            <v>PHIẾU XỬ LÝ HỒ SƠ THANH TOÁN VƯỢT THẨM QUYỀN PD</v>
          </cell>
        </row>
      </sheetData>
      <sheetData sheetId="3818">
        <row r="1">
          <cell r="A1" t="str">
            <v>PHIẾU XỬ LÝ HỒ SƠ THANH TOÁN VƯỢT THẨM QUYỀN PD</v>
          </cell>
        </row>
      </sheetData>
      <sheetData sheetId="3819">
        <row r="1">
          <cell r="A1" t="str">
            <v>PHIẾU XỬ LÝ HỒ SƠ THANH TOÁN VƯỢT THẨM QUYỀN PD</v>
          </cell>
        </row>
      </sheetData>
      <sheetData sheetId="3820">
        <row r="1">
          <cell r="A1" t="str">
            <v>PHIẾU XỬ LÝ HỒ SƠ THANH TOÁN VƯỢT THẨM QUYỀN PD</v>
          </cell>
        </row>
      </sheetData>
      <sheetData sheetId="3821">
        <row r="1">
          <cell r="A1" t="str">
            <v>PHIẾU XỬ LÝ HỒ SƠ THANH TOÁN VƯỢT THẨM QUYỀN PD</v>
          </cell>
        </row>
      </sheetData>
      <sheetData sheetId="3822">
        <row r="1">
          <cell r="A1" t="str">
            <v>PHIẾU XỬ LÝ HỒ SƠ THANH TOÁN VƯỢT THẨM QUYỀN PD</v>
          </cell>
        </row>
      </sheetData>
      <sheetData sheetId="3823">
        <row r="1">
          <cell r="A1" t="str">
            <v>PHIẾU XỬ LÝ HỒ SƠ THANH TOÁN VƯỢT THẨM QUYỀN PD</v>
          </cell>
        </row>
      </sheetData>
      <sheetData sheetId="3824">
        <row r="1">
          <cell r="A1" t="str">
            <v>PHIẾU XỬ LÝ HỒ SƠ THANH TOÁN VƯỢT THẨM QUYỀN PD</v>
          </cell>
        </row>
      </sheetData>
      <sheetData sheetId="3825">
        <row r="1">
          <cell r="A1" t="str">
            <v>PHIẾU XỬ LÝ HỒ SƠ THANH TOÁN VƯỢT THẨM QUYỀN PD</v>
          </cell>
        </row>
      </sheetData>
      <sheetData sheetId="3826">
        <row r="1">
          <cell r="A1" t="str">
            <v>PHIẾU XỬ LÝ HỒ SƠ THANH TOÁN VƯỢT THẨM QUYỀN PD</v>
          </cell>
        </row>
      </sheetData>
      <sheetData sheetId="3827">
        <row r="1">
          <cell r="A1" t="str">
            <v>PHIẾU XỬ LÝ HỒ SƠ THANH TOÁN VƯỢT THẨM QUYỀN PD</v>
          </cell>
        </row>
      </sheetData>
      <sheetData sheetId="3828">
        <row r="1">
          <cell r="A1" t="str">
            <v>PHIẾU XỬ LÝ HỒ SƠ THANH TOÁN VƯỢT THẨM QUYỀN PD</v>
          </cell>
        </row>
      </sheetData>
      <sheetData sheetId="3829">
        <row r="1">
          <cell r="A1" t="str">
            <v>PHIẾU XỬ LÝ HỒ SƠ THANH TOÁN VƯỢT THẨM QUYỀN PD</v>
          </cell>
        </row>
      </sheetData>
      <sheetData sheetId="3830">
        <row r="1">
          <cell r="A1" t="str">
            <v>PHIẾU XỬ LÝ HỒ SƠ THANH TOÁN VƯỢT THẨM QUYỀN PD</v>
          </cell>
        </row>
      </sheetData>
      <sheetData sheetId="3831">
        <row r="1">
          <cell r="A1" t="str">
            <v>PHIẾU XỬ LÝ HỒ SƠ THANH TOÁN VƯỢT THẨM QUYỀN PD</v>
          </cell>
        </row>
      </sheetData>
      <sheetData sheetId="3832">
        <row r="1">
          <cell r="A1" t="str">
            <v>PHIẾU XỬ LÝ HỒ SƠ THANH TOÁN VƯỢT THẨM QUYỀN PD</v>
          </cell>
        </row>
      </sheetData>
      <sheetData sheetId="3833">
        <row r="1">
          <cell r="A1" t="str">
            <v>PHIẾU XỬ LÝ HỒ SƠ THANH TOÁN VƯỢT THẨM QUYỀN PD</v>
          </cell>
        </row>
      </sheetData>
      <sheetData sheetId="3834">
        <row r="1">
          <cell r="A1" t="str">
            <v>PHIẾU XỬ LÝ HỒ SƠ THANH TOÁN VƯỢT THẨM QUYỀN PD</v>
          </cell>
        </row>
      </sheetData>
      <sheetData sheetId="3835">
        <row r="1">
          <cell r="A1" t="str">
            <v>PHIẾU XỬ LÝ HỒ SƠ THANH TOÁN VƯỢT THẨM QUYỀN PD</v>
          </cell>
        </row>
      </sheetData>
      <sheetData sheetId="3836">
        <row r="1">
          <cell r="A1" t="str">
            <v>PHIẾU XỬ LÝ HỒ SƠ THANH TOÁN VƯỢT THẨM QUYỀN PD</v>
          </cell>
        </row>
      </sheetData>
      <sheetData sheetId="3837">
        <row r="1">
          <cell r="A1" t="str">
            <v>PHIẾU XỬ LÝ HỒ SƠ THANH TOÁN VƯỢT THẨM QUYỀN PD</v>
          </cell>
        </row>
      </sheetData>
      <sheetData sheetId="3838">
        <row r="1">
          <cell r="A1" t="str">
            <v>PHIẾU XỬ LÝ HỒ SƠ THANH TOÁN VƯỢT THẨM QUYỀN PD</v>
          </cell>
        </row>
      </sheetData>
      <sheetData sheetId="3839">
        <row r="1">
          <cell r="A1" t="str">
            <v>PHIẾU XỬ LÝ HỒ SƠ THANH TOÁN VƯỢT THẨM QUYỀN PD</v>
          </cell>
        </row>
      </sheetData>
      <sheetData sheetId="3840">
        <row r="1">
          <cell r="A1" t="str">
            <v>PHIẾU XỬ LÝ HỒ SƠ THANH TOÁN VƯỢT THẨM QUYỀN PD</v>
          </cell>
        </row>
      </sheetData>
      <sheetData sheetId="3841">
        <row r="1">
          <cell r="A1" t="str">
            <v>PHIẾU XỬ LÝ HỒ SƠ THANH TOÁN VƯỢT THẨM QUYỀN PD</v>
          </cell>
        </row>
      </sheetData>
      <sheetData sheetId="3842">
        <row r="1">
          <cell r="A1" t="str">
            <v>PHIẾU XỬ LÝ HỒ SƠ THANH TOÁN VƯỢT THẨM QUYỀN PD</v>
          </cell>
        </row>
      </sheetData>
      <sheetData sheetId="3843">
        <row r="1">
          <cell r="A1" t="str">
            <v>PHIẾU XỬ LÝ HỒ SƠ THANH TOÁN VƯỢT THẨM QUYỀN PD</v>
          </cell>
        </row>
      </sheetData>
      <sheetData sheetId="3844">
        <row r="1">
          <cell r="A1" t="str">
            <v>PHIẾU XỬ LÝ HỒ SƠ THANH TOÁN VƯỢT THẨM QUYỀN PD</v>
          </cell>
        </row>
      </sheetData>
      <sheetData sheetId="3845">
        <row r="1">
          <cell r="A1" t="str">
            <v>PHIẾU XỬ LÝ HỒ SƠ THANH TOÁN VƯỢT THẨM QUYỀN PD</v>
          </cell>
        </row>
      </sheetData>
      <sheetData sheetId="3846">
        <row r="1">
          <cell r="A1" t="str">
            <v>PHIẾU XỬ LÝ HỒ SƠ THANH TOÁN VƯỢT THẨM QUYỀN PD</v>
          </cell>
        </row>
      </sheetData>
      <sheetData sheetId="3847">
        <row r="1">
          <cell r="A1" t="str">
            <v>PHIẾU XỬ LÝ HỒ SƠ THANH TOÁN VƯỢT THẨM QUYỀN PD</v>
          </cell>
        </row>
      </sheetData>
      <sheetData sheetId="3848">
        <row r="1">
          <cell r="A1" t="str">
            <v>PHIẾU XỬ LÝ HỒ SƠ THANH TOÁN VƯỢT THẨM QUYỀN PD</v>
          </cell>
        </row>
      </sheetData>
      <sheetData sheetId="3849">
        <row r="1">
          <cell r="A1" t="str">
            <v>PHIẾU XỬ LÝ HỒ SƠ THANH TOÁN VƯỢT THẨM QUYỀN PD</v>
          </cell>
        </row>
      </sheetData>
      <sheetData sheetId="3850">
        <row r="1">
          <cell r="A1" t="str">
            <v>PHIẾU XỬ LÝ HỒ SƠ THANH TOÁN VƯỢT THẨM QUYỀN PD</v>
          </cell>
        </row>
      </sheetData>
      <sheetData sheetId="3851">
        <row r="1">
          <cell r="A1" t="str">
            <v>PHIẾU XỬ LÝ HỒ SƠ THANH TOÁN VƯỢT THẨM QUYỀN PD</v>
          </cell>
        </row>
      </sheetData>
      <sheetData sheetId="3852">
        <row r="1">
          <cell r="A1" t="str">
            <v>PHIẾU XỬ LÝ HỒ SƠ THANH TOÁN VƯỢT THẨM QUYỀN PD</v>
          </cell>
        </row>
      </sheetData>
      <sheetData sheetId="3853">
        <row r="1">
          <cell r="A1" t="str">
            <v>PHIẾU XỬ LÝ HỒ SƠ THANH TOÁN VƯỢT THẨM QUYỀN PD</v>
          </cell>
        </row>
      </sheetData>
      <sheetData sheetId="3854">
        <row r="1">
          <cell r="A1" t="str">
            <v>PHIẾU XỬ LÝ HỒ SƠ THANH TOÁN VƯỢT THẨM QUYỀN PD</v>
          </cell>
        </row>
      </sheetData>
      <sheetData sheetId="3855">
        <row r="1">
          <cell r="A1" t="str">
            <v>PHIẾU XỬ LÝ HỒ SƠ THANH TOÁN VƯỢT THẨM QUYỀN PD</v>
          </cell>
        </row>
      </sheetData>
      <sheetData sheetId="3856">
        <row r="1">
          <cell r="A1" t="str">
            <v>PHIẾU XỬ LÝ HỒ SƠ THANH TOÁN VƯỢT THẨM QUYỀN PD</v>
          </cell>
        </row>
      </sheetData>
      <sheetData sheetId="3857">
        <row r="1">
          <cell r="A1" t="str">
            <v>PHIẾU XỬ LÝ HỒ SƠ THANH TOÁN VƯỢT THẨM QUYỀN PD</v>
          </cell>
        </row>
      </sheetData>
      <sheetData sheetId="3858">
        <row r="1">
          <cell r="A1" t="str">
            <v>PHIẾU XỬ LÝ HỒ SƠ THANH TOÁN VƯỢT THẨM QUYỀN PD</v>
          </cell>
        </row>
      </sheetData>
      <sheetData sheetId="3859">
        <row r="1">
          <cell r="A1" t="str">
            <v>PHIẾU XỬ LÝ HỒ SƠ THANH TOÁN VƯỢT THẨM QUYỀN PD</v>
          </cell>
        </row>
      </sheetData>
      <sheetData sheetId="3860">
        <row r="1">
          <cell r="A1" t="str">
            <v>PHIẾU XỬ LÝ HỒ SƠ THANH TOÁN VƯỢT THẨM QUYỀN PD</v>
          </cell>
        </row>
      </sheetData>
      <sheetData sheetId="3861">
        <row r="1">
          <cell r="A1" t="str">
            <v>PHIẾU XỬ LÝ HỒ SƠ THANH TOÁN VƯỢT THẨM QUYỀN PD</v>
          </cell>
        </row>
      </sheetData>
      <sheetData sheetId="3862">
        <row r="1">
          <cell r="A1" t="str">
            <v>PHIẾU XỬ LÝ HỒ SƠ THANH TOÁN VƯỢT THẨM QUYỀN PD</v>
          </cell>
        </row>
      </sheetData>
      <sheetData sheetId="3863">
        <row r="1">
          <cell r="A1" t="str">
            <v>PHIẾU XỬ LÝ HỒ SƠ THANH TOÁN VƯỢT THẨM QUYỀN PD</v>
          </cell>
        </row>
      </sheetData>
      <sheetData sheetId="3864">
        <row r="1">
          <cell r="A1" t="str">
            <v>PHIẾU XỬ LÝ HỒ SƠ THANH TOÁN VƯỢT THẨM QUYỀN PD</v>
          </cell>
        </row>
      </sheetData>
      <sheetData sheetId="3865">
        <row r="1">
          <cell r="A1" t="str">
            <v>PHIẾU XỬ LÝ HỒ SƠ THANH TOÁN VƯỢT THẨM QUYỀN PD</v>
          </cell>
        </row>
      </sheetData>
      <sheetData sheetId="3866">
        <row r="1">
          <cell r="A1" t="str">
            <v>PHIẾU XỬ LÝ HỒ SƠ THANH TOÁN VƯỢT THẨM QUYỀN PD</v>
          </cell>
        </row>
      </sheetData>
      <sheetData sheetId="3867">
        <row r="1">
          <cell r="A1" t="str">
            <v>PHIẾU XỬ LÝ HỒ SƠ THANH TOÁN VƯỢT THẨM QUYỀN PD</v>
          </cell>
        </row>
      </sheetData>
      <sheetData sheetId="3868">
        <row r="1">
          <cell r="A1" t="str">
            <v>PHIẾU XỬ LÝ HỒ SƠ THANH TOÁN VƯỢT THẨM QUYỀN PD</v>
          </cell>
        </row>
      </sheetData>
      <sheetData sheetId="3869">
        <row r="1">
          <cell r="A1" t="str">
            <v>PHIẾU XỬ LÝ HỒ SƠ THANH TOÁN VƯỢT THẨM QUYỀN PD</v>
          </cell>
        </row>
      </sheetData>
      <sheetData sheetId="3870">
        <row r="1">
          <cell r="A1" t="str">
            <v>PHIẾU XỬ LÝ HỒ SƠ THANH TOÁN VƯỢT THẨM QUYỀN PD</v>
          </cell>
        </row>
      </sheetData>
      <sheetData sheetId="3871">
        <row r="1">
          <cell r="A1" t="str">
            <v>PHIẾU XỬ LÝ HỒ SƠ THANH TOÁN VƯỢT THẨM QUYỀN PD</v>
          </cell>
        </row>
      </sheetData>
      <sheetData sheetId="3872">
        <row r="1">
          <cell r="A1" t="str">
            <v>PHIẾU XỬ LÝ HỒ SƠ THANH TOÁN VƯỢT THẨM QUYỀN PD</v>
          </cell>
        </row>
      </sheetData>
      <sheetData sheetId="3873">
        <row r="1">
          <cell r="A1" t="str">
            <v>PHIẾU XỬ LÝ HỒ SƠ THANH TOÁN VƯỢT THẨM QUYỀN PD</v>
          </cell>
        </row>
      </sheetData>
      <sheetData sheetId="3874">
        <row r="1">
          <cell r="A1" t="str">
            <v>PHIẾU XỬ LÝ HỒ SƠ THANH TOÁN VƯỢT THẨM QUYỀN PD</v>
          </cell>
        </row>
      </sheetData>
      <sheetData sheetId="3875">
        <row r="1">
          <cell r="A1" t="str">
            <v>PHIẾU XỬ LÝ HỒ SƠ THANH TOÁN VƯỢT THẨM QUYỀN PD</v>
          </cell>
        </row>
      </sheetData>
      <sheetData sheetId="3876">
        <row r="1">
          <cell r="A1" t="str">
            <v>PHIẾU XỬ LÝ HỒ SƠ THANH TOÁN VƯỢT THẨM QUYỀN PD</v>
          </cell>
        </row>
      </sheetData>
      <sheetData sheetId="3877">
        <row r="1">
          <cell r="A1" t="str">
            <v>PHIẾU XỬ LÝ HỒ SƠ THANH TOÁN VƯỢT THẨM QUYỀN PD</v>
          </cell>
        </row>
      </sheetData>
      <sheetData sheetId="3878">
        <row r="1">
          <cell r="A1" t="str">
            <v>PHIẾU XỬ LÝ HỒ SƠ THANH TOÁN VƯỢT THẨM QUYỀN PD</v>
          </cell>
        </row>
      </sheetData>
      <sheetData sheetId="3879">
        <row r="1">
          <cell r="A1" t="str">
            <v>PHIẾU XỬ LÝ HỒ SƠ THANH TOÁN VƯỢT THẨM QUYỀN PD</v>
          </cell>
        </row>
      </sheetData>
      <sheetData sheetId="3880">
        <row r="1">
          <cell r="A1" t="str">
            <v>PHIẾU XỬ LÝ HỒ SƠ THANH TOÁN VƯỢT THẨM QUYỀN PD</v>
          </cell>
        </row>
      </sheetData>
      <sheetData sheetId="3881">
        <row r="1">
          <cell r="A1" t="str">
            <v>PHIẾU XỬ LÝ HỒ SƠ THANH TOÁN VƯỢT THẨM QUYỀN PD</v>
          </cell>
        </row>
      </sheetData>
      <sheetData sheetId="3882">
        <row r="1">
          <cell r="A1" t="str">
            <v>PHIẾU XỬ LÝ HỒ SƠ THANH TOÁN VƯỢT THẨM QUYỀN PD</v>
          </cell>
        </row>
      </sheetData>
      <sheetData sheetId="3883">
        <row r="1">
          <cell r="A1" t="str">
            <v>PHIẾU XỬ LÝ HỒ SƠ THANH TOÁN VƯỢT THẨM QUYỀN PD</v>
          </cell>
        </row>
      </sheetData>
      <sheetData sheetId="3884">
        <row r="1">
          <cell r="A1" t="str">
            <v>PHIẾU XỬ LÝ HỒ SƠ THANH TOÁN VƯỢT THẨM QUYỀN PD</v>
          </cell>
        </row>
      </sheetData>
      <sheetData sheetId="3885">
        <row r="1">
          <cell r="A1" t="str">
            <v>PHIẾU XỬ LÝ HỒ SƠ THANH TOÁN VƯỢT THẨM QUYỀN PD</v>
          </cell>
        </row>
      </sheetData>
      <sheetData sheetId="3886">
        <row r="1">
          <cell r="A1" t="str">
            <v>PHIẾU XỬ LÝ HỒ SƠ THANH TOÁN VƯỢT THẨM QUYỀN PD</v>
          </cell>
        </row>
      </sheetData>
      <sheetData sheetId="3887">
        <row r="1">
          <cell r="A1" t="str">
            <v>PHIẾU XỬ LÝ HỒ SƠ THANH TOÁN VƯỢT THẨM QUYỀN PD</v>
          </cell>
        </row>
      </sheetData>
      <sheetData sheetId="3888">
        <row r="1">
          <cell r="A1" t="str">
            <v>PHIẾU XỬ LÝ HỒ SƠ THANH TOÁN VƯỢT THẨM QUYỀN PD</v>
          </cell>
        </row>
      </sheetData>
      <sheetData sheetId="3889">
        <row r="1">
          <cell r="A1" t="str">
            <v>PHIẾU XỬ LÝ HỒ SƠ THANH TOÁN VƯỢT THẨM QUYỀN PD</v>
          </cell>
        </row>
      </sheetData>
      <sheetData sheetId="3890">
        <row r="1">
          <cell r="A1" t="str">
            <v>PHIẾU XỬ LÝ HỒ SƠ THANH TOÁN VƯỢT THẨM QUYỀN PD</v>
          </cell>
        </row>
      </sheetData>
      <sheetData sheetId="3891">
        <row r="1">
          <cell r="A1" t="str">
            <v>PHIẾU XỬ LÝ HỒ SƠ THANH TOÁN VƯỢT THẨM QUYỀN PD</v>
          </cell>
        </row>
      </sheetData>
      <sheetData sheetId="3892">
        <row r="1">
          <cell r="A1" t="str">
            <v>PHIẾU XỬ LÝ HỒ SƠ THANH TOÁN VƯỢT THẨM QUYỀN PD</v>
          </cell>
        </row>
      </sheetData>
      <sheetData sheetId="3893">
        <row r="1">
          <cell r="A1" t="str">
            <v>PHIẾU XỬ LÝ HỒ SƠ THANH TOÁN VƯỢT THẨM QUYỀN PD</v>
          </cell>
        </row>
      </sheetData>
      <sheetData sheetId="3894">
        <row r="1">
          <cell r="A1" t="str">
            <v>PHIẾU XỬ LÝ HỒ SƠ THANH TOÁN VƯỢT THẨM QUYỀN PD</v>
          </cell>
        </row>
      </sheetData>
      <sheetData sheetId="3895">
        <row r="1">
          <cell r="A1" t="str">
            <v>PHIẾU XỬ LÝ HỒ SƠ THANH TOÁN VƯỢT THẨM QUYỀN PD</v>
          </cell>
        </row>
      </sheetData>
      <sheetData sheetId="3896">
        <row r="1">
          <cell r="A1" t="str">
            <v>PHIẾU XỬ LÝ HỒ SƠ THANH TOÁN VƯỢT THẨM QUYỀN PD</v>
          </cell>
        </row>
      </sheetData>
      <sheetData sheetId="3897">
        <row r="1">
          <cell r="A1" t="str">
            <v>PHIẾU XỬ LÝ HỒ SƠ THANH TOÁN VƯỢT THẨM QUYỀN PD</v>
          </cell>
        </row>
      </sheetData>
      <sheetData sheetId="3898">
        <row r="1">
          <cell r="A1" t="str">
            <v>PHIẾU XỬ LÝ HỒ SƠ THANH TOÁN VƯỢT THẨM QUYỀN PD</v>
          </cell>
        </row>
      </sheetData>
      <sheetData sheetId="3899">
        <row r="1">
          <cell r="A1" t="str">
            <v>PHIẾU XỬ LÝ HỒ SƠ THANH TOÁN VƯỢT THẨM QUYỀN PD</v>
          </cell>
        </row>
      </sheetData>
      <sheetData sheetId="3900">
        <row r="1">
          <cell r="A1" t="str">
            <v>PHIẾU XỬ LÝ HỒ SƠ THANH TOÁN VƯỢT THẨM QUYỀN PD</v>
          </cell>
        </row>
      </sheetData>
      <sheetData sheetId="3901">
        <row r="1">
          <cell r="A1" t="str">
            <v>PHIẾU XỬ LÝ HỒ SƠ THANH TOÁN VƯỢT THẨM QUYỀN PD</v>
          </cell>
        </row>
      </sheetData>
      <sheetData sheetId="3902">
        <row r="1">
          <cell r="A1" t="str">
            <v>PHIẾU XỬ LÝ HỒ SƠ THANH TOÁN VƯỢT THẨM QUYỀN PD</v>
          </cell>
        </row>
      </sheetData>
      <sheetData sheetId="3903">
        <row r="1">
          <cell r="A1" t="str">
            <v>PHIẾU XỬ LÝ HỒ SƠ THANH TOÁN VƯỢT THẨM QUYỀN PD</v>
          </cell>
        </row>
      </sheetData>
      <sheetData sheetId="3904">
        <row r="1">
          <cell r="A1" t="str">
            <v>PHIẾU XỬ LÝ HỒ SƠ THANH TOÁN VƯỢT THẨM QUYỀN PD</v>
          </cell>
        </row>
      </sheetData>
      <sheetData sheetId="3905">
        <row r="1">
          <cell r="A1" t="str">
            <v>PHIẾU XỬ LÝ HỒ SƠ THANH TOÁN VƯỢT THẨM QUYỀN PD</v>
          </cell>
        </row>
      </sheetData>
      <sheetData sheetId="3906">
        <row r="1">
          <cell r="A1" t="str">
            <v>PHIẾU XỬ LÝ HỒ SƠ THANH TOÁN VƯỢT THẨM QUYỀN PD</v>
          </cell>
        </row>
      </sheetData>
      <sheetData sheetId="3907">
        <row r="1">
          <cell r="A1" t="str">
            <v>PHIẾU XỬ LÝ HỒ SƠ THANH TOÁN VƯỢT THẨM QUYỀN PD</v>
          </cell>
        </row>
      </sheetData>
      <sheetData sheetId="3908">
        <row r="1">
          <cell r="A1" t="str">
            <v>PHIẾU XỬ LÝ HỒ SƠ THANH TOÁN VƯỢT THẨM QUYỀN PD</v>
          </cell>
        </row>
      </sheetData>
      <sheetData sheetId="3909">
        <row r="1">
          <cell r="A1" t="str">
            <v>PHIẾU XỬ LÝ HỒ SƠ THANH TOÁN VƯỢT THẨM QUYỀN PD</v>
          </cell>
        </row>
      </sheetData>
      <sheetData sheetId="3910">
        <row r="1">
          <cell r="A1" t="str">
            <v>PHIẾU XỬ LÝ HỒ SƠ THANH TOÁN VƯỢT THẨM QUYỀN PD</v>
          </cell>
        </row>
      </sheetData>
      <sheetData sheetId="3911">
        <row r="1">
          <cell r="A1" t="str">
            <v>PHIẾU XỬ LÝ HỒ SƠ THANH TOÁN VƯỢT THẨM QUYỀN PD</v>
          </cell>
        </row>
      </sheetData>
      <sheetData sheetId="3912">
        <row r="1">
          <cell r="A1" t="str">
            <v>PHIẾU XỬ LÝ HỒ SƠ THANH TOÁN VƯỢT THẨM QUYỀN PD</v>
          </cell>
        </row>
      </sheetData>
      <sheetData sheetId="3913">
        <row r="1">
          <cell r="A1" t="str">
            <v>PHIẾU XỬ LÝ HỒ SƠ THANH TOÁN VƯỢT THẨM QUYỀN PD</v>
          </cell>
        </row>
      </sheetData>
      <sheetData sheetId="3914">
        <row r="1">
          <cell r="A1" t="str">
            <v>PHIẾU XỬ LÝ HỒ SƠ THANH TOÁN VƯỢT THẨM QUYỀN PD</v>
          </cell>
        </row>
      </sheetData>
      <sheetData sheetId="3915">
        <row r="1">
          <cell r="A1" t="str">
            <v>PHIẾU XỬ LÝ HỒ SƠ THANH TOÁN VƯỢT THẨM QUYỀN PD</v>
          </cell>
        </row>
      </sheetData>
      <sheetData sheetId="3916">
        <row r="1">
          <cell r="A1" t="str">
            <v>PHIẾU XỬ LÝ HỒ SƠ THANH TOÁN VƯỢT THẨM QUYỀN PD</v>
          </cell>
        </row>
      </sheetData>
      <sheetData sheetId="3917">
        <row r="1">
          <cell r="A1" t="str">
            <v>PHIẾU XỬ LÝ HỒ SƠ THANH TOÁN VƯỢT THẨM QUYỀN PD</v>
          </cell>
        </row>
      </sheetData>
      <sheetData sheetId="3918">
        <row r="1">
          <cell r="A1" t="str">
            <v>PHIẾU XỬ LÝ HỒ SƠ THANH TOÁN VƯỢT THẨM QUYỀN PD</v>
          </cell>
        </row>
      </sheetData>
      <sheetData sheetId="3919">
        <row r="1">
          <cell r="A1" t="str">
            <v>PHIẾU XỬ LÝ HỒ SƠ THANH TOÁN VƯỢT THẨM QUYỀN PD</v>
          </cell>
        </row>
      </sheetData>
      <sheetData sheetId="3920">
        <row r="1">
          <cell r="A1" t="str">
            <v>PHIẾU XỬ LÝ HỒ SƠ THANH TOÁN VƯỢT THẨM QUYỀN PD</v>
          </cell>
        </row>
      </sheetData>
      <sheetData sheetId="3921">
        <row r="1">
          <cell r="A1" t="str">
            <v>PHIẾU XỬ LÝ HỒ SƠ THANH TOÁN VƯỢT THẨM QUYỀN PD</v>
          </cell>
        </row>
      </sheetData>
      <sheetData sheetId="3922">
        <row r="1">
          <cell r="A1" t="str">
            <v>PHIẾU XỬ LÝ HỒ SƠ THANH TOÁN VƯỢT THẨM QUYỀN PD</v>
          </cell>
        </row>
      </sheetData>
      <sheetData sheetId="3923">
        <row r="1">
          <cell r="A1" t="str">
            <v>PHIẾU XỬ LÝ HỒ SƠ THANH TOÁN VƯỢT THẨM QUYỀN PD</v>
          </cell>
        </row>
      </sheetData>
      <sheetData sheetId="3924">
        <row r="1">
          <cell r="A1" t="str">
            <v>PHIẾU XỬ LÝ HỒ SƠ THANH TOÁN VƯỢT THẨM QUYỀN PD</v>
          </cell>
        </row>
      </sheetData>
      <sheetData sheetId="3925">
        <row r="1">
          <cell r="A1" t="str">
            <v>PHIẾU XỬ LÝ HỒ SƠ THANH TOÁN VƯỢT THẨM QUYỀN PD</v>
          </cell>
        </row>
      </sheetData>
      <sheetData sheetId="3926">
        <row r="1">
          <cell r="A1" t="str">
            <v>PHIẾU XỬ LÝ HỒ SƠ THANH TOÁN VƯỢT THẨM QUYỀN PD</v>
          </cell>
        </row>
      </sheetData>
      <sheetData sheetId="3927">
        <row r="1">
          <cell r="A1" t="str">
            <v>PHIẾU XỬ LÝ HỒ SƠ THANH TOÁN VƯỢT THẨM QUYỀN PD</v>
          </cell>
        </row>
      </sheetData>
      <sheetData sheetId="3928">
        <row r="1">
          <cell r="A1" t="str">
            <v>PHIẾU XỬ LÝ HỒ SƠ THANH TOÁN VƯỢT THẨM QUYỀN PD</v>
          </cell>
        </row>
      </sheetData>
      <sheetData sheetId="3929">
        <row r="1">
          <cell r="A1" t="str">
            <v>PHIẾU XỬ LÝ HỒ SƠ THANH TOÁN VƯỢT THẨM QUYỀN PD</v>
          </cell>
        </row>
      </sheetData>
      <sheetData sheetId="3930">
        <row r="1">
          <cell r="A1" t="str">
            <v>PHIẾU XỬ LÝ HỒ SƠ THANH TOÁN VƯỢT THẨM QUYỀN PD</v>
          </cell>
        </row>
      </sheetData>
      <sheetData sheetId="3931">
        <row r="1">
          <cell r="A1" t="str">
            <v>PHIẾU XỬ LÝ HỒ SƠ THANH TOÁN VƯỢT THẨM QUYỀN PD</v>
          </cell>
        </row>
      </sheetData>
      <sheetData sheetId="3932">
        <row r="1">
          <cell r="A1" t="str">
            <v>PHIẾU XỬ LÝ HỒ SƠ THANH TOÁN VƯỢT THẨM QUYỀN PD</v>
          </cell>
        </row>
      </sheetData>
      <sheetData sheetId="3933">
        <row r="1">
          <cell r="A1" t="str">
            <v>PHIẾU XỬ LÝ HỒ SƠ THANH TOÁN VƯỢT THẨM QUYỀN PD</v>
          </cell>
        </row>
      </sheetData>
      <sheetData sheetId="3934">
        <row r="1">
          <cell r="A1" t="str">
            <v>PHIẾU XỬ LÝ HỒ SƠ THANH TOÁN VƯỢT THẨM QUYỀN PD</v>
          </cell>
        </row>
      </sheetData>
      <sheetData sheetId="3935">
        <row r="1">
          <cell r="A1" t="str">
            <v>PHIẾU XỬ LÝ HỒ SƠ THANH TOÁN VƯỢT THẨM QUYỀN PD</v>
          </cell>
        </row>
      </sheetData>
      <sheetData sheetId="3936">
        <row r="1">
          <cell r="A1" t="str">
            <v>PHIẾU XỬ LÝ HỒ SƠ THANH TOÁN VƯỢT THẨM QUYỀN PD</v>
          </cell>
        </row>
      </sheetData>
      <sheetData sheetId="3937">
        <row r="1">
          <cell r="A1" t="str">
            <v>PHIẾU XỬ LÝ HỒ SƠ THANH TOÁN VƯỢT THẨM QUYỀN PD</v>
          </cell>
        </row>
      </sheetData>
      <sheetData sheetId="3938">
        <row r="1">
          <cell r="A1" t="str">
            <v>PHIẾU XỬ LÝ HỒ SƠ THANH TOÁN VƯỢT THẨM QUYỀN PD</v>
          </cell>
        </row>
      </sheetData>
      <sheetData sheetId="3939">
        <row r="1">
          <cell r="A1" t="str">
            <v>PHIẾU XỬ LÝ HỒ SƠ THANH TOÁN VƯỢT THẨM QUYỀN PD</v>
          </cell>
        </row>
      </sheetData>
      <sheetData sheetId="3940">
        <row r="1">
          <cell r="A1" t="str">
            <v>PHIẾU XỬ LÝ HỒ SƠ THANH TOÁN VƯỢT THẨM QUYỀN PD</v>
          </cell>
        </row>
      </sheetData>
      <sheetData sheetId="3941">
        <row r="1">
          <cell r="A1" t="str">
            <v>PHIẾU XỬ LÝ HỒ SƠ THANH TOÁN VƯỢT THẨM QUYỀN PD</v>
          </cell>
        </row>
      </sheetData>
      <sheetData sheetId="3942">
        <row r="1">
          <cell r="A1" t="str">
            <v>PHIẾU XỬ LÝ HỒ SƠ THANH TOÁN VƯỢT THẨM QUYỀN PD</v>
          </cell>
        </row>
      </sheetData>
      <sheetData sheetId="3943">
        <row r="1">
          <cell r="A1" t="str">
            <v>PHIẾU XỬ LÝ HỒ SƠ THANH TOÁN VƯỢT THẨM QUYỀN PD</v>
          </cell>
        </row>
      </sheetData>
      <sheetData sheetId="3944">
        <row r="1">
          <cell r="A1" t="str">
            <v>PHIẾU XỬ LÝ HỒ SƠ THANH TOÁN VƯỢT THẨM QUYỀN PD</v>
          </cell>
        </row>
      </sheetData>
      <sheetData sheetId="3945">
        <row r="1">
          <cell r="A1" t="str">
            <v>PHIẾU XỬ LÝ HỒ SƠ THANH TOÁN VƯỢT THẨM QUYỀN PD</v>
          </cell>
        </row>
      </sheetData>
      <sheetData sheetId="3946">
        <row r="1">
          <cell r="A1" t="str">
            <v>PHIẾU XỬ LÝ HỒ SƠ THANH TOÁN VƯỢT THẨM QUYỀN PD</v>
          </cell>
        </row>
      </sheetData>
      <sheetData sheetId="3947">
        <row r="1">
          <cell r="A1" t="str">
            <v>PHIẾU XỬ LÝ HỒ SƠ THANH TOÁN VƯỢT THẨM QUYỀN PD</v>
          </cell>
        </row>
      </sheetData>
      <sheetData sheetId="3948">
        <row r="1">
          <cell r="A1" t="str">
            <v>PHIẾU XỬ LÝ HỒ SƠ THANH TOÁN VƯỢT THẨM QUYỀN PD</v>
          </cell>
        </row>
      </sheetData>
      <sheetData sheetId="3949">
        <row r="1">
          <cell r="A1" t="str">
            <v>PHIẾU XỬ LÝ HỒ SƠ THANH TOÁN VƯỢT THẨM QUYỀN PD</v>
          </cell>
        </row>
      </sheetData>
      <sheetData sheetId="3950">
        <row r="1">
          <cell r="A1" t="str">
            <v>PHIẾU XỬ LÝ HỒ SƠ THANH TOÁN VƯỢT THẨM QUYỀN PD</v>
          </cell>
        </row>
      </sheetData>
      <sheetData sheetId="3951">
        <row r="1">
          <cell r="A1" t="str">
            <v>PHIẾU XỬ LÝ HỒ SƠ THANH TOÁN VƯỢT THẨM QUYỀN PD</v>
          </cell>
        </row>
      </sheetData>
      <sheetData sheetId="3952">
        <row r="1">
          <cell r="A1" t="str">
            <v>PHIẾU XỬ LÝ HỒ SƠ THANH TOÁN VƯỢT THẨM QUYỀN PD</v>
          </cell>
        </row>
      </sheetData>
      <sheetData sheetId="3953">
        <row r="1">
          <cell r="A1" t="str">
            <v>PHIẾU XỬ LÝ HỒ SƠ THANH TOÁN VƯỢT THẨM QUYỀN PD</v>
          </cell>
        </row>
      </sheetData>
      <sheetData sheetId="3954">
        <row r="1">
          <cell r="A1" t="str">
            <v>PHIẾU XỬ LÝ HỒ SƠ THANH TOÁN VƯỢT THẨM QUYỀN PD</v>
          </cell>
        </row>
      </sheetData>
      <sheetData sheetId="3955">
        <row r="1">
          <cell r="A1" t="str">
            <v>PHIẾU XỬ LÝ HỒ SƠ THANH TOÁN VƯỢT THẨM QUYỀN PD</v>
          </cell>
        </row>
      </sheetData>
      <sheetData sheetId="3956">
        <row r="1">
          <cell r="A1" t="str">
            <v>PHIẾU XỬ LÝ HỒ SƠ THANH TOÁN VƯỢT THẨM QUYỀN PD</v>
          </cell>
        </row>
      </sheetData>
      <sheetData sheetId="3957">
        <row r="1">
          <cell r="A1" t="str">
            <v>PHIẾU XỬ LÝ HỒ SƠ THANH TOÁN VƯỢT THẨM QUYỀN PD</v>
          </cell>
        </row>
      </sheetData>
      <sheetData sheetId="3958">
        <row r="1">
          <cell r="A1" t="str">
            <v>PHIẾU XỬ LÝ HỒ SƠ THANH TOÁN VƯỢT THẨM QUYỀN PD</v>
          </cell>
        </row>
      </sheetData>
      <sheetData sheetId="3959">
        <row r="1">
          <cell r="A1" t="str">
            <v>PHIẾU XỬ LÝ HỒ SƠ THANH TOÁN VƯỢT THẨM QUYỀN PD</v>
          </cell>
        </row>
      </sheetData>
      <sheetData sheetId="3960">
        <row r="1">
          <cell r="A1" t="str">
            <v>PHIẾU XỬ LÝ HỒ SƠ THANH TOÁN VƯỢT THẨM QUYỀN PD</v>
          </cell>
        </row>
      </sheetData>
      <sheetData sheetId="3961">
        <row r="1">
          <cell r="A1" t="str">
            <v>PHIẾU XỬ LÝ HỒ SƠ THANH TOÁN VƯỢT THẨM QUYỀN PD</v>
          </cell>
        </row>
      </sheetData>
      <sheetData sheetId="3962">
        <row r="1">
          <cell r="A1" t="str">
            <v>PHIẾU XỬ LÝ HỒ SƠ THANH TOÁN VƯỢT THẨM QUYỀN PD</v>
          </cell>
        </row>
      </sheetData>
      <sheetData sheetId="3963">
        <row r="1">
          <cell r="A1" t="str">
            <v>PHIẾU XỬ LÝ HỒ SƠ THANH TOÁN VƯỢT THẨM QUYỀN PD</v>
          </cell>
        </row>
      </sheetData>
      <sheetData sheetId="3964">
        <row r="1">
          <cell r="A1" t="str">
            <v>PHIẾU XỬ LÝ HỒ SƠ THANH TOÁN VƯỢT THẨM QUYỀN PD</v>
          </cell>
        </row>
      </sheetData>
      <sheetData sheetId="3965">
        <row r="1">
          <cell r="A1" t="str">
            <v>PHIẾU XỬ LÝ HỒ SƠ THANH TOÁN VƯỢT THẨM QUYỀN PD</v>
          </cell>
        </row>
      </sheetData>
      <sheetData sheetId="3966">
        <row r="1">
          <cell r="A1" t="str">
            <v>PHIẾU XỬ LÝ HỒ SƠ THANH TOÁN VƯỢT THẨM QUYỀN PD</v>
          </cell>
        </row>
      </sheetData>
      <sheetData sheetId="3967">
        <row r="1">
          <cell r="A1" t="str">
            <v>PHIẾU XỬ LÝ HỒ SƠ THANH TOÁN VƯỢT THẨM QUYỀN PD</v>
          </cell>
        </row>
      </sheetData>
      <sheetData sheetId="3968">
        <row r="1">
          <cell r="A1" t="str">
            <v>PHIẾU XỬ LÝ HỒ SƠ THANH TOÁN VƯỢT THẨM QUYỀN PD</v>
          </cell>
        </row>
      </sheetData>
      <sheetData sheetId="3969">
        <row r="1">
          <cell r="A1" t="str">
            <v>PHIẾU XỬ LÝ HỒ SƠ THANH TOÁN VƯỢT THẨM QUYỀN PD</v>
          </cell>
        </row>
      </sheetData>
      <sheetData sheetId="3970">
        <row r="1">
          <cell r="A1" t="str">
            <v>PHIẾU XỬ LÝ HỒ SƠ THANH TOÁN VƯỢT THẨM QUYỀN PD</v>
          </cell>
        </row>
      </sheetData>
      <sheetData sheetId="3971">
        <row r="1">
          <cell r="A1" t="str">
            <v>PHIẾU XỬ LÝ HỒ SƠ THANH TOÁN VƯỢT THẨM QUYỀN PD</v>
          </cell>
        </row>
      </sheetData>
      <sheetData sheetId="3972">
        <row r="1">
          <cell r="A1" t="str">
            <v>PHIẾU XỬ LÝ HỒ SƠ THANH TOÁN VƯỢT THẨM QUYỀN PD</v>
          </cell>
        </row>
      </sheetData>
      <sheetData sheetId="3973">
        <row r="1">
          <cell r="A1" t="str">
            <v>PHIẾU XỬ LÝ HỒ SƠ THANH TOÁN VƯỢT THẨM QUYỀN PD</v>
          </cell>
        </row>
      </sheetData>
      <sheetData sheetId="3974">
        <row r="1">
          <cell r="A1" t="str">
            <v>PHIẾU XỬ LÝ HỒ SƠ THANH TOÁN VƯỢT THẨM QUYỀN PD</v>
          </cell>
        </row>
      </sheetData>
      <sheetData sheetId="3975">
        <row r="1">
          <cell r="A1" t="str">
            <v>PHIẾU XỬ LÝ HỒ SƠ THANH TOÁN VƯỢT THẨM QUYỀN PD</v>
          </cell>
        </row>
      </sheetData>
      <sheetData sheetId="3976">
        <row r="1">
          <cell r="A1" t="str">
            <v>PHIẾU XỬ LÝ HỒ SƠ THANH TOÁN VƯỢT THẨM QUYỀN PD</v>
          </cell>
        </row>
      </sheetData>
      <sheetData sheetId="3977">
        <row r="1">
          <cell r="A1" t="str">
            <v>PHIẾU XỬ LÝ HỒ SƠ THANH TOÁN VƯỢT THẨM QUYỀN PD</v>
          </cell>
        </row>
      </sheetData>
      <sheetData sheetId="3978">
        <row r="1">
          <cell r="A1" t="str">
            <v>PHIẾU XỬ LÝ HỒ SƠ THANH TOÁN VƯỢT THẨM QUYỀN PD</v>
          </cell>
        </row>
      </sheetData>
      <sheetData sheetId="3979">
        <row r="1">
          <cell r="A1" t="str">
            <v>PHIẾU XỬ LÝ HỒ SƠ THANH TOÁN VƯỢT THẨM QUYỀN PD</v>
          </cell>
        </row>
      </sheetData>
      <sheetData sheetId="3980">
        <row r="1">
          <cell r="A1" t="str">
            <v>PHIẾU XỬ LÝ HỒ SƠ THANH TOÁN VƯỢT THẨM QUYỀN PD</v>
          </cell>
        </row>
      </sheetData>
      <sheetData sheetId="3981">
        <row r="1">
          <cell r="A1" t="str">
            <v>PHIẾU XỬ LÝ HỒ SƠ THANH TOÁN VƯỢT THẨM QUYỀN PD</v>
          </cell>
        </row>
      </sheetData>
      <sheetData sheetId="3982">
        <row r="1">
          <cell r="A1" t="str">
            <v>PHIẾU XỬ LÝ HỒ SƠ THANH TOÁN VƯỢT THẨM QUYỀN PD</v>
          </cell>
        </row>
      </sheetData>
      <sheetData sheetId="3983">
        <row r="1">
          <cell r="A1" t="str">
            <v>PHIẾU XỬ LÝ HỒ SƠ THANH TOÁN VƯỢT THẨM QUYỀN PD</v>
          </cell>
        </row>
      </sheetData>
      <sheetData sheetId="3984">
        <row r="1">
          <cell r="A1" t="str">
            <v>PHIẾU XỬ LÝ HỒ SƠ THANH TOÁN VƯỢT THẨM QUYỀN PD</v>
          </cell>
        </row>
      </sheetData>
      <sheetData sheetId="3985">
        <row r="1">
          <cell r="A1" t="str">
            <v>PHIẾU XỬ LÝ HỒ SƠ THANH TOÁN VƯỢT THẨM QUYỀN PD</v>
          </cell>
        </row>
      </sheetData>
      <sheetData sheetId="3986">
        <row r="1">
          <cell r="A1" t="str">
            <v>PHIẾU XỬ LÝ HỒ SƠ THANH TOÁN VƯỢT THẨM QUYỀN PD</v>
          </cell>
        </row>
      </sheetData>
      <sheetData sheetId="3987">
        <row r="1">
          <cell r="A1" t="str">
            <v>PHIẾU XỬ LÝ HỒ SƠ THANH TOÁN VƯỢT THẨM QUYỀN PD</v>
          </cell>
        </row>
      </sheetData>
      <sheetData sheetId="3988">
        <row r="1">
          <cell r="A1" t="str">
            <v>PHIẾU XỬ LÝ HỒ SƠ THANH TOÁN VƯỢT THẨM QUYỀN PD</v>
          </cell>
        </row>
      </sheetData>
      <sheetData sheetId="3989">
        <row r="1">
          <cell r="A1" t="str">
            <v>PHIẾU XỬ LÝ HỒ SƠ THANH TOÁN VƯỢT THẨM QUYỀN PD</v>
          </cell>
        </row>
      </sheetData>
      <sheetData sheetId="3990">
        <row r="1">
          <cell r="A1" t="str">
            <v>PHIẾU XỬ LÝ HỒ SƠ THANH TOÁN VƯỢT THẨM QUYỀN PD</v>
          </cell>
        </row>
      </sheetData>
      <sheetData sheetId="3991">
        <row r="1">
          <cell r="A1" t="str">
            <v>PHIẾU XỬ LÝ HỒ SƠ THANH TOÁN VƯỢT THẨM QUYỀN PD</v>
          </cell>
        </row>
      </sheetData>
      <sheetData sheetId="3992">
        <row r="1">
          <cell r="A1" t="str">
            <v>PHIẾU XỬ LÝ HỒ SƠ THANH TOÁN VƯỢT THẨM QUYỀN PD</v>
          </cell>
        </row>
      </sheetData>
      <sheetData sheetId="3993">
        <row r="1">
          <cell r="A1" t="str">
            <v>PHIẾU XỬ LÝ HỒ SƠ THANH TOÁN VƯỢT THẨM QUYỀN PD</v>
          </cell>
        </row>
      </sheetData>
      <sheetData sheetId="3994">
        <row r="1">
          <cell r="A1" t="str">
            <v>PHIẾU XỬ LÝ HỒ SƠ THANH TOÁN VƯỢT THẨM QUYỀN PD</v>
          </cell>
        </row>
      </sheetData>
      <sheetData sheetId="3995">
        <row r="1">
          <cell r="A1" t="str">
            <v>PHIẾU XỬ LÝ HỒ SƠ THANH TOÁN VƯỢT THẨM QUYỀN PD</v>
          </cell>
        </row>
      </sheetData>
      <sheetData sheetId="3996">
        <row r="1">
          <cell r="A1" t="str">
            <v>PHIẾU XỬ LÝ HỒ SƠ THANH TOÁN VƯỢT THẨM QUYỀN PD</v>
          </cell>
        </row>
      </sheetData>
      <sheetData sheetId="3997">
        <row r="1">
          <cell r="A1" t="str">
            <v>PHIẾU XỬ LÝ HỒ SƠ THANH TOÁN VƯỢT THẨM QUYỀN PD</v>
          </cell>
        </row>
      </sheetData>
      <sheetData sheetId="3998">
        <row r="1">
          <cell r="A1" t="str">
            <v>PHIẾU XỬ LÝ HỒ SƠ THANH TOÁN VƯỢT THẨM QUYỀN PD</v>
          </cell>
        </row>
      </sheetData>
      <sheetData sheetId="3999">
        <row r="1">
          <cell r="A1" t="str">
            <v>PHIẾU XỬ LÝ HỒ SƠ THANH TOÁN VƯỢT THẨM QUYỀN PD</v>
          </cell>
        </row>
      </sheetData>
      <sheetData sheetId="4000">
        <row r="1">
          <cell r="A1" t="str">
            <v>PHIẾU XỬ LÝ HỒ SƠ THANH TOÁN VƯỢT THẨM QUYỀN PD</v>
          </cell>
        </row>
      </sheetData>
      <sheetData sheetId="4001">
        <row r="1">
          <cell r="A1" t="str">
            <v>PHIẾU XỬ LÝ HỒ SƠ THANH TOÁN VƯỢT THẨM QUYỀN PD</v>
          </cell>
        </row>
      </sheetData>
      <sheetData sheetId="4002">
        <row r="1">
          <cell r="A1" t="str">
            <v>PHIẾU XỬ LÝ HỒ SƠ THANH TOÁN VƯỢT THẨM QUYỀN PD</v>
          </cell>
        </row>
      </sheetData>
      <sheetData sheetId="4003">
        <row r="1">
          <cell r="A1" t="str">
            <v>PHIẾU XỬ LÝ HỒ SƠ THANH TOÁN VƯỢT THẨM QUYỀN PD</v>
          </cell>
        </row>
      </sheetData>
      <sheetData sheetId="4004">
        <row r="1">
          <cell r="A1" t="str">
            <v>PHIẾU XỬ LÝ HỒ SƠ THANH TOÁN VƯỢT THẨM QUYỀN PD</v>
          </cell>
        </row>
      </sheetData>
      <sheetData sheetId="4005">
        <row r="1">
          <cell r="A1" t="str">
            <v>PHIẾU XỬ LÝ HỒ SƠ THANH TOÁN VƯỢT THẨM QUYỀN PD</v>
          </cell>
        </row>
      </sheetData>
      <sheetData sheetId="4006">
        <row r="1">
          <cell r="A1" t="str">
            <v>PHIẾU XỬ LÝ HỒ SƠ THANH TOÁN VƯỢT THẨM QUYỀN PD</v>
          </cell>
        </row>
      </sheetData>
      <sheetData sheetId="4007">
        <row r="1">
          <cell r="A1" t="str">
            <v>PHIẾU XỬ LÝ HỒ SƠ THANH TOÁN VƯỢT THẨM QUYỀN PD</v>
          </cell>
        </row>
      </sheetData>
      <sheetData sheetId="4008">
        <row r="1">
          <cell r="A1" t="str">
            <v>PHIẾU XỬ LÝ HỒ SƠ THANH TOÁN VƯỢT THẨM QUYỀN PD</v>
          </cell>
        </row>
      </sheetData>
      <sheetData sheetId="4009">
        <row r="1">
          <cell r="A1" t="str">
            <v>PHIẾU XỬ LÝ HỒ SƠ THANH TOÁN VƯỢT THẨM QUYỀN PD</v>
          </cell>
        </row>
      </sheetData>
      <sheetData sheetId="4010">
        <row r="1">
          <cell r="A1" t="str">
            <v>PHIẾU XỬ LÝ HỒ SƠ THANH TOÁN VƯỢT THẨM QUYỀN PD</v>
          </cell>
        </row>
      </sheetData>
      <sheetData sheetId="4011">
        <row r="1">
          <cell r="A1" t="str">
            <v>PHIẾU XỬ LÝ HỒ SƠ THANH TOÁN VƯỢT THẨM QUYỀN PD</v>
          </cell>
        </row>
      </sheetData>
      <sheetData sheetId="4012">
        <row r="1">
          <cell r="A1" t="str">
            <v>PHIẾU XỬ LÝ HỒ SƠ THANH TOÁN VƯỢT THẨM QUYỀN PD</v>
          </cell>
        </row>
      </sheetData>
      <sheetData sheetId="4013">
        <row r="1">
          <cell r="A1" t="str">
            <v>PHIẾU XỬ LÝ HỒ SƠ THANH TOÁN VƯỢT THẨM QUYỀN PD</v>
          </cell>
        </row>
      </sheetData>
      <sheetData sheetId="4014">
        <row r="1">
          <cell r="A1" t="str">
            <v>PHIẾU XỬ LÝ HỒ SƠ THANH TOÁN VƯỢT THẨM QUYỀN PD</v>
          </cell>
        </row>
      </sheetData>
      <sheetData sheetId="4015">
        <row r="1">
          <cell r="A1" t="str">
            <v>PHIẾU XỬ LÝ HỒ SƠ THANH TOÁN VƯỢT THẨM QUYỀN PD</v>
          </cell>
        </row>
      </sheetData>
      <sheetData sheetId="4016">
        <row r="1">
          <cell r="A1" t="str">
            <v>PHIẾU XỬ LÝ HỒ SƠ THANH TOÁN VƯỢT THẨM QUYỀN PD</v>
          </cell>
        </row>
      </sheetData>
      <sheetData sheetId="4017">
        <row r="1">
          <cell r="A1" t="str">
            <v>PHIẾU XỬ LÝ HỒ SƠ THANH TOÁN VƯỢT THẨM QUYỀN PD</v>
          </cell>
        </row>
      </sheetData>
      <sheetData sheetId="4018">
        <row r="1">
          <cell r="A1" t="str">
            <v>PHIẾU XỬ LÝ HỒ SƠ THANH TOÁN VƯỢT THẨM QUYỀN PD</v>
          </cell>
        </row>
      </sheetData>
      <sheetData sheetId="4019">
        <row r="1">
          <cell r="A1" t="str">
            <v>PHIẾU XỬ LÝ HỒ SƠ THANH TOÁN VƯỢT THẨM QUYỀN PD</v>
          </cell>
        </row>
      </sheetData>
      <sheetData sheetId="4020">
        <row r="1">
          <cell r="A1" t="str">
            <v>PHIẾU XỬ LÝ HỒ SƠ THANH TOÁN VƯỢT THẨM QUYỀN PD</v>
          </cell>
        </row>
      </sheetData>
      <sheetData sheetId="4021">
        <row r="1">
          <cell r="A1" t="str">
            <v>PHIẾU XỬ LÝ HỒ SƠ THANH TOÁN VƯỢT THẨM QUYỀN PD</v>
          </cell>
        </row>
      </sheetData>
      <sheetData sheetId="4022">
        <row r="1">
          <cell r="A1" t="str">
            <v>PHIẾU XỬ LÝ HỒ SƠ THANH TOÁN VƯỢT THẨM QUYỀN PD</v>
          </cell>
        </row>
      </sheetData>
      <sheetData sheetId="4023">
        <row r="1">
          <cell r="A1" t="str">
            <v>PHIẾU XỬ LÝ HỒ SƠ THANH TOÁN VƯỢT THẨM QUYỀN PD</v>
          </cell>
        </row>
      </sheetData>
      <sheetData sheetId="4024">
        <row r="1">
          <cell r="A1" t="str">
            <v>PHIẾU XỬ LÝ HỒ SƠ THANH TOÁN VƯỢT THẨM QUYỀN PD</v>
          </cell>
        </row>
      </sheetData>
      <sheetData sheetId="4025">
        <row r="1">
          <cell r="A1" t="str">
            <v>PHIẾU XỬ LÝ HỒ SƠ THANH TOÁN VƯỢT THẨM QUYỀN PD</v>
          </cell>
        </row>
      </sheetData>
      <sheetData sheetId="4026">
        <row r="1">
          <cell r="A1" t="str">
            <v>PHIẾU XỬ LÝ HỒ SƠ THANH TOÁN VƯỢT THẨM QUYỀN PD</v>
          </cell>
        </row>
      </sheetData>
      <sheetData sheetId="4027">
        <row r="1">
          <cell r="A1" t="str">
            <v>PHIẾU XỬ LÝ HỒ SƠ THANH TOÁN VƯỢT THẨM QUYỀN PD</v>
          </cell>
        </row>
      </sheetData>
      <sheetData sheetId="4028">
        <row r="1">
          <cell r="A1" t="str">
            <v>PHIẾU XỬ LÝ HỒ SƠ THANH TOÁN VƯỢT THẨM QUYỀN PD</v>
          </cell>
        </row>
      </sheetData>
      <sheetData sheetId="4029">
        <row r="1">
          <cell r="A1" t="str">
            <v>PHIẾU XỬ LÝ HỒ SƠ THANH TOÁN VƯỢT THẨM QUYỀN PD</v>
          </cell>
        </row>
      </sheetData>
      <sheetData sheetId="4030">
        <row r="1">
          <cell r="A1" t="str">
            <v>PHIẾU XỬ LÝ HỒ SƠ THANH TOÁN VƯỢT THẨM QUYỀN PD</v>
          </cell>
        </row>
      </sheetData>
      <sheetData sheetId="4031">
        <row r="1">
          <cell r="A1" t="str">
            <v>PHIẾU XỬ LÝ HỒ SƠ THANH TOÁN VƯỢT THẨM QUYỀN PD</v>
          </cell>
        </row>
      </sheetData>
      <sheetData sheetId="4032">
        <row r="1">
          <cell r="A1" t="str">
            <v>PHIẾU XỬ LÝ HỒ SƠ THANH TOÁN VƯỢT THẨM QUYỀN PD</v>
          </cell>
        </row>
      </sheetData>
      <sheetData sheetId="4033">
        <row r="1">
          <cell r="A1" t="str">
            <v>PHIẾU XỬ LÝ HỒ SƠ THANH TOÁN VƯỢT THẨM QUYỀN PD</v>
          </cell>
        </row>
      </sheetData>
      <sheetData sheetId="4034">
        <row r="1">
          <cell r="A1" t="str">
            <v>PHIẾU XỬ LÝ HỒ SƠ THANH TOÁN VƯỢT THẨM QUYỀN PD</v>
          </cell>
        </row>
      </sheetData>
      <sheetData sheetId="4035">
        <row r="1">
          <cell r="A1" t="str">
            <v>PHIẾU XỬ LÝ HỒ SƠ THANH TOÁN VƯỢT THẨM QUYỀN PD</v>
          </cell>
        </row>
      </sheetData>
      <sheetData sheetId="4036">
        <row r="1">
          <cell r="A1" t="str">
            <v>PHIẾU XỬ LÝ HỒ SƠ THANH TOÁN VƯỢT THẨM QUYỀN PD</v>
          </cell>
        </row>
      </sheetData>
      <sheetData sheetId="4037">
        <row r="1">
          <cell r="A1" t="str">
            <v>PHIẾU XỬ LÝ HỒ SƠ THANH TOÁN VƯỢT THẨM QUYỀN PD</v>
          </cell>
        </row>
      </sheetData>
      <sheetData sheetId="4038">
        <row r="1">
          <cell r="A1" t="str">
            <v>PHIẾU XỬ LÝ HỒ SƠ THANH TOÁN VƯỢT THẨM QUYỀN PD</v>
          </cell>
        </row>
      </sheetData>
      <sheetData sheetId="4039">
        <row r="1">
          <cell r="A1" t="str">
            <v>PHIẾU XỬ LÝ HỒ SƠ THANH TOÁN VƯỢT THẨM QUYỀN PD</v>
          </cell>
        </row>
      </sheetData>
      <sheetData sheetId="4040">
        <row r="1">
          <cell r="A1" t="str">
            <v>PHIẾU XỬ LÝ HỒ SƠ THANH TOÁN VƯỢT THẨM QUYỀN PD</v>
          </cell>
        </row>
      </sheetData>
      <sheetData sheetId="4041">
        <row r="1">
          <cell r="A1" t="str">
            <v>PHIẾU XỬ LÝ HỒ SƠ THANH TOÁN VƯỢT THẨM QUYỀN PD</v>
          </cell>
        </row>
      </sheetData>
      <sheetData sheetId="4042">
        <row r="1">
          <cell r="A1" t="str">
            <v>PHIẾU XỬ LÝ HỒ SƠ THANH TOÁN VƯỢT THẨM QUYỀN PD</v>
          </cell>
        </row>
      </sheetData>
      <sheetData sheetId="4043">
        <row r="1">
          <cell r="A1" t="str">
            <v>PHIẾU XỬ LÝ HỒ SƠ THANH TOÁN VƯỢT THẨM QUYỀN PD</v>
          </cell>
        </row>
      </sheetData>
      <sheetData sheetId="4044">
        <row r="1">
          <cell r="A1" t="str">
            <v>PHIẾU XỬ LÝ HỒ SƠ THANH TOÁN VƯỢT THẨM QUYỀN PD</v>
          </cell>
        </row>
      </sheetData>
      <sheetData sheetId="4045">
        <row r="1">
          <cell r="A1" t="str">
            <v>PHIẾU XỬ LÝ HỒ SƠ THANH TOÁN VƯỢT THẨM QUYỀN PD</v>
          </cell>
        </row>
      </sheetData>
      <sheetData sheetId="4046">
        <row r="1">
          <cell r="A1" t="str">
            <v>PHIẾU XỬ LÝ HỒ SƠ THANH TOÁN VƯỢT THẨM QUYỀN PD</v>
          </cell>
        </row>
      </sheetData>
      <sheetData sheetId="4047">
        <row r="1">
          <cell r="A1" t="str">
            <v>PHIẾU XỬ LÝ HỒ SƠ THANH TOÁN VƯỢT THẨM QUYỀN PD</v>
          </cell>
        </row>
      </sheetData>
      <sheetData sheetId="4048">
        <row r="1">
          <cell r="A1" t="str">
            <v>PHIẾU XỬ LÝ HỒ SƠ THANH TOÁN VƯỢT THẨM QUYỀN PD</v>
          </cell>
        </row>
      </sheetData>
      <sheetData sheetId="4049">
        <row r="1">
          <cell r="A1" t="str">
            <v>PHIẾU XỬ LÝ HỒ SƠ THANH TOÁN VƯỢT THẨM QUYỀN PD</v>
          </cell>
        </row>
      </sheetData>
      <sheetData sheetId="4050">
        <row r="1">
          <cell r="A1" t="str">
            <v>PHIẾU XỬ LÝ HỒ SƠ THANH TOÁN VƯỢT THẨM QUYỀN PD</v>
          </cell>
        </row>
      </sheetData>
      <sheetData sheetId="4051">
        <row r="1">
          <cell r="A1" t="str">
            <v>PHIẾU XỬ LÝ HỒ SƠ THANH TOÁN VƯỢT THẨM QUYỀN PD</v>
          </cell>
        </row>
      </sheetData>
      <sheetData sheetId="4052">
        <row r="1">
          <cell r="A1" t="str">
            <v>PHIẾU XỬ LÝ HỒ SƠ THANH TOÁN VƯỢT THẨM QUYỀN PD</v>
          </cell>
        </row>
      </sheetData>
      <sheetData sheetId="4053">
        <row r="1">
          <cell r="A1" t="str">
            <v>PHIẾU XỬ LÝ HỒ SƠ THANH TOÁN VƯỢT THẨM QUYỀN PD</v>
          </cell>
        </row>
      </sheetData>
      <sheetData sheetId="4054">
        <row r="1">
          <cell r="A1" t="str">
            <v>PHIẾU XỬ LÝ HỒ SƠ THANH TOÁN VƯỢT THẨM QUYỀN PD</v>
          </cell>
        </row>
      </sheetData>
      <sheetData sheetId="4055">
        <row r="1">
          <cell r="A1" t="str">
            <v>PHIẾU XỬ LÝ HỒ SƠ THANH TOÁN VƯỢT THẨM QUYỀN PD</v>
          </cell>
        </row>
      </sheetData>
      <sheetData sheetId="4056">
        <row r="1">
          <cell r="A1" t="str">
            <v>PHIẾU XỬ LÝ HỒ SƠ THANH TOÁN VƯỢT THẨM QUYỀN PD</v>
          </cell>
        </row>
      </sheetData>
      <sheetData sheetId="4057">
        <row r="1">
          <cell r="A1" t="str">
            <v>PHIẾU XỬ LÝ HỒ SƠ THANH TOÁN VƯỢT THẨM QUYỀN PD</v>
          </cell>
        </row>
      </sheetData>
      <sheetData sheetId="4058">
        <row r="1">
          <cell r="A1" t="str">
            <v>PHIẾU XỬ LÝ HỒ SƠ THANH TOÁN VƯỢT THẨM QUYỀN PD</v>
          </cell>
        </row>
      </sheetData>
      <sheetData sheetId="4059">
        <row r="1">
          <cell r="A1" t="str">
            <v>PHIẾU XỬ LÝ HỒ SƠ THANH TOÁN VƯỢT THẨM QUYỀN PD</v>
          </cell>
        </row>
      </sheetData>
      <sheetData sheetId="4060">
        <row r="1">
          <cell r="A1" t="str">
            <v>PHIẾU XỬ LÝ HỒ SƠ THANH TOÁN VƯỢT THẨM QUYỀN PD</v>
          </cell>
        </row>
      </sheetData>
      <sheetData sheetId="4061">
        <row r="1">
          <cell r="A1" t="str">
            <v>PHIẾU XỬ LÝ HỒ SƠ THANH TOÁN VƯỢT THẨM QUYỀN PD</v>
          </cell>
        </row>
      </sheetData>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sheetData sheetId="4094">
        <row r="1">
          <cell r="A1" t="str">
            <v>PHIẾU XỬ LÝ HỒ SƠ THANH TOÁN VƯỢT THẨM QUYỀN PD</v>
          </cell>
        </row>
      </sheetData>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ow r="1">
          <cell r="A1" t="str">
            <v>PHIẾU XỬ LÝ HỒ SƠ THANH TOÁN VƯỢT THẨM QUYỀN PD</v>
          </cell>
        </row>
      </sheetData>
      <sheetData sheetId="4105">
        <row r="1">
          <cell r="A1" t="str">
            <v>PHIẾU XỬ LÝ HỒ SƠ THANH TOÁN VƯỢT THẨM QUYỀN PD</v>
          </cell>
        </row>
      </sheetData>
      <sheetData sheetId="4106">
        <row r="1">
          <cell r="A1" t="str">
            <v>PHIẾU XỬ LÝ HỒ SƠ THANH TOÁN VƯỢT THẨM QUYỀN PD</v>
          </cell>
        </row>
      </sheetData>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ow r="1">
          <cell r="A1" t="str">
            <v>PHIẾU XỬ LÝ HỒ SƠ THANH TOÁN VƯỢT THẨM QUYỀN PD</v>
          </cell>
        </row>
      </sheetData>
      <sheetData sheetId="4167" refreshError="1"/>
      <sheetData sheetId="4168" refreshError="1"/>
      <sheetData sheetId="4169" refreshError="1"/>
      <sheetData sheetId="4170" refreshError="1"/>
      <sheetData sheetId="4171" refreshError="1"/>
      <sheetData sheetId="4172">
        <row r="1">
          <cell r="A1" t="str">
            <v>PHIẾU XỬ LÝ HỒ SƠ THANH TOÁN VƯỢT THẨM QUYỀN PD</v>
          </cell>
        </row>
      </sheetData>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ow r="1">
          <cell r="A1" t="str">
            <v>PHIẾU XỬ LÝ HỒ SƠ THANH TOÁN VƯỢT THẨM QUYỀN PD</v>
          </cell>
        </row>
      </sheetData>
      <sheetData sheetId="4199">
        <row r="1">
          <cell r="A1" t="str">
            <v>PHIẾU XỬ LÝ HỒ SƠ THANH TOÁN VƯỢT THẨM QUYỀN PD</v>
          </cell>
        </row>
      </sheetData>
      <sheetData sheetId="4200">
        <row r="1">
          <cell r="A1" t="str">
            <v>PHIẾU XỬ LÝ HỒ SƠ THANH TOÁN VƯỢT THẨM QUYỀN PD</v>
          </cell>
        </row>
      </sheetData>
      <sheetData sheetId="4201">
        <row r="1">
          <cell r="A1" t="str">
            <v>PHIẾU XỬ LÝ HỒ SƠ THANH TOÁN VƯỢT THẨM QUYỀN PD</v>
          </cell>
        </row>
      </sheetData>
      <sheetData sheetId="4202">
        <row r="1">
          <cell r="A1" t="str">
            <v>PHIẾU XỬ LÝ HỒ SƠ THANH TOÁN VƯỢT THẨM QUYỀN PD</v>
          </cell>
        </row>
      </sheetData>
      <sheetData sheetId="4203">
        <row r="1">
          <cell r="A1" t="str">
            <v>PHIẾU XỬ LÝ HỒ SƠ THANH TOÁN VƯỢT THẨM QUYỀN PD</v>
          </cell>
        </row>
      </sheetData>
      <sheetData sheetId="4204">
        <row r="1">
          <cell r="A1" t="str">
            <v>PHIẾU XỬ LÝ HỒ SƠ THANH TOÁN VƯỢT THẨM QUYỀN PD</v>
          </cell>
        </row>
      </sheetData>
      <sheetData sheetId="4205">
        <row r="1">
          <cell r="A1" t="str">
            <v>PHIẾU XỬ LÝ HỒ SƠ THANH TOÁN VƯỢT THẨM QUYỀN PD</v>
          </cell>
        </row>
      </sheetData>
      <sheetData sheetId="4206">
        <row r="1">
          <cell r="A1" t="str">
            <v>PHIẾU XỬ LÝ HỒ SƠ THANH TOÁN VƯỢT THẨM QUYỀN PD</v>
          </cell>
        </row>
      </sheetData>
      <sheetData sheetId="4207">
        <row r="1">
          <cell r="A1" t="str">
            <v>PHIẾU XỬ LÝ HỒ SƠ THANH TOÁN VƯỢT THẨM QUYỀN PD</v>
          </cell>
        </row>
      </sheetData>
      <sheetData sheetId="4208">
        <row r="1">
          <cell r="A1" t="str">
            <v>PHIẾU XỬ LÝ HỒ SƠ THANH TOÁN VƯỢT THẨM QUYỀN PD</v>
          </cell>
        </row>
      </sheetData>
      <sheetData sheetId="4209">
        <row r="1">
          <cell r="A1" t="str">
            <v>PHIẾU XỬ LÝ HỒ SƠ THANH TOÁN VƯỢT THẨM QUYỀN PD</v>
          </cell>
        </row>
      </sheetData>
      <sheetData sheetId="4210">
        <row r="1">
          <cell r="A1" t="str">
            <v>PHIẾU XỬ LÝ HỒ SƠ THANH TOÁN VƯỢT THẨM QUYỀN PD</v>
          </cell>
        </row>
      </sheetData>
      <sheetData sheetId="4211">
        <row r="1">
          <cell r="A1" t="str">
            <v>PHIẾU XỬ LÝ HỒ SƠ THANH TOÁN VƯỢT THẨM QUYỀN PD</v>
          </cell>
        </row>
      </sheetData>
      <sheetData sheetId="4212">
        <row r="1">
          <cell r="A1" t="str">
            <v>PHIẾU XỬ LÝ HỒ SƠ THANH TOÁN VƯỢT THẨM QUYỀN PD</v>
          </cell>
        </row>
      </sheetData>
      <sheetData sheetId="4213">
        <row r="1">
          <cell r="A1" t="str">
            <v>PHIẾU XỬ LÝ HỒ SƠ THANH TOÁN VƯỢT THẨM QUYỀN PD</v>
          </cell>
        </row>
      </sheetData>
      <sheetData sheetId="4214">
        <row r="1">
          <cell r="A1" t="str">
            <v>PHIẾU XỬ LÝ HỒ SƠ THANH TOÁN VƯỢT THẨM QUYỀN PD</v>
          </cell>
        </row>
      </sheetData>
      <sheetData sheetId="4215" refreshError="1"/>
      <sheetData sheetId="4216" refreshError="1"/>
      <sheetData sheetId="4217" refreshError="1"/>
      <sheetData sheetId="4218" refreshError="1"/>
      <sheetData sheetId="4219" refreshError="1"/>
      <sheetData sheetId="4220" refreshError="1"/>
      <sheetData sheetId="4221">
        <row r="1">
          <cell r="A1" t="str">
            <v>PHIẾU XỬ LÝ HỒ SƠ THANH TOÁN VƯỢT THẨM QUYỀN PD</v>
          </cell>
        </row>
      </sheetData>
      <sheetData sheetId="4222" refreshError="1"/>
      <sheetData sheetId="4223">
        <row r="1">
          <cell r="A1" t="str">
            <v>PHIẾU XỬ LÝ HỒ SƠ THANH TOÁN VƯỢT THẨM QUYỀN PD</v>
          </cell>
        </row>
      </sheetData>
      <sheetData sheetId="4224" refreshError="1"/>
      <sheetData sheetId="4225" refreshError="1"/>
      <sheetData sheetId="4226">
        <row r="1">
          <cell r="A1" t="str">
            <v>PHIẾU XỬ LÝ HỒ SƠ THANH TOÁN VƯỢT THẨM QUYỀN PD</v>
          </cell>
        </row>
      </sheetData>
      <sheetData sheetId="4227">
        <row r="1">
          <cell r="A1" t="str">
            <v>PHIẾU XỬ LÝ HỒ SƠ THANH TOÁN VƯỢT THẨM QUYỀN PD</v>
          </cell>
        </row>
      </sheetData>
      <sheetData sheetId="4228">
        <row r="1">
          <cell r="A1" t="str">
            <v>PHIẾU XỬ LÝ HỒ SƠ THANH TOÁN VƯỢT THẨM QUYỀN PD</v>
          </cell>
        </row>
      </sheetData>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ow r="1">
          <cell r="A1" t="str">
            <v>PHIẾU XỬ LÝ HỒ SƠ THANH TOÁN VƯỢT THẨM QUYỀN PD</v>
          </cell>
        </row>
      </sheetData>
      <sheetData sheetId="4258">
        <row r="1">
          <cell r="A1" t="str">
            <v>PHIẾU XỬ LÝ HỒ SƠ THANH TOÁN VƯỢT THẨM QUYỀN PD</v>
          </cell>
        </row>
      </sheetData>
      <sheetData sheetId="4259">
        <row r="1">
          <cell r="A1" t="str">
            <v>PHIẾU XỬ LÝ HỒ SƠ THANH TOÁN VƯỢT THẨM QUYỀN PD</v>
          </cell>
        </row>
      </sheetData>
      <sheetData sheetId="4260">
        <row r="1">
          <cell r="A1" t="str">
            <v>PHIẾU XỬ LÝ HỒ SƠ THANH TOÁN VƯỢT THẨM QUYỀN PD</v>
          </cell>
        </row>
      </sheetData>
      <sheetData sheetId="4261">
        <row r="1">
          <cell r="A1" t="str">
            <v>PHIẾU XỬ LÝ HỒ SƠ THANH TOÁN VƯỢT THẨM QUYỀN PD</v>
          </cell>
        </row>
      </sheetData>
      <sheetData sheetId="4262">
        <row r="1">
          <cell r="A1" t="str">
            <v>PHIẾU XỬ LÝ HỒ SƠ THANH TOÁN VƯỢT THẨM QUYỀN PD</v>
          </cell>
        </row>
      </sheetData>
      <sheetData sheetId="4263">
        <row r="1">
          <cell r="A1" t="str">
            <v>PHIẾU XỬ LÝ HỒ SƠ THANH TOÁN VƯỢT THẨM QUYỀN PD</v>
          </cell>
        </row>
      </sheetData>
      <sheetData sheetId="4264">
        <row r="1">
          <cell r="A1" t="str">
            <v>PHIẾU XỬ LÝ HỒ SƠ THANH TOÁN VƯỢT THẨM QUYỀN PD</v>
          </cell>
        </row>
      </sheetData>
      <sheetData sheetId="4265">
        <row r="1">
          <cell r="A1" t="str">
            <v>PHIẾU XỬ LÝ HỒ SƠ THANH TOÁN VƯỢT THẨM QUYỀN PD</v>
          </cell>
        </row>
      </sheetData>
      <sheetData sheetId="4266">
        <row r="1">
          <cell r="A1" t="str">
            <v>PHIẾU XỬ LÝ HỒ SƠ THANH TOÁN VƯỢT THẨM QUYỀN PD</v>
          </cell>
        </row>
      </sheetData>
      <sheetData sheetId="4267">
        <row r="1">
          <cell r="A1" t="str">
            <v>PHIẾU XỬ LÝ HỒ SƠ THANH TOÁN VƯỢT THẨM QUYỀN PD</v>
          </cell>
        </row>
      </sheetData>
      <sheetData sheetId="4268" refreshError="1"/>
      <sheetData sheetId="4269" refreshError="1"/>
      <sheetData sheetId="4270" refreshError="1"/>
      <sheetData sheetId="4271" refreshError="1"/>
      <sheetData sheetId="4272" refreshError="1"/>
      <sheetData sheetId="4273" refreshError="1"/>
      <sheetData sheetId="4274" refreshError="1"/>
      <sheetData sheetId="4275">
        <row r="1">
          <cell r="A1" t="str">
            <v>PHIẾU XỬ LÝ HỒ SƠ THANH TOÁN VƯỢT THẨM QUYỀN PD</v>
          </cell>
        </row>
      </sheetData>
      <sheetData sheetId="4276">
        <row r="1">
          <cell r="A1" t="str">
            <v>PHIẾU XỬ LÝ HỒ SƠ THANH TOÁN VƯỢT THẨM QUYỀN PD</v>
          </cell>
        </row>
      </sheetData>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ow r="1">
          <cell r="A1" t="str">
            <v>PHIẾU XỬ LÝ HỒ SƠ THANH TOÁN VƯỢT THẨM QUYỀN PD</v>
          </cell>
        </row>
      </sheetData>
      <sheetData sheetId="4298">
        <row r="1">
          <cell r="A1" t="str">
            <v>PHIẾU XỬ LÝ HỒ SƠ THANH TOÁN VƯỢT THẨM QUYỀN PD</v>
          </cell>
        </row>
      </sheetData>
      <sheetData sheetId="4299">
        <row r="1">
          <cell r="A1" t="str">
            <v>PHIẾU XỬ LÝ HỒ SƠ THANH TOÁN VƯỢT THẨM QUYỀN PD</v>
          </cell>
        </row>
      </sheetData>
      <sheetData sheetId="4300">
        <row r="1">
          <cell r="A1" t="str">
            <v>PHIẾU XỬ LÝ HỒ SƠ THANH TOÁN VƯỢT THẨM QUYỀN PD</v>
          </cell>
        </row>
      </sheetData>
      <sheetData sheetId="4301">
        <row r="1">
          <cell r="A1" t="str">
            <v>PHIẾU XỬ LÝ HỒ SƠ THANH TOÁN VƯỢT THẨM QUYỀN PD</v>
          </cell>
        </row>
      </sheetData>
      <sheetData sheetId="4302">
        <row r="1">
          <cell r="A1" t="str">
            <v>PHIẾU XỬ LÝ HỒ SƠ THANH TOÁN VƯỢT THẨM QUYỀN PD</v>
          </cell>
        </row>
      </sheetData>
      <sheetData sheetId="4303">
        <row r="1">
          <cell r="A1" t="str">
            <v>PHIẾU XỬ LÝ HỒ SƠ THANH TOÁN VƯỢT THẨM QUYỀN PD</v>
          </cell>
        </row>
      </sheetData>
      <sheetData sheetId="4304">
        <row r="1">
          <cell r="A1" t="str">
            <v>PHIẾU XỬ LÝ HỒ SƠ THANH TOÁN VƯỢT THẨM QUYỀN PD</v>
          </cell>
        </row>
      </sheetData>
      <sheetData sheetId="4305">
        <row r="1">
          <cell r="A1" t="str">
            <v>PHIẾU XỬ LÝ HỒ SƠ THANH TOÁN VƯỢT THẨM QUYỀN PD</v>
          </cell>
        </row>
      </sheetData>
      <sheetData sheetId="4306">
        <row r="1">
          <cell r="A1" t="str">
            <v>PHIẾU XỬ LÝ HỒ SƠ THANH TOÁN VƯỢT THẨM QUYỀN PD</v>
          </cell>
        </row>
      </sheetData>
      <sheetData sheetId="4307">
        <row r="1">
          <cell r="A1" t="str">
            <v>PHIẾU XỬ LÝ HỒ SƠ THANH TOÁN VƯỢT THẨM QUYỀN PD</v>
          </cell>
        </row>
      </sheetData>
      <sheetData sheetId="4308">
        <row r="1">
          <cell r="A1" t="str">
            <v>PHIẾU XỬ LÝ HỒ SƠ THANH TOÁN VƯỢT THẨM QUYỀN PD</v>
          </cell>
        </row>
      </sheetData>
      <sheetData sheetId="4309">
        <row r="1">
          <cell r="A1" t="str">
            <v>PHIẾU XỬ LÝ HỒ SƠ THANH TOÁN VƯỢT THẨM QUYỀN PD</v>
          </cell>
        </row>
      </sheetData>
      <sheetData sheetId="4310">
        <row r="1">
          <cell r="A1" t="str">
            <v>PHIẾU XỬ LÝ HỒ SƠ THANH TOÁN VƯỢT THẨM QUYỀN PD</v>
          </cell>
        </row>
      </sheetData>
      <sheetData sheetId="4311">
        <row r="1">
          <cell r="A1" t="str">
            <v>PHIẾU XỬ LÝ HỒ SƠ THANH TOÁN VƯỢT THẨM QUYỀN PD</v>
          </cell>
        </row>
      </sheetData>
      <sheetData sheetId="4312">
        <row r="1">
          <cell r="A1" t="str">
            <v>PHIẾU XỬ LÝ HỒ SƠ THANH TOÁN VƯỢT THẨM QUYỀN PD</v>
          </cell>
        </row>
      </sheetData>
      <sheetData sheetId="4313">
        <row r="1">
          <cell r="A1" t="str">
            <v>PHIẾU XỬ LÝ HỒ SƠ THANH TOÁN VƯỢT THẨM QUYỀN PD</v>
          </cell>
        </row>
      </sheetData>
      <sheetData sheetId="4314">
        <row r="1">
          <cell r="A1" t="str">
            <v>PHIẾU XỬ LÝ HỒ SƠ THANH TOÁN VƯỢT THẨM QUYỀN PD</v>
          </cell>
        </row>
      </sheetData>
      <sheetData sheetId="4315">
        <row r="1">
          <cell r="A1" t="str">
            <v>PHIẾU XỬ LÝ HỒ SƠ THANH TOÁN VƯỢT THẨM QUYỀN PD</v>
          </cell>
        </row>
      </sheetData>
      <sheetData sheetId="4316">
        <row r="1">
          <cell r="A1" t="str">
            <v>PHIẾU XỬ LÝ HỒ SƠ THANH TOÁN VƯỢT THẨM QUYỀN PD</v>
          </cell>
        </row>
      </sheetData>
      <sheetData sheetId="4317">
        <row r="1">
          <cell r="A1" t="str">
            <v>PHIẾU XỬ LÝ HỒ SƠ THANH TOÁN VƯỢT THẨM QUYỀN PD</v>
          </cell>
        </row>
      </sheetData>
      <sheetData sheetId="4318">
        <row r="1">
          <cell r="A1" t="str">
            <v>PHIẾU XỬ LÝ HỒ SƠ THANH TOÁN VƯỢT THẨM QUYỀN PD</v>
          </cell>
        </row>
      </sheetData>
      <sheetData sheetId="4319">
        <row r="1">
          <cell r="A1" t="str">
            <v>PHIẾU XỬ LÝ HỒ SƠ THANH TOÁN VƯỢT THẨM QUYỀN PD</v>
          </cell>
        </row>
      </sheetData>
      <sheetData sheetId="4320">
        <row r="1">
          <cell r="A1" t="str">
            <v>PHIẾU XỬ LÝ HỒ SƠ THANH TOÁN VƯỢT THẨM QUYỀN PD</v>
          </cell>
        </row>
      </sheetData>
      <sheetData sheetId="4321">
        <row r="1">
          <cell r="A1" t="str">
            <v>PHIẾU XỬ LÝ HỒ SƠ THANH TOÁN VƯỢT THẨM QUYỀN PD</v>
          </cell>
        </row>
      </sheetData>
      <sheetData sheetId="4322">
        <row r="1">
          <cell r="A1" t="str">
            <v>PHIẾU XỬ LÝ HỒ SƠ THANH TOÁN VƯỢT THẨM QUYỀN PD</v>
          </cell>
        </row>
      </sheetData>
      <sheetData sheetId="4323">
        <row r="1">
          <cell r="A1" t="str">
            <v>PHIẾU XỬ LÝ HỒ SƠ THANH TOÁN VƯỢT THẨM QUYỀN PD</v>
          </cell>
        </row>
      </sheetData>
      <sheetData sheetId="4324">
        <row r="1">
          <cell r="A1" t="str">
            <v>PHIẾU XỬ LÝ HỒ SƠ THANH TOÁN VƯỢT THẨM QUYỀN PD</v>
          </cell>
        </row>
      </sheetData>
      <sheetData sheetId="4325">
        <row r="1">
          <cell r="A1" t="str">
            <v>PHIẾU XỬ LÝ HỒ SƠ THANH TOÁN VƯỢT THẨM QUYỀN PD</v>
          </cell>
        </row>
      </sheetData>
      <sheetData sheetId="4326">
        <row r="1">
          <cell r="A1" t="str">
            <v>PHIẾU XỬ LÝ HỒ SƠ THANH TOÁN VƯỢT THẨM QUYỀN PD</v>
          </cell>
        </row>
      </sheetData>
      <sheetData sheetId="4327">
        <row r="1">
          <cell r="A1" t="str">
            <v>PHIẾU XỬ LÝ HỒ SƠ THANH TOÁN VƯỢT THẨM QUYỀN PD</v>
          </cell>
        </row>
      </sheetData>
      <sheetData sheetId="4328">
        <row r="1">
          <cell r="A1" t="str">
            <v>PHIẾU XỬ LÝ HỒ SƠ THANH TOÁN VƯỢT THẨM QUYỀN PD</v>
          </cell>
        </row>
      </sheetData>
      <sheetData sheetId="4329">
        <row r="1">
          <cell r="A1" t="str">
            <v>PHIẾU XỬ LÝ HỒ SƠ THANH TOÁN VƯỢT THẨM QUYỀN PD</v>
          </cell>
        </row>
      </sheetData>
      <sheetData sheetId="4330">
        <row r="1">
          <cell r="A1" t="str">
            <v>PHIẾU XỬ LÝ HỒ SƠ THANH TOÁN VƯỢT THẨM QUYỀN PD</v>
          </cell>
        </row>
      </sheetData>
      <sheetData sheetId="4331">
        <row r="1">
          <cell r="A1" t="str">
            <v>PHIẾU XỬ LÝ HỒ SƠ THANH TOÁN VƯỢT THẨM QUYỀN PD</v>
          </cell>
        </row>
      </sheetData>
      <sheetData sheetId="4332">
        <row r="1">
          <cell r="A1" t="str">
            <v>PHIẾU XỬ LÝ HỒ SƠ THANH TOÁN VƯỢT THẨM QUYỀN PD</v>
          </cell>
        </row>
      </sheetData>
      <sheetData sheetId="4333">
        <row r="1">
          <cell r="A1" t="str">
            <v>PHIẾU XỬ LÝ HỒ SƠ THANH TOÁN VƯỢT THẨM QUYỀN PD</v>
          </cell>
        </row>
      </sheetData>
      <sheetData sheetId="4334">
        <row r="1">
          <cell r="A1" t="str">
            <v>PHIẾU XỬ LÝ HỒ SƠ THANH TOÁN VƯỢT THẨM QUYỀN PD</v>
          </cell>
        </row>
      </sheetData>
      <sheetData sheetId="4335">
        <row r="1">
          <cell r="A1" t="str">
            <v>PHIẾU XỬ LÝ HỒ SƠ THANH TOÁN VƯỢT THẨM QUYỀN PD</v>
          </cell>
        </row>
      </sheetData>
      <sheetData sheetId="4336">
        <row r="1">
          <cell r="A1" t="str">
            <v>PHIẾU XỬ LÝ HỒ SƠ THANH TOÁN VƯỢT THẨM QUYỀN PD</v>
          </cell>
        </row>
      </sheetData>
      <sheetData sheetId="4337">
        <row r="1">
          <cell r="A1" t="str">
            <v>PHIẾU XỬ LÝ HỒ SƠ THANH TOÁN VƯỢT THẨM QUYỀN PD</v>
          </cell>
        </row>
      </sheetData>
      <sheetData sheetId="4338">
        <row r="1">
          <cell r="A1" t="str">
            <v>PHIẾU XỬ LÝ HỒ SƠ THANH TOÁN VƯỢT THẨM QUYỀN PD</v>
          </cell>
        </row>
      </sheetData>
      <sheetData sheetId="4339">
        <row r="1">
          <cell r="A1" t="str">
            <v>PHIẾU XỬ LÝ HỒ SƠ THANH TOÁN VƯỢT THẨM QUYỀN PD</v>
          </cell>
        </row>
      </sheetData>
      <sheetData sheetId="4340">
        <row r="1">
          <cell r="A1" t="str">
            <v>PHIẾU XỬ LÝ HỒ SƠ THANH TOÁN VƯỢT THẨM QUYỀN PD</v>
          </cell>
        </row>
      </sheetData>
      <sheetData sheetId="4341">
        <row r="1">
          <cell r="A1" t="str">
            <v>PHIẾU XỬ LÝ HỒ SƠ THANH TOÁN VƯỢT THẨM QUYỀN PD</v>
          </cell>
        </row>
      </sheetData>
      <sheetData sheetId="4342">
        <row r="1">
          <cell r="A1" t="str">
            <v>PHIẾU XỬ LÝ HỒ SƠ THANH TOÁN VƯỢT THẨM QUYỀN PD</v>
          </cell>
        </row>
      </sheetData>
      <sheetData sheetId="4343">
        <row r="1">
          <cell r="A1" t="str">
            <v>PHIẾU XỬ LÝ HỒ SƠ THANH TOÁN VƯỢT THẨM QUYỀN PD</v>
          </cell>
        </row>
      </sheetData>
      <sheetData sheetId="4344">
        <row r="1">
          <cell r="A1" t="str">
            <v>PHIẾU XỬ LÝ HỒ SƠ THANH TOÁN VƯỢT THẨM QUYỀN PD</v>
          </cell>
        </row>
      </sheetData>
      <sheetData sheetId="4345">
        <row r="1">
          <cell r="A1" t="str">
            <v>PHIẾU XỬ LÝ HỒ SƠ THANH TOÁN VƯỢT THẨM QUYỀN PD</v>
          </cell>
        </row>
      </sheetData>
      <sheetData sheetId="4346">
        <row r="1">
          <cell r="A1" t="str">
            <v>PHIẾU XỬ LÝ HỒ SƠ THANH TOÁN VƯỢT THẨM QUYỀN PD</v>
          </cell>
        </row>
      </sheetData>
      <sheetData sheetId="4347">
        <row r="1">
          <cell r="A1" t="str">
            <v>PHIẾU XỬ LÝ HỒ SƠ THANH TOÁN VƯỢT THẨM QUYỀN PD</v>
          </cell>
        </row>
      </sheetData>
      <sheetData sheetId="4348">
        <row r="1">
          <cell r="A1" t="str">
            <v>PHIẾU XỬ LÝ HỒ SƠ THANH TOÁN VƯỢT THẨM QUYỀN PD</v>
          </cell>
        </row>
      </sheetData>
      <sheetData sheetId="4349">
        <row r="1">
          <cell r="A1" t="str">
            <v>PHIẾU XỬ LÝ HỒ SƠ THANH TOÁN VƯỢT THẨM QUYỀN PD</v>
          </cell>
        </row>
      </sheetData>
      <sheetData sheetId="4350">
        <row r="1">
          <cell r="A1" t="str">
            <v>PHIẾU XỬ LÝ HỒ SƠ THANH TOÁN VƯỢT THẨM QUYỀN PD</v>
          </cell>
        </row>
      </sheetData>
      <sheetData sheetId="4351">
        <row r="1">
          <cell r="A1" t="str">
            <v>PHIẾU XỬ LÝ HỒ SƠ THANH TOÁN VƯỢT THẨM QUYỀN PD</v>
          </cell>
        </row>
      </sheetData>
      <sheetData sheetId="4352">
        <row r="1">
          <cell r="A1" t="str">
            <v>PHIẾU XỬ LÝ HỒ SƠ THANH TOÁN VƯỢT THẨM QUYỀN PD</v>
          </cell>
        </row>
      </sheetData>
      <sheetData sheetId="4353">
        <row r="1">
          <cell r="A1" t="str">
            <v>PHIẾU XỬ LÝ HỒ SƠ THANH TOÁN VƯỢT THẨM QUYỀN PD</v>
          </cell>
        </row>
      </sheetData>
      <sheetData sheetId="4354">
        <row r="1">
          <cell r="A1" t="str">
            <v>PHIẾU XỬ LÝ HỒ SƠ THANH TOÁN VƯỢT THẨM QUYỀN PD</v>
          </cell>
        </row>
      </sheetData>
      <sheetData sheetId="4355">
        <row r="1">
          <cell r="A1" t="str">
            <v>PHIẾU XỬ LÝ HỒ SƠ THANH TOÁN VƯỢT THẨM QUYỀN PD</v>
          </cell>
        </row>
      </sheetData>
      <sheetData sheetId="4356">
        <row r="1">
          <cell r="A1" t="str">
            <v>PHIẾU XỬ LÝ HỒ SƠ THANH TOÁN VƯỢT THẨM QUYỀN PD</v>
          </cell>
        </row>
      </sheetData>
      <sheetData sheetId="4357">
        <row r="1">
          <cell r="A1" t="str">
            <v>PHIẾU XỬ LÝ HỒ SƠ THANH TOÁN VƯỢT THẨM QUYỀN PD</v>
          </cell>
        </row>
      </sheetData>
      <sheetData sheetId="4358">
        <row r="1">
          <cell r="A1" t="str">
            <v>PHIẾU XỬ LÝ HỒ SƠ THANH TOÁN VƯỢT THẨM QUYỀN PD</v>
          </cell>
        </row>
      </sheetData>
      <sheetData sheetId="4359">
        <row r="1">
          <cell r="A1" t="str">
            <v>PHIẾU XỬ LÝ HỒ SƠ THANH TOÁN VƯỢT THẨM QUYỀN PD</v>
          </cell>
        </row>
      </sheetData>
      <sheetData sheetId="4360">
        <row r="1">
          <cell r="A1" t="str">
            <v>PHIẾU XỬ LÝ HỒ SƠ THANH TOÁN VƯỢT THẨM QUYỀN PD</v>
          </cell>
        </row>
      </sheetData>
      <sheetData sheetId="4361">
        <row r="1">
          <cell r="A1" t="str">
            <v>PHIẾU XỬ LÝ HỒ SƠ THANH TOÁN VƯỢT THẨM QUYỀN PD</v>
          </cell>
        </row>
      </sheetData>
      <sheetData sheetId="4362">
        <row r="1">
          <cell r="A1" t="str">
            <v>PHIẾU XỬ LÝ HỒ SƠ THANH TOÁN VƯỢT THẨM QUYỀN PD</v>
          </cell>
        </row>
      </sheetData>
      <sheetData sheetId="4363">
        <row r="1">
          <cell r="A1" t="str">
            <v>PHIẾU XỬ LÝ HỒ SƠ THANH TOÁN VƯỢT THẨM QUYỀN PD</v>
          </cell>
        </row>
      </sheetData>
      <sheetData sheetId="4364">
        <row r="1">
          <cell r="A1" t="str">
            <v>PHIẾU XỬ LÝ HỒ SƠ THANH TOÁN VƯỢT THẨM QUYỀN PD</v>
          </cell>
        </row>
      </sheetData>
      <sheetData sheetId="4365">
        <row r="1">
          <cell r="A1" t="str">
            <v>PHIẾU XỬ LÝ HỒ SƠ THANH TOÁN VƯỢT THẨM QUYỀN PD</v>
          </cell>
        </row>
      </sheetData>
      <sheetData sheetId="4366">
        <row r="1">
          <cell r="A1" t="str">
            <v>PHIẾU XỬ LÝ HỒ SƠ THANH TOÁN VƯỢT THẨM QUYỀN PD</v>
          </cell>
        </row>
      </sheetData>
      <sheetData sheetId="4367">
        <row r="1">
          <cell r="A1" t="str">
            <v>PHIẾU XỬ LÝ HỒ SƠ THANH TOÁN VƯỢT THẨM QUYỀN PD</v>
          </cell>
        </row>
      </sheetData>
      <sheetData sheetId="4368">
        <row r="1">
          <cell r="A1" t="str">
            <v>PHIẾU XỬ LÝ HỒ SƠ THANH TOÁN VƯỢT THẨM QUYỀN PD</v>
          </cell>
        </row>
      </sheetData>
      <sheetData sheetId="4369">
        <row r="1">
          <cell r="A1" t="str">
            <v>PHIẾU XỬ LÝ HỒ SƠ THANH TOÁN VƯỢT THẨM QUYỀN PD</v>
          </cell>
        </row>
      </sheetData>
      <sheetData sheetId="4370">
        <row r="1">
          <cell r="A1" t="str">
            <v>PHIẾU XỬ LÝ HỒ SƠ THANH TOÁN VƯỢT THẨM QUYỀN PD</v>
          </cell>
        </row>
      </sheetData>
      <sheetData sheetId="4371">
        <row r="1">
          <cell r="A1" t="str">
            <v>PHIẾU XỬ LÝ HỒ SƠ THANH TOÁN VƯỢT THẨM QUYỀN PD</v>
          </cell>
        </row>
      </sheetData>
      <sheetData sheetId="4372">
        <row r="1">
          <cell r="A1" t="str">
            <v>PHIẾU XỬ LÝ HỒ SƠ THANH TOÁN VƯỢT THẨM QUYỀN PD</v>
          </cell>
        </row>
      </sheetData>
      <sheetData sheetId="4373">
        <row r="1">
          <cell r="A1" t="str">
            <v>PHIẾU XỬ LÝ HỒ SƠ THANH TOÁN VƯỢT THẨM QUYỀN PD</v>
          </cell>
        </row>
      </sheetData>
      <sheetData sheetId="4374">
        <row r="1">
          <cell r="A1" t="str">
            <v>PHIẾU XỬ LÝ HỒ SƠ THANH TOÁN VƯỢT THẨM QUYỀN PD</v>
          </cell>
        </row>
      </sheetData>
      <sheetData sheetId="4375">
        <row r="1">
          <cell r="A1" t="str">
            <v>PHIẾU XỬ LÝ HỒ SƠ THANH TOÁN VƯỢT THẨM QUYỀN PD</v>
          </cell>
        </row>
      </sheetData>
      <sheetData sheetId="4376">
        <row r="1">
          <cell r="A1" t="str">
            <v>PHIẾU XỬ LÝ HỒ SƠ THANH TOÁN VƯỢT THẨM QUYỀN PD</v>
          </cell>
        </row>
      </sheetData>
      <sheetData sheetId="4377">
        <row r="1">
          <cell r="A1" t="str">
            <v>PHIẾU XỬ LÝ HỒ SƠ THANH TOÁN VƯỢT THẨM QUYỀN PD</v>
          </cell>
        </row>
      </sheetData>
      <sheetData sheetId="4378">
        <row r="1">
          <cell r="A1" t="str">
            <v>PHIẾU XỬ LÝ HỒ SƠ THANH TOÁN VƯỢT THẨM QUYỀN PD</v>
          </cell>
        </row>
      </sheetData>
      <sheetData sheetId="4379">
        <row r="1">
          <cell r="A1" t="str">
            <v>PHIẾU XỬ LÝ HỒ SƠ THANH TOÁN VƯỢT THẨM QUYỀN PD</v>
          </cell>
        </row>
      </sheetData>
      <sheetData sheetId="4380">
        <row r="1">
          <cell r="A1" t="str">
            <v>PHIẾU XỬ LÝ HỒ SƠ THANH TOÁN VƯỢT THẨM QUYỀN PD</v>
          </cell>
        </row>
      </sheetData>
      <sheetData sheetId="4381">
        <row r="1">
          <cell r="A1" t="str">
            <v>PHIẾU XỬ LÝ HỒ SƠ THANH TOÁN VƯỢT THẨM QUYỀN PD</v>
          </cell>
        </row>
      </sheetData>
      <sheetData sheetId="4382">
        <row r="1">
          <cell r="A1" t="str">
            <v>PHIẾU XỬ LÝ HỒ SƠ THANH TOÁN VƯỢT THẨM QUYỀN PD</v>
          </cell>
        </row>
      </sheetData>
      <sheetData sheetId="4383">
        <row r="1">
          <cell r="A1" t="str">
            <v>PHIẾU XỬ LÝ HỒ SƠ THANH TOÁN VƯỢT THẨM QUYỀN PD</v>
          </cell>
        </row>
      </sheetData>
      <sheetData sheetId="4384">
        <row r="1">
          <cell r="A1" t="str">
            <v>PHIẾU XỬ LÝ HỒ SƠ THANH TOÁN VƯỢT THẨM QUYỀN PD</v>
          </cell>
        </row>
      </sheetData>
      <sheetData sheetId="4385">
        <row r="1">
          <cell r="A1" t="str">
            <v>PHIẾU XỬ LÝ HỒ SƠ THANH TOÁN VƯỢT THẨM QUYỀN PD</v>
          </cell>
        </row>
      </sheetData>
      <sheetData sheetId="4386">
        <row r="1">
          <cell r="A1" t="str">
            <v>PHIẾU XỬ LÝ HỒ SƠ THANH TOÁN VƯỢT THẨM QUYỀN PD</v>
          </cell>
        </row>
      </sheetData>
      <sheetData sheetId="4387">
        <row r="1">
          <cell r="A1" t="str">
            <v>PHIẾU XỬ LÝ HỒ SƠ THANH TOÁN VƯỢT THẨM QUYỀN PD</v>
          </cell>
        </row>
      </sheetData>
      <sheetData sheetId="4388">
        <row r="1">
          <cell r="A1" t="str">
            <v>PHIẾU XỬ LÝ HỒ SƠ THANH TOÁN VƯỢT THẨM QUYỀN PD</v>
          </cell>
        </row>
      </sheetData>
      <sheetData sheetId="4389">
        <row r="1">
          <cell r="A1" t="str">
            <v>PHIẾU XỬ LÝ HỒ SƠ THANH TOÁN VƯỢT THẨM QUYỀN PD</v>
          </cell>
        </row>
      </sheetData>
      <sheetData sheetId="4390">
        <row r="1">
          <cell r="A1" t="str">
            <v>PHIẾU XỬ LÝ HỒ SƠ THANH TOÁN VƯỢT THẨM QUYỀN PD</v>
          </cell>
        </row>
      </sheetData>
      <sheetData sheetId="4391">
        <row r="1">
          <cell r="A1" t="str">
            <v>PHIẾU XỬ LÝ HỒ SƠ THANH TOÁN VƯỢT THẨM QUYỀN PD</v>
          </cell>
        </row>
      </sheetData>
      <sheetData sheetId="4392">
        <row r="1">
          <cell r="A1" t="str">
            <v>PHIẾU XỬ LÝ HỒ SƠ THANH TOÁN VƯỢT THẨM QUYỀN PD</v>
          </cell>
        </row>
      </sheetData>
      <sheetData sheetId="4393">
        <row r="1">
          <cell r="A1" t="str">
            <v>PHIẾU XỬ LÝ HỒ SƠ THANH TOÁN VƯỢT THẨM QUYỀN PD</v>
          </cell>
        </row>
      </sheetData>
      <sheetData sheetId="4394">
        <row r="1">
          <cell r="A1" t="str">
            <v>PHIẾU XỬ LÝ HỒ SƠ THANH TOÁN VƯỢT THẨM QUYỀN PD</v>
          </cell>
        </row>
      </sheetData>
      <sheetData sheetId="4395">
        <row r="1">
          <cell r="A1" t="str">
            <v>PHIẾU XỬ LÝ HỒ SƠ THANH TOÁN VƯỢT THẨM QUYỀN PD</v>
          </cell>
        </row>
      </sheetData>
      <sheetData sheetId="4396">
        <row r="1">
          <cell r="A1" t="str">
            <v>PHIẾU XỬ LÝ HỒ SƠ THANH TOÁN VƯỢT THẨM QUYỀN PD</v>
          </cell>
        </row>
      </sheetData>
      <sheetData sheetId="4397">
        <row r="1">
          <cell r="A1" t="str">
            <v>PHIẾU XỬ LÝ HỒ SƠ THANH TOÁN VƯỢT THẨM QUYỀN PD</v>
          </cell>
        </row>
      </sheetData>
      <sheetData sheetId="4398">
        <row r="1">
          <cell r="A1" t="str">
            <v>PHIẾU XỬ LÝ HỒ SƠ THANH TOÁN VƯỢT THẨM QUYỀN PD</v>
          </cell>
        </row>
      </sheetData>
      <sheetData sheetId="4399">
        <row r="1">
          <cell r="A1" t="str">
            <v>PHIẾU XỬ LÝ HỒ SƠ THANH TOÁN VƯỢT THẨM QUYỀN PD</v>
          </cell>
        </row>
      </sheetData>
      <sheetData sheetId="4400">
        <row r="1">
          <cell r="A1" t="str">
            <v>PHIẾU XỬ LÝ HỒ SƠ THANH TOÁN VƯỢT THẨM QUYỀN PD</v>
          </cell>
        </row>
      </sheetData>
      <sheetData sheetId="4401">
        <row r="1">
          <cell r="A1" t="str">
            <v>PHIẾU XỬ LÝ HỒ SƠ THANH TOÁN VƯỢT THẨM QUYỀN PD</v>
          </cell>
        </row>
      </sheetData>
      <sheetData sheetId="4402">
        <row r="1">
          <cell r="A1" t="str">
            <v>PHIẾU XỬ LÝ HỒ SƠ THANH TOÁN VƯỢT THẨM QUYỀN PD</v>
          </cell>
        </row>
      </sheetData>
      <sheetData sheetId="4403">
        <row r="1">
          <cell r="A1" t="str">
            <v>PHIẾU XỬ LÝ HỒ SƠ THANH TOÁN VƯỢT THẨM QUYỀN PD</v>
          </cell>
        </row>
      </sheetData>
      <sheetData sheetId="4404">
        <row r="1">
          <cell r="A1" t="str">
            <v>PHIẾU XỬ LÝ HỒ SƠ THANH TOÁN VƯỢT THẨM QUYỀN PD</v>
          </cell>
        </row>
      </sheetData>
      <sheetData sheetId="4405">
        <row r="1">
          <cell r="A1" t="str">
            <v>PHIẾU XỬ LÝ HỒ SƠ THANH TOÁN VƯỢT THẨM QUYỀN PD</v>
          </cell>
        </row>
      </sheetData>
      <sheetData sheetId="4406">
        <row r="1">
          <cell r="A1" t="str">
            <v>PHIẾU XỬ LÝ HỒ SƠ THANH TOÁN VƯỢT THẨM QUYỀN PD</v>
          </cell>
        </row>
      </sheetData>
      <sheetData sheetId="4407">
        <row r="1">
          <cell r="A1" t="str">
            <v>PHIẾU XỬ LÝ HỒ SƠ THANH TOÁN VƯỢT THẨM QUYỀN PD</v>
          </cell>
        </row>
      </sheetData>
      <sheetData sheetId="4408">
        <row r="1">
          <cell r="A1" t="str">
            <v>PHIẾU XỬ LÝ HỒ SƠ THANH TOÁN VƯỢT THẨM QUYỀN PD</v>
          </cell>
        </row>
      </sheetData>
      <sheetData sheetId="4409">
        <row r="1">
          <cell r="A1" t="str">
            <v>PHIẾU XỬ LÝ HỒ SƠ THANH TOÁN VƯỢT THẨM QUYỀN PD</v>
          </cell>
        </row>
      </sheetData>
      <sheetData sheetId="4410">
        <row r="1">
          <cell r="A1" t="str">
            <v>PHIẾU XỬ LÝ HỒ SƠ THANH TOÁN VƯỢT THẨM QUYỀN PD</v>
          </cell>
        </row>
      </sheetData>
      <sheetData sheetId="4411">
        <row r="1">
          <cell r="A1" t="str">
            <v>PHIẾU XỬ LÝ HỒ SƠ THANH TOÁN VƯỢT THẨM QUYỀN PD</v>
          </cell>
        </row>
      </sheetData>
      <sheetData sheetId="4412">
        <row r="1">
          <cell r="A1" t="str">
            <v>PHIẾU XỬ LÝ HỒ SƠ THANH TOÁN VƯỢT THẨM QUYỀN PD</v>
          </cell>
        </row>
      </sheetData>
      <sheetData sheetId="4413">
        <row r="1">
          <cell r="A1" t="str">
            <v>PHIẾU XỬ LÝ HỒ SƠ THANH TOÁN VƯỢT THẨM QUYỀN PD</v>
          </cell>
        </row>
      </sheetData>
      <sheetData sheetId="4414">
        <row r="1">
          <cell r="A1" t="str">
            <v>PHIẾU XỬ LÝ HỒ SƠ THANH TOÁN VƯỢT THẨM QUYỀN PD</v>
          </cell>
        </row>
      </sheetData>
      <sheetData sheetId="4415">
        <row r="1">
          <cell r="A1" t="str">
            <v>PHIẾU XỬ LÝ HỒ SƠ THANH TOÁN VƯỢT THẨM QUYỀN PD</v>
          </cell>
        </row>
      </sheetData>
      <sheetData sheetId="4416">
        <row r="1">
          <cell r="A1" t="str">
            <v>PHIẾU XỬ LÝ HỒ SƠ THANH TOÁN VƯỢT THẨM QUYỀN PD</v>
          </cell>
        </row>
      </sheetData>
      <sheetData sheetId="4417">
        <row r="1">
          <cell r="A1" t="str">
            <v>PHIẾU XỬ LÝ HỒ SƠ THANH TOÁN VƯỢT THẨM QUYỀN PD</v>
          </cell>
        </row>
      </sheetData>
      <sheetData sheetId="4418">
        <row r="1">
          <cell r="A1" t="str">
            <v>PHIẾU XỬ LÝ HỒ SƠ THANH TOÁN VƯỢT THẨM QUYỀN PD</v>
          </cell>
        </row>
      </sheetData>
      <sheetData sheetId="4419">
        <row r="1">
          <cell r="A1" t="str">
            <v>PHIẾU XỬ LÝ HỒ SƠ THANH TOÁN VƯỢT THẨM QUYỀN PD</v>
          </cell>
        </row>
      </sheetData>
      <sheetData sheetId="4420">
        <row r="1">
          <cell r="A1" t="str">
            <v>PHIẾU XỬ LÝ HỒ SƠ THANH TOÁN VƯỢT THẨM QUYỀN PD</v>
          </cell>
        </row>
      </sheetData>
      <sheetData sheetId="4421">
        <row r="1">
          <cell r="A1" t="str">
            <v>PHIẾU XỬ LÝ HỒ SƠ THANH TOÁN VƯỢT THẨM QUYỀN PD</v>
          </cell>
        </row>
      </sheetData>
      <sheetData sheetId="4422">
        <row r="1">
          <cell r="A1" t="str">
            <v>PHIẾU XỬ LÝ HỒ SƠ THANH TOÁN VƯỢT THẨM QUYỀN PD</v>
          </cell>
        </row>
      </sheetData>
      <sheetData sheetId="4423">
        <row r="1">
          <cell r="A1" t="str">
            <v>PHIẾU XỬ LÝ HỒ SƠ THANH TOÁN VƯỢT THẨM QUYỀN PD</v>
          </cell>
        </row>
      </sheetData>
      <sheetData sheetId="4424">
        <row r="1">
          <cell r="A1" t="str">
            <v>PHIẾU XỬ LÝ HỒ SƠ THANH TOÁN VƯỢT THẨM QUYỀN PD</v>
          </cell>
        </row>
      </sheetData>
      <sheetData sheetId="4425">
        <row r="1">
          <cell r="A1" t="str">
            <v>PHIẾU XỬ LÝ HỒ SƠ THANH TOÁN VƯỢT THẨM QUYỀN PD</v>
          </cell>
        </row>
      </sheetData>
      <sheetData sheetId="4426">
        <row r="1">
          <cell r="A1" t="str">
            <v>PHIẾU XỬ LÝ HỒ SƠ THANH TOÁN VƯỢT THẨM QUYỀN PD</v>
          </cell>
        </row>
      </sheetData>
      <sheetData sheetId="4427">
        <row r="1">
          <cell r="A1" t="str">
            <v>PHIẾU XỬ LÝ HỒ SƠ THANH TOÁN VƯỢT THẨM QUYỀN PD</v>
          </cell>
        </row>
      </sheetData>
      <sheetData sheetId="4428">
        <row r="1">
          <cell r="A1" t="str">
            <v>PHIẾU XỬ LÝ HỒ SƠ THANH TOÁN VƯỢT THẨM QUYỀN PD</v>
          </cell>
        </row>
      </sheetData>
      <sheetData sheetId="4429">
        <row r="1">
          <cell r="A1" t="str">
            <v>PHIẾU XỬ LÝ HỒ SƠ THANH TOÁN VƯỢT THẨM QUYỀN PD</v>
          </cell>
        </row>
      </sheetData>
      <sheetData sheetId="4430">
        <row r="1">
          <cell r="A1" t="str">
            <v>PHIẾU XỬ LÝ HỒ SƠ THANH TOÁN VƯỢT THẨM QUYỀN PD</v>
          </cell>
        </row>
      </sheetData>
      <sheetData sheetId="4431">
        <row r="1">
          <cell r="A1" t="str">
            <v>PHIẾU XỬ LÝ HỒ SƠ THANH TOÁN VƯỢT THẨM QUYỀN PD</v>
          </cell>
        </row>
      </sheetData>
      <sheetData sheetId="4432">
        <row r="1">
          <cell r="A1" t="str">
            <v>PHIẾU XỬ LÝ HỒ SƠ THANH TOÁN VƯỢT THẨM QUYỀN PD</v>
          </cell>
        </row>
      </sheetData>
      <sheetData sheetId="4433">
        <row r="1">
          <cell r="A1" t="str">
            <v>PHIẾU XỬ LÝ HỒ SƠ THANH TOÁN VƯỢT THẨM QUYỀN PD</v>
          </cell>
        </row>
      </sheetData>
      <sheetData sheetId="4434">
        <row r="1">
          <cell r="A1" t="str">
            <v>PHIẾU XỬ LÝ HỒ SƠ THANH TOÁN VƯỢT THẨM QUYỀN PD</v>
          </cell>
        </row>
      </sheetData>
      <sheetData sheetId="4435">
        <row r="1">
          <cell r="A1" t="str">
            <v>PHIẾU XỬ LÝ HỒ SƠ THANH TOÁN VƯỢT THẨM QUYỀN PD</v>
          </cell>
        </row>
      </sheetData>
      <sheetData sheetId="4436">
        <row r="1">
          <cell r="A1" t="str">
            <v>PHIẾU XỬ LÝ HỒ SƠ THANH TOÁN VƯỢT THẨM QUYỀN PD</v>
          </cell>
        </row>
      </sheetData>
      <sheetData sheetId="4437">
        <row r="1">
          <cell r="A1" t="str">
            <v>PHIẾU XỬ LÝ HỒ SƠ THANH TOÁN VƯỢT THẨM QUYỀN PD</v>
          </cell>
        </row>
      </sheetData>
      <sheetData sheetId="4438">
        <row r="1">
          <cell r="A1" t="str">
            <v>PHIẾU XỬ LÝ HỒ SƠ THANH TOÁN VƯỢT THẨM QUYỀN PD</v>
          </cell>
        </row>
      </sheetData>
      <sheetData sheetId="4439">
        <row r="1">
          <cell r="A1" t="str">
            <v>PHIẾU XỬ LÝ HỒ SƠ THANH TOÁN VƯỢT THẨM QUYỀN PD</v>
          </cell>
        </row>
      </sheetData>
      <sheetData sheetId="4440">
        <row r="1">
          <cell r="A1" t="str">
            <v>PHIẾU XỬ LÝ HỒ SƠ THANH TOÁN VƯỢT THẨM QUYỀN PD</v>
          </cell>
        </row>
      </sheetData>
      <sheetData sheetId="4441">
        <row r="1">
          <cell r="A1" t="str">
            <v>PHIẾU XỬ LÝ HỒ SƠ THANH TOÁN VƯỢT THẨM QUYỀN PD</v>
          </cell>
        </row>
      </sheetData>
      <sheetData sheetId="4442">
        <row r="1">
          <cell r="A1" t="str">
            <v>PHIẾU XỬ LÝ HỒ SƠ THANH TOÁN VƯỢT THẨM QUYỀN PD</v>
          </cell>
        </row>
      </sheetData>
      <sheetData sheetId="4443">
        <row r="1">
          <cell r="A1" t="str">
            <v>PHIẾU XỬ LÝ HỒ SƠ THANH TOÁN VƯỢT THẨM QUYỀN PD</v>
          </cell>
        </row>
      </sheetData>
      <sheetData sheetId="4444">
        <row r="1">
          <cell r="A1" t="str">
            <v>PHIẾU XỬ LÝ HỒ SƠ THANH TOÁN VƯỢT THẨM QUYỀN PD</v>
          </cell>
        </row>
      </sheetData>
      <sheetData sheetId="4445">
        <row r="1">
          <cell r="A1" t="str">
            <v>PHIẾU XỬ LÝ HỒ SƠ THANH TOÁN VƯỢT THẨM QUYỀN PD</v>
          </cell>
        </row>
      </sheetData>
      <sheetData sheetId="4446">
        <row r="1">
          <cell r="A1" t="str">
            <v>PHIẾU XỬ LÝ HỒ SƠ THANH TOÁN VƯỢT THẨM QUYỀN PD</v>
          </cell>
        </row>
      </sheetData>
      <sheetData sheetId="4447">
        <row r="1">
          <cell r="A1" t="str">
            <v>PHIẾU XỬ LÝ HỒ SƠ THANH TOÁN VƯỢT THẨM QUYỀN PD</v>
          </cell>
        </row>
      </sheetData>
      <sheetData sheetId="4448">
        <row r="1">
          <cell r="A1" t="str">
            <v>PHIẾU XỬ LÝ HỒ SƠ THANH TOÁN VƯỢT THẨM QUYỀN PD</v>
          </cell>
        </row>
      </sheetData>
      <sheetData sheetId="4449">
        <row r="1">
          <cell r="A1" t="str">
            <v>PHIẾU XỬ LÝ HỒ SƠ THANH TOÁN VƯỢT THẨM QUYỀN PD</v>
          </cell>
        </row>
      </sheetData>
      <sheetData sheetId="4450">
        <row r="1">
          <cell r="A1" t="str">
            <v>PHIẾU XỬ LÝ HỒ SƠ THANH TOÁN VƯỢT THẨM QUYỀN PD</v>
          </cell>
        </row>
      </sheetData>
      <sheetData sheetId="4451">
        <row r="1">
          <cell r="A1" t="str">
            <v>PHIẾU XỬ LÝ HỒ SƠ THANH TOÁN VƯỢT THẨM QUYỀN PD</v>
          </cell>
        </row>
      </sheetData>
      <sheetData sheetId="4452">
        <row r="1">
          <cell r="A1" t="str">
            <v>PHIẾU XỬ LÝ HỒ SƠ THANH TOÁN VƯỢT THẨM QUYỀN PD</v>
          </cell>
        </row>
      </sheetData>
      <sheetData sheetId="4453">
        <row r="1">
          <cell r="A1" t="str">
            <v>PHIẾU XỬ LÝ HỒ SƠ THANH TOÁN VƯỢT THẨM QUYỀN PD</v>
          </cell>
        </row>
      </sheetData>
      <sheetData sheetId="4454">
        <row r="1">
          <cell r="A1" t="str">
            <v>PHIẾU XỬ LÝ HỒ SƠ THANH TOÁN VƯỢT THẨM QUYỀN PD</v>
          </cell>
        </row>
      </sheetData>
      <sheetData sheetId="4455">
        <row r="1">
          <cell r="A1" t="str">
            <v>PHIẾU XỬ LÝ HỒ SƠ THANH TOÁN VƯỢT THẨM QUYỀN PD</v>
          </cell>
        </row>
      </sheetData>
      <sheetData sheetId="4456">
        <row r="1">
          <cell r="A1" t="str">
            <v>PHIẾU XỬ LÝ HỒ SƠ THANH TOÁN VƯỢT THẨM QUYỀN PD</v>
          </cell>
        </row>
      </sheetData>
      <sheetData sheetId="4457">
        <row r="1">
          <cell r="A1" t="str">
            <v>PHIẾU XỬ LÝ HỒ SƠ THANH TOÁN VƯỢT THẨM QUYỀN PD</v>
          </cell>
        </row>
      </sheetData>
      <sheetData sheetId="4458">
        <row r="1">
          <cell r="A1" t="str">
            <v>PHIẾU XỬ LÝ HỒ SƠ THANH TOÁN VƯỢT THẨM QUYỀN PD</v>
          </cell>
        </row>
      </sheetData>
      <sheetData sheetId="4459">
        <row r="1">
          <cell r="A1" t="str">
            <v>PHIẾU XỬ LÝ HỒ SƠ THANH TOÁN VƯỢT THẨM QUYỀN PD</v>
          </cell>
        </row>
      </sheetData>
      <sheetData sheetId="4460">
        <row r="1">
          <cell r="A1" t="str">
            <v>PHIẾU XỬ LÝ HỒ SƠ THANH TOÁN VƯỢT THẨM QUYỀN PD</v>
          </cell>
        </row>
      </sheetData>
      <sheetData sheetId="4461">
        <row r="1">
          <cell r="A1" t="str">
            <v>PHIẾU XỬ LÝ HỒ SƠ THANH TOÁN VƯỢT THẨM QUYỀN PD</v>
          </cell>
        </row>
      </sheetData>
      <sheetData sheetId="4462">
        <row r="1">
          <cell r="A1" t="str">
            <v>PHIẾU XỬ LÝ HỒ SƠ THANH TOÁN VƯỢT THẨM QUYỀN PD</v>
          </cell>
        </row>
      </sheetData>
      <sheetData sheetId="4463">
        <row r="1">
          <cell r="A1" t="str">
            <v>PHIẾU XỬ LÝ HỒ SƠ THANH TOÁN VƯỢT THẨM QUYỀN PD</v>
          </cell>
        </row>
      </sheetData>
      <sheetData sheetId="4464">
        <row r="1">
          <cell r="A1" t="str">
            <v>PHIẾU XỬ LÝ HỒ SƠ THANH TOÁN VƯỢT THẨM QUYỀN PD</v>
          </cell>
        </row>
      </sheetData>
      <sheetData sheetId="4465">
        <row r="1">
          <cell r="A1" t="str">
            <v>PHIẾU XỬ LÝ HỒ SƠ THANH TOÁN VƯỢT THẨM QUYỀN PD</v>
          </cell>
        </row>
      </sheetData>
      <sheetData sheetId="4466">
        <row r="1">
          <cell r="A1" t="str">
            <v>PHIẾU XỬ LÝ HỒ SƠ THANH TOÁN VƯỢT THẨM QUYỀN PD</v>
          </cell>
        </row>
      </sheetData>
      <sheetData sheetId="4467">
        <row r="1">
          <cell r="A1" t="str">
            <v>PHIẾU XỬ LÝ HỒ SƠ THANH TOÁN VƯỢT THẨM QUYỀN PD</v>
          </cell>
        </row>
      </sheetData>
      <sheetData sheetId="4468">
        <row r="1">
          <cell r="A1" t="str">
            <v>PHIẾU XỬ LÝ HỒ SƠ THANH TOÁN VƯỢT THẨM QUYỀN PD</v>
          </cell>
        </row>
      </sheetData>
      <sheetData sheetId="4469">
        <row r="1">
          <cell r="A1" t="str">
            <v>PHIẾU XỬ LÝ HỒ SƠ THANH TOÁN VƯỢT THẨM QUYỀN PD</v>
          </cell>
        </row>
      </sheetData>
      <sheetData sheetId="4470">
        <row r="1">
          <cell r="A1" t="str">
            <v>PHIẾU XỬ LÝ HỒ SƠ THANH TOÁN VƯỢT THẨM QUYỀN PD</v>
          </cell>
        </row>
      </sheetData>
      <sheetData sheetId="4471">
        <row r="1">
          <cell r="A1" t="str">
            <v>PHIẾU XỬ LÝ HỒ SƠ THANH TOÁN VƯỢT THẨM QUYỀN PD</v>
          </cell>
        </row>
      </sheetData>
      <sheetData sheetId="4472">
        <row r="1">
          <cell r="A1" t="str">
            <v>PHIẾU XỬ LÝ HỒ SƠ THANH TOÁN VƯỢT THẨM QUYỀN PD</v>
          </cell>
        </row>
      </sheetData>
      <sheetData sheetId="4473">
        <row r="1">
          <cell r="A1" t="str">
            <v>PHIẾU XỬ LÝ HỒ SƠ THANH TOÁN VƯỢT THẨM QUYỀN PD</v>
          </cell>
        </row>
      </sheetData>
      <sheetData sheetId="4474">
        <row r="1">
          <cell r="A1" t="str">
            <v>PHIẾU XỬ LÝ HỒ SƠ THANH TOÁN VƯỢT THẨM QUYỀN PD</v>
          </cell>
        </row>
      </sheetData>
      <sheetData sheetId="4475">
        <row r="1">
          <cell r="A1" t="str">
            <v>PHIẾU XỬ LÝ HỒ SƠ THANH TOÁN VƯỢT THẨM QUYỀN PD</v>
          </cell>
        </row>
      </sheetData>
      <sheetData sheetId="4476">
        <row r="1">
          <cell r="A1" t="str">
            <v>PHIẾU XỬ LÝ HỒ SƠ THANH TOÁN VƯỢT THẨM QUYỀN PD</v>
          </cell>
        </row>
      </sheetData>
      <sheetData sheetId="4477">
        <row r="1">
          <cell r="A1" t="str">
            <v>PHIẾU XỬ LÝ HỒ SƠ THANH TOÁN VƯỢT THẨM QUYỀN PD</v>
          </cell>
        </row>
      </sheetData>
      <sheetData sheetId="4478">
        <row r="1">
          <cell r="A1" t="str">
            <v>PHIẾU XỬ LÝ HỒ SƠ THANH TOÁN VƯỢT THẨM QUYỀN PD</v>
          </cell>
        </row>
      </sheetData>
      <sheetData sheetId="4479">
        <row r="1">
          <cell r="A1" t="str">
            <v>PHIẾU XỬ LÝ HỒ SƠ THANH TOÁN VƯỢT THẨM QUYỀN PD</v>
          </cell>
        </row>
      </sheetData>
      <sheetData sheetId="4480">
        <row r="1">
          <cell r="A1" t="str">
            <v>PHIẾU XỬ LÝ HỒ SƠ THANH TOÁN VƯỢT THẨM QUYỀN PD</v>
          </cell>
        </row>
      </sheetData>
      <sheetData sheetId="4481">
        <row r="1">
          <cell r="A1" t="str">
            <v>PHIẾU XỬ LÝ HỒ SƠ THANH TOÁN VƯỢT THẨM QUYỀN PD</v>
          </cell>
        </row>
      </sheetData>
      <sheetData sheetId="4482">
        <row r="1">
          <cell r="A1" t="str">
            <v>PHIẾU XỬ LÝ HỒ SƠ THANH TOÁN VƯỢT THẨM QUYỀN PD</v>
          </cell>
        </row>
      </sheetData>
      <sheetData sheetId="4483">
        <row r="1">
          <cell r="A1" t="str">
            <v>PHIẾU XỬ LÝ HỒ SƠ THANH TOÁN VƯỢT THẨM QUYỀN PD</v>
          </cell>
        </row>
      </sheetData>
      <sheetData sheetId="4484">
        <row r="1">
          <cell r="A1" t="str">
            <v>PHIẾU XỬ LÝ HỒ SƠ THANH TOÁN VƯỢT THẨM QUYỀN PD</v>
          </cell>
        </row>
      </sheetData>
      <sheetData sheetId="4485">
        <row r="1">
          <cell r="A1" t="str">
            <v>PHIẾU XỬ LÝ HỒ SƠ THANH TOÁN VƯỢT THẨM QUYỀN PD</v>
          </cell>
        </row>
      </sheetData>
      <sheetData sheetId="4486">
        <row r="1">
          <cell r="A1" t="str">
            <v>PHIẾU XỬ LÝ HỒ SƠ THANH TOÁN VƯỢT THẨM QUYỀN PD</v>
          </cell>
        </row>
      </sheetData>
      <sheetData sheetId="4487">
        <row r="1">
          <cell r="A1" t="str">
            <v>PHIẾU XỬ LÝ HỒ SƠ THANH TOÁN VƯỢT THẨM QUYỀN PD</v>
          </cell>
        </row>
      </sheetData>
      <sheetData sheetId="4488">
        <row r="1">
          <cell r="A1" t="str">
            <v>PHIẾU XỬ LÝ HỒ SƠ THANH TOÁN VƯỢT THẨM QUYỀN PD</v>
          </cell>
        </row>
      </sheetData>
      <sheetData sheetId="4489">
        <row r="1">
          <cell r="A1" t="str">
            <v>PHIẾU XỬ LÝ HỒ SƠ THANH TOÁN VƯỢT THẨM QUYỀN PD</v>
          </cell>
        </row>
      </sheetData>
      <sheetData sheetId="4490">
        <row r="1">
          <cell r="A1" t="str">
            <v>PHIẾU XỬ LÝ HỒ SƠ THANH TOÁN VƯỢT THẨM QUYỀN PD</v>
          </cell>
        </row>
      </sheetData>
      <sheetData sheetId="4491">
        <row r="1">
          <cell r="A1" t="str">
            <v>PHIẾU XỬ LÝ HỒ SƠ THANH TOÁN VƯỢT THẨM QUYỀN PD</v>
          </cell>
        </row>
      </sheetData>
      <sheetData sheetId="4492">
        <row r="1">
          <cell r="A1" t="str">
            <v>PHIẾU XỬ LÝ HỒ SƠ THANH TOÁN VƯỢT THẨM QUYỀN PD</v>
          </cell>
        </row>
      </sheetData>
      <sheetData sheetId="4493">
        <row r="1">
          <cell r="A1" t="str">
            <v>PHIẾU XỬ LÝ HỒ SƠ THANH TOÁN VƯỢT THẨM QUYỀN PD</v>
          </cell>
        </row>
      </sheetData>
      <sheetData sheetId="4494">
        <row r="1">
          <cell r="A1" t="str">
            <v>PHIẾU XỬ LÝ HỒ SƠ THANH TOÁN VƯỢT THẨM QUYỀN PD</v>
          </cell>
        </row>
      </sheetData>
      <sheetData sheetId="4495">
        <row r="1">
          <cell r="A1" t="str">
            <v>PHIẾU XỬ LÝ HỒ SƠ THANH TOÁN VƯỢT THẨM QUYỀN PD</v>
          </cell>
        </row>
      </sheetData>
      <sheetData sheetId="4496">
        <row r="1">
          <cell r="A1" t="str">
            <v>PHIẾU XỬ LÝ HỒ SƠ THANH TOÁN VƯỢT THẨM QUYỀN PD</v>
          </cell>
        </row>
      </sheetData>
      <sheetData sheetId="4497">
        <row r="1">
          <cell r="A1" t="str">
            <v>PHIẾU XỬ LÝ HỒ SƠ THANH TOÁN VƯỢT THẨM QUYỀN PD</v>
          </cell>
        </row>
      </sheetData>
      <sheetData sheetId="4498">
        <row r="1">
          <cell r="A1" t="str">
            <v>PHIẾU XỬ LÝ HỒ SƠ THANH TOÁN VƯỢT THẨM QUYỀN PD</v>
          </cell>
        </row>
      </sheetData>
      <sheetData sheetId="4499">
        <row r="1">
          <cell r="A1" t="str">
            <v>PHIẾU XỬ LÝ HỒ SƠ THANH TOÁN VƯỢT THẨM QUYỀN PD</v>
          </cell>
        </row>
      </sheetData>
      <sheetData sheetId="4500">
        <row r="1">
          <cell r="A1" t="str">
            <v>PHIẾU XỬ LÝ HỒ SƠ THANH TOÁN VƯỢT THẨM QUYỀN PD</v>
          </cell>
        </row>
      </sheetData>
      <sheetData sheetId="4501">
        <row r="1">
          <cell r="A1" t="str">
            <v>PHIẾU XỬ LÝ HỒ SƠ THANH TOÁN VƯỢT THẨM QUYỀN PD</v>
          </cell>
        </row>
      </sheetData>
      <sheetData sheetId="4502">
        <row r="1">
          <cell r="A1" t="str">
            <v>PHIẾU XỬ LÝ HỒ SƠ THANH TOÁN VƯỢT THẨM QUYỀN PD</v>
          </cell>
        </row>
      </sheetData>
      <sheetData sheetId="4503">
        <row r="1">
          <cell r="A1" t="str">
            <v>PHIẾU XỬ LÝ HỒ SƠ THANH TOÁN VƯỢT THẨM QUYỀN PD</v>
          </cell>
        </row>
      </sheetData>
      <sheetData sheetId="4504">
        <row r="1">
          <cell r="A1" t="str">
            <v>PHIẾU XỬ LÝ HỒ SƠ THANH TOÁN VƯỢT THẨM QUYỀN PD</v>
          </cell>
        </row>
      </sheetData>
      <sheetData sheetId="4505">
        <row r="1">
          <cell r="A1" t="str">
            <v>PHIẾU XỬ LÝ HỒ SƠ THANH TOÁN VƯỢT THẨM QUYỀN PD</v>
          </cell>
        </row>
      </sheetData>
      <sheetData sheetId="4506">
        <row r="1">
          <cell r="A1" t="str">
            <v>PHIẾU XỬ LÝ HỒ SƠ THANH TOÁN VƯỢT THẨM QUYỀN PD</v>
          </cell>
        </row>
      </sheetData>
      <sheetData sheetId="4507">
        <row r="1">
          <cell r="A1" t="str">
            <v>PHIẾU XỬ LÝ HỒ SƠ THANH TOÁN VƯỢT THẨM QUYỀN PD</v>
          </cell>
        </row>
      </sheetData>
      <sheetData sheetId="4508">
        <row r="1">
          <cell r="A1" t="str">
            <v>PHIẾU XỬ LÝ HỒ SƠ THANH TOÁN VƯỢT THẨM QUYỀN PD</v>
          </cell>
        </row>
      </sheetData>
      <sheetData sheetId="4509">
        <row r="1">
          <cell r="A1" t="str">
            <v>PHIẾU XỬ LÝ HỒ SƠ THANH TOÁN VƯỢT THẨM QUYỀN PD</v>
          </cell>
        </row>
      </sheetData>
      <sheetData sheetId="4510">
        <row r="1">
          <cell r="A1" t="str">
            <v>PHIẾU XỬ LÝ HỒ SƠ THANH TOÁN VƯỢT THẨM QUYỀN PD</v>
          </cell>
        </row>
      </sheetData>
      <sheetData sheetId="4511">
        <row r="1">
          <cell r="A1" t="str">
            <v>PHIẾU XỬ LÝ HỒ SƠ THANH TOÁN VƯỢT THẨM QUYỀN PD</v>
          </cell>
        </row>
      </sheetData>
      <sheetData sheetId="4512">
        <row r="1">
          <cell r="A1" t="str">
            <v>PHIẾU XỬ LÝ HỒ SƠ THANH TOÁN VƯỢT THẨM QUYỀN PD</v>
          </cell>
        </row>
      </sheetData>
      <sheetData sheetId="4513">
        <row r="1">
          <cell r="A1" t="str">
            <v>PHIẾU XỬ LÝ HỒ SƠ THANH TOÁN VƯỢT THẨM QUYỀN PD</v>
          </cell>
        </row>
      </sheetData>
      <sheetData sheetId="4514">
        <row r="1">
          <cell r="A1" t="str">
            <v>PHIẾU XỬ LÝ HỒ SƠ THANH TOÁN VƯỢT THẨM QUYỀN PD</v>
          </cell>
        </row>
      </sheetData>
      <sheetData sheetId="4515">
        <row r="1">
          <cell r="A1" t="str">
            <v>PHIẾU XỬ LÝ HỒ SƠ THANH TOÁN VƯỢT THẨM QUYỀN PD</v>
          </cell>
        </row>
      </sheetData>
      <sheetData sheetId="4516">
        <row r="1">
          <cell r="A1" t="str">
            <v>PHIẾU XỬ LÝ HỒ SƠ THANH TOÁN VƯỢT THẨM QUYỀN PD</v>
          </cell>
        </row>
      </sheetData>
      <sheetData sheetId="4517">
        <row r="1">
          <cell r="A1" t="str">
            <v>PHIẾU XỬ LÝ HỒ SƠ THANH TOÁN VƯỢT THẨM QUYỀN PD</v>
          </cell>
        </row>
      </sheetData>
      <sheetData sheetId="4518">
        <row r="1">
          <cell r="A1" t="str">
            <v>PHIẾU XỬ LÝ HỒ SƠ THANH TOÁN VƯỢT THẨM QUYỀN PD</v>
          </cell>
        </row>
      </sheetData>
      <sheetData sheetId="4519">
        <row r="1">
          <cell r="A1" t="str">
            <v>PHIẾU XỬ LÝ HỒ SƠ THANH TOÁN VƯỢT THẨM QUYỀN PD</v>
          </cell>
        </row>
      </sheetData>
      <sheetData sheetId="4520">
        <row r="1">
          <cell r="A1" t="str">
            <v>PHIẾU XỬ LÝ HỒ SƠ THANH TOÁN VƯỢT THẨM QUYỀN PD</v>
          </cell>
        </row>
      </sheetData>
      <sheetData sheetId="4521">
        <row r="1">
          <cell r="A1" t="str">
            <v>PHIẾU XỬ LÝ HỒ SƠ THANH TOÁN VƯỢT THẨM QUYỀN PD</v>
          </cell>
        </row>
      </sheetData>
      <sheetData sheetId="4522">
        <row r="1">
          <cell r="A1" t="str">
            <v>PHIẾU XỬ LÝ HỒ SƠ THANH TOÁN VƯỢT THẨM QUYỀN PD</v>
          </cell>
        </row>
      </sheetData>
      <sheetData sheetId="4523">
        <row r="1">
          <cell r="A1" t="str">
            <v>PHIẾU XỬ LÝ HỒ SƠ THANH TOÁN VƯỢT THẨM QUYỀN PD</v>
          </cell>
        </row>
      </sheetData>
      <sheetData sheetId="4524">
        <row r="1">
          <cell r="A1" t="str">
            <v>PHIẾU XỬ LÝ HỒ SƠ THANH TOÁN VƯỢT THẨM QUYỀN PD</v>
          </cell>
        </row>
      </sheetData>
      <sheetData sheetId="4525">
        <row r="1">
          <cell r="A1" t="str">
            <v>PHIẾU XỬ LÝ HỒ SƠ THANH TOÁN VƯỢT THẨM QUYỀN PD</v>
          </cell>
        </row>
      </sheetData>
      <sheetData sheetId="4526">
        <row r="1">
          <cell r="A1" t="str">
            <v>PHIẾU XỬ LÝ HỒ SƠ THANH TOÁN VƯỢT THẨM QUYỀN PD</v>
          </cell>
        </row>
      </sheetData>
      <sheetData sheetId="4527">
        <row r="1">
          <cell r="A1" t="str">
            <v>PHIẾU XỬ LÝ HỒ SƠ THANH TOÁN VƯỢT THẨM QUYỀN PD</v>
          </cell>
        </row>
      </sheetData>
      <sheetData sheetId="4528">
        <row r="1">
          <cell r="A1" t="str">
            <v>PHIẾU XỬ LÝ HỒ SƠ THANH TOÁN VƯỢT THẨM QUYỀN PD</v>
          </cell>
        </row>
      </sheetData>
      <sheetData sheetId="4529">
        <row r="1">
          <cell r="A1" t="str">
            <v>PHIẾU XỬ LÝ HỒ SƠ THANH TOÁN VƯỢT THẨM QUYỀN PD</v>
          </cell>
        </row>
      </sheetData>
      <sheetData sheetId="4530">
        <row r="1">
          <cell r="A1" t="str">
            <v>PHIẾU XỬ LÝ HỒ SƠ THANH TOÁN VƯỢT THẨM QUYỀN PD</v>
          </cell>
        </row>
      </sheetData>
      <sheetData sheetId="4531">
        <row r="1">
          <cell r="A1" t="str">
            <v>PHIẾU XỬ LÝ HỒ SƠ THANH TOÁN VƯỢT THẨM QUYỀN PD</v>
          </cell>
        </row>
      </sheetData>
      <sheetData sheetId="4532">
        <row r="1">
          <cell r="A1" t="str">
            <v>PHIẾU XỬ LÝ HỒ SƠ THANH TOÁN VƯỢT THẨM QUYỀN PD</v>
          </cell>
        </row>
      </sheetData>
      <sheetData sheetId="4533">
        <row r="1">
          <cell r="A1" t="str">
            <v>PHIẾU XỬ LÝ HỒ SƠ THANH TOÁN VƯỢT THẨM QUYỀN PD</v>
          </cell>
        </row>
      </sheetData>
      <sheetData sheetId="4534">
        <row r="1">
          <cell r="A1" t="str">
            <v>PHIẾU XỬ LÝ HỒ SƠ THANH TOÁN VƯỢT THẨM QUYỀN PD</v>
          </cell>
        </row>
      </sheetData>
      <sheetData sheetId="4535">
        <row r="1">
          <cell r="A1" t="str">
            <v>PHIẾU XỬ LÝ HỒ SƠ THANH TOÁN VƯỢT THẨM QUYỀN PD</v>
          </cell>
        </row>
      </sheetData>
      <sheetData sheetId="4536">
        <row r="1">
          <cell r="A1" t="str">
            <v>PHIẾU XỬ LÝ HỒ SƠ THANH TOÁN VƯỢT THẨM QUYỀN PD</v>
          </cell>
        </row>
      </sheetData>
      <sheetData sheetId="4537">
        <row r="1">
          <cell r="A1" t="str">
            <v>PHIẾU XỬ LÝ HỒ SƠ THANH TOÁN VƯỢT THẨM QUYỀN PD</v>
          </cell>
        </row>
      </sheetData>
      <sheetData sheetId="4538">
        <row r="1">
          <cell r="A1" t="str">
            <v>PHIẾU XỬ LÝ HỒ SƠ THANH TOÁN VƯỢT THẨM QUYỀN PD</v>
          </cell>
        </row>
      </sheetData>
      <sheetData sheetId="4539">
        <row r="1">
          <cell r="A1" t="str">
            <v>PHIẾU XỬ LÝ HỒ SƠ THANH TOÁN VƯỢT THẨM QUYỀN PD</v>
          </cell>
        </row>
      </sheetData>
      <sheetData sheetId="4540">
        <row r="1">
          <cell r="A1" t="str">
            <v>PHIẾU XỬ LÝ HỒ SƠ THANH TOÁN VƯỢT THẨM QUYỀN PD</v>
          </cell>
        </row>
      </sheetData>
      <sheetData sheetId="4541">
        <row r="1">
          <cell r="A1" t="str">
            <v>PHIẾU XỬ LÝ HỒ SƠ THANH TOÁN VƯỢT THẨM QUYỀN PD</v>
          </cell>
        </row>
      </sheetData>
      <sheetData sheetId="4542">
        <row r="1">
          <cell r="A1" t="str">
            <v>PHIẾU XỬ LÝ HỒ SƠ THANH TOÁN VƯỢT THẨM QUYỀN PD</v>
          </cell>
        </row>
      </sheetData>
      <sheetData sheetId="4543">
        <row r="1">
          <cell r="A1" t="str">
            <v>PHIẾU XỬ LÝ HỒ SƠ THANH TOÁN VƯỢT THẨM QUYỀN PD</v>
          </cell>
        </row>
      </sheetData>
      <sheetData sheetId="4544">
        <row r="1">
          <cell r="A1" t="str">
            <v>PHIẾU XỬ LÝ HỒ SƠ THANH TOÁN VƯỢT THẨM QUYỀN PD</v>
          </cell>
        </row>
      </sheetData>
      <sheetData sheetId="4545">
        <row r="1">
          <cell r="A1" t="str">
            <v>PHIẾU XỬ LÝ HỒ SƠ THANH TOÁN VƯỢT THẨM QUYỀN PD</v>
          </cell>
        </row>
      </sheetData>
      <sheetData sheetId="4546">
        <row r="1">
          <cell r="A1" t="str">
            <v>PHIẾU XỬ LÝ HỒ SƠ THANH TOÁN VƯỢT THẨM QUYỀN PD</v>
          </cell>
        </row>
      </sheetData>
      <sheetData sheetId="4547">
        <row r="1">
          <cell r="A1" t="str">
            <v>PHIẾU XỬ LÝ HỒ SƠ THANH TOÁN VƯỢT THẨM QUYỀN PD</v>
          </cell>
        </row>
      </sheetData>
      <sheetData sheetId="4548">
        <row r="1">
          <cell r="A1" t="str">
            <v>PHIẾU XỬ LÝ HỒ SƠ THANH TOÁN VƯỢT THẨM QUYỀN PD</v>
          </cell>
        </row>
      </sheetData>
      <sheetData sheetId="4549">
        <row r="1">
          <cell r="A1" t="str">
            <v>PHIẾU XỬ LÝ HỒ SƠ THANH TOÁN VƯỢT THẨM QUYỀN PD</v>
          </cell>
        </row>
      </sheetData>
      <sheetData sheetId="4550">
        <row r="1">
          <cell r="A1" t="str">
            <v>PHIẾU XỬ LÝ HỒ SƠ THANH TOÁN VƯỢT THẨM QUYỀN PD</v>
          </cell>
        </row>
      </sheetData>
      <sheetData sheetId="4551">
        <row r="1">
          <cell r="A1" t="str">
            <v>PHIẾU XỬ LÝ HỒ SƠ THANH TOÁN VƯỢT THẨM QUYỀN PD</v>
          </cell>
        </row>
      </sheetData>
      <sheetData sheetId="4552">
        <row r="1">
          <cell r="A1" t="str">
            <v>PHIẾU XỬ LÝ HỒ SƠ THANH TOÁN VƯỢT THẨM QUYỀN PD</v>
          </cell>
        </row>
      </sheetData>
      <sheetData sheetId="4553">
        <row r="1">
          <cell r="A1" t="str">
            <v>PHIẾU XỬ LÝ HỒ SƠ THANH TOÁN VƯỢT THẨM QUYỀN PD</v>
          </cell>
        </row>
      </sheetData>
      <sheetData sheetId="4554">
        <row r="1">
          <cell r="A1" t="str">
            <v>PHIẾU XỬ LÝ HỒ SƠ THANH TOÁN VƯỢT THẨM QUYỀN PD</v>
          </cell>
        </row>
      </sheetData>
      <sheetData sheetId="4555">
        <row r="1">
          <cell r="A1" t="str">
            <v>PHIẾU XỬ LÝ HỒ SƠ THANH TOÁN VƯỢT THẨM QUYỀN PD</v>
          </cell>
        </row>
      </sheetData>
      <sheetData sheetId="4556">
        <row r="1">
          <cell r="A1" t="str">
            <v>PHIẾU XỬ LÝ HỒ SƠ THANH TOÁN VƯỢT THẨM QUYỀN PD</v>
          </cell>
        </row>
      </sheetData>
      <sheetData sheetId="4557">
        <row r="1">
          <cell r="A1" t="str">
            <v>PHIẾU XỬ LÝ HỒ SƠ THANH TOÁN VƯỢT THẨM QUYỀN PD</v>
          </cell>
        </row>
      </sheetData>
      <sheetData sheetId="4558">
        <row r="1">
          <cell r="A1" t="str">
            <v>PHIẾU XỬ LÝ HỒ SƠ THANH TOÁN VƯỢT THẨM QUYỀN PD</v>
          </cell>
        </row>
      </sheetData>
      <sheetData sheetId="4559">
        <row r="1">
          <cell r="A1" t="str">
            <v>PHIẾU XỬ LÝ HỒ SƠ THANH TOÁN VƯỢT THẨM QUYỀN PD</v>
          </cell>
        </row>
      </sheetData>
      <sheetData sheetId="4560">
        <row r="1">
          <cell r="A1" t="str">
            <v>PHIẾU XỬ LÝ HỒ SƠ THANH TOÁN VƯỢT THẨM QUYỀN PD</v>
          </cell>
        </row>
      </sheetData>
      <sheetData sheetId="4561">
        <row r="1">
          <cell r="A1" t="str">
            <v>PHIẾU XỬ LÝ HỒ SƠ THANH TOÁN VƯỢT THẨM QUYỀN PD</v>
          </cell>
        </row>
      </sheetData>
      <sheetData sheetId="4562">
        <row r="1">
          <cell r="A1" t="str">
            <v>PHIẾU XỬ LÝ HỒ SƠ THANH TOÁN VƯỢT THẨM QUYỀN PD</v>
          </cell>
        </row>
      </sheetData>
      <sheetData sheetId="4563">
        <row r="1">
          <cell r="A1" t="str">
            <v>PHIẾU XỬ LÝ HỒ SƠ THANH TOÁN VƯỢT THẨM QUYỀN PD</v>
          </cell>
        </row>
      </sheetData>
      <sheetData sheetId="4564">
        <row r="1">
          <cell r="A1" t="str">
            <v>PHIẾU XỬ LÝ HỒ SƠ THANH TOÁN VƯỢT THẨM QUYỀN PD</v>
          </cell>
        </row>
      </sheetData>
      <sheetData sheetId="4565">
        <row r="1">
          <cell r="A1" t="str">
            <v>PHIẾU XỬ LÝ HỒ SƠ THANH TOÁN VƯỢT THẨM QUYỀN PD</v>
          </cell>
        </row>
      </sheetData>
      <sheetData sheetId="4566">
        <row r="1">
          <cell r="A1" t="str">
            <v>PHIẾU XỬ LÝ HỒ SƠ THANH TOÁN VƯỢT THẨM QUYỀN PD</v>
          </cell>
        </row>
      </sheetData>
      <sheetData sheetId="4567">
        <row r="1">
          <cell r="A1" t="str">
            <v>PHIẾU XỬ LÝ HỒ SƠ THANH TOÁN VƯỢT THẨM QUYỀN PD</v>
          </cell>
        </row>
      </sheetData>
      <sheetData sheetId="4568">
        <row r="1">
          <cell r="A1" t="str">
            <v>PHIẾU XỬ LÝ HỒ SƠ THANH TOÁN VƯỢT THẨM QUYỀN PD</v>
          </cell>
        </row>
      </sheetData>
      <sheetData sheetId="4569">
        <row r="1">
          <cell r="A1" t="str">
            <v>PHIẾU XỬ LÝ HỒ SƠ THANH TOÁN VƯỢT THẨM QUYỀN PD</v>
          </cell>
        </row>
      </sheetData>
      <sheetData sheetId="4570">
        <row r="1">
          <cell r="A1" t="str">
            <v>PHIẾU XỬ LÝ HỒ SƠ THANH TOÁN VƯỢT THẨM QUYỀN PD</v>
          </cell>
        </row>
      </sheetData>
      <sheetData sheetId="4571">
        <row r="1">
          <cell r="A1" t="str">
            <v>PHIẾU XỬ LÝ HỒ SƠ THANH TOÁN VƯỢT THẨM QUYỀN PD</v>
          </cell>
        </row>
      </sheetData>
      <sheetData sheetId="4572">
        <row r="1">
          <cell r="A1" t="str">
            <v>PHIẾU XỬ LÝ HỒ SƠ THANH TOÁN VƯỢT THẨM QUYỀN PD</v>
          </cell>
        </row>
      </sheetData>
      <sheetData sheetId="4573">
        <row r="1">
          <cell r="A1" t="str">
            <v>PHIẾU XỬ LÝ HỒ SƠ THANH TOÁN VƯỢT THẨM QUYỀN PD</v>
          </cell>
        </row>
      </sheetData>
      <sheetData sheetId="4574">
        <row r="1">
          <cell r="A1" t="str">
            <v>PHIẾU XỬ LÝ HỒ SƠ THANH TOÁN VƯỢT THẨM QUYỀN PD</v>
          </cell>
        </row>
      </sheetData>
      <sheetData sheetId="4575">
        <row r="1">
          <cell r="A1" t="str">
            <v>PHIẾU XỬ LÝ HỒ SƠ THANH TOÁN VƯỢT THẨM QUYỀN PD</v>
          </cell>
        </row>
      </sheetData>
      <sheetData sheetId="4576">
        <row r="1">
          <cell r="A1" t="str">
            <v>PHIẾU XỬ LÝ HỒ SƠ THANH TOÁN VƯỢT THẨM QUYỀN PD</v>
          </cell>
        </row>
      </sheetData>
      <sheetData sheetId="4577">
        <row r="1">
          <cell r="A1" t="str">
            <v>PHIẾU XỬ LÝ HỒ SƠ THANH TOÁN VƯỢT THẨM QUYỀN PD</v>
          </cell>
        </row>
      </sheetData>
      <sheetData sheetId="4578">
        <row r="1">
          <cell r="A1" t="str">
            <v>PHIẾU XỬ LÝ HỒ SƠ THANH TOÁN VƯỢT THẨM QUYỀN PD</v>
          </cell>
        </row>
      </sheetData>
      <sheetData sheetId="4579">
        <row r="1">
          <cell r="A1" t="str">
            <v>PHIẾU XỬ LÝ HỒ SƠ THANH TOÁN VƯỢT THẨM QUYỀN PD</v>
          </cell>
        </row>
      </sheetData>
      <sheetData sheetId="4580">
        <row r="1">
          <cell r="A1" t="str">
            <v>PHIẾU XỬ LÝ HỒ SƠ THANH TOÁN VƯỢT THẨM QUYỀN PD</v>
          </cell>
        </row>
      </sheetData>
      <sheetData sheetId="4581">
        <row r="1">
          <cell r="A1" t="str">
            <v>PHIẾU XỬ LÝ HỒ SƠ THANH TOÁN VƯỢT THẨM QUYỀN PD</v>
          </cell>
        </row>
      </sheetData>
      <sheetData sheetId="4582">
        <row r="1">
          <cell r="A1" t="str">
            <v>PHIẾU XỬ LÝ HỒ SƠ THANH TOÁN VƯỢT THẨM QUYỀN PD</v>
          </cell>
        </row>
      </sheetData>
      <sheetData sheetId="4583">
        <row r="1">
          <cell r="A1" t="str">
            <v>PHIẾU XỬ LÝ HỒ SƠ THANH TOÁN VƯỢT THẨM QUYỀN PD</v>
          </cell>
        </row>
      </sheetData>
      <sheetData sheetId="4584">
        <row r="1">
          <cell r="A1" t="str">
            <v>PHIẾU XỬ LÝ HỒ SƠ THANH TOÁN VƯỢT THẨM QUYỀN PD</v>
          </cell>
        </row>
      </sheetData>
      <sheetData sheetId="4585">
        <row r="1">
          <cell r="A1" t="str">
            <v>PHIẾU XỬ LÝ HỒ SƠ THANH TOÁN VƯỢT THẨM QUYỀN PD</v>
          </cell>
        </row>
      </sheetData>
      <sheetData sheetId="4586">
        <row r="1">
          <cell r="A1" t="str">
            <v>PHIẾU XỬ LÝ HỒ SƠ THANH TOÁN VƯỢT THẨM QUYỀN PD</v>
          </cell>
        </row>
      </sheetData>
      <sheetData sheetId="4587">
        <row r="1">
          <cell r="A1" t="str">
            <v>PHIẾU XỬ LÝ HỒ SƠ THANH TOÁN VƯỢT THẨM QUYỀN PD</v>
          </cell>
        </row>
      </sheetData>
      <sheetData sheetId="4588">
        <row r="1">
          <cell r="A1" t="str">
            <v>PHIẾU XỬ LÝ HỒ SƠ THANH TOÁN VƯỢT THẨM QUYỀN PD</v>
          </cell>
        </row>
      </sheetData>
      <sheetData sheetId="4589">
        <row r="1">
          <cell r="A1" t="str">
            <v>PHIẾU XỬ LÝ HỒ SƠ THANH TOÁN VƯỢT THẨM QUYỀN PD</v>
          </cell>
        </row>
      </sheetData>
      <sheetData sheetId="4590">
        <row r="1">
          <cell r="A1" t="str">
            <v>PHIẾU XỬ LÝ HỒ SƠ THANH TOÁN VƯỢT THẨM QUYỀN PD</v>
          </cell>
        </row>
      </sheetData>
      <sheetData sheetId="4591">
        <row r="1">
          <cell r="A1" t="str">
            <v>PHIẾU XỬ LÝ HỒ SƠ THANH TOÁN VƯỢT THẨM QUYỀN PD</v>
          </cell>
        </row>
      </sheetData>
      <sheetData sheetId="4592">
        <row r="1">
          <cell r="A1" t="str">
            <v>PHIẾU XỬ LÝ HỒ SƠ THANH TOÁN VƯỢT THẨM QUYỀN PD</v>
          </cell>
        </row>
      </sheetData>
      <sheetData sheetId="4593">
        <row r="1">
          <cell r="A1" t="str">
            <v>PHIẾU XỬ LÝ HỒ SƠ THANH TOÁN VƯỢT THẨM QUYỀN PD</v>
          </cell>
        </row>
      </sheetData>
      <sheetData sheetId="4594">
        <row r="1">
          <cell r="A1" t="str">
            <v>PHIẾU XỬ LÝ HỒ SƠ THANH TOÁN VƯỢT THẨM QUYỀN PD</v>
          </cell>
        </row>
      </sheetData>
      <sheetData sheetId="4595">
        <row r="1">
          <cell r="A1" t="str">
            <v>PHIẾU XỬ LÝ HỒ SƠ THANH TOÁN VƯỢT THẨM QUYỀN PD</v>
          </cell>
        </row>
      </sheetData>
      <sheetData sheetId="4596">
        <row r="1">
          <cell r="A1" t="str">
            <v>PHIẾU XỬ LÝ HỒ SƠ THANH TOÁN VƯỢT THẨM QUYỀN PD</v>
          </cell>
        </row>
      </sheetData>
      <sheetData sheetId="4597">
        <row r="1">
          <cell r="A1" t="str">
            <v>PHIẾU XỬ LÝ HỒ SƠ THANH TOÁN VƯỢT THẨM QUYỀN PD</v>
          </cell>
        </row>
      </sheetData>
      <sheetData sheetId="4598">
        <row r="1">
          <cell r="A1" t="str">
            <v>PHIẾU XỬ LÝ HỒ SƠ THANH TOÁN VƯỢT THẨM QUYỀN PD</v>
          </cell>
        </row>
      </sheetData>
      <sheetData sheetId="4599">
        <row r="1">
          <cell r="A1" t="str">
            <v>PHIẾU XỬ LÝ HỒ SƠ THANH TOÁN VƯỢT THẨM QUYỀN PD</v>
          </cell>
        </row>
      </sheetData>
      <sheetData sheetId="4600">
        <row r="1">
          <cell r="A1" t="str">
            <v>PHIẾU XỬ LÝ HỒ SƠ THANH TOÁN VƯỢT THẨM QUYỀN PD</v>
          </cell>
        </row>
      </sheetData>
      <sheetData sheetId="4601">
        <row r="1">
          <cell r="A1" t="str">
            <v>PHIẾU XỬ LÝ HỒ SƠ THANH TOÁN VƯỢT THẨM QUYỀN PD</v>
          </cell>
        </row>
      </sheetData>
      <sheetData sheetId="4602">
        <row r="1">
          <cell r="A1" t="str">
            <v>PHIẾU XỬ LÝ HỒ SƠ THANH TOÁN VƯỢT THẨM QUYỀN PD</v>
          </cell>
        </row>
      </sheetData>
      <sheetData sheetId="4603">
        <row r="1">
          <cell r="A1" t="str">
            <v>PHIẾU XỬ LÝ HỒ SƠ THANH TOÁN VƯỢT THẨM QUYỀN PD</v>
          </cell>
        </row>
      </sheetData>
      <sheetData sheetId="4604">
        <row r="1">
          <cell r="A1" t="str">
            <v>PHIẾU XỬ LÝ HỒ SƠ THANH TOÁN VƯỢT THẨM QUYỀN PD</v>
          </cell>
        </row>
      </sheetData>
      <sheetData sheetId="4605">
        <row r="1">
          <cell r="A1" t="str">
            <v>PHIẾU XỬ LÝ HỒ SƠ THANH TOÁN VƯỢT THẨM QUYỀN PD</v>
          </cell>
        </row>
      </sheetData>
      <sheetData sheetId="4606">
        <row r="1">
          <cell r="A1" t="str">
            <v>PHIẾU XỬ LÝ HỒ SƠ THANH TOÁN VƯỢT THẨM QUYỀN PD</v>
          </cell>
        </row>
      </sheetData>
      <sheetData sheetId="4607">
        <row r="1">
          <cell r="A1" t="str">
            <v>PHIẾU XỬ LÝ HỒ SƠ THANH TOÁN VƯỢT THẨM QUYỀN PD</v>
          </cell>
        </row>
      </sheetData>
      <sheetData sheetId="4608">
        <row r="1">
          <cell r="A1" t="str">
            <v>PHIẾU XỬ LÝ HỒ SƠ THANH TOÁN VƯỢT THẨM QUYỀN PD</v>
          </cell>
        </row>
      </sheetData>
      <sheetData sheetId="4609">
        <row r="1">
          <cell r="A1" t="str">
            <v>PHIẾU XỬ LÝ HỒ SƠ THANH TOÁN VƯỢT THẨM QUYỀN PD</v>
          </cell>
        </row>
      </sheetData>
      <sheetData sheetId="4610">
        <row r="1">
          <cell r="A1" t="str">
            <v>PHIẾU XỬ LÝ HỒ SƠ THANH TOÁN VƯỢT THẨM QUYỀN PD</v>
          </cell>
        </row>
      </sheetData>
      <sheetData sheetId="4611">
        <row r="1">
          <cell r="A1" t="str">
            <v>PHIẾU XỬ LÝ HỒ SƠ THANH TOÁN VƯỢT THẨM QUYỀN PD</v>
          </cell>
        </row>
      </sheetData>
      <sheetData sheetId="4612">
        <row r="1">
          <cell r="A1" t="str">
            <v>PHIẾU XỬ LÝ HỒ SƠ THANH TOÁN VƯỢT THẨM QUYỀN PD</v>
          </cell>
        </row>
      </sheetData>
      <sheetData sheetId="4613">
        <row r="1">
          <cell r="A1" t="str">
            <v>PHIẾU XỬ LÝ HỒ SƠ THANH TOÁN VƯỢT THẨM QUYỀN PD</v>
          </cell>
        </row>
      </sheetData>
      <sheetData sheetId="4614">
        <row r="1">
          <cell r="A1" t="str">
            <v>PHIẾU XỬ LÝ HỒ SƠ THANH TOÁN VƯỢT THẨM QUYỀN PD</v>
          </cell>
        </row>
      </sheetData>
      <sheetData sheetId="4615">
        <row r="1">
          <cell r="A1" t="str">
            <v>PHIẾU XỬ LÝ HỒ SƠ THANH TOÁN VƯỢT THẨM QUYỀN PD</v>
          </cell>
        </row>
      </sheetData>
      <sheetData sheetId="4616">
        <row r="1">
          <cell r="A1" t="str">
            <v>PHIẾU XỬ LÝ HỒ SƠ THANH TOÁN VƯỢT THẨM QUYỀN PD</v>
          </cell>
        </row>
      </sheetData>
      <sheetData sheetId="4617">
        <row r="1">
          <cell r="A1" t="str">
            <v>PHIẾU XỬ LÝ HỒ SƠ THANH TOÁN VƯỢT THẨM QUYỀN PD</v>
          </cell>
        </row>
      </sheetData>
      <sheetData sheetId="4618">
        <row r="1">
          <cell r="A1" t="str">
            <v>PHIẾU XỬ LÝ HỒ SƠ THANH TOÁN VƯỢT THẨM QUYỀN PD</v>
          </cell>
        </row>
      </sheetData>
      <sheetData sheetId="4619">
        <row r="1">
          <cell r="A1" t="str">
            <v>PHIẾU XỬ LÝ HỒ SƠ THANH TOÁN VƯỢT THẨM QUYỀN PD</v>
          </cell>
        </row>
      </sheetData>
      <sheetData sheetId="4620">
        <row r="1">
          <cell r="A1" t="str">
            <v>PHIẾU XỬ LÝ HỒ SƠ THANH TOÁN VƯỢT THẨM QUYỀN PD</v>
          </cell>
        </row>
      </sheetData>
      <sheetData sheetId="4621">
        <row r="1">
          <cell r="A1" t="str">
            <v>PHIẾU XỬ LÝ HỒ SƠ THANH TOÁN VƯỢT THẨM QUYỀN PD</v>
          </cell>
        </row>
      </sheetData>
      <sheetData sheetId="4622">
        <row r="1">
          <cell r="A1" t="str">
            <v>PHIẾU XỬ LÝ HỒ SƠ THANH TOÁN VƯỢT THẨM QUYỀN PD</v>
          </cell>
        </row>
      </sheetData>
      <sheetData sheetId="4623">
        <row r="1">
          <cell r="A1" t="str">
            <v>PHIẾU XỬ LÝ HỒ SƠ THANH TOÁN VƯỢT THẨM QUYỀN PD</v>
          </cell>
        </row>
      </sheetData>
      <sheetData sheetId="4624">
        <row r="1">
          <cell r="A1" t="str">
            <v>PHIẾU XỬ LÝ HỒ SƠ THANH TOÁN VƯỢT THẨM QUYỀN PD</v>
          </cell>
        </row>
      </sheetData>
      <sheetData sheetId="4625">
        <row r="1">
          <cell r="A1" t="str">
            <v>PHIẾU XỬ LÝ HỒ SƠ THANH TOÁN VƯỢT THẨM QUYỀN PD</v>
          </cell>
        </row>
      </sheetData>
      <sheetData sheetId="4626">
        <row r="1">
          <cell r="A1" t="str">
            <v>PHIẾU XỬ LÝ HỒ SƠ THANH TOÁN VƯỢT THẨM QUYỀN PD</v>
          </cell>
        </row>
      </sheetData>
      <sheetData sheetId="4627">
        <row r="1">
          <cell r="A1" t="str">
            <v>PHIẾU XỬ LÝ HỒ SƠ THANH TOÁN VƯỢT THẨM QUYỀN PD</v>
          </cell>
        </row>
      </sheetData>
      <sheetData sheetId="4628">
        <row r="1">
          <cell r="A1" t="str">
            <v>PHIẾU XỬ LÝ HỒ SƠ THANH TOÁN VƯỢT THẨM QUYỀN PD</v>
          </cell>
        </row>
      </sheetData>
      <sheetData sheetId="4629">
        <row r="1">
          <cell r="A1" t="str">
            <v>PHIẾU XỬ LÝ HỒ SƠ THANH TOÁN VƯỢT THẨM QUYỀN PD</v>
          </cell>
        </row>
      </sheetData>
      <sheetData sheetId="4630">
        <row r="1">
          <cell r="A1" t="str">
            <v>PHIẾU XỬ LÝ HỒ SƠ THANH TOÁN VƯỢT THẨM QUYỀN PD</v>
          </cell>
        </row>
      </sheetData>
      <sheetData sheetId="4631">
        <row r="1">
          <cell r="A1" t="str">
            <v>PHIẾU XỬ LÝ HỒ SƠ THANH TOÁN VƯỢT THẨM QUYỀN PD</v>
          </cell>
        </row>
      </sheetData>
      <sheetData sheetId="4632">
        <row r="1">
          <cell r="A1" t="str">
            <v>PHIẾU XỬ LÝ HỒ SƠ THANH TOÁN VƯỢT THẨM QUYỀN PD</v>
          </cell>
        </row>
      </sheetData>
      <sheetData sheetId="4633">
        <row r="1">
          <cell r="A1" t="str">
            <v>PHIẾU XỬ LÝ HỒ SƠ THANH TOÁN VƯỢT THẨM QUYỀN PD</v>
          </cell>
        </row>
      </sheetData>
      <sheetData sheetId="4634">
        <row r="1">
          <cell r="A1" t="str">
            <v>PHIẾU XỬ LÝ HỒ SƠ THANH TOÁN VƯỢT THẨM QUYỀN PD</v>
          </cell>
        </row>
      </sheetData>
      <sheetData sheetId="4635">
        <row r="1">
          <cell r="A1" t="str">
            <v>PHIẾU XỬ LÝ HỒ SƠ THANH TOÁN VƯỢT THẨM QUYỀN PD</v>
          </cell>
        </row>
      </sheetData>
      <sheetData sheetId="4636">
        <row r="1">
          <cell r="A1" t="str">
            <v>PHIẾU XỬ LÝ HỒ SƠ THANH TOÁN VƯỢT THẨM QUYỀN PD</v>
          </cell>
        </row>
      </sheetData>
      <sheetData sheetId="4637">
        <row r="1">
          <cell r="A1" t="str">
            <v>PHIẾU XỬ LÝ HỒ SƠ THANH TOÁN VƯỢT THẨM QUYỀN PD</v>
          </cell>
        </row>
      </sheetData>
      <sheetData sheetId="4638">
        <row r="1">
          <cell r="A1" t="str">
            <v>PHIẾU XỬ LÝ HỒ SƠ THANH TOÁN VƯỢT THẨM QUYỀN PD</v>
          </cell>
        </row>
      </sheetData>
      <sheetData sheetId="4639">
        <row r="1">
          <cell r="A1" t="str">
            <v>PHIẾU XỬ LÝ HỒ SƠ THANH TOÁN VƯỢT THẨM QUYỀN PD</v>
          </cell>
        </row>
      </sheetData>
      <sheetData sheetId="4640">
        <row r="1">
          <cell r="A1" t="str">
            <v>PHIẾU XỬ LÝ HỒ SƠ THANH TOÁN VƯỢT THẨM QUYỀN PD</v>
          </cell>
        </row>
      </sheetData>
      <sheetData sheetId="4641">
        <row r="1">
          <cell r="A1" t="str">
            <v>PHIẾU XỬ LÝ HỒ SƠ THANH TOÁN VƯỢT THẨM QUYỀN PD</v>
          </cell>
        </row>
      </sheetData>
      <sheetData sheetId="4642">
        <row r="1">
          <cell r="A1" t="str">
            <v>PHIẾU XỬ LÝ HỒ SƠ THANH TOÁN VƯỢT THẨM QUYỀN PD</v>
          </cell>
        </row>
      </sheetData>
      <sheetData sheetId="4643">
        <row r="1">
          <cell r="A1" t="str">
            <v>PHIẾU XỬ LÝ HỒ SƠ THANH TOÁN VƯỢT THẨM QUYỀN PD</v>
          </cell>
        </row>
      </sheetData>
      <sheetData sheetId="4644">
        <row r="1">
          <cell r="A1" t="str">
            <v>PHIẾU XỬ LÝ HỒ SƠ THANH TOÁN VƯỢT THẨM QUYỀN PD</v>
          </cell>
        </row>
      </sheetData>
      <sheetData sheetId="4645">
        <row r="1">
          <cell r="A1" t="str">
            <v>PHIẾU XỬ LÝ HỒ SƠ THANH TOÁN VƯỢT THẨM QUYỀN PD</v>
          </cell>
        </row>
      </sheetData>
      <sheetData sheetId="4646">
        <row r="1">
          <cell r="A1" t="str">
            <v>PHIẾU XỬ LÝ HỒ SƠ THANH TOÁN VƯỢT THẨM QUYỀN PD</v>
          </cell>
        </row>
      </sheetData>
      <sheetData sheetId="4647">
        <row r="1">
          <cell r="A1" t="str">
            <v>PHIẾU XỬ LÝ HỒ SƠ THANH TOÁN VƯỢT THẨM QUYỀN PD</v>
          </cell>
        </row>
      </sheetData>
      <sheetData sheetId="4648">
        <row r="1">
          <cell r="A1" t="str">
            <v>PHIẾU XỬ LÝ HỒ SƠ THANH TOÁN VƯỢT THẨM QUYỀN PD</v>
          </cell>
        </row>
      </sheetData>
      <sheetData sheetId="4649">
        <row r="1">
          <cell r="A1" t="str">
            <v>PHIẾU XỬ LÝ HỒ SƠ THANH TOÁN VƯỢT THẨM QUYỀN PD</v>
          </cell>
        </row>
      </sheetData>
      <sheetData sheetId="4650">
        <row r="1">
          <cell r="A1" t="str">
            <v>PHIẾU XỬ LÝ HỒ SƠ THANH TOÁN VƯỢT THẨM QUYỀN PD</v>
          </cell>
        </row>
      </sheetData>
      <sheetData sheetId="4651">
        <row r="1">
          <cell r="A1" t="str">
            <v>PHIẾU XỬ LÝ HỒ SƠ THANH TOÁN VƯỢT THẨM QUYỀN PD</v>
          </cell>
        </row>
      </sheetData>
      <sheetData sheetId="4652">
        <row r="1">
          <cell r="A1" t="str">
            <v>PHIẾU XỬ LÝ HỒ SƠ THANH TOÁN VƯỢT THẨM QUYỀN PD</v>
          </cell>
        </row>
      </sheetData>
      <sheetData sheetId="4653">
        <row r="1">
          <cell r="A1" t="str">
            <v>PHIẾU XỬ LÝ HỒ SƠ THANH TOÁN VƯỢT THẨM QUYỀN PD</v>
          </cell>
        </row>
      </sheetData>
      <sheetData sheetId="4654">
        <row r="1">
          <cell r="A1" t="str">
            <v>PHIẾU XỬ LÝ HỒ SƠ THANH TOÁN VƯỢT THẨM QUYỀN PD</v>
          </cell>
        </row>
      </sheetData>
      <sheetData sheetId="4655">
        <row r="1">
          <cell r="A1" t="str">
            <v>PHIẾU XỬ LÝ HỒ SƠ THANH TOÁN VƯỢT THẨM QUYỀN PD</v>
          </cell>
        </row>
      </sheetData>
      <sheetData sheetId="4656">
        <row r="1">
          <cell r="A1" t="str">
            <v>PHIẾU XỬ LÝ HỒ SƠ THANH TOÁN VƯỢT THẨM QUYỀN PD</v>
          </cell>
        </row>
      </sheetData>
      <sheetData sheetId="4657">
        <row r="1">
          <cell r="A1" t="str">
            <v>PHIẾU XỬ LÝ HỒ SƠ THANH TOÁN VƯỢT THẨM QUYỀN PD</v>
          </cell>
        </row>
      </sheetData>
      <sheetData sheetId="4658">
        <row r="1">
          <cell r="A1" t="str">
            <v>PHIẾU XỬ LÝ HỒ SƠ THANH TOÁN VƯỢT THẨM QUYỀN PD</v>
          </cell>
        </row>
      </sheetData>
      <sheetData sheetId="4659">
        <row r="1">
          <cell r="A1" t="str">
            <v>PHIẾU XỬ LÝ HỒ SƠ THANH TOÁN VƯỢT THẨM QUYỀN PD</v>
          </cell>
        </row>
      </sheetData>
      <sheetData sheetId="4660">
        <row r="1">
          <cell r="A1" t="str">
            <v>PHIẾU XỬ LÝ HỒ SƠ THANH TOÁN VƯỢT THẨM QUYỀN PD</v>
          </cell>
        </row>
      </sheetData>
      <sheetData sheetId="4661">
        <row r="1">
          <cell r="A1" t="str">
            <v>PHIẾU XỬ LÝ HỒ SƠ THANH TOÁN VƯỢT THẨM QUYỀN PD</v>
          </cell>
        </row>
      </sheetData>
      <sheetData sheetId="4662">
        <row r="1">
          <cell r="A1" t="str">
            <v>PHIẾU XỬ LÝ HỒ SƠ THANH TOÁN VƯỢT THẨM QUYỀN PD</v>
          </cell>
        </row>
      </sheetData>
      <sheetData sheetId="4663">
        <row r="1">
          <cell r="A1" t="str">
            <v>PHIẾU XỬ LÝ HỒ SƠ THANH TOÁN VƯỢT THẨM QUYỀN PD</v>
          </cell>
        </row>
      </sheetData>
      <sheetData sheetId="4664">
        <row r="1">
          <cell r="A1" t="str">
            <v>PHIẾU XỬ LÝ HỒ SƠ THANH TOÁN VƯỢT THẨM QUYỀN PD</v>
          </cell>
        </row>
      </sheetData>
      <sheetData sheetId="4665">
        <row r="1">
          <cell r="A1" t="str">
            <v>PHIẾU XỬ LÝ HỒ SƠ THANH TOÁN VƯỢT THẨM QUYỀN PD</v>
          </cell>
        </row>
      </sheetData>
      <sheetData sheetId="4666">
        <row r="1">
          <cell r="A1" t="str">
            <v>PHIẾU XỬ LÝ HỒ SƠ THANH TOÁN VƯỢT THẨM QUYỀN PD</v>
          </cell>
        </row>
      </sheetData>
      <sheetData sheetId="4667">
        <row r="1">
          <cell r="A1" t="str">
            <v>PHIẾU XỬ LÝ HỒ SƠ THANH TOÁN VƯỢT THẨM QUYỀN PD</v>
          </cell>
        </row>
      </sheetData>
      <sheetData sheetId="4668">
        <row r="1">
          <cell r="A1" t="str">
            <v>PHIẾU XỬ LÝ HỒ SƠ THANH TOÁN VƯỢT THẨM QUYỀN PD</v>
          </cell>
        </row>
      </sheetData>
      <sheetData sheetId="4669">
        <row r="1">
          <cell r="A1" t="str">
            <v>PHIẾU XỬ LÝ HỒ SƠ THANH TOÁN VƯỢT THẨM QUYỀN PD</v>
          </cell>
        </row>
      </sheetData>
      <sheetData sheetId="4670">
        <row r="1">
          <cell r="A1" t="str">
            <v>PHIẾU XỬ LÝ HỒ SƠ THANH TOÁN VƯỢT THẨM QUYỀN PD</v>
          </cell>
        </row>
      </sheetData>
      <sheetData sheetId="4671">
        <row r="1">
          <cell r="A1" t="str">
            <v>PHIẾU XỬ LÝ HỒ SƠ THANH TOÁN VƯỢT THẨM QUYỀN PD</v>
          </cell>
        </row>
      </sheetData>
      <sheetData sheetId="4672">
        <row r="1">
          <cell r="A1" t="str">
            <v>PHIẾU XỬ LÝ HỒ SƠ THANH TOÁN VƯỢT THẨM QUYỀN PD</v>
          </cell>
        </row>
      </sheetData>
      <sheetData sheetId="4673">
        <row r="1">
          <cell r="A1" t="str">
            <v>PHIẾU XỬ LÝ HỒ SƠ THANH TOÁN VƯỢT THẨM QUYỀN PD</v>
          </cell>
        </row>
      </sheetData>
      <sheetData sheetId="4674">
        <row r="1">
          <cell r="A1" t="str">
            <v>PHIẾU XỬ LÝ HỒ SƠ THANH TOÁN VƯỢT THẨM QUYỀN PD</v>
          </cell>
        </row>
      </sheetData>
      <sheetData sheetId="4675">
        <row r="1">
          <cell r="A1" t="str">
            <v>PHIẾU XỬ LÝ HỒ SƠ THANH TOÁN VƯỢT THẨM QUYỀN PD</v>
          </cell>
        </row>
      </sheetData>
      <sheetData sheetId="4676">
        <row r="1">
          <cell r="A1" t="str">
            <v>PHIẾU XỬ LÝ HỒ SƠ THANH TOÁN VƯỢT THẨM QUYỀN PD</v>
          </cell>
        </row>
      </sheetData>
      <sheetData sheetId="4677">
        <row r="1">
          <cell r="A1" t="str">
            <v>PHIẾU XỬ LÝ HỒ SƠ THANH TOÁN VƯỢT THẨM QUYỀN PD</v>
          </cell>
        </row>
      </sheetData>
      <sheetData sheetId="4678">
        <row r="1">
          <cell r="A1" t="str">
            <v>PHIẾU XỬ LÝ HỒ SƠ THANH TOÁN VƯỢT THẨM QUYỀN PD</v>
          </cell>
        </row>
      </sheetData>
      <sheetData sheetId="4679">
        <row r="1">
          <cell r="A1" t="str">
            <v>PHIẾU XỬ LÝ HỒ SƠ THANH TOÁN VƯỢT THẨM QUYỀN PD</v>
          </cell>
        </row>
      </sheetData>
      <sheetData sheetId="4680">
        <row r="1">
          <cell r="A1" t="str">
            <v>PHIẾU XỬ LÝ HỒ SƠ THANH TOÁN VƯỢT THẨM QUYỀN PD</v>
          </cell>
        </row>
      </sheetData>
      <sheetData sheetId="4681">
        <row r="1">
          <cell r="A1" t="str">
            <v>PHIẾU XỬ LÝ HỒ SƠ THANH TOÁN VƯỢT THẨM QUYỀN PD</v>
          </cell>
        </row>
      </sheetData>
      <sheetData sheetId="4682">
        <row r="1">
          <cell r="A1" t="str">
            <v>PHIẾU XỬ LÝ HỒ SƠ THANH TOÁN VƯỢT THẨM QUYỀN PD</v>
          </cell>
        </row>
      </sheetData>
      <sheetData sheetId="4683">
        <row r="1">
          <cell r="A1" t="str">
            <v>PHIẾU XỬ LÝ HỒ SƠ THANH TOÁN VƯỢT THẨM QUYỀN PD</v>
          </cell>
        </row>
      </sheetData>
      <sheetData sheetId="4684">
        <row r="1">
          <cell r="A1" t="str">
            <v>PHIẾU XỬ LÝ HỒ SƠ THANH TOÁN VƯỢT THẨM QUYỀN PD</v>
          </cell>
        </row>
      </sheetData>
      <sheetData sheetId="4685">
        <row r="1">
          <cell r="A1" t="str">
            <v>PHIẾU XỬ LÝ HỒ SƠ THANH TOÁN VƯỢT THẨM QUYỀN PD</v>
          </cell>
        </row>
      </sheetData>
      <sheetData sheetId="4686">
        <row r="1">
          <cell r="A1" t="str">
            <v>PHIẾU XỬ LÝ HỒ SƠ THANH TOÁN VƯỢT THẨM QUYỀN PD</v>
          </cell>
        </row>
      </sheetData>
      <sheetData sheetId="4687">
        <row r="1">
          <cell r="A1" t="str">
            <v>PHIẾU XỬ LÝ HỒ SƠ THANH TOÁN VƯỢT THẨM QUYỀN PD</v>
          </cell>
        </row>
      </sheetData>
      <sheetData sheetId="4688">
        <row r="1">
          <cell r="A1" t="str">
            <v>PHIẾU XỬ LÝ HỒ SƠ THANH TOÁN VƯỢT THẨM QUYỀN PD</v>
          </cell>
        </row>
      </sheetData>
      <sheetData sheetId="4689">
        <row r="1">
          <cell r="A1" t="str">
            <v>PHIẾU XỬ LÝ HỒ SƠ THANH TOÁN VƯỢT THẨM QUYỀN PD</v>
          </cell>
        </row>
      </sheetData>
      <sheetData sheetId="4690">
        <row r="1">
          <cell r="A1" t="str">
            <v>PHIẾU XỬ LÝ HỒ SƠ THANH TOÁN VƯỢT THẨM QUYỀN PD</v>
          </cell>
        </row>
      </sheetData>
      <sheetData sheetId="4691">
        <row r="1">
          <cell r="A1" t="str">
            <v>PHIẾU XỬ LÝ HỒ SƠ THANH TOÁN VƯỢT THẨM QUYỀN PD</v>
          </cell>
        </row>
      </sheetData>
      <sheetData sheetId="4692">
        <row r="1">
          <cell r="A1" t="str">
            <v>PHIẾU XỬ LÝ HỒ SƠ THANH TOÁN VƯỢT THẨM QUYỀN PD</v>
          </cell>
        </row>
      </sheetData>
      <sheetData sheetId="4693">
        <row r="1">
          <cell r="A1" t="str">
            <v>PHIẾU XỬ LÝ HỒ SƠ THANH TOÁN VƯỢT THẨM QUYỀN PD</v>
          </cell>
        </row>
      </sheetData>
      <sheetData sheetId="4694">
        <row r="1">
          <cell r="A1" t="str">
            <v>PHIẾU XỬ LÝ HỒ SƠ THANH TOÁN VƯỢT THẨM QUYỀN PD</v>
          </cell>
        </row>
      </sheetData>
      <sheetData sheetId="4695">
        <row r="1">
          <cell r="A1" t="str">
            <v>PHIẾU XỬ LÝ HỒ SƠ THANH TOÁN VƯỢT THẨM QUYỀN PD</v>
          </cell>
        </row>
      </sheetData>
      <sheetData sheetId="4696">
        <row r="1">
          <cell r="A1" t="str">
            <v>PHIẾU XỬ LÝ HỒ SƠ THANH TOÁN VƯỢT THẨM QUYỀN PD</v>
          </cell>
        </row>
      </sheetData>
      <sheetData sheetId="4697">
        <row r="1">
          <cell r="A1" t="str">
            <v>PHIẾU XỬ LÝ HỒ SƠ THANH TOÁN VƯỢT THẨM QUYỀN PD</v>
          </cell>
        </row>
      </sheetData>
      <sheetData sheetId="4698">
        <row r="1">
          <cell r="A1" t="str">
            <v>PHIẾU XỬ LÝ HỒ SƠ THANH TOÁN VƯỢT THẨM QUYỀN PD</v>
          </cell>
        </row>
      </sheetData>
      <sheetData sheetId="4699">
        <row r="1">
          <cell r="A1" t="str">
            <v>PHIẾU XỬ LÝ HỒ SƠ THANH TOÁN VƯỢT THẨM QUYỀN PD</v>
          </cell>
        </row>
      </sheetData>
      <sheetData sheetId="4700">
        <row r="1">
          <cell r="A1" t="str">
            <v>PHIẾU XỬ LÝ HỒ SƠ THANH TOÁN VƯỢT THẨM QUYỀN PD</v>
          </cell>
        </row>
      </sheetData>
      <sheetData sheetId="4701">
        <row r="1">
          <cell r="A1" t="str">
            <v>PHIẾU XỬ LÝ HỒ SƠ THANH TOÁN VƯỢT THẨM QUYỀN PD</v>
          </cell>
        </row>
      </sheetData>
      <sheetData sheetId="4702">
        <row r="1">
          <cell r="A1" t="str">
            <v>PHIẾU XỬ LÝ HỒ SƠ THANH TOÁN VƯỢT THẨM QUYỀN PD</v>
          </cell>
        </row>
      </sheetData>
      <sheetData sheetId="4703">
        <row r="1">
          <cell r="A1" t="str">
            <v>PHIẾU XỬ LÝ HỒ SƠ THANH TOÁN VƯỢT THẨM QUYỀN PD</v>
          </cell>
        </row>
      </sheetData>
      <sheetData sheetId="4704">
        <row r="1">
          <cell r="A1" t="str">
            <v>PHIẾU XỬ LÝ HỒ SƠ THANH TOÁN VƯỢT THẨM QUYỀN PD</v>
          </cell>
        </row>
      </sheetData>
      <sheetData sheetId="4705">
        <row r="1">
          <cell r="A1" t="str">
            <v>PHIẾU XỬ LÝ HỒ SƠ THANH TOÁN VƯỢT THẨM QUYỀN PD</v>
          </cell>
        </row>
      </sheetData>
      <sheetData sheetId="4706">
        <row r="1">
          <cell r="A1" t="str">
            <v>PHIẾU XỬ LÝ HỒ SƠ THANH TOÁN VƯỢT THẨM QUYỀN PD</v>
          </cell>
        </row>
      </sheetData>
      <sheetData sheetId="4707">
        <row r="1">
          <cell r="A1" t="str">
            <v>PHIẾU XỬ LÝ HỒ SƠ THANH TOÁN VƯỢT THẨM QUYỀN PD</v>
          </cell>
        </row>
      </sheetData>
      <sheetData sheetId="4708">
        <row r="1">
          <cell r="A1" t="str">
            <v>PHIẾU XỬ LÝ HỒ SƠ THANH TOÁN VƯỢT THẨM QUYỀN PD</v>
          </cell>
        </row>
      </sheetData>
      <sheetData sheetId="4709">
        <row r="1">
          <cell r="A1" t="str">
            <v>PHIẾU XỬ LÝ HỒ SƠ THANH TOÁN VƯỢT THẨM QUYỀN PD</v>
          </cell>
        </row>
      </sheetData>
      <sheetData sheetId="4710">
        <row r="1">
          <cell r="A1" t="str">
            <v>PHIẾU XỬ LÝ HỒ SƠ THANH TOÁN VƯỢT THẨM QUYỀN PD</v>
          </cell>
        </row>
      </sheetData>
      <sheetData sheetId="4711">
        <row r="1">
          <cell r="A1" t="str">
            <v>PHIẾU XỬ LÝ HỒ SƠ THANH TOÁN VƯỢT THẨM QUYỀN PD</v>
          </cell>
        </row>
      </sheetData>
      <sheetData sheetId="4712">
        <row r="1">
          <cell r="A1" t="str">
            <v>PHIẾU XỬ LÝ HỒ SƠ THANH TOÁN VƯỢT THẨM QUYỀN PD</v>
          </cell>
        </row>
      </sheetData>
      <sheetData sheetId="4713">
        <row r="1">
          <cell r="A1" t="str">
            <v>PHIẾU XỬ LÝ HỒ SƠ THANH TOÁN VƯỢT THẨM QUYỀN PD</v>
          </cell>
        </row>
      </sheetData>
      <sheetData sheetId="4714">
        <row r="1">
          <cell r="A1" t="str">
            <v>PHIẾU XỬ LÝ HỒ SƠ THANH TOÁN VƯỢT THẨM QUYỀN PD</v>
          </cell>
        </row>
      </sheetData>
      <sheetData sheetId="4715">
        <row r="1">
          <cell r="A1" t="str">
            <v>PHIẾU XỬ LÝ HỒ SƠ THANH TOÁN VƯỢT THẨM QUYỀN PD</v>
          </cell>
        </row>
      </sheetData>
      <sheetData sheetId="4716">
        <row r="1">
          <cell r="A1" t="str">
            <v>PHIẾU XỬ LÝ HỒ SƠ THANH TOÁN VƯỢT THẨM QUYỀN PD</v>
          </cell>
        </row>
      </sheetData>
      <sheetData sheetId="4717">
        <row r="1">
          <cell r="A1" t="str">
            <v>PHIẾU XỬ LÝ HỒ SƠ THANH TOÁN VƯỢT THẨM QUYỀN PD</v>
          </cell>
        </row>
      </sheetData>
      <sheetData sheetId="4718">
        <row r="1">
          <cell r="A1" t="str">
            <v>PHIẾU XỬ LÝ HỒ SƠ THANH TOÁN VƯỢT THẨM QUYỀN PD</v>
          </cell>
        </row>
      </sheetData>
      <sheetData sheetId="4719">
        <row r="1">
          <cell r="A1" t="str">
            <v>PHIẾU XỬ LÝ HỒ SƠ THANH TOÁN VƯỢT THẨM QUYỀN PD</v>
          </cell>
        </row>
      </sheetData>
      <sheetData sheetId="4720">
        <row r="1">
          <cell r="A1" t="str">
            <v>PHIẾU XỬ LÝ HỒ SƠ THANH TOÁN VƯỢT THẨM QUYỀN PD</v>
          </cell>
        </row>
      </sheetData>
      <sheetData sheetId="4721">
        <row r="1">
          <cell r="A1" t="str">
            <v>PHIẾU XỬ LÝ HỒ SƠ THANH TOÁN VƯỢT THẨM QUYỀN PD</v>
          </cell>
        </row>
      </sheetData>
      <sheetData sheetId="4722">
        <row r="1">
          <cell r="A1" t="str">
            <v>PHIẾU XỬ LÝ HỒ SƠ THANH TOÁN VƯỢT THẨM QUYỀN PD</v>
          </cell>
        </row>
      </sheetData>
      <sheetData sheetId="4723">
        <row r="1">
          <cell r="A1" t="str">
            <v>PHIẾU XỬ LÝ HỒ SƠ THANH TOÁN VƯỢT THẨM QUYỀN PD</v>
          </cell>
        </row>
      </sheetData>
      <sheetData sheetId="4724">
        <row r="1">
          <cell r="A1" t="str">
            <v>PHIẾU XỬ LÝ HỒ SƠ THANH TOÁN VƯỢT THẨM QUYỀN PD</v>
          </cell>
        </row>
      </sheetData>
      <sheetData sheetId="4725">
        <row r="1">
          <cell r="A1" t="str">
            <v>PHIẾU XỬ LÝ HỒ SƠ THANH TOÁN VƯỢT THẨM QUYỀN PD</v>
          </cell>
        </row>
      </sheetData>
      <sheetData sheetId="4726">
        <row r="1">
          <cell r="A1" t="str">
            <v>PHIẾU XỬ LÝ HỒ SƠ THANH TOÁN VƯỢT THẨM QUYỀN PD</v>
          </cell>
        </row>
      </sheetData>
      <sheetData sheetId="4727">
        <row r="1">
          <cell r="A1" t="str">
            <v>PHIẾU XỬ LÝ HỒ SƠ THANH TOÁN VƯỢT THẨM QUYỀN PD</v>
          </cell>
        </row>
      </sheetData>
      <sheetData sheetId="4728">
        <row r="1">
          <cell r="A1" t="str">
            <v>PHIẾU XỬ LÝ HỒ SƠ THANH TOÁN VƯỢT THẨM QUYỀN PD</v>
          </cell>
        </row>
      </sheetData>
      <sheetData sheetId="4729">
        <row r="1">
          <cell r="A1" t="str">
            <v>PHIẾU XỬ LÝ HỒ SƠ THANH TOÁN VƯỢT THẨM QUYỀN PD</v>
          </cell>
        </row>
      </sheetData>
      <sheetData sheetId="4730">
        <row r="1">
          <cell r="A1" t="str">
            <v>PHIẾU XỬ LÝ HỒ SƠ THANH TOÁN VƯỢT THẨM QUYỀN PD</v>
          </cell>
        </row>
      </sheetData>
      <sheetData sheetId="4731">
        <row r="1">
          <cell r="A1" t="str">
            <v>PHIẾU XỬ LÝ HỒ SƠ THANH TOÁN VƯỢT THẨM QUYỀN PD</v>
          </cell>
        </row>
      </sheetData>
      <sheetData sheetId="4732">
        <row r="1">
          <cell r="A1" t="str">
            <v>PHIẾU XỬ LÝ HỒ SƠ THANH TOÁN VƯỢT THẨM QUYỀN PD</v>
          </cell>
        </row>
      </sheetData>
      <sheetData sheetId="4733">
        <row r="1">
          <cell r="A1" t="str">
            <v>PHIẾU XỬ LÝ HỒ SƠ THANH TOÁN VƯỢT THẨM QUYỀN PD</v>
          </cell>
        </row>
      </sheetData>
      <sheetData sheetId="4734">
        <row r="1">
          <cell r="A1" t="str">
            <v>PHIẾU XỬ LÝ HỒ SƠ THANH TOÁN VƯỢT THẨM QUYỀN PD</v>
          </cell>
        </row>
      </sheetData>
      <sheetData sheetId="4735">
        <row r="1">
          <cell r="A1" t="str">
            <v>PHIẾU XỬ LÝ HỒ SƠ THANH TOÁN VƯỢT THẨM QUYỀN PD</v>
          </cell>
        </row>
      </sheetData>
      <sheetData sheetId="4736" refreshError="1"/>
      <sheetData sheetId="4737" refreshError="1"/>
      <sheetData sheetId="4738"/>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ow r="1">
          <cell r="A1" t="str">
            <v>PHIẾU XỬ LÝ HỒ SƠ THANH TOÁN VƯỢT THẨM QUYỀN PD</v>
          </cell>
        </row>
      </sheetData>
      <sheetData sheetId="4846">
        <row r="1">
          <cell r="A1" t="str">
            <v>PHIẾU XỬ LÝ HỒ SƠ THANH TOÁN VƯỢT THẨM QUYỀN PD</v>
          </cell>
        </row>
      </sheetData>
      <sheetData sheetId="4847">
        <row r="1">
          <cell r="A1" t="str">
            <v>PHIẾU XỬ LÝ HỒ SƠ THANH TOÁN VƯỢT THẨM QUYỀN PD</v>
          </cell>
        </row>
      </sheetData>
      <sheetData sheetId="4848">
        <row r="1">
          <cell r="A1" t="str">
            <v>PHIẾU XỬ LÝ HỒ SƠ THANH TOÁN VƯỢT THẨM QUYỀN PD</v>
          </cell>
        </row>
      </sheetData>
      <sheetData sheetId="4849">
        <row r="1">
          <cell r="A1" t="str">
            <v>PHIẾU XỬ LÝ HỒ SƠ THANH TOÁN VƯỢT THẨM QUYỀN PD</v>
          </cell>
        </row>
      </sheetData>
      <sheetData sheetId="4850">
        <row r="1">
          <cell r="A1" t="str">
            <v>PHIẾU XỬ LÝ HỒ SƠ THANH TOÁN VƯỢT THẨM QUYỀN PD</v>
          </cell>
        </row>
      </sheetData>
      <sheetData sheetId="4851">
        <row r="1">
          <cell r="A1" t="str">
            <v>PHIẾU XỬ LÝ HỒ SƠ THANH TOÁN VƯỢT THẨM QUYỀN PD</v>
          </cell>
        </row>
      </sheetData>
      <sheetData sheetId="4852">
        <row r="1">
          <cell r="A1" t="str">
            <v>PHIẾU XỬ LÝ HỒ SƠ THANH TOÁN VƯỢT THẨM QUYỀN PD</v>
          </cell>
        </row>
      </sheetData>
      <sheetData sheetId="4853">
        <row r="1">
          <cell r="A1" t="str">
            <v>PHIẾU XỬ LÝ HỒ SƠ THANH TOÁN VƯỢT THẨM QUYỀN PD</v>
          </cell>
        </row>
      </sheetData>
      <sheetData sheetId="4854">
        <row r="1">
          <cell r="A1" t="str">
            <v>PHIẾU XỬ LÝ HỒ SƠ THANH TOÁN VƯỢT THẨM QUYỀN PD</v>
          </cell>
        </row>
      </sheetData>
      <sheetData sheetId="4855">
        <row r="1">
          <cell r="A1" t="str">
            <v>PHIẾU XỬ LÝ HỒ SƠ THANH TOÁN VƯỢT THẨM QUYỀN PD</v>
          </cell>
        </row>
      </sheetData>
      <sheetData sheetId="4856">
        <row r="1">
          <cell r="A1" t="str">
            <v>PHIẾU XỬ LÝ HỒ SƠ THANH TOÁN VƯỢT THẨM QUYỀN PD</v>
          </cell>
        </row>
      </sheetData>
      <sheetData sheetId="4857">
        <row r="1">
          <cell r="A1" t="str">
            <v>PHIẾU XỬ LÝ HỒ SƠ THANH TOÁN VƯỢT THẨM QUYỀN PD</v>
          </cell>
        </row>
      </sheetData>
      <sheetData sheetId="4858" refreshError="1"/>
      <sheetData sheetId="4859">
        <row r="1">
          <cell r="A1" t="str">
            <v>PHIẾU XỬ LÝ HỒ SƠ THANH TOÁN VƯỢT THẨM QUYỀN PD</v>
          </cell>
        </row>
      </sheetData>
      <sheetData sheetId="4860" refreshError="1"/>
      <sheetData sheetId="4861" refreshError="1"/>
      <sheetData sheetId="4862" refreshError="1"/>
      <sheetData sheetId="4863" refreshError="1"/>
      <sheetData sheetId="4864" refreshError="1"/>
      <sheetData sheetId="4865">
        <row r="1">
          <cell r="A1" t="str">
            <v>PHIẾU XỬ LÝ HỒ SƠ THANH TOÁN VƯỢT THẨM QUYỀN PD</v>
          </cell>
        </row>
      </sheetData>
      <sheetData sheetId="4866">
        <row r="1">
          <cell r="A1" t="str">
            <v>PHIẾU XỬ LÝ HỒ SƠ THANH TOÁN VƯỢT THẨM QUYỀN PD</v>
          </cell>
        </row>
      </sheetData>
      <sheetData sheetId="4867">
        <row r="1">
          <cell r="A1" t="str">
            <v>PHIẾU XỬ LÝ HỒ SƠ THANH TOÁN VƯỢT THẨM QUYỀN PD</v>
          </cell>
        </row>
      </sheetData>
      <sheetData sheetId="4868">
        <row r="1">
          <cell r="A1" t="str">
            <v>PHIẾU XỬ LÝ HỒ SƠ THANH TOÁN VƯỢT THẨM QUYỀN PD</v>
          </cell>
        </row>
      </sheetData>
      <sheetData sheetId="4869">
        <row r="1">
          <cell r="A1" t="str">
            <v>PHIẾU XỬ LÝ HỒ SƠ THANH TOÁN VƯỢT THẨM QUYỀN PD</v>
          </cell>
        </row>
      </sheetData>
      <sheetData sheetId="4870">
        <row r="1">
          <cell r="A1" t="str">
            <v>PHIẾU XỬ LÝ HỒ SƠ THANH TOÁN VƯỢT THẨM QUYỀN PD</v>
          </cell>
        </row>
      </sheetData>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ow r="1">
          <cell r="A1" t="str">
            <v>PHIẾU XỬ LÝ HỒ SƠ THANH TOÁN VƯỢT THẨM QUYỀN PD</v>
          </cell>
        </row>
      </sheetData>
      <sheetData sheetId="4889"/>
      <sheetData sheetId="4890">
        <row r="1">
          <cell r="A1" t="str">
            <v>PHIẾU XỬ LÝ HỒ SƠ THANH TOÁN VƯỢT THẨM QUYỀN PD</v>
          </cell>
        </row>
      </sheetData>
      <sheetData sheetId="4891" refreshError="1"/>
      <sheetData sheetId="4892"/>
      <sheetData sheetId="4893" refreshError="1"/>
      <sheetData sheetId="4894" refreshError="1"/>
      <sheetData sheetId="4895" refreshError="1"/>
      <sheetData sheetId="4896" refreshError="1"/>
      <sheetData sheetId="4897">
        <row r="1">
          <cell r="A1" t="str">
            <v>PHIẾU XỬ LÝ HỒ SƠ THANH TOÁN VƯỢT THẨM QUYỀN PD</v>
          </cell>
        </row>
      </sheetData>
      <sheetData sheetId="4898">
        <row r="1">
          <cell r="A1" t="str">
            <v>PHIẾU XỬ LÝ HỒ SƠ THANH TOÁN VƯỢT THẨM QUYỀN PD</v>
          </cell>
        </row>
      </sheetData>
      <sheetData sheetId="4899">
        <row r="1">
          <cell r="A1" t="str">
            <v>PHIẾU XỬ LÝ HỒ SƠ THANH TOÁN VƯỢT THẨM QUYỀN PD</v>
          </cell>
        </row>
      </sheetData>
      <sheetData sheetId="4900">
        <row r="1">
          <cell r="A1" t="str">
            <v>PHIẾU XỬ LÝ HỒ SƠ THANH TOÁN VƯỢT THẨM QUYỀN PD</v>
          </cell>
        </row>
      </sheetData>
      <sheetData sheetId="4901">
        <row r="1">
          <cell r="A1" t="str">
            <v>PHIẾU XỬ LÝ HỒ SƠ THANH TOÁN VƯỢT THẨM QUYỀN PD</v>
          </cell>
        </row>
      </sheetData>
      <sheetData sheetId="4902">
        <row r="1">
          <cell r="A1" t="str">
            <v>PHIẾU XỬ LÝ HỒ SƠ THANH TOÁN VƯỢT THẨM QUYỀN PD</v>
          </cell>
        </row>
      </sheetData>
      <sheetData sheetId="4903">
        <row r="1">
          <cell r="A1" t="str">
            <v>PHIẾU XỬ LÝ HỒ SƠ THANH TOÁN VƯỢT THẨM QUYỀN PD</v>
          </cell>
        </row>
      </sheetData>
      <sheetData sheetId="4904">
        <row r="1">
          <cell r="A1" t="str">
            <v>PHIẾU XỬ LÝ HỒ SƠ THANH TOÁN VƯỢT THẨM QUYỀN PD</v>
          </cell>
        </row>
      </sheetData>
      <sheetData sheetId="4905">
        <row r="1">
          <cell r="A1" t="str">
            <v>PHIẾU XỬ LÝ HỒ SƠ THANH TOÁN VƯỢT THẨM QUYỀN PD</v>
          </cell>
        </row>
      </sheetData>
      <sheetData sheetId="4906">
        <row r="1">
          <cell r="A1" t="str">
            <v>PHIẾU XỬ LÝ HỒ SƠ THANH TOÁN VƯỢT THẨM QUYỀN PD</v>
          </cell>
        </row>
      </sheetData>
      <sheetData sheetId="4907">
        <row r="1">
          <cell r="A1" t="str">
            <v>PHIẾU XỬ LÝ HỒ SƠ THANH TOÁN VƯỢT THẨM QUYỀN PD</v>
          </cell>
        </row>
      </sheetData>
      <sheetData sheetId="4908">
        <row r="1">
          <cell r="A1" t="str">
            <v>PHIẾU XỬ LÝ HỒ SƠ THANH TOÁN VƯỢT THẨM QUYỀN PD</v>
          </cell>
        </row>
      </sheetData>
      <sheetData sheetId="4909" refreshError="1"/>
      <sheetData sheetId="4910">
        <row r="1">
          <cell r="A1" t="str">
            <v>PHIẾU XỬ LÝ HỒ SƠ THANH TOÁN VƯỢT THẨM QUYỀN PD</v>
          </cell>
        </row>
      </sheetData>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ow r="1">
          <cell r="A1" t="str">
            <v>PHIẾU XỬ LÝ HỒ SƠ THANH TOÁN VƯỢT THẨM QUYỀN PD</v>
          </cell>
        </row>
      </sheetData>
      <sheetData sheetId="4921">
        <row r="1">
          <cell r="A1" t="str">
            <v>PHIẾU XỬ LÝ HỒ SƠ THANH TOÁN VƯỢT THẨM QUYỀN PD</v>
          </cell>
        </row>
      </sheetData>
      <sheetData sheetId="4922">
        <row r="1">
          <cell r="A1" t="str">
            <v>PHIẾU XỬ LÝ HỒ SƠ THANH TOÁN VƯỢT THẨM QUYỀN PD</v>
          </cell>
        </row>
      </sheetData>
      <sheetData sheetId="4923" refreshError="1"/>
      <sheetData sheetId="4924">
        <row r="1">
          <cell r="A1" t="str">
            <v>PHIẾU XỬ LÝ HỒ SƠ THANH TOÁN VƯỢT THẨM QUYỀN PD</v>
          </cell>
        </row>
      </sheetData>
      <sheetData sheetId="4925">
        <row r="1">
          <cell r="A1" t="str">
            <v>PHIẾU XỬ LÝ HỒ SƠ THANH TOÁN VƯỢT THẨM QUYỀN PD</v>
          </cell>
        </row>
      </sheetData>
      <sheetData sheetId="4926">
        <row r="1">
          <cell r="A1" t="str">
            <v>PHIẾU XỬ LÝ HỒ SƠ THANH TOÁN VƯỢT THẨM QUYỀN PD</v>
          </cell>
        </row>
      </sheetData>
      <sheetData sheetId="4927">
        <row r="1">
          <cell r="A1" t="str">
            <v>PHIẾU XỬ LÝ HỒ SƠ THANH TOÁN VƯỢT THẨM QUYỀN PD</v>
          </cell>
        </row>
      </sheetData>
      <sheetData sheetId="4928">
        <row r="1">
          <cell r="A1" t="str">
            <v>PHIẾU XỬ LÝ HỒ SƠ THANH TOÁN VƯỢT THẨM QUYỀN PD</v>
          </cell>
        </row>
      </sheetData>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ow r="1">
          <cell r="A1" t="str">
            <v>PHIẾU XỬ LÝ HỒ SƠ THANH TOÁN VƯỢT THẨM QUYỀN PD</v>
          </cell>
        </row>
      </sheetData>
      <sheetData sheetId="4945">
        <row r="1">
          <cell r="A1" t="str">
            <v>PHIẾU XỬ LÝ HỒ SƠ THANH TOÁN VƯỢT THẨM QUYỀN PD</v>
          </cell>
        </row>
      </sheetData>
      <sheetData sheetId="4946">
        <row r="1">
          <cell r="A1" t="str">
            <v>PHIẾU XỬ LÝ HỒ SƠ THANH TOÁN VƯỢT THẨM QUYỀN PD</v>
          </cell>
        </row>
      </sheetData>
      <sheetData sheetId="4947">
        <row r="1">
          <cell r="A1" t="str">
            <v>PHIẾU XỬ LÝ HỒ SƠ THANH TOÁN VƯỢT THẨM QUYỀN PD</v>
          </cell>
        </row>
      </sheetData>
      <sheetData sheetId="4948" refreshError="1"/>
      <sheetData sheetId="4949" refreshError="1"/>
      <sheetData sheetId="4950" refreshError="1"/>
      <sheetData sheetId="4951" refreshError="1"/>
      <sheetData sheetId="4952" refreshError="1"/>
      <sheetData sheetId="4953">
        <row r="1">
          <cell r="A1" t="str">
            <v>PHIẾU XỬ LÝ HỒ SƠ THANH TOÁN VƯỢT THẨM QUYỀN PD</v>
          </cell>
        </row>
      </sheetData>
      <sheetData sheetId="4954">
        <row r="1">
          <cell r="A1" t="str">
            <v>PHIẾU XỬ LÝ HỒ SƠ THANH TOÁN VƯỢT THẨM QUYỀN PD</v>
          </cell>
        </row>
      </sheetData>
      <sheetData sheetId="4955">
        <row r="1">
          <cell r="A1" t="str">
            <v>PHIẾU XỬ LÝ HỒ SƠ THANH TOÁN VƯỢT THẨM QUYỀN PD</v>
          </cell>
        </row>
      </sheetData>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ow r="1">
          <cell r="A1" t="str">
            <v>PHIẾU XỬ LÝ HỒ SƠ THANH TOÁN VƯỢT THẨM QUYỀN PD</v>
          </cell>
        </row>
      </sheetData>
      <sheetData sheetId="4976">
        <row r="1">
          <cell r="A1" t="str">
            <v>PHIẾU XỬ LÝ HỒ SƠ THANH TOÁN VƯỢT THẨM QUYỀN PD</v>
          </cell>
        </row>
      </sheetData>
      <sheetData sheetId="4977">
        <row r="1">
          <cell r="A1" t="str">
            <v>PHIẾU XỬ LÝ HỒ SƠ THANH TOÁN VƯỢT THẨM QUYỀN PD</v>
          </cell>
        </row>
      </sheetData>
      <sheetData sheetId="4978">
        <row r="1">
          <cell r="A1" t="str">
            <v>PHIẾU XỬ LÝ HỒ SƠ THANH TOÁN VƯỢT THẨM QUYỀN PD</v>
          </cell>
        </row>
      </sheetData>
      <sheetData sheetId="4979">
        <row r="1">
          <cell r="A1" t="str">
            <v>PHIẾU XỬ LÝ HỒ SƠ THANH TOÁN VƯỢT THẨM QUYỀN PD</v>
          </cell>
        </row>
      </sheetData>
      <sheetData sheetId="4980" refreshError="1"/>
      <sheetData sheetId="4981" refreshError="1"/>
      <sheetData sheetId="4982" refreshError="1"/>
      <sheetData sheetId="4983" refreshError="1"/>
      <sheetData sheetId="4984" refreshError="1"/>
      <sheetData sheetId="4985" refreshError="1"/>
      <sheetData sheetId="4986">
        <row r="1">
          <cell r="A1" t="str">
            <v>PHIẾU XỬ LÝ HỒ SƠ THANH TOÁN VƯỢT THẨM QUYỀN PD</v>
          </cell>
        </row>
      </sheetData>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ow r="1">
          <cell r="A1" t="str">
            <v>PHIẾU XỬ LÝ HỒ SƠ THANH TOÁN VƯỢT THẨM QUYỀN PD</v>
          </cell>
        </row>
      </sheetData>
      <sheetData sheetId="5019">
        <row r="1">
          <cell r="A1" t="str">
            <v>PHIẾU XỬ LÝ HỒ SƠ THANH TOÁN VƯỢT THẨM QUYỀN PD</v>
          </cell>
        </row>
      </sheetData>
      <sheetData sheetId="5020">
        <row r="1">
          <cell r="A1" t="str">
            <v>PHIẾU XỬ LÝ HỒ SƠ THANH TOÁN VƯỢT THẨM QUYỀN PD</v>
          </cell>
        </row>
      </sheetData>
      <sheetData sheetId="5021">
        <row r="1">
          <cell r="A1" t="str">
            <v>PHIẾU XỬ LÝ HỒ SƠ THANH TOÁN VƯỢT THẨM QUYỀN PD</v>
          </cell>
        </row>
      </sheetData>
      <sheetData sheetId="5022">
        <row r="1">
          <cell r="A1" t="str">
            <v>PHIẾU XỬ LÝ HỒ SƠ THANH TOÁN VƯỢT THẨM QUYỀN PD</v>
          </cell>
        </row>
      </sheetData>
      <sheetData sheetId="5023">
        <row r="1">
          <cell r="A1" t="str">
            <v>PHIẾU XỬ LÝ HỒ SƠ THANH TOÁN VƯỢT THẨM QUYỀN PD</v>
          </cell>
        </row>
      </sheetData>
      <sheetData sheetId="5024">
        <row r="1">
          <cell r="A1" t="str">
            <v>PHIẾU XỬ LÝ HỒ SƠ THANH TOÁN VƯỢT THẨM QUYỀN PD</v>
          </cell>
        </row>
      </sheetData>
      <sheetData sheetId="5025">
        <row r="1">
          <cell r="A1" t="str">
            <v>PHIẾU XỬ LÝ HỒ SƠ THANH TOÁN VƯỢT THẨM QUYỀN PD</v>
          </cell>
        </row>
      </sheetData>
      <sheetData sheetId="5026">
        <row r="1">
          <cell r="A1" t="str">
            <v>PHIẾU XỬ LÝ HỒ SƠ THANH TOÁN VƯỢT THẨM QUYỀN PD</v>
          </cell>
        </row>
      </sheetData>
      <sheetData sheetId="5027">
        <row r="1">
          <cell r="A1" t="str">
            <v>PHIẾU XỬ LÝ HỒ SƠ THANH TOÁN VƯỢT THẨM QUYỀN PD</v>
          </cell>
        </row>
      </sheetData>
      <sheetData sheetId="5028">
        <row r="1">
          <cell r="A1" t="str">
            <v>PHIẾU XỬ LÝ HỒ SƠ THANH TOÁN VƯỢT THẨM QUYỀN PD</v>
          </cell>
        </row>
      </sheetData>
      <sheetData sheetId="5029">
        <row r="1">
          <cell r="A1" t="str">
            <v>PHIẾU XỬ LÝ HỒ SƠ THANH TOÁN VƯỢT THẨM QUYỀN PD</v>
          </cell>
        </row>
      </sheetData>
      <sheetData sheetId="5030">
        <row r="1">
          <cell r="A1" t="str">
            <v>PHIẾU XỬ LÝ HỒ SƠ THANH TOÁN VƯỢT THẨM QUYỀN PD</v>
          </cell>
        </row>
      </sheetData>
      <sheetData sheetId="5031">
        <row r="1">
          <cell r="A1" t="str">
            <v>PHIẾU XỬ LÝ HỒ SƠ THANH TOÁN VƯỢT THẨM QUYỀN PD</v>
          </cell>
        </row>
      </sheetData>
      <sheetData sheetId="5032">
        <row r="1">
          <cell r="A1" t="str">
            <v>PHIẾU XỬ LÝ HỒ SƠ THANH TOÁN VƯỢT THẨM QUYỀN PD</v>
          </cell>
        </row>
      </sheetData>
      <sheetData sheetId="5033">
        <row r="1">
          <cell r="A1" t="str">
            <v>PHIẾU XỬ LÝ HỒ SƠ THANH TOÁN VƯỢT THẨM QUYỀN PD</v>
          </cell>
        </row>
      </sheetData>
      <sheetData sheetId="5034">
        <row r="1">
          <cell r="A1" t="str">
            <v>PHIẾU XỬ LÝ HỒ SƠ THANH TOÁN VƯỢT THẨM QUYỀN PD</v>
          </cell>
        </row>
      </sheetData>
      <sheetData sheetId="5035">
        <row r="1">
          <cell r="A1" t="str">
            <v>PHIẾU XỬ LÝ HỒ SƠ THANH TOÁN VƯỢT THẨM QUYỀN PD</v>
          </cell>
        </row>
      </sheetData>
      <sheetData sheetId="5036">
        <row r="1">
          <cell r="A1" t="str">
            <v>PHIẾU XỬ LÝ HỒ SƠ THANH TOÁN VƯỢT THẨM QUYỀN PD</v>
          </cell>
        </row>
      </sheetData>
      <sheetData sheetId="5037">
        <row r="1">
          <cell r="A1" t="str">
            <v>PHIẾU XỬ LÝ HỒ SƠ THANH TOÁN VƯỢT THẨM QUYỀN PD</v>
          </cell>
        </row>
      </sheetData>
      <sheetData sheetId="5038">
        <row r="1">
          <cell r="A1" t="str">
            <v>PHIẾU XỬ LÝ HỒ SƠ THANH TOÁN VƯỢT THẨM QUYỀN PD</v>
          </cell>
        </row>
      </sheetData>
      <sheetData sheetId="5039">
        <row r="1">
          <cell r="A1" t="str">
            <v>PHIẾU XỬ LÝ HỒ SƠ THANH TOÁN VƯỢT THẨM QUYỀN PD</v>
          </cell>
        </row>
      </sheetData>
      <sheetData sheetId="5040">
        <row r="1">
          <cell r="A1" t="str">
            <v>PHIẾU XỬ LÝ HỒ SƠ THANH TOÁN VƯỢT THẨM QUYỀN PD</v>
          </cell>
        </row>
      </sheetData>
      <sheetData sheetId="5041">
        <row r="1">
          <cell r="A1" t="str">
            <v>PHIẾU XỬ LÝ HỒ SƠ THANH TOÁN VƯỢT THẨM QUYỀN PD</v>
          </cell>
        </row>
      </sheetData>
      <sheetData sheetId="5042">
        <row r="1">
          <cell r="A1" t="str">
            <v>PHIẾU XỬ LÝ HỒ SƠ THANH TOÁN VƯỢT THẨM QUYỀN PD</v>
          </cell>
        </row>
      </sheetData>
      <sheetData sheetId="5043">
        <row r="1">
          <cell r="A1" t="str">
            <v>PHIẾU XỬ LÝ HỒ SƠ THANH TOÁN VƯỢT THẨM QUYỀN PD</v>
          </cell>
        </row>
      </sheetData>
      <sheetData sheetId="5044">
        <row r="1">
          <cell r="A1" t="str">
            <v>PHIẾU XỬ LÝ HỒ SƠ THANH TOÁN VƯỢT THẨM QUYỀN PD</v>
          </cell>
        </row>
      </sheetData>
      <sheetData sheetId="5045">
        <row r="1">
          <cell r="A1" t="str">
            <v>PHIẾU XỬ LÝ HỒ SƠ THANH TOÁN VƯỢT THẨM QUYỀN PD</v>
          </cell>
        </row>
      </sheetData>
      <sheetData sheetId="5046">
        <row r="1">
          <cell r="A1" t="str">
            <v>PHIẾU XỬ LÝ HỒ SƠ THANH TOÁN VƯỢT THẨM QUYỀN PD</v>
          </cell>
        </row>
      </sheetData>
      <sheetData sheetId="5047">
        <row r="1">
          <cell r="A1" t="str">
            <v>PHIẾU XỬ LÝ HỒ SƠ THANH TOÁN VƯỢT THẨM QUYỀN PD</v>
          </cell>
        </row>
      </sheetData>
      <sheetData sheetId="5048">
        <row r="1">
          <cell r="A1" t="str">
            <v>PHIẾU XỬ LÝ HỒ SƠ THANH TOÁN VƯỢT THẨM QUYỀN PD</v>
          </cell>
        </row>
      </sheetData>
      <sheetData sheetId="5049">
        <row r="1">
          <cell r="A1" t="str">
            <v>PHIẾU XỬ LÝ HỒ SƠ THANH TOÁN VƯỢT THẨM QUYỀN PD</v>
          </cell>
        </row>
      </sheetData>
      <sheetData sheetId="5050">
        <row r="1">
          <cell r="A1" t="str">
            <v>PHIẾU XỬ LÝ HỒ SƠ THANH TOÁN VƯỢT THẨM QUYỀN PD</v>
          </cell>
        </row>
      </sheetData>
      <sheetData sheetId="5051">
        <row r="1">
          <cell r="A1" t="str">
            <v>PHIẾU XỬ LÝ HỒ SƠ THANH TOÁN VƯỢT THẨM QUYỀN PD</v>
          </cell>
        </row>
      </sheetData>
      <sheetData sheetId="5052">
        <row r="1">
          <cell r="A1" t="str">
            <v>PHIẾU XỬ LÝ HỒ SƠ THANH TOÁN VƯỢT THẨM QUYỀN PD</v>
          </cell>
        </row>
      </sheetData>
      <sheetData sheetId="5053">
        <row r="1">
          <cell r="A1" t="str">
            <v>PHIẾU XỬ LÝ HỒ SƠ THANH TOÁN VƯỢT THẨM QUYỀN PD</v>
          </cell>
        </row>
      </sheetData>
      <sheetData sheetId="5054">
        <row r="1">
          <cell r="A1" t="str">
            <v>PHIẾU XỬ LÝ HỒ SƠ THANH TOÁN VƯỢT THẨM QUYỀN PD</v>
          </cell>
        </row>
      </sheetData>
      <sheetData sheetId="5055">
        <row r="1">
          <cell r="A1" t="str">
            <v>PHIẾU XỬ LÝ HỒ SƠ THANH TOÁN VƯỢT THẨM QUYỀN PD</v>
          </cell>
        </row>
      </sheetData>
      <sheetData sheetId="5056">
        <row r="1">
          <cell r="A1" t="str">
            <v>PHIẾU XỬ LÝ HỒ SƠ THANH TOÁN VƯỢT THẨM QUYỀN PD</v>
          </cell>
        </row>
      </sheetData>
      <sheetData sheetId="5057">
        <row r="1">
          <cell r="A1" t="str">
            <v>PHIẾU XỬ LÝ HỒ SƠ THANH TOÁN VƯỢT THẨM QUYỀN PD</v>
          </cell>
        </row>
      </sheetData>
      <sheetData sheetId="5058">
        <row r="1">
          <cell r="A1" t="str">
            <v>PHIẾU XỬ LÝ HỒ SƠ THANH TOÁN VƯỢT THẨM QUYỀN PD</v>
          </cell>
        </row>
      </sheetData>
      <sheetData sheetId="5059">
        <row r="1">
          <cell r="A1" t="str">
            <v>PHIẾU XỬ LÝ HỒ SƠ THANH TOÁN VƯỢT THẨM QUYỀN PD</v>
          </cell>
        </row>
      </sheetData>
      <sheetData sheetId="5060">
        <row r="1">
          <cell r="A1" t="str">
            <v>PHIẾU XỬ LÝ HỒ SƠ THANH TOÁN VƯỢT THẨM QUYỀN PD</v>
          </cell>
        </row>
      </sheetData>
      <sheetData sheetId="5061">
        <row r="1">
          <cell r="A1" t="str">
            <v>PHIẾU XỬ LÝ HỒ SƠ THANH TOÁN VƯỢT THẨM QUYỀN PD</v>
          </cell>
        </row>
      </sheetData>
      <sheetData sheetId="5062">
        <row r="1">
          <cell r="A1" t="str">
            <v>PHIẾU XỬ LÝ HỒ SƠ THANH TOÁN VƯỢT THẨM QUYỀN PD</v>
          </cell>
        </row>
      </sheetData>
      <sheetData sheetId="5063">
        <row r="1">
          <cell r="A1" t="str">
            <v>PHIẾU XỬ LÝ HỒ SƠ THANH TOÁN VƯỢT THẨM QUYỀN PD</v>
          </cell>
        </row>
      </sheetData>
      <sheetData sheetId="5064">
        <row r="1">
          <cell r="A1" t="str">
            <v>PHIẾU XỬ LÝ HỒ SƠ THANH TOÁN VƯỢT THẨM QUYỀN PD</v>
          </cell>
        </row>
      </sheetData>
      <sheetData sheetId="5065">
        <row r="1">
          <cell r="A1" t="str">
            <v>PHIẾU XỬ LÝ HỒ SƠ THANH TOÁN VƯỢT THẨM QUYỀN PD</v>
          </cell>
        </row>
      </sheetData>
      <sheetData sheetId="5066">
        <row r="1">
          <cell r="A1" t="str">
            <v>PHIẾU XỬ LÝ HỒ SƠ THANH TOÁN VƯỢT THẨM QUYỀN PD</v>
          </cell>
        </row>
      </sheetData>
      <sheetData sheetId="5067">
        <row r="1">
          <cell r="A1" t="str">
            <v>PHIẾU XỬ LÝ HỒ SƠ THANH TOÁN VƯỢT THẨM QUYỀN PD</v>
          </cell>
        </row>
      </sheetData>
      <sheetData sheetId="5068">
        <row r="1">
          <cell r="A1" t="str">
            <v>PHIẾU XỬ LÝ HỒ SƠ THANH TOÁN VƯỢT THẨM QUYỀN PD</v>
          </cell>
        </row>
      </sheetData>
      <sheetData sheetId="5069">
        <row r="1">
          <cell r="A1" t="str">
            <v>PHIẾU XỬ LÝ HỒ SƠ THANH TOÁN VƯỢT THẨM QUYỀN PD</v>
          </cell>
        </row>
      </sheetData>
      <sheetData sheetId="5070">
        <row r="1">
          <cell r="A1" t="str">
            <v>PHIẾU XỬ LÝ HỒ SƠ THANH TOÁN VƯỢT THẨM QUYỀN PD</v>
          </cell>
        </row>
      </sheetData>
      <sheetData sheetId="5071">
        <row r="1">
          <cell r="A1" t="str">
            <v>PHIẾU XỬ LÝ HỒ SƠ THANH TOÁN VƯỢT THẨM QUYỀN PD</v>
          </cell>
        </row>
      </sheetData>
      <sheetData sheetId="5072">
        <row r="1">
          <cell r="A1" t="str">
            <v>PHIẾU XỬ LÝ HỒ SƠ THANH TOÁN VƯỢT THẨM QUYỀN PD</v>
          </cell>
        </row>
      </sheetData>
      <sheetData sheetId="5073">
        <row r="1">
          <cell r="A1" t="str">
            <v>PHIẾU XỬ LÝ HỒ SƠ THANH TOÁN VƯỢT THẨM QUYỀN PD</v>
          </cell>
        </row>
      </sheetData>
      <sheetData sheetId="5074">
        <row r="1">
          <cell r="A1" t="str">
            <v>PHIẾU XỬ LÝ HỒ SƠ THANH TOÁN VƯỢT THẨM QUYỀN PD</v>
          </cell>
        </row>
      </sheetData>
      <sheetData sheetId="5075">
        <row r="1">
          <cell r="A1" t="str">
            <v>PHIẾU XỬ LÝ HỒ SƠ THANH TOÁN VƯỢT THẨM QUYỀN PD</v>
          </cell>
        </row>
      </sheetData>
      <sheetData sheetId="5076">
        <row r="1">
          <cell r="A1" t="str">
            <v>PHIẾU XỬ LÝ HỒ SƠ THANH TOÁN VƯỢT THẨM QUYỀN PD</v>
          </cell>
        </row>
      </sheetData>
      <sheetData sheetId="5077">
        <row r="1">
          <cell r="A1" t="str">
            <v>PHIẾU XỬ LÝ HỒ SƠ THANH TOÁN VƯỢT THẨM QUYỀN PD</v>
          </cell>
        </row>
      </sheetData>
      <sheetData sheetId="5078">
        <row r="1">
          <cell r="A1" t="str">
            <v>PHIẾU XỬ LÝ HỒ SƠ THANH TOÁN VƯỢT THẨM QUYỀN PD</v>
          </cell>
        </row>
      </sheetData>
      <sheetData sheetId="5079">
        <row r="1">
          <cell r="A1" t="str">
            <v>PHIẾU XỬ LÝ HỒ SƠ THANH TOÁN VƯỢT THẨM QUYỀN PD</v>
          </cell>
        </row>
      </sheetData>
      <sheetData sheetId="5080">
        <row r="1">
          <cell r="A1" t="str">
            <v>PHIẾU XỬ LÝ HỒ SƠ THANH TOÁN VƯỢT THẨM QUYỀN PD</v>
          </cell>
        </row>
      </sheetData>
      <sheetData sheetId="5081">
        <row r="1">
          <cell r="A1" t="str">
            <v>PHIẾU XỬ LÝ HỒ SƠ THANH TOÁN VƯỢT THẨM QUYỀN PD</v>
          </cell>
        </row>
      </sheetData>
      <sheetData sheetId="5082">
        <row r="1">
          <cell r="A1" t="str">
            <v>PHIẾU XỬ LÝ HỒ SƠ THANH TOÁN VƯỢT THẨM QUYỀN PD</v>
          </cell>
        </row>
      </sheetData>
      <sheetData sheetId="5083">
        <row r="1">
          <cell r="A1" t="str">
            <v>PHIẾU XỬ LÝ HỒ SƠ THANH TOÁN VƯỢT THẨM QUYỀN PD</v>
          </cell>
        </row>
      </sheetData>
      <sheetData sheetId="5084">
        <row r="1">
          <cell r="A1" t="str">
            <v>PHIẾU XỬ LÝ HỒ SƠ THANH TOÁN VƯỢT THẨM QUYỀN PD</v>
          </cell>
        </row>
      </sheetData>
      <sheetData sheetId="5085">
        <row r="1">
          <cell r="A1" t="str">
            <v>PHIẾU XỬ LÝ HỒ SƠ THANH TOÁN VƯỢT THẨM QUYỀN PD</v>
          </cell>
        </row>
      </sheetData>
      <sheetData sheetId="5086">
        <row r="1">
          <cell r="A1" t="str">
            <v>PHIẾU XỬ LÝ HỒ SƠ THANH TOÁN VƯỢT THẨM QUYỀN PD</v>
          </cell>
        </row>
      </sheetData>
      <sheetData sheetId="5087">
        <row r="1">
          <cell r="A1" t="str">
            <v>PHIẾU XỬ LÝ HỒ SƠ THANH TOÁN VƯỢT THẨM QUYỀN PD</v>
          </cell>
        </row>
      </sheetData>
      <sheetData sheetId="5088">
        <row r="1">
          <cell r="A1" t="str">
            <v>PHIẾU XỬ LÝ HỒ SƠ THANH TOÁN VƯỢT THẨM QUYỀN PD</v>
          </cell>
        </row>
      </sheetData>
      <sheetData sheetId="5089">
        <row r="1">
          <cell r="A1" t="str">
            <v>PHIẾU XỬ LÝ HỒ SƠ THANH TOÁN VƯỢT THẨM QUYỀN PD</v>
          </cell>
        </row>
      </sheetData>
      <sheetData sheetId="5090">
        <row r="1">
          <cell r="A1" t="str">
            <v>PHIẾU XỬ LÝ HỒ SƠ THANH TOÁN VƯỢT THẨM QUYỀN PD</v>
          </cell>
        </row>
      </sheetData>
      <sheetData sheetId="5091">
        <row r="1">
          <cell r="A1" t="str">
            <v>PHIẾU XỬ LÝ HỒ SƠ THANH TOÁN VƯỢT THẨM QUYỀN PD</v>
          </cell>
        </row>
      </sheetData>
      <sheetData sheetId="5092">
        <row r="1">
          <cell r="A1" t="str">
            <v>PHIẾU XỬ LÝ HỒ SƠ THANH TOÁN VƯỢT THẨM QUYỀN PD</v>
          </cell>
        </row>
      </sheetData>
      <sheetData sheetId="5093">
        <row r="1">
          <cell r="A1" t="str">
            <v>PHIẾU XỬ LÝ HỒ SƠ THANH TOÁN VƯỢT THẨM QUYỀN PD</v>
          </cell>
        </row>
      </sheetData>
      <sheetData sheetId="5094">
        <row r="1">
          <cell r="A1" t="str">
            <v>PHIẾU XỬ LÝ HỒ SƠ THANH TOÁN VƯỢT THẨM QUYỀN PD</v>
          </cell>
        </row>
      </sheetData>
      <sheetData sheetId="5095">
        <row r="1">
          <cell r="A1" t="str">
            <v>PHIẾU XỬ LÝ HỒ SƠ THANH TOÁN VƯỢT THẨM QUYỀN PD</v>
          </cell>
        </row>
      </sheetData>
      <sheetData sheetId="5096">
        <row r="1">
          <cell r="A1" t="str">
            <v>PHIẾU XỬ LÝ HỒ SƠ THANH TOÁN VƯỢT THẨM QUYỀN PD</v>
          </cell>
        </row>
      </sheetData>
      <sheetData sheetId="5097">
        <row r="1">
          <cell r="A1" t="str">
            <v>PHIẾU XỬ LÝ HỒ SƠ THANH TOÁN VƯỢT THẨM QUYỀN PD</v>
          </cell>
        </row>
      </sheetData>
      <sheetData sheetId="5098">
        <row r="1">
          <cell r="A1" t="str">
            <v>PHIẾU XỬ LÝ HỒ SƠ THANH TOÁN VƯỢT THẨM QUYỀN PD</v>
          </cell>
        </row>
      </sheetData>
      <sheetData sheetId="5099">
        <row r="1">
          <cell r="A1" t="str">
            <v>PHIẾU XỬ LÝ HỒ SƠ THANH TOÁN VƯỢT THẨM QUYỀN PD</v>
          </cell>
        </row>
      </sheetData>
      <sheetData sheetId="5100">
        <row r="1">
          <cell r="A1" t="str">
            <v>PHIẾU XỬ LÝ HỒ SƠ THANH TOÁN VƯỢT THẨM QUYỀN PD</v>
          </cell>
        </row>
      </sheetData>
      <sheetData sheetId="5101">
        <row r="1">
          <cell r="A1" t="str">
            <v>PHIẾU XỬ LÝ HỒ SƠ THANH TOÁN VƯỢT THẨM QUYỀN PD</v>
          </cell>
        </row>
      </sheetData>
      <sheetData sheetId="5102">
        <row r="1">
          <cell r="A1" t="str">
            <v>PHIẾU XỬ LÝ HỒ SƠ THANH TOÁN VƯỢT THẨM QUYỀN PD</v>
          </cell>
        </row>
      </sheetData>
      <sheetData sheetId="5103">
        <row r="1">
          <cell r="A1" t="str">
            <v>PHIẾU XỬ LÝ HỒ SƠ THANH TOÁN VƯỢT THẨM QUYỀN PD</v>
          </cell>
        </row>
      </sheetData>
      <sheetData sheetId="5104">
        <row r="1">
          <cell r="A1" t="str">
            <v>PHIẾU XỬ LÝ HỒ SƠ THANH TOÁN VƯỢT THẨM QUYỀN PD</v>
          </cell>
        </row>
      </sheetData>
      <sheetData sheetId="5105">
        <row r="1">
          <cell r="A1" t="str">
            <v>PHIẾU XỬ LÝ HỒ SƠ THANH TOÁN VƯỢT THẨM QUYỀN PD</v>
          </cell>
        </row>
      </sheetData>
      <sheetData sheetId="5106">
        <row r="1">
          <cell r="A1" t="str">
            <v>PHIẾU XỬ LÝ HỒ SƠ THANH TOÁN VƯỢT THẨM QUYỀN PD</v>
          </cell>
        </row>
      </sheetData>
      <sheetData sheetId="5107">
        <row r="1">
          <cell r="A1" t="str">
            <v>PHIẾU XỬ LÝ HỒ SƠ THANH TOÁN VƯỢT THẨM QUYỀN PD</v>
          </cell>
        </row>
      </sheetData>
      <sheetData sheetId="5108">
        <row r="1">
          <cell r="A1" t="str">
            <v>PHIẾU XỬ LÝ HỒ SƠ THANH TOÁN VƯỢT THẨM QUYỀN PD</v>
          </cell>
        </row>
      </sheetData>
      <sheetData sheetId="5109">
        <row r="1">
          <cell r="A1" t="str">
            <v>PHIẾU XỬ LÝ HỒ SƠ THANH TOÁN VƯỢT THẨM QUYỀN PD</v>
          </cell>
        </row>
      </sheetData>
      <sheetData sheetId="5110">
        <row r="1">
          <cell r="A1" t="str">
            <v>PHIẾU XỬ LÝ HỒ SƠ THANH TOÁN VƯỢT THẨM QUYỀN PD</v>
          </cell>
        </row>
      </sheetData>
      <sheetData sheetId="5111">
        <row r="1">
          <cell r="A1" t="str">
            <v>PHIẾU XỬ LÝ HỒ SƠ THANH TOÁN VƯỢT THẨM QUYỀN PD</v>
          </cell>
        </row>
      </sheetData>
      <sheetData sheetId="5112">
        <row r="1">
          <cell r="A1" t="str">
            <v>PHIẾU XỬ LÝ HỒ SƠ THANH TOÁN VƯỢT THẨM QUYỀN PD</v>
          </cell>
        </row>
      </sheetData>
      <sheetData sheetId="5113">
        <row r="1">
          <cell r="A1" t="str">
            <v>PHIẾU XỬ LÝ HỒ SƠ THANH TOÁN VƯỢT THẨM QUYỀN PD</v>
          </cell>
        </row>
      </sheetData>
      <sheetData sheetId="5114">
        <row r="1">
          <cell r="A1" t="str">
            <v>PHIẾU XỬ LÝ HỒ SƠ THANH TOÁN VƯỢT THẨM QUYỀN PD</v>
          </cell>
        </row>
      </sheetData>
      <sheetData sheetId="5115">
        <row r="1">
          <cell r="A1" t="str">
            <v>PHIẾU XỬ LÝ HỒ SƠ THANH TOÁN VƯỢT THẨM QUYỀN PD</v>
          </cell>
        </row>
      </sheetData>
      <sheetData sheetId="5116">
        <row r="1">
          <cell r="A1" t="str">
            <v>PHIẾU XỬ LÝ HỒ SƠ THANH TOÁN VƯỢT THẨM QUYỀN PD</v>
          </cell>
        </row>
      </sheetData>
      <sheetData sheetId="5117">
        <row r="1">
          <cell r="A1" t="str">
            <v>PHIẾU XỬ LÝ HỒ SƠ THANH TOÁN VƯỢT THẨM QUYỀN PD</v>
          </cell>
        </row>
      </sheetData>
      <sheetData sheetId="5118">
        <row r="1">
          <cell r="A1" t="str">
            <v>PHIẾU XỬ LÝ HỒ SƠ THANH TOÁN VƯỢT THẨM QUYỀN PD</v>
          </cell>
        </row>
      </sheetData>
      <sheetData sheetId="5119">
        <row r="1">
          <cell r="A1" t="str">
            <v>PHIẾU XỬ LÝ HỒ SƠ THANH TOÁN VƯỢT THẨM QUYỀN PD</v>
          </cell>
        </row>
      </sheetData>
      <sheetData sheetId="5120">
        <row r="1">
          <cell r="A1" t="str">
            <v>PHIẾU XỬ LÝ HỒ SƠ THANH TOÁN VƯỢT THẨM QUYỀN PD</v>
          </cell>
        </row>
      </sheetData>
      <sheetData sheetId="5121">
        <row r="1">
          <cell r="A1" t="str">
            <v>PHIẾU XỬ LÝ HỒ SƠ THANH TOÁN VƯỢT THẨM QUYỀN PD</v>
          </cell>
        </row>
      </sheetData>
      <sheetData sheetId="5122">
        <row r="1">
          <cell r="A1" t="str">
            <v>PHIẾU XỬ LÝ HỒ SƠ THANH TOÁN VƯỢT THẨM QUYỀN PD</v>
          </cell>
        </row>
      </sheetData>
      <sheetData sheetId="5123">
        <row r="1">
          <cell r="A1" t="str">
            <v>PHIẾU XỬ LÝ HỒ SƠ THANH TOÁN VƯỢT THẨM QUYỀN PD</v>
          </cell>
        </row>
      </sheetData>
      <sheetData sheetId="5124">
        <row r="1">
          <cell r="A1" t="str">
            <v>PHIẾU XỬ LÝ HỒ SƠ THANH TOÁN VƯỢT THẨM QUYỀN PD</v>
          </cell>
        </row>
      </sheetData>
      <sheetData sheetId="5125">
        <row r="1">
          <cell r="A1" t="str">
            <v>PHIẾU XỬ LÝ HỒ SƠ THANH TOÁN VƯỢT THẨM QUYỀN PD</v>
          </cell>
        </row>
      </sheetData>
      <sheetData sheetId="5126">
        <row r="1">
          <cell r="A1" t="str">
            <v>PHIẾU XỬ LÝ HỒ SƠ THANH TOÁN VƯỢT THẨM QUYỀN PD</v>
          </cell>
        </row>
      </sheetData>
      <sheetData sheetId="5127">
        <row r="1">
          <cell r="A1" t="str">
            <v>PHIẾU XỬ LÝ HỒ SƠ THANH TOÁN VƯỢT THẨM QUYỀN PD</v>
          </cell>
        </row>
      </sheetData>
      <sheetData sheetId="5128">
        <row r="1">
          <cell r="A1" t="str">
            <v>PHIẾU XỬ LÝ HỒ SƠ THANH TOÁN VƯỢT THẨM QUYỀN PD</v>
          </cell>
        </row>
      </sheetData>
      <sheetData sheetId="5129">
        <row r="1">
          <cell r="A1" t="str">
            <v>PHIẾU XỬ LÝ HỒ SƠ THANH TOÁN VƯỢT THẨM QUYỀN PD</v>
          </cell>
        </row>
      </sheetData>
      <sheetData sheetId="5130">
        <row r="1">
          <cell r="A1" t="str">
            <v>PHIẾU XỬ LÝ HỒ SƠ THANH TOÁN VƯỢT THẨM QUYỀN PD</v>
          </cell>
        </row>
      </sheetData>
      <sheetData sheetId="5131">
        <row r="1">
          <cell r="A1" t="str">
            <v>PHIẾU XỬ LÝ HỒ SƠ THANH TOÁN VƯỢT THẨM QUYỀN PD</v>
          </cell>
        </row>
      </sheetData>
      <sheetData sheetId="5132">
        <row r="1">
          <cell r="A1" t="str">
            <v>PHIẾU XỬ LÝ HỒ SƠ THANH TOÁN VƯỢT THẨM QUYỀN PD</v>
          </cell>
        </row>
      </sheetData>
      <sheetData sheetId="5133">
        <row r="1">
          <cell r="A1" t="str">
            <v>PHIẾU XỬ LÝ HỒ SƠ THANH TOÁN VƯỢT THẨM QUYỀN PD</v>
          </cell>
        </row>
      </sheetData>
      <sheetData sheetId="5134">
        <row r="1">
          <cell r="A1" t="str">
            <v>PHIẾU XỬ LÝ HỒ SƠ THANH TOÁN VƯỢT THẨM QUYỀN PD</v>
          </cell>
        </row>
      </sheetData>
      <sheetData sheetId="5135">
        <row r="1">
          <cell r="A1" t="str">
            <v>PHIẾU XỬ LÝ HỒ SƠ THANH TOÁN VƯỢT THẨM QUYỀN PD</v>
          </cell>
        </row>
      </sheetData>
      <sheetData sheetId="5136">
        <row r="1">
          <cell r="A1" t="str">
            <v>PHIẾU XỬ LÝ HỒ SƠ THANH TOÁN VƯỢT THẨM QUYỀN PD</v>
          </cell>
        </row>
      </sheetData>
      <sheetData sheetId="5137">
        <row r="1">
          <cell r="A1" t="str">
            <v>PHIẾU XỬ LÝ HỒ SƠ THANH TOÁN VƯỢT THẨM QUYỀN PD</v>
          </cell>
        </row>
      </sheetData>
      <sheetData sheetId="5138">
        <row r="1">
          <cell r="A1" t="str">
            <v>PHIẾU XỬ LÝ HỒ SƠ THANH TOÁN VƯỢT THẨM QUYỀN PD</v>
          </cell>
        </row>
      </sheetData>
      <sheetData sheetId="5139">
        <row r="1">
          <cell r="A1" t="str">
            <v>PHIẾU XỬ LÝ HỒ SƠ THANH TOÁN VƯỢT THẨM QUYỀN PD</v>
          </cell>
        </row>
      </sheetData>
      <sheetData sheetId="5140">
        <row r="1">
          <cell r="A1" t="str">
            <v>PHIẾU XỬ LÝ HỒ SƠ THANH TOÁN VƯỢT THẨM QUYỀN PD</v>
          </cell>
        </row>
      </sheetData>
      <sheetData sheetId="5141">
        <row r="1">
          <cell r="A1" t="str">
            <v>PHIẾU XỬ LÝ HỒ SƠ THANH TOÁN VƯỢT THẨM QUYỀN PD</v>
          </cell>
        </row>
      </sheetData>
      <sheetData sheetId="5142">
        <row r="1">
          <cell r="A1" t="str">
            <v>PHIẾU XỬ LÝ HỒ SƠ THANH TOÁN VƯỢT THẨM QUYỀN PD</v>
          </cell>
        </row>
      </sheetData>
      <sheetData sheetId="5143">
        <row r="1">
          <cell r="A1" t="str">
            <v>PHIẾU XỬ LÝ HỒ SƠ THANH TOÁN VƯỢT THẨM QUYỀN PD</v>
          </cell>
        </row>
      </sheetData>
      <sheetData sheetId="5144">
        <row r="1">
          <cell r="A1" t="str">
            <v>PHIẾU XỬ LÝ HỒ SƠ THANH TOÁN VƯỢT THẨM QUYỀN PD</v>
          </cell>
        </row>
      </sheetData>
      <sheetData sheetId="5145">
        <row r="1">
          <cell r="A1" t="str">
            <v>PHIẾU XỬ LÝ HỒ SƠ THANH TOÁN VƯỢT THẨM QUYỀN PD</v>
          </cell>
        </row>
      </sheetData>
      <sheetData sheetId="5146">
        <row r="1">
          <cell r="A1" t="str">
            <v>PHIẾU XỬ LÝ HỒ SƠ THANH TOÁN VƯỢT THẨM QUYỀN PD</v>
          </cell>
        </row>
      </sheetData>
      <sheetData sheetId="5147">
        <row r="1">
          <cell r="A1" t="str">
            <v>PHIẾU XỬ LÝ HỒ SƠ THANH TOÁN VƯỢT THẨM QUYỀN PD</v>
          </cell>
        </row>
      </sheetData>
      <sheetData sheetId="5148">
        <row r="1">
          <cell r="A1" t="str">
            <v>PHIẾU XỬ LÝ HỒ SƠ THANH TOÁN VƯỢT THẨM QUYỀN PD</v>
          </cell>
        </row>
      </sheetData>
      <sheetData sheetId="5149">
        <row r="1">
          <cell r="A1" t="str">
            <v>PHIẾU XỬ LÝ HỒ SƠ THANH TOÁN VƯỢT THẨM QUYỀN PD</v>
          </cell>
        </row>
      </sheetData>
      <sheetData sheetId="5150">
        <row r="1">
          <cell r="A1" t="str">
            <v>PHIẾU XỬ LÝ HỒ SƠ THANH TOÁN VƯỢT THẨM QUYỀN PD</v>
          </cell>
        </row>
      </sheetData>
      <sheetData sheetId="5151">
        <row r="1">
          <cell r="A1" t="str">
            <v>PHIẾU XỬ LÝ HỒ SƠ THANH TOÁN VƯỢT THẨM QUYỀN PD</v>
          </cell>
        </row>
      </sheetData>
      <sheetData sheetId="5152">
        <row r="1">
          <cell r="A1" t="str">
            <v>PHIẾU XỬ LÝ HỒ SƠ THANH TOÁN VƯỢT THẨM QUYỀN PD</v>
          </cell>
        </row>
      </sheetData>
      <sheetData sheetId="5153">
        <row r="1">
          <cell r="A1" t="str">
            <v>PHIẾU XỬ LÝ HỒ SƠ THANH TOÁN VƯỢT THẨM QUYỀN PD</v>
          </cell>
        </row>
      </sheetData>
      <sheetData sheetId="5154">
        <row r="1">
          <cell r="A1" t="str">
            <v>PHIẾU XỬ LÝ HỒ SƠ THANH TOÁN VƯỢT THẨM QUYỀN PD</v>
          </cell>
        </row>
      </sheetData>
      <sheetData sheetId="5155">
        <row r="1">
          <cell r="A1" t="str">
            <v>PHIẾU XỬ LÝ HỒ SƠ THANH TOÁN VƯỢT THẨM QUYỀN PD</v>
          </cell>
        </row>
      </sheetData>
      <sheetData sheetId="5156">
        <row r="1">
          <cell r="A1" t="str">
            <v>PHIẾU XỬ LÝ HỒ SƠ THANH TOÁN VƯỢT THẨM QUYỀN PD</v>
          </cell>
        </row>
      </sheetData>
      <sheetData sheetId="5157">
        <row r="1">
          <cell r="A1" t="str">
            <v>PHIẾU XỬ LÝ HỒ SƠ THANH TOÁN VƯỢT THẨM QUYỀN PD</v>
          </cell>
        </row>
      </sheetData>
      <sheetData sheetId="5158">
        <row r="1">
          <cell r="A1" t="str">
            <v>PHIẾU XỬ LÝ HỒ SƠ THANH TOÁN VƯỢT THẨM QUYỀN PD</v>
          </cell>
        </row>
      </sheetData>
      <sheetData sheetId="5159">
        <row r="1">
          <cell r="A1" t="str">
            <v>PHIẾU XỬ LÝ HỒ SƠ THANH TOÁN VƯỢT THẨM QUYỀN PD</v>
          </cell>
        </row>
      </sheetData>
      <sheetData sheetId="5160">
        <row r="1">
          <cell r="A1" t="str">
            <v>PHIẾU XỬ LÝ HỒ SƠ THANH TOÁN VƯỢT THẨM QUYỀN PD</v>
          </cell>
        </row>
      </sheetData>
      <sheetData sheetId="5161">
        <row r="1">
          <cell r="A1" t="str">
            <v>PHIẾU XỬ LÝ HỒ SƠ THANH TOÁN VƯỢT THẨM QUYỀN PD</v>
          </cell>
        </row>
      </sheetData>
      <sheetData sheetId="5162">
        <row r="1">
          <cell r="A1" t="str">
            <v>PHIẾU XỬ LÝ HỒ SƠ THANH TOÁN VƯỢT THẨM QUYỀN PD</v>
          </cell>
        </row>
      </sheetData>
      <sheetData sheetId="5163">
        <row r="1">
          <cell r="A1" t="str">
            <v>PHIẾU XỬ LÝ HỒ SƠ THANH TOÁN VƯỢT THẨM QUYỀN PD</v>
          </cell>
        </row>
      </sheetData>
      <sheetData sheetId="5164">
        <row r="1">
          <cell r="A1" t="str">
            <v>PHIẾU XỬ LÝ HỒ SƠ THANH TOÁN VƯỢT THẨM QUYỀN PD</v>
          </cell>
        </row>
      </sheetData>
      <sheetData sheetId="5165">
        <row r="1">
          <cell r="A1" t="str">
            <v>PHIẾU XỬ LÝ HỒ SƠ THANH TOÁN VƯỢT THẨM QUYỀN PD</v>
          </cell>
        </row>
      </sheetData>
      <sheetData sheetId="5166">
        <row r="1">
          <cell r="A1" t="str">
            <v>PHIẾU XỬ LÝ HỒ SƠ THANH TOÁN VƯỢT THẨM QUYỀN PD</v>
          </cell>
        </row>
      </sheetData>
      <sheetData sheetId="5167">
        <row r="1">
          <cell r="A1" t="str">
            <v>PHIẾU XỬ LÝ HỒ SƠ THANH TOÁN VƯỢT THẨM QUYỀN PD</v>
          </cell>
        </row>
      </sheetData>
      <sheetData sheetId="5168">
        <row r="1">
          <cell r="A1" t="str">
            <v>PHIẾU XỬ LÝ HỒ SƠ THANH TOÁN VƯỢT THẨM QUYỀN PD</v>
          </cell>
        </row>
      </sheetData>
      <sheetData sheetId="5169">
        <row r="1">
          <cell r="A1" t="str">
            <v>PHIẾU XỬ LÝ HỒ SƠ THANH TOÁN VƯỢT THẨM QUYỀN PD</v>
          </cell>
        </row>
      </sheetData>
      <sheetData sheetId="5170">
        <row r="1">
          <cell r="A1" t="str">
            <v>PHIẾU XỬ LÝ HỒ SƠ THANH TOÁN VƯỢT THẨM QUYỀN PD</v>
          </cell>
        </row>
      </sheetData>
      <sheetData sheetId="5171">
        <row r="1">
          <cell r="A1" t="str">
            <v>PHIẾU XỬ LÝ HỒ SƠ THANH TOÁN VƯỢT THẨM QUYỀN PD</v>
          </cell>
        </row>
      </sheetData>
      <sheetData sheetId="5172">
        <row r="1">
          <cell r="A1" t="str">
            <v>PHIẾU XỬ LÝ HỒ SƠ THANH TOÁN VƯỢT THẨM QUYỀN PD</v>
          </cell>
        </row>
      </sheetData>
      <sheetData sheetId="5173">
        <row r="1">
          <cell r="A1" t="str">
            <v>PHIẾU XỬ LÝ HỒ SƠ THANH TOÁN VƯỢT THẨM QUYỀN PD</v>
          </cell>
        </row>
      </sheetData>
      <sheetData sheetId="5174">
        <row r="1">
          <cell r="A1" t="str">
            <v>PHIẾU XỬ LÝ HỒ SƠ THANH TOÁN VƯỢT THẨM QUYỀN PD</v>
          </cell>
        </row>
      </sheetData>
      <sheetData sheetId="5175">
        <row r="1">
          <cell r="A1" t="str">
            <v>PHIẾU XỬ LÝ HỒ SƠ THANH TOÁN VƯỢT THẨM QUYỀN PD</v>
          </cell>
        </row>
      </sheetData>
      <sheetData sheetId="5176">
        <row r="1">
          <cell r="A1" t="str">
            <v>PHIẾU XỬ LÝ HỒ SƠ THANH TOÁN VƯỢT THẨM QUYỀN PD</v>
          </cell>
        </row>
      </sheetData>
      <sheetData sheetId="5177">
        <row r="1">
          <cell r="A1" t="str">
            <v>PHIẾU XỬ LÝ HỒ SƠ THANH TOÁN VƯỢT THẨM QUYỀN PD</v>
          </cell>
        </row>
      </sheetData>
      <sheetData sheetId="5178">
        <row r="1">
          <cell r="A1" t="str">
            <v>PHIẾU XỬ LÝ HỒ SƠ THANH TOÁN VƯỢT THẨM QUYỀN PD</v>
          </cell>
        </row>
      </sheetData>
      <sheetData sheetId="5179">
        <row r="1">
          <cell r="A1" t="str">
            <v>PHIẾU XỬ LÝ HỒ SƠ THANH TOÁN VƯỢT THẨM QUYỀN PD</v>
          </cell>
        </row>
      </sheetData>
      <sheetData sheetId="5180">
        <row r="1">
          <cell r="A1" t="str">
            <v>PHIẾU XỬ LÝ HỒ SƠ THANH TOÁN VƯỢT THẨM QUYỀN PD</v>
          </cell>
        </row>
      </sheetData>
      <sheetData sheetId="5181">
        <row r="1">
          <cell r="A1" t="str">
            <v>PHIẾU XỬ LÝ HỒ SƠ THANH TOÁN VƯỢT THẨM QUYỀN PD</v>
          </cell>
        </row>
      </sheetData>
      <sheetData sheetId="5182">
        <row r="1">
          <cell r="A1" t="str">
            <v>PHIẾU XỬ LÝ HỒ SƠ THANH TOÁN VƯỢT THẨM QUYỀN PD</v>
          </cell>
        </row>
      </sheetData>
      <sheetData sheetId="5183">
        <row r="1">
          <cell r="A1" t="str">
            <v>PHIẾU XỬ LÝ HỒ SƠ THANH TOÁN VƯỢT THẨM QUYỀN PD</v>
          </cell>
        </row>
      </sheetData>
      <sheetData sheetId="5184">
        <row r="1">
          <cell r="A1" t="str">
            <v>PHIẾU XỬ LÝ HỒ SƠ THANH TOÁN VƯỢT THẨM QUYỀN PD</v>
          </cell>
        </row>
      </sheetData>
      <sheetData sheetId="5185">
        <row r="1">
          <cell r="A1" t="str">
            <v>PHIẾU XỬ LÝ HỒ SƠ THANH TOÁN VƯỢT THẨM QUYỀN PD</v>
          </cell>
        </row>
      </sheetData>
      <sheetData sheetId="5186">
        <row r="1">
          <cell r="A1" t="str">
            <v>PHIẾU XỬ LÝ HỒ SƠ THANH TOÁN VƯỢT THẨM QUYỀN PD</v>
          </cell>
        </row>
      </sheetData>
      <sheetData sheetId="5187">
        <row r="1">
          <cell r="A1" t="str">
            <v>PHIẾU XỬ LÝ HỒ SƠ THANH TOÁN VƯỢT THẨM QUYỀN PD</v>
          </cell>
        </row>
      </sheetData>
      <sheetData sheetId="5188">
        <row r="1">
          <cell r="A1" t="str">
            <v>PHIẾU XỬ LÝ HỒ SƠ THANH TOÁN VƯỢT THẨM QUYỀN PD</v>
          </cell>
        </row>
      </sheetData>
      <sheetData sheetId="5189">
        <row r="1">
          <cell r="A1" t="str">
            <v>PHIẾU XỬ LÝ HỒ SƠ THANH TOÁN VƯỢT THẨM QUYỀN PD</v>
          </cell>
        </row>
      </sheetData>
      <sheetData sheetId="5190">
        <row r="1">
          <cell r="A1" t="str">
            <v>PHIẾU XỬ LÝ HỒ SƠ THANH TOÁN VƯỢT THẨM QUYỀN PD</v>
          </cell>
        </row>
      </sheetData>
      <sheetData sheetId="5191">
        <row r="1">
          <cell r="A1" t="str">
            <v>PHIẾU XỬ LÝ HỒ SƠ THANH TOÁN VƯỢT THẨM QUYỀN PD</v>
          </cell>
        </row>
      </sheetData>
      <sheetData sheetId="5192">
        <row r="1">
          <cell r="A1" t="str">
            <v>PHIẾU XỬ LÝ HỒ SƠ THANH TOÁN VƯỢT THẨM QUYỀN PD</v>
          </cell>
        </row>
      </sheetData>
      <sheetData sheetId="5193">
        <row r="1">
          <cell r="A1" t="str">
            <v>PHIẾU XỬ LÝ HỒ SƠ THANH TOÁN VƯỢT THẨM QUYỀN PD</v>
          </cell>
        </row>
      </sheetData>
      <sheetData sheetId="5194">
        <row r="1">
          <cell r="A1" t="str">
            <v>PHIẾU XỬ LÝ HỒ SƠ THANH TOÁN VƯỢT THẨM QUYỀN PD</v>
          </cell>
        </row>
      </sheetData>
      <sheetData sheetId="5195">
        <row r="1">
          <cell r="A1" t="str">
            <v>PHIẾU XỬ LÝ HỒ SƠ THANH TOÁN VƯỢT THẨM QUYỀN PD</v>
          </cell>
        </row>
      </sheetData>
      <sheetData sheetId="5196">
        <row r="1">
          <cell r="A1" t="str">
            <v>PHIẾU XỬ LÝ HỒ SƠ THANH TOÁN VƯỢT THẨM QUYỀN PD</v>
          </cell>
        </row>
      </sheetData>
      <sheetData sheetId="5197">
        <row r="1">
          <cell r="A1" t="str">
            <v>PHIẾU XỬ LÝ HỒ SƠ THANH TOÁN VƯỢT THẨM QUYỀN PD</v>
          </cell>
        </row>
      </sheetData>
      <sheetData sheetId="5198">
        <row r="1">
          <cell r="A1" t="str">
            <v>PHIẾU XỬ LÝ HỒ SƠ THANH TOÁN VƯỢT THẨM QUYỀN PD</v>
          </cell>
        </row>
      </sheetData>
      <sheetData sheetId="5199">
        <row r="1">
          <cell r="A1" t="str">
            <v>PHIẾU XỬ LÝ HỒ SƠ THANH TOÁN VƯỢT THẨM QUYỀN PD</v>
          </cell>
        </row>
      </sheetData>
      <sheetData sheetId="5200">
        <row r="1">
          <cell r="A1" t="str">
            <v>PHIẾU XỬ LÝ HỒ SƠ THANH TOÁN VƯỢT THẨM QUYỀN PD</v>
          </cell>
        </row>
      </sheetData>
      <sheetData sheetId="5201">
        <row r="1">
          <cell r="A1" t="str">
            <v>PHIẾU XỬ LÝ HỒ SƠ THANH TOÁN VƯỢT THẨM QUYỀN PD</v>
          </cell>
        </row>
      </sheetData>
      <sheetData sheetId="5202">
        <row r="1">
          <cell r="A1" t="str">
            <v>PHIẾU XỬ LÝ HỒ SƠ THANH TOÁN VƯỢT THẨM QUYỀN PD</v>
          </cell>
        </row>
      </sheetData>
      <sheetData sheetId="5203">
        <row r="1">
          <cell r="A1" t="str">
            <v>PHIẾU XỬ LÝ HỒ SƠ THANH TOÁN VƯỢT THẨM QUYỀN PD</v>
          </cell>
        </row>
      </sheetData>
      <sheetData sheetId="5204">
        <row r="1">
          <cell r="A1" t="str">
            <v>PHIẾU XỬ LÝ HỒ SƠ THANH TOÁN VƯỢT THẨM QUYỀN PD</v>
          </cell>
        </row>
      </sheetData>
      <sheetData sheetId="5205">
        <row r="1">
          <cell r="A1" t="str">
            <v>PHIẾU XỬ LÝ HỒ SƠ THANH TOÁN VƯỢT THẨM QUYỀN PD</v>
          </cell>
        </row>
      </sheetData>
      <sheetData sheetId="5206">
        <row r="1">
          <cell r="A1" t="str">
            <v>PHIẾU XỬ LÝ HỒ SƠ THANH TOÁN VƯỢT THẨM QUYỀN PD</v>
          </cell>
        </row>
      </sheetData>
      <sheetData sheetId="5207">
        <row r="1">
          <cell r="A1" t="str">
            <v>PHIẾU XỬ LÝ HỒ SƠ THANH TOÁN VƯỢT THẨM QUYỀN PD</v>
          </cell>
        </row>
      </sheetData>
      <sheetData sheetId="5208">
        <row r="1">
          <cell r="A1" t="str">
            <v>PHIẾU XỬ LÝ HỒ SƠ THANH TOÁN VƯỢT THẨM QUYỀN PD</v>
          </cell>
        </row>
      </sheetData>
      <sheetData sheetId="5209">
        <row r="1">
          <cell r="A1" t="str">
            <v>PHIẾU XỬ LÝ HỒ SƠ THANH TOÁN VƯỢT THẨM QUYỀN PD</v>
          </cell>
        </row>
      </sheetData>
      <sheetData sheetId="5210">
        <row r="1">
          <cell r="A1" t="str">
            <v>PHIẾU XỬ LÝ HỒ SƠ THANH TOÁN VƯỢT THẨM QUYỀN PD</v>
          </cell>
        </row>
      </sheetData>
      <sheetData sheetId="5211">
        <row r="1">
          <cell r="A1" t="str">
            <v>PHIẾU XỬ LÝ HỒ SƠ THANH TOÁN VƯỢT THẨM QUYỀN PD</v>
          </cell>
        </row>
      </sheetData>
      <sheetData sheetId="5212">
        <row r="1">
          <cell r="A1" t="str">
            <v>PHIẾU XỬ LÝ HỒ SƠ THANH TOÁN VƯỢT THẨM QUYỀN PD</v>
          </cell>
        </row>
      </sheetData>
      <sheetData sheetId="5213">
        <row r="1">
          <cell r="A1" t="str">
            <v>PHIẾU XỬ LÝ HỒ SƠ THANH TOÁN VƯỢT THẨM QUYỀN PD</v>
          </cell>
        </row>
      </sheetData>
      <sheetData sheetId="5214">
        <row r="1">
          <cell r="A1" t="str">
            <v>PHIẾU XỬ LÝ HỒ SƠ THANH TOÁN VƯỢT THẨM QUYỀN PD</v>
          </cell>
        </row>
      </sheetData>
      <sheetData sheetId="5215">
        <row r="1">
          <cell r="A1" t="str">
            <v>PHIẾU XỬ LÝ HỒ SƠ THANH TOÁN VƯỢT THẨM QUYỀN PD</v>
          </cell>
        </row>
      </sheetData>
      <sheetData sheetId="5216">
        <row r="1">
          <cell r="A1" t="str">
            <v>PHIẾU XỬ LÝ HỒ SƠ THANH TOÁN VƯỢT THẨM QUYỀN PD</v>
          </cell>
        </row>
      </sheetData>
      <sheetData sheetId="5217">
        <row r="1">
          <cell r="A1" t="str">
            <v>PHIẾU XỬ LÝ HỒ SƠ THANH TOÁN VƯỢT THẨM QUYỀN PD</v>
          </cell>
        </row>
      </sheetData>
      <sheetData sheetId="5218">
        <row r="1">
          <cell r="A1" t="str">
            <v>PHIẾU XỬ LÝ HỒ SƠ THANH TOÁN VƯỢT THẨM QUYỀN PD</v>
          </cell>
        </row>
      </sheetData>
      <sheetData sheetId="5219">
        <row r="1">
          <cell r="A1" t="str">
            <v>PHIẾU XỬ LÝ HỒ SƠ THANH TOÁN VƯỢT THẨM QUYỀN PD</v>
          </cell>
        </row>
      </sheetData>
      <sheetData sheetId="5220">
        <row r="1">
          <cell r="A1" t="str">
            <v>PHIẾU XỬ LÝ HỒ SƠ THANH TOÁN VƯỢT THẨM QUYỀN PD</v>
          </cell>
        </row>
      </sheetData>
      <sheetData sheetId="5221">
        <row r="1">
          <cell r="A1" t="str">
            <v>PHIẾU XỬ LÝ HỒ SƠ THANH TOÁN VƯỢT THẨM QUYỀN PD</v>
          </cell>
        </row>
      </sheetData>
      <sheetData sheetId="5222">
        <row r="1">
          <cell r="A1" t="str">
            <v>PHIẾU XỬ LÝ HỒ SƠ THANH TOÁN VƯỢT THẨM QUYỀN PD</v>
          </cell>
        </row>
      </sheetData>
      <sheetData sheetId="5223">
        <row r="1">
          <cell r="A1" t="str">
            <v>PHIẾU XỬ LÝ HỒ SƠ THANH TOÁN VƯỢT THẨM QUYỀN PD</v>
          </cell>
        </row>
      </sheetData>
      <sheetData sheetId="5224">
        <row r="1">
          <cell r="A1" t="str">
            <v>PHIẾU XỬ LÝ HỒ SƠ THANH TOÁN VƯỢT THẨM QUYỀN PD</v>
          </cell>
        </row>
      </sheetData>
      <sheetData sheetId="5225">
        <row r="1">
          <cell r="A1" t="str">
            <v>PHIẾU XỬ LÝ HỒ SƠ THANH TOÁN VƯỢT THẨM QUYỀN PD</v>
          </cell>
        </row>
      </sheetData>
      <sheetData sheetId="5226">
        <row r="1">
          <cell r="A1" t="str">
            <v>PHIẾU XỬ LÝ HỒ SƠ THANH TOÁN VƯỢT THẨM QUYỀN PD</v>
          </cell>
        </row>
      </sheetData>
      <sheetData sheetId="5227">
        <row r="1">
          <cell r="A1" t="str">
            <v>PHIẾU XỬ LÝ HỒ SƠ THANH TOÁN VƯỢT THẨM QUYỀN PD</v>
          </cell>
        </row>
      </sheetData>
      <sheetData sheetId="5228">
        <row r="1">
          <cell r="A1" t="str">
            <v>PHIẾU XỬ LÝ HỒ SƠ THANH TOÁN VƯỢT THẨM QUYỀN PD</v>
          </cell>
        </row>
      </sheetData>
      <sheetData sheetId="5229">
        <row r="1">
          <cell r="A1" t="str">
            <v>PHIẾU XỬ LÝ HỒ SƠ THANH TOÁN VƯỢT THẨM QUYỀN PD</v>
          </cell>
        </row>
      </sheetData>
      <sheetData sheetId="5230">
        <row r="1">
          <cell r="A1" t="str">
            <v>PHIẾU XỬ LÝ HỒ SƠ THANH TOÁN VƯỢT THẨM QUYỀN PD</v>
          </cell>
        </row>
      </sheetData>
      <sheetData sheetId="5231">
        <row r="1">
          <cell r="A1" t="str">
            <v>PHIẾU XỬ LÝ HỒ SƠ THANH TOÁN VƯỢT THẨM QUYỀN PD</v>
          </cell>
        </row>
      </sheetData>
      <sheetData sheetId="5232">
        <row r="1">
          <cell r="A1" t="str">
            <v>PHIẾU XỬ LÝ HỒ SƠ THANH TOÁN VƯỢT THẨM QUYỀN PD</v>
          </cell>
        </row>
      </sheetData>
      <sheetData sheetId="5233">
        <row r="1">
          <cell r="A1" t="str">
            <v>PHIẾU XỬ LÝ HỒ SƠ THANH TOÁN VƯỢT THẨM QUYỀN PD</v>
          </cell>
        </row>
      </sheetData>
      <sheetData sheetId="5234">
        <row r="1">
          <cell r="A1" t="str">
            <v>PHIẾU XỬ LÝ HỒ SƠ THANH TOÁN VƯỢT THẨM QUYỀN PD</v>
          </cell>
        </row>
      </sheetData>
      <sheetData sheetId="5235">
        <row r="1">
          <cell r="A1" t="str">
            <v>PHIẾU XỬ LÝ HỒ SƠ THANH TOÁN VƯỢT THẨM QUYỀN PD</v>
          </cell>
        </row>
      </sheetData>
      <sheetData sheetId="5236">
        <row r="1">
          <cell r="A1" t="str">
            <v>PHIẾU XỬ LÝ HỒ SƠ THANH TOÁN VƯỢT THẨM QUYỀN PD</v>
          </cell>
        </row>
      </sheetData>
      <sheetData sheetId="5237">
        <row r="1">
          <cell r="A1" t="str">
            <v>PHIẾU XỬ LÝ HỒ SƠ THANH TOÁN VƯỢT THẨM QUYỀN PD</v>
          </cell>
        </row>
      </sheetData>
      <sheetData sheetId="5238">
        <row r="1">
          <cell r="A1" t="str">
            <v>PHIẾU XỬ LÝ HỒ SƠ THANH TOÁN VƯỢT THẨM QUYỀN PD</v>
          </cell>
        </row>
      </sheetData>
      <sheetData sheetId="5239">
        <row r="1">
          <cell r="A1" t="str">
            <v>PHIẾU XỬ LÝ HỒ SƠ THANH TOÁN VƯỢT THẨM QUYỀN PD</v>
          </cell>
        </row>
      </sheetData>
      <sheetData sheetId="5240">
        <row r="1">
          <cell r="A1" t="str">
            <v>PHIẾU XỬ LÝ HỒ SƠ THANH TOÁN VƯỢT THẨM QUYỀN PD</v>
          </cell>
        </row>
      </sheetData>
      <sheetData sheetId="5241">
        <row r="1">
          <cell r="A1" t="str">
            <v>PHIẾU XỬ LÝ HỒ SƠ THANH TOÁN VƯỢT THẨM QUYỀN PD</v>
          </cell>
        </row>
      </sheetData>
      <sheetData sheetId="5242">
        <row r="1">
          <cell r="A1" t="str">
            <v>PHIẾU XỬ LÝ HỒ SƠ THANH TOÁN VƯỢT THẨM QUYỀN PD</v>
          </cell>
        </row>
      </sheetData>
      <sheetData sheetId="5243">
        <row r="1">
          <cell r="A1" t="str">
            <v>PHIẾU XỬ LÝ HỒ SƠ THANH TOÁN VƯỢT THẨM QUYỀN PD</v>
          </cell>
        </row>
      </sheetData>
      <sheetData sheetId="5244">
        <row r="1">
          <cell r="A1" t="str">
            <v>PHIẾU XỬ LÝ HỒ SƠ THANH TOÁN VƯỢT THẨM QUYỀN PD</v>
          </cell>
        </row>
      </sheetData>
      <sheetData sheetId="5245">
        <row r="1">
          <cell r="A1" t="str">
            <v>PHIẾU XỬ LÝ HỒ SƠ THANH TOÁN VƯỢT THẨM QUYỀN PD</v>
          </cell>
        </row>
      </sheetData>
      <sheetData sheetId="5246">
        <row r="1">
          <cell r="A1" t="str">
            <v>PHIẾU XỬ LÝ HỒ SƠ THANH TOÁN VƯỢT THẨM QUYỀN PD</v>
          </cell>
        </row>
      </sheetData>
      <sheetData sheetId="5247">
        <row r="1">
          <cell r="A1" t="str">
            <v>PHIẾU XỬ LÝ HỒ SƠ THANH TOÁN VƯỢT THẨM QUYỀN PD</v>
          </cell>
        </row>
      </sheetData>
      <sheetData sheetId="5248">
        <row r="1">
          <cell r="A1" t="str">
            <v>PHIẾU XỬ LÝ HỒ SƠ THANH TOÁN VƯỢT THẨM QUYỀN PD</v>
          </cell>
        </row>
      </sheetData>
      <sheetData sheetId="5249">
        <row r="1">
          <cell r="A1" t="str">
            <v>PHIẾU XỬ LÝ HỒ SƠ THANH TOÁN VƯỢT THẨM QUYỀN PD</v>
          </cell>
        </row>
      </sheetData>
      <sheetData sheetId="5250">
        <row r="1">
          <cell r="A1" t="str">
            <v>PHIẾU XỬ LÝ HỒ SƠ THANH TOÁN VƯỢT THẨM QUYỀN PD</v>
          </cell>
        </row>
      </sheetData>
      <sheetData sheetId="5251">
        <row r="1">
          <cell r="A1" t="str">
            <v>PHIẾU XỬ LÝ HỒ SƠ THANH TOÁN VƯỢT THẨM QUYỀN PD</v>
          </cell>
        </row>
      </sheetData>
      <sheetData sheetId="5252">
        <row r="1">
          <cell r="A1" t="str">
            <v>PHIẾU XỬ LÝ HỒ SƠ THANH TOÁN VƯỢT THẨM QUYỀN PD</v>
          </cell>
        </row>
      </sheetData>
      <sheetData sheetId="5253">
        <row r="1">
          <cell r="A1" t="str">
            <v>PHIẾU XỬ LÝ HỒ SƠ THANH TOÁN VƯỢT THẨM QUYỀN PD</v>
          </cell>
        </row>
      </sheetData>
      <sheetData sheetId="5254">
        <row r="1">
          <cell r="A1" t="str">
            <v>PHIẾU XỬ LÝ HỒ SƠ THANH TOÁN VƯỢT THẨM QUYỀN PD</v>
          </cell>
        </row>
      </sheetData>
      <sheetData sheetId="5255">
        <row r="1">
          <cell r="A1" t="str">
            <v>PHIẾU XỬ LÝ HỒ SƠ THANH TOÁN VƯỢT THẨM QUYỀN PD</v>
          </cell>
        </row>
      </sheetData>
      <sheetData sheetId="5256">
        <row r="1">
          <cell r="A1" t="str">
            <v>PHIẾU XỬ LÝ HỒ SƠ THANH TOÁN VƯỢT THẨM QUYỀN PD</v>
          </cell>
        </row>
      </sheetData>
      <sheetData sheetId="5257">
        <row r="1">
          <cell r="A1" t="str">
            <v>PHIẾU XỬ LÝ HỒ SƠ THANH TOÁN VƯỢT THẨM QUYỀN PD</v>
          </cell>
        </row>
      </sheetData>
      <sheetData sheetId="5258">
        <row r="1">
          <cell r="A1" t="str">
            <v>PHIẾU XỬ LÝ HỒ SƠ THANH TOÁN VƯỢT THẨM QUYỀN PD</v>
          </cell>
        </row>
      </sheetData>
      <sheetData sheetId="5259">
        <row r="1">
          <cell r="A1" t="str">
            <v>PHIẾU XỬ LÝ HỒ SƠ THANH TOÁN VƯỢT THẨM QUYỀN PD</v>
          </cell>
        </row>
      </sheetData>
      <sheetData sheetId="5260">
        <row r="1">
          <cell r="A1" t="str">
            <v>PHIẾU XỬ LÝ HỒ SƠ THANH TOÁN VƯỢT THẨM QUYỀN PD</v>
          </cell>
        </row>
      </sheetData>
      <sheetData sheetId="5261">
        <row r="1">
          <cell r="A1" t="str">
            <v>PHIẾU XỬ LÝ HỒ SƠ THANH TOÁN VƯỢT THẨM QUYỀN PD</v>
          </cell>
        </row>
      </sheetData>
      <sheetData sheetId="5262">
        <row r="1">
          <cell r="A1" t="str">
            <v>PHIẾU XỬ LÝ HỒ SƠ THANH TOÁN VƯỢT THẨM QUYỀN PD</v>
          </cell>
        </row>
      </sheetData>
      <sheetData sheetId="5263">
        <row r="1">
          <cell r="A1" t="str">
            <v>PHIẾU XỬ LÝ HỒ SƠ THANH TOÁN VƯỢT THẨM QUYỀN PD</v>
          </cell>
        </row>
      </sheetData>
      <sheetData sheetId="5264">
        <row r="1">
          <cell r="A1" t="str">
            <v>PHIẾU XỬ LÝ HỒ SƠ THANH TOÁN VƯỢT THẨM QUYỀN PD</v>
          </cell>
        </row>
      </sheetData>
      <sheetData sheetId="5265">
        <row r="1">
          <cell r="A1" t="str">
            <v>PHIẾU XỬ LÝ HỒ SƠ THANH TOÁN VƯỢT THẨM QUYỀN PD</v>
          </cell>
        </row>
      </sheetData>
      <sheetData sheetId="5266">
        <row r="1">
          <cell r="A1" t="str">
            <v>PHIẾU XỬ LÝ HỒ SƠ THANH TOÁN VƯỢT THẨM QUYỀN PD</v>
          </cell>
        </row>
      </sheetData>
      <sheetData sheetId="5267">
        <row r="1">
          <cell r="A1" t="str">
            <v>PHIẾU XỬ LÝ HỒ SƠ THANH TOÁN VƯỢT THẨM QUYỀN PD</v>
          </cell>
        </row>
      </sheetData>
      <sheetData sheetId="5268">
        <row r="1">
          <cell r="A1" t="str">
            <v>PHIẾU XỬ LÝ HỒ SƠ THANH TOÁN VƯỢT THẨM QUYỀN PD</v>
          </cell>
        </row>
      </sheetData>
      <sheetData sheetId="5269">
        <row r="1">
          <cell r="A1" t="str">
            <v>PHIẾU XỬ LÝ HỒ SƠ THANH TOÁN VƯỢT THẨM QUYỀN PD</v>
          </cell>
        </row>
      </sheetData>
      <sheetData sheetId="5270">
        <row r="1">
          <cell r="A1" t="str">
            <v>PHIẾU XỬ LÝ HỒ SƠ THANH TOÁN VƯỢT THẨM QUYỀN PD</v>
          </cell>
        </row>
      </sheetData>
      <sheetData sheetId="5271">
        <row r="1">
          <cell r="A1" t="str">
            <v>PHIẾU XỬ LÝ HỒ SƠ THANH TOÁN VƯỢT THẨM QUYỀN PD</v>
          </cell>
        </row>
      </sheetData>
      <sheetData sheetId="5272">
        <row r="1">
          <cell r="A1" t="str">
            <v>PHIẾU XỬ LÝ HỒ SƠ THANH TOÁN VƯỢT THẨM QUYỀN PD</v>
          </cell>
        </row>
      </sheetData>
      <sheetData sheetId="5273">
        <row r="1">
          <cell r="A1" t="str">
            <v>PHIẾU XỬ LÝ HỒ SƠ THANH TOÁN VƯỢT THẨM QUYỀN PD</v>
          </cell>
        </row>
      </sheetData>
      <sheetData sheetId="5274">
        <row r="1">
          <cell r="A1" t="str">
            <v>PHIẾU XỬ LÝ HỒ SƠ THANH TOÁN VƯỢT THẨM QUYỀN PD</v>
          </cell>
        </row>
      </sheetData>
      <sheetData sheetId="5275">
        <row r="1">
          <cell r="A1" t="str">
            <v>PHIẾU XỬ LÝ HỒ SƠ THANH TOÁN VƯỢT THẨM QUYỀN PD</v>
          </cell>
        </row>
      </sheetData>
      <sheetData sheetId="5276">
        <row r="1">
          <cell r="A1" t="str">
            <v>PHIẾU XỬ LÝ HỒ SƠ THANH TOÁN VƯỢT THẨM QUYỀN PD</v>
          </cell>
        </row>
      </sheetData>
      <sheetData sheetId="5277">
        <row r="1">
          <cell r="A1" t="str">
            <v>PHIẾU XỬ LÝ HỒ SƠ THANH TOÁN VƯỢT THẨM QUYỀN PD</v>
          </cell>
        </row>
      </sheetData>
      <sheetData sheetId="5278">
        <row r="1">
          <cell r="A1" t="str">
            <v>PHIẾU XỬ LÝ HỒ SƠ THANH TOÁN VƯỢT THẨM QUYỀN PD</v>
          </cell>
        </row>
      </sheetData>
      <sheetData sheetId="5279">
        <row r="1">
          <cell r="A1" t="str">
            <v>PHIẾU XỬ LÝ HỒ SƠ THANH TOÁN VƯỢT THẨM QUYỀN PD</v>
          </cell>
        </row>
      </sheetData>
      <sheetData sheetId="5280">
        <row r="1">
          <cell r="A1" t="str">
            <v>PHIẾU XỬ LÝ HỒ SƠ THANH TOÁN VƯỢT THẨM QUYỀN PD</v>
          </cell>
        </row>
      </sheetData>
      <sheetData sheetId="5281">
        <row r="1">
          <cell r="A1" t="str">
            <v>PHIẾU XỬ LÝ HỒ SƠ THANH TOÁN VƯỢT THẨM QUYỀN PD</v>
          </cell>
        </row>
      </sheetData>
      <sheetData sheetId="5282">
        <row r="1">
          <cell r="A1" t="str">
            <v>PHIẾU XỬ LÝ HỒ SƠ THANH TOÁN VƯỢT THẨM QUYỀN PD</v>
          </cell>
        </row>
      </sheetData>
      <sheetData sheetId="5283">
        <row r="1">
          <cell r="A1" t="str">
            <v>PHIẾU XỬ LÝ HỒ SƠ THANH TOÁN VƯỢT THẨM QUYỀN PD</v>
          </cell>
        </row>
      </sheetData>
      <sheetData sheetId="5284">
        <row r="1">
          <cell r="A1" t="str">
            <v>PHIẾU XỬ LÝ HỒ SƠ THANH TOÁN VƯỢT THẨM QUYỀN PD</v>
          </cell>
        </row>
      </sheetData>
      <sheetData sheetId="5285">
        <row r="1">
          <cell r="A1" t="str">
            <v>PHIẾU XỬ LÝ HỒ SƠ THANH TOÁN VƯỢT THẨM QUYỀN PD</v>
          </cell>
        </row>
      </sheetData>
      <sheetData sheetId="5286">
        <row r="1">
          <cell r="A1" t="str">
            <v>PHIẾU XỬ LÝ HỒ SƠ THANH TOÁN VƯỢT THẨM QUYỀN PD</v>
          </cell>
        </row>
      </sheetData>
      <sheetData sheetId="5287">
        <row r="1">
          <cell r="A1" t="str">
            <v>PHIẾU XỬ LÝ HỒ SƠ THANH TOÁN VƯỢT THẨM QUYỀN PD</v>
          </cell>
        </row>
      </sheetData>
      <sheetData sheetId="5288">
        <row r="1">
          <cell r="A1" t="str">
            <v>PHIẾU XỬ LÝ HỒ SƠ THANH TOÁN VƯỢT THẨM QUYỀN PD</v>
          </cell>
        </row>
      </sheetData>
      <sheetData sheetId="5289">
        <row r="1">
          <cell r="A1" t="str">
            <v>PHIẾU XỬ LÝ HỒ SƠ THANH TOÁN VƯỢT THẨM QUYỀN PD</v>
          </cell>
        </row>
      </sheetData>
      <sheetData sheetId="5290">
        <row r="1">
          <cell r="A1" t="str">
            <v>PHIẾU XỬ LÝ HỒ SƠ THANH TOÁN VƯỢT THẨM QUYỀN PD</v>
          </cell>
        </row>
      </sheetData>
      <sheetData sheetId="5291">
        <row r="1">
          <cell r="A1" t="str">
            <v>PHIẾU XỬ LÝ HỒ SƠ THANH TOÁN VƯỢT THẨM QUYỀN PD</v>
          </cell>
        </row>
      </sheetData>
      <sheetData sheetId="5292">
        <row r="1">
          <cell r="A1" t="str">
            <v>PHIẾU XỬ LÝ HỒ SƠ THANH TOÁN VƯỢT THẨM QUYỀN PD</v>
          </cell>
        </row>
      </sheetData>
      <sheetData sheetId="5293">
        <row r="1">
          <cell r="A1" t="str">
            <v>PHIẾU XỬ LÝ HỒ SƠ THANH TOÁN VƯỢT THẨM QUYỀN PD</v>
          </cell>
        </row>
      </sheetData>
      <sheetData sheetId="5294">
        <row r="1">
          <cell r="A1" t="str">
            <v>PHIẾU XỬ LÝ HỒ SƠ THANH TOÁN VƯỢT THẨM QUYỀN PD</v>
          </cell>
        </row>
      </sheetData>
      <sheetData sheetId="5295">
        <row r="1">
          <cell r="A1" t="str">
            <v>PHIẾU XỬ LÝ HỒ SƠ THANH TOÁN VƯỢT THẨM QUYỀN PD</v>
          </cell>
        </row>
      </sheetData>
      <sheetData sheetId="5296">
        <row r="1">
          <cell r="A1" t="str">
            <v>PHIẾU XỬ LÝ HỒ SƠ THANH TOÁN VƯỢT THẨM QUYỀN PD</v>
          </cell>
        </row>
      </sheetData>
      <sheetData sheetId="5297">
        <row r="1">
          <cell r="A1" t="str">
            <v>PHIẾU XỬ LÝ HỒ SƠ THANH TOÁN VƯỢT THẨM QUYỀN PD</v>
          </cell>
        </row>
      </sheetData>
      <sheetData sheetId="5298">
        <row r="1">
          <cell r="A1" t="str">
            <v>PHIẾU XỬ LÝ HỒ SƠ THANH TOÁN VƯỢT THẨM QUYỀN PD</v>
          </cell>
        </row>
      </sheetData>
      <sheetData sheetId="5299">
        <row r="1">
          <cell r="A1" t="str">
            <v>PHIẾU XỬ LÝ HỒ SƠ THANH TOÁN VƯỢT THẨM QUYỀN PD</v>
          </cell>
        </row>
      </sheetData>
      <sheetData sheetId="5300">
        <row r="1">
          <cell r="A1" t="str">
            <v>PHIẾU XỬ LÝ HỒ SƠ THANH TOÁN VƯỢT THẨM QUYỀN PD</v>
          </cell>
        </row>
      </sheetData>
      <sheetData sheetId="5301">
        <row r="1">
          <cell r="A1" t="str">
            <v>PHIẾU XỬ LÝ HỒ SƠ THANH TOÁN VƯỢT THẨM QUYỀN PD</v>
          </cell>
        </row>
      </sheetData>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ow r="1">
          <cell r="A1" t="str">
            <v>PHIẾU XỬ LÝ HỒ SƠ THANH TOÁN VƯỢT THẨM QUYỀN PD</v>
          </cell>
        </row>
      </sheetData>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ow r="1">
          <cell r="A1" t="str">
            <v>PHIẾU XỬ LÝ HỒ SƠ THANH TOÁN VƯỢT THẨM QUYỀN PD</v>
          </cell>
        </row>
      </sheetData>
      <sheetData sheetId="5327">
        <row r="1">
          <cell r="A1" t="str">
            <v>PHIẾU XỬ LÝ HỒ SƠ THANH TOÁN VƯỢT THẨM QUYỀN PD</v>
          </cell>
        </row>
      </sheetData>
      <sheetData sheetId="5328">
        <row r="1">
          <cell r="A1" t="str">
            <v>PHIẾU XỬ LÝ HỒ SƠ THANH TOÁN VƯỢT THẨM QUYỀN PD</v>
          </cell>
        </row>
      </sheetData>
      <sheetData sheetId="5329">
        <row r="1">
          <cell r="A1" t="str">
            <v>PHIẾU XỬ LÝ HỒ SƠ THANH TOÁN VƯỢT THẨM QUYỀN PD</v>
          </cell>
        </row>
      </sheetData>
      <sheetData sheetId="5330">
        <row r="1">
          <cell r="A1" t="str">
            <v>PHIẾU XỬ LÝ HỒ SƠ THANH TOÁN VƯỢT THẨM QUYỀN PD</v>
          </cell>
        </row>
      </sheetData>
      <sheetData sheetId="5331">
        <row r="1">
          <cell r="A1" t="str">
            <v>PHIẾU XỬ LÝ HỒ SƠ THANH TOÁN VƯỢT THẨM QUYỀN PD</v>
          </cell>
        </row>
      </sheetData>
      <sheetData sheetId="5332">
        <row r="1">
          <cell r="A1" t="str">
            <v>PHIẾU XỬ LÝ HỒ SƠ THANH TOÁN VƯỢT THẨM QUYỀN PD</v>
          </cell>
        </row>
      </sheetData>
      <sheetData sheetId="5333">
        <row r="1">
          <cell r="A1" t="str">
            <v>PHIẾU XỬ LÝ HỒ SƠ THANH TOÁN VƯỢT THẨM QUYỀN PD</v>
          </cell>
        </row>
      </sheetData>
      <sheetData sheetId="5334">
        <row r="1">
          <cell r="A1" t="str">
            <v>PHIẾU XỬ LÝ HỒ SƠ THANH TOÁN VƯỢT THẨM QUYỀN PD</v>
          </cell>
        </row>
      </sheetData>
      <sheetData sheetId="5335">
        <row r="1">
          <cell r="A1" t="str">
            <v>PHIẾU XỬ LÝ HỒ SƠ THANH TOÁN VƯỢT THẨM QUYỀN PD</v>
          </cell>
        </row>
      </sheetData>
      <sheetData sheetId="5336">
        <row r="1">
          <cell r="A1" t="str">
            <v>PHIẾU XỬ LÝ HỒ SƠ THANH TOÁN VƯỢT THẨM QUYỀN PD</v>
          </cell>
        </row>
      </sheetData>
      <sheetData sheetId="5337">
        <row r="1">
          <cell r="A1" t="str">
            <v>PHIẾU XỬ LÝ HỒ SƠ THANH TOÁN VƯỢT THẨM QUYỀN PD</v>
          </cell>
        </row>
      </sheetData>
      <sheetData sheetId="5338">
        <row r="1">
          <cell r="A1" t="str">
            <v>PHIẾU XỬ LÝ HỒ SƠ THANH TOÁN VƯỢT THẨM QUYỀN PD</v>
          </cell>
        </row>
      </sheetData>
      <sheetData sheetId="5339">
        <row r="1">
          <cell r="A1" t="str">
            <v>PHIẾU XỬ LÝ HỒ SƠ THANH TOÁN VƯỢT THẨM QUYỀN PD</v>
          </cell>
        </row>
      </sheetData>
      <sheetData sheetId="5340">
        <row r="1">
          <cell r="A1" t="str">
            <v>PHIẾU XỬ LÝ HỒ SƠ THANH TOÁN VƯỢT THẨM QUYỀN PD</v>
          </cell>
        </row>
      </sheetData>
      <sheetData sheetId="5341">
        <row r="1">
          <cell r="A1" t="str">
            <v>PHIẾU XỬ LÝ HỒ SƠ THANH TOÁN VƯỢT THẨM QUYỀN PD</v>
          </cell>
        </row>
      </sheetData>
      <sheetData sheetId="5342">
        <row r="1">
          <cell r="A1" t="str">
            <v>PHIẾU XỬ LÝ HỒ SƠ THANH TOÁN VƯỢT THẨM QUYỀN PD</v>
          </cell>
        </row>
      </sheetData>
      <sheetData sheetId="5343">
        <row r="1">
          <cell r="A1" t="str">
            <v>PHIẾU XỬ LÝ HỒ SƠ THANH TOÁN VƯỢT THẨM QUYỀN PD</v>
          </cell>
        </row>
      </sheetData>
      <sheetData sheetId="5344">
        <row r="1">
          <cell r="A1" t="str">
            <v>PHIẾU XỬ LÝ HỒ SƠ THANH TOÁN VƯỢT THẨM QUYỀN PD</v>
          </cell>
        </row>
      </sheetData>
      <sheetData sheetId="5345">
        <row r="1">
          <cell r="A1" t="str">
            <v>PHIẾU XỬ LÝ HỒ SƠ THANH TOÁN VƯỢT THẨM QUYỀN PD</v>
          </cell>
        </row>
      </sheetData>
      <sheetData sheetId="5346">
        <row r="1">
          <cell r="A1" t="str">
            <v>PHIẾU XỬ LÝ HỒ SƠ THANH TOÁN VƯỢT THẨM QUYỀN PD</v>
          </cell>
        </row>
      </sheetData>
      <sheetData sheetId="5347">
        <row r="1">
          <cell r="A1" t="str">
            <v>PHIẾU XỬ LÝ HỒ SƠ THANH TOÁN VƯỢT THẨM QUYỀN PD</v>
          </cell>
        </row>
      </sheetData>
      <sheetData sheetId="5348">
        <row r="1">
          <cell r="A1" t="str">
            <v>PHIẾU XỬ LÝ HỒ SƠ THANH TOÁN VƯỢT THẨM QUYỀN PD</v>
          </cell>
        </row>
      </sheetData>
      <sheetData sheetId="5349">
        <row r="1">
          <cell r="A1" t="str">
            <v>PHIẾU XỬ LÝ HỒ SƠ THANH TOÁN VƯỢT THẨM QUYỀN PD</v>
          </cell>
        </row>
      </sheetData>
      <sheetData sheetId="5350">
        <row r="1">
          <cell r="A1" t="str">
            <v>PHIẾU XỬ LÝ HỒ SƠ THANH TOÁN VƯỢT THẨM QUYỀN PD</v>
          </cell>
        </row>
      </sheetData>
      <sheetData sheetId="5351">
        <row r="1">
          <cell r="A1" t="str">
            <v>PHIẾU XỬ LÝ HỒ SƠ THANH TOÁN VƯỢT THẨM QUYỀN PD</v>
          </cell>
        </row>
      </sheetData>
      <sheetData sheetId="5352">
        <row r="1">
          <cell r="A1" t="str">
            <v>PHIẾU XỬ LÝ HỒ SƠ THANH TOÁN VƯỢT THẨM QUYỀN PD</v>
          </cell>
        </row>
      </sheetData>
      <sheetData sheetId="5353">
        <row r="1">
          <cell r="A1" t="str">
            <v>PHIẾU XỬ LÝ HỒ SƠ THANH TOÁN VƯỢT THẨM QUYỀN PD</v>
          </cell>
        </row>
      </sheetData>
      <sheetData sheetId="5354">
        <row r="1">
          <cell r="A1" t="str">
            <v>PHIẾU XỬ LÝ HỒ SƠ THANH TOÁN VƯỢT THẨM QUYỀN PD</v>
          </cell>
        </row>
      </sheetData>
      <sheetData sheetId="5355">
        <row r="1">
          <cell r="A1" t="str">
            <v>PHIẾU XỬ LÝ HỒ SƠ THANH TOÁN VƯỢT THẨM QUYỀN PD</v>
          </cell>
        </row>
      </sheetData>
      <sheetData sheetId="5356">
        <row r="1">
          <cell r="A1" t="str">
            <v>PHIẾU XỬ LÝ HỒ SƠ THANH TOÁN VƯỢT THẨM QUYỀN PD</v>
          </cell>
        </row>
      </sheetData>
      <sheetData sheetId="5357">
        <row r="1">
          <cell r="A1" t="str">
            <v>PHIẾU XỬ LÝ HỒ SƠ THANH TOÁN VƯỢT THẨM QUYỀN PD</v>
          </cell>
        </row>
      </sheetData>
      <sheetData sheetId="5358">
        <row r="1">
          <cell r="A1" t="str">
            <v>PHIẾU XỬ LÝ HỒ SƠ THANH TOÁN VƯỢT THẨM QUYỀN PD</v>
          </cell>
        </row>
      </sheetData>
      <sheetData sheetId="5359">
        <row r="1">
          <cell r="A1" t="str">
            <v>PHIẾU XỬ LÝ HỒ SƠ THANH TOÁN VƯỢT THẨM QUYỀN PD</v>
          </cell>
        </row>
      </sheetData>
      <sheetData sheetId="5360">
        <row r="1">
          <cell r="A1" t="str">
            <v>PHIẾU XỬ LÝ HỒ SƠ THANH TOÁN VƯỢT THẨM QUYỀN PD</v>
          </cell>
        </row>
      </sheetData>
      <sheetData sheetId="5361">
        <row r="1">
          <cell r="A1" t="str">
            <v>PHIẾU XỬ LÝ HỒ SƠ THANH TOÁN VƯỢT THẨM QUYỀN PD</v>
          </cell>
        </row>
      </sheetData>
      <sheetData sheetId="5362">
        <row r="1">
          <cell r="A1" t="str">
            <v>PHIẾU XỬ LÝ HỒ SƠ THANH TOÁN VƯỢT THẨM QUYỀN PD</v>
          </cell>
        </row>
      </sheetData>
      <sheetData sheetId="5363">
        <row r="1">
          <cell r="A1" t="str">
            <v>PHIẾU XỬ LÝ HỒ SƠ THANH TOÁN VƯỢT THẨM QUYỀN PD</v>
          </cell>
        </row>
      </sheetData>
      <sheetData sheetId="5364">
        <row r="1">
          <cell r="A1" t="str">
            <v>PHIẾU XỬ LÝ HỒ SƠ THANH TOÁN VƯỢT THẨM QUYỀN PD</v>
          </cell>
        </row>
      </sheetData>
      <sheetData sheetId="5365">
        <row r="1">
          <cell r="A1" t="str">
            <v>PHIẾU XỬ LÝ HỒ SƠ THANH TOÁN VƯỢT THẨM QUYỀN PD</v>
          </cell>
        </row>
      </sheetData>
      <sheetData sheetId="5366">
        <row r="1">
          <cell r="A1" t="str">
            <v>PHIẾU XỬ LÝ HỒ SƠ THANH TOÁN VƯỢT THẨM QUYỀN PD</v>
          </cell>
        </row>
      </sheetData>
      <sheetData sheetId="5367">
        <row r="1">
          <cell r="A1" t="str">
            <v>PHIẾU XỬ LÝ HỒ SƠ THANH TOÁN VƯỢT THẨM QUYỀN PD</v>
          </cell>
        </row>
      </sheetData>
      <sheetData sheetId="5368">
        <row r="1">
          <cell r="A1" t="str">
            <v>PHIẾU XỬ LÝ HỒ SƠ THANH TOÁN VƯỢT THẨM QUYỀN PD</v>
          </cell>
        </row>
      </sheetData>
      <sheetData sheetId="5369">
        <row r="1">
          <cell r="A1" t="str">
            <v>PHIẾU XỬ LÝ HỒ SƠ THANH TOÁN VƯỢT THẨM QUYỀN PD</v>
          </cell>
        </row>
      </sheetData>
      <sheetData sheetId="5370">
        <row r="1">
          <cell r="A1" t="str">
            <v>PHIẾU XỬ LÝ HỒ SƠ THANH TOÁN VƯỢT THẨM QUYỀN PD</v>
          </cell>
        </row>
      </sheetData>
      <sheetData sheetId="5371">
        <row r="1">
          <cell r="A1" t="str">
            <v>PHIẾU XỬ LÝ HỒ SƠ THANH TOÁN VƯỢT THẨM QUYỀN PD</v>
          </cell>
        </row>
      </sheetData>
      <sheetData sheetId="5372">
        <row r="1">
          <cell r="A1" t="str">
            <v>PHIẾU XỬ LÝ HỒ SƠ THANH TOÁN VƯỢT THẨM QUYỀN PD</v>
          </cell>
        </row>
      </sheetData>
      <sheetData sheetId="5373">
        <row r="1">
          <cell r="A1" t="str">
            <v>PHIẾU XỬ LÝ HỒ SƠ THANH TOÁN VƯỢT THẨM QUYỀN PD</v>
          </cell>
        </row>
      </sheetData>
      <sheetData sheetId="5374">
        <row r="1">
          <cell r="A1" t="str">
            <v>PHIẾU XỬ LÝ HỒ SƠ THANH TOÁN VƯỢT THẨM QUYỀN PD</v>
          </cell>
        </row>
      </sheetData>
      <sheetData sheetId="5375">
        <row r="1">
          <cell r="A1" t="str">
            <v>PHIẾU XỬ LÝ HỒ SƠ THANH TOÁN VƯỢT THẨM QUYỀN PD</v>
          </cell>
        </row>
      </sheetData>
      <sheetData sheetId="5376">
        <row r="1">
          <cell r="A1" t="str">
            <v>PHIẾU XỬ LÝ HỒ SƠ THANH TOÁN VƯỢT THẨM QUYỀN PD</v>
          </cell>
        </row>
      </sheetData>
      <sheetData sheetId="5377">
        <row r="1">
          <cell r="A1" t="str">
            <v>PHIẾU XỬ LÝ HỒ SƠ THANH TOÁN VƯỢT THẨM QUYỀN PD</v>
          </cell>
        </row>
      </sheetData>
      <sheetData sheetId="5378">
        <row r="1">
          <cell r="A1" t="str">
            <v>PHIẾU XỬ LÝ HỒ SƠ THANH TOÁN VƯỢT THẨM QUYỀN PD</v>
          </cell>
        </row>
      </sheetData>
      <sheetData sheetId="5379">
        <row r="1">
          <cell r="A1" t="str">
            <v>PHIẾU XỬ LÝ HỒ SƠ THANH TOÁN VƯỢT THẨM QUYỀN PD</v>
          </cell>
        </row>
      </sheetData>
      <sheetData sheetId="5380">
        <row r="1">
          <cell r="A1" t="str">
            <v>PHIẾU XỬ LÝ HỒ SƠ THANH TOÁN VƯỢT THẨM QUYỀN PD</v>
          </cell>
        </row>
      </sheetData>
      <sheetData sheetId="5381">
        <row r="1">
          <cell r="A1" t="str">
            <v>PHIẾU XỬ LÝ HỒ SƠ THANH TOÁN VƯỢT THẨM QUYỀN PD</v>
          </cell>
        </row>
      </sheetData>
      <sheetData sheetId="5382">
        <row r="1">
          <cell r="A1" t="str">
            <v>PHIẾU XỬ LÝ HỒ SƠ THANH TOÁN VƯỢT THẨM QUYỀN PD</v>
          </cell>
        </row>
      </sheetData>
      <sheetData sheetId="5383">
        <row r="1">
          <cell r="A1" t="str">
            <v>PHIẾU XỬ LÝ HỒ SƠ THANH TOÁN VƯỢT THẨM QUYỀN PD</v>
          </cell>
        </row>
      </sheetData>
      <sheetData sheetId="5384">
        <row r="1">
          <cell r="A1" t="str">
            <v>PHIẾU XỬ LÝ HỒ SƠ THANH TOÁN VƯỢT THẨM QUYỀN PD</v>
          </cell>
        </row>
      </sheetData>
      <sheetData sheetId="5385">
        <row r="1">
          <cell r="A1" t="str">
            <v>PHIẾU XỬ LÝ HỒ SƠ THANH TOÁN VƯỢT THẨM QUYỀN PD</v>
          </cell>
        </row>
      </sheetData>
      <sheetData sheetId="5386">
        <row r="1">
          <cell r="A1" t="str">
            <v>PHIẾU XỬ LÝ HỒ SƠ THANH TOÁN VƯỢT THẨM QUYỀN PD</v>
          </cell>
        </row>
      </sheetData>
      <sheetData sheetId="5387">
        <row r="1">
          <cell r="A1" t="str">
            <v>PHIẾU XỬ LÝ HỒ SƠ THANH TOÁN VƯỢT THẨM QUYỀN PD</v>
          </cell>
        </row>
      </sheetData>
      <sheetData sheetId="5388">
        <row r="1">
          <cell r="A1" t="str">
            <v>PHIẾU XỬ LÝ HỒ SƠ THANH TOÁN VƯỢT THẨM QUYỀN PD</v>
          </cell>
        </row>
      </sheetData>
      <sheetData sheetId="5389">
        <row r="1">
          <cell r="A1" t="str">
            <v>PHIẾU XỬ LÝ HỒ SƠ THANH TOÁN VƯỢT THẨM QUYỀN PD</v>
          </cell>
        </row>
      </sheetData>
      <sheetData sheetId="5390">
        <row r="1">
          <cell r="A1" t="str">
            <v>PHIẾU XỬ LÝ HỒ SƠ THANH TOÁN VƯỢT THẨM QUYỀN PD</v>
          </cell>
        </row>
      </sheetData>
      <sheetData sheetId="5391">
        <row r="1">
          <cell r="A1" t="str">
            <v>PHIẾU XỬ LÝ HỒ SƠ THANH TOÁN VƯỢT THẨM QUYỀN PD</v>
          </cell>
        </row>
      </sheetData>
      <sheetData sheetId="5392">
        <row r="1">
          <cell r="A1" t="str">
            <v>PHIẾU XỬ LÝ HỒ SƠ THANH TOÁN VƯỢT THẨM QUYỀN PD</v>
          </cell>
        </row>
      </sheetData>
      <sheetData sheetId="5393">
        <row r="1">
          <cell r="A1" t="str">
            <v>PHIẾU XỬ LÝ HỒ SƠ THANH TOÁN VƯỢT THẨM QUYỀN PD</v>
          </cell>
        </row>
      </sheetData>
      <sheetData sheetId="5394">
        <row r="1">
          <cell r="A1" t="str">
            <v>PHIẾU XỬ LÝ HỒ SƠ THANH TOÁN VƯỢT THẨM QUYỀN PD</v>
          </cell>
        </row>
      </sheetData>
      <sheetData sheetId="5395">
        <row r="1">
          <cell r="A1" t="str">
            <v>PHIẾU XỬ LÝ HỒ SƠ THANH TOÁN VƯỢT THẨM QUYỀN PD</v>
          </cell>
        </row>
      </sheetData>
      <sheetData sheetId="5396">
        <row r="1">
          <cell r="A1" t="str">
            <v>PHIẾU XỬ LÝ HỒ SƠ THANH TOÁN VƯỢT THẨM QUYỀN PD</v>
          </cell>
        </row>
      </sheetData>
      <sheetData sheetId="5397">
        <row r="1">
          <cell r="A1" t="str">
            <v>PHIẾU XỬ LÝ HỒ SƠ THANH TOÁN VƯỢT THẨM QUYỀN PD</v>
          </cell>
        </row>
      </sheetData>
      <sheetData sheetId="5398">
        <row r="1">
          <cell r="A1" t="str">
            <v>PHIẾU XỬ LÝ HỒ SƠ THANH TOÁN VƯỢT THẨM QUYỀN PD</v>
          </cell>
        </row>
      </sheetData>
      <sheetData sheetId="5399">
        <row r="1">
          <cell r="A1" t="str">
            <v>PHIẾU XỬ LÝ HỒ SƠ THANH TOÁN VƯỢT THẨM QUYỀN PD</v>
          </cell>
        </row>
      </sheetData>
      <sheetData sheetId="5400">
        <row r="1">
          <cell r="A1" t="str">
            <v>PHIẾU XỬ LÝ HỒ SƠ THANH TOÁN VƯỢT THẨM QUYỀN PD</v>
          </cell>
        </row>
      </sheetData>
      <sheetData sheetId="5401">
        <row r="1">
          <cell r="A1" t="str">
            <v>PHIẾU XỬ LÝ HỒ SƠ THANH TOÁN VƯỢT THẨM QUYỀN PD</v>
          </cell>
        </row>
      </sheetData>
      <sheetData sheetId="5402">
        <row r="1">
          <cell r="A1" t="str">
            <v>PHIẾU XỬ LÝ HỒ SƠ THANH TOÁN VƯỢT THẨM QUYỀN PD</v>
          </cell>
        </row>
      </sheetData>
      <sheetData sheetId="5403">
        <row r="1">
          <cell r="A1" t="str">
            <v>PHIẾU XỬ LÝ HỒ SƠ THANH TOÁN VƯỢT THẨM QUYỀN PD</v>
          </cell>
        </row>
      </sheetData>
      <sheetData sheetId="5404">
        <row r="1">
          <cell r="A1" t="str">
            <v>PHIẾU XỬ LÝ HỒ SƠ THANH TOÁN VƯỢT THẨM QUYỀN PD</v>
          </cell>
        </row>
      </sheetData>
      <sheetData sheetId="5405">
        <row r="1">
          <cell r="A1" t="str">
            <v>PHIẾU XỬ LÝ HỒ SƠ THANH TOÁN VƯỢT THẨM QUYỀN PD</v>
          </cell>
        </row>
      </sheetData>
      <sheetData sheetId="5406">
        <row r="1">
          <cell r="A1" t="str">
            <v>PHIẾU XỬ LÝ HỒ SƠ THANH TOÁN VƯỢT THẨM QUYỀN PD</v>
          </cell>
        </row>
      </sheetData>
      <sheetData sheetId="5407">
        <row r="1">
          <cell r="A1" t="str">
            <v>PHIẾU XỬ LÝ HỒ SƠ THANH TOÁN VƯỢT THẨM QUYỀN PD</v>
          </cell>
        </row>
      </sheetData>
      <sheetData sheetId="5408">
        <row r="1">
          <cell r="A1" t="str">
            <v>PHIẾU XỬ LÝ HỒ SƠ THANH TOÁN VƯỢT THẨM QUYỀN PD</v>
          </cell>
        </row>
      </sheetData>
      <sheetData sheetId="5409">
        <row r="1">
          <cell r="A1" t="str">
            <v>PHIẾU XỬ LÝ HỒ SƠ THANH TOÁN VƯỢT THẨM QUYỀN PD</v>
          </cell>
        </row>
      </sheetData>
      <sheetData sheetId="5410">
        <row r="1">
          <cell r="A1" t="str">
            <v>PHIẾU XỬ LÝ HỒ SƠ THANH TOÁN VƯỢT THẨM QUYỀN PD</v>
          </cell>
        </row>
      </sheetData>
      <sheetData sheetId="5411">
        <row r="1">
          <cell r="A1" t="str">
            <v>PHIẾU XỬ LÝ HỒ SƠ THANH TOÁN VƯỢT THẨM QUYỀN PD</v>
          </cell>
        </row>
      </sheetData>
      <sheetData sheetId="5412">
        <row r="1">
          <cell r="A1" t="str">
            <v>PHIẾU XỬ LÝ HỒ SƠ THANH TOÁN VƯỢT THẨM QUYỀN PD</v>
          </cell>
        </row>
      </sheetData>
      <sheetData sheetId="5413">
        <row r="1">
          <cell r="A1" t="str">
            <v>PHIẾU XỬ LÝ HỒ SƠ THANH TOÁN VƯỢT THẨM QUYỀN PD</v>
          </cell>
        </row>
      </sheetData>
      <sheetData sheetId="5414">
        <row r="1">
          <cell r="A1" t="str">
            <v>PHIẾU XỬ LÝ HỒ SƠ THANH TOÁN VƯỢT THẨM QUYỀN PD</v>
          </cell>
        </row>
      </sheetData>
      <sheetData sheetId="5415">
        <row r="1">
          <cell r="A1" t="str">
            <v>PHIẾU XỬ LÝ HỒ SƠ THANH TOÁN VƯỢT THẨM QUYỀN PD</v>
          </cell>
        </row>
      </sheetData>
      <sheetData sheetId="5416">
        <row r="1">
          <cell r="A1" t="str">
            <v>PHIẾU XỬ LÝ HỒ SƠ THANH TOÁN VƯỢT THẨM QUYỀN PD</v>
          </cell>
        </row>
      </sheetData>
      <sheetData sheetId="5417">
        <row r="1">
          <cell r="A1" t="str">
            <v>PHIẾU XỬ LÝ HỒ SƠ THANH TOÁN VƯỢT THẨM QUYỀN PD</v>
          </cell>
        </row>
      </sheetData>
      <sheetData sheetId="5418">
        <row r="1">
          <cell r="A1" t="str">
            <v>PHIẾU XỬ LÝ HỒ SƠ THANH TOÁN VƯỢT THẨM QUYỀN PD</v>
          </cell>
        </row>
      </sheetData>
      <sheetData sheetId="5419">
        <row r="1">
          <cell r="A1" t="str">
            <v>PHIẾU XỬ LÝ HỒ SƠ THANH TOÁN VƯỢT THẨM QUYỀN PD</v>
          </cell>
        </row>
      </sheetData>
      <sheetData sheetId="5420">
        <row r="1">
          <cell r="A1" t="str">
            <v>PHIẾU XỬ LÝ HỒ SƠ THANH TOÁN VƯỢT THẨM QUYỀN PD</v>
          </cell>
        </row>
      </sheetData>
      <sheetData sheetId="5421">
        <row r="1">
          <cell r="A1" t="str">
            <v>PHIẾU XỬ LÝ HỒ SƠ THANH TOÁN VƯỢT THẨM QUYỀN PD</v>
          </cell>
        </row>
      </sheetData>
      <sheetData sheetId="5422">
        <row r="1">
          <cell r="A1" t="str">
            <v>PHIẾU XỬ LÝ HỒ SƠ THANH TOÁN VƯỢT THẨM QUYỀN PD</v>
          </cell>
        </row>
      </sheetData>
      <sheetData sheetId="5423">
        <row r="1">
          <cell r="A1" t="str">
            <v>PHIẾU XỬ LÝ HỒ SƠ THANH TOÁN VƯỢT THẨM QUYỀN PD</v>
          </cell>
        </row>
      </sheetData>
      <sheetData sheetId="5424">
        <row r="1">
          <cell r="A1" t="str">
            <v>PHIẾU XỬ LÝ HỒ SƠ THANH TOÁN VƯỢT THẨM QUYỀN PD</v>
          </cell>
        </row>
      </sheetData>
      <sheetData sheetId="5425">
        <row r="1">
          <cell r="A1" t="str">
            <v>PHIẾU XỬ LÝ HỒ SƠ THANH TOÁN VƯỢT THẨM QUYỀN PD</v>
          </cell>
        </row>
      </sheetData>
      <sheetData sheetId="5426">
        <row r="1">
          <cell r="A1" t="str">
            <v>PHIẾU XỬ LÝ HỒ SƠ THANH TOÁN VƯỢT THẨM QUYỀN PD</v>
          </cell>
        </row>
      </sheetData>
      <sheetData sheetId="5427">
        <row r="1">
          <cell r="A1" t="str">
            <v>PHIẾU XỬ LÝ HỒ SƠ THANH TOÁN VƯỢT THẨM QUYỀN PD</v>
          </cell>
        </row>
      </sheetData>
      <sheetData sheetId="5428">
        <row r="1">
          <cell r="A1" t="str">
            <v>PHIẾU XỬ LÝ HỒ SƠ THANH TOÁN VƯỢT THẨM QUYỀN PD</v>
          </cell>
        </row>
      </sheetData>
      <sheetData sheetId="5429">
        <row r="1">
          <cell r="A1" t="str">
            <v>PHIẾU XỬ LÝ HỒ SƠ THANH TOÁN VƯỢT THẨM QUYỀN PD</v>
          </cell>
        </row>
      </sheetData>
      <sheetData sheetId="5430">
        <row r="1">
          <cell r="A1" t="str">
            <v>PHIẾU XỬ LÝ HỒ SƠ THANH TOÁN VƯỢT THẨM QUYỀN PD</v>
          </cell>
        </row>
      </sheetData>
      <sheetData sheetId="5431">
        <row r="1">
          <cell r="A1" t="str">
            <v>PHIẾU XỬ LÝ HỒ SƠ THANH TOÁN VƯỢT THẨM QUYỀN PD</v>
          </cell>
        </row>
      </sheetData>
      <sheetData sheetId="5432">
        <row r="1">
          <cell r="A1" t="str">
            <v>PHIẾU XỬ LÝ HỒ SƠ THANH TOÁN VƯỢT THẨM QUYỀN PD</v>
          </cell>
        </row>
      </sheetData>
      <sheetData sheetId="5433">
        <row r="1">
          <cell r="A1" t="str">
            <v>PHIẾU XỬ LÝ HỒ SƠ THANH TOÁN VƯỢT THẨM QUYỀN PD</v>
          </cell>
        </row>
      </sheetData>
      <sheetData sheetId="5434">
        <row r="1">
          <cell r="A1" t="str">
            <v>PHIẾU XỬ LÝ HỒ SƠ THANH TOÁN VƯỢT THẨM QUYỀN PD</v>
          </cell>
        </row>
      </sheetData>
      <sheetData sheetId="5435">
        <row r="1">
          <cell r="A1" t="str">
            <v>PHIẾU XỬ LÝ HỒ SƠ THANH TOÁN VƯỢT THẨM QUYỀN PD</v>
          </cell>
        </row>
      </sheetData>
      <sheetData sheetId="5436">
        <row r="1">
          <cell r="A1" t="str">
            <v>PHIẾU XỬ LÝ HỒ SƠ THANH TOÁN VƯỢT THẨM QUYỀN PD</v>
          </cell>
        </row>
      </sheetData>
      <sheetData sheetId="5437">
        <row r="1">
          <cell r="A1" t="str">
            <v>PHIẾU XỬ LÝ HỒ SƠ THANH TOÁN VƯỢT THẨM QUYỀN PD</v>
          </cell>
        </row>
      </sheetData>
      <sheetData sheetId="5438">
        <row r="1">
          <cell r="A1" t="str">
            <v>PHIẾU XỬ LÝ HỒ SƠ THANH TOÁN VƯỢT THẨM QUYỀN PD</v>
          </cell>
        </row>
      </sheetData>
      <sheetData sheetId="5439">
        <row r="1">
          <cell r="A1" t="str">
            <v>PHIẾU XỬ LÝ HỒ SƠ THANH TOÁN VƯỢT THẨM QUYỀN PD</v>
          </cell>
        </row>
      </sheetData>
      <sheetData sheetId="5440">
        <row r="1">
          <cell r="A1" t="str">
            <v>PHIẾU XỬ LÝ HỒ SƠ THANH TOÁN VƯỢT THẨM QUYỀN PD</v>
          </cell>
        </row>
      </sheetData>
      <sheetData sheetId="5441">
        <row r="1">
          <cell r="A1" t="str">
            <v>PHIẾU XỬ LÝ HỒ SƠ THANH TOÁN VƯỢT THẨM QUYỀN PD</v>
          </cell>
        </row>
      </sheetData>
      <sheetData sheetId="5442">
        <row r="1">
          <cell r="A1" t="str">
            <v>PHIẾU XỬ LÝ HỒ SƠ THANH TOÁN VƯỢT THẨM QUYỀN PD</v>
          </cell>
        </row>
      </sheetData>
      <sheetData sheetId="5443">
        <row r="1">
          <cell r="A1" t="str">
            <v>PHIẾU XỬ LÝ HỒ SƠ THANH TOÁN VƯỢT THẨM QUYỀN PD</v>
          </cell>
        </row>
      </sheetData>
      <sheetData sheetId="5444">
        <row r="1">
          <cell r="A1" t="str">
            <v>PHIẾU XỬ LÝ HỒ SƠ THANH TOÁN VƯỢT THẨM QUYỀN PD</v>
          </cell>
        </row>
      </sheetData>
      <sheetData sheetId="5445">
        <row r="1">
          <cell r="A1" t="str">
            <v>PHIẾU XỬ LÝ HỒ SƠ THANH TOÁN VƯỢT THẨM QUYỀN PD</v>
          </cell>
        </row>
      </sheetData>
      <sheetData sheetId="5446">
        <row r="1">
          <cell r="A1" t="str">
            <v>PHIẾU XỬ LÝ HỒ SƠ THANH TOÁN VƯỢT THẨM QUYỀN PD</v>
          </cell>
        </row>
      </sheetData>
      <sheetData sheetId="5447">
        <row r="1">
          <cell r="A1" t="str">
            <v>PHIẾU XỬ LÝ HỒ SƠ THANH TOÁN VƯỢT THẨM QUYỀN PD</v>
          </cell>
        </row>
      </sheetData>
      <sheetData sheetId="5448">
        <row r="1">
          <cell r="A1" t="str">
            <v>PHIẾU XỬ LÝ HỒ SƠ THANH TOÁN VƯỢT THẨM QUYỀN PD</v>
          </cell>
        </row>
      </sheetData>
      <sheetData sheetId="5449">
        <row r="1">
          <cell r="A1" t="str">
            <v>PHIẾU XỬ LÝ HỒ SƠ THANH TOÁN VƯỢT THẨM QUYỀN PD</v>
          </cell>
        </row>
      </sheetData>
      <sheetData sheetId="5450">
        <row r="1">
          <cell r="A1" t="str">
            <v>PHIẾU XỬ LÝ HỒ SƠ THANH TOÁN VƯỢT THẨM QUYỀN PD</v>
          </cell>
        </row>
      </sheetData>
      <sheetData sheetId="5451">
        <row r="1">
          <cell r="A1" t="str">
            <v>PHIẾU XỬ LÝ HỒ SƠ THANH TOÁN VƯỢT THẨM QUYỀN PD</v>
          </cell>
        </row>
      </sheetData>
      <sheetData sheetId="5452">
        <row r="1">
          <cell r="A1" t="str">
            <v>PHIẾU XỬ LÝ HỒ SƠ THANH TOÁN VƯỢT THẨM QUYỀN PD</v>
          </cell>
        </row>
      </sheetData>
      <sheetData sheetId="5453">
        <row r="1">
          <cell r="A1" t="str">
            <v>PHIẾU XỬ LÝ HỒ SƠ THANH TOÁN VƯỢT THẨM QUYỀN PD</v>
          </cell>
        </row>
      </sheetData>
      <sheetData sheetId="5454">
        <row r="1">
          <cell r="A1" t="str">
            <v>PHIẾU XỬ LÝ HỒ SƠ THANH TOÁN VƯỢT THẨM QUYỀN PD</v>
          </cell>
        </row>
      </sheetData>
      <sheetData sheetId="5455">
        <row r="1">
          <cell r="A1" t="str">
            <v>PHIẾU XỬ LÝ HỒ SƠ THANH TOÁN VƯỢT THẨM QUYỀN PD</v>
          </cell>
        </row>
      </sheetData>
      <sheetData sheetId="5456">
        <row r="1">
          <cell r="A1" t="str">
            <v>PHIẾU XỬ LÝ HỒ SƠ THANH TOÁN VƯỢT THẨM QUYỀN PD</v>
          </cell>
        </row>
      </sheetData>
      <sheetData sheetId="5457">
        <row r="1">
          <cell r="A1" t="str">
            <v>PHIẾU XỬ LÝ HỒ SƠ THANH TOÁN VƯỢT THẨM QUYỀN PD</v>
          </cell>
        </row>
      </sheetData>
      <sheetData sheetId="5458">
        <row r="1">
          <cell r="A1" t="str">
            <v>PHIẾU XỬ LÝ HỒ SƠ THANH TOÁN VƯỢT THẨM QUYỀN PD</v>
          </cell>
        </row>
      </sheetData>
      <sheetData sheetId="5459">
        <row r="1">
          <cell r="A1" t="str">
            <v>PHIẾU XỬ LÝ HỒ SƠ THANH TOÁN VƯỢT THẨM QUYỀN PD</v>
          </cell>
        </row>
      </sheetData>
      <sheetData sheetId="5460">
        <row r="1">
          <cell r="A1" t="str">
            <v>PHIẾU XỬ LÝ HỒ SƠ THANH TOÁN VƯỢT THẨM QUYỀN PD</v>
          </cell>
        </row>
      </sheetData>
      <sheetData sheetId="5461">
        <row r="1">
          <cell r="A1" t="str">
            <v>PHIẾU XỬ LÝ HỒ SƠ THANH TOÁN VƯỢT THẨM QUYỀN PD</v>
          </cell>
        </row>
      </sheetData>
      <sheetData sheetId="5462">
        <row r="1">
          <cell r="A1" t="str">
            <v>PHIẾU XỬ LÝ HỒ SƠ THANH TOÁN VƯỢT THẨM QUYỀN PD</v>
          </cell>
        </row>
      </sheetData>
      <sheetData sheetId="5463">
        <row r="1">
          <cell r="A1" t="str">
            <v>PHIẾU XỬ LÝ HỒ SƠ THANH TOÁN VƯỢT THẨM QUYỀN PD</v>
          </cell>
        </row>
      </sheetData>
      <sheetData sheetId="5464">
        <row r="1">
          <cell r="A1" t="str">
            <v>PHIẾU XỬ LÝ HỒ SƠ THANH TOÁN VƯỢT THẨM QUYỀN PD</v>
          </cell>
        </row>
      </sheetData>
      <sheetData sheetId="5465">
        <row r="1">
          <cell r="A1" t="str">
            <v>PHIẾU XỬ LÝ HỒ SƠ THANH TOÁN VƯỢT THẨM QUYỀN PD</v>
          </cell>
        </row>
      </sheetData>
      <sheetData sheetId="5466">
        <row r="1">
          <cell r="A1" t="str">
            <v>PHIẾU XỬ LÝ HỒ SƠ THANH TOÁN VƯỢT THẨM QUYỀN PD</v>
          </cell>
        </row>
      </sheetData>
      <sheetData sheetId="5467">
        <row r="1">
          <cell r="A1" t="str">
            <v>PHIẾU XỬ LÝ HỒ SƠ THANH TOÁN VƯỢT THẨM QUYỀN PD</v>
          </cell>
        </row>
      </sheetData>
      <sheetData sheetId="5468">
        <row r="1">
          <cell r="A1" t="str">
            <v>PHIẾU XỬ LÝ HỒ SƠ THANH TOÁN VƯỢT THẨM QUYỀN PD</v>
          </cell>
        </row>
      </sheetData>
      <sheetData sheetId="5469">
        <row r="1">
          <cell r="A1" t="str">
            <v>PHIẾU XỬ LÝ HỒ SƠ THANH TOÁN VƯỢT THẨM QUYỀN PD</v>
          </cell>
        </row>
      </sheetData>
      <sheetData sheetId="5470">
        <row r="1">
          <cell r="A1" t="str">
            <v>PHIẾU XỬ LÝ HỒ SƠ THANH TOÁN VƯỢT THẨM QUYỀN PD</v>
          </cell>
        </row>
      </sheetData>
      <sheetData sheetId="5471">
        <row r="1">
          <cell r="A1" t="str">
            <v>PHIẾU XỬ LÝ HỒ SƠ THANH TOÁN VƯỢT THẨM QUYỀN PD</v>
          </cell>
        </row>
      </sheetData>
      <sheetData sheetId="5472">
        <row r="1">
          <cell r="A1" t="str">
            <v>PHIẾU XỬ LÝ HỒ SƠ THANH TOÁN VƯỢT THẨM QUYỀN PD</v>
          </cell>
        </row>
      </sheetData>
      <sheetData sheetId="5473">
        <row r="1">
          <cell r="A1" t="str">
            <v>PHIẾU XỬ LÝ HỒ SƠ THANH TOÁN VƯỢT THẨM QUYỀN PD</v>
          </cell>
        </row>
      </sheetData>
      <sheetData sheetId="5474">
        <row r="1">
          <cell r="A1" t="str">
            <v>PHIẾU XỬ LÝ HỒ SƠ THANH TOÁN VƯỢT THẨM QUYỀN PD</v>
          </cell>
        </row>
      </sheetData>
      <sheetData sheetId="5475">
        <row r="1">
          <cell r="A1" t="str">
            <v>PHIẾU XỬ LÝ HỒ SƠ THANH TOÁN VƯỢT THẨM QUYỀN PD</v>
          </cell>
        </row>
      </sheetData>
      <sheetData sheetId="5476">
        <row r="1">
          <cell r="A1" t="str">
            <v>PHIẾU XỬ LÝ HỒ SƠ THANH TOÁN VƯỢT THẨM QUYỀN PD</v>
          </cell>
        </row>
      </sheetData>
      <sheetData sheetId="5477">
        <row r="1">
          <cell r="A1" t="str">
            <v>PHIẾU XỬ LÝ HỒ SƠ THANH TOÁN VƯỢT THẨM QUYỀN PD</v>
          </cell>
        </row>
      </sheetData>
      <sheetData sheetId="5478">
        <row r="1">
          <cell r="A1" t="str">
            <v>PHIẾU XỬ LÝ HỒ SƠ THANH TOÁN VƯỢT THẨM QUYỀN PD</v>
          </cell>
        </row>
      </sheetData>
      <sheetData sheetId="5479">
        <row r="1">
          <cell r="A1" t="str">
            <v>PHIẾU XỬ LÝ HỒ SƠ THANH TOÁN VƯỢT THẨM QUYỀN PD</v>
          </cell>
        </row>
      </sheetData>
      <sheetData sheetId="5480">
        <row r="1">
          <cell r="A1" t="str">
            <v>PHIẾU XỬ LÝ HỒ SƠ THANH TOÁN VƯỢT THẨM QUYỀN PD</v>
          </cell>
        </row>
      </sheetData>
      <sheetData sheetId="5481">
        <row r="1">
          <cell r="A1" t="str">
            <v>PHIẾU XỬ LÝ HỒ SƠ THANH TOÁN VƯỢT THẨM QUYỀN PD</v>
          </cell>
        </row>
      </sheetData>
      <sheetData sheetId="5482">
        <row r="1">
          <cell r="A1" t="str">
            <v>PHIẾU XỬ LÝ HỒ SƠ THANH TOÁN VƯỢT THẨM QUYỀN PD</v>
          </cell>
        </row>
      </sheetData>
      <sheetData sheetId="5483">
        <row r="1">
          <cell r="A1" t="str">
            <v>PHIẾU XỬ LÝ HỒ SƠ THANH TOÁN VƯỢT THẨM QUYỀN PD</v>
          </cell>
        </row>
      </sheetData>
      <sheetData sheetId="5484">
        <row r="1">
          <cell r="A1" t="str">
            <v>PHIẾU XỬ LÝ HỒ SƠ THANH TOÁN VƯỢT THẨM QUYỀN PD</v>
          </cell>
        </row>
      </sheetData>
      <sheetData sheetId="5485">
        <row r="1">
          <cell r="A1" t="str">
            <v>PHIẾU XỬ LÝ HỒ SƠ THANH TOÁN VƯỢT THẨM QUYỀN PD</v>
          </cell>
        </row>
      </sheetData>
      <sheetData sheetId="5486">
        <row r="1">
          <cell r="A1" t="str">
            <v>PHIẾU XỬ LÝ HỒ SƠ THANH TOÁN VƯỢT THẨM QUYỀN PD</v>
          </cell>
        </row>
      </sheetData>
      <sheetData sheetId="5487">
        <row r="1">
          <cell r="A1" t="str">
            <v>PHIẾU XỬ LÝ HỒ SƠ THANH TOÁN VƯỢT THẨM QUYỀN PD</v>
          </cell>
        </row>
      </sheetData>
      <sheetData sheetId="5488">
        <row r="1">
          <cell r="A1" t="str">
            <v>PHIẾU XỬ LÝ HỒ SƠ THANH TOÁN VƯỢT THẨM QUYỀN PD</v>
          </cell>
        </row>
      </sheetData>
      <sheetData sheetId="5489">
        <row r="1">
          <cell r="A1" t="str">
            <v>PHIẾU XỬ LÝ HỒ SƠ THANH TOÁN VƯỢT THẨM QUYỀN PD</v>
          </cell>
        </row>
      </sheetData>
      <sheetData sheetId="5490">
        <row r="1">
          <cell r="A1" t="str">
            <v>PHIẾU XỬ LÝ HỒ SƠ THANH TOÁN VƯỢT THẨM QUYỀN PD</v>
          </cell>
        </row>
      </sheetData>
      <sheetData sheetId="5491">
        <row r="1">
          <cell r="A1" t="str">
            <v>PHIẾU XỬ LÝ HỒ SƠ THANH TOÁN VƯỢT THẨM QUYỀN PD</v>
          </cell>
        </row>
      </sheetData>
      <sheetData sheetId="5492">
        <row r="1">
          <cell r="A1" t="str">
            <v>PHIẾU XỬ LÝ HỒ SƠ THANH TOÁN VƯỢT THẨM QUYỀN PD</v>
          </cell>
        </row>
      </sheetData>
      <sheetData sheetId="5493">
        <row r="1">
          <cell r="A1" t="str">
            <v>PHIẾU XỬ LÝ HỒ SƠ THANH TOÁN VƯỢT THẨM QUYỀN PD</v>
          </cell>
        </row>
      </sheetData>
      <sheetData sheetId="5494">
        <row r="1">
          <cell r="A1" t="str">
            <v>PHIẾU XỬ LÝ HỒ SƠ THANH TOÁN VƯỢT THẨM QUYỀN PD</v>
          </cell>
        </row>
      </sheetData>
      <sheetData sheetId="5495">
        <row r="1">
          <cell r="A1" t="str">
            <v>PHIẾU XỬ LÝ HỒ SƠ THANH TOÁN VƯỢT THẨM QUYỀN PD</v>
          </cell>
        </row>
      </sheetData>
      <sheetData sheetId="5496">
        <row r="1">
          <cell r="A1" t="str">
            <v>PHIẾU XỬ LÝ HỒ SƠ THANH TOÁN VƯỢT THẨM QUYỀN PD</v>
          </cell>
        </row>
      </sheetData>
      <sheetData sheetId="5497">
        <row r="1">
          <cell r="A1" t="str">
            <v>PHIẾU XỬ LÝ HỒ SƠ THANH TOÁN VƯỢT THẨM QUYỀN PD</v>
          </cell>
        </row>
      </sheetData>
      <sheetData sheetId="5498">
        <row r="1">
          <cell r="A1" t="str">
            <v>PHIẾU XỬ LÝ HỒ SƠ THANH TOÁN VƯỢT THẨM QUYỀN PD</v>
          </cell>
        </row>
      </sheetData>
      <sheetData sheetId="5499">
        <row r="1">
          <cell r="A1" t="str">
            <v>PHIẾU XỬ LÝ HỒ SƠ THANH TOÁN VƯỢT THẨM QUYỀN PD</v>
          </cell>
        </row>
      </sheetData>
      <sheetData sheetId="5500">
        <row r="1">
          <cell r="A1" t="str">
            <v>PHIẾU XỬ LÝ HỒ SƠ THANH TOÁN VƯỢT THẨM QUYỀN PD</v>
          </cell>
        </row>
      </sheetData>
      <sheetData sheetId="5501">
        <row r="1">
          <cell r="A1" t="str">
            <v>PHIẾU XỬ LÝ HỒ SƠ THANH TOÁN VƯỢT THẨM QUYỀN PD</v>
          </cell>
        </row>
      </sheetData>
      <sheetData sheetId="5502">
        <row r="1">
          <cell r="A1" t="str">
            <v>PHIẾU XỬ LÝ HỒ SƠ THANH TOÁN VƯỢT THẨM QUYỀN PD</v>
          </cell>
        </row>
      </sheetData>
      <sheetData sheetId="5503">
        <row r="1">
          <cell r="A1" t="str">
            <v>PHIẾU XỬ LÝ HỒ SƠ THANH TOÁN VƯỢT THẨM QUYỀN PD</v>
          </cell>
        </row>
      </sheetData>
      <sheetData sheetId="5504">
        <row r="1">
          <cell r="A1" t="str">
            <v>PHIẾU XỬ LÝ HỒ SƠ THANH TOÁN VƯỢT THẨM QUYỀN PD</v>
          </cell>
        </row>
      </sheetData>
      <sheetData sheetId="5505">
        <row r="1">
          <cell r="A1" t="str">
            <v>PHIẾU XỬ LÝ HỒ SƠ THANH TOÁN VƯỢT THẨM QUYỀN PD</v>
          </cell>
        </row>
      </sheetData>
      <sheetData sheetId="5506">
        <row r="1">
          <cell r="A1" t="str">
            <v>PHIẾU XỬ LÝ HỒ SƠ THANH TOÁN VƯỢT THẨM QUYỀN PD</v>
          </cell>
        </row>
      </sheetData>
      <sheetData sheetId="5507">
        <row r="1">
          <cell r="A1" t="str">
            <v>PHIẾU XỬ LÝ HỒ SƠ THANH TOÁN VƯỢT THẨM QUYỀN PD</v>
          </cell>
        </row>
      </sheetData>
      <sheetData sheetId="5508">
        <row r="1">
          <cell r="A1" t="str">
            <v>PHIẾU XỬ LÝ HỒ SƠ THANH TOÁN VƯỢT THẨM QUYỀN PD</v>
          </cell>
        </row>
      </sheetData>
      <sheetData sheetId="5509">
        <row r="1">
          <cell r="A1" t="str">
            <v>PHIẾU XỬ LÝ HỒ SƠ THANH TOÁN VƯỢT THẨM QUYỀN PD</v>
          </cell>
        </row>
      </sheetData>
      <sheetData sheetId="5510">
        <row r="1">
          <cell r="A1" t="str">
            <v>PHIẾU XỬ LÝ HỒ SƠ THANH TOÁN VƯỢT THẨM QUYỀN PD</v>
          </cell>
        </row>
      </sheetData>
      <sheetData sheetId="5511">
        <row r="1">
          <cell r="A1" t="str">
            <v>PHIẾU XỬ LÝ HỒ SƠ THANH TOÁN VƯỢT THẨM QUYỀN PD</v>
          </cell>
        </row>
      </sheetData>
      <sheetData sheetId="5512">
        <row r="1">
          <cell r="A1" t="str">
            <v>PHIẾU XỬ LÝ HỒ SƠ THANH TOÁN VƯỢT THẨM QUYỀN PD</v>
          </cell>
        </row>
      </sheetData>
      <sheetData sheetId="5513">
        <row r="1">
          <cell r="A1" t="str">
            <v>PHIẾU XỬ LÝ HỒ SƠ THANH TOÁN VƯỢT THẨM QUYỀN PD</v>
          </cell>
        </row>
      </sheetData>
      <sheetData sheetId="5514">
        <row r="1">
          <cell r="A1" t="str">
            <v>PHIẾU XỬ LÝ HỒ SƠ THANH TOÁN VƯỢT THẨM QUYỀN PD</v>
          </cell>
        </row>
      </sheetData>
      <sheetData sheetId="5515">
        <row r="1">
          <cell r="A1" t="str">
            <v>PHIẾU XỬ LÝ HỒ SƠ THANH TOÁN VƯỢT THẨM QUYỀN PD</v>
          </cell>
        </row>
      </sheetData>
      <sheetData sheetId="5516">
        <row r="1">
          <cell r="A1" t="str">
            <v>PHIẾU XỬ LÝ HỒ SƠ THANH TOÁN VƯỢT THẨM QUYỀN PD</v>
          </cell>
        </row>
      </sheetData>
      <sheetData sheetId="5517">
        <row r="1">
          <cell r="A1" t="str">
            <v>PHIẾU XỬ LÝ HỒ SƠ THANH TOÁN VƯỢT THẨM QUYỀN PD</v>
          </cell>
        </row>
      </sheetData>
      <sheetData sheetId="5518">
        <row r="1">
          <cell r="A1" t="str">
            <v>PHIẾU XỬ LÝ HỒ SƠ THANH TOÁN VƯỢT THẨM QUYỀN PD</v>
          </cell>
        </row>
      </sheetData>
      <sheetData sheetId="5519">
        <row r="1">
          <cell r="A1" t="str">
            <v>PHIẾU XỬ LÝ HỒ SƠ THANH TOÁN VƯỢT THẨM QUYỀN PD</v>
          </cell>
        </row>
      </sheetData>
      <sheetData sheetId="5520">
        <row r="1">
          <cell r="A1" t="str">
            <v>PHIẾU XỬ LÝ HỒ SƠ THANH TOÁN VƯỢT THẨM QUYỀN PD</v>
          </cell>
        </row>
      </sheetData>
      <sheetData sheetId="5521">
        <row r="1">
          <cell r="A1" t="str">
            <v>PHIẾU XỬ LÝ HỒ SƠ THANH TOÁN VƯỢT THẨM QUYỀN PD</v>
          </cell>
        </row>
      </sheetData>
      <sheetData sheetId="5522">
        <row r="1">
          <cell r="A1" t="str">
            <v>PHIẾU XỬ LÝ HỒ SƠ THANH TOÁN VƯỢT THẨM QUYỀN PD</v>
          </cell>
        </row>
      </sheetData>
      <sheetData sheetId="5523">
        <row r="1">
          <cell r="A1" t="str">
            <v>PHIẾU XỬ LÝ HỒ SƠ THANH TOÁN VƯỢT THẨM QUYỀN PD</v>
          </cell>
        </row>
      </sheetData>
      <sheetData sheetId="5524">
        <row r="1">
          <cell r="A1" t="str">
            <v>PHIẾU XỬ LÝ HỒ SƠ THANH TOÁN VƯỢT THẨM QUYỀN PD</v>
          </cell>
        </row>
      </sheetData>
      <sheetData sheetId="5525">
        <row r="1">
          <cell r="A1" t="str">
            <v>PHIẾU XỬ LÝ HỒ SƠ THANH TOÁN VƯỢT THẨM QUYỀN PD</v>
          </cell>
        </row>
      </sheetData>
      <sheetData sheetId="5526">
        <row r="1">
          <cell r="A1" t="str">
            <v>PHIẾU XỬ LÝ HỒ SƠ THANH TOÁN VƯỢT THẨM QUYỀN PD</v>
          </cell>
        </row>
      </sheetData>
      <sheetData sheetId="5527">
        <row r="1">
          <cell r="A1" t="str">
            <v>PHIẾU XỬ LÝ HỒ SƠ THANH TOÁN VƯỢT THẨM QUYỀN PD</v>
          </cell>
        </row>
      </sheetData>
      <sheetData sheetId="5528">
        <row r="1">
          <cell r="A1" t="str">
            <v>PHIẾU XỬ LÝ HỒ SƠ THANH TOÁN VƯỢT THẨM QUYỀN PD</v>
          </cell>
        </row>
      </sheetData>
      <sheetData sheetId="5529">
        <row r="1">
          <cell r="A1" t="str">
            <v>PHIẾU XỬ LÝ HỒ SƠ THANH TOÁN VƯỢT THẨM QUYỀN PD</v>
          </cell>
        </row>
      </sheetData>
      <sheetData sheetId="5530">
        <row r="1">
          <cell r="A1" t="str">
            <v>PHIẾU XỬ LÝ HỒ SƠ THANH TOÁN VƯỢT THẨM QUYỀN PD</v>
          </cell>
        </row>
      </sheetData>
      <sheetData sheetId="5531">
        <row r="1">
          <cell r="A1" t="str">
            <v>PHIẾU XỬ LÝ HỒ SƠ THANH TOÁN VƯỢT THẨM QUYỀN PD</v>
          </cell>
        </row>
      </sheetData>
      <sheetData sheetId="5532">
        <row r="1">
          <cell r="A1" t="str">
            <v>PHIẾU XỬ LÝ HỒ SƠ THANH TOÁN VƯỢT THẨM QUYỀN PD</v>
          </cell>
        </row>
      </sheetData>
      <sheetData sheetId="5533">
        <row r="1">
          <cell r="A1" t="str">
            <v>PHIẾU XỬ LÝ HỒ SƠ THANH TOÁN VƯỢT THẨM QUYỀN PD</v>
          </cell>
        </row>
      </sheetData>
      <sheetData sheetId="5534">
        <row r="1">
          <cell r="A1" t="str">
            <v>PHIẾU XỬ LÝ HỒ SƠ THANH TOÁN VƯỢT THẨM QUYỀN PD</v>
          </cell>
        </row>
      </sheetData>
      <sheetData sheetId="5535">
        <row r="1">
          <cell r="A1" t="str">
            <v>PHIẾU XỬ LÝ HỒ SƠ THANH TOÁN VƯỢT THẨM QUYỀN PD</v>
          </cell>
        </row>
      </sheetData>
      <sheetData sheetId="5536">
        <row r="1">
          <cell r="A1" t="str">
            <v>PHIẾU XỬ LÝ HỒ SƠ THANH TOÁN VƯỢT THẨM QUYỀN PD</v>
          </cell>
        </row>
      </sheetData>
      <sheetData sheetId="5537">
        <row r="1">
          <cell r="A1" t="str">
            <v>PHIẾU XỬ LÝ HỒ SƠ THANH TOÁN VƯỢT THẨM QUYỀN PD</v>
          </cell>
        </row>
      </sheetData>
      <sheetData sheetId="5538">
        <row r="1">
          <cell r="A1" t="str">
            <v>PHIẾU XỬ LÝ HỒ SƠ THANH TOÁN VƯỢT THẨM QUYỀN PD</v>
          </cell>
        </row>
      </sheetData>
      <sheetData sheetId="5539">
        <row r="1">
          <cell r="A1" t="str">
            <v>PHIẾU XỬ LÝ HỒ SƠ THANH TOÁN VƯỢT THẨM QUYỀN PD</v>
          </cell>
        </row>
      </sheetData>
      <sheetData sheetId="5540">
        <row r="1">
          <cell r="A1" t="str">
            <v>PHIẾU XỬ LÝ HỒ SƠ THANH TOÁN VƯỢT THẨM QUYỀN PD</v>
          </cell>
        </row>
      </sheetData>
      <sheetData sheetId="5541">
        <row r="1">
          <cell r="A1" t="str">
            <v>PHIẾU XỬ LÝ HỒ SƠ THANH TOÁN VƯỢT THẨM QUYỀN PD</v>
          </cell>
        </row>
      </sheetData>
      <sheetData sheetId="5542">
        <row r="1">
          <cell r="A1" t="str">
            <v>PHIẾU XỬ LÝ HỒ SƠ THANH TOÁN VƯỢT THẨM QUYỀN PD</v>
          </cell>
        </row>
      </sheetData>
      <sheetData sheetId="5543">
        <row r="1">
          <cell r="A1" t="str">
            <v>PHIẾU XỬ LÝ HỒ SƠ THANH TOÁN VƯỢT THẨM QUYỀN PD</v>
          </cell>
        </row>
      </sheetData>
      <sheetData sheetId="5544">
        <row r="1">
          <cell r="A1" t="str">
            <v>PHIẾU XỬ LÝ HỒ SƠ THANH TOÁN VƯỢT THẨM QUYỀN PD</v>
          </cell>
        </row>
      </sheetData>
      <sheetData sheetId="5545">
        <row r="1">
          <cell r="A1" t="str">
            <v>PHIẾU XỬ LÝ HỒ SƠ THANH TOÁN VƯỢT THẨM QUYỀN PD</v>
          </cell>
        </row>
      </sheetData>
      <sheetData sheetId="5546">
        <row r="1">
          <cell r="A1" t="str">
            <v>PHIẾU XỬ LÝ HỒ SƠ THANH TOÁN VƯỢT THẨM QUYỀN PD</v>
          </cell>
        </row>
      </sheetData>
      <sheetData sheetId="5547">
        <row r="1">
          <cell r="A1" t="str">
            <v>PHIẾU XỬ LÝ HỒ SƠ THANH TOÁN VƯỢT THẨM QUYỀN PD</v>
          </cell>
        </row>
      </sheetData>
      <sheetData sheetId="5548">
        <row r="1">
          <cell r="A1" t="str">
            <v>PHIẾU XỬ LÝ HỒ SƠ THANH TOÁN VƯỢT THẨM QUYỀN PD</v>
          </cell>
        </row>
      </sheetData>
      <sheetData sheetId="5549">
        <row r="1">
          <cell r="A1" t="str">
            <v>PHIẾU XỬ LÝ HỒ SƠ THANH TOÁN VƯỢT THẨM QUYỀN PD</v>
          </cell>
        </row>
      </sheetData>
      <sheetData sheetId="5550">
        <row r="1">
          <cell r="A1" t="str">
            <v>PHIẾU XỬ LÝ HỒ SƠ THANH TOÁN VƯỢT THẨM QUYỀN PD</v>
          </cell>
        </row>
      </sheetData>
      <sheetData sheetId="5551">
        <row r="1">
          <cell r="A1" t="str">
            <v>PHIẾU XỬ LÝ HỒ SƠ THANH TOÁN VƯỢT THẨM QUYỀN PD</v>
          </cell>
        </row>
      </sheetData>
      <sheetData sheetId="5552">
        <row r="1">
          <cell r="A1" t="str">
            <v>PHIẾU XỬ LÝ HỒ SƠ THANH TOÁN VƯỢT THẨM QUYỀN PD</v>
          </cell>
        </row>
      </sheetData>
      <sheetData sheetId="5553">
        <row r="1">
          <cell r="A1" t="str">
            <v>PHIẾU XỬ LÝ HỒ SƠ THANH TOÁN VƯỢT THẨM QUYỀN PD</v>
          </cell>
        </row>
      </sheetData>
      <sheetData sheetId="5554">
        <row r="1">
          <cell r="A1" t="str">
            <v>PHIẾU XỬ LÝ HỒ SƠ THANH TOÁN VƯỢT THẨM QUYỀN PD</v>
          </cell>
        </row>
      </sheetData>
      <sheetData sheetId="5555">
        <row r="1">
          <cell r="A1" t="str">
            <v>PHIẾU XỬ LÝ HỒ SƠ THANH TOÁN VƯỢT THẨM QUYỀN PD</v>
          </cell>
        </row>
      </sheetData>
      <sheetData sheetId="5556">
        <row r="1">
          <cell r="A1" t="str">
            <v>PHIẾU XỬ LÝ HỒ SƠ THANH TOÁN VƯỢT THẨM QUYỀN PD</v>
          </cell>
        </row>
      </sheetData>
      <sheetData sheetId="5557">
        <row r="1">
          <cell r="A1" t="str">
            <v>PHIẾU XỬ LÝ HỒ SƠ THANH TOÁN VƯỢT THẨM QUYỀN PD</v>
          </cell>
        </row>
      </sheetData>
      <sheetData sheetId="5558">
        <row r="1">
          <cell r="A1" t="str">
            <v>PHIẾU XỬ LÝ HỒ SƠ THANH TOÁN VƯỢT THẨM QUYỀN PD</v>
          </cell>
        </row>
      </sheetData>
      <sheetData sheetId="5559">
        <row r="1">
          <cell r="A1" t="str">
            <v>PHIẾU XỬ LÝ HỒ SƠ THANH TOÁN VƯỢT THẨM QUYỀN PD</v>
          </cell>
        </row>
      </sheetData>
      <sheetData sheetId="5560">
        <row r="1">
          <cell r="A1" t="str">
            <v>PHIẾU XỬ LÝ HỒ SƠ THANH TOÁN VƯỢT THẨM QUYỀN PD</v>
          </cell>
        </row>
      </sheetData>
      <sheetData sheetId="5561">
        <row r="1">
          <cell r="A1" t="str">
            <v>PHIẾU XỬ LÝ HỒ SƠ THANH TOÁN VƯỢT THẨM QUYỀN PD</v>
          </cell>
        </row>
      </sheetData>
      <sheetData sheetId="5562">
        <row r="1">
          <cell r="A1" t="str">
            <v>PHIẾU XỬ LÝ HỒ SƠ THANH TOÁN VƯỢT THẨM QUYỀN PD</v>
          </cell>
        </row>
      </sheetData>
      <sheetData sheetId="5563">
        <row r="1">
          <cell r="A1" t="str">
            <v>PHIẾU XỬ LÝ HỒ SƠ THANH TOÁN VƯỢT THẨM QUYỀN PD</v>
          </cell>
        </row>
      </sheetData>
      <sheetData sheetId="5564">
        <row r="1">
          <cell r="A1" t="str">
            <v>PHIẾU XỬ LÝ HỒ SƠ THANH TOÁN VƯỢT THẨM QUYỀN PD</v>
          </cell>
        </row>
      </sheetData>
      <sheetData sheetId="5565">
        <row r="1">
          <cell r="A1" t="str">
            <v>PHIẾU XỬ LÝ HỒ SƠ THANH TOÁN VƯỢT THẨM QUYỀN PD</v>
          </cell>
        </row>
      </sheetData>
      <sheetData sheetId="5566">
        <row r="1">
          <cell r="A1" t="str">
            <v>PHIẾU XỬ LÝ HỒ SƠ THANH TOÁN VƯỢT THẨM QUYỀN PD</v>
          </cell>
        </row>
      </sheetData>
      <sheetData sheetId="5567">
        <row r="1">
          <cell r="A1" t="str">
            <v>PHIẾU XỬ LÝ HỒ SƠ THANH TOÁN VƯỢT THẨM QUYỀN PD</v>
          </cell>
        </row>
      </sheetData>
      <sheetData sheetId="5568">
        <row r="1">
          <cell r="A1" t="str">
            <v>PHIẾU XỬ LÝ HỒ SƠ THANH TOÁN VƯỢT THẨM QUYỀN PD</v>
          </cell>
        </row>
      </sheetData>
      <sheetData sheetId="5569">
        <row r="1">
          <cell r="A1" t="str">
            <v>PHIẾU XỬ LÝ HỒ SƠ THANH TOÁN VƯỢT THẨM QUYỀN PD</v>
          </cell>
        </row>
      </sheetData>
      <sheetData sheetId="5570">
        <row r="1">
          <cell r="A1" t="str">
            <v>PHIẾU XỬ LÝ HỒ SƠ THANH TOÁN VƯỢT THẨM QUYỀN PD</v>
          </cell>
        </row>
      </sheetData>
      <sheetData sheetId="5571">
        <row r="1">
          <cell r="A1" t="str">
            <v>PHIẾU XỬ LÝ HỒ SƠ THANH TOÁN VƯỢT THẨM QUYỀN PD</v>
          </cell>
        </row>
      </sheetData>
      <sheetData sheetId="5572">
        <row r="1">
          <cell r="A1" t="str">
            <v>PHIẾU XỬ LÝ HỒ SƠ THANH TOÁN VƯỢT THẨM QUYỀN PD</v>
          </cell>
        </row>
      </sheetData>
      <sheetData sheetId="5573">
        <row r="1">
          <cell r="A1" t="str">
            <v>PHIẾU XỬ LÝ HỒ SƠ THANH TOÁN VƯỢT THẨM QUYỀN PD</v>
          </cell>
        </row>
      </sheetData>
      <sheetData sheetId="5574">
        <row r="1">
          <cell r="A1" t="str">
            <v>PHIẾU XỬ LÝ HỒ SƠ THANH TOÁN VƯỢT THẨM QUYỀN PD</v>
          </cell>
        </row>
      </sheetData>
      <sheetData sheetId="5575">
        <row r="1">
          <cell r="A1" t="str">
            <v>PHIẾU XỬ LÝ HỒ SƠ THANH TOÁN VƯỢT THẨM QUYỀN PD</v>
          </cell>
        </row>
      </sheetData>
      <sheetData sheetId="5576">
        <row r="1">
          <cell r="A1" t="str">
            <v>PHIẾU XỬ LÝ HỒ SƠ THANH TOÁN VƯỢT THẨM QUYỀN PD</v>
          </cell>
        </row>
      </sheetData>
      <sheetData sheetId="5577">
        <row r="1">
          <cell r="A1" t="str">
            <v>PHIẾU XỬ LÝ HỒ SƠ THANH TOÁN VƯỢT THẨM QUYỀN PD</v>
          </cell>
        </row>
      </sheetData>
      <sheetData sheetId="5578">
        <row r="1">
          <cell r="A1" t="str">
            <v>PHIẾU XỬ LÝ HỒ SƠ THANH TOÁN VƯỢT THẨM QUYỀN PD</v>
          </cell>
        </row>
      </sheetData>
      <sheetData sheetId="5579">
        <row r="1">
          <cell r="A1" t="str">
            <v>PHIẾU XỬ LÝ HỒ SƠ THANH TOÁN VƯỢT THẨM QUYỀN PD</v>
          </cell>
        </row>
      </sheetData>
      <sheetData sheetId="5580">
        <row r="1">
          <cell r="A1" t="str">
            <v>PHIẾU XỬ LÝ HỒ SƠ THANH TOÁN VƯỢT THẨM QUYỀN PD</v>
          </cell>
        </row>
      </sheetData>
      <sheetData sheetId="5581">
        <row r="1">
          <cell r="A1" t="str">
            <v>PHIẾU XỬ LÝ HỒ SƠ THANH TOÁN VƯỢT THẨM QUYỀN PD</v>
          </cell>
        </row>
      </sheetData>
      <sheetData sheetId="5582">
        <row r="1">
          <cell r="A1" t="str">
            <v>PHIẾU XỬ LÝ HỒ SƠ THANH TOÁN VƯỢT THẨM QUYỀN PD</v>
          </cell>
        </row>
      </sheetData>
      <sheetData sheetId="5583">
        <row r="1">
          <cell r="A1" t="str">
            <v>PHIẾU XỬ LÝ HỒ SƠ THANH TOÁN VƯỢT THẨM QUYỀN PD</v>
          </cell>
        </row>
      </sheetData>
      <sheetData sheetId="5584">
        <row r="1">
          <cell r="A1" t="str">
            <v>PHIẾU XỬ LÝ HỒ SƠ THANH TOÁN VƯỢT THẨM QUYỀN PD</v>
          </cell>
        </row>
      </sheetData>
      <sheetData sheetId="5585">
        <row r="1">
          <cell r="A1" t="str">
            <v>PHIẾU XỬ LÝ HỒ SƠ THANH TOÁN VƯỢT THẨM QUYỀN PD</v>
          </cell>
        </row>
      </sheetData>
      <sheetData sheetId="5586">
        <row r="1">
          <cell r="A1" t="str">
            <v>PHIẾU XỬ LÝ HỒ SƠ THANH TOÁN VƯỢT THẨM QUYỀN PD</v>
          </cell>
        </row>
      </sheetData>
      <sheetData sheetId="5587">
        <row r="1">
          <cell r="A1" t="str">
            <v>PHIẾU XỬ LÝ HỒ SƠ THANH TOÁN VƯỢT THẨM QUYỀN PD</v>
          </cell>
        </row>
      </sheetData>
      <sheetData sheetId="5588">
        <row r="1">
          <cell r="A1" t="str">
            <v>PHIẾU XỬ LÝ HỒ SƠ THANH TOÁN VƯỢT THẨM QUYỀN PD</v>
          </cell>
        </row>
      </sheetData>
      <sheetData sheetId="5589">
        <row r="1">
          <cell r="A1" t="str">
            <v>PHIẾU XỬ LÝ HỒ SƠ THANH TOÁN VƯỢT THẨM QUYỀN PD</v>
          </cell>
        </row>
      </sheetData>
      <sheetData sheetId="5590">
        <row r="1">
          <cell r="A1" t="str">
            <v>PHIẾU XỬ LÝ HỒ SƠ THANH TOÁN VƯỢT THẨM QUYỀN PD</v>
          </cell>
        </row>
      </sheetData>
      <sheetData sheetId="5591">
        <row r="1">
          <cell r="A1" t="str">
            <v>PHIẾU XỬ LÝ HỒ SƠ THANH TOÁN VƯỢT THẨM QUYỀN PD</v>
          </cell>
        </row>
      </sheetData>
      <sheetData sheetId="5592">
        <row r="1">
          <cell r="A1" t="str">
            <v>PHIẾU XỬ LÝ HỒ SƠ THANH TOÁN VƯỢT THẨM QUYỀN PD</v>
          </cell>
        </row>
      </sheetData>
      <sheetData sheetId="5593">
        <row r="1">
          <cell r="A1" t="str">
            <v>PHIẾU XỬ LÝ HỒ SƠ THANH TOÁN VƯỢT THẨM QUYỀN PD</v>
          </cell>
        </row>
      </sheetData>
      <sheetData sheetId="5594">
        <row r="1">
          <cell r="A1" t="str">
            <v>PHIẾU XỬ LÝ HỒ SƠ THANH TOÁN VƯỢT THẨM QUYỀN PD</v>
          </cell>
        </row>
      </sheetData>
      <sheetData sheetId="5595">
        <row r="1">
          <cell r="A1" t="str">
            <v>PHIẾU XỬ LÝ HỒ SƠ THANH TOÁN VƯỢT THẨM QUYỀN PD</v>
          </cell>
        </row>
      </sheetData>
      <sheetData sheetId="5596">
        <row r="1">
          <cell r="A1" t="str">
            <v>PHIẾU XỬ LÝ HỒ SƠ THANH TOÁN VƯỢT THẨM QUYỀN PD</v>
          </cell>
        </row>
      </sheetData>
      <sheetData sheetId="5597">
        <row r="1">
          <cell r="A1" t="str">
            <v>PHIẾU XỬ LÝ HỒ SƠ THANH TOÁN VƯỢT THẨM QUYỀN PD</v>
          </cell>
        </row>
      </sheetData>
      <sheetData sheetId="5598">
        <row r="1">
          <cell r="A1" t="str">
            <v>PHIẾU XỬ LÝ HỒ SƠ THANH TOÁN VƯỢT THẨM QUYỀN PD</v>
          </cell>
        </row>
      </sheetData>
      <sheetData sheetId="5599">
        <row r="1">
          <cell r="A1" t="str">
            <v>PHIẾU XỬ LÝ HỒ SƠ THANH TOÁN VƯỢT THẨM QUYỀN PD</v>
          </cell>
        </row>
      </sheetData>
      <sheetData sheetId="5600">
        <row r="1">
          <cell r="A1" t="str">
            <v>PHIẾU XỬ LÝ HỒ SƠ THANH TOÁN VƯỢT THẨM QUYỀN PD</v>
          </cell>
        </row>
      </sheetData>
      <sheetData sheetId="5601">
        <row r="1">
          <cell r="A1" t="str">
            <v>PHIẾU XỬ LÝ HỒ SƠ THANH TOÁN VƯỢT THẨM QUYỀN PD</v>
          </cell>
        </row>
      </sheetData>
      <sheetData sheetId="5602">
        <row r="1">
          <cell r="A1" t="str">
            <v>PHIẾU XỬ LÝ HỒ SƠ THANH TOÁN VƯỢT THẨM QUYỀN PD</v>
          </cell>
        </row>
      </sheetData>
      <sheetData sheetId="5603">
        <row r="1">
          <cell r="A1" t="str">
            <v>PHIẾU XỬ LÝ HỒ SƠ THANH TOÁN VƯỢT THẨM QUYỀN PD</v>
          </cell>
        </row>
      </sheetData>
      <sheetData sheetId="5604">
        <row r="1">
          <cell r="A1" t="str">
            <v>PHIẾU XỬ LÝ HỒ SƠ THANH TOÁN VƯỢT THẨM QUYỀN PD</v>
          </cell>
        </row>
      </sheetData>
      <sheetData sheetId="5605">
        <row r="1">
          <cell r="A1" t="str">
            <v>PHIẾU XỬ LÝ HỒ SƠ THANH TOÁN VƯỢT THẨM QUYỀN PD</v>
          </cell>
        </row>
      </sheetData>
      <sheetData sheetId="5606">
        <row r="1">
          <cell r="A1" t="str">
            <v>PHIẾU XỬ LÝ HỒ SƠ THANH TOÁN VƯỢT THẨM QUYỀN PD</v>
          </cell>
        </row>
      </sheetData>
      <sheetData sheetId="5607">
        <row r="1">
          <cell r="A1" t="str">
            <v>PHIẾU XỬ LÝ HỒ SƠ THANH TOÁN VƯỢT THẨM QUYỀN PD</v>
          </cell>
        </row>
      </sheetData>
      <sheetData sheetId="5608">
        <row r="1">
          <cell r="A1" t="str">
            <v>PHIẾU XỬ LÝ HỒ SƠ THANH TOÁN VƯỢT THẨM QUYỀN PD</v>
          </cell>
        </row>
      </sheetData>
      <sheetData sheetId="5609">
        <row r="1">
          <cell r="A1" t="str">
            <v>PHIẾU XỬ LÝ HỒ SƠ THANH TOÁN VƯỢT THẨM QUYỀN PD</v>
          </cell>
        </row>
      </sheetData>
      <sheetData sheetId="5610">
        <row r="1">
          <cell r="A1" t="str">
            <v>PHIẾU XỬ LÝ HỒ SƠ THANH TOÁN VƯỢT THẨM QUYỀN PD</v>
          </cell>
        </row>
      </sheetData>
      <sheetData sheetId="5611">
        <row r="1">
          <cell r="A1" t="str">
            <v>PHIẾU XỬ LÝ HỒ SƠ THANH TOÁN VƯỢT THẨM QUYỀN PD</v>
          </cell>
        </row>
      </sheetData>
      <sheetData sheetId="5612">
        <row r="1">
          <cell r="A1" t="str">
            <v>PHIẾU XỬ LÝ HỒ SƠ THANH TOÁN VƯỢT THẨM QUYỀN PD</v>
          </cell>
        </row>
      </sheetData>
      <sheetData sheetId="5613">
        <row r="1">
          <cell r="A1" t="str">
            <v>PHIẾU XỬ LÝ HỒ SƠ THANH TOÁN VƯỢT THẨM QUYỀN PD</v>
          </cell>
        </row>
      </sheetData>
      <sheetData sheetId="5614">
        <row r="1">
          <cell r="A1" t="str">
            <v>PHIẾU XỬ LÝ HỒ SƠ THANH TOÁN VƯỢT THẨM QUYỀN PD</v>
          </cell>
        </row>
      </sheetData>
      <sheetData sheetId="5615">
        <row r="1">
          <cell r="A1" t="str">
            <v>PHIẾU XỬ LÝ HỒ SƠ THANH TOÁN VƯỢT THẨM QUYỀN PD</v>
          </cell>
        </row>
      </sheetData>
      <sheetData sheetId="5616">
        <row r="1">
          <cell r="A1" t="str">
            <v>PHIẾU XỬ LÝ HỒ SƠ THANH TOÁN VƯỢT THẨM QUYỀN PD</v>
          </cell>
        </row>
      </sheetData>
      <sheetData sheetId="5617">
        <row r="1">
          <cell r="A1" t="str">
            <v>PHIẾU XỬ LÝ HỒ SƠ THANH TOÁN VƯỢT THẨM QUYỀN PD</v>
          </cell>
        </row>
      </sheetData>
      <sheetData sheetId="5618">
        <row r="1">
          <cell r="A1" t="str">
            <v>PHIẾU XỬ LÝ HỒ SƠ THANH TOÁN VƯỢT THẨM QUYỀN PD</v>
          </cell>
        </row>
      </sheetData>
      <sheetData sheetId="5619">
        <row r="1">
          <cell r="A1" t="str">
            <v>PHIẾU XỬ LÝ HỒ SƠ THANH TOÁN VƯỢT THẨM QUYỀN PD</v>
          </cell>
        </row>
      </sheetData>
      <sheetData sheetId="5620">
        <row r="1">
          <cell r="A1" t="str">
            <v>PHIẾU XỬ LÝ HỒ SƠ THANH TOÁN VƯỢT THẨM QUYỀN PD</v>
          </cell>
        </row>
      </sheetData>
      <sheetData sheetId="5621">
        <row r="1">
          <cell r="A1" t="str">
            <v>PHIẾU XỬ LÝ HỒ SƠ THANH TOÁN VƯỢT THẨM QUYỀN PD</v>
          </cell>
        </row>
      </sheetData>
      <sheetData sheetId="5622">
        <row r="1">
          <cell r="A1" t="str">
            <v>PHIẾU XỬ LÝ HỒ SƠ THANH TOÁN VƯỢT THẨM QUYỀN PD</v>
          </cell>
        </row>
      </sheetData>
      <sheetData sheetId="5623">
        <row r="1">
          <cell r="A1" t="str">
            <v>PHIẾU XỬ LÝ HỒ SƠ THANH TOÁN VƯỢT THẨM QUYỀN PD</v>
          </cell>
        </row>
      </sheetData>
      <sheetData sheetId="5624">
        <row r="1">
          <cell r="A1" t="str">
            <v>PHIẾU XỬ LÝ HỒ SƠ THANH TOÁN VƯỢT THẨM QUYỀN PD</v>
          </cell>
        </row>
      </sheetData>
      <sheetData sheetId="5625">
        <row r="1">
          <cell r="A1" t="str">
            <v>PHIẾU XỬ LÝ HỒ SƠ THANH TOÁN VƯỢT THẨM QUYỀN PD</v>
          </cell>
        </row>
      </sheetData>
      <sheetData sheetId="5626">
        <row r="1">
          <cell r="A1" t="str">
            <v>PHIẾU XỬ LÝ HỒ SƠ THANH TOÁN VƯỢT THẨM QUYỀN PD</v>
          </cell>
        </row>
      </sheetData>
      <sheetData sheetId="5627">
        <row r="1">
          <cell r="A1" t="str">
            <v>PHIẾU XỬ LÝ HỒ SƠ THANH TOÁN VƯỢT THẨM QUYỀN PD</v>
          </cell>
        </row>
      </sheetData>
      <sheetData sheetId="5628">
        <row r="1">
          <cell r="A1" t="str">
            <v>PHIẾU XỬ LÝ HỒ SƠ THANH TOÁN VƯỢT THẨM QUYỀN PD</v>
          </cell>
        </row>
      </sheetData>
      <sheetData sheetId="5629">
        <row r="1">
          <cell r="A1" t="str">
            <v>PHIẾU XỬ LÝ HỒ SƠ THANH TOÁN VƯỢT THẨM QUYỀN PD</v>
          </cell>
        </row>
      </sheetData>
      <sheetData sheetId="5630">
        <row r="1">
          <cell r="A1" t="str">
            <v>PHIẾU XỬ LÝ HỒ SƠ THANH TOÁN VƯỢT THẨM QUYỀN PD</v>
          </cell>
        </row>
      </sheetData>
      <sheetData sheetId="5631">
        <row r="1">
          <cell r="A1" t="str">
            <v>PHIẾU XỬ LÝ HỒ SƠ THANH TOÁN VƯỢT THẨM QUYỀN PD</v>
          </cell>
        </row>
      </sheetData>
      <sheetData sheetId="5632">
        <row r="1">
          <cell r="A1" t="str">
            <v>PHIẾU XỬ LÝ HỒ SƠ THANH TOÁN VƯỢT THẨM QUYỀN PD</v>
          </cell>
        </row>
      </sheetData>
      <sheetData sheetId="5633">
        <row r="1">
          <cell r="A1" t="str">
            <v>PHIẾU XỬ LÝ HỒ SƠ THANH TOÁN VƯỢT THẨM QUYỀN PD</v>
          </cell>
        </row>
      </sheetData>
      <sheetData sheetId="5634">
        <row r="1">
          <cell r="A1" t="str">
            <v>PHIẾU XỬ LÝ HỒ SƠ THANH TOÁN VƯỢT THẨM QUYỀN PD</v>
          </cell>
        </row>
      </sheetData>
      <sheetData sheetId="5635">
        <row r="1">
          <cell r="A1" t="str">
            <v>PHIẾU XỬ LÝ HỒ SƠ THANH TOÁN VƯỢT THẨM QUYỀN PD</v>
          </cell>
        </row>
      </sheetData>
      <sheetData sheetId="5636">
        <row r="1">
          <cell r="A1" t="str">
            <v>PHIẾU XỬ LÝ HỒ SƠ THANH TOÁN VƯỢT THẨM QUYỀN PD</v>
          </cell>
        </row>
      </sheetData>
      <sheetData sheetId="5637">
        <row r="1">
          <cell r="A1" t="str">
            <v>PHIẾU XỬ LÝ HỒ SƠ THANH TOÁN VƯỢT THẨM QUYỀN PD</v>
          </cell>
        </row>
      </sheetData>
      <sheetData sheetId="5638">
        <row r="1">
          <cell r="A1" t="str">
            <v>PHIẾU XỬ LÝ HỒ SƠ THANH TOÁN VƯỢT THẨM QUYỀN PD</v>
          </cell>
        </row>
      </sheetData>
      <sheetData sheetId="5639">
        <row r="1">
          <cell r="A1" t="str">
            <v>PHIẾU XỬ LÝ HỒ SƠ THANH TOÁN VƯỢT THẨM QUYỀN PD</v>
          </cell>
        </row>
      </sheetData>
      <sheetData sheetId="5640">
        <row r="1">
          <cell r="A1" t="str">
            <v>PHIẾU XỬ LÝ HỒ SƠ THANH TOÁN VƯỢT THẨM QUYỀN PD</v>
          </cell>
        </row>
      </sheetData>
      <sheetData sheetId="5641">
        <row r="1">
          <cell r="A1" t="str">
            <v>PHIẾU XỬ LÝ HỒ SƠ THANH TOÁN VƯỢT THẨM QUYỀN PD</v>
          </cell>
        </row>
      </sheetData>
      <sheetData sheetId="5642">
        <row r="1">
          <cell r="A1" t="str">
            <v>PHIẾU XỬ LÝ HỒ SƠ THANH TOÁN VƯỢT THẨM QUYỀN PD</v>
          </cell>
        </row>
      </sheetData>
      <sheetData sheetId="5643">
        <row r="1">
          <cell r="A1" t="str">
            <v>PHIẾU XỬ LÝ HỒ SƠ THANH TOÁN VƯỢT THẨM QUYỀN PD</v>
          </cell>
        </row>
      </sheetData>
      <sheetData sheetId="5644">
        <row r="1">
          <cell r="A1" t="str">
            <v>PHIẾU XỬ LÝ HỒ SƠ THANH TOÁN VƯỢT THẨM QUYỀN PD</v>
          </cell>
        </row>
      </sheetData>
      <sheetData sheetId="5645">
        <row r="1">
          <cell r="A1" t="str">
            <v>PHIẾU XỬ LÝ HỒ SƠ THANH TOÁN VƯỢT THẨM QUYỀN PD</v>
          </cell>
        </row>
      </sheetData>
      <sheetData sheetId="5646">
        <row r="1">
          <cell r="A1" t="str">
            <v>PHIẾU XỬ LÝ HỒ SƠ THANH TOÁN VƯỢT THẨM QUYỀN PD</v>
          </cell>
        </row>
      </sheetData>
      <sheetData sheetId="5647">
        <row r="1">
          <cell r="A1" t="str">
            <v>PHIẾU XỬ LÝ HỒ SƠ THANH TOÁN VƯỢT THẨM QUYỀN PD</v>
          </cell>
        </row>
      </sheetData>
      <sheetData sheetId="5648">
        <row r="1">
          <cell r="A1" t="str">
            <v>PHIẾU XỬ LÝ HỒ SƠ THANH TOÁN VƯỢT THẨM QUYỀN PD</v>
          </cell>
        </row>
      </sheetData>
      <sheetData sheetId="5649">
        <row r="1">
          <cell r="A1" t="str">
            <v>PHIẾU XỬ LÝ HỒ SƠ THANH TOÁN VƯỢT THẨM QUYỀN PD</v>
          </cell>
        </row>
      </sheetData>
      <sheetData sheetId="5650">
        <row r="1">
          <cell r="A1" t="str">
            <v>PHIẾU XỬ LÝ HỒ SƠ THANH TOÁN VƯỢT THẨM QUYỀN PD</v>
          </cell>
        </row>
      </sheetData>
      <sheetData sheetId="5651">
        <row r="1">
          <cell r="A1" t="str">
            <v>PHIẾU XỬ LÝ HỒ SƠ THANH TOÁN VƯỢT THẨM QUYỀN PD</v>
          </cell>
        </row>
      </sheetData>
      <sheetData sheetId="5652">
        <row r="1">
          <cell r="A1" t="str">
            <v>PHIẾU XỬ LÝ HỒ SƠ THANH TOÁN VƯỢT THẨM QUYỀN PD</v>
          </cell>
        </row>
      </sheetData>
      <sheetData sheetId="5653">
        <row r="1">
          <cell r="A1" t="str">
            <v>PHIẾU XỬ LÝ HỒ SƠ THANH TOÁN VƯỢT THẨM QUYỀN PD</v>
          </cell>
        </row>
      </sheetData>
      <sheetData sheetId="5654">
        <row r="1">
          <cell r="A1" t="str">
            <v>PHIẾU XỬ LÝ HỒ SƠ THANH TOÁN VƯỢT THẨM QUYỀN PD</v>
          </cell>
        </row>
      </sheetData>
      <sheetData sheetId="5655">
        <row r="1">
          <cell r="A1" t="str">
            <v>PHIẾU XỬ LÝ HỒ SƠ THANH TOÁN VƯỢT THẨM QUYỀN PD</v>
          </cell>
        </row>
      </sheetData>
      <sheetData sheetId="5656">
        <row r="1">
          <cell r="A1" t="str">
            <v>PHIẾU XỬ LÝ HỒ SƠ THANH TOÁN VƯỢT THẨM QUYỀN PD</v>
          </cell>
        </row>
      </sheetData>
      <sheetData sheetId="5657">
        <row r="1">
          <cell r="A1" t="str">
            <v>PHIẾU XỬ LÝ HỒ SƠ THANH TOÁN VƯỢT THẨM QUYỀN PD</v>
          </cell>
        </row>
      </sheetData>
      <sheetData sheetId="5658">
        <row r="1">
          <cell r="A1" t="str">
            <v>PHIẾU XỬ LÝ HỒ SƠ THANH TOÁN VƯỢT THẨM QUYỀN PD</v>
          </cell>
        </row>
      </sheetData>
      <sheetData sheetId="5659">
        <row r="1">
          <cell r="A1" t="str">
            <v>PHIẾU XỬ LÝ HỒ SƠ THANH TOÁN VƯỢT THẨM QUYỀN PD</v>
          </cell>
        </row>
      </sheetData>
      <sheetData sheetId="5660">
        <row r="1">
          <cell r="A1" t="str">
            <v>PHIẾU XỬ LÝ HỒ SƠ THANH TOÁN VƯỢT THẨM QUYỀN PD</v>
          </cell>
        </row>
      </sheetData>
      <sheetData sheetId="5661">
        <row r="1">
          <cell r="A1" t="str">
            <v>PHIẾU XỬ LÝ HỒ SƠ THANH TOÁN VƯỢT THẨM QUYỀN PD</v>
          </cell>
        </row>
      </sheetData>
      <sheetData sheetId="5662">
        <row r="1">
          <cell r="A1" t="str">
            <v>PHIẾU XỬ LÝ HỒ SƠ THANH TOÁN VƯỢT THẨM QUYỀN PD</v>
          </cell>
        </row>
      </sheetData>
      <sheetData sheetId="5663">
        <row r="1">
          <cell r="A1" t="str">
            <v>PHIẾU XỬ LÝ HỒ SƠ THANH TOÁN VƯỢT THẨM QUYỀN PD</v>
          </cell>
        </row>
      </sheetData>
      <sheetData sheetId="5664">
        <row r="1">
          <cell r="A1" t="str">
            <v>PHIẾU XỬ LÝ HỒ SƠ THANH TOÁN VƯỢT THẨM QUYỀN PD</v>
          </cell>
        </row>
      </sheetData>
      <sheetData sheetId="5665">
        <row r="1">
          <cell r="A1" t="str">
            <v>PHIẾU XỬ LÝ HỒ SƠ THANH TOÁN VƯỢT THẨM QUYỀN PD</v>
          </cell>
        </row>
      </sheetData>
      <sheetData sheetId="5666">
        <row r="1">
          <cell r="A1" t="str">
            <v>PHIẾU XỬ LÝ HỒ SƠ THANH TOÁN VƯỢT THẨM QUYỀN PD</v>
          </cell>
        </row>
      </sheetData>
      <sheetData sheetId="5667">
        <row r="1">
          <cell r="A1" t="str">
            <v>PHIẾU XỬ LÝ HỒ SƠ THANH TOÁN VƯỢT THẨM QUYỀN PD</v>
          </cell>
        </row>
      </sheetData>
      <sheetData sheetId="5668">
        <row r="1">
          <cell r="A1" t="str">
            <v>PHIẾU XỬ LÝ HỒ SƠ THANH TOÁN VƯỢT THẨM QUYỀN PD</v>
          </cell>
        </row>
      </sheetData>
      <sheetData sheetId="5669">
        <row r="1">
          <cell r="A1" t="str">
            <v>PHIẾU XỬ LÝ HỒ SƠ THANH TOÁN VƯỢT THẨM QUYỀN PD</v>
          </cell>
        </row>
      </sheetData>
      <sheetData sheetId="5670">
        <row r="1">
          <cell r="A1" t="str">
            <v>PHIẾU XỬ LÝ HỒ SƠ THANH TOÁN VƯỢT THẨM QUYỀN PD</v>
          </cell>
        </row>
      </sheetData>
      <sheetData sheetId="5671">
        <row r="1">
          <cell r="A1" t="str">
            <v>PHIẾU XỬ LÝ HỒ SƠ THANH TOÁN VƯỢT THẨM QUYỀN PD</v>
          </cell>
        </row>
      </sheetData>
      <sheetData sheetId="5672">
        <row r="1">
          <cell r="A1" t="str">
            <v>PHIẾU XỬ LÝ HỒ SƠ THANH TOÁN VƯỢT THẨM QUYỀN PD</v>
          </cell>
        </row>
      </sheetData>
      <sheetData sheetId="5673">
        <row r="1">
          <cell r="A1" t="str">
            <v>PHIẾU XỬ LÝ HỒ SƠ THANH TOÁN VƯỢT THẨM QUYỀN PD</v>
          </cell>
        </row>
      </sheetData>
      <sheetData sheetId="5674">
        <row r="1">
          <cell r="A1" t="str">
            <v>PHIẾU XỬ LÝ HỒ SƠ THANH TOÁN VƯỢT THẨM QUYỀN PD</v>
          </cell>
        </row>
      </sheetData>
      <sheetData sheetId="5675">
        <row r="1">
          <cell r="A1" t="str">
            <v>PHIẾU XỬ LÝ HỒ SƠ THANH TOÁN VƯỢT THẨM QUYỀN PD</v>
          </cell>
        </row>
      </sheetData>
      <sheetData sheetId="5676">
        <row r="1">
          <cell r="A1" t="str">
            <v>PHIẾU XỬ LÝ HỒ SƠ THANH TOÁN VƯỢT THẨM QUYỀN PD</v>
          </cell>
        </row>
      </sheetData>
      <sheetData sheetId="5677">
        <row r="1">
          <cell r="A1" t="str">
            <v>PHIẾU XỬ LÝ HỒ SƠ THANH TOÁN VƯỢT THẨM QUYỀN PD</v>
          </cell>
        </row>
      </sheetData>
      <sheetData sheetId="5678">
        <row r="1">
          <cell r="A1" t="str">
            <v>PHIẾU XỬ LÝ HỒ SƠ THANH TOÁN VƯỢT THẨM QUYỀN PD</v>
          </cell>
        </row>
      </sheetData>
      <sheetData sheetId="5679">
        <row r="1">
          <cell r="A1" t="str">
            <v>PHIẾU XỬ LÝ HỒ SƠ THANH TOÁN VƯỢT THẨM QUYỀN PD</v>
          </cell>
        </row>
      </sheetData>
      <sheetData sheetId="5680">
        <row r="1">
          <cell r="A1" t="str">
            <v>PHIẾU XỬ LÝ HỒ SƠ THANH TOÁN VƯỢT THẨM QUYỀN PD</v>
          </cell>
        </row>
      </sheetData>
      <sheetData sheetId="5681">
        <row r="1">
          <cell r="A1" t="str">
            <v>PHIẾU XỬ LÝ HỒ SƠ THANH TOÁN VƯỢT THẨM QUYỀN PD</v>
          </cell>
        </row>
      </sheetData>
      <sheetData sheetId="5682">
        <row r="1">
          <cell r="A1" t="str">
            <v>PHIẾU XỬ LÝ HỒ SƠ THANH TOÁN VƯỢT THẨM QUYỀN PD</v>
          </cell>
        </row>
      </sheetData>
      <sheetData sheetId="5683">
        <row r="1">
          <cell r="A1" t="str">
            <v>PHIẾU XỬ LÝ HỒ SƠ THANH TOÁN VƯỢT THẨM QUYỀN PD</v>
          </cell>
        </row>
      </sheetData>
      <sheetData sheetId="5684">
        <row r="1">
          <cell r="A1" t="str">
            <v>PHIẾU XỬ LÝ HỒ SƠ THANH TOÁN VƯỢT THẨM QUYỀN PD</v>
          </cell>
        </row>
      </sheetData>
      <sheetData sheetId="5685">
        <row r="1">
          <cell r="A1" t="str">
            <v>PHIẾU XỬ LÝ HỒ SƠ THANH TOÁN VƯỢT THẨM QUYỀN PD</v>
          </cell>
        </row>
      </sheetData>
      <sheetData sheetId="5686">
        <row r="1">
          <cell r="A1" t="str">
            <v>PHIẾU XỬ LÝ HỒ SƠ THANH TOÁN VƯỢT THẨM QUYỀN PD</v>
          </cell>
        </row>
      </sheetData>
      <sheetData sheetId="5687">
        <row r="1">
          <cell r="A1" t="str">
            <v>PHIẾU XỬ LÝ HỒ SƠ THANH TOÁN VƯỢT THẨM QUYỀN PD</v>
          </cell>
        </row>
      </sheetData>
      <sheetData sheetId="5688">
        <row r="1">
          <cell r="A1" t="str">
            <v>PHIẾU XỬ LÝ HỒ SƠ THANH TOÁN VƯỢT THẨM QUYỀN PD</v>
          </cell>
        </row>
      </sheetData>
      <sheetData sheetId="5689">
        <row r="1">
          <cell r="A1" t="str">
            <v>PHIẾU XỬ LÝ HỒ SƠ THANH TOÁN VƯỢT THẨM QUYỀN PD</v>
          </cell>
        </row>
      </sheetData>
      <sheetData sheetId="5690">
        <row r="1">
          <cell r="A1" t="str">
            <v>PHIẾU XỬ LÝ HỒ SƠ THANH TOÁN VƯỢT THẨM QUYỀN PD</v>
          </cell>
        </row>
      </sheetData>
      <sheetData sheetId="5691">
        <row r="1">
          <cell r="A1" t="str">
            <v>PHIẾU XỬ LÝ HỒ SƠ THANH TOÁN VƯỢT THẨM QUYỀN PD</v>
          </cell>
        </row>
      </sheetData>
      <sheetData sheetId="5692">
        <row r="1">
          <cell r="A1" t="str">
            <v>PHIẾU XỬ LÝ HỒ SƠ THANH TOÁN VƯỢT THẨM QUYỀN PD</v>
          </cell>
        </row>
      </sheetData>
      <sheetData sheetId="5693">
        <row r="1">
          <cell r="A1" t="str">
            <v>PHIẾU XỬ LÝ HỒ SƠ THANH TOÁN VƯỢT THẨM QUYỀN PD</v>
          </cell>
        </row>
      </sheetData>
      <sheetData sheetId="5694">
        <row r="1">
          <cell r="A1" t="str">
            <v>PHIẾU XỬ LÝ HỒ SƠ THANH TOÁN VƯỢT THẨM QUYỀN PD</v>
          </cell>
        </row>
      </sheetData>
      <sheetData sheetId="5695">
        <row r="1">
          <cell r="A1" t="str">
            <v>PHIẾU XỬ LÝ HỒ SƠ THANH TOÁN VƯỢT THẨM QUYỀN PD</v>
          </cell>
        </row>
      </sheetData>
      <sheetData sheetId="5696">
        <row r="1">
          <cell r="A1" t="str">
            <v>PHIẾU XỬ LÝ HỒ SƠ THANH TOÁN VƯỢT THẨM QUYỀN PD</v>
          </cell>
        </row>
      </sheetData>
      <sheetData sheetId="5697">
        <row r="1">
          <cell r="A1" t="str">
            <v>PHIẾU XỬ LÝ HỒ SƠ THANH TOÁN VƯỢT THẨM QUYỀN PD</v>
          </cell>
        </row>
      </sheetData>
      <sheetData sheetId="5698">
        <row r="1">
          <cell r="A1" t="str">
            <v>PHIẾU XỬ LÝ HỒ SƠ THANH TOÁN VƯỢT THẨM QUYỀN PD</v>
          </cell>
        </row>
      </sheetData>
      <sheetData sheetId="5699">
        <row r="1">
          <cell r="A1" t="str">
            <v>PHIẾU XỬ LÝ HỒ SƠ THANH TOÁN VƯỢT THẨM QUYỀN PD</v>
          </cell>
        </row>
      </sheetData>
      <sheetData sheetId="5700">
        <row r="1">
          <cell r="A1" t="str">
            <v>PHIẾU XỬ LÝ HỒ SƠ THANH TOÁN VƯỢT THẨM QUYỀN PD</v>
          </cell>
        </row>
      </sheetData>
      <sheetData sheetId="5701">
        <row r="1">
          <cell r="A1" t="str">
            <v>PHIẾU XỬ LÝ HỒ SƠ THANH TOÁN VƯỢT THẨM QUYỀN PD</v>
          </cell>
        </row>
      </sheetData>
      <sheetData sheetId="5702">
        <row r="1">
          <cell r="A1" t="str">
            <v>PHIẾU XỬ LÝ HỒ SƠ THANH TOÁN VƯỢT THẨM QUYỀN PD</v>
          </cell>
        </row>
      </sheetData>
      <sheetData sheetId="5703">
        <row r="1">
          <cell r="A1" t="str">
            <v>PHIẾU XỬ LÝ HỒ SƠ THANH TOÁN VƯỢT THẨM QUYỀN PD</v>
          </cell>
        </row>
      </sheetData>
      <sheetData sheetId="5704">
        <row r="1">
          <cell r="A1" t="str">
            <v>PHIẾU XỬ LÝ HỒ SƠ THANH TOÁN VƯỢT THẨM QUYỀN PD</v>
          </cell>
        </row>
      </sheetData>
      <sheetData sheetId="5705">
        <row r="1">
          <cell r="A1" t="str">
            <v>PHIẾU XỬ LÝ HỒ SƠ THANH TOÁN VƯỢT THẨM QUYỀN PD</v>
          </cell>
        </row>
      </sheetData>
      <sheetData sheetId="5706">
        <row r="1">
          <cell r="A1" t="str">
            <v>PHIẾU XỬ LÝ HỒ SƠ THANH TOÁN VƯỢT THẨM QUYỀN PD</v>
          </cell>
        </row>
      </sheetData>
      <sheetData sheetId="5707">
        <row r="1">
          <cell r="A1" t="str">
            <v>PHIẾU XỬ LÝ HỒ SƠ THANH TOÁN VƯỢT THẨM QUYỀN PD</v>
          </cell>
        </row>
      </sheetData>
      <sheetData sheetId="5708">
        <row r="1">
          <cell r="A1" t="str">
            <v>PHIẾU XỬ LÝ HỒ SƠ THANH TOÁN VƯỢT THẨM QUYỀN PD</v>
          </cell>
        </row>
      </sheetData>
      <sheetData sheetId="5709">
        <row r="1">
          <cell r="A1" t="str">
            <v>PHIẾU XỬ LÝ HỒ SƠ THANH TOÁN VƯỢT THẨM QUYỀN PD</v>
          </cell>
        </row>
      </sheetData>
      <sheetData sheetId="5710">
        <row r="1">
          <cell r="A1" t="str">
            <v>PHIẾU XỬ LÝ HỒ SƠ THANH TOÁN VƯỢT THẨM QUYỀN PD</v>
          </cell>
        </row>
      </sheetData>
      <sheetData sheetId="5711">
        <row r="1">
          <cell r="A1" t="str">
            <v>PHIẾU XỬ LÝ HỒ SƠ THANH TOÁN VƯỢT THẨM QUYỀN PD</v>
          </cell>
        </row>
      </sheetData>
      <sheetData sheetId="5712">
        <row r="1">
          <cell r="A1" t="str">
            <v>PHIẾU XỬ LÝ HỒ SƠ THANH TOÁN VƯỢT THẨM QUYỀN PD</v>
          </cell>
        </row>
      </sheetData>
      <sheetData sheetId="5713">
        <row r="1">
          <cell r="A1" t="str">
            <v>PHIẾU XỬ LÝ HỒ SƠ THANH TOÁN VƯỢT THẨM QUYỀN PD</v>
          </cell>
        </row>
      </sheetData>
      <sheetData sheetId="5714">
        <row r="1">
          <cell r="A1" t="str">
            <v>PHIẾU XỬ LÝ HỒ SƠ THANH TOÁN VƯỢT THẨM QUYỀN PD</v>
          </cell>
        </row>
      </sheetData>
      <sheetData sheetId="5715">
        <row r="1">
          <cell r="A1" t="str">
            <v>PHIẾU XỬ LÝ HỒ SƠ THANH TOÁN VƯỢT THẨM QUYỀN PD</v>
          </cell>
        </row>
      </sheetData>
      <sheetData sheetId="5716">
        <row r="1">
          <cell r="A1" t="str">
            <v>PHIẾU XỬ LÝ HỒ SƠ THANH TOÁN VƯỢT THẨM QUYỀN PD</v>
          </cell>
        </row>
      </sheetData>
      <sheetData sheetId="5717">
        <row r="1">
          <cell r="A1" t="str">
            <v>PHIẾU XỬ LÝ HỒ SƠ THANH TOÁN VƯỢT THẨM QUYỀN PD</v>
          </cell>
        </row>
      </sheetData>
      <sheetData sheetId="5718">
        <row r="1">
          <cell r="A1" t="str">
            <v>PHIẾU XỬ LÝ HỒ SƠ THANH TOÁN VƯỢT THẨM QUYỀN PD</v>
          </cell>
        </row>
      </sheetData>
      <sheetData sheetId="5719">
        <row r="1">
          <cell r="A1" t="str">
            <v>PHIẾU XỬ LÝ HỒ SƠ THANH TOÁN VƯỢT THẨM QUYỀN PD</v>
          </cell>
        </row>
      </sheetData>
      <sheetData sheetId="5720">
        <row r="1">
          <cell r="A1" t="str">
            <v>PHIẾU XỬ LÝ HỒ SƠ THANH TOÁN VƯỢT THẨM QUYỀN PD</v>
          </cell>
        </row>
      </sheetData>
      <sheetData sheetId="5721">
        <row r="1">
          <cell r="A1" t="str">
            <v>PHIẾU XỬ LÝ HỒ SƠ THANH TOÁN VƯỢT THẨM QUYỀN PD</v>
          </cell>
        </row>
      </sheetData>
      <sheetData sheetId="5722">
        <row r="1">
          <cell r="A1" t="str">
            <v>PHIẾU XỬ LÝ HỒ SƠ THANH TOÁN VƯỢT THẨM QUYỀN PD</v>
          </cell>
        </row>
      </sheetData>
      <sheetData sheetId="5723">
        <row r="1">
          <cell r="A1" t="str">
            <v>PHIẾU XỬ LÝ HỒ SƠ THANH TOÁN VƯỢT THẨM QUYỀN PD</v>
          </cell>
        </row>
      </sheetData>
      <sheetData sheetId="5724">
        <row r="1">
          <cell r="A1" t="str">
            <v>PHIẾU XỬ LÝ HỒ SƠ THANH TOÁN VƯỢT THẨM QUYỀN PD</v>
          </cell>
        </row>
      </sheetData>
      <sheetData sheetId="5725">
        <row r="1">
          <cell r="A1" t="str">
            <v>PHIẾU XỬ LÝ HỒ SƠ THANH TOÁN VƯỢT THẨM QUYỀN PD</v>
          </cell>
        </row>
      </sheetData>
      <sheetData sheetId="5726">
        <row r="1">
          <cell r="A1" t="str">
            <v>PHIẾU XỬ LÝ HỒ SƠ THANH TOÁN VƯỢT THẨM QUYỀN PD</v>
          </cell>
        </row>
      </sheetData>
      <sheetData sheetId="5727">
        <row r="1">
          <cell r="A1" t="str">
            <v>PHIẾU XỬ LÝ HỒ SƠ THANH TOÁN VƯỢT THẨM QUYỀN PD</v>
          </cell>
        </row>
      </sheetData>
      <sheetData sheetId="5728">
        <row r="1">
          <cell r="A1" t="str">
            <v>PHIẾU XỬ LÝ HỒ SƠ THANH TOÁN VƯỢT THẨM QUYỀN PD</v>
          </cell>
        </row>
      </sheetData>
      <sheetData sheetId="5729">
        <row r="1">
          <cell r="A1" t="str">
            <v>PHIẾU XỬ LÝ HỒ SƠ THANH TOÁN VƯỢT THẨM QUYỀN PD</v>
          </cell>
        </row>
      </sheetData>
      <sheetData sheetId="5730">
        <row r="1">
          <cell r="A1" t="str">
            <v>PHIẾU XỬ LÝ HỒ SƠ THANH TOÁN VƯỢT THẨM QUYỀN PD</v>
          </cell>
        </row>
      </sheetData>
      <sheetData sheetId="5731">
        <row r="1">
          <cell r="A1" t="str">
            <v>PHIẾU XỬ LÝ HỒ SƠ THANH TOÁN VƯỢT THẨM QUYỀN PD</v>
          </cell>
        </row>
      </sheetData>
      <sheetData sheetId="5732">
        <row r="1">
          <cell r="A1" t="str">
            <v>PHIẾU XỬ LÝ HỒ SƠ THANH TOÁN VƯỢT THẨM QUYỀN PD</v>
          </cell>
        </row>
      </sheetData>
      <sheetData sheetId="5733">
        <row r="1">
          <cell r="A1" t="str">
            <v>PHIẾU XỬ LÝ HỒ SƠ THANH TOÁN VƯỢT THẨM QUYỀN PD</v>
          </cell>
        </row>
      </sheetData>
      <sheetData sheetId="5734">
        <row r="1">
          <cell r="A1" t="str">
            <v>PHIẾU XỬ LÝ HỒ SƠ THANH TOÁN VƯỢT THẨM QUYỀN PD</v>
          </cell>
        </row>
      </sheetData>
      <sheetData sheetId="5735">
        <row r="1">
          <cell r="A1" t="str">
            <v>PHIẾU XỬ LÝ HỒ SƠ THANH TOÁN VƯỢT THẨM QUYỀN PD</v>
          </cell>
        </row>
      </sheetData>
      <sheetData sheetId="5736">
        <row r="1">
          <cell r="A1" t="str">
            <v>PHIẾU XỬ LÝ HỒ SƠ THANH TOÁN VƯỢT THẨM QUYỀN PD</v>
          </cell>
        </row>
      </sheetData>
      <sheetData sheetId="5737">
        <row r="1">
          <cell r="A1" t="str">
            <v>PHIẾU XỬ LÝ HỒ SƠ THANH TOÁN VƯỢT THẨM QUYỀN PD</v>
          </cell>
        </row>
      </sheetData>
      <sheetData sheetId="5738">
        <row r="1">
          <cell r="A1" t="str">
            <v>PHIẾU XỬ LÝ HỒ SƠ THANH TOÁN VƯỢT THẨM QUYỀN PD</v>
          </cell>
        </row>
      </sheetData>
      <sheetData sheetId="5739">
        <row r="1">
          <cell r="A1" t="str">
            <v>PHIẾU XỬ LÝ HỒ SƠ THANH TOÁN VƯỢT THẨM QUYỀN PD</v>
          </cell>
        </row>
      </sheetData>
      <sheetData sheetId="5740">
        <row r="1">
          <cell r="A1" t="str">
            <v>PHIẾU XỬ LÝ HỒ SƠ THANH TOÁN VƯỢT THẨM QUYỀN PD</v>
          </cell>
        </row>
      </sheetData>
      <sheetData sheetId="5741">
        <row r="1">
          <cell r="A1" t="str">
            <v>PHIẾU XỬ LÝ HỒ SƠ THANH TOÁN VƯỢT THẨM QUYỀN PD</v>
          </cell>
        </row>
      </sheetData>
      <sheetData sheetId="5742">
        <row r="1">
          <cell r="A1" t="str">
            <v>PHIẾU XỬ LÝ HỒ SƠ THANH TOÁN VƯỢT THẨM QUYỀN PD</v>
          </cell>
        </row>
      </sheetData>
      <sheetData sheetId="5743">
        <row r="1">
          <cell r="A1" t="str">
            <v>PHIẾU XỬ LÝ HỒ SƠ THANH TOÁN VƯỢT THẨM QUYỀN PD</v>
          </cell>
        </row>
      </sheetData>
      <sheetData sheetId="5744">
        <row r="1">
          <cell r="A1" t="str">
            <v>PHIẾU XỬ LÝ HỒ SƠ THANH TOÁN VƯỢT THẨM QUYỀN PD</v>
          </cell>
        </row>
      </sheetData>
      <sheetData sheetId="5745">
        <row r="1">
          <cell r="A1" t="str">
            <v>PHIẾU XỬ LÝ HỒ SƠ THANH TOÁN VƯỢT THẨM QUYỀN PD</v>
          </cell>
        </row>
      </sheetData>
      <sheetData sheetId="5746">
        <row r="1">
          <cell r="A1" t="str">
            <v>PHIẾU XỬ LÝ HỒ SƠ THANH TOÁN VƯỢT THẨM QUYỀN PD</v>
          </cell>
        </row>
      </sheetData>
      <sheetData sheetId="5747">
        <row r="1">
          <cell r="A1" t="str">
            <v>PHIẾU XỬ LÝ HỒ SƠ THANH TOÁN VƯỢT THẨM QUYỀN PD</v>
          </cell>
        </row>
      </sheetData>
      <sheetData sheetId="5748">
        <row r="1">
          <cell r="A1" t="str">
            <v>PHIẾU XỬ LÝ HỒ SƠ THANH TOÁN VƯỢT THẨM QUYỀN PD</v>
          </cell>
        </row>
      </sheetData>
      <sheetData sheetId="5749">
        <row r="1">
          <cell r="A1" t="str">
            <v>PHIẾU XỬ LÝ HỒ SƠ THANH TOÁN VƯỢT THẨM QUYỀN PD</v>
          </cell>
        </row>
      </sheetData>
      <sheetData sheetId="5750">
        <row r="1">
          <cell r="A1" t="str">
            <v>PHIẾU XỬ LÝ HỒ SƠ THANH TOÁN VƯỢT THẨM QUYỀN PD</v>
          </cell>
        </row>
      </sheetData>
      <sheetData sheetId="5751">
        <row r="1">
          <cell r="A1" t="str">
            <v>PHIẾU XỬ LÝ HỒ SƠ THANH TOÁN VƯỢT THẨM QUYỀN PD</v>
          </cell>
        </row>
      </sheetData>
      <sheetData sheetId="5752">
        <row r="1">
          <cell r="A1" t="str">
            <v>PHIẾU XỬ LÝ HỒ SƠ THANH TOÁN VƯỢT THẨM QUYỀN PD</v>
          </cell>
        </row>
      </sheetData>
      <sheetData sheetId="5753">
        <row r="1">
          <cell r="A1" t="str">
            <v>PHIẾU XỬ LÝ HỒ SƠ THANH TOÁN VƯỢT THẨM QUYỀN PD</v>
          </cell>
        </row>
      </sheetData>
      <sheetData sheetId="5754">
        <row r="1">
          <cell r="A1" t="str">
            <v>PHIẾU XỬ LÝ HỒ SƠ THANH TOÁN VƯỢT THẨM QUYỀN PD</v>
          </cell>
        </row>
      </sheetData>
      <sheetData sheetId="5755">
        <row r="1">
          <cell r="A1" t="str">
            <v>PHIẾU XỬ LÝ HỒ SƠ THANH TOÁN VƯỢT THẨM QUYỀN PD</v>
          </cell>
        </row>
      </sheetData>
      <sheetData sheetId="5756">
        <row r="1">
          <cell r="A1" t="str">
            <v>PHIẾU XỬ LÝ HỒ SƠ THANH TOÁN VƯỢT THẨM QUYỀN PD</v>
          </cell>
        </row>
      </sheetData>
      <sheetData sheetId="5757">
        <row r="1">
          <cell r="A1" t="str">
            <v>PHIẾU XỬ LÝ HỒ SƠ THANH TOÁN VƯỢT THẨM QUYỀN PD</v>
          </cell>
        </row>
      </sheetData>
      <sheetData sheetId="5758">
        <row r="1">
          <cell r="A1" t="str">
            <v>PHIẾU XỬ LÝ HỒ SƠ THANH TOÁN VƯỢT THẨM QUYỀN PD</v>
          </cell>
        </row>
      </sheetData>
      <sheetData sheetId="5759">
        <row r="1">
          <cell r="A1" t="str">
            <v>PHIẾU XỬ LÝ HỒ SƠ THANH TOÁN VƯỢT THẨM QUYỀN PD</v>
          </cell>
        </row>
      </sheetData>
      <sheetData sheetId="5760">
        <row r="1">
          <cell r="A1" t="str">
            <v>PHIẾU XỬ LÝ HỒ SƠ THANH TOÁN VƯỢT THẨM QUYỀN PD</v>
          </cell>
        </row>
      </sheetData>
      <sheetData sheetId="5761">
        <row r="1">
          <cell r="A1" t="str">
            <v>PHIẾU XỬ LÝ HỒ SƠ THANH TOÁN VƯỢT THẨM QUYỀN PD</v>
          </cell>
        </row>
      </sheetData>
      <sheetData sheetId="5762">
        <row r="1">
          <cell r="A1" t="str">
            <v>PHIẾU XỬ LÝ HỒ SƠ THANH TOÁN VƯỢT THẨM QUYỀN PD</v>
          </cell>
        </row>
      </sheetData>
      <sheetData sheetId="5763">
        <row r="1">
          <cell r="A1" t="str">
            <v>PHIẾU XỬ LÝ HỒ SƠ THANH TOÁN VƯỢT THẨM QUYỀN PD</v>
          </cell>
        </row>
      </sheetData>
      <sheetData sheetId="5764">
        <row r="1">
          <cell r="A1" t="str">
            <v>PHIẾU XỬ LÝ HỒ SƠ THANH TOÁN VƯỢT THẨM QUYỀN PD</v>
          </cell>
        </row>
      </sheetData>
      <sheetData sheetId="5765">
        <row r="1">
          <cell r="A1" t="str">
            <v>PHIẾU XỬ LÝ HỒ SƠ THANH TOÁN VƯỢT THẨM QUYỀN PD</v>
          </cell>
        </row>
      </sheetData>
      <sheetData sheetId="5766" refreshError="1"/>
      <sheetData sheetId="5767" refreshError="1"/>
      <sheetData sheetId="5768" refreshError="1"/>
      <sheetData sheetId="5769">
        <row r="1">
          <cell r="A1" t="str">
            <v>PHIẾU XỬ LÝ HỒ SƠ THANH TOÁN VƯỢT THẨM QUYỀN PD</v>
          </cell>
        </row>
      </sheetData>
      <sheetData sheetId="5770" refreshError="1"/>
      <sheetData sheetId="5771" refreshError="1"/>
      <sheetData sheetId="5772" refreshError="1"/>
      <sheetData sheetId="5773" refreshError="1"/>
      <sheetData sheetId="5774" refreshError="1"/>
      <sheetData sheetId="5775"/>
      <sheetData sheetId="5776">
        <row r="1">
          <cell r="A1" t="str">
            <v>PHIẾU XỬ LÝ HỒ SƠ THANH TOÁN VƯỢT THẨM QUYỀN PD</v>
          </cell>
        </row>
      </sheetData>
      <sheetData sheetId="5777"/>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sheetData sheetId="5793"/>
      <sheetData sheetId="5794"/>
      <sheetData sheetId="5795"/>
      <sheetData sheetId="5796"/>
      <sheetData sheetId="5797"/>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ow r="1">
          <cell r="A1" t="str">
            <v>PHIẾU XỬ LÝ HỒ SƠ THANH TOÁN VƯỢT THẨM QUYỀN PD</v>
          </cell>
        </row>
      </sheetData>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ow r="1">
          <cell r="A1" t="str">
            <v>PHIẾU XỬ LÝ HỒ SƠ THANH TOÁN VƯỢT THẨM QUYỀN PD</v>
          </cell>
        </row>
      </sheetData>
      <sheetData sheetId="5831">
        <row r="1">
          <cell r="A1" t="str">
            <v>PHIẾU XỬ LÝ HỒ SƠ THANH TOÁN VƯỢT THẨM QUYỀN PD</v>
          </cell>
        </row>
      </sheetData>
      <sheetData sheetId="5832">
        <row r="1">
          <cell r="A1" t="str">
            <v>PHIẾU XỬ LÝ HỒ SƠ THANH TOÁN VƯỢT THẨM QUYỀN PD</v>
          </cell>
        </row>
      </sheetData>
      <sheetData sheetId="5833">
        <row r="1">
          <cell r="A1" t="str">
            <v>PHIẾU XỬ LÝ HỒ SƠ THANH TOÁN VƯỢT THẨM QUYỀN PD</v>
          </cell>
        </row>
      </sheetData>
      <sheetData sheetId="5834">
        <row r="1">
          <cell r="A1" t="str">
            <v>PHIẾU XỬ LÝ HỒ SƠ THANH TOÁN VƯỢT THẨM QUYỀN PD</v>
          </cell>
        </row>
      </sheetData>
      <sheetData sheetId="5835">
        <row r="1">
          <cell r="A1" t="str">
            <v>PHIẾU XỬ LÝ HỒ SƠ THANH TOÁN VƯỢT THẨM QUYỀN PD</v>
          </cell>
        </row>
      </sheetData>
      <sheetData sheetId="5836" refreshError="1"/>
      <sheetData sheetId="5837">
        <row r="1">
          <cell r="A1" t="str">
            <v>PHIẾU XỬ LÝ HỒ SƠ THANH TOÁN VƯỢT THẨM QUYỀN PD</v>
          </cell>
        </row>
      </sheetData>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ow r="1">
          <cell r="A1" t="str">
            <v>PHIẾU XỬ LÝ HỒ SƠ THANH TOÁN VƯỢT THẨM QUYỀN PD</v>
          </cell>
        </row>
      </sheetData>
      <sheetData sheetId="5891">
        <row r="1">
          <cell r="A1" t="str">
            <v>PHIẾU XỬ LÝ HỒ SƠ THANH TOÁN VƯỢT THẨM QUYỀN PD</v>
          </cell>
        </row>
      </sheetData>
      <sheetData sheetId="5892">
        <row r="1">
          <cell r="A1" t="str">
            <v>PHIẾU XỬ LÝ HỒ SƠ THANH TOÁN VƯỢT THẨM QUYỀN PD</v>
          </cell>
        </row>
      </sheetData>
      <sheetData sheetId="5893">
        <row r="1">
          <cell r="A1" t="str">
            <v>PHIẾU XỬ LÝ HỒ SƠ THANH TOÁN VƯỢT THẨM QUYỀN PD</v>
          </cell>
        </row>
      </sheetData>
      <sheetData sheetId="5894">
        <row r="1">
          <cell r="A1" t="str">
            <v>PHIẾU XỬ LÝ HỒ SƠ THANH TOÁN VƯỢT THẨM QUYỀN PD</v>
          </cell>
        </row>
      </sheetData>
      <sheetData sheetId="5895">
        <row r="1">
          <cell r="A1" t="str">
            <v>PHIẾU XỬ LÝ HỒ SƠ THANH TOÁN VƯỢT THẨM QUYỀN PD</v>
          </cell>
        </row>
      </sheetData>
      <sheetData sheetId="5896">
        <row r="1">
          <cell r="A1" t="str">
            <v>PHIẾU XỬ LÝ HỒ SƠ THANH TOÁN VƯỢT THẨM QUYỀN PD</v>
          </cell>
        </row>
      </sheetData>
      <sheetData sheetId="5897">
        <row r="1">
          <cell r="A1" t="str">
            <v>PHIẾU XỬ LÝ HỒ SƠ THANH TOÁN VƯỢT THẨM QUYỀN PD</v>
          </cell>
        </row>
      </sheetData>
      <sheetData sheetId="5898">
        <row r="1">
          <cell r="A1" t="str">
            <v>PHIẾU XỬ LÝ HỒ SƠ THANH TOÁN VƯỢT THẨM QUYỀN PD</v>
          </cell>
        </row>
      </sheetData>
      <sheetData sheetId="5899">
        <row r="1">
          <cell r="A1" t="str">
            <v>PHIẾU XỬ LÝ HỒ SƠ THANH TOÁN VƯỢT THẨM QUYỀN PD</v>
          </cell>
        </row>
      </sheetData>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ow r="1">
          <cell r="A1" t="str">
            <v>PHIẾU XỬ LÝ HỒ SƠ THANH TOÁN VƯỢT THẨM QUYỀN PD</v>
          </cell>
        </row>
      </sheetData>
      <sheetData sheetId="5931">
        <row r="1">
          <cell r="A1" t="str">
            <v>PHIẾU XỬ LÝ HỒ SƠ THANH TOÁN VƯỢT THẨM QUYỀN PD</v>
          </cell>
        </row>
      </sheetData>
      <sheetData sheetId="5932">
        <row r="1">
          <cell r="A1" t="str">
            <v>PHIẾU XỬ LÝ HỒ SƠ THANH TOÁN VƯỢT THẨM QUYỀN PD</v>
          </cell>
        </row>
      </sheetData>
      <sheetData sheetId="5933">
        <row r="1">
          <cell r="A1" t="str">
            <v>PHIẾU XỬ LÝ HỒ SƠ THANH TOÁN VƯỢT THẨM QUYỀN PD</v>
          </cell>
        </row>
      </sheetData>
      <sheetData sheetId="5934">
        <row r="1">
          <cell r="A1" t="str">
            <v>PHIẾU XỬ LÝ HỒ SƠ THANH TOÁN VƯỢT THẨM QUYỀN PD</v>
          </cell>
        </row>
      </sheetData>
      <sheetData sheetId="5935">
        <row r="1">
          <cell r="A1" t="str">
            <v>PHIẾU XỬ LÝ HỒ SƠ THANH TOÁN VƯỢT THẨM QUYỀN PD</v>
          </cell>
        </row>
      </sheetData>
      <sheetData sheetId="5936">
        <row r="1">
          <cell r="A1" t="str">
            <v>PHIẾU XỬ LÝ HỒ SƠ THANH TOÁN VƯỢT THẨM QUYỀN PD</v>
          </cell>
        </row>
      </sheetData>
      <sheetData sheetId="5937">
        <row r="1">
          <cell r="A1" t="str">
            <v>PHIẾU XỬ LÝ HỒ SƠ THANH TOÁN VƯỢT THẨM QUYỀN PD</v>
          </cell>
        </row>
      </sheetData>
      <sheetData sheetId="5938">
        <row r="1">
          <cell r="A1" t="str">
            <v>PHIẾU XỬ LÝ HỒ SƠ THANH TOÁN VƯỢT THẨM QUYỀN PD</v>
          </cell>
        </row>
      </sheetData>
      <sheetData sheetId="5939">
        <row r="1">
          <cell r="A1" t="str">
            <v>PHIẾU XỬ LÝ HỒ SƠ THANH TOÁN VƯỢT THẨM QUYỀN PD</v>
          </cell>
        </row>
      </sheetData>
      <sheetData sheetId="5940">
        <row r="1">
          <cell r="A1" t="str">
            <v>PHIẾU XỬ LÝ HỒ SƠ THANH TOÁN VƯỢT THẨM QUYỀN PD</v>
          </cell>
        </row>
      </sheetData>
      <sheetData sheetId="5941">
        <row r="1">
          <cell r="A1" t="str">
            <v>PHIẾU XỬ LÝ HỒ SƠ THANH TOÁN VƯỢT THẨM QUYỀN PD</v>
          </cell>
        </row>
      </sheetData>
      <sheetData sheetId="5942">
        <row r="1">
          <cell r="A1" t="str">
            <v>PHIẾU XỬ LÝ HỒ SƠ THANH TOÁN VƯỢT THẨM QUYỀN PD</v>
          </cell>
        </row>
      </sheetData>
      <sheetData sheetId="5943">
        <row r="1">
          <cell r="A1" t="str">
            <v>PHIẾU XỬ LÝ HỒ SƠ THANH TOÁN VƯỢT THẨM QUYỀN PD</v>
          </cell>
        </row>
      </sheetData>
      <sheetData sheetId="5944">
        <row r="1">
          <cell r="A1" t="str">
            <v>PHIẾU XỬ LÝ HỒ SƠ THANH TOÁN VƯỢT THẨM QUYỀN PD</v>
          </cell>
        </row>
      </sheetData>
      <sheetData sheetId="5945">
        <row r="1">
          <cell r="A1" t="str">
            <v>PHIẾU XỬ LÝ HỒ SƠ THANH TOÁN VƯỢT THẨM QUYỀN PD</v>
          </cell>
        </row>
      </sheetData>
      <sheetData sheetId="5946">
        <row r="1">
          <cell r="A1" t="str">
            <v>PHIẾU XỬ LÝ HỒ SƠ THANH TOÁN VƯỢT THẨM QUYỀN PD</v>
          </cell>
        </row>
      </sheetData>
      <sheetData sheetId="5947">
        <row r="1">
          <cell r="A1" t="str">
            <v>PHIẾU XỬ LÝ HỒ SƠ THANH TOÁN VƯỢT THẨM QUYỀN PD</v>
          </cell>
        </row>
      </sheetData>
      <sheetData sheetId="5948">
        <row r="1">
          <cell r="A1" t="str">
            <v>PHIẾU XỬ LÝ HỒ SƠ THANH TOÁN VƯỢT THẨM QUYỀN PD</v>
          </cell>
        </row>
      </sheetData>
      <sheetData sheetId="5949">
        <row r="1">
          <cell r="A1" t="str">
            <v>PHIẾU XỬ LÝ HỒ SƠ THANH TOÁN VƯỢT THẨM QUYỀN PD</v>
          </cell>
        </row>
      </sheetData>
      <sheetData sheetId="5950">
        <row r="1">
          <cell r="A1" t="str">
            <v>PHIẾU XỬ LÝ HỒ SƠ THANH TOÁN VƯỢT THẨM QUYỀN PD</v>
          </cell>
        </row>
      </sheetData>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ow r="1">
          <cell r="A1" t="str">
            <v>PHIẾU XỬ LÝ HỒ SƠ THANH TOÁN VƯỢT THẨM QUYỀN PD</v>
          </cell>
        </row>
      </sheetData>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ow r="1">
          <cell r="A1" t="str">
            <v>PHIẾU XỬ LÝ HỒ SƠ THANH TOÁN VƯỢT THẨM QUYỀN PD</v>
          </cell>
        </row>
      </sheetData>
      <sheetData sheetId="5980">
        <row r="1">
          <cell r="A1" t="str">
            <v>PHIẾU XỬ LÝ HỒ SƠ THANH TOÁN VƯỢT THẨM QUYỀN PD</v>
          </cell>
        </row>
      </sheetData>
      <sheetData sheetId="5981">
        <row r="1">
          <cell r="A1" t="str">
            <v>PHIẾU XỬ LÝ HỒ SƠ THANH TOÁN VƯỢT THẨM QUYỀN PD</v>
          </cell>
        </row>
      </sheetData>
      <sheetData sheetId="5982" refreshError="1"/>
      <sheetData sheetId="5983" refreshError="1"/>
      <sheetData sheetId="5984" refreshError="1"/>
      <sheetData sheetId="5985">
        <row r="1">
          <cell r="A1" t="str">
            <v>PHIẾU XỬ LÝ HỒ SƠ THANH TOÁN VƯỢT THẨM QUYỀN PD</v>
          </cell>
        </row>
      </sheetData>
      <sheetData sheetId="5986">
        <row r="1">
          <cell r="A1" t="str">
            <v>PHIẾU XỬ LÝ HỒ SƠ THANH TOÁN VƯỢT THẨM QUYỀN PD</v>
          </cell>
        </row>
      </sheetData>
      <sheetData sheetId="5987">
        <row r="1">
          <cell r="A1" t="str">
            <v>PHIẾU XỬ LÝ HỒ SƠ THANH TOÁN VƯỢT THẨM QUYỀN PD</v>
          </cell>
        </row>
      </sheetData>
      <sheetData sheetId="5988">
        <row r="1">
          <cell r="A1" t="str">
            <v>PHIẾU XỬ LÝ HỒ SƠ THANH TOÁN VƯỢT THẨM QUYỀN PD</v>
          </cell>
        </row>
      </sheetData>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ow r="1">
          <cell r="A1" t="str">
            <v>PHIẾU XỬ LÝ HỒ SƠ THANH TOÁN VƯỢT THẨM QUYỀN PD</v>
          </cell>
        </row>
      </sheetData>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ow r="1">
          <cell r="A1" t="str">
            <v>PHIẾU XỬ LÝ HỒ SƠ THANH TOÁN VƯỢT THẨM QUYỀN PD</v>
          </cell>
        </row>
      </sheetData>
      <sheetData sheetId="6120">
        <row r="1">
          <cell r="A1" t="str">
            <v>PHIẾU XỬ LÝ HỒ SƠ THANH TOÁN VƯỢT THẨM QUYỀN PD</v>
          </cell>
        </row>
      </sheetData>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ow r="1">
          <cell r="A1" t="str">
            <v>PHIẾU XỬ LÝ HỒ SƠ THANH TOÁN VƯỢT THẨM QUYỀN PD</v>
          </cell>
        </row>
      </sheetData>
      <sheetData sheetId="6161" refreshError="1"/>
      <sheetData sheetId="6162">
        <row r="1">
          <cell r="A1" t="str">
            <v>PHIẾU XỬ LÝ HỒ SƠ THANH TOÁN VƯỢT THẨM QUYỀN PD</v>
          </cell>
        </row>
      </sheetData>
      <sheetData sheetId="6163">
        <row r="1">
          <cell r="A1" t="str">
            <v>PHIẾU XỬ LÝ HỒ SƠ THANH TOÁN VƯỢT THẨM QUYỀN PD</v>
          </cell>
        </row>
      </sheetData>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ow r="1">
          <cell r="A1" t="str">
            <v>PHIẾU XỬ LÝ HỒ SƠ THANH TOÁN VƯỢT THẨM QUYỀN PD</v>
          </cell>
        </row>
      </sheetData>
      <sheetData sheetId="6191">
        <row r="1">
          <cell r="A1" t="str">
            <v>PHIẾU XỬ LÝ HỒ SƠ THANH TOÁN VƯỢT THẨM QUYỀN PD</v>
          </cell>
        </row>
      </sheetData>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ow r="1">
          <cell r="A1" t="str">
            <v>PHIẾU XỬ LÝ HỒ SƠ THANH TOÁN VƯỢT THẨM QUYỀN PD</v>
          </cell>
        </row>
      </sheetData>
      <sheetData sheetId="6217">
        <row r="1">
          <cell r="A1" t="str">
            <v>PHIẾU XỬ LÝ HỒ SƠ THANH TOÁN VƯỢT THẨM QUYỀN PD</v>
          </cell>
        </row>
      </sheetData>
      <sheetData sheetId="6218"/>
      <sheetData sheetId="6219">
        <row r="1">
          <cell r="A1" t="str">
            <v>PHIẾU XỬ LÝ HỒ SƠ THANH TOÁN VƯỢT THẨM QUYỀN PD</v>
          </cell>
        </row>
      </sheetData>
      <sheetData sheetId="6220">
        <row r="1">
          <cell r="A1" t="str">
            <v>PHIẾU XỬ LÝ HỒ SƠ THANH TOÁN VƯỢT THẨM QUYỀN PD</v>
          </cell>
        </row>
      </sheetData>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ow r="1">
          <cell r="A1" t="str">
            <v>PHIẾU XỬ LÝ HỒ SƠ THANH TOÁN VƯỢT THẨM QUYỀN PD</v>
          </cell>
        </row>
      </sheetData>
      <sheetData sheetId="6334">
        <row r="1">
          <cell r="A1" t="str">
            <v>PHIẾU XỬ LÝ HỒ SƠ THANH TOÁN VƯỢT THẨM QUYỀN PD</v>
          </cell>
        </row>
      </sheetData>
      <sheetData sheetId="6335">
        <row r="1">
          <cell r="A1" t="str">
            <v>PHIẾU XỬ LÝ HỒ SƠ THANH TOÁN VƯỢT THẨM QUYỀN PD</v>
          </cell>
        </row>
      </sheetData>
      <sheetData sheetId="6336">
        <row r="1">
          <cell r="A1" t="str">
            <v>PHIẾU XỬ LÝ HỒ SƠ THANH TOÁN VƯỢT THẨM QUYỀN PD</v>
          </cell>
        </row>
      </sheetData>
      <sheetData sheetId="6337">
        <row r="1">
          <cell r="A1" t="str">
            <v>PHIẾU XỬ LÝ HỒ SƠ THANH TOÁN VƯỢT THẨM QUYỀN PD</v>
          </cell>
        </row>
      </sheetData>
      <sheetData sheetId="6338">
        <row r="1">
          <cell r="A1" t="str">
            <v>PHIẾU XỬ LÝ HỒ SƠ THANH TOÁN VƯỢT THẨM QUYỀN PD</v>
          </cell>
        </row>
      </sheetData>
      <sheetData sheetId="6339">
        <row r="1">
          <cell r="A1" t="str">
            <v>PHIẾU XỬ LÝ HỒ SƠ THANH TOÁN VƯỢT THẨM QUYỀN PD</v>
          </cell>
        </row>
      </sheetData>
      <sheetData sheetId="6340">
        <row r="1">
          <cell r="A1" t="str">
            <v>PHIẾU XỬ LÝ HỒ SƠ THANH TOÁN VƯỢT THẨM QUYỀN PD</v>
          </cell>
        </row>
      </sheetData>
      <sheetData sheetId="6341">
        <row r="1">
          <cell r="A1" t="str">
            <v>PHIẾU XỬ LÝ HỒ SƠ THANH TOÁN VƯỢT THẨM QUYỀN PD</v>
          </cell>
        </row>
      </sheetData>
      <sheetData sheetId="6342">
        <row r="1">
          <cell r="A1" t="str">
            <v>PHIẾU XỬ LÝ HỒ SƠ THANH TOÁN VƯỢT THẨM QUYỀN PD</v>
          </cell>
        </row>
      </sheetData>
      <sheetData sheetId="6343">
        <row r="1">
          <cell r="A1" t="str">
            <v>PHIẾU XỬ LÝ HỒ SƠ THANH TOÁN VƯỢT THẨM QUYỀN PD</v>
          </cell>
        </row>
      </sheetData>
      <sheetData sheetId="6344">
        <row r="1">
          <cell r="A1" t="str">
            <v>PHIẾU XỬ LÝ HỒ SƠ THANH TOÁN VƯỢT THẨM QUYỀN PD</v>
          </cell>
        </row>
      </sheetData>
      <sheetData sheetId="6345">
        <row r="1">
          <cell r="A1" t="str">
            <v>PHIẾU XỬ LÝ HỒ SƠ THANH TOÁN VƯỢT THẨM QUYỀN PD</v>
          </cell>
        </row>
      </sheetData>
      <sheetData sheetId="6346">
        <row r="1">
          <cell r="A1" t="str">
            <v>PHIẾU XỬ LÝ HỒ SƠ THANH TOÁN VƯỢT THẨM QUYỀN PD</v>
          </cell>
        </row>
      </sheetData>
      <sheetData sheetId="6347">
        <row r="1">
          <cell r="A1" t="str">
            <v>PHIẾU XỬ LÝ HỒ SƠ THANH TOÁN VƯỢT THẨM QUYỀN PD</v>
          </cell>
        </row>
      </sheetData>
      <sheetData sheetId="6348">
        <row r="1">
          <cell r="A1" t="str">
            <v>PHIẾU XỬ LÝ HỒ SƠ THANH TOÁN VƯỢT THẨM QUYỀN PD</v>
          </cell>
        </row>
      </sheetData>
      <sheetData sheetId="6349">
        <row r="1">
          <cell r="A1" t="str">
            <v>PHIẾU XỬ LÝ HỒ SƠ THANH TOÁN VƯỢT THẨM QUYỀN PD</v>
          </cell>
        </row>
      </sheetData>
      <sheetData sheetId="6350">
        <row r="1">
          <cell r="A1" t="str">
            <v>PHIẾU XỬ LÝ HỒ SƠ THANH TOÁN VƯỢT THẨM QUYỀN PD</v>
          </cell>
        </row>
      </sheetData>
      <sheetData sheetId="6351">
        <row r="1">
          <cell r="A1" t="str">
            <v>PHIẾU XỬ LÝ HỒ SƠ THANH TOÁN VƯỢT THẨM QUYỀN PD</v>
          </cell>
        </row>
      </sheetData>
      <sheetData sheetId="6352">
        <row r="1">
          <cell r="A1" t="str">
            <v>PHIẾU XỬ LÝ HỒ SƠ THANH TOÁN VƯỢT THẨM QUYỀN PD</v>
          </cell>
        </row>
      </sheetData>
      <sheetData sheetId="6353">
        <row r="1">
          <cell r="A1" t="str">
            <v>PHIẾU XỬ LÝ HỒ SƠ THANH TOÁN VƯỢT THẨM QUYỀN PD</v>
          </cell>
        </row>
      </sheetData>
      <sheetData sheetId="6354">
        <row r="1">
          <cell r="A1" t="str">
            <v>PHIẾU XỬ LÝ HỒ SƠ THANH TOÁN VƯỢT THẨM QUYỀN PD</v>
          </cell>
        </row>
      </sheetData>
      <sheetData sheetId="6355">
        <row r="1">
          <cell r="A1" t="str">
            <v>PHIẾU XỬ LÝ HỒ SƠ THANH TOÁN VƯỢT THẨM QUYỀN PD</v>
          </cell>
        </row>
      </sheetData>
      <sheetData sheetId="6356">
        <row r="1">
          <cell r="A1" t="str">
            <v>PHIẾU XỬ LÝ HỒ SƠ THANH TOÁN VƯỢT THẨM QUYỀN PD</v>
          </cell>
        </row>
      </sheetData>
      <sheetData sheetId="6357">
        <row r="1">
          <cell r="A1" t="str">
            <v>PHIẾU XỬ LÝ HỒ SƠ THANH TOÁN VƯỢT THẨM QUYỀN PD</v>
          </cell>
        </row>
      </sheetData>
      <sheetData sheetId="6358">
        <row r="1">
          <cell r="A1" t="str">
            <v>PHIẾU XỬ LÝ HỒ SƠ THANH TOÁN VƯỢT THẨM QUYỀN PD</v>
          </cell>
        </row>
      </sheetData>
      <sheetData sheetId="6359">
        <row r="1">
          <cell r="A1" t="str">
            <v>PHIẾU XỬ LÝ HỒ SƠ THANH TOÁN VƯỢT THẨM QUYỀN PD</v>
          </cell>
        </row>
      </sheetData>
      <sheetData sheetId="6360">
        <row r="1">
          <cell r="A1" t="str">
            <v>PHIẾU XỬ LÝ HỒ SƠ THANH TOÁN VƯỢT THẨM QUYỀN PD</v>
          </cell>
        </row>
      </sheetData>
      <sheetData sheetId="6361">
        <row r="1">
          <cell r="A1" t="str">
            <v>PHIẾU XỬ LÝ HỒ SƠ THANH TOÁN VƯỢT THẨM QUYỀN PD</v>
          </cell>
        </row>
      </sheetData>
      <sheetData sheetId="6362">
        <row r="1">
          <cell r="A1" t="str">
            <v>PHIẾU XỬ LÝ HỒ SƠ THANH TOÁN VƯỢT THẨM QUYỀN PD</v>
          </cell>
        </row>
      </sheetData>
      <sheetData sheetId="6363">
        <row r="1">
          <cell r="A1" t="str">
            <v>PHIẾU XỬ LÝ HỒ SƠ THANH TOÁN VƯỢT THẨM QUYỀN PD</v>
          </cell>
        </row>
      </sheetData>
      <sheetData sheetId="6364">
        <row r="1">
          <cell r="A1" t="str">
            <v>PHIẾU XỬ LÝ HỒ SƠ THANH TOÁN VƯỢT THẨM QUYỀN PD</v>
          </cell>
        </row>
      </sheetData>
      <sheetData sheetId="6365">
        <row r="1">
          <cell r="A1" t="str">
            <v>PHIẾU XỬ LÝ HỒ SƠ THANH TOÁN VƯỢT THẨM QUYỀN PD</v>
          </cell>
        </row>
      </sheetData>
      <sheetData sheetId="6366">
        <row r="1">
          <cell r="A1" t="str">
            <v>PHIẾU XỬ LÝ HỒ SƠ THANH TOÁN VƯỢT THẨM QUYỀN PD</v>
          </cell>
        </row>
      </sheetData>
      <sheetData sheetId="6367">
        <row r="1">
          <cell r="A1" t="str">
            <v>PHIẾU XỬ LÝ HỒ SƠ THANH TOÁN VƯỢT THẨM QUYỀN PD</v>
          </cell>
        </row>
      </sheetData>
      <sheetData sheetId="6368">
        <row r="1">
          <cell r="A1" t="str">
            <v>PHIẾU XỬ LÝ HỒ SƠ THANH TOÁN VƯỢT THẨM QUYỀN PD</v>
          </cell>
        </row>
      </sheetData>
      <sheetData sheetId="6369">
        <row r="1">
          <cell r="A1" t="str">
            <v>PHIẾU XỬ LÝ HỒ SƠ THANH TOÁN VƯỢT THẨM QUYỀN PD</v>
          </cell>
        </row>
      </sheetData>
      <sheetData sheetId="6370">
        <row r="1">
          <cell r="A1" t="str">
            <v>PHIẾU XỬ LÝ HỒ SƠ THANH TOÁN VƯỢT THẨM QUYỀN PD</v>
          </cell>
        </row>
      </sheetData>
      <sheetData sheetId="6371">
        <row r="1">
          <cell r="A1" t="str">
            <v>PHIẾU XỬ LÝ HỒ SƠ THANH TOÁN VƯỢT THẨM QUYỀN PD</v>
          </cell>
        </row>
      </sheetData>
      <sheetData sheetId="6372">
        <row r="1">
          <cell r="A1" t="str">
            <v>PHIẾU XỬ LÝ HỒ SƠ THANH TOÁN VƯỢT THẨM QUYỀN PD</v>
          </cell>
        </row>
      </sheetData>
      <sheetData sheetId="6373">
        <row r="1">
          <cell r="A1" t="str">
            <v>PHIẾU XỬ LÝ HỒ SƠ THANH TOÁN VƯỢT THẨM QUYỀN PD</v>
          </cell>
        </row>
      </sheetData>
      <sheetData sheetId="6374">
        <row r="1">
          <cell r="A1" t="str">
            <v>PHIẾU XỬ LÝ HỒ SƠ THANH TOÁN VƯỢT THẨM QUYỀN PD</v>
          </cell>
        </row>
      </sheetData>
      <sheetData sheetId="6375">
        <row r="1">
          <cell r="A1" t="str">
            <v>PHIẾU XỬ LÝ HỒ SƠ THANH TOÁN VƯỢT THẨM QUYỀN PD</v>
          </cell>
        </row>
      </sheetData>
      <sheetData sheetId="6376">
        <row r="1">
          <cell r="A1" t="str">
            <v>PHIẾU XỬ LÝ HỒ SƠ THANH TOÁN VƯỢT THẨM QUYỀN PD</v>
          </cell>
        </row>
      </sheetData>
      <sheetData sheetId="6377">
        <row r="1">
          <cell r="A1" t="str">
            <v>PHIẾU XỬ LÝ HỒ SƠ THANH TOÁN VƯỢT THẨM QUYỀN PD</v>
          </cell>
        </row>
      </sheetData>
      <sheetData sheetId="6378">
        <row r="1">
          <cell r="A1" t="str">
            <v>PHIẾU XỬ LÝ HỒ SƠ THANH TOÁN VƯỢT THẨM QUYỀN PD</v>
          </cell>
        </row>
      </sheetData>
      <sheetData sheetId="6379">
        <row r="1">
          <cell r="A1" t="str">
            <v>PHIẾU XỬ LÝ HỒ SƠ THANH TOÁN VƯỢT THẨM QUYỀN PD</v>
          </cell>
        </row>
      </sheetData>
      <sheetData sheetId="6380">
        <row r="1">
          <cell r="A1" t="str">
            <v>PHIẾU XỬ LÝ HỒ SƠ THANH TOÁN VƯỢT THẨM QUYỀN PD</v>
          </cell>
        </row>
      </sheetData>
      <sheetData sheetId="6381">
        <row r="1">
          <cell r="A1" t="str">
            <v>PHIẾU XỬ LÝ HỒ SƠ THANH TOÁN VƯỢT THẨM QUYỀN PD</v>
          </cell>
        </row>
      </sheetData>
      <sheetData sheetId="6382">
        <row r="1">
          <cell r="A1" t="str">
            <v>PHIẾU XỬ LÝ HỒ SƠ THANH TOÁN VƯỢT THẨM QUYỀN PD</v>
          </cell>
        </row>
      </sheetData>
      <sheetData sheetId="6383">
        <row r="1">
          <cell r="A1" t="str">
            <v>PHIẾU XỬ LÝ HỒ SƠ THANH TOÁN VƯỢT THẨM QUYỀN PD</v>
          </cell>
        </row>
      </sheetData>
      <sheetData sheetId="6384">
        <row r="1">
          <cell r="A1" t="str">
            <v>PHIẾU XỬ LÝ HỒ SƠ THANH TOÁN VƯỢT THẨM QUYỀN PD</v>
          </cell>
        </row>
      </sheetData>
      <sheetData sheetId="6385">
        <row r="1">
          <cell r="A1" t="str">
            <v>PHIẾU XỬ LÝ HỒ SƠ THANH TOÁN VƯỢT THẨM QUYỀN PD</v>
          </cell>
        </row>
      </sheetData>
      <sheetData sheetId="6386">
        <row r="1">
          <cell r="A1" t="str">
            <v>PHIẾU XỬ LÝ HỒ SƠ THANH TOÁN VƯỢT THẨM QUYỀN PD</v>
          </cell>
        </row>
      </sheetData>
      <sheetData sheetId="6387">
        <row r="1">
          <cell r="A1" t="str">
            <v>PHIẾU XỬ LÝ HỒ SƠ THANH TOÁN VƯỢT THẨM QUYỀN PD</v>
          </cell>
        </row>
      </sheetData>
      <sheetData sheetId="6388">
        <row r="1">
          <cell r="A1" t="str">
            <v>PHIẾU XỬ LÝ HỒ SƠ THANH TOÁN VƯỢT THẨM QUYỀN PD</v>
          </cell>
        </row>
      </sheetData>
      <sheetData sheetId="6389">
        <row r="1">
          <cell r="A1" t="str">
            <v>PHIẾU XỬ LÝ HỒ SƠ THANH TOÁN VƯỢT THẨM QUYỀN PD</v>
          </cell>
        </row>
      </sheetData>
      <sheetData sheetId="6390">
        <row r="1">
          <cell r="A1" t="str">
            <v>PHIẾU XỬ LÝ HỒ SƠ THANH TOÁN VƯỢT THẨM QUYỀN PD</v>
          </cell>
        </row>
      </sheetData>
      <sheetData sheetId="6391">
        <row r="1">
          <cell r="A1" t="str">
            <v>PHIẾU XỬ LÝ HỒ SƠ THANH TOÁN VƯỢT THẨM QUYỀN PD</v>
          </cell>
        </row>
      </sheetData>
      <sheetData sheetId="6392">
        <row r="1">
          <cell r="A1" t="str">
            <v>PHIẾU XỬ LÝ HỒ SƠ THANH TOÁN VƯỢT THẨM QUYỀN PD</v>
          </cell>
        </row>
      </sheetData>
      <sheetData sheetId="6393">
        <row r="1">
          <cell r="A1" t="str">
            <v>PHIẾU XỬ LÝ HỒ SƠ THANH TOÁN VƯỢT THẨM QUYỀN PD</v>
          </cell>
        </row>
      </sheetData>
      <sheetData sheetId="6394">
        <row r="1">
          <cell r="A1" t="str">
            <v>PHIẾU XỬ LÝ HỒ SƠ THANH TOÁN VƯỢT THẨM QUYỀN PD</v>
          </cell>
        </row>
      </sheetData>
      <sheetData sheetId="6395">
        <row r="1">
          <cell r="A1" t="str">
            <v>PHIẾU XỬ LÝ HỒ SƠ THANH TOÁN VƯỢT THẨM QUYỀN PD</v>
          </cell>
        </row>
      </sheetData>
      <sheetData sheetId="6396">
        <row r="1">
          <cell r="A1" t="str">
            <v>PHIẾU XỬ LÝ HỒ SƠ THANH TOÁN VƯỢT THẨM QUYỀN PD</v>
          </cell>
        </row>
      </sheetData>
      <sheetData sheetId="6397">
        <row r="1">
          <cell r="A1" t="str">
            <v>PHIẾU XỬ LÝ HỒ SƠ THANH TOÁN VƯỢT THẨM QUYỀN PD</v>
          </cell>
        </row>
      </sheetData>
      <sheetData sheetId="6398">
        <row r="1">
          <cell r="A1" t="str">
            <v>PHIẾU XỬ LÝ HỒ SƠ THANH TOÁN VƯỢT THẨM QUYỀN PD</v>
          </cell>
        </row>
      </sheetData>
      <sheetData sheetId="6399">
        <row r="1">
          <cell r="A1" t="str">
            <v>PHIẾU XỬ LÝ HỒ SƠ THANH TOÁN VƯỢT THẨM QUYỀN PD</v>
          </cell>
        </row>
      </sheetData>
      <sheetData sheetId="6400">
        <row r="1">
          <cell r="A1" t="str">
            <v>PHIẾU XỬ LÝ HỒ SƠ THANH TOÁN VƯỢT THẨM QUYỀN PD</v>
          </cell>
        </row>
      </sheetData>
      <sheetData sheetId="6401">
        <row r="1">
          <cell r="A1" t="str">
            <v>PHIẾU XỬ LÝ HỒ SƠ THANH TOÁN VƯỢT THẨM QUYỀN PD</v>
          </cell>
        </row>
      </sheetData>
      <sheetData sheetId="6402">
        <row r="1">
          <cell r="A1" t="str">
            <v>PHIẾU XỬ LÝ HỒ SƠ THANH TOÁN VƯỢT THẨM QUYỀN PD</v>
          </cell>
        </row>
      </sheetData>
      <sheetData sheetId="6403">
        <row r="1">
          <cell r="A1" t="str">
            <v>PHIẾU XỬ LÝ HỒ SƠ THANH TOÁN VƯỢT THẨM QUYỀN PD</v>
          </cell>
        </row>
      </sheetData>
      <sheetData sheetId="6404">
        <row r="1">
          <cell r="A1" t="str">
            <v>PHIẾU XỬ LÝ HỒ SƠ THANH TOÁN VƯỢT THẨM QUYỀN PD</v>
          </cell>
        </row>
      </sheetData>
      <sheetData sheetId="6405">
        <row r="1">
          <cell r="A1" t="str">
            <v>PHIẾU XỬ LÝ HỒ SƠ THANH TOÁN VƯỢT THẨM QUYỀN PD</v>
          </cell>
        </row>
      </sheetData>
      <sheetData sheetId="6406">
        <row r="1">
          <cell r="A1" t="str">
            <v>PHIẾU XỬ LÝ HỒ SƠ THANH TOÁN VƯỢT THẨM QUYỀN PD</v>
          </cell>
        </row>
      </sheetData>
      <sheetData sheetId="6407">
        <row r="1">
          <cell r="A1" t="str">
            <v>PHIẾU XỬ LÝ HỒ SƠ THANH TOÁN VƯỢT THẨM QUYỀN PD</v>
          </cell>
        </row>
      </sheetData>
      <sheetData sheetId="6408">
        <row r="1">
          <cell r="A1" t="str">
            <v>PHIẾU XỬ LÝ HỒ SƠ THANH TOÁN VƯỢT THẨM QUYỀN PD</v>
          </cell>
        </row>
      </sheetData>
      <sheetData sheetId="6409">
        <row r="1">
          <cell r="A1" t="str">
            <v>PHIẾU XỬ LÝ HỒ SƠ THANH TOÁN VƯỢT THẨM QUYỀN PD</v>
          </cell>
        </row>
      </sheetData>
      <sheetData sheetId="6410">
        <row r="1">
          <cell r="A1" t="str">
            <v>PHIẾU XỬ LÝ HỒ SƠ THANH TOÁN VƯỢT THẨM QUYỀN PD</v>
          </cell>
        </row>
      </sheetData>
      <sheetData sheetId="6411">
        <row r="1">
          <cell r="A1" t="str">
            <v>PHIẾU XỬ LÝ HỒ SƠ THANH TOÁN VƯỢT THẨM QUYỀN PD</v>
          </cell>
        </row>
      </sheetData>
      <sheetData sheetId="6412">
        <row r="1">
          <cell r="A1" t="str">
            <v>PHIẾU XỬ LÝ HỒ SƠ THANH TOÁN VƯỢT THẨM QUYỀN PD</v>
          </cell>
        </row>
      </sheetData>
      <sheetData sheetId="6413">
        <row r="1">
          <cell r="A1" t="str">
            <v>PHIẾU XỬ LÝ HỒ SƠ THANH TOÁN VƯỢT THẨM QUYỀN PD</v>
          </cell>
        </row>
      </sheetData>
      <sheetData sheetId="6414">
        <row r="1">
          <cell r="A1" t="str">
            <v>PHIẾU XỬ LÝ HỒ SƠ THANH TOÁN VƯỢT THẨM QUYỀN PD</v>
          </cell>
        </row>
      </sheetData>
      <sheetData sheetId="6415">
        <row r="1">
          <cell r="A1" t="str">
            <v>PHIẾU XỬ LÝ HỒ SƠ THANH TOÁN VƯỢT THẨM QUYỀN PD</v>
          </cell>
        </row>
      </sheetData>
      <sheetData sheetId="6416">
        <row r="1">
          <cell r="A1" t="str">
            <v>PHIẾU XỬ LÝ HỒ SƠ THANH TOÁN VƯỢT THẨM QUYỀN PD</v>
          </cell>
        </row>
      </sheetData>
      <sheetData sheetId="6417">
        <row r="1">
          <cell r="A1" t="str">
            <v>PHIẾU XỬ LÝ HỒ SƠ THANH TOÁN VƯỢT THẨM QUYỀN PD</v>
          </cell>
        </row>
      </sheetData>
      <sheetData sheetId="6418">
        <row r="1">
          <cell r="A1" t="str">
            <v>PHIẾU XỬ LÝ HỒ SƠ THANH TOÁN VƯỢT THẨM QUYỀN PD</v>
          </cell>
        </row>
      </sheetData>
      <sheetData sheetId="6419">
        <row r="1">
          <cell r="A1" t="str">
            <v>PHIẾU XỬ LÝ HỒ SƠ THANH TOÁN VƯỢT THẨM QUYỀN PD</v>
          </cell>
        </row>
      </sheetData>
      <sheetData sheetId="6420">
        <row r="1">
          <cell r="A1" t="str">
            <v>PHIẾU XỬ LÝ HỒ SƠ THANH TOÁN VƯỢT THẨM QUYỀN PD</v>
          </cell>
        </row>
      </sheetData>
      <sheetData sheetId="6421">
        <row r="1">
          <cell r="A1" t="str">
            <v>PHIẾU XỬ LÝ HỒ SƠ THANH TOÁN VƯỢT THẨM QUYỀN PD</v>
          </cell>
        </row>
      </sheetData>
      <sheetData sheetId="6422">
        <row r="1">
          <cell r="A1" t="str">
            <v>PHIẾU XỬ LÝ HỒ SƠ THANH TOÁN VƯỢT THẨM QUYỀN PD</v>
          </cell>
        </row>
      </sheetData>
      <sheetData sheetId="6423">
        <row r="1">
          <cell r="A1" t="str">
            <v>PHIẾU XỬ LÝ HỒ SƠ THANH TOÁN VƯỢT THẨM QUYỀN PD</v>
          </cell>
        </row>
      </sheetData>
      <sheetData sheetId="6424">
        <row r="1">
          <cell r="A1" t="str">
            <v>PHIẾU XỬ LÝ HỒ SƠ THANH TOÁN VƯỢT THẨM QUYỀN PD</v>
          </cell>
        </row>
      </sheetData>
      <sheetData sheetId="6425">
        <row r="1">
          <cell r="A1" t="str">
            <v>PHIẾU XỬ LÝ HỒ SƠ THANH TOÁN VƯỢT THẨM QUYỀN PD</v>
          </cell>
        </row>
      </sheetData>
      <sheetData sheetId="6426">
        <row r="1">
          <cell r="A1" t="str">
            <v>PHIẾU XỬ LÝ HỒ SƠ THANH TOÁN VƯỢT THẨM QUYỀN PD</v>
          </cell>
        </row>
      </sheetData>
      <sheetData sheetId="6427">
        <row r="1">
          <cell r="A1" t="str">
            <v>PHIẾU XỬ LÝ HỒ SƠ THANH TOÁN VƯỢT THẨM QUYỀN PD</v>
          </cell>
        </row>
      </sheetData>
      <sheetData sheetId="6428">
        <row r="1">
          <cell r="A1" t="str">
            <v>PHIẾU XỬ LÝ HỒ SƠ THANH TOÁN VƯỢT THẨM QUYỀN PD</v>
          </cell>
        </row>
      </sheetData>
      <sheetData sheetId="6429">
        <row r="1">
          <cell r="A1" t="str">
            <v>PHIẾU XỬ LÝ HỒ SƠ THANH TOÁN VƯỢT THẨM QUYỀN PD</v>
          </cell>
        </row>
      </sheetData>
      <sheetData sheetId="6430">
        <row r="1">
          <cell r="A1" t="str">
            <v>PHIẾU XỬ LÝ HỒ SƠ THANH TOÁN VƯỢT THẨM QUYỀN PD</v>
          </cell>
        </row>
      </sheetData>
      <sheetData sheetId="6431">
        <row r="1">
          <cell r="A1" t="str">
            <v>PHIẾU XỬ LÝ HỒ SƠ THANH TOÁN VƯỢT THẨM QUYỀN PD</v>
          </cell>
        </row>
      </sheetData>
      <sheetData sheetId="6432">
        <row r="1">
          <cell r="A1" t="str">
            <v>PHIẾU XỬ LÝ HỒ SƠ THANH TOÁN VƯỢT THẨM QUYỀN PD</v>
          </cell>
        </row>
      </sheetData>
      <sheetData sheetId="6433">
        <row r="1">
          <cell r="A1" t="str">
            <v>PHIẾU XỬ LÝ HỒ SƠ THANH TOÁN VƯỢT THẨM QUYỀN PD</v>
          </cell>
        </row>
      </sheetData>
      <sheetData sheetId="6434">
        <row r="1">
          <cell r="A1" t="str">
            <v>PHIẾU XỬ LÝ HỒ SƠ THANH TOÁN VƯỢT THẨM QUYỀN PD</v>
          </cell>
        </row>
      </sheetData>
      <sheetData sheetId="6435">
        <row r="1">
          <cell r="A1" t="str">
            <v>PHIẾU XỬ LÝ HỒ SƠ THANH TOÁN VƯỢT THẨM QUYỀN PD</v>
          </cell>
        </row>
      </sheetData>
      <sheetData sheetId="6436">
        <row r="1">
          <cell r="A1" t="str">
            <v>PHIẾU XỬ LÝ HỒ SƠ THANH TOÁN VƯỢT THẨM QUYỀN PD</v>
          </cell>
        </row>
      </sheetData>
      <sheetData sheetId="6437">
        <row r="1">
          <cell r="A1" t="str">
            <v>PHIẾU XỬ LÝ HỒ SƠ THANH TOÁN VƯỢT THẨM QUYỀN PD</v>
          </cell>
        </row>
      </sheetData>
      <sheetData sheetId="6438">
        <row r="1">
          <cell r="A1" t="str">
            <v>PHIẾU XỬ LÝ HỒ SƠ THANH TOÁN VƯỢT THẨM QUYỀN PD</v>
          </cell>
        </row>
      </sheetData>
      <sheetData sheetId="6439">
        <row r="1">
          <cell r="A1" t="str">
            <v>PHIẾU XỬ LÝ HỒ SƠ THANH TOÁN VƯỢT THẨM QUYỀN PD</v>
          </cell>
        </row>
      </sheetData>
      <sheetData sheetId="6440">
        <row r="1">
          <cell r="A1" t="str">
            <v>PHIẾU XỬ LÝ HỒ SƠ THANH TOÁN VƯỢT THẨM QUYỀN PD</v>
          </cell>
        </row>
      </sheetData>
      <sheetData sheetId="6441">
        <row r="1">
          <cell r="A1" t="str">
            <v>PHIẾU XỬ LÝ HỒ SƠ THANH TOÁN VƯỢT THẨM QUYỀN PD</v>
          </cell>
        </row>
      </sheetData>
      <sheetData sheetId="6442">
        <row r="1">
          <cell r="A1" t="str">
            <v>PHIẾU XỬ LÝ HỒ SƠ THANH TOÁN VƯỢT THẨM QUYỀN PD</v>
          </cell>
        </row>
      </sheetData>
      <sheetData sheetId="6443">
        <row r="1">
          <cell r="A1" t="str">
            <v>PHIẾU XỬ LÝ HỒ SƠ THANH TOÁN VƯỢT THẨM QUYỀN PD</v>
          </cell>
        </row>
      </sheetData>
      <sheetData sheetId="6444">
        <row r="1">
          <cell r="A1" t="str">
            <v>PHIẾU XỬ LÝ HỒ SƠ THANH TOÁN VƯỢT THẨM QUYỀN PD</v>
          </cell>
        </row>
      </sheetData>
      <sheetData sheetId="6445">
        <row r="1">
          <cell r="A1" t="str">
            <v>PHIẾU XỬ LÝ HỒ SƠ THANH TOÁN VƯỢT THẨM QUYỀN PD</v>
          </cell>
        </row>
      </sheetData>
      <sheetData sheetId="6446">
        <row r="1">
          <cell r="A1" t="str">
            <v>PHIẾU XỬ LÝ HỒ SƠ THANH TOÁN VƯỢT THẨM QUYỀN PD</v>
          </cell>
        </row>
      </sheetData>
      <sheetData sheetId="6447">
        <row r="1">
          <cell r="A1" t="str">
            <v>PHIẾU XỬ LÝ HỒ SƠ THANH TOÁN VƯỢT THẨM QUYỀN PD</v>
          </cell>
        </row>
      </sheetData>
      <sheetData sheetId="6448">
        <row r="1">
          <cell r="A1" t="str">
            <v>PHIẾU XỬ LÝ HỒ SƠ THANH TOÁN VƯỢT THẨM QUYỀN PD</v>
          </cell>
        </row>
      </sheetData>
      <sheetData sheetId="6449">
        <row r="1">
          <cell r="A1" t="str">
            <v>PHIẾU XỬ LÝ HỒ SƠ THANH TOÁN VƯỢT THẨM QUYỀN PD</v>
          </cell>
        </row>
      </sheetData>
      <sheetData sheetId="6450">
        <row r="1">
          <cell r="A1" t="str">
            <v>PHIẾU XỬ LÝ HỒ SƠ THANH TOÁN VƯỢT THẨM QUYỀN PD</v>
          </cell>
        </row>
      </sheetData>
      <sheetData sheetId="6451">
        <row r="1">
          <cell r="A1" t="str">
            <v>PHIẾU XỬ LÝ HỒ SƠ THANH TOÁN VƯỢT THẨM QUYỀN PD</v>
          </cell>
        </row>
      </sheetData>
      <sheetData sheetId="6452">
        <row r="1">
          <cell r="A1" t="str">
            <v>PHIẾU XỬ LÝ HỒ SƠ THANH TOÁN VƯỢT THẨM QUYỀN PD</v>
          </cell>
        </row>
      </sheetData>
      <sheetData sheetId="6453">
        <row r="1">
          <cell r="A1" t="str">
            <v>PHIẾU XỬ LÝ HỒ SƠ THANH TOÁN VƯỢT THẨM QUYỀN PD</v>
          </cell>
        </row>
      </sheetData>
      <sheetData sheetId="6454">
        <row r="1">
          <cell r="A1" t="str">
            <v>PHIẾU XỬ LÝ HỒ SƠ THANH TOÁN VƯỢT THẨM QUYỀN PD</v>
          </cell>
        </row>
      </sheetData>
      <sheetData sheetId="6455">
        <row r="1">
          <cell r="A1" t="str">
            <v>PHIẾU XỬ LÝ HỒ SƠ THANH TOÁN VƯỢT THẨM QUYỀN PD</v>
          </cell>
        </row>
      </sheetData>
      <sheetData sheetId="6456">
        <row r="1">
          <cell r="A1" t="str">
            <v>PHIẾU XỬ LÝ HỒ SƠ THANH TOÁN VƯỢT THẨM QUYỀN PD</v>
          </cell>
        </row>
      </sheetData>
      <sheetData sheetId="6457">
        <row r="1">
          <cell r="A1" t="str">
            <v>PHIẾU XỬ LÝ HỒ SƠ THANH TOÁN VƯỢT THẨM QUYỀN PD</v>
          </cell>
        </row>
      </sheetData>
      <sheetData sheetId="6458">
        <row r="1">
          <cell r="A1" t="str">
            <v>PHIẾU XỬ LÝ HỒ SƠ THANH TOÁN VƯỢT THẨM QUYỀN PD</v>
          </cell>
        </row>
      </sheetData>
      <sheetData sheetId="6459">
        <row r="1">
          <cell r="A1" t="str">
            <v>PHIẾU XỬ LÝ HỒ SƠ THANH TOÁN VƯỢT THẨM QUYỀN PD</v>
          </cell>
        </row>
      </sheetData>
      <sheetData sheetId="6460">
        <row r="1">
          <cell r="A1" t="str">
            <v>PHIẾU XỬ LÝ HỒ SƠ THANH TOÁN VƯỢT THẨM QUYỀN PD</v>
          </cell>
        </row>
      </sheetData>
      <sheetData sheetId="6461">
        <row r="1">
          <cell r="A1" t="str">
            <v>PHIẾU XỬ LÝ HỒ SƠ THANH TOÁN VƯỢT THẨM QUYỀN PD</v>
          </cell>
        </row>
      </sheetData>
      <sheetData sheetId="6462">
        <row r="1">
          <cell r="A1" t="str">
            <v>PHIẾU XỬ LÝ HỒ SƠ THANH TOÁN VƯỢT THẨM QUYỀN PD</v>
          </cell>
        </row>
      </sheetData>
      <sheetData sheetId="6463">
        <row r="1">
          <cell r="A1" t="str">
            <v>PHIẾU XỬ LÝ HỒ SƠ THANH TOÁN VƯỢT THẨM QUYỀN PD</v>
          </cell>
        </row>
      </sheetData>
      <sheetData sheetId="6464">
        <row r="1">
          <cell r="A1" t="str">
            <v>PHIẾU XỬ LÝ HỒ SƠ THANH TOÁN VƯỢT THẨM QUYỀN PD</v>
          </cell>
        </row>
      </sheetData>
      <sheetData sheetId="6465">
        <row r="1">
          <cell r="A1" t="str">
            <v>PHIẾU XỬ LÝ HỒ SƠ THANH TOÁN VƯỢT THẨM QUYỀN PD</v>
          </cell>
        </row>
      </sheetData>
      <sheetData sheetId="6466">
        <row r="1">
          <cell r="A1" t="str">
            <v>PHIẾU XỬ LÝ HỒ SƠ THANH TOÁN VƯỢT THẨM QUYỀN PD</v>
          </cell>
        </row>
      </sheetData>
      <sheetData sheetId="6467">
        <row r="1">
          <cell r="A1" t="str">
            <v>PHIẾU XỬ LÝ HỒ SƠ THANH TOÁN VƯỢT THẨM QUYỀN PD</v>
          </cell>
        </row>
      </sheetData>
      <sheetData sheetId="6468">
        <row r="1">
          <cell r="A1" t="str">
            <v>PHIẾU XỬ LÝ HỒ SƠ THANH TOÁN VƯỢT THẨM QUYỀN PD</v>
          </cell>
        </row>
      </sheetData>
      <sheetData sheetId="6469">
        <row r="1">
          <cell r="A1" t="str">
            <v>PHIẾU XỬ LÝ HỒ SƠ THANH TOÁN VƯỢT THẨM QUYỀN PD</v>
          </cell>
        </row>
      </sheetData>
      <sheetData sheetId="6470">
        <row r="1">
          <cell r="A1" t="str">
            <v>PHIẾU XỬ LÝ HỒ SƠ THANH TOÁN VƯỢT THẨM QUYỀN PD</v>
          </cell>
        </row>
      </sheetData>
      <sheetData sheetId="6471">
        <row r="1">
          <cell r="A1" t="str">
            <v>PHIẾU XỬ LÝ HỒ SƠ THANH TOÁN VƯỢT THẨM QUYỀN PD</v>
          </cell>
        </row>
      </sheetData>
      <sheetData sheetId="6472">
        <row r="1">
          <cell r="A1" t="str">
            <v>PHIẾU XỬ LÝ HỒ SƠ THANH TOÁN VƯỢT THẨM QUYỀN PD</v>
          </cell>
        </row>
      </sheetData>
      <sheetData sheetId="6473" refreshError="1"/>
      <sheetData sheetId="6474" refreshError="1"/>
      <sheetData sheetId="6475" refreshError="1"/>
      <sheetData sheetId="6476" refreshError="1"/>
      <sheetData sheetId="6477">
        <row r="1">
          <cell r="A1" t="str">
            <v>PHIẾU XỬ LÝ HỒ SƠ THANH TOÁN VƯỢT THẨM QUYỀN PD</v>
          </cell>
        </row>
      </sheetData>
      <sheetData sheetId="6478">
        <row r="1">
          <cell r="A1" t="str">
            <v>PHIẾU XỬ LÝ HỒ SƠ THANH TOÁN VƯỢT THẨM QUYỀN PD</v>
          </cell>
        </row>
      </sheetData>
      <sheetData sheetId="6479">
        <row r="1">
          <cell r="A1" t="str">
            <v>PHIẾU XỬ LÝ HỒ SƠ THANH TOÁN VƯỢT THẨM QUYỀN PD</v>
          </cell>
        </row>
      </sheetData>
      <sheetData sheetId="6480">
        <row r="1">
          <cell r="A1" t="str">
            <v>PHIẾU XỬ LÝ HỒ SƠ THANH TOÁN VƯỢT THẨM QUYỀN PD</v>
          </cell>
        </row>
      </sheetData>
      <sheetData sheetId="6481">
        <row r="1">
          <cell r="A1" t="str">
            <v>PHIẾU XỬ LÝ HỒ SƠ THANH TOÁN VƯỢT THẨM QUYỀN PD</v>
          </cell>
        </row>
      </sheetData>
      <sheetData sheetId="6482">
        <row r="1">
          <cell r="A1" t="str">
            <v>PHIẾU XỬ LÝ HỒ SƠ THANH TOÁN VƯỢT THẨM QUYỀN PD</v>
          </cell>
        </row>
      </sheetData>
      <sheetData sheetId="6483">
        <row r="1">
          <cell r="A1" t="str">
            <v>PHIẾU XỬ LÝ HỒ SƠ THANH TOÁN VƯỢT THẨM QUYỀN PD</v>
          </cell>
        </row>
      </sheetData>
      <sheetData sheetId="6484">
        <row r="1">
          <cell r="A1" t="str">
            <v>PHIẾU XỬ LÝ HỒ SƠ THANH TOÁN VƯỢT THẨM QUYỀN PD</v>
          </cell>
        </row>
      </sheetData>
      <sheetData sheetId="6485">
        <row r="1">
          <cell r="A1" t="str">
            <v>PHIẾU XỬ LÝ HỒ SƠ THANH TOÁN VƯỢT THẨM QUYỀN PD</v>
          </cell>
        </row>
      </sheetData>
      <sheetData sheetId="6486">
        <row r="1">
          <cell r="A1" t="str">
            <v>PHIẾU XỬ LÝ HỒ SƠ THANH TOÁN VƯỢT THẨM QUYỀN PD</v>
          </cell>
        </row>
      </sheetData>
      <sheetData sheetId="6487">
        <row r="1">
          <cell r="A1" t="str">
            <v>PHIẾU XỬ LÝ HỒ SƠ THANH TOÁN VƯỢT THẨM QUYỀN PD</v>
          </cell>
        </row>
      </sheetData>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ow r="1">
          <cell r="A1" t="str">
            <v>PHIẾU XỬ LÝ HỒ SƠ THANH TOÁN VƯỢT THẨM QUYỀN PD</v>
          </cell>
        </row>
      </sheetData>
      <sheetData sheetId="6515">
        <row r="1">
          <cell r="A1" t="str">
            <v>PHIẾU XỬ LÝ HỒ SƠ THANH TOÁN VƯỢT THẨM QUYỀN PD</v>
          </cell>
        </row>
      </sheetData>
      <sheetData sheetId="6516">
        <row r="1">
          <cell r="A1" t="str">
            <v>PHIẾU XỬ LÝ HỒ SƠ THANH TOÁN VƯỢT THẨM QUYỀN PD</v>
          </cell>
        </row>
      </sheetData>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ow r="1">
          <cell r="A1" t="str">
            <v>PHIẾU XỬ LÝ HỒ SƠ THANH TOÁN VƯỢT THẨM QUYỀN PD</v>
          </cell>
        </row>
      </sheetData>
      <sheetData sheetId="6526" refreshError="1"/>
      <sheetData sheetId="6527" refreshError="1"/>
      <sheetData sheetId="6528" refreshError="1"/>
      <sheetData sheetId="6529" refreshError="1"/>
      <sheetData sheetId="6530" refreshError="1"/>
      <sheetData sheetId="6531" refreshError="1"/>
      <sheetData sheetId="6532">
        <row r="1">
          <cell r="A1" t="str">
            <v>PHIẾU XỬ LÝ HỒ SƠ THANH TOÁN VƯỢT THẨM QUYỀN PD</v>
          </cell>
        </row>
      </sheetData>
      <sheetData sheetId="6533">
        <row r="1">
          <cell r="A1" t="str">
            <v>PHIẾU XỬ LÝ HỒ SƠ THANH TOÁN VƯỢT THẨM QUYỀN PD</v>
          </cell>
        </row>
      </sheetData>
      <sheetData sheetId="6534">
        <row r="1">
          <cell r="A1" t="str">
            <v>PHIẾU XỬ LÝ HỒ SƠ THANH TOÁN VƯỢT THẨM QUYỀN PD</v>
          </cell>
        </row>
      </sheetData>
      <sheetData sheetId="6535" refreshError="1"/>
      <sheetData sheetId="6536" refreshError="1"/>
      <sheetData sheetId="6537" refreshError="1"/>
      <sheetData sheetId="6538" refreshError="1"/>
      <sheetData sheetId="6539" refreshError="1"/>
      <sheetData sheetId="6540">
        <row r="1">
          <cell r="A1" t="str">
            <v>PHIẾU XỬ LÝ HỒ SƠ THANH TOÁN VƯỢT THẨM QUYỀN PD</v>
          </cell>
        </row>
      </sheetData>
      <sheetData sheetId="6541">
        <row r="1">
          <cell r="A1" t="str">
            <v>PHIẾU XỬ LÝ HỒ SƠ THANH TOÁN VƯỢT THẨM QUYỀN PD</v>
          </cell>
        </row>
      </sheetData>
      <sheetData sheetId="6542">
        <row r="1">
          <cell r="A1" t="str">
            <v>PHIẾU XỬ LÝ HỒ SƠ THANH TOÁN VƯỢT THẨM QUYỀN PD</v>
          </cell>
        </row>
      </sheetData>
      <sheetData sheetId="6543">
        <row r="1">
          <cell r="A1" t="str">
            <v>PHIẾU XỬ LÝ HỒ SƠ THANH TOÁN VƯỢT THẨM QUYỀN PD</v>
          </cell>
        </row>
      </sheetData>
      <sheetData sheetId="6544">
        <row r="1">
          <cell r="A1" t="str">
            <v>PHIẾU XỬ LÝ HỒ SƠ THANH TOÁN VƯỢT THẨM QUYỀN PD</v>
          </cell>
        </row>
      </sheetData>
      <sheetData sheetId="6545">
        <row r="1">
          <cell r="A1" t="str">
            <v>PHIẾU XỬ LÝ HỒ SƠ THANH TOÁN VƯỢT THẨM QUYỀN PD</v>
          </cell>
        </row>
      </sheetData>
      <sheetData sheetId="6546">
        <row r="1">
          <cell r="A1" t="str">
            <v>PHIẾU XỬ LÝ HỒ SƠ THANH TOÁN VƯỢT THẨM QUYỀN PD</v>
          </cell>
        </row>
      </sheetData>
      <sheetData sheetId="6547">
        <row r="1">
          <cell r="A1" t="str">
            <v>PHIẾU XỬ LÝ HỒ SƠ THANH TOÁN VƯỢT THẨM QUYỀN PD</v>
          </cell>
        </row>
      </sheetData>
      <sheetData sheetId="6548">
        <row r="1">
          <cell r="A1" t="str">
            <v>PHIẾU XỬ LÝ HỒ SƠ THANH TOÁN VƯỢT THẨM QUYỀN PD</v>
          </cell>
        </row>
      </sheetData>
      <sheetData sheetId="6549">
        <row r="1">
          <cell r="A1" t="str">
            <v>PHIẾU XỬ LÝ HỒ SƠ THANH TOÁN VƯỢT THẨM QUYỀN PD</v>
          </cell>
        </row>
      </sheetData>
      <sheetData sheetId="6550">
        <row r="1">
          <cell r="A1" t="str">
            <v>PHIẾU XỬ LÝ HỒ SƠ THANH TOÁN VƯỢT THẨM QUYỀN PD</v>
          </cell>
        </row>
      </sheetData>
      <sheetData sheetId="6551">
        <row r="1">
          <cell r="A1" t="str">
            <v>PHIẾU XỬ LÝ HỒ SƠ THANH TOÁN VƯỢT THẨM QUYỀN PD</v>
          </cell>
        </row>
      </sheetData>
      <sheetData sheetId="6552">
        <row r="1">
          <cell r="A1" t="str">
            <v>PHIẾU XỬ LÝ HỒ SƠ THANH TOÁN VƯỢT THẨM QUYỀN PD</v>
          </cell>
        </row>
      </sheetData>
      <sheetData sheetId="6553">
        <row r="1">
          <cell r="A1" t="str">
            <v>PHIẾU XỬ LÝ HỒ SƠ THANH TOÁN VƯỢT THẨM QUYỀN PD</v>
          </cell>
        </row>
      </sheetData>
      <sheetData sheetId="6554">
        <row r="1">
          <cell r="A1" t="str">
            <v>PHIẾU XỬ LÝ HỒ SƠ THANH TOÁN VƯỢT THẨM QUYỀN PD</v>
          </cell>
        </row>
      </sheetData>
      <sheetData sheetId="6555">
        <row r="1">
          <cell r="A1" t="str">
            <v>PHIẾU XỬ LÝ HỒ SƠ THANH TOÁN VƯỢT THẨM QUYỀN PD</v>
          </cell>
        </row>
      </sheetData>
      <sheetData sheetId="6556">
        <row r="1">
          <cell r="A1" t="str">
            <v>PHIẾU XỬ LÝ HỒ SƠ THANH TOÁN VƯỢT THẨM QUYỀN PD</v>
          </cell>
        </row>
      </sheetData>
      <sheetData sheetId="6557">
        <row r="1">
          <cell r="A1" t="str">
            <v>PHIẾU XỬ LÝ HỒ SƠ THANH TOÁN VƯỢT THẨM QUYỀN PD</v>
          </cell>
        </row>
      </sheetData>
      <sheetData sheetId="6558">
        <row r="1">
          <cell r="A1" t="str">
            <v>PHIẾU XỬ LÝ HỒ SƠ THANH TOÁN VƯỢT THẨM QUYỀN PD</v>
          </cell>
        </row>
      </sheetData>
      <sheetData sheetId="6559">
        <row r="1">
          <cell r="A1" t="str">
            <v>PHIẾU XỬ LÝ HỒ SƠ THANH TOÁN VƯỢT THẨM QUYỀN PD</v>
          </cell>
        </row>
      </sheetData>
      <sheetData sheetId="6560">
        <row r="1">
          <cell r="A1" t="str">
            <v>PHIẾU XỬ LÝ HỒ SƠ THANH TOÁN VƯỢT THẨM QUYỀN PD</v>
          </cell>
        </row>
      </sheetData>
      <sheetData sheetId="6561">
        <row r="1">
          <cell r="A1" t="str">
            <v>PHIẾU XỬ LÝ HỒ SƠ THANH TOÁN VƯỢT THẨM QUYỀN PD</v>
          </cell>
        </row>
      </sheetData>
      <sheetData sheetId="6562">
        <row r="1">
          <cell r="A1" t="str">
            <v>PHIẾU XỬ LÝ HỒ SƠ THANH TOÁN VƯỢT THẨM QUYỀN PD</v>
          </cell>
        </row>
      </sheetData>
      <sheetData sheetId="6563">
        <row r="1">
          <cell r="A1" t="str">
            <v>PHIẾU XỬ LÝ HỒ SƠ THANH TOÁN VƯỢT THẨM QUYỀN PD</v>
          </cell>
        </row>
      </sheetData>
      <sheetData sheetId="6564">
        <row r="1">
          <cell r="A1" t="str">
            <v>PHIẾU XỬ LÝ HỒ SƠ THANH TOÁN VƯỢT THẨM QUYỀN PD</v>
          </cell>
        </row>
      </sheetData>
      <sheetData sheetId="6565">
        <row r="1">
          <cell r="A1" t="str">
            <v>PHIẾU XỬ LÝ HỒ SƠ THANH TOÁN VƯỢT THẨM QUYỀN PD</v>
          </cell>
        </row>
      </sheetData>
      <sheetData sheetId="6566">
        <row r="1">
          <cell r="A1" t="str">
            <v>PHIẾU XỬ LÝ HỒ SƠ THANH TOÁN VƯỢT THẨM QUYỀN PD</v>
          </cell>
        </row>
      </sheetData>
      <sheetData sheetId="6567">
        <row r="1">
          <cell r="A1" t="str">
            <v>PHIẾU XỬ LÝ HỒ SƠ THANH TOÁN VƯỢT THẨM QUYỀN PD</v>
          </cell>
        </row>
      </sheetData>
      <sheetData sheetId="6568">
        <row r="1">
          <cell r="A1" t="str">
            <v>PHIẾU XỬ LÝ HỒ SƠ THANH TOÁN VƯỢT THẨM QUYỀN PD</v>
          </cell>
        </row>
      </sheetData>
      <sheetData sheetId="6569">
        <row r="1">
          <cell r="A1" t="str">
            <v>PHIẾU XỬ LÝ HỒ SƠ THANH TOÁN VƯỢT THẨM QUYỀN PD</v>
          </cell>
        </row>
      </sheetData>
      <sheetData sheetId="6570">
        <row r="1">
          <cell r="A1" t="str">
            <v>PHIẾU XỬ LÝ HỒ SƠ THANH TOÁN VƯỢT THẨM QUYỀN PD</v>
          </cell>
        </row>
      </sheetData>
      <sheetData sheetId="6571">
        <row r="1">
          <cell r="A1" t="str">
            <v>PHIẾU XỬ LÝ HỒ SƠ THANH TOÁN VƯỢT THẨM QUYỀN PD</v>
          </cell>
        </row>
      </sheetData>
      <sheetData sheetId="6572">
        <row r="1">
          <cell r="A1" t="str">
            <v>PHIẾU XỬ LÝ HỒ SƠ THANH TOÁN VƯỢT THẨM QUYỀN PD</v>
          </cell>
        </row>
      </sheetData>
      <sheetData sheetId="6573">
        <row r="1">
          <cell r="A1" t="str">
            <v>PHIẾU XỬ LÝ HỒ SƠ THANH TOÁN VƯỢT THẨM QUYỀN PD</v>
          </cell>
        </row>
      </sheetData>
      <sheetData sheetId="6574">
        <row r="1">
          <cell r="A1" t="str">
            <v>PHIẾU XỬ LÝ HỒ SƠ THANH TOÁN VƯỢT THẨM QUYỀN PD</v>
          </cell>
        </row>
      </sheetData>
      <sheetData sheetId="6575">
        <row r="1">
          <cell r="A1" t="str">
            <v>PHIẾU XỬ LÝ HỒ SƠ THANH TOÁN VƯỢT THẨM QUYỀN PD</v>
          </cell>
        </row>
      </sheetData>
      <sheetData sheetId="6576">
        <row r="1">
          <cell r="A1" t="str">
            <v>PHIẾU XỬ LÝ HỒ SƠ THANH TOÁN VƯỢT THẨM QUYỀN PD</v>
          </cell>
        </row>
      </sheetData>
      <sheetData sheetId="6577">
        <row r="1">
          <cell r="A1" t="str">
            <v>PHIẾU XỬ LÝ HỒ SƠ THANH TOÁN VƯỢT THẨM QUYỀN PD</v>
          </cell>
        </row>
      </sheetData>
      <sheetData sheetId="6578">
        <row r="1">
          <cell r="A1" t="str">
            <v>PHIẾU XỬ LÝ HỒ SƠ THANH TOÁN VƯỢT THẨM QUYỀN PD</v>
          </cell>
        </row>
      </sheetData>
      <sheetData sheetId="6579">
        <row r="1">
          <cell r="A1" t="str">
            <v>PHIẾU XỬ LÝ HỒ SƠ THANH TOÁN VƯỢT THẨM QUYỀN PD</v>
          </cell>
        </row>
      </sheetData>
      <sheetData sheetId="6580">
        <row r="1">
          <cell r="A1" t="str">
            <v>PHIẾU XỬ LÝ HỒ SƠ THANH TOÁN VƯỢT THẨM QUYỀN PD</v>
          </cell>
        </row>
      </sheetData>
      <sheetData sheetId="6581">
        <row r="1">
          <cell r="A1" t="str">
            <v>PHIẾU XỬ LÝ HỒ SƠ THANH TOÁN VƯỢT THẨM QUYỀN PD</v>
          </cell>
        </row>
      </sheetData>
      <sheetData sheetId="6582">
        <row r="1">
          <cell r="A1" t="str">
            <v>PHIẾU XỬ LÝ HỒ SƠ THANH TOÁN VƯỢT THẨM QUYỀN PD</v>
          </cell>
        </row>
      </sheetData>
      <sheetData sheetId="6583">
        <row r="1">
          <cell r="A1" t="str">
            <v>PHIẾU XỬ LÝ HỒ SƠ THANH TOÁN VƯỢT THẨM QUYỀN PD</v>
          </cell>
        </row>
      </sheetData>
      <sheetData sheetId="6584">
        <row r="1">
          <cell r="A1" t="str">
            <v>PHIẾU XỬ LÝ HỒ SƠ THANH TOÁN VƯỢT THẨM QUYỀN PD</v>
          </cell>
        </row>
      </sheetData>
      <sheetData sheetId="6585">
        <row r="1">
          <cell r="A1" t="str">
            <v>PHIẾU XỬ LÝ HỒ SƠ THANH TOÁN VƯỢT THẨM QUYỀN PD</v>
          </cell>
        </row>
      </sheetData>
      <sheetData sheetId="6586">
        <row r="1">
          <cell r="A1" t="str">
            <v>PHIẾU XỬ LÝ HỒ SƠ THANH TOÁN VƯỢT THẨM QUYỀN PD</v>
          </cell>
        </row>
      </sheetData>
      <sheetData sheetId="6587">
        <row r="1">
          <cell r="A1" t="str">
            <v>PHIẾU XỬ LÝ HỒ SƠ THANH TOÁN VƯỢT THẨM QUYỀN PD</v>
          </cell>
        </row>
      </sheetData>
      <sheetData sheetId="6588">
        <row r="1">
          <cell r="A1" t="str">
            <v>PHIẾU XỬ LÝ HỒ SƠ THANH TOÁN VƯỢT THẨM QUYỀN PD</v>
          </cell>
        </row>
      </sheetData>
      <sheetData sheetId="6589">
        <row r="1">
          <cell r="A1" t="str">
            <v>PHIẾU XỬ LÝ HỒ SƠ THANH TOÁN VƯỢT THẨM QUYỀN PD</v>
          </cell>
        </row>
      </sheetData>
      <sheetData sheetId="6590">
        <row r="1">
          <cell r="A1" t="str">
            <v>PHIẾU XỬ LÝ HỒ SƠ THANH TOÁN VƯỢT THẨM QUYỀN PD</v>
          </cell>
        </row>
      </sheetData>
      <sheetData sheetId="6591">
        <row r="1">
          <cell r="A1" t="str">
            <v>PHIẾU XỬ LÝ HỒ SƠ THANH TOÁN VƯỢT THẨM QUYỀN PD</v>
          </cell>
        </row>
      </sheetData>
      <sheetData sheetId="6592">
        <row r="1">
          <cell r="A1" t="str">
            <v>PHIẾU XỬ LÝ HỒ SƠ THANH TOÁN VƯỢT THẨM QUYỀN PD</v>
          </cell>
        </row>
      </sheetData>
      <sheetData sheetId="6593">
        <row r="1">
          <cell r="A1" t="str">
            <v>PHIẾU XỬ LÝ HỒ SƠ THANH TOÁN VƯỢT THẨM QUYỀN PD</v>
          </cell>
        </row>
      </sheetData>
      <sheetData sheetId="6594">
        <row r="1">
          <cell r="A1" t="str">
            <v>PHIẾU XỬ LÝ HỒ SƠ THANH TOÁN VƯỢT THẨM QUYỀN PD</v>
          </cell>
        </row>
      </sheetData>
      <sheetData sheetId="6595">
        <row r="1">
          <cell r="A1" t="str">
            <v>PHIẾU XỬ LÝ HỒ SƠ THANH TOÁN VƯỢT THẨM QUYỀN PD</v>
          </cell>
        </row>
      </sheetData>
      <sheetData sheetId="6596">
        <row r="1">
          <cell r="A1" t="str">
            <v>PHIẾU XỬ LÝ HỒ SƠ THANH TOÁN VƯỢT THẨM QUYỀN PD</v>
          </cell>
        </row>
      </sheetData>
      <sheetData sheetId="6597">
        <row r="1">
          <cell r="A1" t="str">
            <v>PHIẾU XỬ LÝ HỒ SƠ THANH TOÁN VƯỢT THẨM QUYỀN PD</v>
          </cell>
        </row>
      </sheetData>
      <sheetData sheetId="6598">
        <row r="1">
          <cell r="A1" t="str">
            <v>PHIẾU XỬ LÝ HỒ SƠ THANH TOÁN VƯỢT THẨM QUYỀN PD</v>
          </cell>
        </row>
      </sheetData>
      <sheetData sheetId="6599">
        <row r="1">
          <cell r="A1" t="str">
            <v>PHIẾU XỬ LÝ HỒ SƠ THANH TOÁN VƯỢT THẨM QUYỀN PD</v>
          </cell>
        </row>
      </sheetData>
      <sheetData sheetId="6600">
        <row r="1">
          <cell r="A1" t="str">
            <v>PHIẾU XỬ LÝ HỒ SƠ THANH TOÁN VƯỢT THẨM QUYỀN PD</v>
          </cell>
        </row>
      </sheetData>
      <sheetData sheetId="6601">
        <row r="1">
          <cell r="A1" t="str">
            <v>PHIẾU XỬ LÝ HỒ SƠ THANH TOÁN VƯỢT THẨM QUYỀN PD</v>
          </cell>
        </row>
      </sheetData>
      <sheetData sheetId="6602">
        <row r="1">
          <cell r="A1" t="str">
            <v>PHIẾU XỬ LÝ HỒ SƠ THANH TOÁN VƯỢT THẨM QUYỀN PD</v>
          </cell>
        </row>
      </sheetData>
      <sheetData sheetId="6603">
        <row r="1">
          <cell r="A1" t="str">
            <v>PHIẾU XỬ LÝ HỒ SƠ THANH TOÁN VƯỢT THẨM QUYỀN PD</v>
          </cell>
        </row>
      </sheetData>
      <sheetData sheetId="6604">
        <row r="1">
          <cell r="A1" t="str">
            <v>PHIẾU XỬ LÝ HỒ SƠ THANH TOÁN VƯỢT THẨM QUYỀN PD</v>
          </cell>
        </row>
      </sheetData>
      <sheetData sheetId="6605">
        <row r="1">
          <cell r="A1" t="str">
            <v>PHIẾU XỬ LÝ HỒ SƠ THANH TOÁN VƯỢT THẨM QUYỀN PD</v>
          </cell>
        </row>
      </sheetData>
      <sheetData sheetId="6606">
        <row r="1">
          <cell r="A1" t="str">
            <v>PHIẾU XỬ LÝ HỒ SƠ THANH TOÁN VƯỢT THẨM QUYỀN PD</v>
          </cell>
        </row>
      </sheetData>
      <sheetData sheetId="6607">
        <row r="1">
          <cell r="A1" t="str">
            <v>PHIẾU XỬ LÝ HỒ SƠ THANH TOÁN VƯỢT THẨM QUYỀN PD</v>
          </cell>
        </row>
      </sheetData>
      <sheetData sheetId="6608">
        <row r="1">
          <cell r="A1" t="str">
            <v>PHIẾU XỬ LÝ HỒ SƠ THANH TOÁN VƯỢT THẨM QUYỀN PD</v>
          </cell>
        </row>
      </sheetData>
      <sheetData sheetId="6609">
        <row r="1">
          <cell r="A1" t="str">
            <v>PHIẾU XỬ LÝ HỒ SƠ THANH TOÁN VƯỢT THẨM QUYỀN PD</v>
          </cell>
        </row>
      </sheetData>
      <sheetData sheetId="6610">
        <row r="1">
          <cell r="A1" t="str">
            <v>PHIẾU XỬ LÝ HỒ SƠ THANH TOÁN VƯỢT THẨM QUYỀN PD</v>
          </cell>
        </row>
      </sheetData>
      <sheetData sheetId="6611">
        <row r="1">
          <cell r="A1" t="str">
            <v>PHIẾU XỬ LÝ HỒ SƠ THANH TOÁN VƯỢT THẨM QUYỀN PD</v>
          </cell>
        </row>
      </sheetData>
      <sheetData sheetId="6612">
        <row r="1">
          <cell r="A1" t="str">
            <v>PHIẾU XỬ LÝ HỒ SƠ THANH TOÁN VƯỢT THẨM QUYỀN PD</v>
          </cell>
        </row>
      </sheetData>
      <sheetData sheetId="6613">
        <row r="1">
          <cell r="A1" t="str">
            <v>PHIẾU XỬ LÝ HỒ SƠ THANH TOÁN VƯỢT THẨM QUYỀN PD</v>
          </cell>
        </row>
      </sheetData>
      <sheetData sheetId="6614">
        <row r="1">
          <cell r="A1" t="str">
            <v>PHIẾU XỬ LÝ HỒ SƠ THANH TOÁN VƯỢT THẨM QUYỀN PD</v>
          </cell>
        </row>
      </sheetData>
      <sheetData sheetId="6615">
        <row r="1">
          <cell r="A1" t="str">
            <v>PHIẾU XỬ LÝ HỒ SƠ THANH TOÁN VƯỢT THẨM QUYỀN PD</v>
          </cell>
        </row>
      </sheetData>
      <sheetData sheetId="6616">
        <row r="1">
          <cell r="A1" t="str">
            <v>PHIẾU XỬ LÝ HỒ SƠ THANH TOÁN VƯỢT THẨM QUYỀN PD</v>
          </cell>
        </row>
      </sheetData>
      <sheetData sheetId="6617">
        <row r="1">
          <cell r="A1" t="str">
            <v>PHIẾU XỬ LÝ HỒ SƠ THANH TOÁN VƯỢT THẨM QUYỀN PD</v>
          </cell>
        </row>
      </sheetData>
      <sheetData sheetId="6618">
        <row r="1">
          <cell r="A1" t="str">
            <v>PHIẾU XỬ LÝ HỒ SƠ THANH TOÁN VƯỢT THẨM QUYỀN PD</v>
          </cell>
        </row>
      </sheetData>
      <sheetData sheetId="6619">
        <row r="1">
          <cell r="A1" t="str">
            <v>PHIẾU XỬ LÝ HỒ SƠ THANH TOÁN VƯỢT THẨM QUYỀN PD</v>
          </cell>
        </row>
      </sheetData>
      <sheetData sheetId="6620">
        <row r="1">
          <cell r="A1" t="str">
            <v>PHIẾU XỬ LÝ HỒ SƠ THANH TOÁN VƯỢT THẨM QUYỀN PD</v>
          </cell>
        </row>
      </sheetData>
      <sheetData sheetId="6621">
        <row r="1">
          <cell r="A1" t="str">
            <v>PHIẾU XỬ LÝ HỒ SƠ THANH TOÁN VƯỢT THẨM QUYỀN PD</v>
          </cell>
        </row>
      </sheetData>
      <sheetData sheetId="6622">
        <row r="1">
          <cell r="A1" t="str">
            <v>PHIẾU XỬ LÝ HỒ SƠ THANH TOÁN VƯỢT THẨM QUYỀN PD</v>
          </cell>
        </row>
      </sheetData>
      <sheetData sheetId="6623">
        <row r="1">
          <cell r="A1" t="str">
            <v>PHIẾU XỬ LÝ HỒ SƠ THANH TOÁN VƯỢT THẨM QUYỀN PD</v>
          </cell>
        </row>
      </sheetData>
      <sheetData sheetId="6624">
        <row r="1">
          <cell r="A1" t="str">
            <v>PHIẾU XỬ LÝ HỒ SƠ THANH TOÁN VƯỢT THẨM QUYỀN PD</v>
          </cell>
        </row>
      </sheetData>
      <sheetData sheetId="6625">
        <row r="1">
          <cell r="A1" t="str">
            <v>PHIẾU XỬ LÝ HỒ SƠ THANH TOÁN VƯỢT THẨM QUYỀN PD</v>
          </cell>
        </row>
      </sheetData>
      <sheetData sheetId="6626">
        <row r="1">
          <cell r="A1" t="str">
            <v>PHIẾU XỬ LÝ HỒ SƠ THANH TOÁN VƯỢT THẨM QUYỀN PD</v>
          </cell>
        </row>
      </sheetData>
      <sheetData sheetId="6627">
        <row r="1">
          <cell r="A1" t="str">
            <v>PHIẾU XỬ LÝ HỒ SƠ THANH TOÁN VƯỢT THẨM QUYỀN PD</v>
          </cell>
        </row>
      </sheetData>
      <sheetData sheetId="6628">
        <row r="1">
          <cell r="A1" t="str">
            <v>PHIẾU XỬ LÝ HỒ SƠ THANH TOÁN VƯỢT THẨM QUYỀN PD</v>
          </cell>
        </row>
      </sheetData>
      <sheetData sheetId="6629">
        <row r="1">
          <cell r="A1" t="str">
            <v>PHIẾU XỬ LÝ HỒ SƠ THANH TOÁN VƯỢT THẨM QUYỀN PD</v>
          </cell>
        </row>
      </sheetData>
      <sheetData sheetId="6630">
        <row r="1">
          <cell r="A1" t="str">
            <v>PHIẾU XỬ LÝ HỒ SƠ THANH TOÁN VƯỢT THẨM QUYỀN PD</v>
          </cell>
        </row>
      </sheetData>
      <sheetData sheetId="6631">
        <row r="1">
          <cell r="A1" t="str">
            <v>PHIẾU XỬ LÝ HỒ SƠ THANH TOÁN VƯỢT THẨM QUYỀN PD</v>
          </cell>
        </row>
      </sheetData>
      <sheetData sheetId="6632">
        <row r="1">
          <cell r="A1" t="str">
            <v>PHIẾU XỬ LÝ HỒ SƠ THANH TOÁN VƯỢT THẨM QUYỀN PD</v>
          </cell>
        </row>
      </sheetData>
      <sheetData sheetId="6633">
        <row r="1">
          <cell r="A1" t="str">
            <v>PHIẾU XỬ LÝ HỒ SƠ THANH TOÁN VƯỢT THẨM QUYỀN PD</v>
          </cell>
        </row>
      </sheetData>
      <sheetData sheetId="6634">
        <row r="1">
          <cell r="A1" t="str">
            <v>PHIẾU XỬ LÝ HỒ SƠ THANH TOÁN VƯỢT THẨM QUYỀN PD</v>
          </cell>
        </row>
      </sheetData>
      <sheetData sheetId="6635">
        <row r="1">
          <cell r="A1" t="str">
            <v>PHIẾU XỬ LÝ HỒ SƠ THANH TOÁN VƯỢT THẨM QUYỀN PD</v>
          </cell>
        </row>
      </sheetData>
      <sheetData sheetId="6636">
        <row r="1">
          <cell r="A1" t="str">
            <v>PHIẾU XỬ LÝ HỒ SƠ THANH TOÁN VƯỢT THẨM QUYỀN PD</v>
          </cell>
        </row>
      </sheetData>
      <sheetData sheetId="6637">
        <row r="1">
          <cell r="A1" t="str">
            <v>PHIẾU XỬ LÝ HỒ SƠ THANH TOÁN VƯỢT THẨM QUYỀN PD</v>
          </cell>
        </row>
      </sheetData>
      <sheetData sheetId="6638">
        <row r="1">
          <cell r="A1" t="str">
            <v>PHIẾU XỬ LÝ HỒ SƠ THANH TOÁN VƯỢT THẨM QUYỀN PD</v>
          </cell>
        </row>
      </sheetData>
      <sheetData sheetId="6639">
        <row r="1">
          <cell r="A1" t="str">
            <v>PHIẾU XỬ LÝ HỒ SƠ THANH TOÁN VƯỢT THẨM QUYỀN PD</v>
          </cell>
        </row>
      </sheetData>
      <sheetData sheetId="6640">
        <row r="1">
          <cell r="A1" t="str">
            <v>PHIẾU XỬ LÝ HỒ SƠ THANH TOÁN VƯỢT THẨM QUYỀN PD</v>
          </cell>
        </row>
      </sheetData>
      <sheetData sheetId="6641">
        <row r="1">
          <cell r="A1" t="str">
            <v>PHIẾU XỬ LÝ HỒ SƠ THANH TOÁN VƯỢT THẨM QUYỀN PD</v>
          </cell>
        </row>
      </sheetData>
      <sheetData sheetId="6642">
        <row r="1">
          <cell r="A1" t="str">
            <v>PHIẾU XỬ LÝ HỒ SƠ THANH TOÁN VƯỢT THẨM QUYỀN PD</v>
          </cell>
        </row>
      </sheetData>
      <sheetData sheetId="6643">
        <row r="1">
          <cell r="A1" t="str">
            <v>PHIẾU XỬ LÝ HỒ SƠ THANH TOÁN VƯỢT THẨM QUYỀN PD</v>
          </cell>
        </row>
      </sheetData>
      <sheetData sheetId="6644">
        <row r="1">
          <cell r="A1" t="str">
            <v>PHIẾU XỬ LÝ HỒ SƠ THANH TOÁN VƯỢT THẨM QUYỀN PD</v>
          </cell>
        </row>
      </sheetData>
      <sheetData sheetId="6645">
        <row r="1">
          <cell r="A1" t="str">
            <v>PHIẾU XỬ LÝ HỒ SƠ THANH TOÁN VƯỢT THẨM QUYỀN PD</v>
          </cell>
        </row>
      </sheetData>
      <sheetData sheetId="6646">
        <row r="1">
          <cell r="A1" t="str">
            <v>PHIẾU XỬ LÝ HỒ SƠ THANH TOÁN VƯỢT THẨM QUYỀN PD</v>
          </cell>
        </row>
      </sheetData>
      <sheetData sheetId="6647">
        <row r="1">
          <cell r="A1" t="str">
            <v>PHIẾU XỬ LÝ HỒ SƠ THANH TOÁN VƯỢT THẨM QUYỀN PD</v>
          </cell>
        </row>
      </sheetData>
      <sheetData sheetId="6648">
        <row r="1">
          <cell r="A1" t="str">
            <v>PHIẾU XỬ LÝ HỒ SƠ THANH TOÁN VƯỢT THẨM QUYỀN PD</v>
          </cell>
        </row>
      </sheetData>
      <sheetData sheetId="6649">
        <row r="1">
          <cell r="A1" t="str">
            <v>PHIẾU XỬ LÝ HỒ SƠ THANH TOÁN VƯỢT THẨM QUYỀN PD</v>
          </cell>
        </row>
      </sheetData>
      <sheetData sheetId="6650">
        <row r="1">
          <cell r="A1" t="str">
            <v>PHIẾU XỬ LÝ HỒ SƠ THANH TOÁN VƯỢT THẨM QUYỀN PD</v>
          </cell>
        </row>
      </sheetData>
      <sheetData sheetId="6651">
        <row r="1">
          <cell r="A1" t="str">
            <v>PHIẾU XỬ LÝ HỒ SƠ THANH TOÁN VƯỢT THẨM QUYỀN PD</v>
          </cell>
        </row>
      </sheetData>
      <sheetData sheetId="6652">
        <row r="1">
          <cell r="A1" t="str">
            <v>PHIẾU XỬ LÝ HỒ SƠ THANH TOÁN VƯỢT THẨM QUYỀN PD</v>
          </cell>
        </row>
      </sheetData>
      <sheetData sheetId="6653">
        <row r="1">
          <cell r="A1" t="str">
            <v>PHIẾU XỬ LÝ HỒ SƠ THANH TOÁN VƯỢT THẨM QUYỀN PD</v>
          </cell>
        </row>
      </sheetData>
      <sheetData sheetId="6654">
        <row r="1">
          <cell r="A1" t="str">
            <v>PHIẾU XỬ LÝ HỒ SƠ THANH TOÁN VƯỢT THẨM QUYỀN PD</v>
          </cell>
        </row>
      </sheetData>
      <sheetData sheetId="6655">
        <row r="1">
          <cell r="A1" t="str">
            <v>PHIẾU XỬ LÝ HỒ SƠ THANH TOÁN VƯỢT THẨM QUYỀN PD</v>
          </cell>
        </row>
      </sheetData>
      <sheetData sheetId="6656">
        <row r="1">
          <cell r="A1" t="str">
            <v>PHIẾU XỬ LÝ HỒ SƠ THANH TOÁN VƯỢT THẨM QUYỀN PD</v>
          </cell>
        </row>
      </sheetData>
      <sheetData sheetId="6657">
        <row r="1">
          <cell r="A1" t="str">
            <v>PHIẾU XỬ LÝ HỒ SƠ THANH TOÁN VƯỢT THẨM QUYỀN PD</v>
          </cell>
        </row>
      </sheetData>
      <sheetData sheetId="6658">
        <row r="1">
          <cell r="A1" t="str">
            <v>PHIẾU XỬ LÝ HỒ SƠ THANH TOÁN VƯỢT THẨM QUYỀN PD</v>
          </cell>
        </row>
      </sheetData>
      <sheetData sheetId="6659">
        <row r="1">
          <cell r="A1" t="str">
            <v>PHIẾU XỬ LÝ HỒ SƠ THANH TOÁN VƯỢT THẨM QUYỀN PD</v>
          </cell>
        </row>
      </sheetData>
      <sheetData sheetId="6660">
        <row r="1">
          <cell r="A1" t="str">
            <v>PHIẾU XỬ LÝ HỒ SƠ THANH TOÁN VƯỢT THẨM QUYỀN PD</v>
          </cell>
        </row>
      </sheetData>
      <sheetData sheetId="6661">
        <row r="1">
          <cell r="A1" t="str">
            <v>PHIẾU XỬ LÝ HỒ SƠ THANH TOÁN VƯỢT THẨM QUYỀN PD</v>
          </cell>
        </row>
      </sheetData>
      <sheetData sheetId="6662">
        <row r="1">
          <cell r="A1" t="str">
            <v>PHIẾU XỬ LÝ HỒ SƠ THANH TOÁN VƯỢT THẨM QUYỀN PD</v>
          </cell>
        </row>
      </sheetData>
      <sheetData sheetId="6663">
        <row r="1">
          <cell r="A1" t="str">
            <v>PHIẾU XỬ LÝ HỒ SƠ THANH TOÁN VƯỢT THẨM QUYỀN PD</v>
          </cell>
        </row>
      </sheetData>
      <sheetData sheetId="6664">
        <row r="1">
          <cell r="A1" t="str">
            <v>PHIẾU XỬ LÝ HỒ SƠ THANH TOÁN VƯỢT THẨM QUYỀN PD</v>
          </cell>
        </row>
      </sheetData>
      <sheetData sheetId="6665">
        <row r="1">
          <cell r="A1" t="str">
            <v>PHIẾU XỬ LÝ HỒ SƠ THANH TOÁN VƯỢT THẨM QUYỀN PD</v>
          </cell>
        </row>
      </sheetData>
      <sheetData sheetId="6666">
        <row r="1">
          <cell r="A1" t="str">
            <v>PHIẾU XỬ LÝ HỒ SƠ THANH TOÁN VƯỢT THẨM QUYỀN PD</v>
          </cell>
        </row>
      </sheetData>
      <sheetData sheetId="6667">
        <row r="1">
          <cell r="A1" t="str">
            <v>PHIẾU XỬ LÝ HỒ SƠ THANH TOÁN VƯỢT THẨM QUYỀN PD</v>
          </cell>
        </row>
      </sheetData>
      <sheetData sheetId="6668">
        <row r="1">
          <cell r="A1" t="str">
            <v>PHIẾU XỬ LÝ HỒ SƠ THANH TOÁN VƯỢT THẨM QUYỀN PD</v>
          </cell>
        </row>
      </sheetData>
      <sheetData sheetId="6669">
        <row r="1">
          <cell r="A1" t="str">
            <v>PHIẾU XỬ LÝ HỒ SƠ THANH TOÁN VƯỢT THẨM QUYỀN PD</v>
          </cell>
        </row>
      </sheetData>
      <sheetData sheetId="6670">
        <row r="1">
          <cell r="A1" t="str">
            <v>PHIẾU XỬ LÝ HỒ SƠ THANH TOÁN VƯỢT THẨM QUYỀN PD</v>
          </cell>
        </row>
      </sheetData>
      <sheetData sheetId="6671">
        <row r="1">
          <cell r="A1" t="str">
            <v>PHIẾU XỬ LÝ HỒ SƠ THANH TOÁN VƯỢT THẨM QUYỀN PD</v>
          </cell>
        </row>
      </sheetData>
      <sheetData sheetId="6672">
        <row r="1">
          <cell r="A1" t="str">
            <v>PHIẾU XỬ LÝ HỒ SƠ THANH TOÁN VƯỢT THẨM QUYỀN PD</v>
          </cell>
        </row>
      </sheetData>
      <sheetData sheetId="6673">
        <row r="1">
          <cell r="A1" t="str">
            <v>PHIẾU XỬ LÝ HỒ SƠ THANH TOÁN VƯỢT THẨM QUYỀN PD</v>
          </cell>
        </row>
      </sheetData>
      <sheetData sheetId="6674">
        <row r="1">
          <cell r="A1" t="str">
            <v>PHIẾU XỬ LÝ HỒ SƠ THANH TOÁN VƯỢT THẨM QUYỀN PD</v>
          </cell>
        </row>
      </sheetData>
      <sheetData sheetId="6675">
        <row r="1">
          <cell r="A1" t="str">
            <v>PHIẾU XỬ LÝ HỒ SƠ THANH TOÁN VƯỢT THẨM QUYỀN PD</v>
          </cell>
        </row>
      </sheetData>
      <sheetData sheetId="6676">
        <row r="1">
          <cell r="A1" t="str">
            <v>PHIẾU XỬ LÝ HỒ SƠ THANH TOÁN VƯỢT THẨM QUYỀN PD</v>
          </cell>
        </row>
      </sheetData>
      <sheetData sheetId="6677">
        <row r="1">
          <cell r="A1" t="str">
            <v>PHIẾU XỬ LÝ HỒ SƠ THANH TOÁN VƯỢT THẨM QUYỀN PD</v>
          </cell>
        </row>
      </sheetData>
      <sheetData sheetId="6678">
        <row r="1">
          <cell r="A1" t="str">
            <v>PHIẾU XỬ LÝ HỒ SƠ THANH TOÁN VƯỢT THẨM QUYỀN PD</v>
          </cell>
        </row>
      </sheetData>
      <sheetData sheetId="6679">
        <row r="1">
          <cell r="A1" t="str">
            <v>PHIẾU XỬ LÝ HỒ SƠ THANH TOÁN VƯỢT THẨM QUYỀN PD</v>
          </cell>
        </row>
      </sheetData>
      <sheetData sheetId="6680">
        <row r="1">
          <cell r="A1" t="str">
            <v>PHIẾU XỬ LÝ HỒ SƠ THANH TOÁN VƯỢT THẨM QUYỀN PD</v>
          </cell>
        </row>
      </sheetData>
      <sheetData sheetId="6681">
        <row r="1">
          <cell r="A1" t="str">
            <v>PHIẾU XỬ LÝ HỒ SƠ THANH TOÁN VƯỢT THẨM QUYỀN PD</v>
          </cell>
        </row>
      </sheetData>
      <sheetData sheetId="6682">
        <row r="1">
          <cell r="A1" t="str">
            <v>PHIẾU XỬ LÝ HỒ SƠ THANH TOÁN VƯỢT THẨM QUYỀN PD</v>
          </cell>
        </row>
      </sheetData>
      <sheetData sheetId="6683">
        <row r="1">
          <cell r="A1" t="str">
            <v>PHIẾU XỬ LÝ HỒ SƠ THANH TOÁN VƯỢT THẨM QUYỀN PD</v>
          </cell>
        </row>
      </sheetData>
      <sheetData sheetId="6684">
        <row r="1">
          <cell r="A1" t="str">
            <v>PHIẾU XỬ LÝ HỒ SƠ THANH TOÁN VƯỢT THẨM QUYỀN PD</v>
          </cell>
        </row>
      </sheetData>
      <sheetData sheetId="6685">
        <row r="1">
          <cell r="A1" t="str">
            <v>PHIẾU XỬ LÝ HỒ SƠ THANH TOÁN VƯỢT THẨM QUYỀN PD</v>
          </cell>
        </row>
      </sheetData>
      <sheetData sheetId="6686">
        <row r="1">
          <cell r="A1" t="str">
            <v>PHIẾU XỬ LÝ HỒ SƠ THANH TOÁN VƯỢT THẨM QUYỀN PD</v>
          </cell>
        </row>
      </sheetData>
      <sheetData sheetId="6687">
        <row r="1">
          <cell r="A1" t="str">
            <v>PHIẾU XỬ LÝ HỒ SƠ THANH TOÁN VƯỢT THẨM QUYỀN PD</v>
          </cell>
        </row>
      </sheetData>
      <sheetData sheetId="6688">
        <row r="1">
          <cell r="A1" t="str">
            <v>PHIẾU XỬ LÝ HỒ SƠ THANH TOÁN VƯỢT THẨM QUYỀN PD</v>
          </cell>
        </row>
      </sheetData>
      <sheetData sheetId="6689">
        <row r="1">
          <cell r="A1" t="str">
            <v>PHIẾU XỬ LÝ HỒ SƠ THANH TOÁN VƯỢT THẨM QUYỀN PD</v>
          </cell>
        </row>
      </sheetData>
      <sheetData sheetId="6690">
        <row r="1">
          <cell r="A1" t="str">
            <v>PHIẾU XỬ LÝ HỒ SƠ THANH TOÁN VƯỢT THẨM QUYỀN PD</v>
          </cell>
        </row>
      </sheetData>
      <sheetData sheetId="6691">
        <row r="1">
          <cell r="A1" t="str">
            <v>PHIẾU XỬ LÝ HỒ SƠ THANH TOÁN VƯỢT THẨM QUYỀN PD</v>
          </cell>
        </row>
      </sheetData>
      <sheetData sheetId="6692">
        <row r="1">
          <cell r="A1" t="str">
            <v>PHIẾU XỬ LÝ HỒ SƠ THANH TOÁN VƯỢT THẨM QUYỀN PD</v>
          </cell>
        </row>
      </sheetData>
      <sheetData sheetId="6693">
        <row r="1">
          <cell r="A1" t="str">
            <v>PHIẾU XỬ LÝ HỒ SƠ THANH TOÁN VƯỢT THẨM QUYỀN PD</v>
          </cell>
        </row>
      </sheetData>
      <sheetData sheetId="6694">
        <row r="1">
          <cell r="A1" t="str">
            <v>PHIẾU XỬ LÝ HỒ SƠ THANH TOÁN VƯỢT THẨM QUYỀN PD</v>
          </cell>
        </row>
      </sheetData>
      <sheetData sheetId="6695">
        <row r="1">
          <cell r="A1" t="str">
            <v>PHIẾU XỬ LÝ HỒ SƠ THANH TOÁN VƯỢT THẨM QUYỀN PD</v>
          </cell>
        </row>
      </sheetData>
      <sheetData sheetId="6696">
        <row r="1">
          <cell r="A1" t="str">
            <v>PHIẾU XỬ LÝ HỒ SƠ THANH TOÁN VƯỢT THẨM QUYỀN PD</v>
          </cell>
        </row>
      </sheetData>
      <sheetData sheetId="6697">
        <row r="1">
          <cell r="A1" t="str">
            <v>PHIẾU XỬ LÝ HỒ SƠ THANH TOÁN VƯỢT THẨM QUYỀN PD</v>
          </cell>
        </row>
      </sheetData>
      <sheetData sheetId="6698">
        <row r="1">
          <cell r="A1" t="str">
            <v>PHIẾU XỬ LÝ HỒ SƠ THANH TOÁN VƯỢT THẨM QUYỀN PD</v>
          </cell>
        </row>
      </sheetData>
      <sheetData sheetId="6699">
        <row r="1">
          <cell r="A1" t="str">
            <v>PHIẾU XỬ LÝ HỒ SƠ THANH TOÁN VƯỢT THẨM QUYỀN PD</v>
          </cell>
        </row>
      </sheetData>
      <sheetData sheetId="6700">
        <row r="1">
          <cell r="A1" t="str">
            <v>PHIẾU XỬ LÝ HỒ SƠ THANH TOÁN VƯỢT THẨM QUYỀN PD</v>
          </cell>
        </row>
      </sheetData>
      <sheetData sheetId="6701">
        <row r="1">
          <cell r="A1" t="str">
            <v>PHIẾU XỬ LÝ HỒ SƠ THANH TOÁN VƯỢT THẨM QUYỀN PD</v>
          </cell>
        </row>
      </sheetData>
      <sheetData sheetId="6702">
        <row r="1">
          <cell r="A1" t="str">
            <v>PHIẾU XỬ LÝ HỒ SƠ THANH TOÁN VƯỢT THẨM QUYỀN PD</v>
          </cell>
        </row>
      </sheetData>
      <sheetData sheetId="6703">
        <row r="1">
          <cell r="A1" t="str">
            <v>PHIẾU XỬ LÝ HỒ SƠ THANH TOÁN VƯỢT THẨM QUYỀN PD</v>
          </cell>
        </row>
      </sheetData>
      <sheetData sheetId="6704">
        <row r="1">
          <cell r="A1" t="str">
            <v>PHIẾU XỬ LÝ HỒ SƠ THANH TOÁN VƯỢT THẨM QUYỀN PD</v>
          </cell>
        </row>
      </sheetData>
      <sheetData sheetId="6705">
        <row r="1">
          <cell r="A1" t="str">
            <v>PHIẾU XỬ LÝ HỒ SƠ THANH TOÁN VƯỢT THẨM QUYỀN PD</v>
          </cell>
        </row>
      </sheetData>
      <sheetData sheetId="6706">
        <row r="1">
          <cell r="A1" t="str">
            <v>PHIẾU XỬ LÝ HỒ SƠ THANH TOÁN VƯỢT THẨM QUYỀN PD</v>
          </cell>
        </row>
      </sheetData>
      <sheetData sheetId="6707">
        <row r="1">
          <cell r="A1" t="str">
            <v>PHIẾU XỬ LÝ HỒ SƠ THANH TOÁN VƯỢT THẨM QUYỀN PD</v>
          </cell>
        </row>
      </sheetData>
      <sheetData sheetId="6708">
        <row r="1">
          <cell r="A1" t="str">
            <v>PHIẾU XỬ LÝ HỒ SƠ THANH TOÁN VƯỢT THẨM QUYỀN PD</v>
          </cell>
        </row>
      </sheetData>
      <sheetData sheetId="6709">
        <row r="1">
          <cell r="A1" t="str">
            <v>PHIẾU XỬ LÝ HỒ SƠ THANH TOÁN VƯỢT THẨM QUYỀN PD</v>
          </cell>
        </row>
      </sheetData>
      <sheetData sheetId="6710">
        <row r="1">
          <cell r="A1" t="str">
            <v>PHIẾU XỬ LÝ HỒ SƠ THANH TOÁN VƯỢT THẨM QUYỀN PD</v>
          </cell>
        </row>
      </sheetData>
      <sheetData sheetId="6711">
        <row r="1">
          <cell r="A1" t="str">
            <v>PHIẾU XỬ LÝ HỒ SƠ THANH TOÁN VƯỢT THẨM QUYỀN PD</v>
          </cell>
        </row>
      </sheetData>
      <sheetData sheetId="6712">
        <row r="1">
          <cell r="A1" t="str">
            <v>PHIẾU XỬ LÝ HỒ SƠ THANH TOÁN VƯỢT THẨM QUYỀN PD</v>
          </cell>
        </row>
      </sheetData>
      <sheetData sheetId="6713">
        <row r="1">
          <cell r="A1" t="str">
            <v>PHIẾU XỬ LÝ HỒ SƠ THANH TOÁN VƯỢT THẨM QUYỀN PD</v>
          </cell>
        </row>
      </sheetData>
      <sheetData sheetId="6714">
        <row r="1">
          <cell r="A1" t="str">
            <v>PHIẾU XỬ LÝ HỒ SƠ THANH TOÁN VƯỢT THẨM QUYỀN PD</v>
          </cell>
        </row>
      </sheetData>
      <sheetData sheetId="6715">
        <row r="1">
          <cell r="A1" t="str">
            <v>PHIẾU XỬ LÝ HỒ SƠ THANH TOÁN VƯỢT THẨM QUYỀN PD</v>
          </cell>
        </row>
      </sheetData>
      <sheetData sheetId="6716">
        <row r="1">
          <cell r="A1" t="str">
            <v>PHIẾU XỬ LÝ HỒ SƠ THANH TOÁN VƯỢT THẨM QUYỀN PD</v>
          </cell>
        </row>
      </sheetData>
      <sheetData sheetId="6717">
        <row r="1">
          <cell r="A1" t="str">
            <v>PHIẾU XỬ LÝ HỒ SƠ THANH TOÁN VƯỢT THẨM QUYỀN PD</v>
          </cell>
        </row>
      </sheetData>
      <sheetData sheetId="6718">
        <row r="1">
          <cell r="A1" t="str">
            <v>PHIẾU XỬ LÝ HỒ SƠ THANH TOÁN VƯỢT THẨM QUYỀN PD</v>
          </cell>
        </row>
      </sheetData>
      <sheetData sheetId="6719">
        <row r="1">
          <cell r="A1" t="str">
            <v>PHIẾU XỬ LÝ HỒ SƠ THANH TOÁN VƯỢT THẨM QUYỀN PD</v>
          </cell>
        </row>
      </sheetData>
      <sheetData sheetId="6720">
        <row r="1">
          <cell r="A1" t="str">
            <v>PHIẾU XỬ LÝ HỒ SƠ THANH TOÁN VƯỢT THẨM QUYỀN PD</v>
          </cell>
        </row>
      </sheetData>
      <sheetData sheetId="6721">
        <row r="1">
          <cell r="A1" t="str">
            <v>PHIẾU XỬ LÝ HỒ SƠ THANH TOÁN VƯỢT THẨM QUYỀN PD</v>
          </cell>
        </row>
      </sheetData>
      <sheetData sheetId="6722">
        <row r="1">
          <cell r="A1" t="str">
            <v>PHIẾU XỬ LÝ HỒ SƠ THANH TOÁN VƯỢT THẨM QUYỀN PD</v>
          </cell>
        </row>
      </sheetData>
      <sheetData sheetId="6723">
        <row r="1">
          <cell r="A1" t="str">
            <v>PHIẾU XỬ LÝ HỒ SƠ THANH TOÁN VƯỢT THẨM QUYỀN PD</v>
          </cell>
        </row>
      </sheetData>
      <sheetData sheetId="6724">
        <row r="1">
          <cell r="A1" t="str">
            <v>PHIẾU XỬ LÝ HỒ SƠ THANH TOÁN VƯỢT THẨM QUYỀN PD</v>
          </cell>
        </row>
      </sheetData>
      <sheetData sheetId="6725">
        <row r="1">
          <cell r="A1" t="str">
            <v>PHIẾU XỬ LÝ HỒ SƠ THANH TOÁN VƯỢT THẨM QUYỀN PD</v>
          </cell>
        </row>
      </sheetData>
      <sheetData sheetId="6726">
        <row r="1">
          <cell r="A1" t="str">
            <v>PHIẾU XỬ LÝ HỒ SƠ THANH TOÁN VƯỢT THẨM QUYỀN PD</v>
          </cell>
        </row>
      </sheetData>
      <sheetData sheetId="6727">
        <row r="1">
          <cell r="A1" t="str">
            <v>PHIẾU XỬ LÝ HỒ SƠ THANH TOÁN VƯỢT THẨM QUYỀN PD</v>
          </cell>
        </row>
      </sheetData>
      <sheetData sheetId="6728">
        <row r="1">
          <cell r="A1" t="str">
            <v>PHIẾU XỬ LÝ HỒ SƠ THANH TOÁN VƯỢT THẨM QUYỀN PD</v>
          </cell>
        </row>
      </sheetData>
      <sheetData sheetId="6729">
        <row r="1">
          <cell r="A1" t="str">
            <v>PHIẾU XỬ LÝ HỒ SƠ THANH TOÁN VƯỢT THẨM QUYỀN PD</v>
          </cell>
        </row>
      </sheetData>
      <sheetData sheetId="6730">
        <row r="1">
          <cell r="A1" t="str">
            <v>PHIẾU XỬ LÝ HỒ SƠ THANH TOÁN VƯỢT THẨM QUYỀN PD</v>
          </cell>
        </row>
      </sheetData>
      <sheetData sheetId="6731">
        <row r="1">
          <cell r="A1" t="str">
            <v>PHIẾU XỬ LÝ HỒ SƠ THANH TOÁN VƯỢT THẨM QUYỀN PD</v>
          </cell>
        </row>
      </sheetData>
      <sheetData sheetId="6732">
        <row r="1">
          <cell r="A1" t="str">
            <v>PHIẾU XỬ LÝ HỒ SƠ THANH TOÁN VƯỢT THẨM QUYỀN PD</v>
          </cell>
        </row>
      </sheetData>
      <sheetData sheetId="6733">
        <row r="1">
          <cell r="A1" t="str">
            <v>PHIẾU XỬ LÝ HỒ SƠ THANH TOÁN VƯỢT THẨM QUYỀN PD</v>
          </cell>
        </row>
      </sheetData>
      <sheetData sheetId="6734">
        <row r="1">
          <cell r="A1" t="str">
            <v>PHIẾU XỬ LÝ HỒ SƠ THANH TOÁN VƯỢT THẨM QUYỀN PD</v>
          </cell>
        </row>
      </sheetData>
      <sheetData sheetId="6735">
        <row r="1">
          <cell r="A1" t="str">
            <v>PHIẾU XỬ LÝ HỒ SƠ THANH TOÁN VƯỢT THẨM QUYỀN PD</v>
          </cell>
        </row>
      </sheetData>
      <sheetData sheetId="6736">
        <row r="1">
          <cell r="A1" t="str">
            <v>PHIẾU XỬ LÝ HỒ SƠ THANH TOÁN VƯỢT THẨM QUYỀN PD</v>
          </cell>
        </row>
      </sheetData>
      <sheetData sheetId="6737">
        <row r="1">
          <cell r="A1" t="str">
            <v>PHIẾU XỬ LÝ HỒ SƠ THANH TOÁN VƯỢT THẨM QUYỀN PD</v>
          </cell>
        </row>
      </sheetData>
      <sheetData sheetId="6738">
        <row r="1">
          <cell r="A1" t="str">
            <v>PHIẾU XỬ LÝ HỒ SƠ THANH TOÁN VƯỢT THẨM QUYỀN PD</v>
          </cell>
        </row>
      </sheetData>
      <sheetData sheetId="6739">
        <row r="1">
          <cell r="A1" t="str">
            <v>PHIẾU XỬ LÝ HỒ SƠ THANH TOÁN VƯỢT THẨM QUYỀN PD</v>
          </cell>
        </row>
      </sheetData>
      <sheetData sheetId="6740">
        <row r="1">
          <cell r="A1" t="str">
            <v>PHIẾU XỬ LÝ HỒ SƠ THANH TOÁN VƯỢT THẨM QUYỀN PD</v>
          </cell>
        </row>
      </sheetData>
      <sheetData sheetId="6741">
        <row r="1">
          <cell r="A1" t="str">
            <v>PHIẾU XỬ LÝ HỒ SƠ THANH TOÁN VƯỢT THẨM QUYỀN PD</v>
          </cell>
        </row>
      </sheetData>
      <sheetData sheetId="6742">
        <row r="1">
          <cell r="A1" t="str">
            <v>PHIẾU XỬ LÝ HỒ SƠ THANH TOÁN VƯỢT THẨM QUYỀN PD</v>
          </cell>
        </row>
      </sheetData>
      <sheetData sheetId="6743">
        <row r="1">
          <cell r="A1" t="str">
            <v>PHIẾU XỬ LÝ HỒ SƠ THANH TOÁN VƯỢT THẨM QUYỀN PD</v>
          </cell>
        </row>
      </sheetData>
      <sheetData sheetId="6744">
        <row r="1">
          <cell r="A1" t="str">
            <v>PHIẾU XỬ LÝ HỒ SƠ THANH TOÁN VƯỢT THẨM QUYỀN PD</v>
          </cell>
        </row>
      </sheetData>
      <sheetData sheetId="6745">
        <row r="1">
          <cell r="A1" t="str">
            <v>PHIẾU XỬ LÝ HỒ SƠ THANH TOÁN VƯỢT THẨM QUYỀN PD</v>
          </cell>
        </row>
      </sheetData>
      <sheetData sheetId="6746">
        <row r="1">
          <cell r="A1" t="str">
            <v>PHIẾU XỬ LÝ HỒ SƠ THANH TOÁN VƯỢT THẨM QUYỀN PD</v>
          </cell>
        </row>
      </sheetData>
      <sheetData sheetId="6747">
        <row r="1">
          <cell r="A1" t="str">
            <v>PHIẾU XỬ LÝ HỒ SƠ THANH TOÁN VƯỢT THẨM QUYỀN PD</v>
          </cell>
        </row>
      </sheetData>
      <sheetData sheetId="6748">
        <row r="1">
          <cell r="A1" t="str">
            <v>PHIẾU XỬ LÝ HỒ SƠ THANH TOÁN VƯỢT THẨM QUYỀN PD</v>
          </cell>
        </row>
      </sheetData>
      <sheetData sheetId="6749">
        <row r="1">
          <cell r="A1" t="str">
            <v>PHIẾU XỬ LÝ HỒ SƠ THANH TOÁN VƯỢT THẨM QUYỀN PD</v>
          </cell>
        </row>
      </sheetData>
      <sheetData sheetId="6750">
        <row r="1">
          <cell r="A1" t="str">
            <v>PHIẾU XỬ LÝ HỒ SƠ THANH TOÁN VƯỢT THẨM QUYỀN PD</v>
          </cell>
        </row>
      </sheetData>
      <sheetData sheetId="6751">
        <row r="1">
          <cell r="A1" t="str">
            <v>PHIẾU XỬ LÝ HỒ SƠ THANH TOÁN VƯỢT THẨM QUYỀN PD</v>
          </cell>
        </row>
      </sheetData>
      <sheetData sheetId="6752">
        <row r="1">
          <cell r="A1" t="str">
            <v>PHIẾU XỬ LÝ HỒ SƠ THANH TOÁN VƯỢT THẨM QUYỀN PD</v>
          </cell>
        </row>
      </sheetData>
      <sheetData sheetId="6753">
        <row r="1">
          <cell r="A1" t="str">
            <v>PHIẾU XỬ LÝ HỒ SƠ THANH TOÁN VƯỢT THẨM QUYỀN PD</v>
          </cell>
        </row>
      </sheetData>
      <sheetData sheetId="6754">
        <row r="1">
          <cell r="A1" t="str">
            <v>PHIẾU XỬ LÝ HỒ SƠ THANH TOÁN VƯỢT THẨM QUYỀN PD</v>
          </cell>
        </row>
      </sheetData>
      <sheetData sheetId="6755">
        <row r="1">
          <cell r="A1" t="str">
            <v>PHIẾU XỬ LÝ HỒ SƠ THANH TOÁN VƯỢT THẨM QUYỀN PD</v>
          </cell>
        </row>
      </sheetData>
      <sheetData sheetId="6756">
        <row r="1">
          <cell r="A1" t="str">
            <v>PHIẾU XỬ LÝ HỒ SƠ THANH TOÁN VƯỢT THẨM QUYỀN PD</v>
          </cell>
        </row>
      </sheetData>
      <sheetData sheetId="6757">
        <row r="1">
          <cell r="A1" t="str">
            <v>PHIẾU XỬ LÝ HỒ SƠ THANH TOÁN VƯỢT THẨM QUYỀN PD</v>
          </cell>
        </row>
      </sheetData>
      <sheetData sheetId="6758">
        <row r="1">
          <cell r="A1" t="str">
            <v>PHIẾU XỬ LÝ HỒ SƠ THANH TOÁN VƯỢT THẨM QUYỀN PD</v>
          </cell>
        </row>
      </sheetData>
      <sheetData sheetId="6759">
        <row r="1">
          <cell r="A1" t="str">
            <v>PHIẾU XỬ LÝ HỒ SƠ THANH TOÁN VƯỢT THẨM QUYỀN PD</v>
          </cell>
        </row>
      </sheetData>
      <sheetData sheetId="6760">
        <row r="1">
          <cell r="A1" t="str">
            <v>PHIẾU XỬ LÝ HỒ SƠ THANH TOÁN VƯỢT THẨM QUYỀN PD</v>
          </cell>
        </row>
      </sheetData>
      <sheetData sheetId="6761">
        <row r="1">
          <cell r="A1" t="str">
            <v>PHIẾU XỬ LÝ HỒ SƠ THANH TOÁN VƯỢT THẨM QUYỀN PD</v>
          </cell>
        </row>
      </sheetData>
      <sheetData sheetId="6762">
        <row r="1">
          <cell r="A1" t="str">
            <v>PHIẾU XỬ LÝ HỒ SƠ THANH TOÁN VƯỢT THẨM QUYỀN PD</v>
          </cell>
        </row>
      </sheetData>
      <sheetData sheetId="6763">
        <row r="1">
          <cell r="A1" t="str">
            <v>PHIẾU XỬ LÝ HỒ SƠ THANH TOÁN VƯỢT THẨM QUYỀN PD</v>
          </cell>
        </row>
      </sheetData>
      <sheetData sheetId="6764">
        <row r="1">
          <cell r="A1" t="str">
            <v>PHIẾU XỬ LÝ HỒ SƠ THANH TOÁN VƯỢT THẨM QUYỀN PD</v>
          </cell>
        </row>
      </sheetData>
      <sheetData sheetId="6765">
        <row r="1">
          <cell r="A1" t="str">
            <v>PHIẾU XỬ LÝ HỒ SƠ THANH TOÁN VƯỢT THẨM QUYỀN PD</v>
          </cell>
        </row>
      </sheetData>
      <sheetData sheetId="6766">
        <row r="1">
          <cell r="A1" t="str">
            <v>PHIẾU XỬ LÝ HỒ SƠ THANH TOÁN VƯỢT THẨM QUYỀN PD</v>
          </cell>
        </row>
      </sheetData>
      <sheetData sheetId="6767">
        <row r="1">
          <cell r="A1" t="str">
            <v>PHIẾU XỬ LÝ HỒ SƠ THANH TOÁN VƯỢT THẨM QUYỀN PD</v>
          </cell>
        </row>
      </sheetData>
      <sheetData sheetId="6768">
        <row r="1">
          <cell r="A1" t="str">
            <v>PHIẾU XỬ LÝ HỒ SƠ THANH TOÁN VƯỢT THẨM QUYỀN PD</v>
          </cell>
        </row>
      </sheetData>
      <sheetData sheetId="6769">
        <row r="1">
          <cell r="A1" t="str">
            <v>PHIẾU XỬ LÝ HỒ SƠ THANH TOÁN VƯỢT THẨM QUYỀN PD</v>
          </cell>
        </row>
      </sheetData>
      <sheetData sheetId="6770">
        <row r="1">
          <cell r="A1" t="str">
            <v>PHIẾU XỬ LÝ HỒ SƠ THANH TOÁN VƯỢT THẨM QUYỀN PD</v>
          </cell>
        </row>
      </sheetData>
      <sheetData sheetId="6771">
        <row r="1">
          <cell r="A1" t="str">
            <v>PHIẾU XỬ LÝ HỒ SƠ THANH TOÁN VƯỢT THẨM QUYỀN PD</v>
          </cell>
        </row>
      </sheetData>
      <sheetData sheetId="6772">
        <row r="1">
          <cell r="A1" t="str">
            <v>PHIẾU XỬ LÝ HỒ SƠ THANH TOÁN VƯỢT THẨM QUYỀN PD</v>
          </cell>
        </row>
      </sheetData>
      <sheetData sheetId="6773">
        <row r="1">
          <cell r="A1" t="str">
            <v>PHIẾU XỬ LÝ HỒ SƠ THANH TOÁN VƯỢT THẨM QUYỀN PD</v>
          </cell>
        </row>
      </sheetData>
      <sheetData sheetId="6774">
        <row r="1">
          <cell r="A1" t="str">
            <v>PHIẾU XỬ LÝ HỒ SƠ THANH TOÁN VƯỢT THẨM QUYỀN PD</v>
          </cell>
        </row>
      </sheetData>
      <sheetData sheetId="6775">
        <row r="1">
          <cell r="A1" t="str">
            <v>PHIẾU XỬ LÝ HỒ SƠ THANH TOÁN VƯỢT THẨM QUYỀN PD</v>
          </cell>
        </row>
      </sheetData>
      <sheetData sheetId="6776">
        <row r="1">
          <cell r="A1" t="str">
            <v>PHIẾU XỬ LÝ HỒ SƠ THANH TOÁN VƯỢT THẨM QUYỀN PD</v>
          </cell>
        </row>
      </sheetData>
      <sheetData sheetId="6777">
        <row r="1">
          <cell r="A1" t="str">
            <v>PHIẾU XỬ LÝ HỒ SƠ THANH TOÁN VƯỢT THẨM QUYỀN PD</v>
          </cell>
        </row>
      </sheetData>
      <sheetData sheetId="6778">
        <row r="1">
          <cell r="A1" t="str">
            <v>PHIẾU XỬ LÝ HỒ SƠ THANH TOÁN VƯỢT THẨM QUYỀN PD</v>
          </cell>
        </row>
      </sheetData>
      <sheetData sheetId="6779">
        <row r="1">
          <cell r="A1" t="str">
            <v>PHIẾU XỬ LÝ HỒ SƠ THANH TOÁN VƯỢT THẨM QUYỀN PD</v>
          </cell>
        </row>
      </sheetData>
      <sheetData sheetId="6780">
        <row r="1">
          <cell r="A1" t="str">
            <v>PHIẾU XỬ LÝ HỒ SƠ THANH TOÁN VƯỢT THẨM QUYỀN PD</v>
          </cell>
        </row>
      </sheetData>
      <sheetData sheetId="6781">
        <row r="1">
          <cell r="A1" t="str">
            <v>PHIẾU XỬ LÝ HỒ SƠ THANH TOÁN VƯỢT THẨM QUYỀN PD</v>
          </cell>
        </row>
      </sheetData>
      <sheetData sheetId="6782">
        <row r="1">
          <cell r="A1" t="str">
            <v>PHIẾU XỬ LÝ HỒ SƠ THANH TOÁN VƯỢT THẨM QUYỀN PD</v>
          </cell>
        </row>
      </sheetData>
      <sheetData sheetId="6783">
        <row r="1">
          <cell r="A1" t="str">
            <v>PHIẾU XỬ LÝ HỒ SƠ THANH TOÁN VƯỢT THẨM QUYỀN PD</v>
          </cell>
        </row>
      </sheetData>
      <sheetData sheetId="6784">
        <row r="1">
          <cell r="A1" t="str">
            <v>PHIẾU XỬ LÝ HỒ SƠ THANH TOÁN VƯỢT THẨM QUYỀN PD</v>
          </cell>
        </row>
      </sheetData>
      <sheetData sheetId="6785">
        <row r="1">
          <cell r="A1" t="str">
            <v>PHIẾU XỬ LÝ HỒ SƠ THANH TOÁN VƯỢT THẨM QUYỀN PD</v>
          </cell>
        </row>
      </sheetData>
      <sheetData sheetId="6786">
        <row r="1">
          <cell r="A1" t="str">
            <v>PHIẾU XỬ LÝ HỒ SƠ THANH TOÁN VƯỢT THẨM QUYỀN PD</v>
          </cell>
        </row>
      </sheetData>
      <sheetData sheetId="6787">
        <row r="1">
          <cell r="A1" t="str">
            <v>PHIẾU XỬ LÝ HỒ SƠ THANH TOÁN VƯỢT THẨM QUYỀN PD</v>
          </cell>
        </row>
      </sheetData>
      <sheetData sheetId="6788">
        <row r="1">
          <cell r="A1" t="str">
            <v>PHIẾU XỬ LÝ HỒ SƠ THANH TOÁN VƯỢT THẨM QUYỀN PD</v>
          </cell>
        </row>
      </sheetData>
      <sheetData sheetId="6789">
        <row r="1">
          <cell r="A1" t="str">
            <v>PHIẾU XỬ LÝ HỒ SƠ THANH TOÁN VƯỢT THẨM QUYỀN PD</v>
          </cell>
        </row>
      </sheetData>
      <sheetData sheetId="6790">
        <row r="1">
          <cell r="A1" t="str">
            <v>PHIẾU XỬ LÝ HỒ SƠ THANH TOÁN VƯỢT THẨM QUYỀN PD</v>
          </cell>
        </row>
      </sheetData>
      <sheetData sheetId="6791">
        <row r="1">
          <cell r="A1" t="str">
            <v>PHIẾU XỬ LÝ HỒ SƠ THANH TOÁN VƯỢT THẨM QUYỀN PD</v>
          </cell>
        </row>
      </sheetData>
      <sheetData sheetId="6792">
        <row r="1">
          <cell r="A1" t="str">
            <v>PHIẾU XỬ LÝ HỒ SƠ THANH TOÁN VƯỢT THẨM QUYỀN PD</v>
          </cell>
        </row>
      </sheetData>
      <sheetData sheetId="6793">
        <row r="1">
          <cell r="A1" t="str">
            <v>PHIẾU XỬ LÝ HỒ SƠ THANH TOÁN VƯỢT THẨM QUYỀN PD</v>
          </cell>
        </row>
      </sheetData>
      <sheetData sheetId="6794">
        <row r="1">
          <cell r="A1" t="str">
            <v>PHIẾU XỬ LÝ HỒ SƠ THANH TOÁN VƯỢT THẨM QUYỀN PD</v>
          </cell>
        </row>
      </sheetData>
      <sheetData sheetId="6795">
        <row r="1">
          <cell r="A1" t="str">
            <v>PHIẾU XỬ LÝ HỒ SƠ THANH TOÁN VƯỢT THẨM QUYỀN PD</v>
          </cell>
        </row>
      </sheetData>
      <sheetData sheetId="6796">
        <row r="1">
          <cell r="A1" t="str">
            <v>PHIẾU XỬ LÝ HỒ SƠ THANH TOÁN VƯỢT THẨM QUYỀN PD</v>
          </cell>
        </row>
      </sheetData>
      <sheetData sheetId="6797">
        <row r="1">
          <cell r="A1" t="str">
            <v>PHIẾU XỬ LÝ HỒ SƠ THANH TOÁN VƯỢT THẨM QUYỀN PD</v>
          </cell>
        </row>
      </sheetData>
      <sheetData sheetId="6798">
        <row r="1">
          <cell r="A1" t="str">
            <v>PHIẾU XỬ LÝ HỒ SƠ THANH TOÁN VƯỢT THẨM QUYỀN PD</v>
          </cell>
        </row>
      </sheetData>
      <sheetData sheetId="6799">
        <row r="1">
          <cell r="A1" t="str">
            <v>PHIẾU XỬ LÝ HỒ SƠ THANH TOÁN VƯỢT THẨM QUYỀN PD</v>
          </cell>
        </row>
      </sheetData>
      <sheetData sheetId="6800">
        <row r="1">
          <cell r="A1" t="str">
            <v>PHIẾU XỬ LÝ HỒ SƠ THANH TOÁN VƯỢT THẨM QUYỀN PD</v>
          </cell>
        </row>
      </sheetData>
      <sheetData sheetId="6801">
        <row r="1">
          <cell r="A1" t="str">
            <v>PHIẾU XỬ LÝ HỒ SƠ THANH TOÁN VƯỢT THẨM QUYỀN PD</v>
          </cell>
        </row>
      </sheetData>
      <sheetData sheetId="6802">
        <row r="1">
          <cell r="A1" t="str">
            <v>PHIẾU XỬ LÝ HỒ SƠ THANH TOÁN VƯỢT THẨM QUYỀN PD</v>
          </cell>
        </row>
      </sheetData>
      <sheetData sheetId="6803">
        <row r="1">
          <cell r="A1" t="str">
            <v>PHIẾU XỬ LÝ HỒ SƠ THANH TOÁN VƯỢT THẨM QUYỀN PD</v>
          </cell>
        </row>
      </sheetData>
      <sheetData sheetId="6804">
        <row r="1">
          <cell r="A1" t="str">
            <v>PHIẾU XỬ LÝ HỒ SƠ THANH TOÁN VƯỢT THẨM QUYỀN PD</v>
          </cell>
        </row>
      </sheetData>
      <sheetData sheetId="6805">
        <row r="1">
          <cell r="A1" t="str">
            <v>PHIẾU XỬ LÝ HỒ SƠ THANH TOÁN VƯỢT THẨM QUYỀN PD</v>
          </cell>
        </row>
      </sheetData>
      <sheetData sheetId="6806">
        <row r="1">
          <cell r="A1" t="str">
            <v>PHIẾU XỬ LÝ HỒ SƠ THANH TOÁN VƯỢT THẨM QUYỀN PD</v>
          </cell>
        </row>
      </sheetData>
      <sheetData sheetId="6807">
        <row r="1">
          <cell r="A1" t="str">
            <v>PHIẾU XỬ LÝ HỒ SƠ THANH TOÁN VƯỢT THẨM QUYỀN PD</v>
          </cell>
        </row>
      </sheetData>
      <sheetData sheetId="6808">
        <row r="1">
          <cell r="A1" t="str">
            <v>PHIẾU XỬ LÝ HỒ SƠ THANH TOÁN VƯỢT THẨM QUYỀN PD</v>
          </cell>
        </row>
      </sheetData>
      <sheetData sheetId="6809">
        <row r="1">
          <cell r="A1" t="str">
            <v>PHIẾU XỬ LÝ HỒ SƠ THANH TOÁN VƯỢT THẨM QUYỀN PD</v>
          </cell>
        </row>
      </sheetData>
      <sheetData sheetId="6810">
        <row r="1">
          <cell r="A1" t="str">
            <v>PHIẾU XỬ LÝ HỒ SƠ THANH TOÁN VƯỢT THẨM QUYỀN PD</v>
          </cell>
        </row>
      </sheetData>
      <sheetData sheetId="6811">
        <row r="1">
          <cell r="A1" t="str">
            <v>PHIẾU XỬ LÝ HỒ SƠ THANH TOÁN VƯỢT THẨM QUYỀN PD</v>
          </cell>
        </row>
      </sheetData>
      <sheetData sheetId="6812">
        <row r="1">
          <cell r="A1" t="str">
            <v>PHIẾU XỬ LÝ HỒ SƠ THANH TOÁN VƯỢT THẨM QUYỀN PD</v>
          </cell>
        </row>
      </sheetData>
      <sheetData sheetId="6813">
        <row r="1">
          <cell r="A1" t="str">
            <v>PHIẾU XỬ LÝ HỒ SƠ THANH TOÁN VƯỢT THẨM QUYỀN PD</v>
          </cell>
        </row>
      </sheetData>
      <sheetData sheetId="6814">
        <row r="1">
          <cell r="A1" t="str">
            <v>PHIẾU XỬ LÝ HỒ SƠ THANH TOÁN VƯỢT THẨM QUYỀN PD</v>
          </cell>
        </row>
      </sheetData>
      <sheetData sheetId="6815">
        <row r="1">
          <cell r="A1" t="str">
            <v>PHIẾU XỬ LÝ HỒ SƠ THANH TOÁN VƯỢT THẨM QUYỀN PD</v>
          </cell>
        </row>
      </sheetData>
      <sheetData sheetId="6816">
        <row r="1">
          <cell r="A1" t="str">
            <v>PHIẾU XỬ LÝ HỒ SƠ THANH TOÁN VƯỢT THẨM QUYỀN PD</v>
          </cell>
        </row>
      </sheetData>
      <sheetData sheetId="6817">
        <row r="1">
          <cell r="A1" t="str">
            <v>PHIẾU XỬ LÝ HỒ SƠ THANH TOÁN VƯỢT THẨM QUYỀN PD</v>
          </cell>
        </row>
      </sheetData>
      <sheetData sheetId="6818">
        <row r="1">
          <cell r="A1" t="str">
            <v>PHIẾU XỬ LÝ HỒ SƠ THANH TOÁN VƯỢT THẨM QUYỀN PD</v>
          </cell>
        </row>
      </sheetData>
      <sheetData sheetId="6819">
        <row r="1">
          <cell r="A1" t="str">
            <v>PHIẾU XỬ LÝ HỒ SƠ THANH TOÁN VƯỢT THẨM QUYỀN PD</v>
          </cell>
        </row>
      </sheetData>
      <sheetData sheetId="6820">
        <row r="1">
          <cell r="A1" t="str">
            <v>PHIẾU XỬ LÝ HỒ SƠ THANH TOÁN VƯỢT THẨM QUYỀN PD</v>
          </cell>
        </row>
      </sheetData>
      <sheetData sheetId="6821">
        <row r="1">
          <cell r="A1" t="str">
            <v>PHIẾU XỬ LÝ HỒ SƠ THANH TOÁN VƯỢT THẨM QUYỀN PD</v>
          </cell>
        </row>
      </sheetData>
      <sheetData sheetId="6822">
        <row r="1">
          <cell r="A1" t="str">
            <v>PHIẾU XỬ LÝ HỒ SƠ THANH TOÁN VƯỢT THẨM QUYỀN PD</v>
          </cell>
        </row>
      </sheetData>
      <sheetData sheetId="6823">
        <row r="1">
          <cell r="A1" t="str">
            <v>PHIẾU XỬ LÝ HỒ SƠ THANH TOÁN VƯỢT THẨM QUYỀN PD</v>
          </cell>
        </row>
      </sheetData>
      <sheetData sheetId="6824">
        <row r="1">
          <cell r="A1" t="str">
            <v>PHIẾU XỬ LÝ HỒ SƠ THANH TOÁN VƯỢT THẨM QUYỀN PD</v>
          </cell>
        </row>
      </sheetData>
      <sheetData sheetId="6825">
        <row r="1">
          <cell r="A1" t="str">
            <v>PHIẾU XỬ LÝ HỒ SƠ THANH TOÁN VƯỢT THẨM QUYỀN PD</v>
          </cell>
        </row>
      </sheetData>
      <sheetData sheetId="6826">
        <row r="1">
          <cell r="A1" t="str">
            <v>PHIẾU XỬ LÝ HỒ SƠ THANH TOÁN VƯỢT THẨM QUYỀN PD</v>
          </cell>
        </row>
      </sheetData>
      <sheetData sheetId="6827">
        <row r="1">
          <cell r="A1" t="str">
            <v>PHIẾU XỬ LÝ HỒ SƠ THANH TOÁN VƯỢT THẨM QUYỀN PD</v>
          </cell>
        </row>
      </sheetData>
      <sheetData sheetId="6828">
        <row r="1">
          <cell r="A1" t="str">
            <v>PHIẾU XỬ LÝ HỒ SƠ THANH TOÁN VƯỢT THẨM QUYỀN PD</v>
          </cell>
        </row>
      </sheetData>
      <sheetData sheetId="6829">
        <row r="1">
          <cell r="A1" t="str">
            <v>PHIẾU XỬ LÝ HỒ SƠ THANH TOÁN VƯỢT THẨM QUYỀN PD</v>
          </cell>
        </row>
      </sheetData>
      <sheetData sheetId="6830">
        <row r="1">
          <cell r="A1" t="str">
            <v>PHIẾU XỬ LÝ HỒ SƠ THANH TOÁN VƯỢT THẨM QUYỀN PD</v>
          </cell>
        </row>
      </sheetData>
      <sheetData sheetId="6831">
        <row r="1">
          <cell r="A1" t="str">
            <v>PHIẾU XỬ LÝ HỒ SƠ THANH TOÁN VƯỢT THẨM QUYỀN PD</v>
          </cell>
        </row>
      </sheetData>
      <sheetData sheetId="6832">
        <row r="1">
          <cell r="A1" t="str">
            <v>PHIẾU XỬ LÝ HỒ SƠ THANH TOÁN VƯỢT THẨM QUYỀN PD</v>
          </cell>
        </row>
      </sheetData>
      <sheetData sheetId="6833">
        <row r="1">
          <cell r="A1" t="str">
            <v>PHIẾU XỬ LÝ HỒ SƠ THANH TOÁN VƯỢT THẨM QUYỀN PD</v>
          </cell>
        </row>
      </sheetData>
      <sheetData sheetId="6834">
        <row r="1">
          <cell r="A1" t="str">
            <v>PHIẾU XỬ LÝ HỒ SƠ THANH TOÁN VƯỢT THẨM QUYỀN PD</v>
          </cell>
        </row>
      </sheetData>
      <sheetData sheetId="6835">
        <row r="1">
          <cell r="A1" t="str">
            <v>PHIẾU XỬ LÝ HỒ SƠ THANH TOÁN VƯỢT THẨM QUYỀN PD</v>
          </cell>
        </row>
      </sheetData>
      <sheetData sheetId="6836">
        <row r="1">
          <cell r="A1" t="str">
            <v>PHIẾU XỬ LÝ HỒ SƠ THANH TOÁN VƯỢT THẨM QUYỀN PD</v>
          </cell>
        </row>
      </sheetData>
      <sheetData sheetId="6837">
        <row r="1">
          <cell r="A1" t="str">
            <v>PHIẾU XỬ LÝ HỒ SƠ THANH TOÁN VƯỢT THẨM QUYỀN PD</v>
          </cell>
        </row>
      </sheetData>
      <sheetData sheetId="6838">
        <row r="1">
          <cell r="A1" t="str">
            <v>PHIẾU XỬ LÝ HỒ SƠ THANH TOÁN VƯỢT THẨM QUYỀN PD</v>
          </cell>
        </row>
      </sheetData>
      <sheetData sheetId="6839">
        <row r="1">
          <cell r="A1" t="str">
            <v>PHIẾU XỬ LÝ HỒ SƠ THANH TOÁN VƯỢT THẨM QUYỀN PD</v>
          </cell>
        </row>
      </sheetData>
      <sheetData sheetId="6840">
        <row r="1">
          <cell r="A1" t="str">
            <v>PHIẾU XỬ LÝ HỒ SƠ THANH TOÁN VƯỢT THẨM QUYỀN PD</v>
          </cell>
        </row>
      </sheetData>
      <sheetData sheetId="6841">
        <row r="1">
          <cell r="A1" t="str">
            <v>PHIẾU XỬ LÝ HỒ SƠ THANH TOÁN VƯỢT THẨM QUYỀN PD</v>
          </cell>
        </row>
      </sheetData>
      <sheetData sheetId="6842">
        <row r="1">
          <cell r="A1" t="str">
            <v>PHIẾU XỬ LÝ HỒ SƠ THANH TOÁN VƯỢT THẨM QUYỀN PD</v>
          </cell>
        </row>
      </sheetData>
      <sheetData sheetId="6843">
        <row r="1">
          <cell r="A1" t="str">
            <v>PHIẾU XỬ LÝ HỒ SƠ THANH TOÁN VƯỢT THẨM QUYỀN PD</v>
          </cell>
        </row>
      </sheetData>
      <sheetData sheetId="6844">
        <row r="1">
          <cell r="A1" t="str">
            <v>PHIẾU XỬ LÝ HỒ SƠ THANH TOÁN VƯỢT THẨM QUYỀN PD</v>
          </cell>
        </row>
      </sheetData>
      <sheetData sheetId="6845">
        <row r="1">
          <cell r="A1" t="str">
            <v>PHIẾU XỬ LÝ HỒ SƠ THANH TOÁN VƯỢT THẨM QUYỀN PD</v>
          </cell>
        </row>
      </sheetData>
      <sheetData sheetId="6846">
        <row r="1">
          <cell r="A1" t="str">
            <v>PHIẾU XỬ LÝ HỒ SƠ THANH TOÁN VƯỢT THẨM QUYỀN PD</v>
          </cell>
        </row>
      </sheetData>
      <sheetData sheetId="6847">
        <row r="1">
          <cell r="A1" t="str">
            <v>PHIẾU XỬ LÝ HỒ SƠ THANH TOÁN VƯỢT THẨM QUYỀN PD</v>
          </cell>
        </row>
      </sheetData>
      <sheetData sheetId="6848">
        <row r="1">
          <cell r="A1" t="str">
            <v>PHIẾU XỬ LÝ HỒ SƠ THANH TOÁN VƯỢT THẨM QUYỀN PD</v>
          </cell>
        </row>
      </sheetData>
      <sheetData sheetId="6849">
        <row r="1">
          <cell r="A1" t="str">
            <v>PHIẾU XỬ LÝ HỒ SƠ THANH TOÁN VƯỢT THẨM QUYỀN PD</v>
          </cell>
        </row>
      </sheetData>
      <sheetData sheetId="6850">
        <row r="1">
          <cell r="A1" t="str">
            <v>PHIẾU XỬ LÝ HỒ SƠ THANH TOÁN VƯỢT THẨM QUYỀN PD</v>
          </cell>
        </row>
      </sheetData>
      <sheetData sheetId="6851">
        <row r="1">
          <cell r="A1" t="str">
            <v>PHIẾU XỬ LÝ HỒ SƠ THANH TOÁN VƯỢT THẨM QUYỀN PD</v>
          </cell>
        </row>
      </sheetData>
      <sheetData sheetId="6852">
        <row r="1">
          <cell r="A1" t="str">
            <v>PHIẾU XỬ LÝ HỒ SƠ THANH TOÁN VƯỢT THẨM QUYỀN PD</v>
          </cell>
        </row>
      </sheetData>
      <sheetData sheetId="6853">
        <row r="1">
          <cell r="A1" t="str">
            <v>PHIẾU XỬ LÝ HỒ SƠ THANH TOÁN VƯỢT THẨM QUYỀN PD</v>
          </cell>
        </row>
      </sheetData>
      <sheetData sheetId="6854">
        <row r="1">
          <cell r="A1" t="str">
            <v>PHIẾU XỬ LÝ HỒ SƠ THANH TOÁN VƯỢT THẨM QUYỀN PD</v>
          </cell>
        </row>
      </sheetData>
      <sheetData sheetId="6855">
        <row r="1">
          <cell r="A1" t="str">
            <v>PHIẾU XỬ LÝ HỒ SƠ THANH TOÁN VƯỢT THẨM QUYỀN PD</v>
          </cell>
        </row>
      </sheetData>
      <sheetData sheetId="6856">
        <row r="1">
          <cell r="A1" t="str">
            <v>PHIẾU XỬ LÝ HỒ SƠ THANH TOÁN VƯỢT THẨM QUYỀN PD</v>
          </cell>
        </row>
      </sheetData>
      <sheetData sheetId="6857">
        <row r="1">
          <cell r="A1" t="str">
            <v>PHIẾU XỬ LÝ HỒ SƠ THANH TOÁN VƯỢT THẨM QUYỀN PD</v>
          </cell>
        </row>
      </sheetData>
      <sheetData sheetId="6858">
        <row r="1">
          <cell r="A1" t="str">
            <v>PHIẾU XỬ LÝ HỒ SƠ THANH TOÁN VƯỢT THẨM QUYỀN PD</v>
          </cell>
        </row>
      </sheetData>
      <sheetData sheetId="6859">
        <row r="1">
          <cell r="A1" t="str">
            <v>PHIẾU XỬ LÝ HỒ SƠ THANH TOÁN VƯỢT THẨM QUYỀN PD</v>
          </cell>
        </row>
      </sheetData>
      <sheetData sheetId="6860">
        <row r="1">
          <cell r="A1" t="str">
            <v>PHIẾU XỬ LÝ HỒ SƠ THANH TOÁN VƯỢT THẨM QUYỀN PD</v>
          </cell>
        </row>
      </sheetData>
      <sheetData sheetId="6861">
        <row r="1">
          <cell r="A1" t="str">
            <v>PHIẾU XỬ LÝ HỒ SƠ THANH TOÁN VƯỢT THẨM QUYỀN PD</v>
          </cell>
        </row>
      </sheetData>
      <sheetData sheetId="6862">
        <row r="1">
          <cell r="A1" t="str">
            <v>PHIẾU XỬ LÝ HỒ SƠ THANH TOÁN VƯỢT THẨM QUYỀN PD</v>
          </cell>
        </row>
      </sheetData>
      <sheetData sheetId="6863">
        <row r="1">
          <cell r="A1" t="str">
            <v>PHIẾU XỬ LÝ HỒ SƠ THANH TOÁN VƯỢT THẨM QUYỀN PD</v>
          </cell>
        </row>
      </sheetData>
      <sheetData sheetId="6864">
        <row r="1">
          <cell r="A1" t="str">
            <v>PHIẾU XỬ LÝ HỒ SƠ THANH TOÁN VƯỢT THẨM QUYỀN PD</v>
          </cell>
        </row>
      </sheetData>
      <sheetData sheetId="6865">
        <row r="1">
          <cell r="A1" t="str">
            <v>PHIẾU XỬ LÝ HỒ SƠ THANH TOÁN VƯỢT THẨM QUYỀN PD</v>
          </cell>
        </row>
      </sheetData>
      <sheetData sheetId="6866">
        <row r="1">
          <cell r="A1" t="str">
            <v>PHIẾU XỬ LÝ HỒ SƠ THANH TOÁN VƯỢT THẨM QUYỀN PD</v>
          </cell>
        </row>
      </sheetData>
      <sheetData sheetId="6867">
        <row r="1">
          <cell r="A1" t="str">
            <v>PHIẾU XỬ LÝ HỒ SƠ THANH TOÁN VƯỢT THẨM QUYỀN PD</v>
          </cell>
        </row>
      </sheetData>
      <sheetData sheetId="6868">
        <row r="1">
          <cell r="A1" t="str">
            <v>PHIẾU XỬ LÝ HỒ SƠ THANH TOÁN VƯỢT THẨM QUYỀN PD</v>
          </cell>
        </row>
      </sheetData>
      <sheetData sheetId="6869">
        <row r="1">
          <cell r="A1" t="str">
            <v>PHIẾU XỬ LÝ HỒ SƠ THANH TOÁN VƯỢT THẨM QUYỀN PD</v>
          </cell>
        </row>
      </sheetData>
      <sheetData sheetId="6870">
        <row r="1">
          <cell r="A1" t="str">
            <v>PHIẾU XỬ LÝ HỒ SƠ THANH TOÁN VƯỢT THẨM QUYỀN PD</v>
          </cell>
        </row>
      </sheetData>
      <sheetData sheetId="6871">
        <row r="1">
          <cell r="A1" t="str">
            <v>PHIẾU XỬ LÝ HỒ SƠ THANH TOÁN VƯỢT THẨM QUYỀN PD</v>
          </cell>
        </row>
      </sheetData>
      <sheetData sheetId="6872">
        <row r="1">
          <cell r="A1" t="str">
            <v>PHIẾU XỬ LÝ HỒ SƠ THANH TOÁN VƯỢT THẨM QUYỀN PD</v>
          </cell>
        </row>
      </sheetData>
      <sheetData sheetId="6873">
        <row r="1">
          <cell r="A1" t="str">
            <v>PHIẾU XỬ LÝ HỒ SƠ THANH TOÁN VƯỢT THẨM QUYỀN PD</v>
          </cell>
        </row>
      </sheetData>
      <sheetData sheetId="6874">
        <row r="1">
          <cell r="A1" t="str">
            <v>PHIẾU XỬ LÝ HỒ SƠ THANH TOÁN VƯỢT THẨM QUYỀN PD</v>
          </cell>
        </row>
      </sheetData>
      <sheetData sheetId="6875">
        <row r="1">
          <cell r="A1" t="str">
            <v>PHIẾU XỬ LÝ HỒ SƠ THANH TOÁN VƯỢT THẨM QUYỀN PD</v>
          </cell>
        </row>
      </sheetData>
      <sheetData sheetId="6876">
        <row r="1">
          <cell r="A1" t="str">
            <v>PHIẾU XỬ LÝ HỒ SƠ THANH TOÁN VƯỢT THẨM QUYỀN PD</v>
          </cell>
        </row>
      </sheetData>
      <sheetData sheetId="6877">
        <row r="1">
          <cell r="A1" t="str">
            <v>PHIẾU XỬ LÝ HỒ SƠ THANH TOÁN VƯỢT THẨM QUYỀN PD</v>
          </cell>
        </row>
      </sheetData>
      <sheetData sheetId="6878">
        <row r="1">
          <cell r="A1" t="str">
            <v>PHIẾU XỬ LÝ HỒ SƠ THANH TOÁN VƯỢT THẨM QUYỀN PD</v>
          </cell>
        </row>
      </sheetData>
      <sheetData sheetId="6879">
        <row r="1">
          <cell r="A1" t="str">
            <v>PHIẾU XỬ LÝ HỒ SƠ THANH TOÁN VƯỢT THẨM QUYỀN PD</v>
          </cell>
        </row>
      </sheetData>
      <sheetData sheetId="6880">
        <row r="1">
          <cell r="A1" t="str">
            <v>PHIẾU XỬ LÝ HỒ SƠ THANH TOÁN VƯỢT THẨM QUYỀN PD</v>
          </cell>
        </row>
      </sheetData>
      <sheetData sheetId="6881">
        <row r="1">
          <cell r="A1" t="str">
            <v>PHIẾU XỬ LÝ HỒ SƠ THANH TOÁN VƯỢT THẨM QUYỀN PD</v>
          </cell>
        </row>
      </sheetData>
      <sheetData sheetId="6882">
        <row r="1">
          <cell r="A1" t="str">
            <v>PHIẾU XỬ LÝ HỒ SƠ THANH TOÁN VƯỢT THẨM QUYỀN PD</v>
          </cell>
        </row>
      </sheetData>
      <sheetData sheetId="6883">
        <row r="1">
          <cell r="A1" t="str">
            <v>PHIẾU XỬ LÝ HỒ SƠ THANH TOÁN VƯỢT THẨM QUYỀN PD</v>
          </cell>
        </row>
      </sheetData>
      <sheetData sheetId="6884">
        <row r="1">
          <cell r="A1" t="str">
            <v>PHIẾU XỬ LÝ HỒ SƠ THANH TOÁN VƯỢT THẨM QUYỀN PD</v>
          </cell>
        </row>
      </sheetData>
      <sheetData sheetId="6885">
        <row r="1">
          <cell r="A1" t="str">
            <v>PHIẾU XỬ LÝ HỒ SƠ THANH TOÁN VƯỢT THẨM QUYỀN PD</v>
          </cell>
        </row>
      </sheetData>
      <sheetData sheetId="6886">
        <row r="1">
          <cell r="A1" t="str">
            <v>PHIẾU XỬ LÝ HỒ SƠ THANH TOÁN VƯỢT THẨM QUYỀN PD</v>
          </cell>
        </row>
      </sheetData>
      <sheetData sheetId="6887">
        <row r="1">
          <cell r="A1" t="str">
            <v>PHIẾU XỬ LÝ HỒ SƠ THANH TOÁN VƯỢT THẨM QUYỀN PD</v>
          </cell>
        </row>
      </sheetData>
      <sheetData sheetId="6888">
        <row r="1">
          <cell r="A1" t="str">
            <v>PHIẾU XỬ LÝ HỒ SƠ THANH TOÁN VƯỢT THẨM QUYỀN PD</v>
          </cell>
        </row>
      </sheetData>
      <sheetData sheetId="6889">
        <row r="1">
          <cell r="A1" t="str">
            <v>PHIẾU XỬ LÝ HỒ SƠ THANH TOÁN VƯỢT THẨM QUYỀN PD</v>
          </cell>
        </row>
      </sheetData>
      <sheetData sheetId="6890">
        <row r="1">
          <cell r="A1" t="str">
            <v>PHIẾU XỬ LÝ HỒ SƠ THANH TOÁN VƯỢT THẨM QUYỀN PD</v>
          </cell>
        </row>
      </sheetData>
      <sheetData sheetId="6891">
        <row r="1">
          <cell r="A1" t="str">
            <v>PHIẾU XỬ LÝ HỒ SƠ THANH TOÁN VƯỢT THẨM QUYỀN PD</v>
          </cell>
        </row>
      </sheetData>
      <sheetData sheetId="6892">
        <row r="1">
          <cell r="A1" t="str">
            <v>PHIẾU XỬ LÝ HỒ SƠ THANH TOÁN VƯỢT THẨM QUYỀN PD</v>
          </cell>
        </row>
      </sheetData>
      <sheetData sheetId="6893">
        <row r="1">
          <cell r="A1" t="str">
            <v>PHIẾU XỬ LÝ HỒ SƠ THANH TOÁN VƯỢT THẨM QUYỀN PD</v>
          </cell>
        </row>
      </sheetData>
      <sheetData sheetId="6894">
        <row r="1">
          <cell r="A1" t="str">
            <v>PHIẾU XỬ LÝ HỒ SƠ THANH TOÁN VƯỢT THẨM QUYỀN PD</v>
          </cell>
        </row>
      </sheetData>
      <sheetData sheetId="6895">
        <row r="1">
          <cell r="A1" t="str">
            <v>PHIẾU XỬ LÝ HỒ SƠ THANH TOÁN VƯỢT THẨM QUYỀN PD</v>
          </cell>
        </row>
      </sheetData>
      <sheetData sheetId="6896">
        <row r="1">
          <cell r="A1" t="str">
            <v>PHIẾU XỬ LÝ HỒ SƠ THANH TOÁN VƯỢT THẨM QUYỀN PD</v>
          </cell>
        </row>
      </sheetData>
      <sheetData sheetId="6897">
        <row r="1">
          <cell r="A1" t="str">
            <v>PHIẾU XỬ LÝ HỒ SƠ THANH TOÁN VƯỢT THẨM QUYỀN PD</v>
          </cell>
        </row>
      </sheetData>
      <sheetData sheetId="6898">
        <row r="1">
          <cell r="A1" t="str">
            <v>PHIẾU XỬ LÝ HỒ SƠ THANH TOÁN VƯỢT THẨM QUYỀN PD</v>
          </cell>
        </row>
      </sheetData>
      <sheetData sheetId="6899">
        <row r="1">
          <cell r="A1" t="str">
            <v>PHIẾU XỬ LÝ HỒ SƠ THANH TOÁN VƯỢT THẨM QUYỀN PD</v>
          </cell>
        </row>
      </sheetData>
      <sheetData sheetId="6900">
        <row r="1">
          <cell r="A1" t="str">
            <v>PHIẾU XỬ LÝ HỒ SƠ THANH TOÁN VƯỢT THẨM QUYỀN PD</v>
          </cell>
        </row>
      </sheetData>
      <sheetData sheetId="6901">
        <row r="1">
          <cell r="A1" t="str">
            <v>PHIẾU XỬ LÝ HỒ SƠ THANH TOÁN VƯỢT THẨM QUYỀN PD</v>
          </cell>
        </row>
      </sheetData>
      <sheetData sheetId="6902">
        <row r="1">
          <cell r="A1" t="str">
            <v>PHIẾU XỬ LÝ HỒ SƠ THANH TOÁN VƯỢT THẨM QUYỀN PD</v>
          </cell>
        </row>
      </sheetData>
      <sheetData sheetId="6903">
        <row r="1">
          <cell r="A1" t="str">
            <v>PHIẾU XỬ LÝ HỒ SƠ THANH TOÁN VƯỢT THẨM QUYỀN PD</v>
          </cell>
        </row>
      </sheetData>
      <sheetData sheetId="6904">
        <row r="1">
          <cell r="A1" t="str">
            <v>PHIẾU XỬ LÝ HỒ SƠ THANH TOÁN VƯỢT THẨM QUYỀN PD</v>
          </cell>
        </row>
      </sheetData>
      <sheetData sheetId="6905">
        <row r="1">
          <cell r="A1" t="str">
            <v>PHIẾU XỬ LÝ HỒ SƠ THANH TOÁN VƯỢT THẨM QUYỀN PD</v>
          </cell>
        </row>
      </sheetData>
      <sheetData sheetId="6906">
        <row r="1">
          <cell r="A1" t="str">
            <v>PHIẾU XỬ LÝ HỒ SƠ THANH TOÁN VƯỢT THẨM QUYỀN PD</v>
          </cell>
        </row>
      </sheetData>
      <sheetData sheetId="6907">
        <row r="1">
          <cell r="A1" t="str">
            <v>PHIẾU XỬ LÝ HỒ SƠ THANH TOÁN VƯỢT THẨM QUYỀN PD</v>
          </cell>
        </row>
      </sheetData>
      <sheetData sheetId="6908">
        <row r="1">
          <cell r="A1" t="str">
            <v>PHIẾU XỬ LÝ HỒ SƠ THANH TOÁN VƯỢT THẨM QUYỀN PD</v>
          </cell>
        </row>
      </sheetData>
      <sheetData sheetId="6909">
        <row r="1">
          <cell r="A1" t="str">
            <v>PHIẾU XỬ LÝ HỒ SƠ THANH TOÁN VƯỢT THẨM QUYỀN PD</v>
          </cell>
        </row>
      </sheetData>
      <sheetData sheetId="6910">
        <row r="1">
          <cell r="A1" t="str">
            <v>PHIẾU XỬ LÝ HỒ SƠ THANH TOÁN VƯỢT THẨM QUYỀN PD</v>
          </cell>
        </row>
      </sheetData>
      <sheetData sheetId="6911">
        <row r="1">
          <cell r="A1" t="str">
            <v>PHIẾU XỬ LÝ HỒ SƠ THANH TOÁN VƯỢT THẨM QUYỀN PD</v>
          </cell>
        </row>
      </sheetData>
      <sheetData sheetId="6912">
        <row r="1">
          <cell r="A1" t="str">
            <v>PHIẾU XỬ LÝ HỒ SƠ THANH TOÁN VƯỢT THẨM QUYỀN PD</v>
          </cell>
        </row>
      </sheetData>
      <sheetData sheetId="6913">
        <row r="1">
          <cell r="A1" t="str">
            <v>PHIẾU XỬ LÝ HỒ SƠ THANH TOÁN VƯỢT THẨM QUYỀN PD</v>
          </cell>
        </row>
      </sheetData>
      <sheetData sheetId="6914">
        <row r="1">
          <cell r="A1" t="str">
            <v>PHIẾU XỬ LÝ HỒ SƠ THANH TOÁN VƯỢT THẨM QUYỀN PD</v>
          </cell>
        </row>
      </sheetData>
      <sheetData sheetId="6915">
        <row r="1">
          <cell r="A1" t="str">
            <v>PHIẾU XỬ LÝ HỒ SƠ THANH TOÁN VƯỢT THẨM QUYỀN PD</v>
          </cell>
        </row>
      </sheetData>
      <sheetData sheetId="6916">
        <row r="1">
          <cell r="A1" t="str">
            <v>PHIẾU XỬ LÝ HỒ SƠ THANH TOÁN VƯỢT THẨM QUYỀN PD</v>
          </cell>
        </row>
      </sheetData>
      <sheetData sheetId="6917">
        <row r="1">
          <cell r="A1" t="str">
            <v>PHIẾU XỬ LÝ HỒ SƠ THANH TOÁN VƯỢT THẨM QUYỀN PD</v>
          </cell>
        </row>
      </sheetData>
      <sheetData sheetId="6918">
        <row r="1">
          <cell r="A1" t="str">
            <v>PHIẾU XỬ LÝ HỒ SƠ THANH TOÁN VƯỢT THẨM QUYỀN PD</v>
          </cell>
        </row>
      </sheetData>
      <sheetData sheetId="6919">
        <row r="1">
          <cell r="A1" t="str">
            <v>PHIẾU XỬ LÝ HỒ SƠ THANH TOÁN VƯỢT THẨM QUYỀN PD</v>
          </cell>
        </row>
      </sheetData>
      <sheetData sheetId="6920">
        <row r="1">
          <cell r="A1" t="str">
            <v>PHIẾU XỬ LÝ HỒ SƠ THANH TOÁN VƯỢT THẨM QUYỀN PD</v>
          </cell>
        </row>
      </sheetData>
      <sheetData sheetId="6921">
        <row r="1">
          <cell r="A1" t="str">
            <v>PHIẾU XỬ LÝ HỒ SƠ THANH TOÁN VƯỢT THẨM QUYỀN PD</v>
          </cell>
        </row>
      </sheetData>
      <sheetData sheetId="6922">
        <row r="1">
          <cell r="A1" t="str">
            <v>PHIẾU XỬ LÝ HỒ SƠ THANH TOÁN VƯỢT THẨM QUYỀN PD</v>
          </cell>
        </row>
      </sheetData>
      <sheetData sheetId="6923">
        <row r="1">
          <cell r="A1" t="str">
            <v>PHIẾU XỬ LÝ HỒ SƠ THANH TOÁN VƯỢT THẨM QUYỀN PD</v>
          </cell>
        </row>
      </sheetData>
      <sheetData sheetId="6924">
        <row r="1">
          <cell r="A1" t="str">
            <v>PHIẾU XỬ LÝ HỒ SƠ THANH TOÁN VƯỢT THẨM QUYỀN PD</v>
          </cell>
        </row>
      </sheetData>
      <sheetData sheetId="6925">
        <row r="1">
          <cell r="A1" t="str">
            <v>PHIẾU XỬ LÝ HỒ SƠ THANH TOÁN VƯỢT THẨM QUYỀN PD</v>
          </cell>
        </row>
      </sheetData>
      <sheetData sheetId="6926">
        <row r="1">
          <cell r="A1" t="str">
            <v>PHIẾU XỬ LÝ HỒ SƠ THANH TOÁN VƯỢT THẨM QUYỀN PD</v>
          </cell>
        </row>
      </sheetData>
      <sheetData sheetId="6927">
        <row r="1">
          <cell r="A1" t="str">
            <v>PHIẾU XỬ LÝ HỒ SƠ THANH TOÁN VƯỢT THẨM QUYỀN PD</v>
          </cell>
        </row>
      </sheetData>
      <sheetData sheetId="6928">
        <row r="1">
          <cell r="A1" t="str">
            <v>PHIẾU XỬ LÝ HỒ SƠ THANH TOÁN VƯỢT THẨM QUYỀN PD</v>
          </cell>
        </row>
      </sheetData>
      <sheetData sheetId="6929">
        <row r="1">
          <cell r="A1" t="str">
            <v>PHIẾU XỬ LÝ HỒ SƠ THANH TOÁN VƯỢT THẨM QUYỀN PD</v>
          </cell>
        </row>
      </sheetData>
      <sheetData sheetId="6930">
        <row r="1">
          <cell r="A1" t="str">
            <v>PHIẾU XỬ LÝ HỒ SƠ THANH TOÁN VƯỢT THẨM QUYỀN PD</v>
          </cell>
        </row>
      </sheetData>
      <sheetData sheetId="6931">
        <row r="1">
          <cell r="A1" t="str">
            <v>PHIẾU XỬ LÝ HỒ SƠ THANH TOÁN VƯỢT THẨM QUYỀN PD</v>
          </cell>
        </row>
      </sheetData>
      <sheetData sheetId="6932">
        <row r="1">
          <cell r="A1" t="str">
            <v>PHIẾU XỬ LÝ HỒ SƠ THANH TOÁN VƯỢT THẨM QUYỀN PD</v>
          </cell>
        </row>
      </sheetData>
      <sheetData sheetId="6933">
        <row r="1">
          <cell r="A1" t="str">
            <v>PHIẾU XỬ LÝ HỒ SƠ THANH TOÁN VƯỢT THẨM QUYỀN PD</v>
          </cell>
        </row>
      </sheetData>
      <sheetData sheetId="6934">
        <row r="1">
          <cell r="A1" t="str">
            <v>PHIẾU XỬ LÝ HỒ SƠ THANH TOÁN VƯỢT THẨM QUYỀN PD</v>
          </cell>
        </row>
      </sheetData>
      <sheetData sheetId="6935">
        <row r="1">
          <cell r="A1" t="str">
            <v>PHIẾU XỬ LÝ HỒ SƠ THANH TOÁN VƯỢT THẨM QUYỀN PD</v>
          </cell>
        </row>
      </sheetData>
      <sheetData sheetId="6936">
        <row r="1">
          <cell r="A1" t="str">
            <v>PHIẾU XỬ LÝ HỒ SƠ THANH TOÁN VƯỢT THẨM QUYỀN PD</v>
          </cell>
        </row>
      </sheetData>
      <sheetData sheetId="6937">
        <row r="1">
          <cell r="A1" t="str">
            <v>PHIẾU XỬ LÝ HỒ SƠ THANH TOÁN VƯỢT THẨM QUYỀN PD</v>
          </cell>
        </row>
      </sheetData>
      <sheetData sheetId="6938">
        <row r="1">
          <cell r="A1" t="str">
            <v>PHIẾU XỬ LÝ HỒ SƠ THANH TOÁN VƯỢT THẨM QUYỀN PD</v>
          </cell>
        </row>
      </sheetData>
      <sheetData sheetId="6939">
        <row r="1">
          <cell r="A1" t="str">
            <v>PHIẾU XỬ LÝ HỒ SƠ THANH TOÁN VƯỢT THẨM QUYỀN PD</v>
          </cell>
        </row>
      </sheetData>
      <sheetData sheetId="6940">
        <row r="1">
          <cell r="A1" t="str">
            <v>PHIẾU XỬ LÝ HỒ SƠ THANH TOÁN VƯỢT THẨM QUYỀN PD</v>
          </cell>
        </row>
      </sheetData>
      <sheetData sheetId="6941">
        <row r="1">
          <cell r="A1" t="str">
            <v>PHIẾU XỬ LÝ HỒ SƠ THANH TOÁN VƯỢT THẨM QUYỀN PD</v>
          </cell>
        </row>
      </sheetData>
      <sheetData sheetId="6942">
        <row r="1">
          <cell r="A1" t="str">
            <v>PHIẾU XỬ LÝ HỒ SƠ THANH TOÁN VƯỢT THẨM QUYỀN PD</v>
          </cell>
        </row>
      </sheetData>
      <sheetData sheetId="6943">
        <row r="1">
          <cell r="A1" t="str">
            <v>PHIẾU XỬ LÝ HỒ SƠ THANH TOÁN VƯỢT THẨM QUYỀN PD</v>
          </cell>
        </row>
      </sheetData>
      <sheetData sheetId="6944">
        <row r="1">
          <cell r="A1" t="str">
            <v>PHIẾU XỬ LÝ HỒ SƠ THANH TOÁN VƯỢT THẨM QUYỀN PD</v>
          </cell>
        </row>
      </sheetData>
      <sheetData sheetId="6945">
        <row r="1">
          <cell r="A1" t="str">
            <v>PHIẾU XỬ LÝ HỒ SƠ THANH TOÁN VƯỢT THẨM QUYỀN PD</v>
          </cell>
        </row>
      </sheetData>
      <sheetData sheetId="6946">
        <row r="1">
          <cell r="A1" t="str">
            <v>PHIẾU XỬ LÝ HỒ SƠ THANH TOÁN VƯỢT THẨM QUYỀN PD</v>
          </cell>
        </row>
      </sheetData>
      <sheetData sheetId="6947">
        <row r="1">
          <cell r="A1" t="str">
            <v>PHIẾU XỬ LÝ HỒ SƠ THANH TOÁN VƯỢT THẨM QUYỀN PD</v>
          </cell>
        </row>
      </sheetData>
      <sheetData sheetId="6948">
        <row r="1">
          <cell r="A1" t="str">
            <v>PHIẾU XỬ LÝ HỒ SƠ THANH TOÁN VƯỢT THẨM QUYỀN PD</v>
          </cell>
        </row>
      </sheetData>
      <sheetData sheetId="6949">
        <row r="1">
          <cell r="A1" t="str">
            <v>PHIẾU XỬ LÝ HỒ SƠ THANH TOÁN VƯỢT THẨM QUYỀN PD</v>
          </cell>
        </row>
      </sheetData>
      <sheetData sheetId="6950">
        <row r="1">
          <cell r="A1" t="str">
            <v>PHIẾU XỬ LÝ HỒ SƠ THANH TOÁN VƯỢT THẨM QUYỀN PD</v>
          </cell>
        </row>
      </sheetData>
      <sheetData sheetId="6951">
        <row r="1">
          <cell r="A1" t="str">
            <v>PHIẾU XỬ LÝ HỒ SƠ THANH TOÁN VƯỢT THẨM QUYỀN PD</v>
          </cell>
        </row>
      </sheetData>
      <sheetData sheetId="6952">
        <row r="1">
          <cell r="A1" t="str">
            <v>PHIẾU XỬ LÝ HỒ SƠ THANH TOÁN VƯỢT THẨM QUYỀN PD</v>
          </cell>
        </row>
      </sheetData>
      <sheetData sheetId="6953">
        <row r="1">
          <cell r="A1" t="str">
            <v>PHIẾU XỬ LÝ HỒ SƠ THANH TOÁN VƯỢT THẨM QUYỀN PD</v>
          </cell>
        </row>
      </sheetData>
      <sheetData sheetId="6954">
        <row r="1">
          <cell r="A1" t="str">
            <v>PHIẾU XỬ LÝ HỒ SƠ THANH TOÁN VƯỢT THẨM QUYỀN PD</v>
          </cell>
        </row>
      </sheetData>
      <sheetData sheetId="6955">
        <row r="1">
          <cell r="A1" t="str">
            <v>PHIẾU XỬ LÝ HỒ SƠ THANH TOÁN VƯỢT THẨM QUYỀN PD</v>
          </cell>
        </row>
      </sheetData>
      <sheetData sheetId="6956">
        <row r="1">
          <cell r="A1" t="str">
            <v>PHIẾU XỬ LÝ HỒ SƠ THANH TOÁN VƯỢT THẨM QUYỀN PD</v>
          </cell>
        </row>
      </sheetData>
      <sheetData sheetId="6957">
        <row r="1">
          <cell r="A1" t="str">
            <v>PHIẾU XỬ LÝ HỒ SƠ THANH TOÁN VƯỢT THẨM QUYỀN PD</v>
          </cell>
        </row>
      </sheetData>
      <sheetData sheetId="6958">
        <row r="1">
          <cell r="A1" t="str">
            <v>PHIẾU XỬ LÝ HỒ SƠ THANH TOÁN VƯỢT THẨM QUYỀN PD</v>
          </cell>
        </row>
      </sheetData>
      <sheetData sheetId="6959">
        <row r="1">
          <cell r="A1" t="str">
            <v>PHIẾU XỬ LÝ HỒ SƠ THANH TOÁN VƯỢT THẨM QUYỀN PD</v>
          </cell>
        </row>
      </sheetData>
      <sheetData sheetId="6960">
        <row r="1">
          <cell r="A1" t="str">
            <v>PHIẾU XỬ LÝ HỒ SƠ THANH TOÁN VƯỢT THẨM QUYỀN PD</v>
          </cell>
        </row>
      </sheetData>
      <sheetData sheetId="6961">
        <row r="1">
          <cell r="A1" t="str">
            <v>PHIẾU XỬ LÝ HỒ SƠ THANH TOÁN VƯỢT THẨM QUYỀN PD</v>
          </cell>
        </row>
      </sheetData>
      <sheetData sheetId="6962">
        <row r="1">
          <cell r="A1" t="str">
            <v>PHIẾU XỬ LÝ HỒ SƠ THANH TOÁN VƯỢT THẨM QUYỀN PD</v>
          </cell>
        </row>
      </sheetData>
      <sheetData sheetId="6963">
        <row r="1">
          <cell r="A1" t="str">
            <v>PHIẾU XỬ LÝ HỒ SƠ THANH TOÁN VƯỢT THẨM QUYỀN PD</v>
          </cell>
        </row>
      </sheetData>
      <sheetData sheetId="6964">
        <row r="1">
          <cell r="A1" t="str">
            <v>PHIẾU XỬ LÝ HỒ SƠ THANH TOÁN VƯỢT THẨM QUYỀN PD</v>
          </cell>
        </row>
      </sheetData>
      <sheetData sheetId="6965">
        <row r="1">
          <cell r="A1" t="str">
            <v>PHIẾU XỬ LÝ HỒ SƠ THANH TOÁN VƯỢT THẨM QUYỀN PD</v>
          </cell>
        </row>
      </sheetData>
      <sheetData sheetId="6966">
        <row r="1">
          <cell r="A1" t="str">
            <v>PHIẾU XỬ LÝ HỒ SƠ THANH TOÁN VƯỢT THẨM QUYỀN PD</v>
          </cell>
        </row>
      </sheetData>
      <sheetData sheetId="6967">
        <row r="1">
          <cell r="A1" t="str">
            <v>PHIẾU XỬ LÝ HỒ SƠ THANH TOÁN VƯỢT THẨM QUYỀN PD</v>
          </cell>
        </row>
      </sheetData>
      <sheetData sheetId="6968">
        <row r="1">
          <cell r="A1" t="str">
            <v>PHIẾU XỬ LÝ HỒ SƠ THANH TOÁN VƯỢT THẨM QUYỀN PD</v>
          </cell>
        </row>
      </sheetData>
      <sheetData sheetId="6969">
        <row r="1">
          <cell r="A1" t="str">
            <v>PHIẾU XỬ LÝ HỒ SƠ THANH TOÁN VƯỢT THẨM QUYỀN PD</v>
          </cell>
        </row>
      </sheetData>
      <sheetData sheetId="6970">
        <row r="1">
          <cell r="A1" t="str">
            <v>PHIẾU XỬ LÝ HỒ SƠ THANH TOÁN VƯỢT THẨM QUYỀN PD</v>
          </cell>
        </row>
      </sheetData>
      <sheetData sheetId="6971">
        <row r="1">
          <cell r="A1" t="str">
            <v>PHIẾU XỬ LÝ HỒ SƠ THANH TOÁN VƯỢT THẨM QUYỀN PD</v>
          </cell>
        </row>
      </sheetData>
      <sheetData sheetId="6972">
        <row r="1">
          <cell r="A1" t="str">
            <v>PHIẾU XỬ LÝ HỒ SƠ THANH TOÁN VƯỢT THẨM QUYỀN PD</v>
          </cell>
        </row>
      </sheetData>
      <sheetData sheetId="6973">
        <row r="1">
          <cell r="A1" t="str">
            <v>PHIẾU XỬ LÝ HỒ SƠ THANH TOÁN VƯỢT THẨM QUYỀN PD</v>
          </cell>
        </row>
      </sheetData>
      <sheetData sheetId="6974">
        <row r="1">
          <cell r="A1" t="str">
            <v>PHIẾU XỬ LÝ HỒ SƠ THANH TOÁN VƯỢT THẨM QUYỀN PD</v>
          </cell>
        </row>
      </sheetData>
      <sheetData sheetId="6975">
        <row r="1">
          <cell r="A1" t="str">
            <v>PHIẾU XỬ LÝ HỒ SƠ THANH TOÁN VƯỢT THẨM QUYỀN PD</v>
          </cell>
        </row>
      </sheetData>
      <sheetData sheetId="6976">
        <row r="1">
          <cell r="A1" t="str">
            <v>PHIẾU XỬ LÝ HỒ SƠ THANH TOÁN VƯỢT THẨM QUYỀN PD</v>
          </cell>
        </row>
      </sheetData>
      <sheetData sheetId="6977">
        <row r="1">
          <cell r="A1" t="str">
            <v>PHIẾU XỬ LÝ HỒ SƠ THANH TOÁN VƯỢT THẨM QUYỀN PD</v>
          </cell>
        </row>
      </sheetData>
      <sheetData sheetId="6978">
        <row r="1">
          <cell r="A1" t="str">
            <v>PHIẾU XỬ LÝ HỒ SƠ THANH TOÁN VƯỢT THẨM QUYỀN PD</v>
          </cell>
        </row>
      </sheetData>
      <sheetData sheetId="6979">
        <row r="1">
          <cell r="A1" t="str">
            <v>PHIẾU XỬ LÝ HỒ SƠ THANH TOÁN VƯỢT THẨM QUYỀN PD</v>
          </cell>
        </row>
      </sheetData>
      <sheetData sheetId="6980">
        <row r="1">
          <cell r="A1" t="str">
            <v>PHIẾU XỬ LÝ HỒ SƠ THANH TOÁN VƯỢT THẨM QUYỀN PD</v>
          </cell>
        </row>
      </sheetData>
      <sheetData sheetId="6981">
        <row r="1">
          <cell r="A1" t="str">
            <v>PHIẾU XỬ LÝ HỒ SƠ THANH TOÁN VƯỢT THẨM QUYỀN PD</v>
          </cell>
        </row>
      </sheetData>
      <sheetData sheetId="6982">
        <row r="1">
          <cell r="A1" t="str">
            <v>PHIẾU XỬ LÝ HỒ SƠ THANH TOÁN VƯỢT THẨM QUYỀN PD</v>
          </cell>
        </row>
      </sheetData>
      <sheetData sheetId="6983">
        <row r="1">
          <cell r="A1" t="str">
            <v>PHIẾU XỬ LÝ HỒ SƠ THANH TOÁN VƯỢT THẨM QUYỀN PD</v>
          </cell>
        </row>
      </sheetData>
      <sheetData sheetId="6984">
        <row r="1">
          <cell r="A1" t="str">
            <v>PHIẾU XỬ LÝ HỒ SƠ THANH TOÁN VƯỢT THẨM QUYỀN PD</v>
          </cell>
        </row>
      </sheetData>
      <sheetData sheetId="6985">
        <row r="1">
          <cell r="A1" t="str">
            <v>PHIẾU XỬ LÝ HỒ SƠ THANH TOÁN VƯỢT THẨM QUYỀN PD</v>
          </cell>
        </row>
      </sheetData>
      <sheetData sheetId="6986">
        <row r="1">
          <cell r="A1" t="str">
            <v>PHIẾU XỬ LÝ HỒ SƠ THANH TOÁN VƯỢT THẨM QUYỀN PD</v>
          </cell>
        </row>
      </sheetData>
      <sheetData sheetId="6987">
        <row r="1">
          <cell r="A1" t="str">
            <v>PHIẾU XỬ LÝ HỒ SƠ THANH TOÁN VƯỢT THẨM QUYỀN PD</v>
          </cell>
        </row>
      </sheetData>
      <sheetData sheetId="6988">
        <row r="1">
          <cell r="A1" t="str">
            <v>PHIẾU XỬ LÝ HỒ SƠ THANH TOÁN VƯỢT THẨM QUYỀN PD</v>
          </cell>
        </row>
      </sheetData>
      <sheetData sheetId="6989">
        <row r="1">
          <cell r="A1" t="str">
            <v>PHIẾU XỬ LÝ HỒ SƠ THANH TOÁN VƯỢT THẨM QUYỀN PD</v>
          </cell>
        </row>
      </sheetData>
      <sheetData sheetId="6990">
        <row r="1">
          <cell r="A1" t="str">
            <v>PHIẾU XỬ LÝ HỒ SƠ THANH TOÁN VƯỢT THẨM QUYỀN PD</v>
          </cell>
        </row>
      </sheetData>
      <sheetData sheetId="6991">
        <row r="1">
          <cell r="A1" t="str">
            <v>PHIẾU XỬ LÝ HỒ SƠ THANH TOÁN VƯỢT THẨM QUYỀN PD</v>
          </cell>
        </row>
      </sheetData>
      <sheetData sheetId="6992">
        <row r="1">
          <cell r="A1" t="str">
            <v>PHIẾU XỬ LÝ HỒ SƠ THANH TOÁN VƯỢT THẨM QUYỀN PD</v>
          </cell>
        </row>
      </sheetData>
      <sheetData sheetId="6993">
        <row r="1">
          <cell r="A1" t="str">
            <v>PHIẾU XỬ LÝ HỒ SƠ THANH TOÁN VƯỢT THẨM QUYỀN PD</v>
          </cell>
        </row>
      </sheetData>
      <sheetData sheetId="6994">
        <row r="1">
          <cell r="A1" t="str">
            <v>PHIẾU XỬ LÝ HỒ SƠ THANH TOÁN VƯỢT THẨM QUYỀN PD</v>
          </cell>
        </row>
      </sheetData>
      <sheetData sheetId="6995">
        <row r="1">
          <cell r="A1" t="str">
            <v>PHIẾU XỬ LÝ HỒ SƠ THANH TOÁN VƯỢT THẨM QUYỀN PD</v>
          </cell>
        </row>
      </sheetData>
      <sheetData sheetId="6996">
        <row r="1">
          <cell r="A1" t="str">
            <v>PHIẾU XỬ LÝ HỒ SƠ THANH TOÁN VƯỢT THẨM QUYỀN PD</v>
          </cell>
        </row>
      </sheetData>
      <sheetData sheetId="6997">
        <row r="1">
          <cell r="A1" t="str">
            <v>PHIẾU XỬ LÝ HỒ SƠ THANH TOÁN VƯỢT THẨM QUYỀN PD</v>
          </cell>
        </row>
      </sheetData>
      <sheetData sheetId="6998">
        <row r="1">
          <cell r="A1" t="str">
            <v>PHIẾU XỬ LÝ HỒ SƠ THANH TOÁN VƯỢT THẨM QUYỀN PD</v>
          </cell>
        </row>
      </sheetData>
      <sheetData sheetId="6999">
        <row r="1">
          <cell r="A1" t="str">
            <v>PHIẾU XỬ LÝ HỒ SƠ THANH TOÁN VƯỢT THẨM QUYỀN PD</v>
          </cell>
        </row>
      </sheetData>
      <sheetData sheetId="7000">
        <row r="1">
          <cell r="A1" t="str">
            <v>PHIẾU XỬ LÝ HỒ SƠ THANH TOÁN VƯỢT THẨM QUYỀN PD</v>
          </cell>
        </row>
      </sheetData>
      <sheetData sheetId="7001">
        <row r="1">
          <cell r="A1" t="str">
            <v>PHIẾU XỬ LÝ HỒ SƠ THANH TOÁN VƯỢT THẨM QUYỀN PD</v>
          </cell>
        </row>
      </sheetData>
      <sheetData sheetId="7002">
        <row r="1">
          <cell r="A1" t="str">
            <v>PHIẾU XỬ LÝ HỒ SƠ THANH TOÁN VƯỢT THẨM QUYỀN PD</v>
          </cell>
        </row>
      </sheetData>
      <sheetData sheetId="7003">
        <row r="1">
          <cell r="A1" t="str">
            <v>PHIẾU XỬ LÝ HỒ SƠ THANH TOÁN VƯỢT THẨM QUYỀN PD</v>
          </cell>
        </row>
      </sheetData>
      <sheetData sheetId="7004">
        <row r="1">
          <cell r="A1" t="str">
            <v>PHIẾU XỬ LÝ HỒ SƠ THANH TOÁN VƯỢT THẨM QUYỀN PD</v>
          </cell>
        </row>
      </sheetData>
      <sheetData sheetId="7005">
        <row r="1">
          <cell r="A1" t="str">
            <v>PHIẾU XỬ LÝ HỒ SƠ THANH TOÁN VƯỢT THẨM QUYỀN PD</v>
          </cell>
        </row>
      </sheetData>
      <sheetData sheetId="7006">
        <row r="1">
          <cell r="A1" t="str">
            <v>PHIẾU XỬ LÝ HỒ SƠ THANH TOÁN VƯỢT THẨM QUYỀN PD</v>
          </cell>
        </row>
      </sheetData>
      <sheetData sheetId="7007">
        <row r="1">
          <cell r="A1" t="str">
            <v>PHIẾU XỬ LÝ HỒ SƠ THANH TOÁN VƯỢT THẨM QUYỀN PD</v>
          </cell>
        </row>
      </sheetData>
      <sheetData sheetId="7008">
        <row r="1">
          <cell r="A1" t="str">
            <v>PHIẾU XỬ LÝ HỒ SƠ THANH TOÁN VƯỢT THẨM QUYỀN PD</v>
          </cell>
        </row>
      </sheetData>
      <sheetData sheetId="7009">
        <row r="1">
          <cell r="A1" t="str">
            <v>PHIẾU XỬ LÝ HỒ SƠ THANH TOÁN VƯỢT THẨM QUYỀN PD</v>
          </cell>
        </row>
      </sheetData>
      <sheetData sheetId="7010">
        <row r="1">
          <cell r="A1" t="str">
            <v>PHIẾU XỬ LÝ HỒ SƠ THANH TOÁN VƯỢT THẨM QUYỀN PD</v>
          </cell>
        </row>
      </sheetData>
      <sheetData sheetId="7011">
        <row r="1">
          <cell r="A1" t="str">
            <v>PHIẾU XỬ LÝ HỒ SƠ THANH TOÁN VƯỢT THẨM QUYỀN PD</v>
          </cell>
        </row>
      </sheetData>
      <sheetData sheetId="7012">
        <row r="1">
          <cell r="A1" t="str">
            <v>PHIẾU XỬ LÝ HỒ SƠ THANH TOÁN VƯỢT THẨM QUYỀN PD</v>
          </cell>
        </row>
      </sheetData>
      <sheetData sheetId="7013">
        <row r="1">
          <cell r="A1" t="str">
            <v>PHIẾU XỬ LÝ HỒ SƠ THANH TOÁN VƯỢT THẨM QUYỀN PD</v>
          </cell>
        </row>
      </sheetData>
      <sheetData sheetId="7014">
        <row r="1">
          <cell r="A1" t="str">
            <v>PHIẾU XỬ LÝ HỒ SƠ THANH TOÁN VƯỢT THẨM QUYỀN PD</v>
          </cell>
        </row>
      </sheetData>
      <sheetData sheetId="7015">
        <row r="1">
          <cell r="A1" t="str">
            <v>PHIẾU XỬ LÝ HỒ SƠ THANH TOÁN VƯỢT THẨM QUYỀN PD</v>
          </cell>
        </row>
      </sheetData>
      <sheetData sheetId="7016">
        <row r="1">
          <cell r="A1" t="str">
            <v>PHIẾU XỬ LÝ HỒ SƠ THANH TOÁN VƯỢT THẨM QUYỀN PD</v>
          </cell>
        </row>
      </sheetData>
      <sheetData sheetId="7017">
        <row r="1">
          <cell r="A1" t="str">
            <v>PHIẾU XỬ LÝ HỒ SƠ THANH TOÁN VƯỢT THẨM QUYỀN PD</v>
          </cell>
        </row>
      </sheetData>
      <sheetData sheetId="7018">
        <row r="1">
          <cell r="A1" t="str">
            <v>PHIẾU XỬ LÝ HỒ SƠ THANH TOÁN VƯỢT THẨM QUYỀN PD</v>
          </cell>
        </row>
      </sheetData>
      <sheetData sheetId="7019">
        <row r="1">
          <cell r="A1" t="str">
            <v>PHIẾU XỬ LÝ HỒ SƠ THANH TOÁN VƯỢT THẨM QUYỀN PD</v>
          </cell>
        </row>
      </sheetData>
      <sheetData sheetId="7020">
        <row r="1">
          <cell r="A1" t="str">
            <v>PHIẾU XỬ LÝ HỒ SƠ THANH TOÁN VƯỢT THẨM QUYỀN PD</v>
          </cell>
        </row>
      </sheetData>
      <sheetData sheetId="7021">
        <row r="1">
          <cell r="A1" t="str">
            <v>PHIẾU XỬ LÝ HỒ SƠ THANH TOÁN VƯỢT THẨM QUYỀN PD</v>
          </cell>
        </row>
      </sheetData>
      <sheetData sheetId="7022">
        <row r="1">
          <cell r="A1" t="str">
            <v>PHIẾU XỬ LÝ HỒ SƠ THANH TOÁN VƯỢT THẨM QUYỀN PD</v>
          </cell>
        </row>
      </sheetData>
      <sheetData sheetId="7023">
        <row r="1">
          <cell r="A1" t="str">
            <v>PHIẾU XỬ LÝ HỒ SƠ THANH TOÁN VƯỢT THẨM QUYỀN PD</v>
          </cell>
        </row>
      </sheetData>
      <sheetData sheetId="7024">
        <row r="1">
          <cell r="A1" t="str">
            <v>PHIẾU XỬ LÝ HỒ SƠ THANH TOÁN VƯỢT THẨM QUYỀN PD</v>
          </cell>
        </row>
      </sheetData>
      <sheetData sheetId="7025">
        <row r="1">
          <cell r="A1" t="str">
            <v>PHIẾU XỬ LÝ HỒ SƠ THANH TOÁN VƯỢT THẨM QUYỀN PD</v>
          </cell>
        </row>
      </sheetData>
      <sheetData sheetId="7026">
        <row r="1">
          <cell r="A1" t="str">
            <v>PHIẾU XỬ LÝ HỒ SƠ THANH TOÁN VƯỢT THẨM QUYỀN PD</v>
          </cell>
        </row>
      </sheetData>
      <sheetData sheetId="7027">
        <row r="1">
          <cell r="A1" t="str">
            <v>PHIẾU XỬ LÝ HỒ SƠ THANH TOÁN VƯỢT THẨM QUYỀN PD</v>
          </cell>
        </row>
      </sheetData>
      <sheetData sheetId="7028">
        <row r="1">
          <cell r="A1" t="str">
            <v>PHIẾU XỬ LÝ HỒ SƠ THANH TOÁN VƯỢT THẨM QUYỀN PD</v>
          </cell>
        </row>
      </sheetData>
      <sheetData sheetId="7029">
        <row r="1">
          <cell r="A1" t="str">
            <v>PHIẾU XỬ LÝ HỒ SƠ THANH TOÁN VƯỢT THẨM QUYỀN PD</v>
          </cell>
        </row>
      </sheetData>
      <sheetData sheetId="7030">
        <row r="1">
          <cell r="A1" t="str">
            <v>PHIẾU XỬ LÝ HỒ SƠ THANH TOÁN VƯỢT THẨM QUYỀN PD</v>
          </cell>
        </row>
      </sheetData>
      <sheetData sheetId="7031">
        <row r="1">
          <cell r="A1" t="str">
            <v>PHIẾU XỬ LÝ HỒ SƠ THANH TOÁN VƯỢT THẨM QUYỀN PD</v>
          </cell>
        </row>
      </sheetData>
      <sheetData sheetId="7032">
        <row r="1">
          <cell r="A1" t="str">
            <v>PHIẾU XỬ LÝ HỒ SƠ THANH TOÁN VƯỢT THẨM QUYỀN PD</v>
          </cell>
        </row>
      </sheetData>
      <sheetData sheetId="7033">
        <row r="1">
          <cell r="A1" t="str">
            <v>PHIẾU XỬ LÝ HỒ SƠ THANH TOÁN VƯỢT THẨM QUYỀN PD</v>
          </cell>
        </row>
      </sheetData>
      <sheetData sheetId="7034">
        <row r="1">
          <cell r="A1" t="str">
            <v>PHIẾU XỬ LÝ HỒ SƠ THANH TOÁN VƯỢT THẨM QUYỀN PD</v>
          </cell>
        </row>
      </sheetData>
      <sheetData sheetId="7035">
        <row r="1">
          <cell r="A1" t="str">
            <v>PHIẾU XỬ LÝ HỒ SƠ THANH TOÁN VƯỢT THẨM QUYỀN PD</v>
          </cell>
        </row>
      </sheetData>
      <sheetData sheetId="7036">
        <row r="1">
          <cell r="A1" t="str">
            <v>PHIẾU XỬ LÝ HỒ SƠ THANH TOÁN VƯỢT THẨM QUYỀN PD</v>
          </cell>
        </row>
      </sheetData>
      <sheetData sheetId="7037">
        <row r="1">
          <cell r="A1" t="str">
            <v>PHIẾU XỬ LÝ HỒ SƠ THANH TOÁN VƯỢT THẨM QUYỀN PD</v>
          </cell>
        </row>
      </sheetData>
      <sheetData sheetId="7038">
        <row r="1">
          <cell r="A1" t="str">
            <v>PHIẾU XỬ LÝ HỒ SƠ THANH TOÁN VƯỢT THẨM QUYỀN PD</v>
          </cell>
        </row>
      </sheetData>
      <sheetData sheetId="7039">
        <row r="1">
          <cell r="A1" t="str">
            <v>PHIẾU XỬ LÝ HỒ SƠ THANH TOÁN VƯỢT THẨM QUYỀN PD</v>
          </cell>
        </row>
      </sheetData>
      <sheetData sheetId="7040">
        <row r="1">
          <cell r="A1" t="str">
            <v>PHIẾU XỬ LÝ HỒ SƠ THANH TOÁN VƯỢT THẨM QUYỀN PD</v>
          </cell>
        </row>
      </sheetData>
      <sheetData sheetId="7041">
        <row r="1">
          <cell r="A1" t="str">
            <v>PHIẾU XỬ LÝ HỒ SƠ THANH TOÁN VƯỢT THẨM QUYỀN PD</v>
          </cell>
        </row>
      </sheetData>
      <sheetData sheetId="7042">
        <row r="1">
          <cell r="A1" t="str">
            <v>PHIẾU XỬ LÝ HỒ SƠ THANH TOÁN VƯỢT THẨM QUYỀN PD</v>
          </cell>
        </row>
      </sheetData>
      <sheetData sheetId="7043">
        <row r="1">
          <cell r="A1" t="str">
            <v>PHIẾU XỬ LÝ HỒ SƠ THANH TOÁN VƯỢT THẨM QUYỀN PD</v>
          </cell>
        </row>
      </sheetData>
      <sheetData sheetId="7044">
        <row r="1">
          <cell r="A1" t="str">
            <v>PHIẾU XỬ LÝ HỒ SƠ THANH TOÁN VƯỢT THẨM QUYỀN PD</v>
          </cell>
        </row>
      </sheetData>
      <sheetData sheetId="7045">
        <row r="1">
          <cell r="A1" t="str">
            <v>PHIẾU XỬ LÝ HỒ SƠ THANH TOÁN VƯỢT THẨM QUYỀN PD</v>
          </cell>
        </row>
      </sheetData>
      <sheetData sheetId="7046">
        <row r="1">
          <cell r="A1" t="str">
            <v>PHIẾU XỬ LÝ HỒ SƠ THANH TOÁN VƯỢT THẨM QUYỀN PD</v>
          </cell>
        </row>
      </sheetData>
      <sheetData sheetId="7047">
        <row r="1">
          <cell r="A1" t="str">
            <v>PHIẾU XỬ LÝ HỒ SƠ THANH TOÁN VƯỢT THẨM QUYỀN PD</v>
          </cell>
        </row>
      </sheetData>
      <sheetData sheetId="7048">
        <row r="1">
          <cell r="A1" t="str">
            <v>PHIẾU XỬ LÝ HỒ SƠ THANH TOÁN VƯỢT THẨM QUYỀN PD</v>
          </cell>
        </row>
      </sheetData>
      <sheetData sheetId="7049">
        <row r="1">
          <cell r="A1" t="str">
            <v>PHIẾU XỬ LÝ HỒ SƠ THANH TOÁN VƯỢT THẨM QUYỀN PD</v>
          </cell>
        </row>
      </sheetData>
      <sheetData sheetId="7050">
        <row r="1">
          <cell r="A1" t="str">
            <v>PHIẾU XỬ LÝ HỒ SƠ THANH TOÁN VƯỢT THẨM QUYỀN PD</v>
          </cell>
        </row>
      </sheetData>
      <sheetData sheetId="7051">
        <row r="1">
          <cell r="A1" t="str">
            <v>PHIẾU XỬ LÝ HỒ SƠ THANH TOÁN VƯỢT THẨM QUYỀN PD</v>
          </cell>
        </row>
      </sheetData>
      <sheetData sheetId="7052">
        <row r="1">
          <cell r="A1" t="str">
            <v>PHIẾU XỬ LÝ HỒ SƠ THANH TOÁN VƯỢT THẨM QUYỀN PD</v>
          </cell>
        </row>
      </sheetData>
      <sheetData sheetId="7053">
        <row r="1">
          <cell r="A1" t="str">
            <v>PHIẾU XỬ LÝ HỒ SƠ THANH TOÁN VƯỢT THẨM QUYỀN PD</v>
          </cell>
        </row>
      </sheetData>
      <sheetData sheetId="7054">
        <row r="1">
          <cell r="A1" t="str">
            <v>PHIẾU XỬ LÝ HỒ SƠ THANH TOÁN VƯỢT THẨM QUYỀN PD</v>
          </cell>
        </row>
      </sheetData>
      <sheetData sheetId="7055">
        <row r="1">
          <cell r="A1" t="str">
            <v>PHIẾU XỬ LÝ HỒ SƠ THANH TOÁN VƯỢT THẨM QUYỀN PD</v>
          </cell>
        </row>
      </sheetData>
      <sheetData sheetId="7056">
        <row r="1">
          <cell r="A1" t="str">
            <v>PHIẾU XỬ LÝ HỒ SƠ THANH TOÁN VƯỢT THẨM QUYỀN PD</v>
          </cell>
        </row>
      </sheetData>
      <sheetData sheetId="7057">
        <row r="1">
          <cell r="A1" t="str">
            <v>PHIẾU XỬ LÝ HỒ SƠ THANH TOÁN VƯỢT THẨM QUYỀN PD</v>
          </cell>
        </row>
      </sheetData>
      <sheetData sheetId="7058">
        <row r="1">
          <cell r="A1" t="str">
            <v>PHIẾU XỬ LÝ HỒ SƠ THANH TOÁN VƯỢT THẨM QUYỀN PD</v>
          </cell>
        </row>
      </sheetData>
      <sheetData sheetId="7059">
        <row r="1">
          <cell r="A1" t="str">
            <v>PHIẾU XỬ LÝ HỒ SƠ THANH TOÁN VƯỢT THẨM QUYỀN PD</v>
          </cell>
        </row>
      </sheetData>
      <sheetData sheetId="7060">
        <row r="1">
          <cell r="A1" t="str">
            <v>PHIẾU XỬ LÝ HỒ SƠ THANH TOÁN VƯỢT THẨM QUYỀN PD</v>
          </cell>
        </row>
      </sheetData>
      <sheetData sheetId="7061">
        <row r="1">
          <cell r="A1" t="str">
            <v>PHIẾU XỬ LÝ HỒ SƠ THANH TOÁN VƯỢT THẨM QUYỀN PD</v>
          </cell>
        </row>
      </sheetData>
      <sheetData sheetId="7062">
        <row r="1">
          <cell r="A1" t="str">
            <v>PHIẾU XỬ LÝ HỒ SƠ THANH TOÁN VƯỢT THẨM QUYỀN PD</v>
          </cell>
        </row>
      </sheetData>
      <sheetData sheetId="7063">
        <row r="1">
          <cell r="A1" t="str">
            <v>PHIẾU XỬ LÝ HỒ SƠ THANH TOÁN VƯỢT THẨM QUYỀN PD</v>
          </cell>
        </row>
      </sheetData>
      <sheetData sheetId="7064">
        <row r="1">
          <cell r="A1" t="str">
            <v>PHIẾU XỬ LÝ HỒ SƠ THANH TOÁN VƯỢT THẨM QUYỀN PD</v>
          </cell>
        </row>
      </sheetData>
      <sheetData sheetId="7065">
        <row r="1">
          <cell r="A1" t="str">
            <v>PHIẾU XỬ LÝ HỒ SƠ THANH TOÁN VƯỢT THẨM QUYỀN PD</v>
          </cell>
        </row>
      </sheetData>
      <sheetData sheetId="7066">
        <row r="1">
          <cell r="A1" t="str">
            <v>PHIẾU XỬ LÝ HỒ SƠ THANH TOÁN VƯỢT THẨM QUYỀN PD</v>
          </cell>
        </row>
      </sheetData>
      <sheetData sheetId="7067">
        <row r="1">
          <cell r="A1" t="str">
            <v>PHIẾU XỬ LÝ HỒ SƠ THANH TOÁN VƯỢT THẨM QUYỀN PD</v>
          </cell>
        </row>
      </sheetData>
      <sheetData sheetId="7068">
        <row r="1">
          <cell r="A1" t="str">
            <v>PHIẾU XỬ LÝ HỒ SƠ THANH TOÁN VƯỢT THẨM QUYỀN PD</v>
          </cell>
        </row>
      </sheetData>
      <sheetData sheetId="7069">
        <row r="1">
          <cell r="A1" t="str">
            <v>PHIẾU XỬ LÝ HỒ SƠ THANH TOÁN VƯỢT THẨM QUYỀN PD</v>
          </cell>
        </row>
      </sheetData>
      <sheetData sheetId="7070">
        <row r="1">
          <cell r="A1" t="str">
            <v>PHIẾU XỬ LÝ HỒ SƠ THANH TOÁN VƯỢT THẨM QUYỀN PD</v>
          </cell>
        </row>
      </sheetData>
      <sheetData sheetId="7071">
        <row r="1">
          <cell r="A1" t="str">
            <v>PHIẾU XỬ LÝ HỒ SƠ THANH TOÁN VƯỢT THẨM QUYỀN PD</v>
          </cell>
        </row>
      </sheetData>
      <sheetData sheetId="7072">
        <row r="1">
          <cell r="A1" t="str">
            <v>PHIẾU XỬ LÝ HỒ SƠ THANH TOÁN VƯỢT THẨM QUYỀN PD</v>
          </cell>
        </row>
      </sheetData>
      <sheetData sheetId="7073">
        <row r="1">
          <cell r="A1" t="str">
            <v>PHIẾU XỬ LÝ HỒ SƠ THANH TOÁN VƯỢT THẨM QUYỀN PD</v>
          </cell>
        </row>
      </sheetData>
      <sheetData sheetId="7074">
        <row r="1">
          <cell r="A1" t="str">
            <v>PHIẾU XỬ LÝ HỒ SƠ THANH TOÁN VƯỢT THẨM QUYỀN PD</v>
          </cell>
        </row>
      </sheetData>
      <sheetData sheetId="7075">
        <row r="1">
          <cell r="A1" t="str">
            <v>PHIẾU XỬ LÝ HỒ SƠ THANH TOÁN VƯỢT THẨM QUYỀN PD</v>
          </cell>
        </row>
      </sheetData>
      <sheetData sheetId="7076">
        <row r="1">
          <cell r="A1" t="str">
            <v>PHIẾU XỬ LÝ HỒ SƠ THANH TOÁN VƯỢT THẨM QUYỀN PD</v>
          </cell>
        </row>
      </sheetData>
      <sheetData sheetId="7077">
        <row r="1">
          <cell r="A1" t="str">
            <v>PHIẾU XỬ LÝ HỒ SƠ THANH TOÁN VƯỢT THẨM QUYỀN PD</v>
          </cell>
        </row>
      </sheetData>
      <sheetData sheetId="7078">
        <row r="1">
          <cell r="A1" t="str">
            <v>PHIẾU XỬ LÝ HỒ SƠ THANH TOÁN VƯỢT THẨM QUYỀN PD</v>
          </cell>
        </row>
      </sheetData>
      <sheetData sheetId="7079">
        <row r="1">
          <cell r="A1" t="str">
            <v>PHIẾU XỬ LÝ HỒ SƠ THANH TOÁN VƯỢT THẨM QUYỀN PD</v>
          </cell>
        </row>
      </sheetData>
      <sheetData sheetId="7080">
        <row r="1">
          <cell r="A1" t="str">
            <v>PHIẾU XỬ LÝ HỒ SƠ THANH TOÁN VƯỢT THẨM QUYỀN PD</v>
          </cell>
        </row>
      </sheetData>
      <sheetData sheetId="7081">
        <row r="1">
          <cell r="A1" t="str">
            <v>PHIẾU XỬ LÝ HỒ SƠ THANH TOÁN VƯỢT THẨM QUYỀN PD</v>
          </cell>
        </row>
      </sheetData>
      <sheetData sheetId="7082">
        <row r="1">
          <cell r="A1" t="str">
            <v>PHIẾU XỬ LÝ HỒ SƠ THANH TOÁN VƯỢT THẨM QUYỀN PD</v>
          </cell>
        </row>
      </sheetData>
      <sheetData sheetId="7083">
        <row r="1">
          <cell r="A1" t="str">
            <v>PHIẾU XỬ LÝ HỒ SƠ THANH TOÁN VƯỢT THẨM QUYỀN PD</v>
          </cell>
        </row>
      </sheetData>
      <sheetData sheetId="7084">
        <row r="1">
          <cell r="A1" t="str">
            <v>PHIẾU XỬ LÝ HỒ SƠ THANH TOÁN VƯỢT THẨM QUYỀN PD</v>
          </cell>
        </row>
      </sheetData>
      <sheetData sheetId="7085">
        <row r="1">
          <cell r="A1" t="str">
            <v>PHIẾU XỬ LÝ HỒ SƠ THANH TOÁN VƯỢT THẨM QUYỀN PD</v>
          </cell>
        </row>
      </sheetData>
      <sheetData sheetId="7086">
        <row r="1">
          <cell r="A1" t="str">
            <v>PHIẾU XỬ LÝ HỒ SƠ THANH TOÁN VƯỢT THẨM QUYỀN PD</v>
          </cell>
        </row>
      </sheetData>
      <sheetData sheetId="7087">
        <row r="1">
          <cell r="A1" t="str">
            <v>PHIẾU XỬ LÝ HỒ SƠ THANH TOÁN VƯỢT THẨM QUYỀN PD</v>
          </cell>
        </row>
      </sheetData>
      <sheetData sheetId="7088">
        <row r="1">
          <cell r="A1" t="str">
            <v>PHIẾU XỬ LÝ HỒ SƠ THANH TOÁN VƯỢT THẨM QUYỀN PD</v>
          </cell>
        </row>
      </sheetData>
      <sheetData sheetId="7089">
        <row r="1">
          <cell r="A1" t="str">
            <v>PHIẾU XỬ LÝ HỒ SƠ THANH TOÁN VƯỢT THẨM QUYỀN PD</v>
          </cell>
        </row>
      </sheetData>
      <sheetData sheetId="7090">
        <row r="1">
          <cell r="A1" t="str">
            <v>PHIẾU XỬ LÝ HỒ SƠ THANH TOÁN VƯỢT THẨM QUYỀN PD</v>
          </cell>
        </row>
      </sheetData>
      <sheetData sheetId="7091">
        <row r="1">
          <cell r="A1" t="str">
            <v>PHIẾU XỬ LÝ HỒ SƠ THANH TOÁN VƯỢT THẨM QUYỀN PD</v>
          </cell>
        </row>
      </sheetData>
      <sheetData sheetId="7092">
        <row r="1">
          <cell r="A1" t="str">
            <v>PHIẾU XỬ LÝ HỒ SƠ THANH TOÁN VƯỢT THẨM QUYỀN PD</v>
          </cell>
        </row>
      </sheetData>
      <sheetData sheetId="7093">
        <row r="1">
          <cell r="A1" t="str">
            <v>PHIẾU XỬ LÝ HỒ SƠ THANH TOÁN VƯỢT THẨM QUYỀN PD</v>
          </cell>
        </row>
      </sheetData>
      <sheetData sheetId="7094">
        <row r="1">
          <cell r="A1" t="str">
            <v>PHIẾU XỬ LÝ HỒ SƠ THANH TOÁN VƯỢT THẨM QUYỀN PD</v>
          </cell>
        </row>
      </sheetData>
      <sheetData sheetId="7095">
        <row r="1">
          <cell r="A1" t="str">
            <v>PHIẾU XỬ LÝ HỒ SƠ THANH TOÁN VƯỢT THẨM QUYỀN PD</v>
          </cell>
        </row>
      </sheetData>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ow r="1">
          <cell r="A1" t="str">
            <v>PHIẾU XỬ LÝ HỒ SƠ THANH TOÁN VƯỢT THẨM QUYỀN PD</v>
          </cell>
        </row>
      </sheetData>
      <sheetData sheetId="7128">
        <row r="1">
          <cell r="A1" t="str">
            <v>PHIẾU XỬ LÝ HỒ SƠ THANH TOÁN VƯỢT THẨM QUYỀN PD</v>
          </cell>
        </row>
      </sheetData>
      <sheetData sheetId="7129">
        <row r="1">
          <cell r="A1" t="str">
            <v>PHIẾU XỬ LÝ HỒ SƠ THANH TOÁN VƯỢT THẨM QUYỀN PD</v>
          </cell>
        </row>
      </sheetData>
      <sheetData sheetId="7130">
        <row r="1">
          <cell r="A1" t="str">
            <v>PHIẾU XỬ LÝ HỒ SƠ THANH TOÁN VƯỢT THẨM QUYỀN PD</v>
          </cell>
        </row>
      </sheetData>
      <sheetData sheetId="7131">
        <row r="1">
          <cell r="A1" t="str">
            <v>PHIẾU XỬ LÝ HỒ SƠ THANH TOÁN VƯỢT THẨM QUYỀN PD</v>
          </cell>
        </row>
      </sheetData>
      <sheetData sheetId="7132">
        <row r="1">
          <cell r="A1" t="str">
            <v>PHIẾU XỬ LÝ HỒ SƠ THANH TOÁN VƯỢT THẨM QUYỀN PD</v>
          </cell>
        </row>
      </sheetData>
      <sheetData sheetId="7133">
        <row r="1">
          <cell r="A1" t="str">
            <v>PHIẾU XỬ LÝ HỒ SƠ THANH TOÁN VƯỢT THẨM QUYỀN PD</v>
          </cell>
        </row>
      </sheetData>
      <sheetData sheetId="7134">
        <row r="1">
          <cell r="A1" t="str">
            <v>PHIẾU XỬ LÝ HỒ SƠ THANH TOÁN VƯỢT THẨM QUYỀN PD</v>
          </cell>
        </row>
      </sheetData>
      <sheetData sheetId="7135">
        <row r="1">
          <cell r="A1" t="str">
            <v>PHIẾU XỬ LÝ HỒ SƠ THANH TOÁN VƯỢT THẨM QUYỀN PD</v>
          </cell>
        </row>
      </sheetData>
      <sheetData sheetId="7136">
        <row r="1">
          <cell r="A1" t="str">
            <v>PHIẾU XỬ LÝ HỒ SƠ THANH TOÁN VƯỢT THẨM QUYỀN PD</v>
          </cell>
        </row>
      </sheetData>
      <sheetData sheetId="7137">
        <row r="1">
          <cell r="A1" t="str">
            <v>PHIẾU XỬ LÝ HỒ SƠ THANH TOÁN VƯỢT THẨM QUYỀN PD</v>
          </cell>
        </row>
      </sheetData>
      <sheetData sheetId="7138">
        <row r="1">
          <cell r="A1" t="str">
            <v>PHIẾU XỬ LÝ HỒ SƠ THANH TOÁN VƯỢT THẨM QUYỀN PD</v>
          </cell>
        </row>
      </sheetData>
      <sheetData sheetId="7139">
        <row r="1">
          <cell r="A1" t="str">
            <v>PHIẾU XỬ LÝ HỒ SƠ THANH TOÁN VƯỢT THẨM QUYỀN PD</v>
          </cell>
        </row>
      </sheetData>
      <sheetData sheetId="7140">
        <row r="1">
          <cell r="A1" t="str">
            <v>PHIẾU XỬ LÝ HỒ SƠ THANH TOÁN VƯỢT THẨM QUYỀN PD</v>
          </cell>
        </row>
      </sheetData>
      <sheetData sheetId="7141">
        <row r="1">
          <cell r="A1" t="str">
            <v>PHIẾU XỬ LÝ HỒ SƠ THANH TOÁN VƯỢT THẨM QUYỀN PD</v>
          </cell>
        </row>
      </sheetData>
      <sheetData sheetId="7142">
        <row r="1">
          <cell r="A1" t="str">
            <v>PHIẾU XỬ LÝ HỒ SƠ THANH TOÁN VƯỢT THẨM QUYỀN PD</v>
          </cell>
        </row>
      </sheetData>
      <sheetData sheetId="7143">
        <row r="1">
          <cell r="A1" t="str">
            <v>PHIẾU XỬ LÝ HỒ SƠ THANH TOÁN VƯỢT THẨM QUYỀN PD</v>
          </cell>
        </row>
      </sheetData>
      <sheetData sheetId="7144">
        <row r="1">
          <cell r="A1" t="str">
            <v>PHIẾU XỬ LÝ HỒ SƠ THANH TOÁN VƯỢT THẨM QUYỀN PD</v>
          </cell>
        </row>
      </sheetData>
      <sheetData sheetId="7145">
        <row r="1">
          <cell r="A1" t="str">
            <v>PHIẾU XỬ LÝ HỒ SƠ THANH TOÁN VƯỢT THẨM QUYỀN PD</v>
          </cell>
        </row>
      </sheetData>
      <sheetData sheetId="7146">
        <row r="1">
          <cell r="A1" t="str">
            <v>PHIẾU XỬ LÝ HỒ SƠ THANH TOÁN VƯỢT THẨM QUYỀN PD</v>
          </cell>
        </row>
      </sheetData>
      <sheetData sheetId="7147">
        <row r="1">
          <cell r="A1" t="str">
            <v>PHIẾU XỬ LÝ HỒ SƠ THANH TOÁN VƯỢT THẨM QUYỀN PD</v>
          </cell>
        </row>
      </sheetData>
      <sheetData sheetId="7148">
        <row r="1">
          <cell r="A1" t="str">
            <v>PHIẾU XỬ LÝ HỒ SƠ THANH TOÁN VƯỢT THẨM QUYỀN PD</v>
          </cell>
        </row>
      </sheetData>
      <sheetData sheetId="7149">
        <row r="1">
          <cell r="A1" t="str">
            <v>PHIẾU XỬ LÝ HỒ SƠ THANH TOÁN VƯỢT THẨM QUYỀN PD</v>
          </cell>
        </row>
      </sheetData>
      <sheetData sheetId="7150">
        <row r="1">
          <cell r="A1" t="str">
            <v>PHIẾU XỬ LÝ HỒ SƠ THANH TOÁN VƯỢT THẨM QUYỀN PD</v>
          </cell>
        </row>
      </sheetData>
      <sheetData sheetId="7151">
        <row r="1">
          <cell r="A1" t="str">
            <v>PHIẾU XỬ LÝ HỒ SƠ THANH TOÁN VƯỢT THẨM QUYỀN PD</v>
          </cell>
        </row>
      </sheetData>
      <sheetData sheetId="7152">
        <row r="1">
          <cell r="A1" t="str">
            <v>PHIẾU XỬ LÝ HỒ SƠ THANH TOÁN VƯỢT THẨM QUYỀN PD</v>
          </cell>
        </row>
      </sheetData>
      <sheetData sheetId="7153">
        <row r="1">
          <cell r="A1" t="str">
            <v>PHIẾU XỬ LÝ HỒ SƠ THANH TOÁN VƯỢT THẨM QUYỀN PD</v>
          </cell>
        </row>
      </sheetData>
      <sheetData sheetId="7154">
        <row r="1">
          <cell r="A1" t="str">
            <v>PHIẾU XỬ LÝ HỒ SƠ THANH TOÁN VƯỢT THẨM QUYỀN PD</v>
          </cell>
        </row>
      </sheetData>
      <sheetData sheetId="7155">
        <row r="1">
          <cell r="A1" t="str">
            <v>PHIẾU XỬ LÝ HỒ SƠ THANH TOÁN VƯỢT THẨM QUYỀN PD</v>
          </cell>
        </row>
      </sheetData>
      <sheetData sheetId="7156">
        <row r="1">
          <cell r="A1" t="str">
            <v>PHIẾU XỬ LÝ HỒ SƠ THANH TOÁN VƯỢT THẨM QUYỀN PD</v>
          </cell>
        </row>
      </sheetData>
      <sheetData sheetId="7157">
        <row r="1">
          <cell r="A1" t="str">
            <v>PHIẾU XỬ LÝ HỒ SƠ THANH TOÁN VƯỢT THẨM QUYỀN PD</v>
          </cell>
        </row>
      </sheetData>
      <sheetData sheetId="7158">
        <row r="1">
          <cell r="A1" t="str">
            <v>PHIẾU XỬ LÝ HỒ SƠ THANH TOÁN VƯỢT THẨM QUYỀN PD</v>
          </cell>
        </row>
      </sheetData>
      <sheetData sheetId="7159">
        <row r="1">
          <cell r="A1" t="str">
            <v>PHIẾU XỬ LÝ HỒ SƠ THANH TOÁN VƯỢT THẨM QUYỀN PD</v>
          </cell>
        </row>
      </sheetData>
      <sheetData sheetId="7160">
        <row r="1">
          <cell r="A1" t="str">
            <v>PHIẾU XỬ LÝ HỒ SƠ THANH TOÁN VƯỢT THẨM QUYỀN PD</v>
          </cell>
        </row>
      </sheetData>
      <sheetData sheetId="7161">
        <row r="1">
          <cell r="A1" t="str">
            <v>PHIẾU XỬ LÝ HỒ SƠ THANH TOÁN VƯỢT THẨM QUYỀN PD</v>
          </cell>
        </row>
      </sheetData>
      <sheetData sheetId="7162">
        <row r="1">
          <cell r="A1" t="str">
            <v>PHIẾU XỬ LÝ HỒ SƠ THANH TOÁN VƯỢT THẨM QUYỀN PD</v>
          </cell>
        </row>
      </sheetData>
      <sheetData sheetId="7163">
        <row r="1">
          <cell r="A1" t="str">
            <v>PHIẾU XỬ LÝ HỒ SƠ THANH TOÁN VƯỢT THẨM QUYỀN PD</v>
          </cell>
        </row>
      </sheetData>
      <sheetData sheetId="7164">
        <row r="1">
          <cell r="A1" t="str">
            <v>PHIẾU XỬ LÝ HỒ SƠ THANH TOÁN VƯỢT THẨM QUYỀN PD</v>
          </cell>
        </row>
      </sheetData>
      <sheetData sheetId="7165">
        <row r="1">
          <cell r="A1" t="str">
            <v>PHIẾU XỬ LÝ HỒ SƠ THANH TOÁN VƯỢT THẨM QUYỀN PD</v>
          </cell>
        </row>
      </sheetData>
      <sheetData sheetId="7166">
        <row r="1">
          <cell r="A1" t="str">
            <v>PHIẾU XỬ LÝ HỒ SƠ THANH TOÁN VƯỢT THẨM QUYỀN PD</v>
          </cell>
        </row>
      </sheetData>
      <sheetData sheetId="7167">
        <row r="1">
          <cell r="A1" t="str">
            <v>PHIẾU XỬ LÝ HỒ SƠ THANH TOÁN VƯỢT THẨM QUYỀN PD</v>
          </cell>
        </row>
      </sheetData>
      <sheetData sheetId="7168">
        <row r="1">
          <cell r="A1" t="str">
            <v>PHIẾU XỬ LÝ HỒ SƠ THANH TOÁN VƯỢT THẨM QUYỀN PD</v>
          </cell>
        </row>
      </sheetData>
      <sheetData sheetId="7169">
        <row r="1">
          <cell r="A1" t="str">
            <v>PHIẾU XỬ LÝ HỒ SƠ THANH TOÁN VƯỢT THẨM QUYỀN PD</v>
          </cell>
        </row>
      </sheetData>
      <sheetData sheetId="7170">
        <row r="1">
          <cell r="A1" t="str">
            <v>PHIẾU XỬ LÝ HỒ SƠ THANH TOÁN VƯỢT THẨM QUYỀN PD</v>
          </cell>
        </row>
      </sheetData>
      <sheetData sheetId="7171">
        <row r="1">
          <cell r="A1" t="str">
            <v>PHIẾU XỬ LÝ HỒ SƠ THANH TOÁN VƯỢT THẨM QUYỀN PD</v>
          </cell>
        </row>
      </sheetData>
      <sheetData sheetId="7172">
        <row r="1">
          <cell r="A1" t="str">
            <v>PHIẾU XỬ LÝ HỒ SƠ THANH TOÁN VƯỢT THẨM QUYỀN PD</v>
          </cell>
        </row>
      </sheetData>
      <sheetData sheetId="7173">
        <row r="1">
          <cell r="A1" t="str">
            <v>PHIẾU XỬ LÝ HỒ SƠ THANH TOÁN VƯỢT THẨM QUYỀN PD</v>
          </cell>
        </row>
      </sheetData>
      <sheetData sheetId="7174">
        <row r="1">
          <cell r="A1" t="str">
            <v>PHIẾU XỬ LÝ HỒ SƠ THANH TOÁN VƯỢT THẨM QUYỀN PD</v>
          </cell>
        </row>
      </sheetData>
      <sheetData sheetId="7175">
        <row r="1">
          <cell r="A1" t="str">
            <v>PHIẾU XỬ LÝ HỒ SƠ THANH TOÁN VƯỢT THẨM QUYỀN PD</v>
          </cell>
        </row>
      </sheetData>
      <sheetData sheetId="7176" refreshError="1"/>
      <sheetData sheetId="7177" refreshError="1"/>
      <sheetData sheetId="7178" refreshError="1"/>
      <sheetData sheetId="7179" refreshError="1"/>
      <sheetData sheetId="7180" refreshError="1"/>
      <sheetData sheetId="7181" refreshError="1"/>
      <sheetData sheetId="7182"/>
      <sheetData sheetId="7183">
        <row r="1">
          <cell r="A1" t="str">
            <v>PHIẾU XỬ LÝ HỒ SƠ THANH TOÁN VƯỢT THẨM QUYỀN PD</v>
          </cell>
        </row>
      </sheetData>
      <sheetData sheetId="7184"/>
      <sheetData sheetId="7185" refreshError="1"/>
      <sheetData sheetId="7186">
        <row r="1">
          <cell r="A1" t="str">
            <v>PHIẾU XỬ LÝ HỒ SƠ THANH TOÁN VƯỢT THẨM QUYỀN PD</v>
          </cell>
        </row>
      </sheetData>
      <sheetData sheetId="7187" refreshError="1"/>
      <sheetData sheetId="7188" refreshError="1"/>
      <sheetData sheetId="7189" refreshError="1"/>
      <sheetData sheetId="7190" refreshError="1"/>
      <sheetData sheetId="7191" refreshError="1"/>
      <sheetData sheetId="7192">
        <row r="1">
          <cell r="A1" t="str">
            <v>PHIẾU XỬ LÝ HỒ SƠ THANH TOÁN VƯỢT THẨM QUYỀN PD</v>
          </cell>
        </row>
      </sheetData>
      <sheetData sheetId="7193">
        <row r="1">
          <cell r="A1" t="str">
            <v>PHIẾU XỬ LÝ HỒ SƠ THANH TOÁN VƯỢT THẨM QUYỀN PD</v>
          </cell>
        </row>
      </sheetData>
      <sheetData sheetId="7194">
        <row r="1">
          <cell r="A1" t="str">
            <v>PHIẾU XỬ LÝ HỒ SƠ THANH TOÁN VƯỢT THẨM QUYỀN PD</v>
          </cell>
        </row>
      </sheetData>
      <sheetData sheetId="7195">
        <row r="1">
          <cell r="A1" t="str">
            <v>PHIẾU XỬ LÝ HỒ SƠ THANH TOÁN VƯỢT THẨM QUYỀN PD</v>
          </cell>
        </row>
      </sheetData>
      <sheetData sheetId="7196">
        <row r="1">
          <cell r="A1" t="str">
            <v>PHIẾU XỬ LÝ HỒ SƠ THANH TOÁN VƯỢT THẨM QUYỀN PD</v>
          </cell>
        </row>
      </sheetData>
      <sheetData sheetId="7197">
        <row r="1">
          <cell r="A1" t="str">
            <v>PHIẾU XỬ LÝ HỒ SƠ THANH TOÁN VƯỢT THẨM QUYỀN PD</v>
          </cell>
        </row>
      </sheetData>
      <sheetData sheetId="7198">
        <row r="1">
          <cell r="A1" t="str">
            <v>PHIẾU XỬ LÝ HỒ SƠ THANH TOÁN VƯỢT THẨM QUYỀN PD</v>
          </cell>
        </row>
      </sheetData>
      <sheetData sheetId="7199">
        <row r="1">
          <cell r="A1" t="str">
            <v>PHIẾU XỬ LÝ HỒ SƠ THANH TOÁN VƯỢT THẨM QUYỀN PD</v>
          </cell>
        </row>
      </sheetData>
      <sheetData sheetId="7200">
        <row r="1">
          <cell r="A1" t="str">
            <v>PHIẾU XỬ LÝ HỒ SƠ THANH TOÁN VƯỢT THẨM QUYỀN PD</v>
          </cell>
        </row>
      </sheetData>
      <sheetData sheetId="7201">
        <row r="1">
          <cell r="A1" t="str">
            <v>PHIẾU XỬ LÝ HỒ SƠ THANH TOÁN VƯỢT THẨM QUYỀN PD</v>
          </cell>
        </row>
      </sheetData>
      <sheetData sheetId="7202">
        <row r="1">
          <cell r="A1" t="str">
            <v>PHIẾU XỬ LÝ HỒ SƠ THANH TOÁN VƯỢT THẨM QUYỀN PD</v>
          </cell>
        </row>
      </sheetData>
      <sheetData sheetId="7203">
        <row r="1">
          <cell r="A1" t="str">
            <v>PHIẾU XỬ LÝ HỒ SƠ THANH TOÁN VƯỢT THẨM QUYỀN PD</v>
          </cell>
        </row>
      </sheetData>
      <sheetData sheetId="7204">
        <row r="1">
          <cell r="A1" t="str">
            <v>PHIẾU XỬ LÝ HỒ SƠ THANH TOÁN VƯỢT THẨM QUYỀN PD</v>
          </cell>
        </row>
      </sheetData>
      <sheetData sheetId="7205">
        <row r="1">
          <cell r="A1" t="str">
            <v>PHIẾU XỬ LÝ HỒ SƠ THANH TOÁN VƯỢT THẨM QUYỀN PD</v>
          </cell>
        </row>
      </sheetData>
      <sheetData sheetId="7206">
        <row r="1">
          <cell r="A1" t="str">
            <v>PHIẾU XỬ LÝ HỒ SƠ THANH TOÁN VƯỢT THẨM QUYỀN PD</v>
          </cell>
        </row>
      </sheetData>
      <sheetData sheetId="7207">
        <row r="1">
          <cell r="A1" t="str">
            <v>PHIẾU XỬ LÝ HỒ SƠ THANH TOÁN VƯỢT THẨM QUYỀN PD</v>
          </cell>
        </row>
      </sheetData>
      <sheetData sheetId="7208">
        <row r="1">
          <cell r="A1" t="str">
            <v>PHIẾU XỬ LÝ HỒ SƠ THANH TOÁN VƯỢT THẨM QUYỀN PD</v>
          </cell>
        </row>
      </sheetData>
      <sheetData sheetId="7209">
        <row r="1">
          <cell r="A1" t="str">
            <v>PHIẾU XỬ LÝ HỒ SƠ THANH TOÁN VƯỢT THẨM QUYỀN PD</v>
          </cell>
        </row>
      </sheetData>
      <sheetData sheetId="7210">
        <row r="1">
          <cell r="A1" t="str">
            <v>PHIẾU XỬ LÝ HỒ SƠ THANH TOÁN VƯỢT THẨM QUYỀN PD</v>
          </cell>
        </row>
      </sheetData>
      <sheetData sheetId="7211">
        <row r="1">
          <cell r="A1" t="str">
            <v>PHIẾU XỬ LÝ HỒ SƠ THANH TOÁN VƯỢT THẨM QUYỀN PD</v>
          </cell>
        </row>
      </sheetData>
      <sheetData sheetId="7212">
        <row r="1">
          <cell r="A1" t="str">
            <v>PHIẾU XỬ LÝ HỒ SƠ THANH TOÁN VƯỢT THẨM QUYỀN PD</v>
          </cell>
        </row>
      </sheetData>
      <sheetData sheetId="7213">
        <row r="1">
          <cell r="A1" t="str">
            <v>PHIẾU XỬ LÝ HỒ SƠ THANH TOÁN VƯỢT THẨM QUYỀN PD</v>
          </cell>
        </row>
      </sheetData>
      <sheetData sheetId="7214">
        <row r="1">
          <cell r="A1" t="str">
            <v>PHIẾU XỬ LÝ HỒ SƠ THANH TOÁN VƯỢT THẨM QUYỀN PD</v>
          </cell>
        </row>
      </sheetData>
      <sheetData sheetId="7215">
        <row r="1">
          <cell r="A1" t="str">
            <v>PHIẾU XỬ LÝ HỒ SƠ THANH TOÁN VƯỢT THẨM QUYỀN PD</v>
          </cell>
        </row>
      </sheetData>
      <sheetData sheetId="7216">
        <row r="1">
          <cell r="A1" t="str">
            <v>PHIẾU XỬ LÝ HỒ SƠ THANH TOÁN VƯỢT THẨM QUYỀN PD</v>
          </cell>
        </row>
      </sheetData>
      <sheetData sheetId="7217">
        <row r="1">
          <cell r="A1" t="str">
            <v>PHIẾU XỬ LÝ HỒ SƠ THANH TOÁN VƯỢT THẨM QUYỀN PD</v>
          </cell>
        </row>
      </sheetData>
      <sheetData sheetId="7218">
        <row r="1">
          <cell r="A1" t="str">
            <v>PHIẾU XỬ LÝ HỒ SƠ THANH TOÁN VƯỢT THẨM QUYỀN PD</v>
          </cell>
        </row>
      </sheetData>
      <sheetData sheetId="7219">
        <row r="1">
          <cell r="A1" t="str">
            <v>PHIẾU XỬ LÝ HỒ SƠ THANH TOÁN VƯỢT THẨM QUYỀN PD</v>
          </cell>
        </row>
      </sheetData>
      <sheetData sheetId="7220">
        <row r="1">
          <cell r="A1" t="str">
            <v>PHIẾU XỬ LÝ HỒ SƠ THANH TOÁN VƯỢT THẨM QUYỀN PD</v>
          </cell>
        </row>
      </sheetData>
      <sheetData sheetId="7221">
        <row r="1">
          <cell r="A1" t="str">
            <v>PHIẾU XỬ LÝ HỒ SƠ THANH TOÁN VƯỢT THẨM QUYỀN PD</v>
          </cell>
        </row>
      </sheetData>
      <sheetData sheetId="7222">
        <row r="1">
          <cell r="A1" t="str">
            <v>PHIẾU XỬ LÝ HỒ SƠ THANH TOÁN VƯỢT THẨM QUYỀN PD</v>
          </cell>
        </row>
      </sheetData>
      <sheetData sheetId="7223">
        <row r="1">
          <cell r="A1" t="str">
            <v>PHIẾU XỬ LÝ HỒ SƠ THANH TOÁN VƯỢT THẨM QUYỀN PD</v>
          </cell>
        </row>
      </sheetData>
      <sheetData sheetId="7224">
        <row r="1">
          <cell r="A1" t="str">
            <v>PHIẾU XỬ LÝ HỒ SƠ THANH TOÁN VƯỢT THẨM QUYỀN PD</v>
          </cell>
        </row>
      </sheetData>
      <sheetData sheetId="7225">
        <row r="1">
          <cell r="A1" t="str">
            <v>PHIẾU XỬ LÝ HỒ SƠ THANH TOÁN VƯỢT THẨM QUYỀN PD</v>
          </cell>
        </row>
      </sheetData>
      <sheetData sheetId="7226">
        <row r="1">
          <cell r="A1" t="str">
            <v>PHIẾU XỬ LÝ HỒ SƠ THANH TOÁN VƯỢT THẨM QUYỀN PD</v>
          </cell>
        </row>
      </sheetData>
      <sheetData sheetId="7227">
        <row r="1">
          <cell r="A1" t="str">
            <v>PHIẾU XỬ LÝ HỒ SƠ THANH TOÁN VƯỢT THẨM QUYỀN PD</v>
          </cell>
        </row>
      </sheetData>
      <sheetData sheetId="7228">
        <row r="1">
          <cell r="A1" t="str">
            <v>PHIẾU XỬ LÝ HỒ SƠ THANH TOÁN VƯỢT THẨM QUYỀN PD</v>
          </cell>
        </row>
      </sheetData>
      <sheetData sheetId="7229">
        <row r="1">
          <cell r="A1" t="str">
            <v>PHIẾU XỬ LÝ HỒ SƠ THANH TOÁN VƯỢT THẨM QUYỀN PD</v>
          </cell>
        </row>
      </sheetData>
      <sheetData sheetId="7230">
        <row r="1">
          <cell r="A1" t="str">
            <v>PHIẾU XỬ LÝ HỒ SƠ THANH TOÁN VƯỢT THẨM QUYỀN PD</v>
          </cell>
        </row>
      </sheetData>
      <sheetData sheetId="7231">
        <row r="1">
          <cell r="A1" t="str">
            <v>PHIẾU XỬ LÝ HỒ SƠ THANH TOÁN VƯỢT THẨM QUYỀN PD</v>
          </cell>
        </row>
      </sheetData>
      <sheetData sheetId="7232">
        <row r="1">
          <cell r="A1" t="str">
            <v>PHIẾU XỬ LÝ HỒ SƠ THANH TOÁN VƯỢT THẨM QUYỀN PD</v>
          </cell>
        </row>
      </sheetData>
      <sheetData sheetId="7233">
        <row r="1">
          <cell r="A1" t="str">
            <v>PHIẾU XỬ LÝ HỒ SƠ THANH TOÁN VƯỢT THẨM QUYỀN PD</v>
          </cell>
        </row>
      </sheetData>
      <sheetData sheetId="7234">
        <row r="1">
          <cell r="A1" t="str">
            <v>PHIẾU XỬ LÝ HỒ SƠ THANH TOÁN VƯỢT THẨM QUYỀN PD</v>
          </cell>
        </row>
      </sheetData>
      <sheetData sheetId="7235">
        <row r="1">
          <cell r="A1" t="str">
            <v>PHIẾU XỬ LÝ HỒ SƠ THANH TOÁN VƯỢT THẨM QUYỀN PD</v>
          </cell>
        </row>
      </sheetData>
      <sheetData sheetId="7236">
        <row r="1">
          <cell r="A1" t="str">
            <v>PHIẾU XỬ LÝ HỒ SƠ THANH TOÁN VƯỢT THẨM QUYỀN PD</v>
          </cell>
        </row>
      </sheetData>
      <sheetData sheetId="7237">
        <row r="1">
          <cell r="A1" t="str">
            <v>PHIẾU XỬ LÝ HỒ SƠ THANH TOÁN VƯỢT THẨM QUYỀN PD</v>
          </cell>
        </row>
      </sheetData>
      <sheetData sheetId="7238">
        <row r="1">
          <cell r="A1" t="str">
            <v>PHIẾU XỬ LÝ HỒ SƠ THANH TOÁN VƯỢT THẨM QUYỀN PD</v>
          </cell>
        </row>
      </sheetData>
      <sheetData sheetId="7239">
        <row r="1">
          <cell r="A1" t="str">
            <v>PHIẾU XỬ LÝ HỒ SƠ THANH TOÁN VƯỢT THẨM QUYỀN PD</v>
          </cell>
        </row>
      </sheetData>
      <sheetData sheetId="7240" refreshError="1"/>
      <sheetData sheetId="7241" refreshError="1"/>
      <sheetData sheetId="7242" refreshError="1"/>
      <sheetData sheetId="7243" refreshError="1"/>
      <sheetData sheetId="7244" refreshError="1"/>
      <sheetData sheetId="7245"/>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ow r="1">
          <cell r="A1" t="str">
            <v>PHIẾU XỬ LÝ HỒ SƠ THANH TOÁN VƯỢT THẨM QUYỀN PD</v>
          </cell>
        </row>
      </sheetData>
      <sheetData sheetId="7284">
        <row r="1">
          <cell r="A1" t="str">
            <v>PHIẾU XỬ LÝ HỒ SƠ THANH TOÁN VƯỢT THẨM QUYỀN PD</v>
          </cell>
        </row>
      </sheetData>
      <sheetData sheetId="7285">
        <row r="1">
          <cell r="A1" t="str">
            <v>PHIẾU XỬ LÝ HỒ SƠ THANH TOÁN VƯỢT THẨM QUYỀN PD</v>
          </cell>
        </row>
      </sheetData>
      <sheetData sheetId="7286">
        <row r="1">
          <cell r="A1" t="str">
            <v>PHIẾU XỬ LÝ HỒ SƠ THANH TOÁN VƯỢT THẨM QUYỀN PD</v>
          </cell>
        </row>
      </sheetData>
      <sheetData sheetId="7287">
        <row r="1">
          <cell r="A1" t="str">
            <v>PHIẾU XỬ LÝ HỒ SƠ THANH TOÁN VƯỢT THẨM QUYỀN PD</v>
          </cell>
        </row>
      </sheetData>
      <sheetData sheetId="7288">
        <row r="1">
          <cell r="A1" t="str">
            <v>PHIẾU XỬ LÝ HỒ SƠ THANH TOÁN VƯỢT THẨM QUYỀN PD</v>
          </cell>
        </row>
      </sheetData>
      <sheetData sheetId="7289">
        <row r="1">
          <cell r="A1" t="str">
            <v>PHIẾU XỬ LÝ HỒ SƠ THANH TOÁN VƯỢT THẨM QUYỀN PD</v>
          </cell>
        </row>
      </sheetData>
      <sheetData sheetId="7290">
        <row r="1">
          <cell r="A1" t="str">
            <v>PHIẾU XỬ LÝ HỒ SƠ THANH TOÁN VƯỢT THẨM QUYỀN PD</v>
          </cell>
        </row>
      </sheetData>
      <sheetData sheetId="7291">
        <row r="1">
          <cell r="A1" t="str">
            <v>PHIẾU XỬ LÝ HỒ SƠ THANH TOÁN VƯỢT THẨM QUYỀN PD</v>
          </cell>
        </row>
      </sheetData>
      <sheetData sheetId="7292">
        <row r="1">
          <cell r="A1" t="str">
            <v>PHIẾU XỬ LÝ HỒ SƠ THANH TOÁN VƯỢT THẨM QUYỀN PD</v>
          </cell>
        </row>
      </sheetData>
      <sheetData sheetId="7293" refreshError="1"/>
      <sheetData sheetId="7294" refreshError="1"/>
      <sheetData sheetId="7295" refreshError="1"/>
      <sheetData sheetId="7296" refreshError="1"/>
      <sheetData sheetId="7297">
        <row r="1">
          <cell r="A1" t="str">
            <v>PHIẾU XỬ LÝ HỒ SƠ THANH TOÁN VƯỢT THẨM QUYỀN PD</v>
          </cell>
        </row>
      </sheetData>
      <sheetData sheetId="7298">
        <row r="1">
          <cell r="A1" t="str">
            <v>PHIẾU XỬ LÝ HỒ SƠ THANH TOÁN VƯỢT THẨM QUYỀN PD</v>
          </cell>
        </row>
      </sheetData>
      <sheetData sheetId="7299">
        <row r="1">
          <cell r="A1" t="str">
            <v>PHIẾU XỬ LÝ HỒ SƠ THANH TOÁN VƯỢT THẨM QUYỀN PD</v>
          </cell>
        </row>
      </sheetData>
      <sheetData sheetId="7300" refreshError="1"/>
      <sheetData sheetId="7301" refreshError="1"/>
      <sheetData sheetId="7302" refreshError="1"/>
      <sheetData sheetId="7303">
        <row r="1">
          <cell r="A1" t="str">
            <v>PHIẾU XỬ LÝ HỒ SƠ THANH TOÁN VƯỢT THẨM QUYỀN PD</v>
          </cell>
        </row>
      </sheetData>
      <sheetData sheetId="7304">
        <row r="1">
          <cell r="A1" t="str">
            <v>PHIẾU XỬ LÝ HỒ SƠ THANH TOÁN VƯỢT THẨM QUYỀN PD</v>
          </cell>
        </row>
      </sheetData>
      <sheetData sheetId="7305">
        <row r="1">
          <cell r="A1" t="str">
            <v>PHIẾU XỬ LÝ HỒ SƠ THANH TOÁN VƯỢT THẨM QUYỀN PD</v>
          </cell>
        </row>
      </sheetData>
      <sheetData sheetId="7306">
        <row r="1">
          <cell r="A1" t="str">
            <v>PHIẾU XỬ LÝ HỒ SƠ THANH TOÁN VƯỢT THẨM QUYỀN PD</v>
          </cell>
        </row>
      </sheetData>
      <sheetData sheetId="7307">
        <row r="1">
          <cell r="A1" t="str">
            <v>PHIẾU XỬ LÝ HỒ SƠ THANH TOÁN VƯỢT THẨM QUYỀN PD</v>
          </cell>
        </row>
      </sheetData>
      <sheetData sheetId="7308">
        <row r="1">
          <cell r="A1" t="str">
            <v>PHIẾU XỬ LÝ HỒ SƠ THANH TOÁN VƯỢT THẨM QUYỀN PD</v>
          </cell>
        </row>
      </sheetData>
      <sheetData sheetId="7309">
        <row r="1">
          <cell r="A1" t="str">
            <v>PHIẾU XỬ LÝ HỒ SƠ THANH TOÁN VƯỢT THẨM QUYỀN PD</v>
          </cell>
        </row>
      </sheetData>
      <sheetData sheetId="7310" refreshError="1"/>
      <sheetData sheetId="7311" refreshError="1"/>
      <sheetData sheetId="7312" refreshError="1"/>
      <sheetData sheetId="7313" refreshError="1"/>
      <sheetData sheetId="7314" refreshError="1"/>
      <sheetData sheetId="7315">
        <row r="1">
          <cell r="A1" t="str">
            <v>PHIẾU XỬ LÝ HỒ SƠ THANH TOÁN VƯỢT THẨM QUYỀN PD</v>
          </cell>
        </row>
      </sheetData>
      <sheetData sheetId="7316">
        <row r="1">
          <cell r="A1" t="str">
            <v>PHIẾU XỬ LÝ HỒ SƠ THANH TOÁN VƯỢT THẨM QUYỀN PD</v>
          </cell>
        </row>
      </sheetData>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ow r="1">
          <cell r="A1" t="str">
            <v>PHIẾU XỬ LÝ HỒ SƠ THANH TOÁN VƯỢT THẨM QUYỀN PD</v>
          </cell>
        </row>
      </sheetData>
      <sheetData sheetId="7331">
        <row r="1">
          <cell r="A1" t="str">
            <v>PHIẾU XỬ LÝ HỒ SƠ THANH TOÁN VƯỢT THẨM QUYỀN PD</v>
          </cell>
        </row>
      </sheetData>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ow r="1">
          <cell r="A1" t="str">
            <v>PHIẾU XỬ LÝ HỒ SƠ THANH TOÁN VƯỢT THẨM QUYỀN PD</v>
          </cell>
        </row>
      </sheetData>
      <sheetData sheetId="7350">
        <row r="1">
          <cell r="A1" t="str">
            <v>PHIẾU XỬ LÝ HỒ SƠ THANH TOÁN VƯỢT THẨM QUYỀN PD</v>
          </cell>
        </row>
      </sheetData>
      <sheetData sheetId="7351">
        <row r="1">
          <cell r="A1" t="str">
            <v>PHIẾU XỬ LÝ HỒ SƠ THANH TOÁN VƯỢT THẨM QUYỀN PD</v>
          </cell>
        </row>
      </sheetData>
      <sheetData sheetId="7352">
        <row r="1">
          <cell r="A1" t="str">
            <v>PHIẾU XỬ LÝ HỒ SƠ THANH TOÁN VƯỢT THẨM QUYỀN PD</v>
          </cell>
        </row>
      </sheetData>
      <sheetData sheetId="7353">
        <row r="1">
          <cell r="A1" t="str">
            <v>PHIẾU XỬ LÝ HỒ SƠ THANH TOÁN VƯỢT THẨM QUYỀN PD</v>
          </cell>
        </row>
      </sheetData>
      <sheetData sheetId="7354">
        <row r="1">
          <cell r="A1" t="str">
            <v>PHIẾU XỬ LÝ HỒ SƠ THANH TOÁN VƯỢT THẨM QUYỀN PD</v>
          </cell>
        </row>
      </sheetData>
      <sheetData sheetId="7355">
        <row r="1">
          <cell r="A1" t="str">
            <v>PHIẾU XỬ LÝ HỒ SƠ THANH TOÁN VƯỢT THẨM QUYỀN PD</v>
          </cell>
        </row>
      </sheetData>
      <sheetData sheetId="7356">
        <row r="1">
          <cell r="A1" t="str">
            <v>PHIẾU XỬ LÝ HỒ SƠ THANH TOÁN VƯỢT THẨM QUYỀN PD</v>
          </cell>
        </row>
      </sheetData>
      <sheetData sheetId="7357">
        <row r="1">
          <cell r="A1" t="str">
            <v>PHIẾU XỬ LÝ HỒ SƠ THANH TOÁN VƯỢT THẨM QUYỀN PD</v>
          </cell>
        </row>
      </sheetData>
      <sheetData sheetId="7358">
        <row r="1">
          <cell r="A1" t="str">
            <v>PHIẾU XỬ LÝ HỒ SƠ THANH TOÁN VƯỢT THẨM QUYỀN PD</v>
          </cell>
        </row>
      </sheetData>
      <sheetData sheetId="7359">
        <row r="1">
          <cell r="A1" t="str">
            <v>PHIẾU XỬ LÝ HỒ SƠ THANH TOÁN VƯỢT THẨM QUYỀN PD</v>
          </cell>
        </row>
      </sheetData>
      <sheetData sheetId="7360">
        <row r="1">
          <cell r="A1" t="str">
            <v>PHIẾU XỬ LÝ HỒ SƠ THANH TOÁN VƯỢT THẨM QUYỀN PD</v>
          </cell>
        </row>
      </sheetData>
      <sheetData sheetId="7361">
        <row r="1">
          <cell r="A1" t="str">
            <v>PHIẾU XỬ LÝ HỒ SƠ THANH TOÁN VƯỢT THẨM QUYỀN PD</v>
          </cell>
        </row>
      </sheetData>
      <sheetData sheetId="7362">
        <row r="1">
          <cell r="A1" t="str">
            <v>PHIẾU XỬ LÝ HỒ SƠ THANH TOÁN VƯỢT THẨM QUYỀN PD</v>
          </cell>
        </row>
      </sheetData>
      <sheetData sheetId="7363">
        <row r="1">
          <cell r="A1" t="str">
            <v>PHIẾU XỬ LÝ HỒ SƠ THANH TOÁN VƯỢT THẨM QUYỀN PD</v>
          </cell>
        </row>
      </sheetData>
      <sheetData sheetId="7364">
        <row r="1">
          <cell r="A1" t="str">
            <v>PHIẾU XỬ LÝ HỒ SƠ THANH TOÁN VƯỢT THẨM QUYỀN PD</v>
          </cell>
        </row>
      </sheetData>
      <sheetData sheetId="7365">
        <row r="1">
          <cell r="A1" t="str">
            <v>PHIẾU XỬ LÝ HỒ SƠ THANH TOÁN VƯỢT THẨM QUYỀN PD</v>
          </cell>
        </row>
      </sheetData>
      <sheetData sheetId="7366">
        <row r="1">
          <cell r="A1" t="str">
            <v>PHIẾU XỬ LÝ HỒ SƠ THANH TOÁN VƯỢT THẨM QUYỀN PD</v>
          </cell>
        </row>
      </sheetData>
      <sheetData sheetId="7367">
        <row r="1">
          <cell r="A1" t="str">
            <v>PHIẾU XỬ LÝ HỒ SƠ THANH TOÁN VƯỢT THẨM QUYỀN PD</v>
          </cell>
        </row>
      </sheetData>
      <sheetData sheetId="7368">
        <row r="1">
          <cell r="A1" t="str">
            <v>PHIẾU XỬ LÝ HỒ SƠ THANH TOÁN VƯỢT THẨM QUYỀN PD</v>
          </cell>
        </row>
      </sheetData>
      <sheetData sheetId="7369">
        <row r="1">
          <cell r="A1" t="str">
            <v>PHIẾU XỬ LÝ HỒ SƠ THANH TOÁN VƯỢT THẨM QUYỀN PD</v>
          </cell>
        </row>
      </sheetData>
      <sheetData sheetId="7370">
        <row r="1">
          <cell r="A1" t="str">
            <v>PHIẾU XỬ LÝ HỒ SƠ THANH TOÁN VƯỢT THẨM QUYỀN PD</v>
          </cell>
        </row>
      </sheetData>
      <sheetData sheetId="7371">
        <row r="1">
          <cell r="A1" t="str">
            <v>PHIẾU XỬ LÝ HỒ SƠ THANH TOÁN VƯỢT THẨM QUYỀN PD</v>
          </cell>
        </row>
      </sheetData>
      <sheetData sheetId="7372">
        <row r="1">
          <cell r="A1" t="str">
            <v>PHIẾU XỬ LÝ HỒ SƠ THANH TOÁN VƯỢT THẨM QUYỀN PD</v>
          </cell>
        </row>
      </sheetData>
      <sheetData sheetId="7373">
        <row r="1">
          <cell r="A1" t="str">
            <v>PHIẾU XỬ LÝ HỒ SƠ THANH TOÁN VƯỢT THẨM QUYỀN PD</v>
          </cell>
        </row>
      </sheetData>
      <sheetData sheetId="7374">
        <row r="1">
          <cell r="A1" t="str">
            <v>PHIẾU XỬ LÝ HỒ SƠ THANH TOÁN VƯỢT THẨM QUYỀN PD</v>
          </cell>
        </row>
      </sheetData>
      <sheetData sheetId="7375">
        <row r="1">
          <cell r="A1" t="str">
            <v>PHIẾU XỬ LÝ HỒ SƠ THANH TOÁN VƯỢT THẨM QUYỀN PD</v>
          </cell>
        </row>
      </sheetData>
      <sheetData sheetId="7376">
        <row r="1">
          <cell r="A1" t="str">
            <v>PHIẾU XỬ LÝ HỒ SƠ THANH TOÁN VƯỢT THẨM QUYỀN PD</v>
          </cell>
        </row>
      </sheetData>
      <sheetData sheetId="7377">
        <row r="1">
          <cell r="A1" t="str">
            <v>PHIẾU XỬ LÝ HỒ SƠ THANH TOÁN VƯỢT THẨM QUYỀN PD</v>
          </cell>
        </row>
      </sheetData>
      <sheetData sheetId="7378">
        <row r="1">
          <cell r="A1" t="str">
            <v>PHIẾU XỬ LÝ HỒ SƠ THANH TOÁN VƯỢT THẨM QUYỀN PD</v>
          </cell>
        </row>
      </sheetData>
      <sheetData sheetId="7379">
        <row r="1">
          <cell r="A1" t="str">
            <v>PHIẾU XỬ LÝ HỒ SƠ THANH TOÁN VƯỢT THẨM QUYỀN PD</v>
          </cell>
        </row>
      </sheetData>
      <sheetData sheetId="7380">
        <row r="1">
          <cell r="A1" t="str">
            <v>PHIẾU XỬ LÝ HỒ SƠ THANH TOÁN VƯỢT THẨM QUYỀN PD</v>
          </cell>
        </row>
      </sheetData>
      <sheetData sheetId="7381">
        <row r="1">
          <cell r="A1" t="str">
            <v>PHIẾU XỬ LÝ HỒ SƠ THANH TOÁN VƯỢT THẨM QUYỀN PD</v>
          </cell>
        </row>
      </sheetData>
      <sheetData sheetId="7382">
        <row r="1">
          <cell r="A1" t="str">
            <v>PHIẾU XỬ LÝ HỒ SƠ THANH TOÁN VƯỢT THẨM QUYỀN PD</v>
          </cell>
        </row>
      </sheetData>
      <sheetData sheetId="7383">
        <row r="1">
          <cell r="A1" t="str">
            <v>PHIẾU XỬ LÝ HỒ SƠ THANH TOÁN VƯỢT THẨM QUYỀN PD</v>
          </cell>
        </row>
      </sheetData>
      <sheetData sheetId="7384">
        <row r="1">
          <cell r="A1" t="str">
            <v>PHIẾU XỬ LÝ HỒ SƠ THANH TOÁN VƯỢT THẨM QUYỀN PD</v>
          </cell>
        </row>
      </sheetData>
      <sheetData sheetId="7385">
        <row r="1">
          <cell r="A1" t="str">
            <v>PHIẾU XỬ LÝ HỒ SƠ THANH TOÁN VƯỢT THẨM QUYỀN PD</v>
          </cell>
        </row>
      </sheetData>
      <sheetData sheetId="7386">
        <row r="1">
          <cell r="A1" t="str">
            <v>PHIẾU XỬ LÝ HỒ SƠ THANH TOÁN VƯỢT THẨM QUYỀN PD</v>
          </cell>
        </row>
      </sheetData>
      <sheetData sheetId="7387">
        <row r="1">
          <cell r="A1" t="str">
            <v>PHIẾU XỬ LÝ HỒ SƠ THANH TOÁN VƯỢT THẨM QUYỀN PD</v>
          </cell>
        </row>
      </sheetData>
      <sheetData sheetId="7388">
        <row r="1">
          <cell r="A1" t="str">
            <v>PHIẾU XỬ LÝ HỒ SƠ THANH TOÁN VƯỢT THẨM QUYỀN PD</v>
          </cell>
        </row>
      </sheetData>
      <sheetData sheetId="7389">
        <row r="1">
          <cell r="A1" t="str">
            <v>PHIẾU XỬ LÝ HỒ SƠ THANH TOÁN VƯỢT THẨM QUYỀN PD</v>
          </cell>
        </row>
      </sheetData>
      <sheetData sheetId="7390">
        <row r="1">
          <cell r="A1" t="str">
            <v>PHIẾU XỬ LÝ HỒ SƠ THANH TOÁN VƯỢT THẨM QUYỀN PD</v>
          </cell>
        </row>
      </sheetData>
      <sheetData sheetId="7391">
        <row r="1">
          <cell r="A1" t="str">
            <v>PHIẾU XỬ LÝ HỒ SƠ THANH TOÁN VƯỢT THẨM QUYỀN PD</v>
          </cell>
        </row>
      </sheetData>
      <sheetData sheetId="7392">
        <row r="1">
          <cell r="A1" t="str">
            <v>PHIẾU XỬ LÝ HỒ SƠ THANH TOÁN VƯỢT THẨM QUYỀN PD</v>
          </cell>
        </row>
      </sheetData>
      <sheetData sheetId="7393">
        <row r="1">
          <cell r="A1" t="str">
            <v>PHIẾU XỬ LÝ HỒ SƠ THANH TOÁN VƯỢT THẨM QUYỀN PD</v>
          </cell>
        </row>
      </sheetData>
      <sheetData sheetId="7394">
        <row r="1">
          <cell r="A1" t="str">
            <v>PHIẾU XỬ LÝ HỒ SƠ THANH TOÁN VƯỢT THẨM QUYỀN PD</v>
          </cell>
        </row>
      </sheetData>
      <sheetData sheetId="7395">
        <row r="1">
          <cell r="A1" t="str">
            <v>PHIẾU XỬ LÝ HỒ SƠ THANH TOÁN VƯỢT THẨM QUYỀN PD</v>
          </cell>
        </row>
      </sheetData>
      <sheetData sheetId="7396">
        <row r="1">
          <cell r="A1" t="str">
            <v>PHIẾU XỬ LÝ HỒ SƠ THANH TOÁN VƯỢT THẨM QUYỀN PD</v>
          </cell>
        </row>
      </sheetData>
      <sheetData sheetId="7397">
        <row r="1">
          <cell r="A1" t="str">
            <v>PHIẾU XỬ LÝ HỒ SƠ THANH TOÁN VƯỢT THẨM QUYỀN PD</v>
          </cell>
        </row>
      </sheetData>
      <sheetData sheetId="7398">
        <row r="1">
          <cell r="A1" t="str">
            <v>PHIẾU XỬ LÝ HỒ SƠ THANH TOÁN VƯỢT THẨM QUYỀN PD</v>
          </cell>
        </row>
      </sheetData>
      <sheetData sheetId="7399">
        <row r="1">
          <cell r="A1" t="str">
            <v>PHIẾU XỬ LÝ HỒ SƠ THANH TOÁN VƯỢT THẨM QUYỀN PD</v>
          </cell>
        </row>
      </sheetData>
      <sheetData sheetId="7400">
        <row r="1">
          <cell r="A1" t="str">
            <v>PHIẾU XỬ LÝ HỒ SƠ THANH TOÁN VƯỢT THẨM QUYỀN PD</v>
          </cell>
        </row>
      </sheetData>
      <sheetData sheetId="7401">
        <row r="1">
          <cell r="A1" t="str">
            <v>PHIẾU XỬ LÝ HỒ SƠ THANH TOÁN VƯỢT THẨM QUYỀN PD</v>
          </cell>
        </row>
      </sheetData>
      <sheetData sheetId="7402">
        <row r="1">
          <cell r="A1" t="str">
            <v>PHIẾU XỬ LÝ HỒ SƠ THANH TOÁN VƯỢT THẨM QUYỀN PD</v>
          </cell>
        </row>
      </sheetData>
      <sheetData sheetId="7403">
        <row r="1">
          <cell r="A1" t="str">
            <v>PHIẾU XỬ LÝ HỒ SƠ THANH TOÁN VƯỢT THẨM QUYỀN PD</v>
          </cell>
        </row>
      </sheetData>
      <sheetData sheetId="7404">
        <row r="1">
          <cell r="A1" t="str">
            <v>PHIẾU XỬ LÝ HỒ SƠ THANH TOÁN VƯỢT THẨM QUYỀN PD</v>
          </cell>
        </row>
      </sheetData>
      <sheetData sheetId="7405">
        <row r="1">
          <cell r="A1" t="str">
            <v>PHIẾU XỬ LÝ HỒ SƠ THANH TOÁN VƯỢT THẨM QUYỀN PD</v>
          </cell>
        </row>
      </sheetData>
      <sheetData sheetId="7406">
        <row r="1">
          <cell r="A1" t="str">
            <v>PHIẾU XỬ LÝ HỒ SƠ THANH TOÁN VƯỢT THẨM QUYỀN PD</v>
          </cell>
        </row>
      </sheetData>
      <sheetData sheetId="7407">
        <row r="1">
          <cell r="A1" t="str">
            <v>PHIẾU XỬ LÝ HỒ SƠ THANH TOÁN VƯỢT THẨM QUYỀN PD</v>
          </cell>
        </row>
      </sheetData>
      <sheetData sheetId="7408">
        <row r="1">
          <cell r="A1" t="str">
            <v>PHIẾU XỬ LÝ HỒ SƠ THANH TOÁN VƯỢT THẨM QUYỀN PD</v>
          </cell>
        </row>
      </sheetData>
      <sheetData sheetId="7409">
        <row r="1">
          <cell r="A1" t="str">
            <v>PHIẾU XỬ LÝ HỒ SƠ THANH TOÁN VƯỢT THẨM QUYỀN PD</v>
          </cell>
        </row>
      </sheetData>
      <sheetData sheetId="7410">
        <row r="1">
          <cell r="A1" t="str">
            <v>PHIẾU XỬ LÝ HỒ SƠ THANH TOÁN VƯỢT THẨM QUYỀN PD</v>
          </cell>
        </row>
      </sheetData>
      <sheetData sheetId="7411">
        <row r="1">
          <cell r="A1" t="str">
            <v>PHIẾU XỬ LÝ HỒ SƠ THANH TOÁN VƯỢT THẨM QUYỀN PD</v>
          </cell>
        </row>
      </sheetData>
      <sheetData sheetId="7412">
        <row r="1">
          <cell r="A1" t="str">
            <v>PHIẾU XỬ LÝ HỒ SƠ THANH TOÁN VƯỢT THẨM QUYỀN PD</v>
          </cell>
        </row>
      </sheetData>
      <sheetData sheetId="7413">
        <row r="1">
          <cell r="A1" t="str">
            <v>PHIẾU XỬ LÝ HỒ SƠ THANH TOÁN VƯỢT THẨM QUYỀN PD</v>
          </cell>
        </row>
      </sheetData>
      <sheetData sheetId="7414">
        <row r="1">
          <cell r="A1" t="str">
            <v>PHIẾU XỬ LÝ HỒ SƠ THANH TOÁN VƯỢT THẨM QUYỀN PD</v>
          </cell>
        </row>
      </sheetData>
      <sheetData sheetId="7415">
        <row r="1">
          <cell r="A1" t="str">
            <v>PHIẾU XỬ LÝ HỒ SƠ THANH TOÁN VƯỢT THẨM QUYỀN PD</v>
          </cell>
        </row>
      </sheetData>
      <sheetData sheetId="7416">
        <row r="1">
          <cell r="A1" t="str">
            <v>PHIẾU XỬ LÝ HỒ SƠ THANH TOÁN VƯỢT THẨM QUYỀN PD</v>
          </cell>
        </row>
      </sheetData>
      <sheetData sheetId="7417">
        <row r="1">
          <cell r="A1" t="str">
            <v>PHIẾU XỬ LÝ HỒ SƠ THANH TOÁN VƯỢT THẨM QUYỀN PD</v>
          </cell>
        </row>
      </sheetData>
      <sheetData sheetId="7418">
        <row r="1">
          <cell r="A1" t="str">
            <v>PHIẾU XỬ LÝ HỒ SƠ THANH TOÁN VƯỢT THẨM QUYỀN PD</v>
          </cell>
        </row>
      </sheetData>
      <sheetData sheetId="7419">
        <row r="1">
          <cell r="A1" t="str">
            <v>PHIẾU XỬ LÝ HỒ SƠ THANH TOÁN VƯỢT THẨM QUYỀN PD</v>
          </cell>
        </row>
      </sheetData>
      <sheetData sheetId="7420">
        <row r="1">
          <cell r="A1" t="str">
            <v>PHIẾU XỬ LÝ HỒ SƠ THANH TOÁN VƯỢT THẨM QUYỀN PD</v>
          </cell>
        </row>
      </sheetData>
      <sheetData sheetId="7421">
        <row r="1">
          <cell r="A1" t="str">
            <v>PHIẾU XỬ LÝ HỒ SƠ THANH TOÁN VƯỢT THẨM QUYỀN PD</v>
          </cell>
        </row>
      </sheetData>
      <sheetData sheetId="7422">
        <row r="1">
          <cell r="A1" t="str">
            <v>PHIẾU XỬ LÝ HỒ SƠ THANH TOÁN VƯỢT THẨM QUYỀN PD</v>
          </cell>
        </row>
      </sheetData>
      <sheetData sheetId="7423">
        <row r="1">
          <cell r="A1" t="str">
            <v>PHIẾU XỬ LÝ HỒ SƠ THANH TOÁN VƯỢT THẨM QUYỀN PD</v>
          </cell>
        </row>
      </sheetData>
      <sheetData sheetId="7424">
        <row r="1">
          <cell r="A1" t="str">
            <v>PHIẾU XỬ LÝ HỒ SƠ THANH TOÁN VƯỢT THẨM QUYỀN PD</v>
          </cell>
        </row>
      </sheetData>
      <sheetData sheetId="7425">
        <row r="1">
          <cell r="A1" t="str">
            <v>PHIẾU XỬ LÝ HỒ SƠ THANH TOÁN VƯỢT THẨM QUYỀN PD</v>
          </cell>
        </row>
      </sheetData>
      <sheetData sheetId="7426">
        <row r="1">
          <cell r="A1" t="str">
            <v>PHIẾU XỬ LÝ HỒ SƠ THANH TOÁN VƯỢT THẨM QUYỀN PD</v>
          </cell>
        </row>
      </sheetData>
      <sheetData sheetId="7427">
        <row r="1">
          <cell r="A1" t="str">
            <v>PHIẾU XỬ LÝ HỒ SƠ THANH TOÁN VƯỢT THẨM QUYỀN PD</v>
          </cell>
        </row>
      </sheetData>
      <sheetData sheetId="7428">
        <row r="1">
          <cell r="A1" t="str">
            <v>PHIẾU XỬ LÝ HỒ SƠ THANH TOÁN VƯỢT THẨM QUYỀN PD</v>
          </cell>
        </row>
      </sheetData>
      <sheetData sheetId="7429">
        <row r="1">
          <cell r="A1" t="str">
            <v>PHIẾU XỬ LÝ HỒ SƠ THANH TOÁN VƯỢT THẨM QUYỀN PD</v>
          </cell>
        </row>
      </sheetData>
      <sheetData sheetId="7430">
        <row r="1">
          <cell r="A1" t="str">
            <v>PHIẾU XỬ LÝ HỒ SƠ THANH TOÁN VƯỢT THẨM QUYỀN PD</v>
          </cell>
        </row>
      </sheetData>
      <sheetData sheetId="7431">
        <row r="1">
          <cell r="A1" t="str">
            <v>PHIẾU XỬ LÝ HỒ SƠ THANH TOÁN VƯỢT THẨM QUYỀN PD</v>
          </cell>
        </row>
      </sheetData>
      <sheetData sheetId="7432">
        <row r="1">
          <cell r="A1" t="str">
            <v>PHIẾU XỬ LÝ HỒ SƠ THANH TOÁN VƯỢT THẨM QUYỀN PD</v>
          </cell>
        </row>
      </sheetData>
      <sheetData sheetId="7433">
        <row r="1">
          <cell r="A1" t="str">
            <v>PHIẾU XỬ LÝ HỒ SƠ THANH TOÁN VƯỢT THẨM QUYỀN PD</v>
          </cell>
        </row>
      </sheetData>
      <sheetData sheetId="7434">
        <row r="1">
          <cell r="A1" t="str">
            <v>PHIẾU XỬ LÝ HỒ SƠ THANH TOÁN VƯỢT THẨM QUYỀN PD</v>
          </cell>
        </row>
      </sheetData>
      <sheetData sheetId="7435">
        <row r="1">
          <cell r="A1" t="str">
            <v>PHIẾU XỬ LÝ HỒ SƠ THANH TOÁN VƯỢT THẨM QUYỀN PD</v>
          </cell>
        </row>
      </sheetData>
      <sheetData sheetId="7436">
        <row r="1">
          <cell r="A1" t="str">
            <v>PHIẾU XỬ LÝ HỒ SƠ THANH TOÁN VƯỢT THẨM QUYỀN PD</v>
          </cell>
        </row>
      </sheetData>
      <sheetData sheetId="7437">
        <row r="1">
          <cell r="A1" t="str">
            <v>PHIẾU XỬ LÝ HỒ SƠ THANH TOÁN VƯỢT THẨM QUYỀN PD</v>
          </cell>
        </row>
      </sheetData>
      <sheetData sheetId="7438">
        <row r="1">
          <cell r="A1" t="str">
            <v>PHIẾU XỬ LÝ HỒ SƠ THANH TOÁN VƯỢT THẨM QUYỀN PD</v>
          </cell>
        </row>
      </sheetData>
      <sheetData sheetId="7439">
        <row r="1">
          <cell r="A1" t="str">
            <v>PHIẾU XỬ LÝ HỒ SƠ THANH TOÁN VƯỢT THẨM QUYỀN PD</v>
          </cell>
        </row>
      </sheetData>
      <sheetData sheetId="7440">
        <row r="1">
          <cell r="A1" t="str">
            <v>PHIẾU XỬ LÝ HỒ SƠ THANH TOÁN VƯỢT THẨM QUYỀN PD</v>
          </cell>
        </row>
      </sheetData>
      <sheetData sheetId="7441">
        <row r="1">
          <cell r="A1" t="str">
            <v>PHIẾU XỬ LÝ HỒ SƠ THANH TOÁN VƯỢT THẨM QUYỀN PD</v>
          </cell>
        </row>
      </sheetData>
      <sheetData sheetId="7442">
        <row r="1">
          <cell r="A1" t="str">
            <v>PHIẾU XỬ LÝ HỒ SƠ THANH TOÁN VƯỢT THẨM QUYỀN PD</v>
          </cell>
        </row>
      </sheetData>
      <sheetData sheetId="7443">
        <row r="1">
          <cell r="A1" t="str">
            <v>PHIẾU XỬ LÝ HỒ SƠ THANH TOÁN VƯỢT THẨM QUYỀN PD</v>
          </cell>
        </row>
      </sheetData>
      <sheetData sheetId="7444">
        <row r="1">
          <cell r="A1" t="str">
            <v>PHIẾU XỬ LÝ HỒ SƠ THANH TOÁN VƯỢT THẨM QUYỀN PD</v>
          </cell>
        </row>
      </sheetData>
      <sheetData sheetId="7445">
        <row r="1">
          <cell r="A1" t="str">
            <v>PHIẾU XỬ LÝ HỒ SƠ THANH TOÁN VƯỢT THẨM QUYỀN PD</v>
          </cell>
        </row>
      </sheetData>
      <sheetData sheetId="7446">
        <row r="1">
          <cell r="A1" t="str">
            <v>PHIẾU XỬ LÝ HỒ SƠ THANH TOÁN VƯỢT THẨM QUYỀN PD</v>
          </cell>
        </row>
      </sheetData>
      <sheetData sheetId="7447">
        <row r="1">
          <cell r="A1" t="str">
            <v>PHIẾU XỬ LÝ HỒ SƠ THANH TOÁN VƯỢT THẨM QUYỀN PD</v>
          </cell>
        </row>
      </sheetData>
      <sheetData sheetId="7448">
        <row r="1">
          <cell r="A1" t="str">
            <v>PHIẾU XỬ LÝ HỒ SƠ THANH TOÁN VƯỢT THẨM QUYỀN PD</v>
          </cell>
        </row>
      </sheetData>
      <sheetData sheetId="7449">
        <row r="1">
          <cell r="A1" t="str">
            <v>PHIẾU XỬ LÝ HỒ SƠ THANH TOÁN VƯỢT THẨM QUYỀN PD</v>
          </cell>
        </row>
      </sheetData>
      <sheetData sheetId="7450">
        <row r="1">
          <cell r="A1" t="str">
            <v>PHIẾU XỬ LÝ HỒ SƠ THANH TOÁN VƯỢT THẨM QUYỀN PD</v>
          </cell>
        </row>
      </sheetData>
      <sheetData sheetId="7451">
        <row r="1">
          <cell r="A1" t="str">
            <v>PHIẾU XỬ LÝ HỒ SƠ THANH TOÁN VƯỢT THẨM QUYỀN PD</v>
          </cell>
        </row>
      </sheetData>
      <sheetData sheetId="7452">
        <row r="1">
          <cell r="A1" t="str">
            <v>PHIẾU XỬ LÝ HỒ SƠ THANH TOÁN VƯỢT THẨM QUYỀN PD</v>
          </cell>
        </row>
      </sheetData>
      <sheetData sheetId="7453">
        <row r="1">
          <cell r="A1" t="str">
            <v>PHIẾU XỬ LÝ HỒ SƠ THANH TOÁN VƯỢT THẨM QUYỀN PD</v>
          </cell>
        </row>
      </sheetData>
      <sheetData sheetId="7454">
        <row r="1">
          <cell r="A1" t="str">
            <v>PHIẾU XỬ LÝ HỒ SƠ THANH TOÁN VƯỢT THẨM QUYỀN PD</v>
          </cell>
        </row>
      </sheetData>
      <sheetData sheetId="7455">
        <row r="1">
          <cell r="A1" t="str">
            <v>PHIẾU XỬ LÝ HỒ SƠ THANH TOÁN VƯỢT THẨM QUYỀN PD</v>
          </cell>
        </row>
      </sheetData>
      <sheetData sheetId="7456">
        <row r="1">
          <cell r="A1" t="str">
            <v>PHIẾU XỬ LÝ HỒ SƠ THANH TOÁN VƯỢT THẨM QUYỀN PD</v>
          </cell>
        </row>
      </sheetData>
      <sheetData sheetId="7457">
        <row r="1">
          <cell r="A1" t="str">
            <v>PHIẾU XỬ LÝ HỒ SƠ THANH TOÁN VƯỢT THẨM QUYỀN PD</v>
          </cell>
        </row>
      </sheetData>
      <sheetData sheetId="7458">
        <row r="1">
          <cell r="A1" t="str">
            <v>PHIẾU XỬ LÝ HỒ SƠ THANH TOÁN VƯỢT THẨM QUYỀN PD</v>
          </cell>
        </row>
      </sheetData>
      <sheetData sheetId="7459">
        <row r="1">
          <cell r="A1" t="str">
            <v>PHIẾU XỬ LÝ HỒ SƠ THANH TOÁN VƯỢT THẨM QUYỀN PD</v>
          </cell>
        </row>
      </sheetData>
      <sheetData sheetId="7460">
        <row r="1">
          <cell r="A1" t="str">
            <v>PHIẾU XỬ LÝ HỒ SƠ THANH TOÁN VƯỢT THẨM QUYỀN PD</v>
          </cell>
        </row>
      </sheetData>
      <sheetData sheetId="7461">
        <row r="1">
          <cell r="A1" t="str">
            <v>PHIẾU XỬ LÝ HỒ SƠ THANH TOÁN VƯỢT THẨM QUYỀN PD</v>
          </cell>
        </row>
      </sheetData>
      <sheetData sheetId="7462">
        <row r="1">
          <cell r="A1" t="str">
            <v>PHIẾU XỬ LÝ HỒ SƠ THANH TOÁN VƯỢT THẨM QUYỀN PD</v>
          </cell>
        </row>
      </sheetData>
      <sheetData sheetId="7463">
        <row r="1">
          <cell r="A1" t="str">
            <v>PHIẾU XỬ LÝ HỒ SƠ THANH TOÁN VƯỢT THẨM QUYỀN PD</v>
          </cell>
        </row>
      </sheetData>
      <sheetData sheetId="7464">
        <row r="1">
          <cell r="A1" t="str">
            <v>PHIẾU XỬ LÝ HỒ SƠ THANH TOÁN VƯỢT THẨM QUYỀN PD</v>
          </cell>
        </row>
      </sheetData>
      <sheetData sheetId="7465">
        <row r="1">
          <cell r="A1" t="str">
            <v>PHIẾU XỬ LÝ HỒ SƠ THANH TOÁN VƯỢT THẨM QUYỀN PD</v>
          </cell>
        </row>
      </sheetData>
      <sheetData sheetId="7466">
        <row r="1">
          <cell r="A1" t="str">
            <v>PHIẾU XỬ LÝ HỒ SƠ THANH TOÁN VƯỢT THẨM QUYỀN PD</v>
          </cell>
        </row>
      </sheetData>
      <sheetData sheetId="7467">
        <row r="1">
          <cell r="A1" t="str">
            <v>PHIẾU XỬ LÝ HỒ SƠ THANH TOÁN VƯỢT THẨM QUYỀN PD</v>
          </cell>
        </row>
      </sheetData>
      <sheetData sheetId="7468">
        <row r="1">
          <cell r="A1" t="str">
            <v>PHIẾU XỬ LÝ HỒ SƠ THANH TOÁN VƯỢT THẨM QUYỀN PD</v>
          </cell>
        </row>
      </sheetData>
      <sheetData sheetId="7469">
        <row r="1">
          <cell r="A1" t="str">
            <v>PHIẾU XỬ LÝ HỒ SƠ THANH TOÁN VƯỢT THẨM QUYỀN PD</v>
          </cell>
        </row>
      </sheetData>
      <sheetData sheetId="7470">
        <row r="1">
          <cell r="A1" t="str">
            <v>PHIẾU XỬ LÝ HỒ SƠ THANH TOÁN VƯỢT THẨM QUYỀN PD</v>
          </cell>
        </row>
      </sheetData>
      <sheetData sheetId="7471">
        <row r="1">
          <cell r="A1" t="str">
            <v>PHIẾU XỬ LÝ HỒ SƠ THANH TOÁN VƯỢT THẨM QUYỀN PD</v>
          </cell>
        </row>
      </sheetData>
      <sheetData sheetId="7472">
        <row r="1">
          <cell r="A1" t="str">
            <v>PHIẾU XỬ LÝ HỒ SƠ THANH TOÁN VƯỢT THẨM QUYỀN PD</v>
          </cell>
        </row>
      </sheetData>
      <sheetData sheetId="7473">
        <row r="1">
          <cell r="A1" t="str">
            <v>PHIẾU XỬ LÝ HỒ SƠ THANH TOÁN VƯỢT THẨM QUYỀN PD</v>
          </cell>
        </row>
      </sheetData>
      <sheetData sheetId="7474">
        <row r="1">
          <cell r="A1" t="str">
            <v>PHIẾU XỬ LÝ HỒ SƠ THANH TOÁN VƯỢT THẨM QUYỀN PD</v>
          </cell>
        </row>
      </sheetData>
      <sheetData sheetId="7475">
        <row r="1">
          <cell r="A1" t="str">
            <v>PHIẾU XỬ LÝ HỒ SƠ THANH TOÁN VƯỢT THẨM QUYỀN PD</v>
          </cell>
        </row>
      </sheetData>
      <sheetData sheetId="7476">
        <row r="1">
          <cell r="A1" t="str">
            <v>PHIẾU XỬ LÝ HỒ SƠ THANH TOÁN VƯỢT THẨM QUYỀN PD</v>
          </cell>
        </row>
      </sheetData>
      <sheetData sheetId="7477">
        <row r="1">
          <cell r="A1" t="str">
            <v>PHIẾU XỬ LÝ HỒ SƠ THANH TOÁN VƯỢT THẨM QUYỀN PD</v>
          </cell>
        </row>
      </sheetData>
      <sheetData sheetId="7478">
        <row r="1">
          <cell r="A1" t="str">
            <v>PHIẾU XỬ LÝ HỒ SƠ THANH TOÁN VƯỢT THẨM QUYỀN PD</v>
          </cell>
        </row>
      </sheetData>
      <sheetData sheetId="7479">
        <row r="1">
          <cell r="A1" t="str">
            <v>PHIẾU XỬ LÝ HỒ SƠ THANH TOÁN VƯỢT THẨM QUYỀN PD</v>
          </cell>
        </row>
      </sheetData>
      <sheetData sheetId="7480">
        <row r="1">
          <cell r="A1" t="str">
            <v>PHIẾU XỬ LÝ HỒ SƠ THANH TOÁN VƯỢT THẨM QUYỀN PD</v>
          </cell>
        </row>
      </sheetData>
      <sheetData sheetId="7481">
        <row r="1">
          <cell r="A1" t="str">
            <v>PHIẾU XỬ LÝ HỒ SƠ THANH TOÁN VƯỢT THẨM QUYỀN PD</v>
          </cell>
        </row>
      </sheetData>
      <sheetData sheetId="7482">
        <row r="1">
          <cell r="A1" t="str">
            <v>PHIẾU XỬ LÝ HỒ SƠ THANH TOÁN VƯỢT THẨM QUYỀN PD</v>
          </cell>
        </row>
      </sheetData>
      <sheetData sheetId="7483">
        <row r="1">
          <cell r="A1" t="str">
            <v>PHIẾU XỬ LÝ HỒ SƠ THANH TOÁN VƯỢT THẨM QUYỀN PD</v>
          </cell>
        </row>
      </sheetData>
      <sheetData sheetId="7484">
        <row r="1">
          <cell r="A1" t="str">
            <v>PHIẾU XỬ LÝ HỒ SƠ THANH TOÁN VƯỢT THẨM QUYỀN PD</v>
          </cell>
        </row>
      </sheetData>
      <sheetData sheetId="7485">
        <row r="1">
          <cell r="A1" t="str">
            <v>PHIẾU XỬ LÝ HỒ SƠ THANH TOÁN VƯỢT THẨM QUYỀN PD</v>
          </cell>
        </row>
      </sheetData>
      <sheetData sheetId="7486">
        <row r="1">
          <cell r="A1" t="str">
            <v>PHIẾU XỬ LÝ HỒ SƠ THANH TOÁN VƯỢT THẨM QUYỀN PD</v>
          </cell>
        </row>
      </sheetData>
      <sheetData sheetId="7487">
        <row r="1">
          <cell r="A1" t="str">
            <v>PHIẾU XỬ LÝ HỒ SƠ THANH TOÁN VƯỢT THẨM QUYỀN PD</v>
          </cell>
        </row>
      </sheetData>
      <sheetData sheetId="7488">
        <row r="1">
          <cell r="A1" t="str">
            <v>PHIẾU XỬ LÝ HỒ SƠ THANH TOÁN VƯỢT THẨM QUYỀN PD</v>
          </cell>
        </row>
      </sheetData>
      <sheetData sheetId="7489">
        <row r="1">
          <cell r="A1" t="str">
            <v>PHIẾU XỬ LÝ HỒ SƠ THANH TOÁN VƯỢT THẨM QUYỀN PD</v>
          </cell>
        </row>
      </sheetData>
      <sheetData sheetId="7490">
        <row r="1">
          <cell r="A1" t="str">
            <v>PHIẾU XỬ LÝ HỒ SƠ THANH TOÁN VƯỢT THẨM QUYỀN PD</v>
          </cell>
        </row>
      </sheetData>
      <sheetData sheetId="7491">
        <row r="1">
          <cell r="A1" t="str">
            <v>PHIẾU XỬ LÝ HỒ SƠ THANH TOÁN VƯỢT THẨM QUYỀN PD</v>
          </cell>
        </row>
      </sheetData>
      <sheetData sheetId="7492">
        <row r="1">
          <cell r="A1" t="str">
            <v>PHIẾU XỬ LÝ HỒ SƠ THANH TOÁN VƯỢT THẨM QUYỀN PD</v>
          </cell>
        </row>
      </sheetData>
      <sheetData sheetId="7493">
        <row r="1">
          <cell r="A1" t="str">
            <v>PHIẾU XỬ LÝ HỒ SƠ THANH TOÁN VƯỢT THẨM QUYỀN PD</v>
          </cell>
        </row>
      </sheetData>
      <sheetData sheetId="7494">
        <row r="1">
          <cell r="A1" t="str">
            <v>PHIẾU XỬ LÝ HỒ SƠ THANH TOÁN VƯỢT THẨM QUYỀN PD</v>
          </cell>
        </row>
      </sheetData>
      <sheetData sheetId="7495">
        <row r="1">
          <cell r="A1" t="str">
            <v>PHIẾU XỬ LÝ HỒ SƠ THANH TOÁN VƯỢT THẨM QUYỀN PD</v>
          </cell>
        </row>
      </sheetData>
      <sheetData sheetId="7496">
        <row r="1">
          <cell r="A1" t="str">
            <v>PHIẾU XỬ LÝ HỒ SƠ THANH TOÁN VƯỢT THẨM QUYỀN PD</v>
          </cell>
        </row>
      </sheetData>
      <sheetData sheetId="7497">
        <row r="1">
          <cell r="A1" t="str">
            <v>PHIẾU XỬ LÝ HỒ SƠ THANH TOÁN VƯỢT THẨM QUYỀN PD</v>
          </cell>
        </row>
      </sheetData>
      <sheetData sheetId="7498">
        <row r="1">
          <cell r="A1" t="str">
            <v>PHIẾU XỬ LÝ HỒ SƠ THANH TOÁN VƯỢT THẨM QUYỀN PD</v>
          </cell>
        </row>
      </sheetData>
      <sheetData sheetId="7499">
        <row r="1">
          <cell r="A1" t="str">
            <v>PHIẾU XỬ LÝ HỒ SƠ THANH TOÁN VƯỢT THẨM QUYỀN PD</v>
          </cell>
        </row>
      </sheetData>
      <sheetData sheetId="7500">
        <row r="1">
          <cell r="A1" t="str">
            <v>PHIẾU XỬ LÝ HỒ SƠ THANH TOÁN VƯỢT THẨM QUYỀN PD</v>
          </cell>
        </row>
      </sheetData>
      <sheetData sheetId="7501">
        <row r="1">
          <cell r="A1" t="str">
            <v>PHIẾU XỬ LÝ HỒ SƠ THANH TOÁN VƯỢT THẨM QUYỀN PD</v>
          </cell>
        </row>
      </sheetData>
      <sheetData sheetId="7502">
        <row r="1">
          <cell r="A1" t="str">
            <v>PHIẾU XỬ LÝ HỒ SƠ THANH TOÁN VƯỢT THẨM QUYỀN PD</v>
          </cell>
        </row>
      </sheetData>
      <sheetData sheetId="7503">
        <row r="1">
          <cell r="A1" t="str">
            <v>PHIẾU XỬ LÝ HỒ SƠ THANH TOÁN VƯỢT THẨM QUYỀN PD</v>
          </cell>
        </row>
      </sheetData>
      <sheetData sheetId="7504">
        <row r="1">
          <cell r="A1" t="str">
            <v>PHIẾU XỬ LÝ HỒ SƠ THANH TOÁN VƯỢT THẨM QUYỀN PD</v>
          </cell>
        </row>
      </sheetData>
      <sheetData sheetId="7505">
        <row r="1">
          <cell r="A1" t="str">
            <v>PHIẾU XỬ LÝ HỒ SƠ THANH TOÁN VƯỢT THẨM QUYỀN PD</v>
          </cell>
        </row>
      </sheetData>
      <sheetData sheetId="7506">
        <row r="1">
          <cell r="A1" t="str">
            <v>PHIẾU XỬ LÝ HỒ SƠ THANH TOÁN VƯỢT THẨM QUYỀN PD</v>
          </cell>
        </row>
      </sheetData>
      <sheetData sheetId="7507">
        <row r="1">
          <cell r="A1" t="str">
            <v>PHIẾU XỬ LÝ HỒ SƠ THANH TOÁN VƯỢT THẨM QUYỀN PD</v>
          </cell>
        </row>
      </sheetData>
      <sheetData sheetId="7508">
        <row r="1">
          <cell r="A1" t="str">
            <v>PHIẾU XỬ LÝ HỒ SƠ THANH TOÁN VƯỢT THẨM QUYỀN PD</v>
          </cell>
        </row>
      </sheetData>
      <sheetData sheetId="7509">
        <row r="1">
          <cell r="A1" t="str">
            <v>PHIẾU XỬ LÝ HỒ SƠ THANH TOÁN VƯỢT THẨM QUYỀN PD</v>
          </cell>
        </row>
      </sheetData>
      <sheetData sheetId="7510">
        <row r="1">
          <cell r="A1" t="str">
            <v>PHIẾU XỬ LÝ HỒ SƠ THANH TOÁN VƯỢT THẨM QUYỀN PD</v>
          </cell>
        </row>
      </sheetData>
      <sheetData sheetId="7511">
        <row r="1">
          <cell r="A1" t="str">
            <v>PHIẾU XỬ LÝ HỒ SƠ THANH TOÁN VƯỢT THẨM QUYỀN PD</v>
          </cell>
        </row>
      </sheetData>
      <sheetData sheetId="7512">
        <row r="1">
          <cell r="A1" t="str">
            <v>PHIẾU XỬ LÝ HỒ SƠ THANH TOÁN VƯỢT THẨM QUYỀN PD</v>
          </cell>
        </row>
      </sheetData>
      <sheetData sheetId="7513">
        <row r="1">
          <cell r="A1" t="str">
            <v>PHIẾU XỬ LÝ HỒ SƠ THANH TOÁN VƯỢT THẨM QUYỀN PD</v>
          </cell>
        </row>
      </sheetData>
      <sheetData sheetId="7514">
        <row r="1">
          <cell r="A1" t="str">
            <v>PHIẾU XỬ LÝ HỒ SƠ THANH TOÁN VƯỢT THẨM QUYỀN PD</v>
          </cell>
        </row>
      </sheetData>
      <sheetData sheetId="7515">
        <row r="1">
          <cell r="A1" t="str">
            <v>PHIẾU XỬ LÝ HỒ SƠ THANH TOÁN VƯỢT THẨM QUYỀN PD</v>
          </cell>
        </row>
      </sheetData>
      <sheetData sheetId="7516">
        <row r="1">
          <cell r="A1" t="str">
            <v>PHIẾU XỬ LÝ HỒ SƠ THANH TOÁN VƯỢT THẨM QUYỀN PD</v>
          </cell>
        </row>
      </sheetData>
      <sheetData sheetId="7517">
        <row r="1">
          <cell r="A1" t="str">
            <v>PHIẾU XỬ LÝ HỒ SƠ THANH TOÁN VƯỢT THẨM QUYỀN PD</v>
          </cell>
        </row>
      </sheetData>
      <sheetData sheetId="7518">
        <row r="1">
          <cell r="A1" t="str">
            <v>PHIẾU XỬ LÝ HỒ SƠ THANH TOÁN VƯỢT THẨM QUYỀN PD</v>
          </cell>
        </row>
      </sheetData>
      <sheetData sheetId="7519">
        <row r="1">
          <cell r="A1" t="str">
            <v>PHIẾU XỬ LÝ HỒ SƠ THANH TOÁN VƯỢT THẨM QUYỀN PD</v>
          </cell>
        </row>
      </sheetData>
      <sheetData sheetId="7520">
        <row r="1">
          <cell r="A1" t="str">
            <v>PHIẾU XỬ LÝ HỒ SƠ THANH TOÁN VƯỢT THẨM QUYỀN PD</v>
          </cell>
        </row>
      </sheetData>
      <sheetData sheetId="7521">
        <row r="1">
          <cell r="A1" t="str">
            <v>PHIẾU XỬ LÝ HỒ SƠ THANH TOÁN VƯỢT THẨM QUYỀN PD</v>
          </cell>
        </row>
      </sheetData>
      <sheetData sheetId="7522">
        <row r="1">
          <cell r="A1" t="str">
            <v>PHIẾU XỬ LÝ HỒ SƠ THANH TOÁN VƯỢT THẨM QUYỀN PD</v>
          </cell>
        </row>
      </sheetData>
      <sheetData sheetId="7523">
        <row r="1">
          <cell r="A1" t="str">
            <v>PHIẾU XỬ LÝ HỒ SƠ THANH TOÁN VƯỢT THẨM QUYỀN PD</v>
          </cell>
        </row>
      </sheetData>
      <sheetData sheetId="7524">
        <row r="1">
          <cell r="A1" t="str">
            <v>PHIẾU XỬ LÝ HỒ SƠ THANH TOÁN VƯỢT THẨM QUYỀN PD</v>
          </cell>
        </row>
      </sheetData>
      <sheetData sheetId="7525">
        <row r="1">
          <cell r="A1" t="str">
            <v>PHIẾU XỬ LÝ HỒ SƠ THANH TOÁN VƯỢT THẨM QUYỀN PD</v>
          </cell>
        </row>
      </sheetData>
      <sheetData sheetId="7526">
        <row r="1">
          <cell r="A1" t="str">
            <v>PHIẾU XỬ LÝ HỒ SƠ THANH TOÁN VƯỢT THẨM QUYỀN PD</v>
          </cell>
        </row>
      </sheetData>
      <sheetData sheetId="7527">
        <row r="1">
          <cell r="A1" t="str">
            <v>PHIẾU XỬ LÝ HỒ SƠ THANH TOÁN VƯỢT THẨM QUYỀN PD</v>
          </cell>
        </row>
      </sheetData>
      <sheetData sheetId="7528">
        <row r="1">
          <cell r="A1" t="str">
            <v>PHIẾU XỬ LÝ HỒ SƠ THANH TOÁN VƯỢT THẨM QUYỀN PD</v>
          </cell>
        </row>
      </sheetData>
      <sheetData sheetId="7529">
        <row r="1">
          <cell r="A1" t="str">
            <v>PHIẾU XỬ LÝ HỒ SƠ THANH TOÁN VƯỢT THẨM QUYỀN PD</v>
          </cell>
        </row>
      </sheetData>
      <sheetData sheetId="7530">
        <row r="1">
          <cell r="A1" t="str">
            <v>PHIẾU XỬ LÝ HỒ SƠ THANH TOÁN VƯỢT THẨM QUYỀN PD</v>
          </cell>
        </row>
      </sheetData>
      <sheetData sheetId="7531">
        <row r="1">
          <cell r="A1" t="str">
            <v>PHIẾU XỬ LÝ HỒ SƠ THANH TOÁN VƯỢT THẨM QUYỀN PD</v>
          </cell>
        </row>
      </sheetData>
      <sheetData sheetId="7532">
        <row r="1">
          <cell r="A1" t="str">
            <v>PHIẾU XỬ LÝ HỒ SƠ THANH TOÁN VƯỢT THẨM QUYỀN PD</v>
          </cell>
        </row>
      </sheetData>
      <sheetData sheetId="7533">
        <row r="1">
          <cell r="A1" t="str">
            <v>PHIẾU XỬ LÝ HỒ SƠ THANH TOÁN VƯỢT THẨM QUYỀN PD</v>
          </cell>
        </row>
      </sheetData>
      <sheetData sheetId="7534">
        <row r="1">
          <cell r="A1" t="str">
            <v>PHIẾU XỬ LÝ HỒ SƠ THANH TOÁN VƯỢT THẨM QUYỀN PD</v>
          </cell>
        </row>
      </sheetData>
      <sheetData sheetId="7535">
        <row r="1">
          <cell r="A1" t="str">
            <v>PHIẾU XỬ LÝ HỒ SƠ THANH TOÁN VƯỢT THẨM QUYỀN PD</v>
          </cell>
        </row>
      </sheetData>
      <sheetData sheetId="7536">
        <row r="1">
          <cell r="A1" t="str">
            <v>PHIẾU XỬ LÝ HỒ SƠ THANH TOÁN VƯỢT THẨM QUYỀN PD</v>
          </cell>
        </row>
      </sheetData>
      <sheetData sheetId="7537">
        <row r="1">
          <cell r="A1" t="str">
            <v>PHIẾU XỬ LÝ HỒ SƠ THANH TOÁN VƯỢT THẨM QUYỀN PD</v>
          </cell>
        </row>
      </sheetData>
      <sheetData sheetId="7538">
        <row r="1">
          <cell r="A1" t="str">
            <v>PHIẾU XỬ LÝ HỒ SƠ THANH TOÁN VƯỢT THẨM QUYỀN PD</v>
          </cell>
        </row>
      </sheetData>
      <sheetData sheetId="7539">
        <row r="1">
          <cell r="A1" t="str">
            <v>PHIẾU XỬ LÝ HỒ SƠ THANH TOÁN VƯỢT THẨM QUYỀN PD</v>
          </cell>
        </row>
      </sheetData>
      <sheetData sheetId="7540">
        <row r="1">
          <cell r="A1" t="str">
            <v>PHIẾU XỬ LÝ HỒ SƠ THANH TOÁN VƯỢT THẨM QUYỀN PD</v>
          </cell>
        </row>
      </sheetData>
      <sheetData sheetId="7541">
        <row r="1">
          <cell r="A1" t="str">
            <v>PHIẾU XỬ LÝ HỒ SƠ THANH TOÁN VƯỢT THẨM QUYỀN PD</v>
          </cell>
        </row>
      </sheetData>
      <sheetData sheetId="7542">
        <row r="1">
          <cell r="A1" t="str">
            <v>PHIẾU XỬ LÝ HỒ SƠ THANH TOÁN VƯỢT THẨM QUYỀN PD</v>
          </cell>
        </row>
      </sheetData>
      <sheetData sheetId="7543">
        <row r="1">
          <cell r="A1" t="str">
            <v>PHIẾU XỬ LÝ HỒ SƠ THANH TOÁN VƯỢT THẨM QUYỀN PD</v>
          </cell>
        </row>
      </sheetData>
      <sheetData sheetId="7544">
        <row r="1">
          <cell r="A1" t="str">
            <v>PHIẾU XỬ LÝ HỒ SƠ THANH TOÁN VƯỢT THẨM QUYỀN PD</v>
          </cell>
        </row>
      </sheetData>
      <sheetData sheetId="7545">
        <row r="1">
          <cell r="A1" t="str">
            <v>PHIẾU XỬ LÝ HỒ SƠ THANH TOÁN VƯỢT THẨM QUYỀN PD</v>
          </cell>
        </row>
      </sheetData>
      <sheetData sheetId="7546">
        <row r="1">
          <cell r="A1" t="str">
            <v>PHIẾU XỬ LÝ HỒ SƠ THANH TOÁN VƯỢT THẨM QUYỀN PD</v>
          </cell>
        </row>
      </sheetData>
      <sheetData sheetId="7547">
        <row r="1">
          <cell r="A1" t="str">
            <v>PHIẾU XỬ LÝ HỒ SƠ THANH TOÁN VƯỢT THẨM QUYỀN PD</v>
          </cell>
        </row>
      </sheetData>
      <sheetData sheetId="7548">
        <row r="1">
          <cell r="A1" t="str">
            <v>PHIẾU XỬ LÝ HỒ SƠ THANH TOÁN VƯỢT THẨM QUYỀN PD</v>
          </cell>
        </row>
      </sheetData>
      <sheetData sheetId="7549">
        <row r="1">
          <cell r="A1" t="str">
            <v>PHIẾU XỬ LÝ HỒ SƠ THANH TOÁN VƯỢT THẨM QUYỀN PD</v>
          </cell>
        </row>
      </sheetData>
      <sheetData sheetId="7550">
        <row r="1">
          <cell r="A1" t="str">
            <v>PHIẾU XỬ LÝ HỒ SƠ THANH TOÁN VƯỢT THẨM QUYỀN PD</v>
          </cell>
        </row>
      </sheetData>
      <sheetData sheetId="7551">
        <row r="1">
          <cell r="A1" t="str">
            <v>PHIẾU XỬ LÝ HỒ SƠ THANH TOÁN VƯỢT THẨM QUYỀN PD</v>
          </cell>
        </row>
      </sheetData>
      <sheetData sheetId="7552">
        <row r="1">
          <cell r="A1" t="str">
            <v>PHIẾU XỬ LÝ HỒ SƠ THANH TOÁN VƯỢT THẨM QUYỀN PD</v>
          </cell>
        </row>
      </sheetData>
      <sheetData sheetId="7553">
        <row r="1">
          <cell r="A1" t="str">
            <v>PHIẾU XỬ LÝ HỒ SƠ THANH TOÁN VƯỢT THẨM QUYỀN PD</v>
          </cell>
        </row>
      </sheetData>
      <sheetData sheetId="7554">
        <row r="1">
          <cell r="A1" t="str">
            <v>PHIẾU XỬ LÝ HỒ SƠ THANH TOÁN VƯỢT THẨM QUYỀN PD</v>
          </cell>
        </row>
      </sheetData>
      <sheetData sheetId="7555">
        <row r="1">
          <cell r="A1" t="str">
            <v>PHIẾU XỬ LÝ HỒ SƠ THANH TOÁN VƯỢT THẨM QUYỀN PD</v>
          </cell>
        </row>
      </sheetData>
      <sheetData sheetId="7556">
        <row r="1">
          <cell r="A1" t="str">
            <v>PHIẾU XỬ LÝ HỒ SƠ THANH TOÁN VƯỢT THẨM QUYỀN PD</v>
          </cell>
        </row>
      </sheetData>
      <sheetData sheetId="7557">
        <row r="1">
          <cell r="A1" t="str">
            <v>PHIẾU XỬ LÝ HỒ SƠ THANH TOÁN VƯỢT THẨM QUYỀN PD</v>
          </cell>
        </row>
      </sheetData>
      <sheetData sheetId="7558">
        <row r="1">
          <cell r="A1" t="str">
            <v>PHIẾU XỬ LÝ HỒ SƠ THANH TOÁN VƯỢT THẨM QUYỀN PD</v>
          </cell>
        </row>
      </sheetData>
      <sheetData sheetId="7559">
        <row r="1">
          <cell r="A1" t="str">
            <v>PHIẾU XỬ LÝ HỒ SƠ THANH TOÁN VƯỢT THẨM QUYỀN PD</v>
          </cell>
        </row>
      </sheetData>
      <sheetData sheetId="7560">
        <row r="1">
          <cell r="A1" t="str">
            <v>PHIẾU XỬ LÝ HỒ SƠ THANH TOÁN VƯỢT THẨM QUYỀN PD</v>
          </cell>
        </row>
      </sheetData>
      <sheetData sheetId="7561">
        <row r="1">
          <cell r="A1" t="str">
            <v>PHIẾU XỬ LÝ HỒ SƠ THANH TOÁN VƯỢT THẨM QUYỀN PD</v>
          </cell>
        </row>
      </sheetData>
      <sheetData sheetId="7562">
        <row r="1">
          <cell r="A1" t="str">
            <v>PHIẾU XỬ LÝ HỒ SƠ THANH TOÁN VƯỢT THẨM QUYỀN PD</v>
          </cell>
        </row>
      </sheetData>
      <sheetData sheetId="7563">
        <row r="1">
          <cell r="A1" t="str">
            <v>PHIẾU XỬ LÝ HỒ SƠ THANH TOÁN VƯỢT THẨM QUYỀN PD</v>
          </cell>
        </row>
      </sheetData>
      <sheetData sheetId="7564">
        <row r="1">
          <cell r="A1" t="str">
            <v>PHIẾU XỬ LÝ HỒ SƠ THANH TOÁN VƯỢT THẨM QUYỀN PD</v>
          </cell>
        </row>
      </sheetData>
      <sheetData sheetId="7565">
        <row r="1">
          <cell r="A1" t="str">
            <v>PHIẾU XỬ LÝ HỒ SƠ THANH TOÁN VƯỢT THẨM QUYỀN PD</v>
          </cell>
        </row>
      </sheetData>
      <sheetData sheetId="7566">
        <row r="1">
          <cell r="A1" t="str">
            <v>PHIẾU XỬ LÝ HỒ SƠ THANH TOÁN VƯỢT THẨM QUYỀN PD</v>
          </cell>
        </row>
      </sheetData>
      <sheetData sheetId="7567">
        <row r="1">
          <cell r="A1" t="str">
            <v>PHIẾU XỬ LÝ HỒ SƠ THANH TOÁN VƯỢT THẨM QUYỀN PD</v>
          </cell>
        </row>
      </sheetData>
      <sheetData sheetId="7568">
        <row r="1">
          <cell r="A1" t="str">
            <v>PHIẾU XỬ LÝ HỒ SƠ THANH TOÁN VƯỢT THẨM QUYỀN PD</v>
          </cell>
        </row>
      </sheetData>
      <sheetData sheetId="7569">
        <row r="1">
          <cell r="A1" t="str">
            <v>PHIẾU XỬ LÝ HỒ SƠ THANH TOÁN VƯỢT THẨM QUYỀN PD</v>
          </cell>
        </row>
      </sheetData>
      <sheetData sheetId="7570">
        <row r="1">
          <cell r="A1" t="str">
            <v>PHIẾU XỬ LÝ HỒ SƠ THANH TOÁN VƯỢT THẨM QUYỀN PD</v>
          </cell>
        </row>
      </sheetData>
      <sheetData sheetId="7571">
        <row r="1">
          <cell r="A1" t="str">
            <v>PHIẾU XỬ LÝ HỒ SƠ THANH TOÁN VƯỢT THẨM QUYỀN PD</v>
          </cell>
        </row>
      </sheetData>
      <sheetData sheetId="7572">
        <row r="1">
          <cell r="A1" t="str">
            <v>PHIẾU XỬ LÝ HỒ SƠ THANH TOÁN VƯỢT THẨM QUYỀN PD</v>
          </cell>
        </row>
      </sheetData>
      <sheetData sheetId="7573">
        <row r="1">
          <cell r="A1" t="str">
            <v>PHIẾU XỬ LÝ HỒ SƠ THANH TOÁN VƯỢT THẨM QUYỀN PD</v>
          </cell>
        </row>
      </sheetData>
      <sheetData sheetId="7574">
        <row r="1">
          <cell r="A1" t="str">
            <v>PHIẾU XỬ LÝ HỒ SƠ THANH TOÁN VƯỢT THẨM QUYỀN PD</v>
          </cell>
        </row>
      </sheetData>
      <sheetData sheetId="7575">
        <row r="1">
          <cell r="A1" t="str">
            <v>PHIẾU XỬ LÝ HỒ SƠ THANH TOÁN VƯỢT THẨM QUYỀN PD</v>
          </cell>
        </row>
      </sheetData>
      <sheetData sheetId="7576">
        <row r="1">
          <cell r="A1" t="str">
            <v>PHIẾU XỬ LÝ HỒ SƠ THANH TOÁN VƯỢT THẨM QUYỀN PD</v>
          </cell>
        </row>
      </sheetData>
      <sheetData sheetId="7577">
        <row r="1">
          <cell r="A1" t="str">
            <v>PHIẾU XỬ LÝ HỒ SƠ THANH TOÁN VƯỢT THẨM QUYỀN PD</v>
          </cell>
        </row>
      </sheetData>
      <sheetData sheetId="7578">
        <row r="1">
          <cell r="A1" t="str">
            <v>PHIẾU XỬ LÝ HỒ SƠ THANH TOÁN VƯỢT THẨM QUYỀN PD</v>
          </cell>
        </row>
      </sheetData>
      <sheetData sheetId="7579">
        <row r="1">
          <cell r="A1" t="str">
            <v>PHIẾU XỬ LÝ HỒ SƠ THANH TOÁN VƯỢT THẨM QUYỀN PD</v>
          </cell>
        </row>
      </sheetData>
      <sheetData sheetId="7580">
        <row r="1">
          <cell r="A1" t="str">
            <v>PHIẾU XỬ LÝ HỒ SƠ THANH TOÁN VƯỢT THẨM QUYỀN PD</v>
          </cell>
        </row>
      </sheetData>
      <sheetData sheetId="7581">
        <row r="1">
          <cell r="A1" t="str">
            <v>PHIẾU XỬ LÝ HỒ SƠ THANH TOÁN VƯỢT THẨM QUYỀN PD</v>
          </cell>
        </row>
      </sheetData>
      <sheetData sheetId="7582">
        <row r="1">
          <cell r="A1" t="str">
            <v>PHIẾU XỬ LÝ HỒ SƠ THANH TOÁN VƯỢT THẨM QUYỀN PD</v>
          </cell>
        </row>
      </sheetData>
      <sheetData sheetId="7583">
        <row r="1">
          <cell r="A1" t="str">
            <v>PHIẾU XỬ LÝ HỒ SƠ THANH TOÁN VƯỢT THẨM QUYỀN PD</v>
          </cell>
        </row>
      </sheetData>
      <sheetData sheetId="7584">
        <row r="1">
          <cell r="A1" t="str">
            <v>PHIẾU XỬ LÝ HỒ SƠ THANH TOÁN VƯỢT THẨM QUYỀN PD</v>
          </cell>
        </row>
      </sheetData>
      <sheetData sheetId="7585">
        <row r="1">
          <cell r="A1" t="str">
            <v>PHIẾU XỬ LÝ HỒ SƠ THANH TOÁN VƯỢT THẨM QUYỀN PD</v>
          </cell>
        </row>
      </sheetData>
      <sheetData sheetId="7586">
        <row r="1">
          <cell r="A1" t="str">
            <v>PHIẾU XỬ LÝ HỒ SƠ THANH TOÁN VƯỢT THẨM QUYỀN PD</v>
          </cell>
        </row>
      </sheetData>
      <sheetData sheetId="7587">
        <row r="1">
          <cell r="A1" t="str">
            <v>PHIẾU XỬ LÝ HỒ SƠ THANH TOÁN VƯỢT THẨM QUYỀN PD</v>
          </cell>
        </row>
      </sheetData>
      <sheetData sheetId="7588">
        <row r="1">
          <cell r="A1" t="str">
            <v>PHIẾU XỬ LÝ HỒ SƠ THANH TOÁN VƯỢT THẨM QUYỀN PD</v>
          </cell>
        </row>
      </sheetData>
      <sheetData sheetId="7589">
        <row r="1">
          <cell r="A1" t="str">
            <v>PHIẾU XỬ LÝ HỒ SƠ THANH TOÁN VƯỢT THẨM QUYỀN PD</v>
          </cell>
        </row>
      </sheetData>
      <sheetData sheetId="7590">
        <row r="1">
          <cell r="A1" t="str">
            <v>PHIẾU XỬ LÝ HỒ SƠ THANH TOÁN VƯỢT THẨM QUYỀN PD</v>
          </cell>
        </row>
      </sheetData>
      <sheetData sheetId="7591">
        <row r="1">
          <cell r="A1" t="str">
            <v>PHIẾU XỬ LÝ HỒ SƠ THANH TOÁN VƯỢT THẨM QUYỀN PD</v>
          </cell>
        </row>
      </sheetData>
      <sheetData sheetId="7592">
        <row r="1">
          <cell r="A1" t="str">
            <v>PHIẾU XỬ LÝ HỒ SƠ THANH TOÁN VƯỢT THẨM QUYỀN PD</v>
          </cell>
        </row>
      </sheetData>
      <sheetData sheetId="7593">
        <row r="1">
          <cell r="A1" t="str">
            <v>PHIẾU XỬ LÝ HỒ SƠ THANH TOÁN VƯỢT THẨM QUYỀN PD</v>
          </cell>
        </row>
      </sheetData>
      <sheetData sheetId="7594">
        <row r="1">
          <cell r="A1" t="str">
            <v>PHIẾU XỬ LÝ HỒ SƠ THANH TOÁN VƯỢT THẨM QUYỀN PD</v>
          </cell>
        </row>
      </sheetData>
      <sheetData sheetId="7595">
        <row r="1">
          <cell r="A1" t="str">
            <v>PHIẾU XỬ LÝ HỒ SƠ THANH TOÁN VƯỢT THẨM QUYỀN PD</v>
          </cell>
        </row>
      </sheetData>
      <sheetData sheetId="7596">
        <row r="1">
          <cell r="A1" t="str">
            <v>PHIẾU XỬ LÝ HỒ SƠ THANH TOÁN VƯỢT THẨM QUYỀN PD</v>
          </cell>
        </row>
      </sheetData>
      <sheetData sheetId="7597">
        <row r="1">
          <cell r="A1" t="str">
            <v>PHIẾU XỬ LÝ HỒ SƠ THANH TOÁN VƯỢT THẨM QUYỀN PD</v>
          </cell>
        </row>
      </sheetData>
      <sheetData sheetId="7598">
        <row r="1">
          <cell r="A1" t="str">
            <v>PHIẾU XỬ LÝ HỒ SƠ THANH TOÁN VƯỢT THẨM QUYỀN PD</v>
          </cell>
        </row>
      </sheetData>
      <sheetData sheetId="7599">
        <row r="1">
          <cell r="A1" t="str">
            <v>PHIẾU XỬ LÝ HỒ SƠ THANH TOÁN VƯỢT THẨM QUYỀN PD</v>
          </cell>
        </row>
      </sheetData>
      <sheetData sheetId="7600">
        <row r="1">
          <cell r="A1" t="str">
            <v>PHIẾU XỬ LÝ HỒ SƠ THANH TOÁN VƯỢT THẨM QUYỀN PD</v>
          </cell>
        </row>
      </sheetData>
      <sheetData sheetId="7601">
        <row r="1">
          <cell r="A1" t="str">
            <v>PHIẾU XỬ LÝ HỒ SƠ THANH TOÁN VƯỢT THẨM QUYỀN PD</v>
          </cell>
        </row>
      </sheetData>
      <sheetData sheetId="7602">
        <row r="1">
          <cell r="A1" t="str">
            <v>PHIẾU XỬ LÝ HỒ SƠ THANH TOÁN VƯỢT THẨM QUYỀN PD</v>
          </cell>
        </row>
      </sheetData>
      <sheetData sheetId="7603">
        <row r="1">
          <cell r="A1" t="str">
            <v>PHIẾU XỬ LÝ HỒ SƠ THANH TOÁN VƯỢT THẨM QUYỀN PD</v>
          </cell>
        </row>
      </sheetData>
      <sheetData sheetId="7604">
        <row r="1">
          <cell r="A1" t="str">
            <v>PHIẾU XỬ LÝ HỒ SƠ THANH TOÁN VƯỢT THẨM QUYỀN PD</v>
          </cell>
        </row>
      </sheetData>
      <sheetData sheetId="7605">
        <row r="1">
          <cell r="A1" t="str">
            <v>PHIẾU XỬ LÝ HỒ SƠ THANH TOÁN VƯỢT THẨM QUYỀN PD</v>
          </cell>
        </row>
      </sheetData>
      <sheetData sheetId="7606">
        <row r="1">
          <cell r="A1" t="str">
            <v>PHIẾU XỬ LÝ HỒ SƠ THANH TOÁN VƯỢT THẨM QUYỀN PD</v>
          </cell>
        </row>
      </sheetData>
      <sheetData sheetId="7607">
        <row r="1">
          <cell r="A1" t="str">
            <v>PHIẾU XỬ LÝ HỒ SƠ THANH TOÁN VƯỢT THẨM QUYỀN PD</v>
          </cell>
        </row>
      </sheetData>
      <sheetData sheetId="7608">
        <row r="1">
          <cell r="A1" t="str">
            <v>PHIẾU XỬ LÝ HỒ SƠ THANH TOÁN VƯỢT THẨM QUYỀN PD</v>
          </cell>
        </row>
      </sheetData>
      <sheetData sheetId="7609">
        <row r="1">
          <cell r="A1" t="str">
            <v>PHIẾU XỬ LÝ HỒ SƠ THANH TOÁN VƯỢT THẨM QUYỀN PD</v>
          </cell>
        </row>
      </sheetData>
      <sheetData sheetId="7610">
        <row r="1">
          <cell r="A1" t="str">
            <v>PHIẾU XỬ LÝ HỒ SƠ THANH TOÁN VƯỢT THẨM QUYỀN PD</v>
          </cell>
        </row>
      </sheetData>
      <sheetData sheetId="7611">
        <row r="1">
          <cell r="A1" t="str">
            <v>PHIẾU XỬ LÝ HỒ SƠ THANH TOÁN VƯỢT THẨM QUYỀN PD</v>
          </cell>
        </row>
      </sheetData>
      <sheetData sheetId="7612">
        <row r="1">
          <cell r="A1" t="str">
            <v>PHIẾU XỬ LÝ HỒ SƠ THANH TOÁN VƯỢT THẨM QUYỀN PD</v>
          </cell>
        </row>
      </sheetData>
      <sheetData sheetId="7613">
        <row r="1">
          <cell r="A1" t="str">
            <v>PHIẾU XỬ LÝ HỒ SƠ THANH TOÁN VƯỢT THẨM QUYỀN PD</v>
          </cell>
        </row>
      </sheetData>
      <sheetData sheetId="7614">
        <row r="1">
          <cell r="A1" t="str">
            <v>PHIẾU XỬ LÝ HỒ SƠ THANH TOÁN VƯỢT THẨM QUYỀN PD</v>
          </cell>
        </row>
      </sheetData>
      <sheetData sheetId="7615">
        <row r="1">
          <cell r="A1" t="str">
            <v>PHIẾU XỬ LÝ HỒ SƠ THANH TOÁN VƯỢT THẨM QUYỀN PD</v>
          </cell>
        </row>
      </sheetData>
      <sheetData sheetId="7616">
        <row r="1">
          <cell r="A1" t="str">
            <v>PHIẾU XỬ LÝ HỒ SƠ THANH TOÁN VƯỢT THẨM QUYỀN PD</v>
          </cell>
        </row>
      </sheetData>
      <sheetData sheetId="7617">
        <row r="1">
          <cell r="A1" t="str">
            <v>PHIẾU XỬ LÝ HỒ SƠ THANH TOÁN VƯỢT THẨM QUYỀN PD</v>
          </cell>
        </row>
      </sheetData>
      <sheetData sheetId="7618">
        <row r="1">
          <cell r="A1" t="str">
            <v>PHIẾU XỬ LÝ HỒ SƠ THANH TOÁN VƯỢT THẨM QUYỀN PD</v>
          </cell>
        </row>
      </sheetData>
      <sheetData sheetId="7619">
        <row r="1">
          <cell r="A1" t="str">
            <v>PHIẾU XỬ LÝ HỒ SƠ THANH TOÁN VƯỢT THẨM QUYỀN PD</v>
          </cell>
        </row>
      </sheetData>
      <sheetData sheetId="7620">
        <row r="1">
          <cell r="A1" t="str">
            <v>PHIẾU XỬ LÝ HỒ SƠ THANH TOÁN VƯỢT THẨM QUYỀN PD</v>
          </cell>
        </row>
      </sheetData>
      <sheetData sheetId="7621">
        <row r="1">
          <cell r="A1" t="str">
            <v>PHIẾU XỬ LÝ HỒ SƠ THANH TOÁN VƯỢT THẨM QUYỀN PD</v>
          </cell>
        </row>
      </sheetData>
      <sheetData sheetId="7622">
        <row r="1">
          <cell r="A1" t="str">
            <v>PHIẾU XỬ LÝ HỒ SƠ THANH TOÁN VƯỢT THẨM QUYỀN PD</v>
          </cell>
        </row>
      </sheetData>
      <sheetData sheetId="7623">
        <row r="1">
          <cell r="A1" t="str">
            <v>PHIẾU XỬ LÝ HỒ SƠ THANH TOÁN VƯỢT THẨM QUYỀN PD</v>
          </cell>
        </row>
      </sheetData>
      <sheetData sheetId="7624">
        <row r="1">
          <cell r="A1" t="str">
            <v>PHIẾU XỬ LÝ HỒ SƠ THANH TOÁN VƯỢT THẨM QUYỀN PD</v>
          </cell>
        </row>
      </sheetData>
      <sheetData sheetId="7625">
        <row r="1">
          <cell r="A1" t="str">
            <v>PHIẾU XỬ LÝ HỒ SƠ THANH TOÁN VƯỢT THẨM QUYỀN PD</v>
          </cell>
        </row>
      </sheetData>
      <sheetData sheetId="7626">
        <row r="1">
          <cell r="A1" t="str">
            <v>PHIẾU XỬ LÝ HỒ SƠ THANH TOÁN VƯỢT THẨM QUYỀN PD</v>
          </cell>
        </row>
      </sheetData>
      <sheetData sheetId="7627">
        <row r="1">
          <cell r="A1" t="str">
            <v>PHIẾU XỬ LÝ HỒ SƠ THANH TOÁN VƯỢT THẨM QUYỀN PD</v>
          </cell>
        </row>
      </sheetData>
      <sheetData sheetId="7628">
        <row r="1">
          <cell r="A1" t="str">
            <v>PHIẾU XỬ LÝ HỒ SƠ THANH TOÁN VƯỢT THẨM QUYỀN PD</v>
          </cell>
        </row>
      </sheetData>
      <sheetData sheetId="7629">
        <row r="1">
          <cell r="A1" t="str">
            <v>PHIẾU XỬ LÝ HỒ SƠ THANH TOÁN VƯỢT THẨM QUYỀN PD</v>
          </cell>
        </row>
      </sheetData>
      <sheetData sheetId="7630">
        <row r="1">
          <cell r="A1" t="str">
            <v>PHIẾU XỬ LÝ HỒ SƠ THANH TOÁN VƯỢT THẨM QUYỀN PD</v>
          </cell>
        </row>
      </sheetData>
      <sheetData sheetId="7631">
        <row r="1">
          <cell r="A1" t="str">
            <v>PHIẾU XỬ LÝ HỒ SƠ THANH TOÁN VƯỢT THẨM QUYỀN PD</v>
          </cell>
        </row>
      </sheetData>
      <sheetData sheetId="7632">
        <row r="1">
          <cell r="A1" t="str">
            <v>PHIẾU XỬ LÝ HỒ SƠ THANH TOÁN VƯỢT THẨM QUYỀN PD</v>
          </cell>
        </row>
      </sheetData>
      <sheetData sheetId="7633">
        <row r="1">
          <cell r="A1" t="str">
            <v>PHIẾU XỬ LÝ HỒ SƠ THANH TOÁN VƯỢT THẨM QUYỀN PD</v>
          </cell>
        </row>
      </sheetData>
      <sheetData sheetId="7634">
        <row r="1">
          <cell r="A1" t="str">
            <v>PHIẾU XỬ LÝ HỒ SƠ THANH TOÁN VƯỢT THẨM QUYỀN PD</v>
          </cell>
        </row>
      </sheetData>
      <sheetData sheetId="7635">
        <row r="1">
          <cell r="A1" t="str">
            <v>PHIẾU XỬ LÝ HỒ SƠ THANH TOÁN VƯỢT THẨM QUYỀN PD</v>
          </cell>
        </row>
      </sheetData>
      <sheetData sheetId="7636">
        <row r="1">
          <cell r="A1" t="str">
            <v>PHIẾU XỬ LÝ HỒ SƠ THANH TOÁN VƯỢT THẨM QUYỀN PD</v>
          </cell>
        </row>
      </sheetData>
      <sheetData sheetId="7637">
        <row r="1">
          <cell r="A1" t="str">
            <v>PHIẾU XỬ LÝ HỒ SƠ THANH TOÁN VƯỢT THẨM QUYỀN PD</v>
          </cell>
        </row>
      </sheetData>
      <sheetData sheetId="7638">
        <row r="1">
          <cell r="A1" t="str">
            <v>PHIẾU XỬ LÝ HỒ SƠ THANH TOÁN VƯỢT THẨM QUYỀN PD</v>
          </cell>
        </row>
      </sheetData>
      <sheetData sheetId="7639">
        <row r="1">
          <cell r="A1" t="str">
            <v>PHIẾU XỬ LÝ HỒ SƠ THANH TOÁN VƯỢT THẨM QUYỀN PD</v>
          </cell>
        </row>
      </sheetData>
      <sheetData sheetId="7640">
        <row r="1">
          <cell r="A1" t="str">
            <v>PHIẾU XỬ LÝ HỒ SƠ THANH TOÁN VƯỢT THẨM QUYỀN PD</v>
          </cell>
        </row>
      </sheetData>
      <sheetData sheetId="7641">
        <row r="1">
          <cell r="A1" t="str">
            <v>PHIẾU XỬ LÝ HỒ SƠ THANH TOÁN VƯỢT THẨM QUYỀN PD</v>
          </cell>
        </row>
      </sheetData>
      <sheetData sheetId="7642">
        <row r="1">
          <cell r="A1" t="str">
            <v>PHIẾU XỬ LÝ HỒ SƠ THANH TOÁN VƯỢT THẨM QUYỀN PD</v>
          </cell>
        </row>
      </sheetData>
      <sheetData sheetId="7643">
        <row r="1">
          <cell r="A1" t="str">
            <v>PHIẾU XỬ LÝ HỒ SƠ THANH TOÁN VƯỢT THẨM QUYỀN PD</v>
          </cell>
        </row>
      </sheetData>
      <sheetData sheetId="7644">
        <row r="1">
          <cell r="A1" t="str">
            <v>PHIẾU XỬ LÝ HỒ SƠ THANH TOÁN VƯỢT THẨM QUYỀN PD</v>
          </cell>
        </row>
      </sheetData>
      <sheetData sheetId="7645">
        <row r="1">
          <cell r="A1" t="str">
            <v>PHIẾU XỬ LÝ HỒ SƠ THANH TOÁN VƯỢT THẨM QUYỀN PD</v>
          </cell>
        </row>
      </sheetData>
      <sheetData sheetId="7646">
        <row r="1">
          <cell r="A1" t="str">
            <v>PHIẾU XỬ LÝ HỒ SƠ THANH TOÁN VƯỢT THẨM QUYỀN PD</v>
          </cell>
        </row>
      </sheetData>
      <sheetData sheetId="7647">
        <row r="1">
          <cell r="A1" t="str">
            <v>PHIẾU XỬ LÝ HỒ SƠ THANH TOÁN VƯỢT THẨM QUYỀN PD</v>
          </cell>
        </row>
      </sheetData>
      <sheetData sheetId="7648">
        <row r="1">
          <cell r="A1" t="str">
            <v>PHIẾU XỬ LÝ HỒ SƠ THANH TOÁN VƯỢT THẨM QUYỀN PD</v>
          </cell>
        </row>
      </sheetData>
      <sheetData sheetId="7649">
        <row r="1">
          <cell r="A1" t="str">
            <v>PHIẾU XỬ LÝ HỒ SƠ THANH TOÁN VƯỢT THẨM QUYỀN PD</v>
          </cell>
        </row>
      </sheetData>
      <sheetData sheetId="7650">
        <row r="1">
          <cell r="A1" t="str">
            <v>PHIẾU XỬ LÝ HỒ SƠ THANH TOÁN VƯỢT THẨM QUYỀN PD</v>
          </cell>
        </row>
      </sheetData>
      <sheetData sheetId="7651">
        <row r="1">
          <cell r="A1" t="str">
            <v>PHIẾU XỬ LÝ HỒ SƠ THANH TOÁN VƯỢT THẨM QUYỀN PD</v>
          </cell>
        </row>
      </sheetData>
      <sheetData sheetId="7652">
        <row r="1">
          <cell r="A1" t="str">
            <v>PHIẾU XỬ LÝ HỒ SƠ THANH TOÁN VƯỢT THẨM QUYỀN PD</v>
          </cell>
        </row>
      </sheetData>
      <sheetData sheetId="7653">
        <row r="1">
          <cell r="A1" t="str">
            <v>PHIẾU XỬ LÝ HỒ SƠ THANH TOÁN VƯỢT THẨM QUYỀN PD</v>
          </cell>
        </row>
      </sheetData>
      <sheetData sheetId="7654">
        <row r="1">
          <cell r="A1" t="str">
            <v>PHIẾU XỬ LÝ HỒ SƠ THANH TOÁN VƯỢT THẨM QUYỀN PD</v>
          </cell>
        </row>
      </sheetData>
      <sheetData sheetId="7655">
        <row r="1">
          <cell r="A1" t="str">
            <v>PHIẾU XỬ LÝ HỒ SƠ THANH TOÁN VƯỢT THẨM QUYỀN PD</v>
          </cell>
        </row>
      </sheetData>
      <sheetData sheetId="7656">
        <row r="1">
          <cell r="A1" t="str">
            <v>PHIẾU XỬ LÝ HỒ SƠ THANH TOÁN VƯỢT THẨM QUYỀN PD</v>
          </cell>
        </row>
      </sheetData>
      <sheetData sheetId="7657">
        <row r="1">
          <cell r="A1" t="str">
            <v>PHIẾU XỬ LÝ HỒ SƠ THANH TOÁN VƯỢT THẨM QUYỀN PD</v>
          </cell>
        </row>
      </sheetData>
      <sheetData sheetId="7658">
        <row r="1">
          <cell r="A1" t="str">
            <v>PHIẾU XỬ LÝ HỒ SƠ THANH TOÁN VƯỢT THẨM QUYỀN PD</v>
          </cell>
        </row>
      </sheetData>
      <sheetData sheetId="7659">
        <row r="1">
          <cell r="A1" t="str">
            <v>PHIẾU XỬ LÝ HỒ SƠ THANH TOÁN VƯỢT THẨM QUYỀN PD</v>
          </cell>
        </row>
      </sheetData>
      <sheetData sheetId="7660">
        <row r="1">
          <cell r="A1" t="str">
            <v>PHIẾU XỬ LÝ HỒ SƠ THANH TOÁN VƯỢT THẨM QUYỀN PD</v>
          </cell>
        </row>
      </sheetData>
      <sheetData sheetId="7661">
        <row r="1">
          <cell r="A1" t="str">
            <v>PHIẾU XỬ LÝ HỒ SƠ THANH TOÁN VƯỢT THẨM QUYỀN PD</v>
          </cell>
        </row>
      </sheetData>
      <sheetData sheetId="7662">
        <row r="1">
          <cell r="A1" t="str">
            <v>PHIẾU XỬ LÝ HỒ SƠ THANH TOÁN VƯỢT THẨM QUYỀN PD</v>
          </cell>
        </row>
      </sheetData>
      <sheetData sheetId="7663">
        <row r="1">
          <cell r="A1" t="str">
            <v>PHIẾU XỬ LÝ HỒ SƠ THANH TOÁN VƯỢT THẨM QUYỀN PD</v>
          </cell>
        </row>
      </sheetData>
      <sheetData sheetId="7664">
        <row r="1">
          <cell r="A1" t="str">
            <v>PHIẾU XỬ LÝ HỒ SƠ THANH TOÁN VƯỢT THẨM QUYỀN PD</v>
          </cell>
        </row>
      </sheetData>
      <sheetData sheetId="7665">
        <row r="1">
          <cell r="A1" t="str">
            <v>PHIẾU XỬ LÝ HỒ SƠ THANH TOÁN VƯỢT THẨM QUYỀN PD</v>
          </cell>
        </row>
      </sheetData>
      <sheetData sheetId="7666">
        <row r="1">
          <cell r="A1" t="str">
            <v>PHIẾU XỬ LÝ HỒ SƠ THANH TOÁN VƯỢT THẨM QUYỀN PD</v>
          </cell>
        </row>
      </sheetData>
      <sheetData sheetId="7667">
        <row r="1">
          <cell r="A1" t="str">
            <v>PHIẾU XỬ LÝ HỒ SƠ THANH TOÁN VƯỢT THẨM QUYỀN PD</v>
          </cell>
        </row>
      </sheetData>
      <sheetData sheetId="7668">
        <row r="1">
          <cell r="A1" t="str">
            <v>PHIẾU XỬ LÝ HỒ SƠ THANH TOÁN VƯỢT THẨM QUYỀN PD</v>
          </cell>
        </row>
      </sheetData>
      <sheetData sheetId="7669">
        <row r="1">
          <cell r="A1" t="str">
            <v>PHIẾU XỬ LÝ HỒ SƠ THANH TOÁN VƯỢT THẨM QUYỀN PD</v>
          </cell>
        </row>
      </sheetData>
      <sheetData sheetId="7670">
        <row r="1">
          <cell r="A1" t="str">
            <v>PHIẾU XỬ LÝ HỒ SƠ THANH TOÁN VƯỢT THẨM QUYỀN PD</v>
          </cell>
        </row>
      </sheetData>
      <sheetData sheetId="7671">
        <row r="1">
          <cell r="A1" t="str">
            <v>PHIẾU XỬ LÝ HỒ SƠ THANH TOÁN VƯỢT THẨM QUYỀN PD</v>
          </cell>
        </row>
      </sheetData>
      <sheetData sheetId="7672">
        <row r="1">
          <cell r="A1" t="str">
            <v>PHIẾU XỬ LÝ HỒ SƠ THANH TOÁN VƯỢT THẨM QUYỀN PD</v>
          </cell>
        </row>
      </sheetData>
      <sheetData sheetId="7673">
        <row r="1">
          <cell r="A1" t="str">
            <v>PHIẾU XỬ LÝ HỒ SƠ THANH TOÁN VƯỢT THẨM QUYỀN PD</v>
          </cell>
        </row>
      </sheetData>
      <sheetData sheetId="7674">
        <row r="1">
          <cell r="A1" t="str">
            <v>PHIẾU XỬ LÝ HỒ SƠ THANH TOÁN VƯỢT THẨM QUYỀN PD</v>
          </cell>
        </row>
      </sheetData>
      <sheetData sheetId="7675">
        <row r="1">
          <cell r="A1" t="str">
            <v>PHIẾU XỬ LÝ HỒ SƠ THANH TOÁN VƯỢT THẨM QUYỀN PD</v>
          </cell>
        </row>
      </sheetData>
      <sheetData sheetId="7676">
        <row r="1">
          <cell r="A1" t="str">
            <v>PHIẾU XỬ LÝ HỒ SƠ THANH TOÁN VƯỢT THẨM QUYỀN PD</v>
          </cell>
        </row>
      </sheetData>
      <sheetData sheetId="7677">
        <row r="1">
          <cell r="A1" t="str">
            <v>PHIẾU XỬ LÝ HỒ SƠ THANH TOÁN VƯỢT THẨM QUYỀN PD</v>
          </cell>
        </row>
      </sheetData>
      <sheetData sheetId="7678">
        <row r="1">
          <cell r="A1" t="str">
            <v>PHIẾU XỬ LÝ HỒ SƠ THANH TOÁN VƯỢT THẨM QUYỀN PD</v>
          </cell>
        </row>
      </sheetData>
      <sheetData sheetId="7679">
        <row r="1">
          <cell r="A1" t="str">
            <v>PHIẾU XỬ LÝ HỒ SƠ THANH TOÁN VƯỢT THẨM QUYỀN PD</v>
          </cell>
        </row>
      </sheetData>
      <sheetData sheetId="7680">
        <row r="1">
          <cell r="A1" t="str">
            <v>PHIẾU XỬ LÝ HỒ SƠ THANH TOÁN VƯỢT THẨM QUYỀN PD</v>
          </cell>
        </row>
      </sheetData>
      <sheetData sheetId="7681">
        <row r="1">
          <cell r="A1" t="str">
            <v>PHIẾU XỬ LÝ HỒ SƠ THANH TOÁN VƯỢT THẨM QUYỀN PD</v>
          </cell>
        </row>
      </sheetData>
      <sheetData sheetId="7682">
        <row r="1">
          <cell r="A1" t="str">
            <v>PHIẾU XỬ LÝ HỒ SƠ THANH TOÁN VƯỢT THẨM QUYỀN PD</v>
          </cell>
        </row>
      </sheetData>
      <sheetData sheetId="7683">
        <row r="1">
          <cell r="A1" t="str">
            <v>PHIẾU XỬ LÝ HỒ SƠ THANH TOÁN VƯỢT THẨM QUYỀN PD</v>
          </cell>
        </row>
      </sheetData>
      <sheetData sheetId="7684">
        <row r="1">
          <cell r="A1" t="str">
            <v>PHIẾU XỬ LÝ HỒ SƠ THANH TOÁN VƯỢT THẨM QUYỀN PD</v>
          </cell>
        </row>
      </sheetData>
      <sheetData sheetId="7685">
        <row r="1">
          <cell r="A1" t="str">
            <v>PHIẾU XỬ LÝ HỒ SƠ THANH TOÁN VƯỢT THẨM QUYỀN PD</v>
          </cell>
        </row>
      </sheetData>
      <sheetData sheetId="7686">
        <row r="1">
          <cell r="A1" t="str">
            <v>PHIẾU XỬ LÝ HỒ SƠ THANH TOÁN VƯỢT THẨM QUYỀN PD</v>
          </cell>
        </row>
      </sheetData>
      <sheetData sheetId="7687">
        <row r="1">
          <cell r="A1" t="str">
            <v>PHIẾU XỬ LÝ HỒ SƠ THANH TOÁN VƯỢT THẨM QUYỀN PD</v>
          </cell>
        </row>
      </sheetData>
      <sheetData sheetId="7688">
        <row r="1">
          <cell r="A1" t="str">
            <v>PHIẾU XỬ LÝ HỒ SƠ THANH TOÁN VƯỢT THẨM QUYỀN PD</v>
          </cell>
        </row>
      </sheetData>
      <sheetData sheetId="7689">
        <row r="1">
          <cell r="A1" t="str">
            <v>PHIẾU XỬ LÝ HỒ SƠ THANH TOÁN VƯỢT THẨM QUYỀN PD</v>
          </cell>
        </row>
      </sheetData>
      <sheetData sheetId="7690">
        <row r="1">
          <cell r="A1" t="str">
            <v>PHIẾU XỬ LÝ HỒ SƠ THANH TOÁN VƯỢT THẨM QUYỀN PD</v>
          </cell>
        </row>
      </sheetData>
      <sheetData sheetId="7691">
        <row r="1">
          <cell r="A1" t="str">
            <v>PHIẾU XỬ LÝ HỒ SƠ THANH TOÁN VƯỢT THẨM QUYỀN PD</v>
          </cell>
        </row>
      </sheetData>
      <sheetData sheetId="7692">
        <row r="1">
          <cell r="A1" t="str">
            <v>PHIẾU XỬ LÝ HỒ SƠ THANH TOÁN VƯỢT THẨM QUYỀN PD</v>
          </cell>
        </row>
      </sheetData>
      <sheetData sheetId="7693">
        <row r="1">
          <cell r="A1" t="str">
            <v>PHIẾU XỬ LÝ HỒ SƠ THANH TOÁN VƯỢT THẨM QUYỀN PD</v>
          </cell>
        </row>
      </sheetData>
      <sheetData sheetId="7694">
        <row r="1">
          <cell r="A1" t="str">
            <v>PHIẾU XỬ LÝ HỒ SƠ THANH TOÁN VƯỢT THẨM QUYỀN PD</v>
          </cell>
        </row>
      </sheetData>
      <sheetData sheetId="7695">
        <row r="1">
          <cell r="A1" t="str">
            <v>PHIẾU XỬ LÝ HỒ SƠ THANH TOÁN VƯỢT THẨM QUYỀN PD</v>
          </cell>
        </row>
      </sheetData>
      <sheetData sheetId="7696">
        <row r="1">
          <cell r="A1" t="str">
            <v>PHIẾU XỬ LÝ HỒ SƠ THANH TOÁN VƯỢT THẨM QUYỀN PD</v>
          </cell>
        </row>
      </sheetData>
      <sheetData sheetId="7697">
        <row r="1">
          <cell r="A1" t="str">
            <v>PHIẾU XỬ LÝ HỒ SƠ THANH TOÁN VƯỢT THẨM QUYỀN PD</v>
          </cell>
        </row>
      </sheetData>
      <sheetData sheetId="7698">
        <row r="1">
          <cell r="A1" t="str">
            <v>PHIẾU XỬ LÝ HỒ SƠ THANH TOÁN VƯỢT THẨM QUYỀN PD</v>
          </cell>
        </row>
      </sheetData>
      <sheetData sheetId="7699">
        <row r="1">
          <cell r="A1" t="str">
            <v>PHIẾU XỬ LÝ HỒ SƠ THANH TOÁN VƯỢT THẨM QUYỀN PD</v>
          </cell>
        </row>
      </sheetData>
      <sheetData sheetId="7700">
        <row r="1">
          <cell r="A1" t="str">
            <v>PHIẾU XỬ LÝ HỒ SƠ THANH TOÁN VƯỢT THẨM QUYỀN PD</v>
          </cell>
        </row>
      </sheetData>
      <sheetData sheetId="7701">
        <row r="1">
          <cell r="A1" t="str">
            <v>PHIẾU XỬ LÝ HỒ SƠ THANH TOÁN VƯỢT THẨM QUYỀN PD</v>
          </cell>
        </row>
      </sheetData>
      <sheetData sheetId="7702">
        <row r="1">
          <cell r="A1" t="str">
            <v>PHIẾU XỬ LÝ HỒ SƠ THANH TOÁN VƯỢT THẨM QUYỀN PD</v>
          </cell>
        </row>
      </sheetData>
      <sheetData sheetId="7703">
        <row r="1">
          <cell r="A1" t="str">
            <v>PHIẾU XỬ LÝ HỒ SƠ THANH TOÁN VƯỢT THẨM QUYỀN PD</v>
          </cell>
        </row>
      </sheetData>
      <sheetData sheetId="7704">
        <row r="1">
          <cell r="A1" t="str">
            <v>PHIẾU XỬ LÝ HỒ SƠ THANH TOÁN VƯỢT THẨM QUYỀN PD</v>
          </cell>
        </row>
      </sheetData>
      <sheetData sheetId="7705">
        <row r="1">
          <cell r="A1" t="str">
            <v>PHIẾU XỬ LÝ HỒ SƠ THANH TOÁN VƯỢT THẨM QUYỀN PD</v>
          </cell>
        </row>
      </sheetData>
      <sheetData sheetId="7706">
        <row r="1">
          <cell r="A1" t="str">
            <v>PHIẾU XỬ LÝ HỒ SƠ THANH TOÁN VƯỢT THẨM QUYỀN PD</v>
          </cell>
        </row>
      </sheetData>
      <sheetData sheetId="7707">
        <row r="1">
          <cell r="A1" t="str">
            <v>PHIẾU XỬ LÝ HỒ SƠ THANH TOÁN VƯỢT THẨM QUYỀN PD</v>
          </cell>
        </row>
      </sheetData>
      <sheetData sheetId="7708">
        <row r="1">
          <cell r="A1" t="str">
            <v>PHIẾU XỬ LÝ HỒ SƠ THANH TOÁN VƯỢT THẨM QUYỀN PD</v>
          </cell>
        </row>
      </sheetData>
      <sheetData sheetId="7709">
        <row r="1">
          <cell r="A1" t="str">
            <v>PHIẾU XỬ LÝ HỒ SƠ THANH TOÁN VƯỢT THẨM QUYỀN PD</v>
          </cell>
        </row>
      </sheetData>
      <sheetData sheetId="7710">
        <row r="1">
          <cell r="A1" t="str">
            <v>PHIẾU XỬ LÝ HỒ SƠ THANH TOÁN VƯỢT THẨM QUYỀN PD</v>
          </cell>
        </row>
      </sheetData>
      <sheetData sheetId="7711">
        <row r="1">
          <cell r="A1" t="str">
            <v>PHIẾU XỬ LÝ HỒ SƠ THANH TOÁN VƯỢT THẨM QUYỀN PD</v>
          </cell>
        </row>
      </sheetData>
      <sheetData sheetId="7712">
        <row r="1">
          <cell r="A1" t="str">
            <v>PHIẾU XỬ LÝ HỒ SƠ THANH TOÁN VƯỢT THẨM QUYỀN PD</v>
          </cell>
        </row>
      </sheetData>
      <sheetData sheetId="7713">
        <row r="1">
          <cell r="A1" t="str">
            <v>PHIẾU XỬ LÝ HỒ SƠ THANH TOÁN VƯỢT THẨM QUYỀN PD</v>
          </cell>
        </row>
      </sheetData>
      <sheetData sheetId="7714">
        <row r="1">
          <cell r="A1" t="str">
            <v>PHIẾU XỬ LÝ HỒ SƠ THANH TOÁN VƯỢT THẨM QUYỀN PD</v>
          </cell>
        </row>
      </sheetData>
      <sheetData sheetId="7715">
        <row r="1">
          <cell r="A1" t="str">
            <v>PHIẾU XỬ LÝ HỒ SƠ THANH TOÁN VƯỢT THẨM QUYỀN PD</v>
          </cell>
        </row>
      </sheetData>
      <sheetData sheetId="7716">
        <row r="1">
          <cell r="A1" t="str">
            <v>PHIẾU XỬ LÝ HỒ SƠ THANH TOÁN VƯỢT THẨM QUYỀN PD</v>
          </cell>
        </row>
      </sheetData>
      <sheetData sheetId="7717">
        <row r="1">
          <cell r="A1" t="str">
            <v>PHIẾU XỬ LÝ HỒ SƠ THANH TOÁN VƯỢT THẨM QUYỀN PD</v>
          </cell>
        </row>
      </sheetData>
      <sheetData sheetId="7718">
        <row r="1">
          <cell r="A1" t="str">
            <v>PHIẾU XỬ LÝ HỒ SƠ THANH TOÁN VƯỢT THẨM QUYỀN PD</v>
          </cell>
        </row>
      </sheetData>
      <sheetData sheetId="7719">
        <row r="1">
          <cell r="A1" t="str">
            <v>PHIẾU XỬ LÝ HỒ SƠ THANH TOÁN VƯỢT THẨM QUYỀN PD</v>
          </cell>
        </row>
      </sheetData>
      <sheetData sheetId="7720">
        <row r="1">
          <cell r="A1" t="str">
            <v>PHIẾU XỬ LÝ HỒ SƠ THANH TOÁN VƯỢT THẨM QUYỀN PD</v>
          </cell>
        </row>
      </sheetData>
      <sheetData sheetId="7721">
        <row r="1">
          <cell r="A1" t="str">
            <v>PHIẾU XỬ LÝ HỒ SƠ THANH TOÁN VƯỢT THẨM QUYỀN PD</v>
          </cell>
        </row>
      </sheetData>
      <sheetData sheetId="7722">
        <row r="1">
          <cell r="A1" t="str">
            <v>PHIẾU XỬ LÝ HỒ SƠ THANH TOÁN VƯỢT THẨM QUYỀN PD</v>
          </cell>
        </row>
      </sheetData>
      <sheetData sheetId="7723">
        <row r="1">
          <cell r="A1" t="str">
            <v>PHIẾU XỬ LÝ HỒ SƠ THANH TOÁN VƯỢT THẨM QUYỀN PD</v>
          </cell>
        </row>
      </sheetData>
      <sheetData sheetId="7724">
        <row r="1">
          <cell r="A1" t="str">
            <v>PHIẾU XỬ LÝ HỒ SƠ THANH TOÁN VƯỢT THẨM QUYỀN PD</v>
          </cell>
        </row>
      </sheetData>
      <sheetData sheetId="7725">
        <row r="1">
          <cell r="A1" t="str">
            <v>PHIẾU XỬ LÝ HỒ SƠ THANH TOÁN VƯỢT THẨM QUYỀN PD</v>
          </cell>
        </row>
      </sheetData>
      <sheetData sheetId="7726">
        <row r="1">
          <cell r="A1" t="str">
            <v>PHIẾU XỬ LÝ HỒ SƠ THANH TOÁN VƯỢT THẨM QUYỀN PD</v>
          </cell>
        </row>
      </sheetData>
      <sheetData sheetId="7727">
        <row r="1">
          <cell r="A1" t="str">
            <v>PHIẾU XỬ LÝ HỒ SƠ THANH TOÁN VƯỢT THẨM QUYỀN PD</v>
          </cell>
        </row>
      </sheetData>
      <sheetData sheetId="7728">
        <row r="1">
          <cell r="A1" t="str">
            <v>PHIẾU XỬ LÝ HỒ SƠ THANH TOÁN VƯỢT THẨM QUYỀN PD</v>
          </cell>
        </row>
      </sheetData>
      <sheetData sheetId="7729">
        <row r="1">
          <cell r="A1" t="str">
            <v>PHIẾU XỬ LÝ HỒ SƠ THANH TOÁN VƯỢT THẨM QUYỀN PD</v>
          </cell>
        </row>
      </sheetData>
      <sheetData sheetId="7730">
        <row r="1">
          <cell r="A1" t="str">
            <v>PHIẾU XỬ LÝ HỒ SƠ THANH TOÁN VƯỢT THẨM QUYỀN PD</v>
          </cell>
        </row>
      </sheetData>
      <sheetData sheetId="7731">
        <row r="1">
          <cell r="A1" t="str">
            <v>PHIẾU XỬ LÝ HỒ SƠ THANH TOÁN VƯỢT THẨM QUYỀN PD</v>
          </cell>
        </row>
      </sheetData>
      <sheetData sheetId="7732">
        <row r="1">
          <cell r="A1" t="str">
            <v>PHIẾU XỬ LÝ HỒ SƠ THANH TOÁN VƯỢT THẨM QUYỀN PD</v>
          </cell>
        </row>
      </sheetData>
      <sheetData sheetId="7733">
        <row r="1">
          <cell r="A1" t="str">
            <v>PHIẾU XỬ LÝ HỒ SƠ THANH TOÁN VƯỢT THẨM QUYỀN PD</v>
          </cell>
        </row>
      </sheetData>
      <sheetData sheetId="7734">
        <row r="1">
          <cell r="A1" t="str">
            <v>PHIẾU XỬ LÝ HỒ SƠ THANH TOÁN VƯỢT THẨM QUYỀN PD</v>
          </cell>
        </row>
      </sheetData>
      <sheetData sheetId="7735">
        <row r="1">
          <cell r="A1" t="str">
            <v>PHIẾU XỬ LÝ HỒ SƠ THANH TOÁN VƯỢT THẨM QUYỀN PD</v>
          </cell>
        </row>
      </sheetData>
      <sheetData sheetId="7736">
        <row r="1">
          <cell r="A1" t="str">
            <v>PHIẾU XỬ LÝ HỒ SƠ THANH TOÁN VƯỢT THẨM QUYỀN PD</v>
          </cell>
        </row>
      </sheetData>
      <sheetData sheetId="7737">
        <row r="1">
          <cell r="A1" t="str">
            <v>PHIẾU XỬ LÝ HỒ SƠ THANH TOÁN VƯỢT THẨM QUYỀN PD</v>
          </cell>
        </row>
      </sheetData>
      <sheetData sheetId="7738">
        <row r="1">
          <cell r="A1" t="str">
            <v>PHIẾU XỬ LÝ HỒ SƠ THANH TOÁN VƯỢT THẨM QUYỀN PD</v>
          </cell>
        </row>
      </sheetData>
      <sheetData sheetId="7739">
        <row r="1">
          <cell r="A1" t="str">
            <v>PHIẾU XỬ LÝ HỒ SƠ THANH TOÁN VƯỢT THẨM QUYỀN PD</v>
          </cell>
        </row>
      </sheetData>
      <sheetData sheetId="7740">
        <row r="1">
          <cell r="A1" t="str">
            <v>PHIẾU XỬ LÝ HỒ SƠ THANH TOÁN VƯỢT THẨM QUYỀN PD</v>
          </cell>
        </row>
      </sheetData>
      <sheetData sheetId="7741">
        <row r="1">
          <cell r="A1" t="str">
            <v>PHIẾU XỬ LÝ HỒ SƠ THANH TOÁN VƯỢT THẨM QUYỀN PD</v>
          </cell>
        </row>
      </sheetData>
      <sheetData sheetId="7742">
        <row r="1">
          <cell r="A1" t="str">
            <v>PHIẾU XỬ LÝ HỒ SƠ THANH TOÁN VƯỢT THẨM QUYỀN PD</v>
          </cell>
        </row>
      </sheetData>
      <sheetData sheetId="7743">
        <row r="1">
          <cell r="A1" t="str">
            <v>PHIẾU XỬ LÝ HỒ SƠ THANH TOÁN VƯỢT THẨM QUYỀN PD</v>
          </cell>
        </row>
      </sheetData>
      <sheetData sheetId="7744">
        <row r="1">
          <cell r="A1" t="str">
            <v>PHIẾU XỬ LÝ HỒ SƠ THANH TOÁN VƯỢT THẨM QUYỀN PD</v>
          </cell>
        </row>
      </sheetData>
      <sheetData sheetId="7745">
        <row r="1">
          <cell r="A1" t="str">
            <v>PHIẾU XỬ LÝ HỒ SƠ THANH TOÁN VƯỢT THẨM QUYỀN PD</v>
          </cell>
        </row>
      </sheetData>
      <sheetData sheetId="7746">
        <row r="1">
          <cell r="A1" t="str">
            <v>PHIẾU XỬ LÝ HỒ SƠ THANH TOÁN VƯỢT THẨM QUYỀN PD</v>
          </cell>
        </row>
      </sheetData>
      <sheetData sheetId="7747">
        <row r="1">
          <cell r="A1" t="str">
            <v>PHIẾU XỬ LÝ HỒ SƠ THANH TOÁN VƯỢT THẨM QUYỀN PD</v>
          </cell>
        </row>
      </sheetData>
      <sheetData sheetId="7748">
        <row r="1">
          <cell r="A1" t="str">
            <v>PHIẾU XỬ LÝ HỒ SƠ THANH TOÁN VƯỢT THẨM QUYỀN PD</v>
          </cell>
        </row>
      </sheetData>
      <sheetData sheetId="7749">
        <row r="1">
          <cell r="A1" t="str">
            <v>PHIẾU XỬ LÝ HỒ SƠ THANH TOÁN VƯỢT THẨM QUYỀN PD</v>
          </cell>
        </row>
      </sheetData>
      <sheetData sheetId="7750">
        <row r="1">
          <cell r="A1" t="str">
            <v>PHIẾU XỬ LÝ HỒ SƠ THANH TOÁN VƯỢT THẨM QUYỀN PD</v>
          </cell>
        </row>
      </sheetData>
      <sheetData sheetId="7751">
        <row r="1">
          <cell r="A1" t="str">
            <v>PHIẾU XỬ LÝ HỒ SƠ THANH TOÁN VƯỢT THẨM QUYỀN PD</v>
          </cell>
        </row>
      </sheetData>
      <sheetData sheetId="7752">
        <row r="1">
          <cell r="A1" t="str">
            <v>PHIẾU XỬ LÝ HỒ SƠ THANH TOÁN VƯỢT THẨM QUYỀN PD</v>
          </cell>
        </row>
      </sheetData>
      <sheetData sheetId="7753">
        <row r="1">
          <cell r="A1" t="str">
            <v>PHIẾU XỬ LÝ HỒ SƠ THANH TOÁN VƯỢT THẨM QUYỀN PD</v>
          </cell>
        </row>
      </sheetData>
      <sheetData sheetId="7754">
        <row r="1">
          <cell r="A1" t="str">
            <v>PHIẾU XỬ LÝ HỒ SƠ THANH TOÁN VƯỢT THẨM QUYỀN PD</v>
          </cell>
        </row>
      </sheetData>
      <sheetData sheetId="7755">
        <row r="1">
          <cell r="A1" t="str">
            <v>PHIẾU XỬ LÝ HỒ SƠ THANH TOÁN VƯỢT THẨM QUYỀN PD</v>
          </cell>
        </row>
      </sheetData>
      <sheetData sheetId="7756">
        <row r="1">
          <cell r="A1" t="str">
            <v>PHIẾU XỬ LÝ HỒ SƠ THANH TOÁN VƯỢT THẨM QUYỀN PD</v>
          </cell>
        </row>
      </sheetData>
      <sheetData sheetId="7757">
        <row r="1">
          <cell r="A1" t="str">
            <v>PHIẾU XỬ LÝ HỒ SƠ THANH TOÁN VƯỢT THẨM QUYỀN PD</v>
          </cell>
        </row>
      </sheetData>
      <sheetData sheetId="7758">
        <row r="1">
          <cell r="A1" t="str">
            <v>PHIẾU XỬ LÝ HỒ SƠ THANH TOÁN VƯỢT THẨM QUYỀN PD</v>
          </cell>
        </row>
      </sheetData>
      <sheetData sheetId="7759">
        <row r="1">
          <cell r="A1" t="str">
            <v>PHIẾU XỬ LÝ HỒ SƠ THANH TOÁN VƯỢT THẨM QUYỀN PD</v>
          </cell>
        </row>
      </sheetData>
      <sheetData sheetId="7760">
        <row r="1">
          <cell r="A1" t="str">
            <v>PHIẾU XỬ LÝ HỒ SƠ THANH TOÁN VƯỢT THẨM QUYỀN PD</v>
          </cell>
        </row>
      </sheetData>
      <sheetData sheetId="7761">
        <row r="1">
          <cell r="A1" t="str">
            <v>PHIẾU XỬ LÝ HỒ SƠ THANH TOÁN VƯỢT THẨM QUYỀN PD</v>
          </cell>
        </row>
      </sheetData>
      <sheetData sheetId="7762">
        <row r="1">
          <cell r="A1" t="str">
            <v>PHIẾU XỬ LÝ HỒ SƠ THANH TOÁN VƯỢT THẨM QUYỀN PD</v>
          </cell>
        </row>
      </sheetData>
      <sheetData sheetId="7763">
        <row r="1">
          <cell r="A1" t="str">
            <v>PHIẾU XỬ LÝ HỒ SƠ THANH TOÁN VƯỢT THẨM QUYỀN PD</v>
          </cell>
        </row>
      </sheetData>
      <sheetData sheetId="7764">
        <row r="1">
          <cell r="A1" t="str">
            <v>PHIẾU XỬ LÝ HỒ SƠ THANH TOÁN VƯỢT THẨM QUYỀN PD</v>
          </cell>
        </row>
      </sheetData>
      <sheetData sheetId="7765">
        <row r="1">
          <cell r="A1" t="str">
            <v>PHIẾU XỬ LÝ HỒ SƠ THANH TOÁN VƯỢT THẨM QUYỀN PD</v>
          </cell>
        </row>
      </sheetData>
      <sheetData sheetId="7766">
        <row r="1">
          <cell r="A1" t="str">
            <v>PHIẾU XỬ LÝ HỒ SƠ THANH TOÁN VƯỢT THẨM QUYỀN PD</v>
          </cell>
        </row>
      </sheetData>
      <sheetData sheetId="7767">
        <row r="1">
          <cell r="A1" t="str">
            <v>PHIẾU XỬ LÝ HỒ SƠ THANH TOÁN VƯỢT THẨM QUYỀN PD</v>
          </cell>
        </row>
      </sheetData>
      <sheetData sheetId="7768">
        <row r="1">
          <cell r="A1" t="str">
            <v>PHIẾU XỬ LÝ HỒ SƠ THANH TOÁN VƯỢT THẨM QUYỀN PD</v>
          </cell>
        </row>
      </sheetData>
      <sheetData sheetId="7769">
        <row r="1">
          <cell r="A1" t="str">
            <v>PHIẾU XỬ LÝ HỒ SƠ THANH TOÁN VƯỢT THẨM QUYỀN PD</v>
          </cell>
        </row>
      </sheetData>
      <sheetData sheetId="7770">
        <row r="1">
          <cell r="A1" t="str">
            <v>PHIẾU XỬ LÝ HỒ SƠ THANH TOÁN VƯỢT THẨM QUYỀN PD</v>
          </cell>
        </row>
      </sheetData>
      <sheetData sheetId="7771">
        <row r="1">
          <cell r="A1" t="str">
            <v>PHIẾU XỬ LÝ HỒ SƠ THANH TOÁN VƯỢT THẨM QUYỀN PD</v>
          </cell>
        </row>
      </sheetData>
      <sheetData sheetId="7772">
        <row r="1">
          <cell r="A1" t="str">
            <v>PHIẾU XỬ LÝ HỒ SƠ THANH TOÁN VƯỢT THẨM QUYỀN PD</v>
          </cell>
        </row>
      </sheetData>
      <sheetData sheetId="7773">
        <row r="1">
          <cell r="A1" t="str">
            <v>PHIẾU XỬ LÝ HỒ SƠ THANH TOÁN VƯỢT THẨM QUYỀN PD</v>
          </cell>
        </row>
      </sheetData>
      <sheetData sheetId="7774">
        <row r="1">
          <cell r="A1" t="str">
            <v>PHIẾU XỬ LÝ HỒ SƠ THANH TOÁN VƯỢT THẨM QUYỀN PD</v>
          </cell>
        </row>
      </sheetData>
      <sheetData sheetId="7775">
        <row r="1">
          <cell r="A1" t="str">
            <v>PHIẾU XỬ LÝ HỒ SƠ THANH TOÁN VƯỢT THẨM QUYỀN PD</v>
          </cell>
        </row>
      </sheetData>
      <sheetData sheetId="7776">
        <row r="1">
          <cell r="A1" t="str">
            <v>PHIẾU XỬ LÝ HỒ SƠ THANH TOÁN VƯỢT THẨM QUYỀN PD</v>
          </cell>
        </row>
      </sheetData>
      <sheetData sheetId="7777">
        <row r="1">
          <cell r="A1" t="str">
            <v>PHIẾU XỬ LÝ HỒ SƠ THANH TOÁN VƯỢT THẨM QUYỀN PD</v>
          </cell>
        </row>
      </sheetData>
      <sheetData sheetId="7778">
        <row r="1">
          <cell r="A1" t="str">
            <v>PHIẾU XỬ LÝ HỒ SƠ THANH TOÁN VƯỢT THẨM QUYỀN PD</v>
          </cell>
        </row>
      </sheetData>
      <sheetData sheetId="7779">
        <row r="1">
          <cell r="A1" t="str">
            <v>PHIẾU XỬ LÝ HỒ SƠ THANH TOÁN VƯỢT THẨM QUYỀN PD</v>
          </cell>
        </row>
      </sheetData>
      <sheetData sheetId="7780">
        <row r="1">
          <cell r="A1" t="str">
            <v>PHIẾU XỬ LÝ HỒ SƠ THANH TOÁN VƯỢT THẨM QUYỀN PD</v>
          </cell>
        </row>
      </sheetData>
      <sheetData sheetId="7781">
        <row r="1">
          <cell r="A1" t="str">
            <v>PHIẾU XỬ LÝ HỒ SƠ THANH TOÁN VƯỢT THẨM QUYỀN PD</v>
          </cell>
        </row>
      </sheetData>
      <sheetData sheetId="7782">
        <row r="1">
          <cell r="A1" t="str">
            <v>PHIẾU XỬ LÝ HỒ SƠ THANH TOÁN VƯỢT THẨM QUYỀN PD</v>
          </cell>
        </row>
      </sheetData>
      <sheetData sheetId="7783">
        <row r="1">
          <cell r="A1" t="str">
            <v>PHIẾU XỬ LÝ HỒ SƠ THANH TOÁN VƯỢT THẨM QUYỀN PD</v>
          </cell>
        </row>
      </sheetData>
      <sheetData sheetId="7784">
        <row r="1">
          <cell r="A1" t="str">
            <v>PHIẾU XỬ LÝ HỒ SƠ THANH TOÁN VƯỢT THẨM QUYỀN PD</v>
          </cell>
        </row>
      </sheetData>
      <sheetData sheetId="7785">
        <row r="1">
          <cell r="A1" t="str">
            <v>PHIẾU XỬ LÝ HỒ SƠ THANH TOÁN VƯỢT THẨM QUYỀN PD</v>
          </cell>
        </row>
      </sheetData>
      <sheetData sheetId="7786">
        <row r="1">
          <cell r="A1" t="str">
            <v>PHIẾU XỬ LÝ HỒ SƠ THANH TOÁN VƯỢT THẨM QUYỀN PD</v>
          </cell>
        </row>
      </sheetData>
      <sheetData sheetId="7787">
        <row r="1">
          <cell r="A1" t="str">
            <v>PHIẾU XỬ LÝ HỒ SƠ THANH TOÁN VƯỢT THẨM QUYỀN PD</v>
          </cell>
        </row>
      </sheetData>
      <sheetData sheetId="7788">
        <row r="1">
          <cell r="A1" t="str">
            <v>PHIẾU XỬ LÝ HỒ SƠ THANH TOÁN VƯỢT THẨM QUYỀN PD</v>
          </cell>
        </row>
      </sheetData>
      <sheetData sheetId="7789">
        <row r="1">
          <cell r="A1" t="str">
            <v>PHIẾU XỬ LÝ HỒ SƠ THANH TOÁN VƯỢT THẨM QUYỀN PD</v>
          </cell>
        </row>
      </sheetData>
      <sheetData sheetId="7790">
        <row r="1">
          <cell r="A1" t="str">
            <v>PHIẾU XỬ LÝ HỒ SƠ THANH TOÁN VƯỢT THẨM QUYỀN PD</v>
          </cell>
        </row>
      </sheetData>
      <sheetData sheetId="7791">
        <row r="1">
          <cell r="A1" t="str">
            <v>PHIẾU XỬ LÝ HỒ SƠ THANH TOÁN VƯỢT THẨM QUYỀN PD</v>
          </cell>
        </row>
      </sheetData>
      <sheetData sheetId="7792">
        <row r="1">
          <cell r="A1" t="str">
            <v>PHIẾU XỬ LÝ HỒ SƠ THANH TOÁN VƯỢT THẨM QUYỀN PD</v>
          </cell>
        </row>
      </sheetData>
      <sheetData sheetId="7793">
        <row r="1">
          <cell r="A1" t="str">
            <v>PHIẾU XỬ LÝ HỒ SƠ THANH TOÁN VƯỢT THẨM QUYỀN PD</v>
          </cell>
        </row>
      </sheetData>
      <sheetData sheetId="7794">
        <row r="1">
          <cell r="A1" t="str">
            <v>PHIẾU XỬ LÝ HỒ SƠ THANH TOÁN VƯỢT THẨM QUYỀN PD</v>
          </cell>
        </row>
      </sheetData>
      <sheetData sheetId="7795">
        <row r="1">
          <cell r="A1" t="str">
            <v>PHIẾU XỬ LÝ HỒ SƠ THANH TOÁN VƯỢT THẨM QUYỀN PD</v>
          </cell>
        </row>
      </sheetData>
      <sheetData sheetId="7796">
        <row r="1">
          <cell r="A1" t="str">
            <v>PHIẾU XỬ LÝ HỒ SƠ THANH TOÁN VƯỢT THẨM QUYỀN PD</v>
          </cell>
        </row>
      </sheetData>
      <sheetData sheetId="7797">
        <row r="1">
          <cell r="A1" t="str">
            <v>PHIẾU XỬ LÝ HỒ SƠ THANH TOÁN VƯỢT THẨM QUYỀN PD</v>
          </cell>
        </row>
      </sheetData>
      <sheetData sheetId="7798">
        <row r="1">
          <cell r="A1" t="str">
            <v>PHIẾU XỬ LÝ HỒ SƠ THANH TOÁN VƯỢT THẨM QUYỀN PD</v>
          </cell>
        </row>
      </sheetData>
      <sheetData sheetId="7799">
        <row r="1">
          <cell r="A1" t="str">
            <v>PHIẾU XỬ LÝ HỒ SƠ THANH TOÁN VƯỢT THẨM QUYỀN PD</v>
          </cell>
        </row>
      </sheetData>
      <sheetData sheetId="7800">
        <row r="1">
          <cell r="A1" t="str">
            <v>PHIẾU XỬ LÝ HỒ SƠ THANH TOÁN VƯỢT THẨM QUYỀN PD</v>
          </cell>
        </row>
      </sheetData>
      <sheetData sheetId="7801">
        <row r="1">
          <cell r="A1" t="str">
            <v>PHIẾU XỬ LÝ HỒ SƠ THANH TOÁN VƯỢT THẨM QUYỀN PD</v>
          </cell>
        </row>
      </sheetData>
      <sheetData sheetId="7802">
        <row r="1">
          <cell r="A1" t="str">
            <v>PHIẾU XỬ LÝ HỒ SƠ THANH TOÁN VƯỢT THẨM QUYỀN PD</v>
          </cell>
        </row>
      </sheetData>
      <sheetData sheetId="7803">
        <row r="1">
          <cell r="A1" t="str">
            <v>PHIẾU XỬ LÝ HỒ SƠ THANH TOÁN VƯỢT THẨM QUYỀN PD</v>
          </cell>
        </row>
      </sheetData>
      <sheetData sheetId="7804">
        <row r="1">
          <cell r="A1" t="str">
            <v>PHIẾU XỬ LÝ HỒ SƠ THANH TOÁN VƯỢT THẨM QUYỀN PD</v>
          </cell>
        </row>
      </sheetData>
      <sheetData sheetId="7805">
        <row r="1">
          <cell r="A1" t="str">
            <v>PHIẾU XỬ LÝ HỒ SƠ THANH TOÁN VƯỢT THẨM QUYỀN PD</v>
          </cell>
        </row>
      </sheetData>
      <sheetData sheetId="7806">
        <row r="1">
          <cell r="A1" t="str">
            <v>PHIẾU XỬ LÝ HỒ SƠ THANH TOÁN VƯỢT THẨM QUYỀN PD</v>
          </cell>
        </row>
      </sheetData>
      <sheetData sheetId="7807">
        <row r="1">
          <cell r="A1" t="str">
            <v>PHIẾU XỬ LÝ HỒ SƠ THANH TOÁN VƯỢT THẨM QUYỀN PD</v>
          </cell>
        </row>
      </sheetData>
      <sheetData sheetId="7808">
        <row r="1">
          <cell r="A1" t="str">
            <v>PHIẾU XỬ LÝ HỒ SƠ THANH TOÁN VƯỢT THẨM QUYỀN PD</v>
          </cell>
        </row>
      </sheetData>
      <sheetData sheetId="7809">
        <row r="1">
          <cell r="A1" t="str">
            <v>PHIẾU XỬ LÝ HỒ SƠ THANH TOÁN VƯỢT THẨM QUYỀN PD</v>
          </cell>
        </row>
      </sheetData>
      <sheetData sheetId="7810">
        <row r="1">
          <cell r="A1" t="str">
            <v>PHIẾU XỬ LÝ HỒ SƠ THANH TOÁN VƯỢT THẨM QUYỀN PD</v>
          </cell>
        </row>
      </sheetData>
      <sheetData sheetId="7811">
        <row r="1">
          <cell r="A1" t="str">
            <v>PHIẾU XỬ LÝ HỒ SƠ THANH TOÁN VƯỢT THẨM QUYỀN PD</v>
          </cell>
        </row>
      </sheetData>
      <sheetData sheetId="7812">
        <row r="1">
          <cell r="A1" t="str">
            <v>PHIẾU XỬ LÝ HỒ SƠ THANH TOÁN VƯỢT THẨM QUYỀN PD</v>
          </cell>
        </row>
      </sheetData>
      <sheetData sheetId="7813">
        <row r="1">
          <cell r="A1" t="str">
            <v>PHIẾU XỬ LÝ HỒ SƠ THANH TOÁN VƯỢT THẨM QUYỀN PD</v>
          </cell>
        </row>
      </sheetData>
      <sheetData sheetId="7814">
        <row r="1">
          <cell r="A1" t="str">
            <v>PHIẾU XỬ LÝ HỒ SƠ THANH TOÁN VƯỢT THẨM QUYỀN PD</v>
          </cell>
        </row>
      </sheetData>
      <sheetData sheetId="7815">
        <row r="1">
          <cell r="A1" t="str">
            <v>PHIẾU XỬ LÝ HỒ SƠ THANH TOÁN VƯỢT THẨM QUYỀN PD</v>
          </cell>
        </row>
      </sheetData>
      <sheetData sheetId="7816">
        <row r="1">
          <cell r="A1" t="str">
            <v>PHIẾU XỬ LÝ HỒ SƠ THANH TOÁN VƯỢT THẨM QUYỀN PD</v>
          </cell>
        </row>
      </sheetData>
      <sheetData sheetId="7817">
        <row r="1">
          <cell r="A1" t="str">
            <v>PHIẾU XỬ LÝ HỒ SƠ THANH TOÁN VƯỢT THẨM QUYỀN PD</v>
          </cell>
        </row>
      </sheetData>
      <sheetData sheetId="7818">
        <row r="1">
          <cell r="A1" t="str">
            <v>PHIẾU XỬ LÝ HỒ SƠ THANH TOÁN VƯỢT THẨM QUYỀN PD</v>
          </cell>
        </row>
      </sheetData>
      <sheetData sheetId="7819">
        <row r="1">
          <cell r="A1" t="str">
            <v>PHIẾU XỬ LÝ HỒ SƠ THANH TOÁN VƯỢT THẨM QUYỀN PD</v>
          </cell>
        </row>
      </sheetData>
      <sheetData sheetId="7820">
        <row r="1">
          <cell r="A1" t="str">
            <v>PHIẾU XỬ LÝ HỒ SƠ THANH TOÁN VƯỢT THẨM QUYỀN PD</v>
          </cell>
        </row>
      </sheetData>
      <sheetData sheetId="7821">
        <row r="1">
          <cell r="A1" t="str">
            <v>PHIẾU XỬ LÝ HỒ SƠ THANH TOÁN VƯỢT THẨM QUYỀN PD</v>
          </cell>
        </row>
      </sheetData>
      <sheetData sheetId="7822">
        <row r="1">
          <cell r="A1" t="str">
            <v>PHIẾU XỬ LÝ HỒ SƠ THANH TOÁN VƯỢT THẨM QUYỀN PD</v>
          </cell>
        </row>
      </sheetData>
      <sheetData sheetId="7823">
        <row r="1">
          <cell r="A1" t="str">
            <v>PHIẾU XỬ LÝ HỒ SƠ THANH TOÁN VƯỢT THẨM QUYỀN PD</v>
          </cell>
        </row>
      </sheetData>
      <sheetData sheetId="7824">
        <row r="1">
          <cell r="A1" t="str">
            <v>PHIẾU XỬ LÝ HỒ SƠ THANH TOÁN VƯỢT THẨM QUYỀN PD</v>
          </cell>
        </row>
      </sheetData>
      <sheetData sheetId="7825">
        <row r="1">
          <cell r="A1" t="str">
            <v>PHIẾU XỬ LÝ HỒ SƠ THANH TOÁN VƯỢT THẨM QUYỀN PD</v>
          </cell>
        </row>
      </sheetData>
      <sheetData sheetId="7826">
        <row r="1">
          <cell r="A1" t="str">
            <v>PHIẾU XỬ LÝ HỒ SƠ THANH TOÁN VƯỢT THẨM QUYỀN PD</v>
          </cell>
        </row>
      </sheetData>
      <sheetData sheetId="7827">
        <row r="1">
          <cell r="A1" t="str">
            <v>PHIẾU XỬ LÝ HỒ SƠ THANH TOÁN VƯỢT THẨM QUYỀN PD</v>
          </cell>
        </row>
      </sheetData>
      <sheetData sheetId="7828">
        <row r="1">
          <cell r="A1" t="str">
            <v>PHIẾU XỬ LÝ HỒ SƠ THANH TOÁN VƯỢT THẨM QUYỀN PD</v>
          </cell>
        </row>
      </sheetData>
      <sheetData sheetId="7829">
        <row r="1">
          <cell r="A1" t="str">
            <v>PHIẾU XỬ LÝ HỒ SƠ THANH TOÁN VƯỢT THẨM QUYỀN PD</v>
          </cell>
        </row>
      </sheetData>
      <sheetData sheetId="7830">
        <row r="1">
          <cell r="A1" t="str">
            <v>PHIẾU XỬ LÝ HỒ SƠ THANH TOÁN VƯỢT THẨM QUYỀN PD</v>
          </cell>
        </row>
      </sheetData>
      <sheetData sheetId="7831">
        <row r="1">
          <cell r="A1" t="str">
            <v>PHIẾU XỬ LÝ HỒ SƠ THANH TOÁN VƯỢT THẨM QUYỀN PD</v>
          </cell>
        </row>
      </sheetData>
      <sheetData sheetId="7832">
        <row r="1">
          <cell r="A1" t="str">
            <v>PHIẾU XỬ LÝ HỒ SƠ THANH TOÁN VƯỢT THẨM QUYỀN PD</v>
          </cell>
        </row>
      </sheetData>
      <sheetData sheetId="7833">
        <row r="1">
          <cell r="A1" t="str">
            <v>PHIẾU XỬ LÝ HỒ SƠ THANH TOÁN VƯỢT THẨM QUYỀN PD</v>
          </cell>
        </row>
      </sheetData>
      <sheetData sheetId="7834">
        <row r="1">
          <cell r="A1" t="str">
            <v>PHIẾU XỬ LÝ HỒ SƠ THANH TOÁN VƯỢT THẨM QUYỀN PD</v>
          </cell>
        </row>
      </sheetData>
      <sheetData sheetId="7835">
        <row r="1">
          <cell r="A1" t="str">
            <v>PHIẾU XỬ LÝ HỒ SƠ THANH TOÁN VƯỢT THẨM QUYỀN PD</v>
          </cell>
        </row>
      </sheetData>
      <sheetData sheetId="7836">
        <row r="1">
          <cell r="A1" t="str">
            <v>PHIẾU XỬ LÝ HỒ SƠ THANH TOÁN VƯỢT THẨM QUYỀN PD</v>
          </cell>
        </row>
      </sheetData>
      <sheetData sheetId="7837">
        <row r="1">
          <cell r="A1" t="str">
            <v>PHIẾU XỬ LÝ HỒ SƠ THANH TOÁN VƯỢT THẨM QUYỀN PD</v>
          </cell>
        </row>
      </sheetData>
      <sheetData sheetId="7838">
        <row r="1">
          <cell r="A1" t="str">
            <v>PHIẾU XỬ LÝ HỒ SƠ THANH TOÁN VƯỢT THẨM QUYỀN PD</v>
          </cell>
        </row>
      </sheetData>
      <sheetData sheetId="7839">
        <row r="1">
          <cell r="A1" t="str">
            <v>PHIẾU XỬ LÝ HỒ SƠ THANH TOÁN VƯỢT THẨM QUYỀN PD</v>
          </cell>
        </row>
      </sheetData>
      <sheetData sheetId="7840">
        <row r="1">
          <cell r="A1" t="str">
            <v>PHIẾU XỬ LÝ HỒ SƠ THANH TOÁN VƯỢT THẨM QUYỀN PD</v>
          </cell>
        </row>
      </sheetData>
      <sheetData sheetId="7841">
        <row r="1">
          <cell r="A1" t="str">
            <v>PHIẾU XỬ LÝ HỒ SƠ THANH TOÁN VƯỢT THẨM QUYỀN PD</v>
          </cell>
        </row>
      </sheetData>
      <sheetData sheetId="7842">
        <row r="1">
          <cell r="A1" t="str">
            <v>PHIẾU XỬ LÝ HỒ SƠ THANH TOÁN VƯỢT THẨM QUYỀN PD</v>
          </cell>
        </row>
      </sheetData>
      <sheetData sheetId="7843">
        <row r="1">
          <cell r="A1" t="str">
            <v>PHIẾU XỬ LÝ HỒ SƠ THANH TOÁN VƯỢT THẨM QUYỀN PD</v>
          </cell>
        </row>
      </sheetData>
      <sheetData sheetId="7844">
        <row r="1">
          <cell r="A1" t="str">
            <v>PHIẾU XỬ LÝ HỒ SƠ THANH TOÁN VƯỢT THẨM QUYỀN PD</v>
          </cell>
        </row>
      </sheetData>
      <sheetData sheetId="7845">
        <row r="1">
          <cell r="A1" t="str">
            <v>PHIẾU XỬ LÝ HỒ SƠ THANH TOÁN VƯỢT THẨM QUYỀN PD</v>
          </cell>
        </row>
      </sheetData>
      <sheetData sheetId="7846">
        <row r="1">
          <cell r="A1" t="str">
            <v>PHIẾU XỬ LÝ HỒ SƠ THANH TOÁN VƯỢT THẨM QUYỀN PD</v>
          </cell>
        </row>
      </sheetData>
      <sheetData sheetId="7847">
        <row r="1">
          <cell r="A1" t="str">
            <v>PHIẾU XỬ LÝ HỒ SƠ THANH TOÁN VƯỢT THẨM QUYỀN PD</v>
          </cell>
        </row>
      </sheetData>
      <sheetData sheetId="7848">
        <row r="1">
          <cell r="A1" t="str">
            <v>PHIẾU XỬ LÝ HỒ SƠ THANH TOÁN VƯỢT THẨM QUYỀN PD</v>
          </cell>
        </row>
      </sheetData>
      <sheetData sheetId="7849">
        <row r="1">
          <cell r="A1" t="str">
            <v>PHIẾU XỬ LÝ HỒ SƠ THANH TOÁN VƯỢT THẨM QUYỀN PD</v>
          </cell>
        </row>
      </sheetData>
      <sheetData sheetId="7850">
        <row r="1">
          <cell r="A1" t="str">
            <v>PHIẾU XỬ LÝ HỒ SƠ THANH TOÁN VƯỢT THẨM QUYỀN PD</v>
          </cell>
        </row>
      </sheetData>
      <sheetData sheetId="7851">
        <row r="1">
          <cell r="A1" t="str">
            <v>PHIẾU XỬ LÝ HỒ SƠ THANH TOÁN VƯỢT THẨM QUYỀN PD</v>
          </cell>
        </row>
      </sheetData>
      <sheetData sheetId="7852">
        <row r="1">
          <cell r="A1" t="str">
            <v>PHIẾU XỬ LÝ HỒ SƠ THANH TOÁN VƯỢT THẨM QUYỀN PD</v>
          </cell>
        </row>
      </sheetData>
      <sheetData sheetId="7853">
        <row r="1">
          <cell r="A1" t="str">
            <v>PHIẾU XỬ LÝ HỒ SƠ THANH TOÁN VƯỢT THẨM QUYỀN PD</v>
          </cell>
        </row>
      </sheetData>
      <sheetData sheetId="7854">
        <row r="1">
          <cell r="A1" t="str">
            <v>PHIẾU XỬ LÝ HỒ SƠ THANH TOÁN VƯỢT THẨM QUYỀN PD</v>
          </cell>
        </row>
      </sheetData>
      <sheetData sheetId="7855">
        <row r="1">
          <cell r="A1" t="str">
            <v>PHIẾU XỬ LÝ HỒ SƠ THANH TOÁN VƯỢT THẨM QUYỀN PD</v>
          </cell>
        </row>
      </sheetData>
      <sheetData sheetId="7856">
        <row r="1">
          <cell r="A1" t="str">
            <v>PHIẾU XỬ LÝ HỒ SƠ THANH TOÁN VƯỢT THẨM QUYỀN PD</v>
          </cell>
        </row>
      </sheetData>
      <sheetData sheetId="7857">
        <row r="1">
          <cell r="A1" t="str">
            <v>PHIẾU XỬ LÝ HỒ SƠ THANH TOÁN VƯỢT THẨM QUYỀN PD</v>
          </cell>
        </row>
      </sheetData>
      <sheetData sheetId="7858">
        <row r="1">
          <cell r="A1" t="str">
            <v>PHIẾU XỬ LÝ HỒ SƠ THANH TOÁN VƯỢT THẨM QUYỀN PD</v>
          </cell>
        </row>
      </sheetData>
      <sheetData sheetId="7859">
        <row r="1">
          <cell r="A1" t="str">
            <v>PHIẾU XỬ LÝ HỒ SƠ THANH TOÁN VƯỢT THẨM QUYỀN PD</v>
          </cell>
        </row>
      </sheetData>
      <sheetData sheetId="7860">
        <row r="1">
          <cell r="A1" t="str">
            <v>PHIẾU XỬ LÝ HỒ SƠ THANH TOÁN VƯỢT THẨM QUYỀN PD</v>
          </cell>
        </row>
      </sheetData>
      <sheetData sheetId="7861">
        <row r="1">
          <cell r="A1" t="str">
            <v>PHIẾU XỬ LÝ HỒ SƠ THANH TOÁN VƯỢT THẨM QUYỀN PD</v>
          </cell>
        </row>
      </sheetData>
      <sheetData sheetId="7862">
        <row r="1">
          <cell r="A1" t="str">
            <v>PHIẾU XỬ LÝ HỒ SƠ THANH TOÁN VƯỢT THẨM QUYỀN PD</v>
          </cell>
        </row>
      </sheetData>
      <sheetData sheetId="7863">
        <row r="1">
          <cell r="A1" t="str">
            <v>PHIẾU XỬ LÝ HỒ SƠ THANH TOÁN VƯỢT THẨM QUYỀN PD</v>
          </cell>
        </row>
      </sheetData>
      <sheetData sheetId="7864">
        <row r="1">
          <cell r="A1" t="str">
            <v>PHIẾU XỬ LÝ HỒ SƠ THANH TOÁN VƯỢT THẨM QUYỀN PD</v>
          </cell>
        </row>
      </sheetData>
      <sheetData sheetId="7865">
        <row r="1">
          <cell r="A1" t="str">
            <v>PHIẾU XỬ LÝ HỒ SƠ THANH TOÁN VƯỢT THẨM QUYỀN PD</v>
          </cell>
        </row>
      </sheetData>
      <sheetData sheetId="7866">
        <row r="1">
          <cell r="A1" t="str">
            <v>PHIẾU XỬ LÝ HỒ SƠ THANH TOÁN VƯỢT THẨM QUYỀN PD</v>
          </cell>
        </row>
      </sheetData>
      <sheetData sheetId="7867">
        <row r="1">
          <cell r="A1" t="str">
            <v>PHIẾU XỬ LÝ HỒ SƠ THANH TOÁN VƯỢT THẨM QUYỀN PD</v>
          </cell>
        </row>
      </sheetData>
      <sheetData sheetId="7868">
        <row r="1">
          <cell r="A1" t="str">
            <v>PHIẾU XỬ LÝ HỒ SƠ THANH TOÁN VƯỢT THẨM QUYỀN PD</v>
          </cell>
        </row>
      </sheetData>
      <sheetData sheetId="7869">
        <row r="1">
          <cell r="A1" t="str">
            <v>PHIẾU XỬ LÝ HỒ SƠ THANH TOÁN VƯỢT THẨM QUYỀN PD</v>
          </cell>
        </row>
      </sheetData>
      <sheetData sheetId="7870">
        <row r="1">
          <cell r="A1" t="str">
            <v>PHIẾU XỬ LÝ HỒ SƠ THANH TOÁN VƯỢT THẨM QUYỀN PD</v>
          </cell>
        </row>
      </sheetData>
      <sheetData sheetId="7871">
        <row r="1">
          <cell r="A1" t="str">
            <v>PHIẾU XỬ LÝ HỒ SƠ THANH TOÁN VƯỢT THẨM QUYỀN PD</v>
          </cell>
        </row>
      </sheetData>
      <sheetData sheetId="7872">
        <row r="1">
          <cell r="A1" t="str">
            <v>PHIẾU XỬ LÝ HỒ SƠ THANH TOÁN VƯỢT THẨM QUYỀN PD</v>
          </cell>
        </row>
      </sheetData>
      <sheetData sheetId="7873">
        <row r="1">
          <cell r="A1" t="str">
            <v>PHIẾU XỬ LÝ HỒ SƠ THANH TOÁN VƯỢT THẨM QUYỀN PD</v>
          </cell>
        </row>
      </sheetData>
      <sheetData sheetId="7874">
        <row r="1">
          <cell r="A1" t="str">
            <v>PHIẾU XỬ LÝ HỒ SƠ THANH TOÁN VƯỢT THẨM QUYỀN PD</v>
          </cell>
        </row>
      </sheetData>
      <sheetData sheetId="7875">
        <row r="1">
          <cell r="A1" t="str">
            <v>PHIẾU XỬ LÝ HỒ SƠ THANH TOÁN VƯỢT THẨM QUYỀN PD</v>
          </cell>
        </row>
      </sheetData>
      <sheetData sheetId="7876">
        <row r="1">
          <cell r="A1" t="str">
            <v>PHIẾU XỬ LÝ HỒ SƠ THANH TOÁN VƯỢT THẨM QUYỀN PD</v>
          </cell>
        </row>
      </sheetData>
      <sheetData sheetId="7877">
        <row r="1">
          <cell r="A1" t="str">
            <v>PHIẾU XỬ LÝ HỒ SƠ THANH TOÁN VƯỢT THẨM QUYỀN PD</v>
          </cell>
        </row>
      </sheetData>
      <sheetData sheetId="7878">
        <row r="1">
          <cell r="A1" t="str">
            <v>PHIẾU XỬ LÝ HỒ SƠ THANH TOÁN VƯỢT THẨM QUYỀN PD</v>
          </cell>
        </row>
      </sheetData>
      <sheetData sheetId="7879">
        <row r="1">
          <cell r="A1" t="str">
            <v>PHIẾU XỬ LÝ HỒ SƠ THANH TOÁN VƯỢT THẨM QUYỀN PD</v>
          </cell>
        </row>
      </sheetData>
      <sheetData sheetId="7880">
        <row r="1">
          <cell r="A1" t="str">
            <v>PHIẾU XỬ LÝ HỒ SƠ THANH TOÁN VƯỢT THẨM QUYỀN PD</v>
          </cell>
        </row>
      </sheetData>
      <sheetData sheetId="7881">
        <row r="1">
          <cell r="A1" t="str">
            <v>PHIẾU XỬ LÝ HỒ SƠ THANH TOÁN VƯỢT THẨM QUYỀN PD</v>
          </cell>
        </row>
      </sheetData>
      <sheetData sheetId="7882">
        <row r="1">
          <cell r="A1" t="str">
            <v>PHIẾU XỬ LÝ HỒ SƠ THANH TOÁN VƯỢT THẨM QUYỀN PD</v>
          </cell>
        </row>
      </sheetData>
      <sheetData sheetId="7883">
        <row r="1">
          <cell r="A1" t="str">
            <v>PHIẾU XỬ LÝ HỒ SƠ THANH TOÁN VƯỢT THẨM QUYỀN PD</v>
          </cell>
        </row>
      </sheetData>
      <sheetData sheetId="7884">
        <row r="1">
          <cell r="A1" t="str">
            <v>PHIẾU XỬ LÝ HỒ SƠ THANH TOÁN VƯỢT THẨM QUYỀN PD</v>
          </cell>
        </row>
      </sheetData>
      <sheetData sheetId="7885">
        <row r="1">
          <cell r="A1" t="str">
            <v>PHIẾU XỬ LÝ HỒ SƠ THANH TOÁN VƯỢT THẨM QUYỀN PD</v>
          </cell>
        </row>
      </sheetData>
      <sheetData sheetId="7886">
        <row r="1">
          <cell r="A1" t="str">
            <v>PHIẾU XỬ LÝ HỒ SƠ THANH TOÁN VƯỢT THẨM QUYỀN PD</v>
          </cell>
        </row>
      </sheetData>
      <sheetData sheetId="7887">
        <row r="1">
          <cell r="A1" t="str">
            <v>PHIẾU XỬ LÝ HỒ SƠ THANH TOÁN VƯỢT THẨM QUYỀN PD</v>
          </cell>
        </row>
      </sheetData>
      <sheetData sheetId="7888">
        <row r="1">
          <cell r="A1" t="str">
            <v>PHIẾU XỬ LÝ HỒ SƠ THANH TOÁN VƯỢT THẨM QUYỀN PD</v>
          </cell>
        </row>
      </sheetData>
      <sheetData sheetId="7889">
        <row r="1">
          <cell r="A1" t="str">
            <v>PHIẾU XỬ LÝ HỒ SƠ THANH TOÁN VƯỢT THẨM QUYỀN PD</v>
          </cell>
        </row>
      </sheetData>
      <sheetData sheetId="7890">
        <row r="1">
          <cell r="A1" t="str">
            <v>PHIẾU XỬ LÝ HỒ SƠ THANH TOÁN VƯỢT THẨM QUYỀN PD</v>
          </cell>
        </row>
      </sheetData>
      <sheetData sheetId="7891">
        <row r="1">
          <cell r="A1" t="str">
            <v>PHIẾU XỬ LÝ HỒ SƠ THANH TOÁN VƯỢT THẨM QUYỀN PD</v>
          </cell>
        </row>
      </sheetData>
      <sheetData sheetId="7892">
        <row r="1">
          <cell r="A1" t="str">
            <v>PHIẾU XỬ LÝ HỒ SƠ THANH TOÁN VƯỢT THẨM QUYỀN PD</v>
          </cell>
        </row>
      </sheetData>
      <sheetData sheetId="7893">
        <row r="1">
          <cell r="A1" t="str">
            <v>PHIẾU XỬ LÝ HỒ SƠ THANH TOÁN VƯỢT THẨM QUYỀN PD</v>
          </cell>
        </row>
      </sheetData>
      <sheetData sheetId="7894">
        <row r="1">
          <cell r="A1" t="str">
            <v>PHIẾU XỬ LÝ HỒ SƠ THANH TOÁN VƯỢT THẨM QUYỀN PD</v>
          </cell>
        </row>
      </sheetData>
      <sheetData sheetId="7895">
        <row r="1">
          <cell r="A1" t="str">
            <v>PHIẾU XỬ LÝ HỒ SƠ THANH TOÁN VƯỢT THẨM QUYỀN PD</v>
          </cell>
        </row>
      </sheetData>
      <sheetData sheetId="7896">
        <row r="1">
          <cell r="A1" t="str">
            <v>PHIẾU XỬ LÝ HỒ SƠ THANH TOÁN VƯỢT THẨM QUYỀN PD</v>
          </cell>
        </row>
      </sheetData>
      <sheetData sheetId="7897">
        <row r="1">
          <cell r="A1" t="str">
            <v>PHIẾU XỬ LÝ HỒ SƠ THANH TOÁN VƯỢT THẨM QUYỀN PD</v>
          </cell>
        </row>
      </sheetData>
      <sheetData sheetId="7898">
        <row r="1">
          <cell r="A1" t="str">
            <v>PHIẾU XỬ LÝ HỒ SƠ THANH TOÁN VƯỢT THẨM QUYỀN PD</v>
          </cell>
        </row>
      </sheetData>
      <sheetData sheetId="7899">
        <row r="1">
          <cell r="A1" t="str">
            <v>PHIẾU XỬ LÝ HỒ SƠ THANH TOÁN VƯỢT THẨM QUYỀN PD</v>
          </cell>
        </row>
      </sheetData>
      <sheetData sheetId="7900">
        <row r="1">
          <cell r="A1" t="str">
            <v>PHIẾU XỬ LÝ HỒ SƠ THANH TOÁN VƯỢT THẨM QUYỀN PD</v>
          </cell>
        </row>
      </sheetData>
      <sheetData sheetId="7901">
        <row r="1">
          <cell r="A1" t="str">
            <v>PHIẾU XỬ LÝ HỒ SƠ THANH TOÁN VƯỢT THẨM QUYỀN PD</v>
          </cell>
        </row>
      </sheetData>
      <sheetData sheetId="7902">
        <row r="1">
          <cell r="A1" t="str">
            <v>PHIẾU XỬ LÝ HỒ SƠ THANH TOÁN VƯỢT THẨM QUYỀN PD</v>
          </cell>
        </row>
      </sheetData>
      <sheetData sheetId="7903">
        <row r="1">
          <cell r="A1" t="str">
            <v>PHIẾU XỬ LÝ HỒ SƠ THANH TOÁN VƯỢT THẨM QUYỀN PD</v>
          </cell>
        </row>
      </sheetData>
      <sheetData sheetId="7904">
        <row r="1">
          <cell r="A1" t="str">
            <v>PHIẾU XỬ LÝ HỒ SƠ THANH TOÁN VƯỢT THẨM QUYỀN PD</v>
          </cell>
        </row>
      </sheetData>
      <sheetData sheetId="7905">
        <row r="1">
          <cell r="A1" t="str">
            <v>PHIẾU XỬ LÝ HỒ SƠ THANH TOÁN VƯỢT THẨM QUYỀN PD</v>
          </cell>
        </row>
      </sheetData>
      <sheetData sheetId="7906">
        <row r="1">
          <cell r="A1" t="str">
            <v>PHIẾU XỬ LÝ HỒ SƠ THANH TOÁN VƯỢT THẨM QUYỀN PD</v>
          </cell>
        </row>
      </sheetData>
      <sheetData sheetId="7907">
        <row r="1">
          <cell r="A1" t="str">
            <v>PHIẾU XỬ LÝ HỒ SƠ THANH TOÁN VƯỢT THẨM QUYỀN PD</v>
          </cell>
        </row>
      </sheetData>
      <sheetData sheetId="7908">
        <row r="1">
          <cell r="A1" t="str">
            <v>PHIẾU XỬ LÝ HỒ SƠ THANH TOÁN VƯỢT THẨM QUYỀN PD</v>
          </cell>
        </row>
      </sheetData>
      <sheetData sheetId="7909">
        <row r="1">
          <cell r="A1" t="str">
            <v>PHIẾU XỬ LÝ HỒ SƠ THANH TOÁN VƯỢT THẨM QUYỀN PD</v>
          </cell>
        </row>
      </sheetData>
      <sheetData sheetId="7910">
        <row r="1">
          <cell r="A1" t="str">
            <v>PHIẾU XỬ LÝ HỒ SƠ THANH TOÁN VƯỢT THẨM QUYỀN PD</v>
          </cell>
        </row>
      </sheetData>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ow r="1">
          <cell r="A1" t="str">
            <v>PHIẾU XỬ LÝ HỒ SƠ THANH TOÁN VƯỢT THẨM QUYỀN PD</v>
          </cell>
        </row>
      </sheetData>
      <sheetData sheetId="7949">
        <row r="1">
          <cell r="A1" t="str">
            <v>PHIẾU XỬ LÝ HỒ SƠ THANH TOÁN VƯỢT THẨM QUYỀN PD</v>
          </cell>
        </row>
      </sheetData>
      <sheetData sheetId="7950">
        <row r="1">
          <cell r="A1" t="str">
            <v>PHIẾU XỬ LÝ HỒ SƠ THANH TOÁN VƯỢT THẨM QUYỀN PD</v>
          </cell>
        </row>
      </sheetData>
      <sheetData sheetId="7951">
        <row r="1">
          <cell r="A1" t="str">
            <v>PHIẾU XỬ LÝ HỒ SƠ THANH TOÁN VƯỢT THẨM QUYỀN PD</v>
          </cell>
        </row>
      </sheetData>
      <sheetData sheetId="7952">
        <row r="1">
          <cell r="A1" t="str">
            <v>PHIẾU XỬ LÝ HỒ SƠ THANH TOÁN VƯỢT THẨM QUYỀN PD</v>
          </cell>
        </row>
      </sheetData>
      <sheetData sheetId="7953">
        <row r="1">
          <cell r="A1" t="str">
            <v>PHIẾU XỬ LÝ HỒ SƠ THANH TOÁN VƯỢT THẨM QUYỀN PD</v>
          </cell>
        </row>
      </sheetData>
      <sheetData sheetId="7954">
        <row r="1">
          <cell r="A1" t="str">
            <v>PHIẾU XỬ LÝ HỒ SƠ THANH TOÁN VƯỢT THẨM QUYỀN PD</v>
          </cell>
        </row>
      </sheetData>
      <sheetData sheetId="7955">
        <row r="1">
          <cell r="A1" t="str">
            <v>PHIẾU XỬ LÝ HỒ SƠ THANH TOÁN VƯỢT THẨM QUYỀN PD</v>
          </cell>
        </row>
      </sheetData>
      <sheetData sheetId="7956">
        <row r="1">
          <cell r="A1" t="str">
            <v>PHIẾU XỬ LÝ HỒ SƠ THANH TOÁN VƯỢT THẨM QUYỀN PD</v>
          </cell>
        </row>
      </sheetData>
      <sheetData sheetId="7957">
        <row r="1">
          <cell r="A1" t="str">
            <v>PHIẾU XỬ LÝ HỒ SƠ THANH TOÁN VƯỢT THẨM QUYỀN PD</v>
          </cell>
        </row>
      </sheetData>
      <sheetData sheetId="7958">
        <row r="1">
          <cell r="A1" t="str">
            <v>PHIẾU XỬ LÝ HỒ SƠ THANH TOÁN VƯỢT THẨM QUYỀN PD</v>
          </cell>
        </row>
      </sheetData>
      <sheetData sheetId="7959" refreshError="1"/>
      <sheetData sheetId="7960" refreshError="1"/>
      <sheetData sheetId="7961" refreshError="1"/>
      <sheetData sheetId="7962" refreshError="1"/>
      <sheetData sheetId="7963" refreshError="1"/>
      <sheetData sheetId="7964">
        <row r="1">
          <cell r="A1" t="str">
            <v>PHIẾU XỬ LÝ HỒ SƠ THANH TOÁN VƯỢT THẨM QUYỀN PD</v>
          </cell>
        </row>
      </sheetData>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ow r="1">
          <cell r="A1" t="str">
            <v>PHIẾU XỬ LÝ HỒ SƠ THANH TOÁN VƯỢT THẨM QUYỀN PD</v>
          </cell>
        </row>
      </sheetData>
      <sheetData sheetId="7980">
        <row r="1">
          <cell r="A1" t="str">
            <v>PHIẾU XỬ LÝ HỒ SƠ THANH TOÁN VƯỢT THẨM QUYỀN PD</v>
          </cell>
        </row>
      </sheetData>
      <sheetData sheetId="7981">
        <row r="1">
          <cell r="A1" t="str">
            <v>PHIẾU XỬ LÝ HỒ SƠ THANH TOÁN VƯỢT THẨM QUYỀN PD</v>
          </cell>
        </row>
      </sheetData>
      <sheetData sheetId="7982">
        <row r="1">
          <cell r="A1" t="str">
            <v>PHIẾU XỬ LÝ HỒ SƠ THANH TOÁN VƯỢT THẨM QUYỀN PD</v>
          </cell>
        </row>
      </sheetData>
      <sheetData sheetId="7983">
        <row r="1">
          <cell r="A1" t="str">
            <v>PHIẾU XỬ LÝ HỒ SƠ THANH TOÁN VƯỢT THẨM QUYỀN PD</v>
          </cell>
        </row>
      </sheetData>
      <sheetData sheetId="7984">
        <row r="1">
          <cell r="A1" t="str">
            <v>PHIẾU XỬ LÝ HỒ SƠ THANH TOÁN VƯỢT THẨM QUYỀN PD</v>
          </cell>
        </row>
      </sheetData>
      <sheetData sheetId="7985">
        <row r="1">
          <cell r="A1" t="str">
            <v>PHIẾU XỬ LÝ HỒ SƠ THANH TOÁN VƯỢT THẨM QUYỀN PD</v>
          </cell>
        </row>
      </sheetData>
      <sheetData sheetId="7986">
        <row r="1">
          <cell r="A1" t="str">
            <v>PHIẾU XỬ LÝ HỒ SƠ THANH TOÁN VƯỢT THẨM QUYỀN PD</v>
          </cell>
        </row>
      </sheetData>
      <sheetData sheetId="7987">
        <row r="1">
          <cell r="A1" t="str">
            <v>PHIẾU XỬ LÝ HỒ SƠ THANH TOÁN VƯỢT THẨM QUYỀN PD</v>
          </cell>
        </row>
      </sheetData>
      <sheetData sheetId="7988" refreshError="1"/>
      <sheetData sheetId="7989" refreshError="1"/>
      <sheetData sheetId="7990" refreshError="1"/>
      <sheetData sheetId="7991" refreshError="1"/>
      <sheetData sheetId="7992" refreshError="1"/>
      <sheetData sheetId="7993">
        <row r="1">
          <cell r="A1" t="str">
            <v>PHIẾU XỬ LÝ HỒ SƠ THANH TOÁN VƯỢT THẨM QUYỀN PD</v>
          </cell>
        </row>
      </sheetData>
      <sheetData sheetId="7994">
        <row r="1">
          <cell r="A1" t="str">
            <v>PHIẾU XỬ LÝ HỒ SƠ THANH TOÁN VƯỢT THẨM QUYỀN PD</v>
          </cell>
        </row>
      </sheetData>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sheetData sheetId="8010"/>
      <sheetData sheetId="8011">
        <row r="1">
          <cell r="A1" t="str">
            <v>PHIẾU XỬ LÝ HỒ SƠ THANH TOÁN VƯỢT THẨM QUYỀN PD</v>
          </cell>
        </row>
      </sheetData>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ow r="1">
          <cell r="A1" t="str">
            <v>PHIẾU XỬ LÝ HỒ SƠ THANH TOÁN VƯỢT THẨM QUYỀN PD</v>
          </cell>
        </row>
      </sheetData>
      <sheetData sheetId="8031">
        <row r="1">
          <cell r="A1" t="str">
            <v>PHIẾU XỬ LÝ HỒ SƠ THANH TOÁN VƯỢT THẨM QUYỀN PD</v>
          </cell>
        </row>
      </sheetData>
      <sheetData sheetId="8032">
        <row r="1">
          <cell r="A1" t="str">
            <v>PHIẾU XỬ LÝ HỒ SƠ THANH TOÁN VƯỢT THẨM QUYỀN PD</v>
          </cell>
        </row>
      </sheetData>
      <sheetData sheetId="8033">
        <row r="1">
          <cell r="A1" t="str">
            <v>PHIẾU XỬ LÝ HỒ SƠ THANH TOÁN VƯỢT THẨM QUYỀN PD</v>
          </cell>
        </row>
      </sheetData>
      <sheetData sheetId="8034"/>
      <sheetData sheetId="8035">
        <row r="1">
          <cell r="A1" t="str">
            <v>PHIẾU XỬ LÝ HỒ SƠ THANH TOÁN VƯỢT THẨM QUYỀN PD</v>
          </cell>
        </row>
      </sheetData>
      <sheetData sheetId="8036"/>
      <sheetData sheetId="8037"/>
      <sheetData sheetId="8038"/>
      <sheetData sheetId="8039">
        <row r="1">
          <cell r="A1" t="str">
            <v>PHIẾU XỬ LÝ HỒ SƠ THANH TOÁN VƯỢT THẨM QUYỀN PD</v>
          </cell>
        </row>
      </sheetData>
      <sheetData sheetId="8040">
        <row r="1">
          <cell r="A1" t="str">
            <v>PHIẾU XỬ LÝ HỒ SƠ THANH TOÁN VƯỢT THẨM QUYỀN PD</v>
          </cell>
        </row>
      </sheetData>
      <sheetData sheetId="8041">
        <row r="1">
          <cell r="A1" t="str">
            <v>PHIẾU XỬ LÝ HỒ SƠ THANH TOÁN VƯỢT THẨM QUYỀN PD</v>
          </cell>
        </row>
      </sheetData>
      <sheetData sheetId="8042">
        <row r="1">
          <cell r="A1" t="str">
            <v>PHIẾU XỬ LÝ HỒ SƠ THANH TOÁN VƯỢT THẨM QUYỀN PD</v>
          </cell>
        </row>
      </sheetData>
      <sheetData sheetId="8043">
        <row r="1">
          <cell r="A1" t="str">
            <v>PHIẾU XỬ LÝ HỒ SƠ THANH TOÁN VƯỢT THẨM QUYỀN PD</v>
          </cell>
        </row>
      </sheetData>
      <sheetData sheetId="8044">
        <row r="1">
          <cell r="A1" t="str">
            <v>PHIẾU XỬ LÝ HỒ SƠ THANH TOÁN VƯỢT THẨM QUYỀN PD</v>
          </cell>
        </row>
      </sheetData>
      <sheetData sheetId="8045">
        <row r="1">
          <cell r="A1" t="str">
            <v>PHIẾU XỬ LÝ HỒ SƠ THANH TOÁN VƯỢT THẨM QUYỀN PD</v>
          </cell>
        </row>
      </sheetData>
      <sheetData sheetId="8046">
        <row r="1">
          <cell r="A1" t="str">
            <v>PHIẾU XỬ LÝ HỒ SƠ THANH TOÁN VƯỢT THẨM QUYỀN PD</v>
          </cell>
        </row>
      </sheetData>
      <sheetData sheetId="8047">
        <row r="1">
          <cell r="A1" t="str">
            <v>PHIẾU XỬ LÝ HỒ SƠ THANH TOÁN VƯỢT THẨM QUYỀN PD</v>
          </cell>
        </row>
      </sheetData>
      <sheetData sheetId="8048">
        <row r="1">
          <cell r="A1" t="str">
            <v>PHIẾU XỬ LÝ HỒ SƠ THANH TOÁN VƯỢT THẨM QUYỀN PD</v>
          </cell>
        </row>
      </sheetData>
      <sheetData sheetId="8049">
        <row r="1">
          <cell r="A1" t="str">
            <v>PHIẾU XỬ LÝ HỒ SƠ THANH TOÁN VƯỢT THẨM QUYỀN PD</v>
          </cell>
        </row>
      </sheetData>
      <sheetData sheetId="8050">
        <row r="1">
          <cell r="A1" t="str">
            <v>PHIẾU XỬ LÝ HỒ SƠ THANH TOÁN VƯỢT THẨM QUYỀN PD</v>
          </cell>
        </row>
      </sheetData>
      <sheetData sheetId="8051">
        <row r="1">
          <cell r="A1" t="str">
            <v>PHIẾU XỬ LÝ HỒ SƠ THANH TOÁN VƯỢT THẨM QUYỀN PD</v>
          </cell>
        </row>
      </sheetData>
      <sheetData sheetId="8052" refreshError="1"/>
      <sheetData sheetId="8053" refreshError="1"/>
      <sheetData sheetId="8054" refreshError="1"/>
      <sheetData sheetId="8055"/>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ow r="1">
          <cell r="A1" t="str">
            <v>PHIẾU XỬ LÝ HỒ SƠ THANH TOÁN VƯỢT THẨM QUYỀN PD</v>
          </cell>
        </row>
      </sheetData>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sheetData sheetId="8141" refreshError="1"/>
      <sheetData sheetId="8142" refreshError="1"/>
      <sheetData sheetId="8143" refreshError="1"/>
      <sheetData sheetId="8144" refreshError="1"/>
      <sheetData sheetId="8145" refreshError="1"/>
      <sheetData sheetId="8146" refreshError="1"/>
      <sheetData sheetId="8147"/>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sheetData sheetId="8167" refreshError="1"/>
      <sheetData sheetId="8168" refreshError="1"/>
      <sheetData sheetId="8169" refreshError="1"/>
      <sheetData sheetId="8170" refreshError="1"/>
      <sheetData sheetId="8171">
        <row r="1">
          <cell r="A1" t="str">
            <v>PHIẾU XỬ LÝ HỒ SƠ THANH TOÁN VƯỢT THẨM QUYỀN PD</v>
          </cell>
        </row>
      </sheetData>
      <sheetData sheetId="8172">
        <row r="1">
          <cell r="A1" t="str">
            <v>PHIẾU XỬ LÝ HỒ SƠ THANH TOÁN VƯỢT THẨM QUYỀN PD</v>
          </cell>
        </row>
      </sheetData>
      <sheetData sheetId="8173">
        <row r="1">
          <cell r="A1" t="str">
            <v>PHIẾU XỬ LÝ HỒ SƠ THANH TOÁN VƯỢT THẨM QUYỀN PD</v>
          </cell>
        </row>
      </sheetData>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row r="1">
          <cell r="A1" t="str">
            <v>PHIẾU XỬ LÝ HỒ SƠ THANH TOÁN VƯỢT THẨM QUYỀN PD</v>
          </cell>
        </row>
      </sheetData>
      <sheetData sheetId="9132">
        <row r="1">
          <cell r="A1" t="str">
            <v>PHIẾU XỬ LÝ HỒ SƠ THANH TOÁN VƯỢT THẨM QUYỀN PD</v>
          </cell>
        </row>
      </sheetData>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row r="1">
          <cell r="A1" t="str">
            <v>PHIẾU XỬ LÝ HỒ SƠ THANH TOÁN VƯỢT THẨM QUYỀN PD</v>
          </cell>
        </row>
      </sheetData>
      <sheetData sheetId="9152"/>
      <sheetData sheetId="9153"/>
      <sheetData sheetId="9154"/>
      <sheetData sheetId="9155"/>
      <sheetData sheetId="9156"/>
      <sheetData sheetId="9157"/>
      <sheetData sheetId="9158"/>
      <sheetData sheetId="9159"/>
      <sheetData sheetId="9160">
        <row r="1">
          <cell r="A1" t="str">
            <v>PHIẾU XỬ LÝ HỒ SƠ THANH TOÁN VƯỢT THẨM QUYỀN PD</v>
          </cell>
        </row>
      </sheetData>
      <sheetData sheetId="9161"/>
      <sheetData sheetId="9162"/>
      <sheetData sheetId="9163">
        <row r="1">
          <cell r="A1" t="str">
            <v>PHIẾU XỬ LÝ HỒ SƠ THANH TOÁN VƯỢT THẨM QUYỀN PD</v>
          </cell>
        </row>
      </sheetData>
      <sheetData sheetId="9164">
        <row r="1">
          <cell r="A1" t="str">
            <v>PHIẾU XỬ LÝ HỒ SƠ THANH TOÁN VƯỢT THẨM QUYỀN PD</v>
          </cell>
        </row>
      </sheetData>
      <sheetData sheetId="9165">
        <row r="1">
          <cell r="A1" t="str">
            <v>PHIẾU XỬ LÝ HỒ SƠ THANH TOÁN VƯỢT THẨM QUYỀN PD</v>
          </cell>
        </row>
      </sheetData>
      <sheetData sheetId="9166"/>
      <sheetData sheetId="9167"/>
      <sheetData sheetId="9168"/>
      <sheetData sheetId="9169"/>
      <sheetData sheetId="9170"/>
      <sheetData sheetId="9171"/>
      <sheetData sheetId="9172"/>
      <sheetData sheetId="9173"/>
      <sheetData sheetId="9174"/>
      <sheetData sheetId="9175">
        <row r="1">
          <cell r="A1" t="str">
            <v>PHIẾU XỬ LÝ HỒ SƠ THANH TOÁN VƯỢT THẨM QUYỀN PD</v>
          </cell>
        </row>
      </sheetData>
      <sheetData sheetId="9176">
        <row r="1">
          <cell r="A1" t="str">
            <v>PHIẾU XỬ LÝ HỒ SƠ THANH TOÁN VƯỢT THẨM QUYỀN PD</v>
          </cell>
        </row>
      </sheetData>
      <sheetData sheetId="9177">
        <row r="1">
          <cell r="A1" t="str">
            <v>PHIẾU XỬ LÝ HỒ SƠ THANH TOÁN VƯỢT THẨM QUYỀN PD</v>
          </cell>
        </row>
      </sheetData>
      <sheetData sheetId="9178">
        <row r="1">
          <cell r="A1" t="str">
            <v>PHIẾU XỬ LÝ HỒ SƠ THANH TOÁN VƯỢT THẨM QUYỀN PD</v>
          </cell>
        </row>
      </sheetData>
      <sheetData sheetId="9179"/>
      <sheetData sheetId="9180"/>
      <sheetData sheetId="9181"/>
      <sheetData sheetId="9182"/>
      <sheetData sheetId="9183"/>
      <sheetData sheetId="9184">
        <row r="1">
          <cell r="A1" t="str">
            <v>PHIẾU XỬ LÝ HỒ SƠ THANH TOÁN VƯỢT THẨM QUYỀN PD</v>
          </cell>
        </row>
      </sheetData>
      <sheetData sheetId="9185"/>
      <sheetData sheetId="9186"/>
      <sheetData sheetId="9187"/>
      <sheetData sheetId="9188">
        <row r="1">
          <cell r="A1" t="str">
            <v>PHIẾU XỬ LÝ HỒ SƠ THANH TOÁN VƯỢT THẨM QUYỀN PD</v>
          </cell>
        </row>
      </sheetData>
      <sheetData sheetId="9189">
        <row r="1">
          <cell r="A1" t="str">
            <v>PHIẾU XỬ LÝ HỒ SƠ THANH TOÁN VƯỢT THẨM QUYỀN PD</v>
          </cell>
        </row>
      </sheetData>
      <sheetData sheetId="9190">
        <row r="1">
          <cell r="A1" t="str">
            <v>PHIẾU XỬ LÝ HỒ SƠ THANH TOÁN VƯỢT THẨM QUYỀN PD</v>
          </cell>
        </row>
      </sheetData>
      <sheetData sheetId="9191">
        <row r="1">
          <cell r="A1" t="str">
            <v>PHIẾU XỬ LÝ HỒ SƠ THANH TOÁN VƯỢT THẨM QUYỀN PD</v>
          </cell>
        </row>
      </sheetData>
      <sheetData sheetId="9192">
        <row r="1">
          <cell r="A1" t="str">
            <v>PHIẾU XỬ LÝ HỒ SƠ THANH TOÁN VƯỢT THẨM QUYỀN PD</v>
          </cell>
        </row>
      </sheetData>
      <sheetData sheetId="9193"/>
      <sheetData sheetId="9194"/>
      <sheetData sheetId="9195"/>
      <sheetData sheetId="9196"/>
      <sheetData sheetId="9197"/>
      <sheetData sheetId="9198">
        <row r="1">
          <cell r="A1" t="str">
            <v>PHIẾU XỬ LÝ HỒ SƠ THANH TOÁN VƯỢT THẨM QUYỀN PD</v>
          </cell>
        </row>
      </sheetData>
      <sheetData sheetId="9199">
        <row r="1">
          <cell r="A1" t="str">
            <v>PHIẾU XỬ LÝ HỒ SƠ THANH TOÁN VƯỢT THẨM QUYỀN PD</v>
          </cell>
        </row>
      </sheetData>
      <sheetData sheetId="9200">
        <row r="1">
          <cell r="A1" t="str">
            <v>PHIẾU XỬ LÝ HỒ SƠ THANH TOÁN VƯỢT THẨM QUYỀN PD</v>
          </cell>
        </row>
      </sheetData>
      <sheetData sheetId="9201"/>
      <sheetData sheetId="9202"/>
      <sheetData sheetId="9203"/>
      <sheetData sheetId="9204"/>
      <sheetData sheetId="9205"/>
      <sheetData sheetId="9206"/>
      <sheetData sheetId="9207"/>
      <sheetData sheetId="9208">
        <row r="1">
          <cell r="A1" t="str">
            <v>PHIẾU XỬ LÝ HỒ SƠ THANH TOÁN VƯỢT THẨM QUYỀN PD</v>
          </cell>
        </row>
      </sheetData>
      <sheetData sheetId="9209">
        <row r="1">
          <cell r="A1" t="str">
            <v>PHIẾU XỬ LÝ HỒ SƠ THANH TOÁN VƯỢT THẨM QUYỀN PD</v>
          </cell>
        </row>
      </sheetData>
      <sheetData sheetId="9210">
        <row r="1">
          <cell r="A1" t="str">
            <v>PHIẾU XỬ LÝ HỒ SƠ THANH TOÁN VƯỢT THẨM QUYỀN PD</v>
          </cell>
        </row>
      </sheetData>
      <sheetData sheetId="9211">
        <row r="1">
          <cell r="A1" t="str">
            <v>PHIẾU XỬ LÝ HỒ SƠ THANH TOÁN VƯỢT THẨM QUYỀN PD</v>
          </cell>
        </row>
      </sheetData>
      <sheetData sheetId="9212"/>
      <sheetData sheetId="9213"/>
      <sheetData sheetId="9214">
        <row r="1">
          <cell r="A1" t="str">
            <v>PHIẾU XỬ LÝ HỒ SƠ THANH TOÁN VƯỢT THẨM QUYỀN PD</v>
          </cell>
        </row>
      </sheetData>
      <sheetData sheetId="9215">
        <row r="1">
          <cell r="A1" t="str">
            <v>PHIẾU XỬ LÝ HỒ SƠ THANH TOÁN VƯỢT THẨM QUYỀN PD</v>
          </cell>
        </row>
      </sheetData>
      <sheetData sheetId="9216"/>
      <sheetData sheetId="9217">
        <row r="1">
          <cell r="A1" t="str">
            <v>PHIẾU XỬ LÝ HỒ SƠ THANH TOÁN VƯỢT THẨM QUYỀN PD</v>
          </cell>
        </row>
      </sheetData>
      <sheetData sheetId="9218"/>
      <sheetData sheetId="9219">
        <row r="1">
          <cell r="A1" t="str">
            <v>PHIẾU XỬ LÝ HỒ SƠ THANH TOÁN VƯỢT THẨM QUYỀN PD</v>
          </cell>
        </row>
      </sheetData>
      <sheetData sheetId="9220">
        <row r="1">
          <cell r="A1" t="str">
            <v>PHIẾU XỬ LÝ HỒ SƠ THANH TOÁN VƯỢT THẨM QUYỀN PD</v>
          </cell>
        </row>
      </sheetData>
      <sheetData sheetId="9221">
        <row r="1">
          <cell r="A1" t="str">
            <v>PHIẾU XỬ LÝ HỒ SƠ THANH TOÁN VƯỢT THẨM QUYỀN PD</v>
          </cell>
        </row>
      </sheetData>
      <sheetData sheetId="9222">
        <row r="1">
          <cell r="A1" t="str">
            <v>PHIẾU XỬ LÝ HỒ SƠ THANH TOÁN VƯỢT THẨM QUYỀN PD</v>
          </cell>
        </row>
      </sheetData>
      <sheetData sheetId="9223">
        <row r="1">
          <cell r="A1" t="str">
            <v>PHIẾU XỬ LÝ HỒ SƠ THANH TOÁN VƯỢT THẨM QUYỀN PD</v>
          </cell>
        </row>
      </sheetData>
      <sheetData sheetId="9224">
        <row r="1">
          <cell r="A1" t="str">
            <v>PHIẾU XỬ LÝ HỒ SƠ THANH TOÁN VƯỢT THẨM QUYỀN PD</v>
          </cell>
        </row>
      </sheetData>
      <sheetData sheetId="9225">
        <row r="1">
          <cell r="A1" t="str">
            <v>PHIẾU XỬ LÝ HỒ SƠ THANH TOÁN VƯỢT THẨM QUYỀN PD</v>
          </cell>
        </row>
      </sheetData>
      <sheetData sheetId="9226">
        <row r="1">
          <cell r="A1" t="str">
            <v>PHIẾU XỬ LÝ HỒ SƠ THANH TOÁN VƯỢT THẨM QUYỀN PD</v>
          </cell>
        </row>
      </sheetData>
      <sheetData sheetId="9227">
        <row r="1">
          <cell r="A1" t="str">
            <v>PHIẾU XỬ LÝ HỒ SƠ THANH TOÁN VƯỢT THẨM QUYỀN PD</v>
          </cell>
        </row>
      </sheetData>
      <sheetData sheetId="9228"/>
      <sheetData sheetId="9229">
        <row r="1">
          <cell r="A1" t="str">
            <v>PHIẾU XỬ LÝ HỒ SƠ THANH TOÁN VƯỢT THẨM QUYỀN PD</v>
          </cell>
        </row>
      </sheetData>
      <sheetData sheetId="9230"/>
      <sheetData sheetId="9231">
        <row r="1">
          <cell r="A1" t="str">
            <v>PHIẾU XỬ LÝ HỒ SƠ THANH TOÁN VƯỢT THẨM QUYỀN PD</v>
          </cell>
        </row>
      </sheetData>
      <sheetData sheetId="9232">
        <row r="1">
          <cell r="A1" t="str">
            <v>PHIẾU XỬ LÝ HỒ SƠ THANH TOÁN VƯỢT THẨM QUYỀN PD</v>
          </cell>
        </row>
      </sheetData>
      <sheetData sheetId="9233"/>
      <sheetData sheetId="9234">
        <row r="1">
          <cell r="A1" t="str">
            <v>PHIẾU XỬ LÝ HỒ SƠ THANH TOÁN VƯỢT THẨM QUYỀN PD</v>
          </cell>
        </row>
      </sheetData>
      <sheetData sheetId="9235"/>
      <sheetData sheetId="9236"/>
      <sheetData sheetId="9237"/>
      <sheetData sheetId="9238"/>
      <sheetData sheetId="9239"/>
      <sheetData sheetId="9240"/>
      <sheetData sheetId="9241"/>
      <sheetData sheetId="9242"/>
      <sheetData sheetId="9243"/>
      <sheetData sheetId="9244"/>
      <sheetData sheetId="9245"/>
      <sheetData sheetId="9246">
        <row r="1">
          <cell r="A1" t="str">
            <v>PHIẾU XỬ LÝ HỒ SƠ THANH TOÁN VƯỢT THẨM QUYỀN PD</v>
          </cell>
        </row>
      </sheetData>
      <sheetData sheetId="9247"/>
      <sheetData sheetId="9248"/>
      <sheetData sheetId="9249"/>
      <sheetData sheetId="9250">
        <row r="1">
          <cell r="A1" t="str">
            <v>PHIẾU XỬ LÝ HỒ SƠ THANH TOÁN VƯỢT THẨM QUYỀN PD</v>
          </cell>
        </row>
      </sheetData>
      <sheetData sheetId="9251"/>
      <sheetData sheetId="9252"/>
      <sheetData sheetId="9253"/>
      <sheetData sheetId="9254"/>
      <sheetData sheetId="9255">
        <row r="1">
          <cell r="A1" t="str">
            <v>PHIẾU XỬ LÝ HỒ SƠ THANH TOÁN VƯỢT THẨM QUYỀN PD</v>
          </cell>
        </row>
      </sheetData>
      <sheetData sheetId="9256">
        <row r="1">
          <cell r="A1" t="str">
            <v>PHIẾU XỬ LÝ HỒ SƠ THANH TOÁN VƯỢT THẨM QUYỀN PD</v>
          </cell>
        </row>
      </sheetData>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row r="1">
          <cell r="A1" t="str">
            <v>PHIẾU XỬ LÝ HỒ SƠ THANH TOÁN VƯỢT THẨM QUYỀN PD</v>
          </cell>
        </row>
      </sheetData>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row r="1">
          <cell r="A1" t="str">
            <v>PHIẾU XỬ LÝ HỒ SƠ THANH TOÁN VƯỢT THẨM QUYỀN PD</v>
          </cell>
        </row>
      </sheetData>
      <sheetData sheetId="9307"/>
      <sheetData sheetId="9308">
        <row r="1">
          <cell r="A1" t="str">
            <v>PHIẾU XỬ LÝ HỒ SƠ THANH TOÁN VƯỢT THẨM QUYỀN PD</v>
          </cell>
        </row>
      </sheetData>
      <sheetData sheetId="9309">
        <row r="1">
          <cell r="A1" t="str">
            <v>PHIẾU XỬ LÝ HỒ SƠ THANH TOÁN VƯỢT THẨM QUYỀN PD</v>
          </cell>
        </row>
      </sheetData>
      <sheetData sheetId="9310">
        <row r="1">
          <cell r="A1" t="str">
            <v>PHIẾU XỬ LÝ HỒ SƠ THANH TOÁN VƯỢT THẨM QUYỀN PD</v>
          </cell>
        </row>
      </sheetData>
      <sheetData sheetId="9311">
        <row r="1">
          <cell r="A1" t="str">
            <v>PHIẾU XỬ LÝ HỒ SƠ THANH TOÁN VƯỢT THẨM QUYỀN PD</v>
          </cell>
        </row>
      </sheetData>
      <sheetData sheetId="9312">
        <row r="1">
          <cell r="A1" t="str">
            <v>PHIẾU XỬ LÝ HỒ SƠ THANH TOÁN VƯỢT THẨM QUYỀN PD</v>
          </cell>
        </row>
      </sheetData>
      <sheetData sheetId="9313">
        <row r="1">
          <cell r="A1" t="str">
            <v>PHIẾU XỬ LÝ HỒ SƠ THANH TOÁN VƯỢT THẨM QUYỀN PD</v>
          </cell>
        </row>
      </sheetData>
      <sheetData sheetId="9314">
        <row r="1">
          <cell r="A1" t="str">
            <v>PHIẾU XỬ LÝ HỒ SƠ THANH TOÁN VƯỢT THẨM QUYỀN PD</v>
          </cell>
        </row>
      </sheetData>
      <sheetData sheetId="9315">
        <row r="1">
          <cell r="A1" t="str">
            <v>PHIẾU XỬ LÝ HỒ SƠ THANH TOÁN VƯỢT THẨM QUYỀN PD</v>
          </cell>
        </row>
      </sheetData>
      <sheetData sheetId="9316">
        <row r="1">
          <cell r="A1" t="str">
            <v>PHIẾU XỬ LÝ HỒ SƠ THANH TOÁN VƯỢT THẨM QUYỀN PD</v>
          </cell>
        </row>
      </sheetData>
      <sheetData sheetId="9317">
        <row r="1">
          <cell r="A1" t="str">
            <v>PHIẾU XỬ LÝ HỒ SƠ THANH TOÁN VƯỢT THẨM QUYỀN PD</v>
          </cell>
        </row>
      </sheetData>
      <sheetData sheetId="9318">
        <row r="1">
          <cell r="A1" t="str">
            <v>PHIẾU XỬ LÝ HỒ SƠ THANH TOÁN VƯỢT THẨM QUYỀN PD</v>
          </cell>
        </row>
      </sheetData>
      <sheetData sheetId="9319">
        <row r="1">
          <cell r="A1" t="str">
            <v>PHIẾU XỬ LÝ HỒ SƠ THANH TOÁN VƯỢT THẨM QUYỀN PD</v>
          </cell>
        </row>
      </sheetData>
      <sheetData sheetId="9320">
        <row r="1">
          <cell r="A1" t="str">
            <v>PHIẾU XỬ LÝ HỒ SƠ THANH TOÁN VƯỢT THẨM QUYỀN PD</v>
          </cell>
        </row>
      </sheetData>
      <sheetData sheetId="9321">
        <row r="1">
          <cell r="A1" t="str">
            <v>PHIẾU XỬ LÝ HỒ SƠ THANH TOÁN VƯỢT THẨM QUYỀN PD</v>
          </cell>
        </row>
      </sheetData>
      <sheetData sheetId="9322">
        <row r="1">
          <cell r="A1" t="str">
            <v>PHIẾU XỬ LÝ HỒ SƠ THANH TOÁN VƯỢT THẨM QUYỀN PD</v>
          </cell>
        </row>
      </sheetData>
      <sheetData sheetId="9323">
        <row r="1">
          <cell r="A1" t="str">
            <v>PHIẾU XỬ LÝ HỒ SƠ THANH TOÁN VƯỢT THẨM QUYỀN PD</v>
          </cell>
        </row>
      </sheetData>
      <sheetData sheetId="9324">
        <row r="1">
          <cell r="A1" t="str">
            <v>PHIẾU XỬ LÝ HỒ SƠ THANH TOÁN VƯỢT THẨM QUYỀN PD</v>
          </cell>
        </row>
      </sheetData>
      <sheetData sheetId="9325">
        <row r="1">
          <cell r="A1" t="str">
            <v>PHIẾU XỬ LÝ HỒ SƠ THANH TOÁN VƯỢT THẨM QUYỀN PD</v>
          </cell>
        </row>
      </sheetData>
      <sheetData sheetId="9326">
        <row r="1">
          <cell r="A1" t="str">
            <v>PHIẾU XỬ LÝ HỒ SƠ THANH TOÁN VƯỢT THẨM QUYỀN PD</v>
          </cell>
        </row>
      </sheetData>
      <sheetData sheetId="9327">
        <row r="1">
          <cell r="A1" t="str">
            <v>PHIẾU XỬ LÝ HỒ SƠ THANH TOÁN VƯỢT THẨM QUYỀN PD</v>
          </cell>
        </row>
      </sheetData>
      <sheetData sheetId="9328">
        <row r="1">
          <cell r="A1" t="str">
            <v>PHIẾU XỬ LÝ HỒ SƠ THANH TOÁN VƯỢT THẨM QUYỀN PD</v>
          </cell>
        </row>
      </sheetData>
      <sheetData sheetId="9329">
        <row r="1">
          <cell r="A1" t="str">
            <v>PHIẾU XỬ LÝ HỒ SƠ THANH TOÁN VƯỢT THẨM QUYỀN PD</v>
          </cell>
        </row>
      </sheetData>
      <sheetData sheetId="9330">
        <row r="1">
          <cell r="A1" t="str">
            <v>PHIẾU XỬ LÝ HỒ SƠ THANH TOÁN VƯỢT THẨM QUYỀN PD</v>
          </cell>
        </row>
      </sheetData>
      <sheetData sheetId="9331">
        <row r="1">
          <cell r="A1" t="str">
            <v>PHIẾU XỬ LÝ HỒ SƠ THANH TOÁN VƯỢT THẨM QUYỀN PD</v>
          </cell>
        </row>
      </sheetData>
      <sheetData sheetId="9332">
        <row r="1">
          <cell r="A1" t="str">
            <v>PHIẾU XỬ LÝ HỒ SƠ THANH TOÁN VƯỢT THẨM QUYỀN PD</v>
          </cell>
        </row>
      </sheetData>
      <sheetData sheetId="9333">
        <row r="1">
          <cell r="A1" t="str">
            <v>PHIẾU XỬ LÝ HỒ SƠ THANH TOÁN VƯỢT THẨM QUYỀN PD</v>
          </cell>
        </row>
      </sheetData>
      <sheetData sheetId="9334">
        <row r="1">
          <cell r="A1" t="str">
            <v>PHIẾU XỬ LÝ HỒ SƠ THANH TOÁN VƯỢT THẨM QUYỀN PD</v>
          </cell>
        </row>
      </sheetData>
      <sheetData sheetId="9335">
        <row r="1">
          <cell r="A1" t="str">
            <v>PHIẾU XỬ LÝ HỒ SƠ THANH TOÁN VƯỢT THẨM QUYỀN PD</v>
          </cell>
        </row>
      </sheetData>
      <sheetData sheetId="9336">
        <row r="1">
          <cell r="A1" t="str">
            <v>PHIẾU XỬ LÝ HỒ SƠ THANH TOÁN VƯỢT THẨM QUYỀN PD</v>
          </cell>
        </row>
      </sheetData>
      <sheetData sheetId="9337">
        <row r="1">
          <cell r="A1" t="str">
            <v>PHIẾU XỬ LÝ HỒ SƠ THANH TOÁN VƯỢT THẨM QUYỀN PD</v>
          </cell>
        </row>
      </sheetData>
      <sheetData sheetId="9338">
        <row r="1">
          <cell r="A1" t="str">
            <v>PHIẾU XỬ LÝ HỒ SƠ THANH TOÁN VƯỢT THẨM QUYỀN PD</v>
          </cell>
        </row>
      </sheetData>
      <sheetData sheetId="9339">
        <row r="1">
          <cell r="A1" t="str">
            <v>PHIẾU XỬ LÝ HỒ SƠ THANH TOÁN VƯỢT THẨM QUYỀN PD</v>
          </cell>
        </row>
      </sheetData>
      <sheetData sheetId="9340">
        <row r="1">
          <cell r="A1" t="str">
            <v>PHIẾU XỬ LÝ HỒ SƠ THANH TOÁN VƯỢT THẨM QUYỀN PD</v>
          </cell>
        </row>
      </sheetData>
      <sheetData sheetId="9341">
        <row r="1">
          <cell r="A1" t="str">
            <v>PHIẾU XỬ LÝ HỒ SƠ THANH TOÁN VƯỢT THẨM QUYỀN PD</v>
          </cell>
        </row>
      </sheetData>
      <sheetData sheetId="9342"/>
      <sheetData sheetId="9343">
        <row r="1">
          <cell r="A1" t="str">
            <v>PHIẾU XỬ LÝ HỒ SƠ THANH TOÁN VƯỢT THẨM QUYỀN PD</v>
          </cell>
        </row>
      </sheetData>
      <sheetData sheetId="9344">
        <row r="1">
          <cell r="A1" t="str">
            <v>PHIẾU XỬ LÝ HỒ SƠ THANH TOÁN VƯỢT THẨM QUYỀN PD</v>
          </cell>
        </row>
      </sheetData>
      <sheetData sheetId="9345">
        <row r="1">
          <cell r="A1" t="str">
            <v>PHIẾU XỬ LÝ HỒ SƠ THANH TOÁN VƯỢT THẨM QUYỀN PD</v>
          </cell>
        </row>
      </sheetData>
      <sheetData sheetId="9346">
        <row r="1">
          <cell r="A1" t="str">
            <v>PHIẾU XỬ LÝ HỒ SƠ THANH TOÁN VƯỢT THẨM QUYỀN PD</v>
          </cell>
        </row>
      </sheetData>
      <sheetData sheetId="9347">
        <row r="1">
          <cell r="A1" t="str">
            <v>PHIẾU XỬ LÝ HỒ SƠ THANH TOÁN VƯỢT THẨM QUYỀN PD</v>
          </cell>
        </row>
      </sheetData>
      <sheetData sheetId="9348">
        <row r="1">
          <cell r="A1" t="str">
            <v>PHIẾU XỬ LÝ HỒ SƠ THANH TOÁN VƯỢT THẨM QUYỀN PD</v>
          </cell>
        </row>
      </sheetData>
      <sheetData sheetId="9349">
        <row r="1">
          <cell r="A1" t="str">
            <v>PHIẾU XỬ LÝ HỒ SƠ THANH TOÁN VƯỢT THẨM QUYỀN PD</v>
          </cell>
        </row>
      </sheetData>
      <sheetData sheetId="9350">
        <row r="1">
          <cell r="A1" t="str">
            <v>PHIẾU XỬ LÝ HỒ SƠ THANH TOÁN VƯỢT THẨM QUYỀN PD</v>
          </cell>
        </row>
      </sheetData>
      <sheetData sheetId="9351">
        <row r="1">
          <cell r="A1" t="str">
            <v>PHIẾU XỬ LÝ HỒ SƠ THANH TOÁN VƯỢT THẨM QUYỀN PD</v>
          </cell>
        </row>
      </sheetData>
      <sheetData sheetId="9352">
        <row r="1">
          <cell r="A1" t="str">
            <v>PHIẾU XỬ LÝ HỒ SƠ THANH TOÁN VƯỢT THẨM QUYỀN PD</v>
          </cell>
        </row>
      </sheetData>
      <sheetData sheetId="9353">
        <row r="1">
          <cell r="A1" t="str">
            <v>PHIẾU XỬ LÝ HỒ SƠ THANH TOÁN VƯỢT THẨM QUYỀN PD</v>
          </cell>
        </row>
      </sheetData>
      <sheetData sheetId="9354">
        <row r="1">
          <cell r="A1" t="str">
            <v>PHIẾU XỬ LÝ HỒ SƠ THANH TOÁN VƯỢT THẨM QUYỀN PD</v>
          </cell>
        </row>
      </sheetData>
      <sheetData sheetId="9355">
        <row r="1">
          <cell r="A1" t="str">
            <v>PHIẾU XỬ LÝ HỒ SƠ THANH TOÁN VƯỢT THẨM QUYỀN PD</v>
          </cell>
        </row>
      </sheetData>
      <sheetData sheetId="9356">
        <row r="1">
          <cell r="A1" t="str">
            <v>PHIẾU XỬ LÝ HỒ SƠ THANH TOÁN VƯỢT THẨM QUYỀN PD</v>
          </cell>
        </row>
      </sheetData>
      <sheetData sheetId="9357">
        <row r="1">
          <cell r="A1" t="str">
            <v>PHIẾU XỬ LÝ HỒ SƠ THANH TOÁN VƯỢT THẨM QUYỀN PD</v>
          </cell>
        </row>
      </sheetData>
      <sheetData sheetId="9358">
        <row r="1">
          <cell r="A1" t="str">
            <v>PHIẾU XỬ LÝ HỒ SƠ THANH TOÁN VƯỢT THẨM QUYỀN PD</v>
          </cell>
        </row>
      </sheetData>
      <sheetData sheetId="9359">
        <row r="1">
          <cell r="A1" t="str">
            <v>PHIẾU XỬ LÝ HỒ SƠ THANH TOÁN VƯỢT THẨM QUYỀN PD</v>
          </cell>
        </row>
      </sheetData>
      <sheetData sheetId="9360">
        <row r="1">
          <cell r="A1" t="str">
            <v>PHIẾU XỬ LÝ HỒ SƠ THANH TOÁN VƯỢT THẨM QUYỀN PD</v>
          </cell>
        </row>
      </sheetData>
      <sheetData sheetId="9361">
        <row r="1">
          <cell r="A1" t="str">
            <v>PHIẾU XỬ LÝ HỒ SƠ THANH TOÁN VƯỢT THẨM QUYỀN PD</v>
          </cell>
        </row>
      </sheetData>
      <sheetData sheetId="9362">
        <row r="1">
          <cell r="A1" t="str">
            <v>PHIẾU XỬ LÝ HỒ SƠ THANH TOÁN VƯỢT THẨM QUYỀN PD</v>
          </cell>
        </row>
      </sheetData>
      <sheetData sheetId="9363">
        <row r="1">
          <cell r="A1" t="str">
            <v>PHIẾU XỬ LÝ HỒ SƠ THANH TOÁN VƯỢT THẨM QUYỀN PD</v>
          </cell>
        </row>
      </sheetData>
      <sheetData sheetId="9364">
        <row r="1">
          <cell r="A1" t="str">
            <v>PHIẾU XỬ LÝ HỒ SƠ THANH TOÁN VƯỢT THẨM QUYỀN PD</v>
          </cell>
        </row>
      </sheetData>
      <sheetData sheetId="9365">
        <row r="1">
          <cell r="A1" t="str">
            <v>PHIẾU XỬ LÝ HỒ SƠ THANH TOÁN VƯỢT THẨM QUYỀN PD</v>
          </cell>
        </row>
      </sheetData>
      <sheetData sheetId="9366">
        <row r="1">
          <cell r="A1" t="str">
            <v>PHIẾU XỬ LÝ HỒ SƠ THANH TOÁN VƯỢT THẨM QUYỀN PD</v>
          </cell>
        </row>
      </sheetData>
      <sheetData sheetId="9367">
        <row r="1">
          <cell r="A1" t="str">
            <v>PHIẾU XỬ LÝ HỒ SƠ THANH TOÁN VƯỢT THẨM QUYỀN PD</v>
          </cell>
        </row>
      </sheetData>
      <sheetData sheetId="9368">
        <row r="1">
          <cell r="A1" t="str">
            <v>PHIẾU XỬ LÝ HỒ SƠ THANH TOÁN VƯỢT THẨM QUYỀN PD</v>
          </cell>
        </row>
      </sheetData>
      <sheetData sheetId="9369">
        <row r="1">
          <cell r="A1" t="str">
            <v>PHIẾU XỬ LÝ HỒ SƠ THANH TOÁN VƯỢT THẨM QUYỀN PD</v>
          </cell>
        </row>
      </sheetData>
      <sheetData sheetId="9370">
        <row r="1">
          <cell r="A1" t="str">
            <v>PHIẾU XỬ LÝ HỒ SƠ THANH TOÁN VƯỢT THẨM QUYỀN PD</v>
          </cell>
        </row>
      </sheetData>
      <sheetData sheetId="9371">
        <row r="1">
          <cell r="A1" t="str">
            <v>PHIẾU XỬ LÝ HỒ SƠ THANH TOÁN VƯỢT THẨM QUYỀN PD</v>
          </cell>
        </row>
      </sheetData>
      <sheetData sheetId="9372">
        <row r="1">
          <cell r="A1" t="str">
            <v>PHIẾU XỬ LÝ HỒ SƠ THANH TOÁN VƯỢT THẨM QUYỀN PD</v>
          </cell>
        </row>
      </sheetData>
      <sheetData sheetId="9373" refreshError="1"/>
      <sheetData sheetId="9374"/>
      <sheetData sheetId="9375" refreshError="1"/>
      <sheetData sheetId="9376"/>
      <sheetData sheetId="9377"/>
      <sheetData sheetId="9378"/>
      <sheetData sheetId="9379"/>
      <sheetData sheetId="9380"/>
      <sheetData sheetId="9381" refreshError="1"/>
      <sheetData sheetId="9382"/>
      <sheetData sheetId="9383" refreshError="1"/>
      <sheetData sheetId="9384"/>
      <sheetData sheetId="9385"/>
      <sheetData sheetId="9386"/>
      <sheetData sheetId="9387"/>
      <sheetData sheetId="9388"/>
      <sheetData sheetId="9389"/>
      <sheetData sheetId="9390"/>
      <sheetData sheetId="9391">
        <row r="1">
          <cell r="A1" t="str">
            <v>PHIẾU XỬ LÝ HỒ SƠ THANH TOÁN VƯỢT THẨM QUYỀN PD</v>
          </cell>
        </row>
      </sheetData>
      <sheetData sheetId="9392">
        <row r="1">
          <cell r="A1" t="str">
            <v>PHIẾU XỬ LÝ HỒ SƠ THANH TOÁN VƯỢT THẨM QUYỀN PD</v>
          </cell>
        </row>
      </sheetData>
      <sheetData sheetId="9393">
        <row r="1">
          <cell r="A1" t="str">
            <v>PHIẾU XỬ LÝ HỒ SƠ THANH TOÁN VƯỢT THẨM QUYỀN PD</v>
          </cell>
        </row>
      </sheetData>
      <sheetData sheetId="9394">
        <row r="1">
          <cell r="A1" t="str">
            <v>PHIẾU XỬ LÝ HỒ SƠ THANH TOÁN VƯỢT THẨM QUYỀN PD</v>
          </cell>
        </row>
      </sheetData>
      <sheetData sheetId="9395">
        <row r="1">
          <cell r="A1" t="str">
            <v>PHIẾU XỬ LÝ HỒ SƠ THANH TOÁN VƯỢT THẨM QUYỀN PD</v>
          </cell>
        </row>
      </sheetData>
      <sheetData sheetId="9396">
        <row r="1">
          <cell r="A1" t="str">
            <v>PHIẾU XỬ LÝ HỒ SƠ THANH TOÁN VƯỢT THẨM QUYỀN PD</v>
          </cell>
        </row>
      </sheetData>
      <sheetData sheetId="9397">
        <row r="1">
          <cell r="A1" t="str">
            <v>PHIẾU XỬ LÝ HỒ SƠ THANH TOÁN VƯỢT THẨM QUYỀN PD</v>
          </cell>
        </row>
      </sheetData>
      <sheetData sheetId="9398">
        <row r="1">
          <cell r="A1" t="str">
            <v>PHIẾU XỬ LÝ HỒ SƠ THANH TOÁN VƯỢT THẨM QUYỀN PD</v>
          </cell>
        </row>
      </sheetData>
      <sheetData sheetId="9399">
        <row r="1">
          <cell r="A1" t="str">
            <v>PHIẾU XỬ LÝ HỒ SƠ THANH TOÁN VƯỢT THẨM QUYỀN PD</v>
          </cell>
        </row>
      </sheetData>
      <sheetData sheetId="9400">
        <row r="1">
          <cell r="A1" t="str">
            <v>PHIẾU XỬ LÝ HỒ SƠ THANH TOÁN VƯỢT THẨM QUYỀN PD</v>
          </cell>
        </row>
      </sheetData>
      <sheetData sheetId="9401">
        <row r="1">
          <cell r="A1" t="str">
            <v>PHIẾU XỬ LÝ HỒ SƠ THANH TOÁN VƯỢT THẨM QUYỀN PD</v>
          </cell>
        </row>
      </sheetData>
      <sheetData sheetId="9402">
        <row r="1">
          <cell r="A1" t="str">
            <v>PHIẾU XỬ LÝ HỒ SƠ THANH TOÁN VƯỢT THẨM QUYỀN PD</v>
          </cell>
        </row>
      </sheetData>
      <sheetData sheetId="9403">
        <row r="1">
          <cell r="A1" t="str">
            <v>PHIẾU XỬ LÝ HỒ SƠ THANH TOÁN VƯỢT THẨM QUYỀN PD</v>
          </cell>
        </row>
      </sheetData>
      <sheetData sheetId="9404">
        <row r="1">
          <cell r="A1" t="str">
            <v>PHIẾU XỬ LÝ HỒ SƠ THANH TOÁN VƯỢT THẨM QUYỀN PD</v>
          </cell>
        </row>
      </sheetData>
      <sheetData sheetId="9405">
        <row r="1">
          <cell r="A1" t="str">
            <v>PHIẾU XỬ LÝ HỒ SƠ THANH TOÁN VƯỢT THẨM QUYỀN PD</v>
          </cell>
        </row>
      </sheetData>
      <sheetData sheetId="9406">
        <row r="1">
          <cell r="A1" t="str">
            <v>PHIẾU XỬ LÝ HỒ SƠ THANH TOÁN VƯỢT THẨM QUYỀN PD</v>
          </cell>
        </row>
      </sheetData>
      <sheetData sheetId="9407">
        <row r="1">
          <cell r="A1" t="str">
            <v>PHIẾU XỬ LÝ HỒ SƠ THANH TOÁN VƯỢT THẨM QUYỀN PD</v>
          </cell>
        </row>
      </sheetData>
      <sheetData sheetId="9408">
        <row r="1">
          <cell r="A1" t="str">
            <v>PHIẾU XỬ LÝ HỒ SƠ THANH TOÁN VƯỢT THẨM QUYỀN PD</v>
          </cell>
        </row>
      </sheetData>
      <sheetData sheetId="9409">
        <row r="1">
          <cell r="A1" t="str">
            <v>PHIẾU XỬ LÝ HỒ SƠ THANH TOÁN VƯỢT THẨM QUYỀN PD</v>
          </cell>
        </row>
      </sheetData>
      <sheetData sheetId="9410">
        <row r="1">
          <cell r="A1" t="str">
            <v>PHIẾU XỬ LÝ HỒ SƠ THANH TOÁN VƯỢT THẨM QUYỀN PD</v>
          </cell>
        </row>
      </sheetData>
      <sheetData sheetId="9411">
        <row r="1">
          <cell r="A1" t="str">
            <v>PHIẾU XỬ LÝ HỒ SƠ THANH TOÁN VƯỢT THẨM QUYỀN PD</v>
          </cell>
        </row>
      </sheetData>
      <sheetData sheetId="9412">
        <row r="1">
          <cell r="A1" t="str">
            <v>PHIẾU XỬ LÝ HỒ SƠ THANH TOÁN VƯỢT THẨM QUYỀN PD</v>
          </cell>
        </row>
      </sheetData>
      <sheetData sheetId="9413">
        <row r="1">
          <cell r="A1" t="str">
            <v>PHIẾU XỬ LÝ HỒ SƠ THANH TOÁN VƯỢT THẨM QUYỀN PD</v>
          </cell>
        </row>
      </sheetData>
      <sheetData sheetId="9414">
        <row r="1">
          <cell r="A1" t="str">
            <v>PHIẾU XỬ LÝ HỒ SƠ THANH TOÁN VƯỢT THẨM QUYỀN PD</v>
          </cell>
        </row>
      </sheetData>
      <sheetData sheetId="9415">
        <row r="1">
          <cell r="A1" t="str">
            <v>PHIẾU XỬ LÝ HỒ SƠ THANH TOÁN VƯỢT THẨM QUYỀN PD</v>
          </cell>
        </row>
      </sheetData>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refreshError="1"/>
      <sheetData sheetId="9433"/>
      <sheetData sheetId="9434"/>
      <sheetData sheetId="9435" refreshError="1"/>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row r="1">
          <cell r="A1" t="str">
            <v>PHIẾU XỬ LÝ HỒ SƠ THANH TOÁN VƯỢT THẨM QUYỀN PD</v>
          </cell>
        </row>
      </sheetData>
      <sheetData sheetId="9459">
        <row r="1">
          <cell r="A1" t="str">
            <v>PHIẾU XỬ LÝ HỒ SƠ THANH TOÁN VƯỢT THẨM QUYỀN PD</v>
          </cell>
        </row>
      </sheetData>
      <sheetData sheetId="9460">
        <row r="1">
          <cell r="A1" t="str">
            <v>PHIẾU XỬ LÝ HỒ SƠ THANH TOÁN VƯỢT THẨM QUYỀN PD</v>
          </cell>
        </row>
      </sheetData>
      <sheetData sheetId="9461">
        <row r="1">
          <cell r="A1" t="str">
            <v>PHIẾU XỬ LÝ HỒ SƠ THANH TOÁN VƯỢT THẨM QUYỀN PD</v>
          </cell>
        </row>
      </sheetData>
      <sheetData sheetId="9462">
        <row r="1">
          <cell r="A1" t="str">
            <v>PHIẾU XỬ LÝ HỒ SƠ THANH TOÁN VƯỢT THẨM QUYỀN PD</v>
          </cell>
        </row>
      </sheetData>
      <sheetData sheetId="9463"/>
      <sheetData sheetId="9464"/>
      <sheetData sheetId="9465"/>
      <sheetData sheetId="9466"/>
      <sheetData sheetId="9467"/>
      <sheetData sheetId="9468"/>
      <sheetData sheetId="9469"/>
      <sheetData sheetId="9470"/>
      <sheetData sheetId="9471"/>
      <sheetData sheetId="9472"/>
      <sheetData sheetId="9473"/>
      <sheetData sheetId="9474" refreshError="1"/>
      <sheetData sheetId="9475" refreshError="1"/>
      <sheetData sheetId="9476" refreshError="1"/>
      <sheetData sheetId="9477" refreshError="1"/>
      <sheetData sheetId="9478" refreshError="1"/>
      <sheetData sheetId="9479" refreshError="1"/>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sheetData sheetId="9535"/>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sheetData sheetId="9569"/>
      <sheetData sheetId="9570"/>
      <sheetData sheetId="9571"/>
      <sheetData sheetId="9572"/>
      <sheetData sheetId="9573"/>
      <sheetData sheetId="9574"/>
      <sheetData sheetId="9575"/>
      <sheetData sheetId="9576"/>
      <sheetData sheetId="9577"/>
      <sheetData sheetId="9578"/>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賃率-職"/>
      <sheetName val="대창(장성)"/>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실행철강하도"/>
      <sheetName val="I一般比"/>
      <sheetName val="공통가설(대천)"/>
      <sheetName val="내역서"/>
      <sheetName val="내역"/>
      <sheetName val="제-노임"/>
      <sheetName val="제직재"/>
      <sheetName val="입찰안"/>
      <sheetName val="입력"/>
      <sheetName val="C-노임단가"/>
      <sheetName val="집계표"/>
      <sheetName val="연습"/>
      <sheetName val="증감대비"/>
      <sheetName val="중사"/>
      <sheetName val="콘크리트댐수량산출"/>
      <sheetName val="토목수량(공정)"/>
      <sheetName val="대치판정"/>
      <sheetName val="Baby일위대가"/>
      <sheetName val="E총15"/>
      <sheetName val="자료입력"/>
      <sheetName val="Sheet2"/>
      <sheetName val="조명율"/>
      <sheetName val="1-1"/>
      <sheetName val="신우"/>
      <sheetName val="J直材4"/>
      <sheetName val="일위대가(가설)"/>
      <sheetName val="교각계산"/>
      <sheetName val="단"/>
      <sheetName val="N賃率_職"/>
      <sheetName val="한강운반비"/>
      <sheetName val="갑지(추정)"/>
      <sheetName val="20관리비율"/>
      <sheetName val="구의33고"/>
      <sheetName val="일위"/>
      <sheetName val="용소리교"/>
      <sheetName val="DATE"/>
      <sheetName val="신대방33(적용)"/>
      <sheetName val="코드표"/>
      <sheetName val="6PILE  (돌출)"/>
      <sheetName val="주차구획선수량"/>
      <sheetName val="조명시설"/>
      <sheetName val="부하계산"/>
      <sheetName val="경율산정.XLS"/>
      <sheetName val="원가계산서"/>
      <sheetName val="빗물받이(910-510-410)"/>
      <sheetName val="APT"/>
      <sheetName val="실행내역서 "/>
      <sheetName val="#REF"/>
      <sheetName val="품셈TABLE"/>
      <sheetName val="직노"/>
      <sheetName val="공조기휀"/>
      <sheetName val="인테리어"/>
      <sheetName val="설-원가"/>
      <sheetName val="설치자재"/>
      <sheetName val="단중"/>
      <sheetName val="기본일위"/>
      <sheetName val="소방사항"/>
      <sheetName val="터파기및재료"/>
      <sheetName val="수목단가"/>
      <sheetName val="노임단가"/>
      <sheetName val="유림총괄"/>
      <sheetName val="개소별수량산출"/>
      <sheetName val="수량산출"/>
      <sheetName val="9GNG운반"/>
      <sheetName val="자재비"/>
      <sheetName val="지구단위계획"/>
      <sheetName val="일위대가표"/>
      <sheetName val="부하"/>
      <sheetName val="소방"/>
      <sheetName val="공종목록표"/>
      <sheetName val="단가산출"/>
      <sheetName val="다목적갑"/>
      <sheetName val="제작비추산총괄표"/>
      <sheetName val="물량"/>
      <sheetName val="코드"/>
      <sheetName val="NP-총정리"/>
      <sheetName val="노임"/>
      <sheetName val="유기공정"/>
      <sheetName val="Total"/>
      <sheetName val="물량산출서(장기간공사-1안)"/>
      <sheetName val="소비자가"/>
      <sheetName val="전신환매도율"/>
      <sheetName val="토목주소"/>
      <sheetName val="프랜트면허"/>
      <sheetName val="교통대책내역"/>
      <sheetName val="Sheet1"/>
      <sheetName val="설계서"/>
      <sheetName val="신길1동"/>
      <sheetName val="금액내역서"/>
      <sheetName val="인사자료총집계"/>
      <sheetName val="수종별인자"/>
      <sheetName val="토공총괄표"/>
      <sheetName val="수영4,5,6,7,8,9"/>
      <sheetName val="Sheet1 (2)"/>
      <sheetName val="입력그림"/>
      <sheetName val="1.3.1절점좌표"/>
      <sheetName val="1.1설계기준"/>
      <sheetName val="중기사용료"/>
      <sheetName val="단열-자재"/>
      <sheetName val="공사"/>
      <sheetName val="골조"/>
      <sheetName val="물량표"/>
      <sheetName val="BJJIN"/>
      <sheetName val="45,46"/>
      <sheetName val="입력데이타(비인쇄용)"/>
      <sheetName val="간접비계산"/>
      <sheetName val="일위_파일"/>
      <sheetName val="준공평가"/>
      <sheetName val="울산자동제어"/>
      <sheetName val="사원등록"/>
      <sheetName val="호봉 (2)"/>
      <sheetName val="간접경상비"/>
      <sheetName val="단면가정"/>
      <sheetName val="실행내역"/>
      <sheetName val="분전반일위대가"/>
      <sheetName val="화설내"/>
      <sheetName val="설계내역서"/>
      <sheetName val="wall"/>
      <sheetName val="집계"/>
      <sheetName val="공사개요"/>
      <sheetName val="을-ATYPE"/>
      <sheetName val="건축공사"/>
      <sheetName val="준검 내역서"/>
      <sheetName val="콘크리트타설집계표"/>
      <sheetName val="산출내역서"/>
      <sheetName val="차액보증"/>
      <sheetName val="시행후면적"/>
      <sheetName val="수지예산"/>
      <sheetName val="일위대가(1)"/>
      <sheetName val="중기일위대가"/>
      <sheetName val="1안"/>
      <sheetName val="식재총괄"/>
      <sheetName val="횡배수관토공수량"/>
      <sheetName val="내역표지"/>
      <sheetName val="단가표"/>
      <sheetName val="정렬"/>
      <sheetName val="우배수"/>
      <sheetName val="오억미만"/>
      <sheetName val="토공사"/>
      <sheetName val="간접"/>
      <sheetName val="200"/>
      <sheetName val="총괄표"/>
      <sheetName val="바닥판"/>
      <sheetName val="입력DATA"/>
      <sheetName val="일위대가"/>
      <sheetName val="단가일람"/>
      <sheetName val="조경일람"/>
      <sheetName val="추가예산"/>
      <sheetName val="마산월령동골조물량변경"/>
      <sheetName val="물량산출서"/>
      <sheetName val="FAB별"/>
      <sheetName val="산출근거#2-3"/>
      <sheetName val="공사내역(2003년)"/>
      <sheetName val="Macro(차단기)"/>
      <sheetName val="J형측구단위수량"/>
      <sheetName val="VENDOR LIST"/>
      <sheetName val="합천내역"/>
      <sheetName val="각형맨홀"/>
      <sheetName val="참조자료"/>
      <sheetName val="Sheet3"/>
      <sheetName val="시설수량표"/>
      <sheetName val="식재수량표"/>
      <sheetName val="입찰보고"/>
      <sheetName val="bid"/>
      <sheetName val="금액유형"/>
      <sheetName val="수리결과"/>
      <sheetName val="8.식재일위"/>
      <sheetName val="B시설가격"/>
      <sheetName val="산출내역서집계표"/>
      <sheetName val="조명율표"/>
      <sheetName val="피벗테이블데이터분석"/>
      <sheetName val="적용단위길이"/>
      <sheetName val="견적서"/>
      <sheetName val="전기일위목록"/>
      <sheetName val="자재"/>
      <sheetName val="골조시행"/>
      <sheetName val="설직재-1"/>
      <sheetName val="보안등"/>
      <sheetName val="quotation"/>
      <sheetName val="기계"/>
      <sheetName val="대로근거"/>
      <sheetName val="중로근거"/>
      <sheetName val="단가산출서"/>
      <sheetName val="덕전리"/>
      <sheetName val="1.수인터널"/>
      <sheetName val="인공LIST"/>
      <sheetName val="단가(CCTV)"/>
      <sheetName val="식재가격"/>
      <sheetName val="일위목록"/>
      <sheetName val="금호"/>
      <sheetName val="인건비"/>
      <sheetName val="자재대"/>
      <sheetName val="공통가설"/>
      <sheetName val="현장관리비"/>
      <sheetName val="부산진양"/>
      <sheetName val="여과지동"/>
      <sheetName val="기초자료"/>
      <sheetName val="TB-내역서"/>
      <sheetName val="별표집계"/>
      <sheetName val="배수설비"/>
      <sheetName val="설계조건"/>
      <sheetName val="대운산출"/>
      <sheetName val="화해(함평)"/>
      <sheetName val="화해(장성)"/>
      <sheetName val="기계경비"/>
      <sheetName val="원가계산서(변경)"/>
      <sheetName val="배수통관(좌)"/>
      <sheetName val="변경후-SHEET"/>
      <sheetName val="을지"/>
      <sheetName val="2공종별예산조서"/>
      <sheetName val="토공(우물통,기타) "/>
      <sheetName val="일위산출근거"/>
      <sheetName val="일위산출"/>
      <sheetName val="98수문일위"/>
      <sheetName val="인원계획-미화"/>
      <sheetName val="맨홀수량"/>
      <sheetName val="기초코드"/>
      <sheetName val="추정기성"/>
      <sheetName val="원가_(2)"/>
      <sheetName val="제1장"/>
      <sheetName val="갑지"/>
      <sheetName val="광주운남을"/>
      <sheetName val="수량산출서"/>
      <sheetName val="증감내역서"/>
      <sheetName val="건축내역서"/>
      <sheetName val="단가결정"/>
      <sheetName val="fursys"/>
      <sheetName val="시화점실행"/>
      <sheetName val="변경비교-을"/>
      <sheetName val="선정요령"/>
      <sheetName val="총괄내역서"/>
      <sheetName val="노무비"/>
      <sheetName val="Sheet4"/>
      <sheetName val="Macro1"/>
      <sheetName val="견적을지"/>
      <sheetName val="5사남"/>
      <sheetName val="발신정보"/>
      <sheetName val="공통자료"/>
      <sheetName val="C_노임단가"/>
      <sheetName val="기계공사"/>
      <sheetName val="하조서"/>
      <sheetName val="투찰가"/>
      <sheetName val="배관배선 단가조사"/>
      <sheetName val="일위대가집계"/>
      <sheetName val="s"/>
      <sheetName val="인건-측정"/>
      <sheetName val="개요"/>
      <sheetName val="자재단가"/>
      <sheetName val="5.공종별예산내역서"/>
      <sheetName val="성서방향-교대(A2)"/>
      <sheetName val="손익분석"/>
      <sheetName val="을"/>
      <sheetName val="220 (2)"/>
      <sheetName val="기본사항"/>
      <sheetName val="지수적용공사비내역서"/>
      <sheetName val="데리네이타현황"/>
      <sheetName val="아파트-가설"/>
      <sheetName val="내역서 (2)"/>
      <sheetName val="흄관기초"/>
      <sheetName val="ABUT수량-A1"/>
      <sheetName val="DC-O-4-S(설명서)"/>
      <sheetName val="설비"/>
      <sheetName val="품셈(기초)"/>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ow r="5">
          <cell r="I5">
            <v>1</v>
          </cell>
        </row>
      </sheetData>
      <sheetData sheetId="3">
        <row r="7">
          <cell r="I7" t="str">
            <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5">
          <cell r="I5">
            <v>1</v>
          </cell>
        </row>
      </sheetData>
      <sheetData sheetId="27"/>
      <sheetData sheetId="28"/>
      <sheetData sheetId="29"/>
      <sheetData sheetId="30" refreshError="1"/>
      <sheetData sheetId="31" refreshError="1"/>
      <sheetData sheetId="32" refreshError="1"/>
      <sheetData sheetId="33"/>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목차"/>
      <sheetName val="설계설명서"/>
      <sheetName val="예정공정표"/>
      <sheetName val="예정공정표 인원산출"/>
      <sheetName val="필지내역서"/>
      <sheetName val="원가계산서"/>
      <sheetName val="설계내역서(총괄)"/>
      <sheetName val="설계내역서"/>
      <sheetName val="작업로 설계내역서"/>
      <sheetName val="중하층 단가산출서"/>
      <sheetName val="산물수집(기계) 단가산출서"/>
      <sheetName val="산물수집(인력) 단가산출서"/>
      <sheetName val="산물파쇄 단가산출서"/>
      <sheetName val="어린나무 단가산출서"/>
      <sheetName val="작업로 단가산출서"/>
      <sheetName val="산물소운반 단가산출서"/>
      <sheetName val="기계경비 총괄내역서"/>
      <sheetName val="기계경비 산출 조서"/>
      <sheetName val="작업량 수량산출서"/>
      <sheetName val="작업로 수량산출서"/>
      <sheetName val="표준지 조사집계표"/>
      <sheetName val="소나무류 반출금지구역 확인서"/>
      <sheetName val="단가적용 근거자료"/>
      <sheetName val="사업자등록증"/>
      <sheetName val="책임기술자자격증"/>
      <sheetName val="조재율표"/>
      <sheetName val="산물수집"/>
      <sheetName val="할인할증품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4">
          <cell r="M4" t="str">
            <v>과소(0-20%)</v>
          </cell>
          <cell r="N4">
            <v>0</v>
          </cell>
        </row>
        <row r="5">
          <cell r="M5" t="str">
            <v>소(21-40%)</v>
          </cell>
          <cell r="N5">
            <v>0.05</v>
          </cell>
        </row>
        <row r="6">
          <cell r="M6" t="str">
            <v>중(41-60%)</v>
          </cell>
          <cell r="N6">
            <v>0.1</v>
          </cell>
        </row>
        <row r="7">
          <cell r="M7" t="str">
            <v>밀(61-80%)</v>
          </cell>
          <cell r="N7">
            <v>0.15</v>
          </cell>
        </row>
        <row r="8">
          <cell r="M8" t="str">
            <v>과밀(81-100%)</v>
          </cell>
          <cell r="N8">
            <v>0.2</v>
          </cell>
        </row>
        <row r="9">
          <cell r="M9" t="str">
            <v>-</v>
          </cell>
          <cell r="N9">
            <v>0</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AA23C4-572D-45C1-8E83-8B532FE3EA8A}">
  <sheetPr codeName="Sheet31">
    <tabColor theme="9"/>
  </sheetPr>
  <dimension ref="A1:Q11"/>
  <sheetViews>
    <sheetView tabSelected="1" view="pageBreakPreview" zoomScaleNormal="100" zoomScaleSheetLayoutView="100" workbookViewId="0">
      <selection activeCell="R5" sqref="R5:T10"/>
    </sheetView>
  </sheetViews>
  <sheetFormatPr defaultColWidth="9" defaultRowHeight="21.95" customHeight="1"/>
  <cols>
    <col min="1" max="3" width="5.625" style="61" customWidth="1"/>
    <col min="4" max="8" width="8.625" style="61" customWidth="1"/>
    <col min="9" max="11" width="10.625" style="61" customWidth="1"/>
    <col min="12" max="12" width="10.625" style="248" customWidth="1"/>
    <col min="13" max="15" width="10.625" style="62" customWidth="1"/>
    <col min="16" max="16" width="15.625" style="61" customWidth="1"/>
    <col min="17" max="16384" width="9" style="61"/>
  </cols>
  <sheetData>
    <row r="1" spans="1:17" ht="39.950000000000003" customHeight="1">
      <c r="A1" s="318" t="s">
        <v>104</v>
      </c>
      <c r="B1" s="318"/>
      <c r="C1" s="318"/>
      <c r="D1" s="318"/>
      <c r="E1" s="318"/>
      <c r="F1" s="318"/>
      <c r="G1" s="318"/>
      <c r="H1" s="318"/>
      <c r="I1" s="318"/>
      <c r="J1" s="318"/>
      <c r="K1" s="318"/>
      <c r="L1" s="318"/>
      <c r="M1" s="318"/>
      <c r="N1" s="318"/>
      <c r="O1" s="318"/>
      <c r="P1" s="318"/>
    </row>
    <row r="2" spans="1:17" ht="9.9499999999999993" customHeight="1" thickBot="1">
      <c r="A2" s="73"/>
      <c r="B2" s="73"/>
      <c r="C2" s="73"/>
      <c r="D2" s="73"/>
      <c r="E2" s="73"/>
      <c r="F2" s="73"/>
      <c r="G2" s="73"/>
      <c r="H2" s="73"/>
      <c r="I2" s="73"/>
      <c r="J2" s="73"/>
      <c r="K2" s="73"/>
      <c r="L2" s="73"/>
      <c r="M2" s="73"/>
      <c r="N2" s="73"/>
      <c r="O2" s="73"/>
      <c r="P2" s="73"/>
    </row>
    <row r="3" spans="1:17" ht="24.95" customHeight="1">
      <c r="A3" s="319" t="s">
        <v>402</v>
      </c>
      <c r="B3" s="322" t="s">
        <v>103</v>
      </c>
      <c r="C3" s="325" t="s">
        <v>102</v>
      </c>
      <c r="D3" s="328" t="s">
        <v>403</v>
      </c>
      <c r="E3" s="329"/>
      <c r="F3" s="329"/>
      <c r="G3" s="329"/>
      <c r="H3" s="330"/>
      <c r="I3" s="334" t="s">
        <v>101</v>
      </c>
      <c r="J3" s="335"/>
      <c r="K3" s="338" t="s">
        <v>404</v>
      </c>
      <c r="L3" s="339"/>
      <c r="M3" s="339"/>
      <c r="N3" s="339"/>
      <c r="O3" s="340"/>
      <c r="P3" s="341" t="s">
        <v>437</v>
      </c>
    </row>
    <row r="4" spans="1:17" ht="24.95" customHeight="1">
      <c r="A4" s="320"/>
      <c r="B4" s="323"/>
      <c r="C4" s="326"/>
      <c r="D4" s="331"/>
      <c r="E4" s="332"/>
      <c r="F4" s="332"/>
      <c r="G4" s="332"/>
      <c r="H4" s="333"/>
      <c r="I4" s="336"/>
      <c r="J4" s="337"/>
      <c r="K4" s="344" t="s">
        <v>408</v>
      </c>
      <c r="L4" s="249" t="s">
        <v>39</v>
      </c>
      <c r="M4" s="250" t="s">
        <v>1</v>
      </c>
      <c r="N4" s="250" t="s">
        <v>100</v>
      </c>
      <c r="O4" s="250" t="s">
        <v>19</v>
      </c>
      <c r="P4" s="342"/>
    </row>
    <row r="5" spans="1:17" ht="24.95" customHeight="1" thickBot="1">
      <c r="A5" s="321"/>
      <c r="B5" s="324"/>
      <c r="C5" s="327"/>
      <c r="D5" s="72" t="s">
        <v>392</v>
      </c>
      <c r="E5" s="71" t="s">
        <v>99</v>
      </c>
      <c r="F5" s="71" t="s">
        <v>98</v>
      </c>
      <c r="G5" s="71" t="s">
        <v>405</v>
      </c>
      <c r="H5" s="71" t="s">
        <v>406</v>
      </c>
      <c r="I5" s="70" t="s">
        <v>97</v>
      </c>
      <c r="J5" s="69" t="s">
        <v>96</v>
      </c>
      <c r="K5" s="345"/>
      <c r="L5" s="68" t="s">
        <v>2</v>
      </c>
      <c r="M5" s="67" t="s">
        <v>2</v>
      </c>
      <c r="N5" s="67" t="s">
        <v>2</v>
      </c>
      <c r="O5" s="67" t="s">
        <v>2</v>
      </c>
      <c r="P5" s="343"/>
    </row>
    <row r="6" spans="1:17" ht="24.95" customHeight="1" thickTop="1">
      <c r="A6" s="311" t="s">
        <v>443</v>
      </c>
      <c r="B6" s="313" t="s">
        <v>438</v>
      </c>
      <c r="C6" s="280" t="s">
        <v>438</v>
      </c>
      <c r="D6" s="281" t="s">
        <v>443</v>
      </c>
      <c r="E6" s="282" t="s">
        <v>444</v>
      </c>
      <c r="F6" s="265" t="s">
        <v>445</v>
      </c>
      <c r="G6" s="265" t="s">
        <v>407</v>
      </c>
      <c r="H6" s="285" t="s">
        <v>439</v>
      </c>
      <c r="I6" s="266">
        <v>456750</v>
      </c>
      <c r="J6" s="267">
        <v>45.674999999999997</v>
      </c>
      <c r="K6" s="283" t="s">
        <v>420</v>
      </c>
      <c r="L6" s="257">
        <v>3.2</v>
      </c>
      <c r="M6" s="268">
        <v>3.2</v>
      </c>
      <c r="N6" s="269">
        <v>3.2</v>
      </c>
      <c r="O6" s="269">
        <v>0</v>
      </c>
      <c r="P6" s="270" t="s">
        <v>446</v>
      </c>
    </row>
    <row r="7" spans="1:17" ht="24.95" customHeight="1">
      <c r="A7" s="312"/>
      <c r="B7" s="314"/>
      <c r="C7" s="315" t="s">
        <v>95</v>
      </c>
      <c r="D7" s="316"/>
      <c r="E7" s="317"/>
      <c r="F7" s="259">
        <v>1</v>
      </c>
      <c r="G7" s="259"/>
      <c r="H7" s="259"/>
      <c r="I7" s="262">
        <v>456750</v>
      </c>
      <c r="J7" s="260">
        <v>45.674999999999997</v>
      </c>
      <c r="K7" s="260"/>
      <c r="L7" s="260">
        <v>3.2</v>
      </c>
      <c r="M7" s="260">
        <v>3.2</v>
      </c>
      <c r="N7" s="260">
        <v>3.2</v>
      </c>
      <c r="O7" s="260">
        <v>0</v>
      </c>
      <c r="P7" s="261"/>
      <c r="Q7" s="274"/>
    </row>
    <row r="8" spans="1:17" ht="24.95" customHeight="1">
      <c r="A8" s="312"/>
      <c r="B8" s="314"/>
      <c r="C8" s="271" t="s">
        <v>419</v>
      </c>
      <c r="D8" s="272" t="s">
        <v>443</v>
      </c>
      <c r="E8" s="273" t="s">
        <v>444</v>
      </c>
      <c r="F8" s="263" t="s">
        <v>445</v>
      </c>
      <c r="G8" s="263" t="s">
        <v>407</v>
      </c>
      <c r="H8" s="284" t="s">
        <v>439</v>
      </c>
      <c r="I8" s="275">
        <v>456750</v>
      </c>
      <c r="J8" s="276">
        <v>45.674999999999997</v>
      </c>
      <c r="K8" s="279" t="s">
        <v>421</v>
      </c>
      <c r="L8" s="257">
        <v>16.8</v>
      </c>
      <c r="M8" s="251">
        <v>16.8</v>
      </c>
      <c r="N8" s="258">
        <v>0</v>
      </c>
      <c r="O8" s="258">
        <v>4.7</v>
      </c>
      <c r="P8" s="270" t="s">
        <v>446</v>
      </c>
    </row>
    <row r="9" spans="1:17" ht="24.95" customHeight="1">
      <c r="A9" s="312"/>
      <c r="B9" s="314"/>
      <c r="C9" s="315" t="s">
        <v>95</v>
      </c>
      <c r="D9" s="316"/>
      <c r="E9" s="317"/>
      <c r="F9" s="259">
        <v>1</v>
      </c>
      <c r="G9" s="259"/>
      <c r="H9" s="259"/>
      <c r="I9" s="262">
        <v>456750</v>
      </c>
      <c r="J9" s="260">
        <v>45.674999999999997</v>
      </c>
      <c r="K9" s="260"/>
      <c r="L9" s="260">
        <v>16.8</v>
      </c>
      <c r="M9" s="260">
        <v>16.8</v>
      </c>
      <c r="N9" s="260">
        <v>0</v>
      </c>
      <c r="O9" s="260">
        <v>4.7</v>
      </c>
      <c r="P9" s="261"/>
      <c r="Q9" s="274"/>
    </row>
    <row r="10" spans="1:17" ht="24.95" customHeight="1" thickBot="1">
      <c r="A10" s="308" t="s">
        <v>94</v>
      </c>
      <c r="B10" s="309"/>
      <c r="C10" s="309"/>
      <c r="D10" s="309"/>
      <c r="E10" s="310"/>
      <c r="F10" s="237">
        <v>1</v>
      </c>
      <c r="G10" s="237"/>
      <c r="H10" s="237"/>
      <c r="I10" s="238">
        <v>456750</v>
      </c>
      <c r="J10" s="239">
        <v>45.674999999999997</v>
      </c>
      <c r="K10" s="239"/>
      <c r="L10" s="239">
        <v>20</v>
      </c>
      <c r="M10" s="239">
        <v>20</v>
      </c>
      <c r="N10" s="239">
        <v>3.2</v>
      </c>
      <c r="O10" s="239">
        <v>4.7</v>
      </c>
      <c r="P10" s="246"/>
    </row>
    <row r="11" spans="1:17" ht="24.95" customHeight="1" thickBot="1">
      <c r="A11" s="305" t="s">
        <v>0</v>
      </c>
      <c r="B11" s="306"/>
      <c r="C11" s="306"/>
      <c r="D11" s="306"/>
      <c r="E11" s="307"/>
      <c r="F11" s="66">
        <v>1</v>
      </c>
      <c r="G11" s="66"/>
      <c r="H11" s="66"/>
      <c r="I11" s="65">
        <v>456750</v>
      </c>
      <c r="J11" s="247">
        <v>45.674999999999997</v>
      </c>
      <c r="K11" s="247"/>
      <c r="L11" s="64">
        <v>20</v>
      </c>
      <c r="M11" s="64">
        <v>20</v>
      </c>
      <c r="N11" s="64">
        <v>3.2</v>
      </c>
      <c r="O11" s="64">
        <v>4.7</v>
      </c>
      <c r="P11" s="63"/>
    </row>
  </sheetData>
  <mergeCells count="15">
    <mergeCell ref="A1:P1"/>
    <mergeCell ref="A3:A5"/>
    <mergeCell ref="B3:B5"/>
    <mergeCell ref="C3:C5"/>
    <mergeCell ref="D3:H4"/>
    <mergeCell ref="I3:J4"/>
    <mergeCell ref="K3:O3"/>
    <mergeCell ref="P3:P5"/>
    <mergeCell ref="K4:K5"/>
    <mergeCell ref="A11:E11"/>
    <mergeCell ref="A10:E10"/>
    <mergeCell ref="A6:A9"/>
    <mergeCell ref="B6:B9"/>
    <mergeCell ref="C9:E9"/>
    <mergeCell ref="C7:E7"/>
  </mergeCells>
  <phoneticPr fontId="3" type="noConversion"/>
  <printOptions horizontalCentered="1"/>
  <pageMargins left="0.59055118110236227" right="0.39370078740157483" top="0.59055118110236227" bottom="0.39370078740157483" header="0" footer="0"/>
  <pageSetup paperSize="9" scale="80"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311EC-55C5-4F2B-A720-2D18D456EC64}">
  <sheetPr>
    <tabColor theme="5"/>
  </sheetPr>
  <dimension ref="A1:P82"/>
  <sheetViews>
    <sheetView view="pageBreakPreview" zoomScaleNormal="100" zoomScaleSheetLayoutView="100" workbookViewId="0">
      <selection activeCell="E31" sqref="E31:L35"/>
    </sheetView>
  </sheetViews>
  <sheetFormatPr defaultColWidth="9" defaultRowHeight="12"/>
  <cols>
    <col min="1" max="25" width="8.625" style="12" customWidth="1"/>
    <col min="26" max="36" width="10.625" style="12" customWidth="1"/>
    <col min="37" max="16384" width="9" style="12"/>
  </cols>
  <sheetData>
    <row r="1" spans="1:16" ht="20.100000000000001" customHeight="1">
      <c r="A1" s="378" t="s">
        <v>49</v>
      </c>
      <c r="B1" s="378"/>
      <c r="C1" s="378"/>
      <c r="D1" s="378"/>
      <c r="E1" s="378"/>
      <c r="F1" s="378"/>
      <c r="G1" s="378"/>
      <c r="H1" s="378"/>
      <c r="I1" s="378"/>
      <c r="J1" s="378"/>
      <c r="K1" s="378"/>
      <c r="L1" s="378"/>
      <c r="M1" s="378"/>
      <c r="N1" s="378"/>
      <c r="O1" s="36"/>
      <c r="P1" s="36"/>
    </row>
    <row r="2" spans="1:16" ht="20.100000000000001" customHeight="1">
      <c r="A2" s="378"/>
      <c r="B2" s="378"/>
      <c r="C2" s="378"/>
      <c r="D2" s="378"/>
      <c r="E2" s="378"/>
      <c r="F2" s="378"/>
      <c r="G2" s="378"/>
      <c r="H2" s="378"/>
      <c r="I2" s="378"/>
      <c r="J2" s="378"/>
      <c r="K2" s="378"/>
      <c r="L2" s="378"/>
      <c r="M2" s="378"/>
      <c r="N2" s="378"/>
      <c r="O2" s="36"/>
      <c r="P2" s="36"/>
    </row>
    <row r="3" spans="1:16" ht="9.9499999999999993" customHeight="1" thickBot="1">
      <c r="P3" s="37"/>
    </row>
    <row r="4" spans="1:16" ht="18" customHeight="1">
      <c r="A4" s="379" t="s">
        <v>451</v>
      </c>
      <c r="B4" s="380"/>
      <c r="C4" s="380"/>
      <c r="D4" s="380"/>
      <c r="E4" s="383" t="s">
        <v>452</v>
      </c>
      <c r="F4" s="383"/>
      <c r="G4" s="383" t="s">
        <v>453</v>
      </c>
      <c r="H4" s="383"/>
      <c r="I4" s="383"/>
      <c r="J4" s="383"/>
      <c r="K4" s="300" t="s">
        <v>454</v>
      </c>
      <c r="L4" s="384"/>
      <c r="M4" s="384"/>
      <c r="N4" s="385"/>
      <c r="P4" s="37"/>
    </row>
    <row r="5" spans="1:16" ht="18" customHeight="1" thickBot="1">
      <c r="A5" s="381"/>
      <c r="B5" s="382"/>
      <c r="C5" s="382"/>
      <c r="D5" s="382"/>
      <c r="E5" s="389" t="s">
        <v>51</v>
      </c>
      <c r="F5" s="389"/>
      <c r="G5" s="389" t="s">
        <v>455</v>
      </c>
      <c r="H5" s="389"/>
      <c r="I5" s="389"/>
      <c r="J5" s="286" t="s">
        <v>456</v>
      </c>
      <c r="K5" s="386"/>
      <c r="L5" s="387"/>
      <c r="M5" s="387"/>
      <c r="N5" s="388"/>
      <c r="O5" s="5"/>
      <c r="P5" s="37"/>
    </row>
    <row r="6" spans="1:16" ht="18" customHeight="1" thickTop="1">
      <c r="A6" s="392" t="s">
        <v>52</v>
      </c>
      <c r="B6" s="394" t="s">
        <v>31</v>
      </c>
      <c r="C6" s="395" t="s">
        <v>53</v>
      </c>
      <c r="D6" s="396"/>
      <c r="E6" s="397"/>
      <c r="F6" s="397"/>
      <c r="G6" s="398" t="s">
        <v>54</v>
      </c>
      <c r="H6" s="398"/>
      <c r="I6" s="398"/>
      <c r="J6" s="4"/>
      <c r="K6" s="399"/>
      <c r="L6" s="399"/>
      <c r="M6" s="399"/>
      <c r="N6" s="400"/>
      <c r="O6" s="5"/>
      <c r="P6" s="37"/>
    </row>
    <row r="7" spans="1:16" ht="18" customHeight="1">
      <c r="A7" s="393"/>
      <c r="B7" s="374"/>
      <c r="C7" s="372" t="s">
        <v>55</v>
      </c>
      <c r="D7" s="373"/>
      <c r="E7" s="365"/>
      <c r="F7" s="365"/>
      <c r="G7" s="352"/>
      <c r="H7" s="352"/>
      <c r="I7" s="352"/>
      <c r="J7" s="287"/>
      <c r="K7" s="390"/>
      <c r="L7" s="390"/>
      <c r="M7" s="390"/>
      <c r="N7" s="391"/>
      <c r="O7" s="5"/>
      <c r="P7" s="37"/>
    </row>
    <row r="8" spans="1:16" ht="18" customHeight="1">
      <c r="A8" s="393"/>
      <c r="B8" s="374"/>
      <c r="C8" s="366" t="s">
        <v>29</v>
      </c>
      <c r="D8" s="367"/>
      <c r="E8" s="368"/>
      <c r="F8" s="368"/>
      <c r="G8" s="377"/>
      <c r="H8" s="377"/>
      <c r="I8" s="377"/>
      <c r="J8" s="288"/>
      <c r="K8" s="370"/>
      <c r="L8" s="370"/>
      <c r="M8" s="370"/>
      <c r="N8" s="371"/>
      <c r="O8" s="5"/>
      <c r="P8" s="37"/>
    </row>
    <row r="9" spans="1:16" ht="18" customHeight="1">
      <c r="A9" s="393"/>
      <c r="B9" s="374" t="s">
        <v>30</v>
      </c>
      <c r="C9" s="372" t="s">
        <v>56</v>
      </c>
      <c r="D9" s="373"/>
      <c r="E9" s="365"/>
      <c r="F9" s="365"/>
      <c r="G9" s="352"/>
      <c r="H9" s="352"/>
      <c r="I9" s="352"/>
      <c r="J9" s="287"/>
      <c r="K9" s="390"/>
      <c r="L9" s="390"/>
      <c r="M9" s="390"/>
      <c r="N9" s="391"/>
      <c r="O9" s="5"/>
      <c r="P9" s="37"/>
    </row>
    <row r="10" spans="1:16" ht="18" customHeight="1">
      <c r="A10" s="393"/>
      <c r="B10" s="374"/>
      <c r="C10" s="372" t="s">
        <v>57</v>
      </c>
      <c r="D10" s="373"/>
      <c r="E10" s="365"/>
      <c r="F10" s="365"/>
      <c r="G10" s="361" t="s">
        <v>58</v>
      </c>
      <c r="H10" s="361"/>
      <c r="I10" s="361"/>
      <c r="J10" s="287">
        <v>0.184</v>
      </c>
      <c r="K10" s="352" t="s">
        <v>59</v>
      </c>
      <c r="L10" s="352"/>
      <c r="M10" s="352"/>
      <c r="N10" s="353"/>
      <c r="O10" s="5"/>
      <c r="P10" s="37"/>
    </row>
    <row r="11" spans="1:16" ht="18" customHeight="1">
      <c r="A11" s="393"/>
      <c r="B11" s="374"/>
      <c r="C11" s="366" t="s">
        <v>29</v>
      </c>
      <c r="D11" s="367"/>
      <c r="E11" s="368"/>
      <c r="F11" s="368"/>
      <c r="G11" s="369"/>
      <c r="H11" s="369"/>
      <c r="I11" s="369"/>
      <c r="J11" s="289"/>
      <c r="K11" s="370"/>
      <c r="L11" s="370"/>
      <c r="M11" s="370"/>
      <c r="N11" s="371"/>
      <c r="O11" s="5"/>
      <c r="P11" s="37"/>
    </row>
    <row r="12" spans="1:16" ht="18" customHeight="1">
      <c r="A12" s="393"/>
      <c r="B12" s="374" t="s">
        <v>60</v>
      </c>
      <c r="C12" s="372" t="s">
        <v>61</v>
      </c>
      <c r="D12" s="373"/>
      <c r="E12" s="365"/>
      <c r="F12" s="365"/>
      <c r="G12" s="352" t="s">
        <v>62</v>
      </c>
      <c r="H12" s="352"/>
      <c r="I12" s="352"/>
      <c r="J12" s="287"/>
      <c r="K12" s="352"/>
      <c r="L12" s="352"/>
      <c r="M12" s="352"/>
      <c r="N12" s="353"/>
      <c r="O12" s="5"/>
      <c r="P12" s="37"/>
    </row>
    <row r="13" spans="1:16" ht="18" customHeight="1">
      <c r="A13" s="393"/>
      <c r="B13" s="374"/>
      <c r="C13" s="375" t="s">
        <v>63</v>
      </c>
      <c r="D13" s="376"/>
      <c r="E13" s="365"/>
      <c r="F13" s="365"/>
      <c r="G13" s="361" t="s">
        <v>64</v>
      </c>
      <c r="H13" s="361"/>
      <c r="I13" s="361"/>
      <c r="J13" s="287">
        <v>5.8599999999999999E-2</v>
      </c>
      <c r="K13" s="352" t="s">
        <v>65</v>
      </c>
      <c r="L13" s="352"/>
      <c r="M13" s="352"/>
      <c r="N13" s="353"/>
      <c r="O13" s="5"/>
      <c r="P13" s="37"/>
    </row>
    <row r="14" spans="1:16" ht="18" customHeight="1">
      <c r="A14" s="393"/>
      <c r="B14" s="374"/>
      <c r="C14" s="372" t="s">
        <v>66</v>
      </c>
      <c r="D14" s="373"/>
      <c r="E14" s="365"/>
      <c r="F14" s="365"/>
      <c r="G14" s="361" t="s">
        <v>64</v>
      </c>
      <c r="H14" s="361"/>
      <c r="I14" s="361"/>
      <c r="J14" s="287">
        <v>1.15E-2</v>
      </c>
      <c r="K14" s="352" t="s">
        <v>65</v>
      </c>
      <c r="L14" s="352"/>
      <c r="M14" s="352"/>
      <c r="N14" s="353"/>
      <c r="O14" s="5"/>
      <c r="P14" s="37"/>
    </row>
    <row r="15" spans="1:16" ht="18" customHeight="1">
      <c r="A15" s="393"/>
      <c r="B15" s="374"/>
      <c r="C15" s="372" t="s">
        <v>67</v>
      </c>
      <c r="D15" s="373"/>
      <c r="E15" s="365"/>
      <c r="F15" s="365"/>
      <c r="G15" s="361" t="s">
        <v>58</v>
      </c>
      <c r="H15" s="361"/>
      <c r="I15" s="361"/>
      <c r="J15" s="290">
        <v>3.5950000000000003E-2</v>
      </c>
      <c r="K15" s="352" t="s">
        <v>68</v>
      </c>
      <c r="L15" s="352"/>
      <c r="M15" s="352"/>
      <c r="N15" s="353"/>
      <c r="O15" s="5"/>
      <c r="P15" s="37"/>
    </row>
    <row r="16" spans="1:16" ht="18" customHeight="1">
      <c r="A16" s="393"/>
      <c r="B16" s="374"/>
      <c r="C16" s="372" t="s">
        <v>69</v>
      </c>
      <c r="D16" s="373"/>
      <c r="E16" s="365"/>
      <c r="F16" s="365"/>
      <c r="G16" s="361" t="s">
        <v>58</v>
      </c>
      <c r="H16" s="361"/>
      <c r="I16" s="361"/>
      <c r="J16" s="287">
        <v>4.7500000000000001E-2</v>
      </c>
      <c r="K16" s="352" t="s">
        <v>68</v>
      </c>
      <c r="L16" s="352"/>
      <c r="M16" s="352"/>
      <c r="N16" s="353"/>
      <c r="O16" s="5"/>
      <c r="P16" s="37"/>
    </row>
    <row r="17" spans="1:16" ht="18" customHeight="1">
      <c r="A17" s="393"/>
      <c r="B17" s="374"/>
      <c r="C17" s="372" t="s">
        <v>70</v>
      </c>
      <c r="D17" s="373"/>
      <c r="E17" s="365"/>
      <c r="F17" s="365"/>
      <c r="G17" s="361" t="s">
        <v>71</v>
      </c>
      <c r="H17" s="361"/>
      <c r="I17" s="361"/>
      <c r="J17" s="287">
        <v>0.13139999999999999</v>
      </c>
      <c r="K17" s="352" t="s">
        <v>68</v>
      </c>
      <c r="L17" s="352"/>
      <c r="M17" s="352"/>
      <c r="N17" s="353"/>
      <c r="O17" s="5"/>
      <c r="P17" s="37"/>
    </row>
    <row r="18" spans="1:16" ht="18" customHeight="1">
      <c r="A18" s="393"/>
      <c r="B18" s="374"/>
      <c r="C18" s="351" t="s">
        <v>72</v>
      </c>
      <c r="D18" s="351"/>
      <c r="E18" s="365"/>
      <c r="F18" s="365"/>
      <c r="G18" s="361" t="s">
        <v>73</v>
      </c>
      <c r="H18" s="361"/>
      <c r="I18" s="361"/>
      <c r="J18" s="287">
        <v>3.15E-2</v>
      </c>
      <c r="K18" s="352" t="s">
        <v>93</v>
      </c>
      <c r="L18" s="352"/>
      <c r="M18" s="352"/>
      <c r="N18" s="353"/>
      <c r="O18" s="5"/>
      <c r="P18" s="37"/>
    </row>
    <row r="19" spans="1:16" ht="18" customHeight="1">
      <c r="A19" s="393"/>
      <c r="B19" s="374"/>
      <c r="C19" s="372" t="s">
        <v>74</v>
      </c>
      <c r="D19" s="373"/>
      <c r="E19" s="365"/>
      <c r="F19" s="365"/>
      <c r="G19" s="361" t="s">
        <v>75</v>
      </c>
      <c r="H19" s="361"/>
      <c r="I19" s="361"/>
      <c r="J19" s="287">
        <v>4.9000000000000002E-2</v>
      </c>
      <c r="K19" s="352" t="s">
        <v>59</v>
      </c>
      <c r="L19" s="352"/>
      <c r="M19" s="352"/>
      <c r="N19" s="353"/>
      <c r="O19" s="5"/>
      <c r="P19" s="37"/>
    </row>
    <row r="20" spans="1:16" ht="18" customHeight="1">
      <c r="A20" s="393"/>
      <c r="B20" s="374"/>
      <c r="C20" s="372" t="s">
        <v>457</v>
      </c>
      <c r="D20" s="373"/>
      <c r="E20" s="365"/>
      <c r="F20" s="365"/>
      <c r="G20" s="361" t="s">
        <v>64</v>
      </c>
      <c r="H20" s="361"/>
      <c r="I20" s="361"/>
      <c r="J20" s="290">
        <v>6.0000000000000002E-5</v>
      </c>
      <c r="K20" s="352" t="s">
        <v>458</v>
      </c>
      <c r="L20" s="352"/>
      <c r="M20" s="352"/>
      <c r="N20" s="353"/>
      <c r="O20" s="5"/>
      <c r="P20" s="37"/>
    </row>
    <row r="21" spans="1:16" ht="18" customHeight="1">
      <c r="A21" s="393"/>
      <c r="B21" s="374"/>
      <c r="C21" s="372" t="s">
        <v>459</v>
      </c>
      <c r="D21" s="373"/>
      <c r="E21" s="365"/>
      <c r="F21" s="365"/>
      <c r="G21" s="361" t="s">
        <v>64</v>
      </c>
      <c r="H21" s="361"/>
      <c r="I21" s="361"/>
      <c r="J21" s="287">
        <v>8.9999999999999998E-4</v>
      </c>
      <c r="K21" s="352" t="s">
        <v>458</v>
      </c>
      <c r="L21" s="352"/>
      <c r="M21" s="352"/>
      <c r="N21" s="353"/>
      <c r="O21" s="5"/>
      <c r="P21" s="37"/>
    </row>
    <row r="22" spans="1:16" ht="18" customHeight="1">
      <c r="A22" s="393"/>
      <c r="B22" s="374"/>
      <c r="C22" s="366" t="s">
        <v>29</v>
      </c>
      <c r="D22" s="367"/>
      <c r="E22" s="368"/>
      <c r="F22" s="368"/>
      <c r="G22" s="369"/>
      <c r="H22" s="369"/>
      <c r="I22" s="369"/>
      <c r="J22" s="289"/>
      <c r="K22" s="370"/>
      <c r="L22" s="370"/>
      <c r="M22" s="370"/>
      <c r="N22" s="371"/>
      <c r="O22" s="5"/>
      <c r="P22" s="37"/>
    </row>
    <row r="23" spans="1:16" ht="18" customHeight="1">
      <c r="A23" s="362" t="s">
        <v>76</v>
      </c>
      <c r="B23" s="363"/>
      <c r="C23" s="363"/>
      <c r="D23" s="364"/>
      <c r="E23" s="365"/>
      <c r="F23" s="365"/>
      <c r="G23" s="361" t="s">
        <v>77</v>
      </c>
      <c r="H23" s="361"/>
      <c r="I23" s="361"/>
      <c r="J23" s="287">
        <v>0.08</v>
      </c>
      <c r="K23" s="352" t="s">
        <v>59</v>
      </c>
      <c r="L23" s="352"/>
      <c r="M23" s="352"/>
      <c r="N23" s="353"/>
      <c r="O23" s="5"/>
      <c r="P23" s="37"/>
    </row>
    <row r="24" spans="1:16" ht="18" customHeight="1">
      <c r="A24" s="362" t="s">
        <v>78</v>
      </c>
      <c r="B24" s="363"/>
      <c r="C24" s="363"/>
      <c r="D24" s="364"/>
      <c r="E24" s="365"/>
      <c r="F24" s="365"/>
      <c r="G24" s="361" t="s">
        <v>79</v>
      </c>
      <c r="H24" s="361"/>
      <c r="I24" s="361"/>
      <c r="J24" s="287">
        <v>0.15</v>
      </c>
      <c r="K24" s="352" t="s">
        <v>80</v>
      </c>
      <c r="L24" s="352"/>
      <c r="M24" s="352"/>
      <c r="N24" s="353"/>
      <c r="O24" s="5"/>
      <c r="P24" s="37"/>
    </row>
    <row r="25" spans="1:16" ht="18" customHeight="1">
      <c r="A25" s="347" t="s">
        <v>81</v>
      </c>
      <c r="B25" s="348"/>
      <c r="C25" s="348"/>
      <c r="D25" s="349"/>
      <c r="E25" s="350"/>
      <c r="F25" s="350"/>
      <c r="G25" s="352"/>
      <c r="H25" s="352"/>
      <c r="I25" s="352"/>
      <c r="J25" s="287"/>
      <c r="K25" s="352"/>
      <c r="L25" s="352"/>
      <c r="M25" s="352"/>
      <c r="N25" s="353"/>
      <c r="O25" s="5"/>
      <c r="P25" s="37"/>
    </row>
    <row r="26" spans="1:16" ht="18" customHeight="1">
      <c r="A26" s="347" t="s">
        <v>82</v>
      </c>
      <c r="B26" s="348"/>
      <c r="C26" s="348"/>
      <c r="D26" s="349"/>
      <c r="E26" s="350"/>
      <c r="F26" s="350"/>
      <c r="G26" s="361" t="s">
        <v>83</v>
      </c>
      <c r="H26" s="361"/>
      <c r="I26" s="361"/>
      <c r="J26" s="287">
        <v>0.1</v>
      </c>
      <c r="K26" s="352" t="s">
        <v>84</v>
      </c>
      <c r="L26" s="352"/>
      <c r="M26" s="352"/>
      <c r="N26" s="353"/>
      <c r="O26" s="5"/>
      <c r="P26" s="37"/>
    </row>
    <row r="27" spans="1:16" ht="18" customHeight="1">
      <c r="A27" s="347" t="s">
        <v>85</v>
      </c>
      <c r="B27" s="348"/>
      <c r="C27" s="348"/>
      <c r="D27" s="349"/>
      <c r="E27" s="350"/>
      <c r="F27" s="350"/>
      <c r="G27" s="351" t="s">
        <v>86</v>
      </c>
      <c r="H27" s="351"/>
      <c r="I27" s="351"/>
      <c r="J27" s="291"/>
      <c r="K27" s="352"/>
      <c r="L27" s="352"/>
      <c r="M27" s="352"/>
      <c r="N27" s="353"/>
    </row>
    <row r="28" spans="1:16" ht="18" customHeight="1">
      <c r="A28" s="347" t="s">
        <v>87</v>
      </c>
      <c r="B28" s="348"/>
      <c r="C28" s="348"/>
      <c r="D28" s="349"/>
      <c r="E28" s="350"/>
      <c r="F28" s="350"/>
      <c r="G28" s="351" t="s">
        <v>88</v>
      </c>
      <c r="H28" s="351"/>
      <c r="I28" s="351"/>
      <c r="J28" s="291"/>
      <c r="K28" s="352"/>
      <c r="L28" s="352"/>
      <c r="M28" s="352"/>
      <c r="N28" s="353"/>
    </row>
    <row r="29" spans="1:16" ht="18" customHeight="1" thickBot="1">
      <c r="A29" s="354" t="s">
        <v>89</v>
      </c>
      <c r="B29" s="355"/>
      <c r="C29" s="355"/>
      <c r="D29" s="356"/>
      <c r="E29" s="357"/>
      <c r="F29" s="357"/>
      <c r="G29" s="358"/>
      <c r="H29" s="358"/>
      <c r="I29" s="358"/>
      <c r="J29" s="3"/>
      <c r="K29" s="359"/>
      <c r="L29" s="359"/>
      <c r="M29" s="359"/>
      <c r="N29" s="360"/>
    </row>
    <row r="30" spans="1:16" ht="20.100000000000001" customHeight="1"/>
    <row r="31" spans="1:16" ht="20.100000000000001" customHeight="1">
      <c r="E31" s="346"/>
      <c r="F31" s="346"/>
      <c r="G31" s="346"/>
    </row>
    <row r="32" spans="1:16" ht="20.100000000000001" customHeight="1">
      <c r="E32" s="2"/>
      <c r="F32" s="2"/>
      <c r="G32" s="2"/>
      <c r="I32" s="1"/>
    </row>
    <row r="33" spans="5:9" ht="20.100000000000001" customHeight="1">
      <c r="E33" s="2"/>
      <c r="I33" s="1"/>
    </row>
    <row r="34" spans="5:9" ht="20.100000000000001" customHeight="1"/>
    <row r="35" spans="5:9" ht="20.100000000000001" customHeight="1"/>
    <row r="36" spans="5:9" ht="20.100000000000001" customHeight="1"/>
    <row r="37" spans="5:9" ht="20.100000000000001" customHeight="1"/>
    <row r="38" spans="5:9" ht="20.100000000000001" customHeight="1"/>
    <row r="39" spans="5:9" ht="20.100000000000001" customHeight="1"/>
    <row r="40" spans="5:9" ht="20.100000000000001" customHeight="1"/>
    <row r="41" spans="5:9" ht="20.100000000000001" customHeight="1"/>
    <row r="42" spans="5:9" ht="20.100000000000001" customHeight="1"/>
    <row r="43" spans="5:9" ht="20.100000000000001" customHeight="1"/>
    <row r="44" spans="5:9" ht="20.100000000000001" customHeight="1"/>
    <row r="45" spans="5:9" ht="20.100000000000001" customHeight="1"/>
    <row r="46" spans="5:9" ht="20.100000000000001" customHeight="1"/>
    <row r="47" spans="5:9" ht="20.100000000000001" customHeight="1"/>
    <row r="48" spans="5:9"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sheetData>
  <mergeCells count="108">
    <mergeCell ref="A1:N2"/>
    <mergeCell ref="A4:D5"/>
    <mergeCell ref="E4:F4"/>
    <mergeCell ref="G4:J4"/>
    <mergeCell ref="K4:N5"/>
    <mergeCell ref="E5:F5"/>
    <mergeCell ref="G5:I5"/>
    <mergeCell ref="B9:B11"/>
    <mergeCell ref="C9:D9"/>
    <mergeCell ref="E9:F9"/>
    <mergeCell ref="G9:I9"/>
    <mergeCell ref="K9:N9"/>
    <mergeCell ref="C10:D10"/>
    <mergeCell ref="A6:A22"/>
    <mergeCell ref="B6:B8"/>
    <mergeCell ref="C6:D6"/>
    <mergeCell ref="E6:F6"/>
    <mergeCell ref="G6:I6"/>
    <mergeCell ref="K6:N6"/>
    <mergeCell ref="C7:D7"/>
    <mergeCell ref="E7:F7"/>
    <mergeCell ref="G7:I7"/>
    <mergeCell ref="K7:N7"/>
    <mergeCell ref="E10:F10"/>
    <mergeCell ref="G10:I10"/>
    <mergeCell ref="K10:N10"/>
    <mergeCell ref="C11:D11"/>
    <mergeCell ref="E11:F11"/>
    <mergeCell ref="G11:I11"/>
    <mergeCell ref="K11:N11"/>
    <mergeCell ref="C8:D8"/>
    <mergeCell ref="E8:F8"/>
    <mergeCell ref="G8:I8"/>
    <mergeCell ref="K8:N8"/>
    <mergeCell ref="E14:F14"/>
    <mergeCell ref="G14:I14"/>
    <mergeCell ref="K14:N14"/>
    <mergeCell ref="C15:D15"/>
    <mergeCell ref="E15:F15"/>
    <mergeCell ref="G15:I15"/>
    <mergeCell ref="K15:N15"/>
    <mergeCell ref="B12:B22"/>
    <mergeCell ref="C12:D12"/>
    <mergeCell ref="E12:F12"/>
    <mergeCell ref="G12:I12"/>
    <mergeCell ref="K12:N12"/>
    <mergeCell ref="C13:D13"/>
    <mergeCell ref="E13:F13"/>
    <mergeCell ref="G13:I13"/>
    <mergeCell ref="K13:N13"/>
    <mergeCell ref="C14:D14"/>
    <mergeCell ref="C18:D18"/>
    <mergeCell ref="E18:F18"/>
    <mergeCell ref="G18:I18"/>
    <mergeCell ref="K18:N18"/>
    <mergeCell ref="C19:D19"/>
    <mergeCell ref="E19:F19"/>
    <mergeCell ref="G19:I19"/>
    <mergeCell ref="K19:N19"/>
    <mergeCell ref="C16:D16"/>
    <mergeCell ref="E16:F16"/>
    <mergeCell ref="G16:I16"/>
    <mergeCell ref="K16:N16"/>
    <mergeCell ref="C17:D17"/>
    <mergeCell ref="E17:F17"/>
    <mergeCell ref="G17:I17"/>
    <mergeCell ref="K17:N17"/>
    <mergeCell ref="C22:D22"/>
    <mergeCell ref="E22:F22"/>
    <mergeCell ref="G22:I22"/>
    <mergeCell ref="K22:N22"/>
    <mergeCell ref="A23:D23"/>
    <mergeCell ref="E23:F23"/>
    <mergeCell ref="G23:I23"/>
    <mergeCell ref="K23:N23"/>
    <mergeCell ref="C20:D20"/>
    <mergeCell ref="E20:F20"/>
    <mergeCell ref="G20:I20"/>
    <mergeCell ref="K20:N20"/>
    <mergeCell ref="C21:D21"/>
    <mergeCell ref="E21:F21"/>
    <mergeCell ref="G21:I21"/>
    <mergeCell ref="K21:N21"/>
    <mergeCell ref="A26:D26"/>
    <mergeCell ref="E26:F26"/>
    <mergeCell ref="G26:I26"/>
    <mergeCell ref="K26:N26"/>
    <mergeCell ref="A27:D27"/>
    <mergeCell ref="E27:F27"/>
    <mergeCell ref="G27:I27"/>
    <mergeCell ref="K27:N27"/>
    <mergeCell ref="A24:D24"/>
    <mergeCell ref="E24:F24"/>
    <mergeCell ref="G24:I24"/>
    <mergeCell ref="K24:N24"/>
    <mergeCell ref="A25:D25"/>
    <mergeCell ref="E25:F25"/>
    <mergeCell ref="G25:I25"/>
    <mergeCell ref="K25:N25"/>
    <mergeCell ref="E31:G31"/>
    <mergeCell ref="A28:D28"/>
    <mergeCell ref="E28:F28"/>
    <mergeCell ref="G28:I28"/>
    <mergeCell ref="K28:N28"/>
    <mergeCell ref="A29:D29"/>
    <mergeCell ref="E29:F29"/>
    <mergeCell ref="G29:I29"/>
    <mergeCell ref="K29:N29"/>
  </mergeCells>
  <phoneticPr fontId="3" type="noConversion"/>
  <printOptions horizontalCentered="1"/>
  <pageMargins left="0.78740157480314965" right="0.59055118110236227" top="0.47244094488188981" bottom="0.39370078740157483" header="0" footer="0"/>
  <pageSetup paperSize="9"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theme="5"/>
  </sheetPr>
  <dimension ref="A1:O99"/>
  <sheetViews>
    <sheetView zoomScaleNormal="100" workbookViewId="0">
      <selection activeCell="E28" sqref="E28:N29"/>
    </sheetView>
  </sheetViews>
  <sheetFormatPr defaultColWidth="9" defaultRowHeight="12"/>
  <cols>
    <col min="1" max="1" width="10.625" style="12" customWidth="1"/>
    <col min="2" max="2" width="13.125" style="12" customWidth="1"/>
    <col min="3" max="3" width="12.625" style="12" customWidth="1"/>
    <col min="4" max="4" width="7.625" style="12" customWidth="1"/>
    <col min="5" max="15" width="10.625" style="12" customWidth="1"/>
    <col min="16" max="24" width="8.625" style="12" customWidth="1"/>
    <col min="25" max="35" width="10.625" style="12" customWidth="1"/>
    <col min="36" max="16384" width="9" style="12"/>
  </cols>
  <sheetData>
    <row r="1" spans="1:15" ht="50.1" customHeight="1">
      <c r="A1" s="293" t="s">
        <v>90</v>
      </c>
      <c r="B1" s="293"/>
      <c r="C1" s="293"/>
      <c r="D1" s="293"/>
      <c r="E1" s="293"/>
      <c r="F1" s="293"/>
      <c r="G1" s="293"/>
      <c r="H1" s="293"/>
      <c r="I1" s="293"/>
      <c r="J1" s="293"/>
      <c r="K1" s="293"/>
      <c r="L1" s="293"/>
      <c r="M1" s="293"/>
      <c r="N1" s="293"/>
      <c r="O1" s="36"/>
    </row>
    <row r="2" spans="1:15" ht="39.950000000000003" customHeight="1">
      <c r="A2" s="294" t="s">
        <v>416</v>
      </c>
      <c r="B2" s="295"/>
      <c r="C2" s="295"/>
      <c r="D2" s="295"/>
      <c r="E2" s="295"/>
      <c r="F2" s="295"/>
      <c r="G2" s="295"/>
      <c r="H2" s="295"/>
      <c r="I2" s="295"/>
      <c r="J2" s="295"/>
      <c r="K2" s="295"/>
      <c r="L2" s="295"/>
      <c r="M2" s="295"/>
      <c r="N2" s="295"/>
    </row>
    <row r="3" spans="1:15" ht="9.9499999999999993" customHeight="1" thickBot="1">
      <c r="A3" s="415"/>
      <c r="B3" s="415"/>
      <c r="C3" s="415"/>
      <c r="D3" s="415"/>
      <c r="E3" s="415"/>
      <c r="F3" s="415"/>
      <c r="G3" s="415"/>
      <c r="H3" s="415"/>
      <c r="I3" s="415"/>
      <c r="J3" s="415"/>
      <c r="K3" s="415"/>
      <c r="L3" s="415"/>
      <c r="M3" s="415"/>
      <c r="N3" s="415"/>
      <c r="O3" s="36"/>
    </row>
    <row r="4" spans="1:15" ht="20.100000000000001" customHeight="1">
      <c r="A4" s="416" t="s">
        <v>43</v>
      </c>
      <c r="B4" s="417"/>
      <c r="C4" s="420" t="s">
        <v>44</v>
      </c>
      <c r="D4" s="420" t="s">
        <v>28</v>
      </c>
      <c r="E4" s="422" t="s">
        <v>45</v>
      </c>
      <c r="F4" s="422"/>
      <c r="G4" s="423" t="s">
        <v>30</v>
      </c>
      <c r="H4" s="424"/>
      <c r="I4" s="423" t="s">
        <v>31</v>
      </c>
      <c r="J4" s="424"/>
      <c r="K4" s="423" t="s">
        <v>32</v>
      </c>
      <c r="L4" s="424"/>
      <c r="M4" s="417" t="s">
        <v>33</v>
      </c>
      <c r="N4" s="425"/>
      <c r="O4" s="37"/>
    </row>
    <row r="5" spans="1:15" ht="20.100000000000001" customHeight="1" thickBot="1">
      <c r="A5" s="418"/>
      <c r="B5" s="419"/>
      <c r="C5" s="421"/>
      <c r="D5" s="421"/>
      <c r="E5" s="427" t="s">
        <v>35</v>
      </c>
      <c r="F5" s="428"/>
      <c r="G5" s="427" t="s">
        <v>35</v>
      </c>
      <c r="H5" s="428"/>
      <c r="I5" s="427" t="s">
        <v>35</v>
      </c>
      <c r="J5" s="428"/>
      <c r="K5" s="427" t="s">
        <v>35</v>
      </c>
      <c r="L5" s="428"/>
      <c r="M5" s="419"/>
      <c r="N5" s="426"/>
      <c r="O5" s="37"/>
    </row>
    <row r="6" spans="1:15" ht="20.100000000000001" customHeight="1" thickTop="1">
      <c r="A6" s="429" t="s">
        <v>1</v>
      </c>
      <c r="B6" s="303"/>
      <c r="C6" s="430">
        <v>20</v>
      </c>
      <c r="D6" s="299" t="s">
        <v>46</v>
      </c>
      <c r="E6" s="431"/>
      <c r="F6" s="431"/>
      <c r="G6" s="431"/>
      <c r="H6" s="431"/>
      <c r="I6" s="431"/>
      <c r="J6" s="431"/>
      <c r="K6" s="431"/>
      <c r="L6" s="431"/>
      <c r="M6" s="303"/>
      <c r="N6" s="432"/>
      <c r="O6" s="37"/>
    </row>
    <row r="7" spans="1:15" ht="20.100000000000001" customHeight="1">
      <c r="A7" s="407"/>
      <c r="B7" s="403"/>
      <c r="C7" s="414"/>
      <c r="D7" s="411"/>
      <c r="E7" s="401"/>
      <c r="F7" s="401"/>
      <c r="G7" s="401"/>
      <c r="H7" s="401"/>
      <c r="I7" s="401"/>
      <c r="J7" s="401"/>
      <c r="K7" s="401"/>
      <c r="L7" s="401"/>
      <c r="M7" s="403"/>
      <c r="N7" s="404"/>
      <c r="O7" s="37"/>
    </row>
    <row r="8" spans="1:15" ht="20.100000000000001" customHeight="1">
      <c r="A8" s="407" t="s">
        <v>431</v>
      </c>
      <c r="B8" s="403"/>
      <c r="C8" s="414">
        <v>3.2</v>
      </c>
      <c r="D8" s="411" t="s">
        <v>46</v>
      </c>
      <c r="E8" s="401"/>
      <c r="F8" s="401"/>
      <c r="G8" s="401"/>
      <c r="H8" s="401"/>
      <c r="I8" s="401"/>
      <c r="J8" s="401"/>
      <c r="K8" s="401"/>
      <c r="L8" s="401"/>
      <c r="M8" s="403"/>
      <c r="N8" s="404"/>
      <c r="O8" s="37"/>
    </row>
    <row r="9" spans="1:15" ht="20.100000000000001" customHeight="1">
      <c r="A9" s="407"/>
      <c r="B9" s="403"/>
      <c r="C9" s="414"/>
      <c r="D9" s="411"/>
      <c r="E9" s="401"/>
      <c r="F9" s="401"/>
      <c r="G9" s="401"/>
      <c r="H9" s="401"/>
      <c r="I9" s="401"/>
      <c r="J9" s="401"/>
      <c r="K9" s="401"/>
      <c r="L9" s="401"/>
      <c r="M9" s="403"/>
      <c r="N9" s="404"/>
      <c r="O9" s="37"/>
    </row>
    <row r="10" spans="1:15" ht="20.100000000000001" customHeight="1">
      <c r="A10" s="413" t="s">
        <v>460</v>
      </c>
      <c r="B10" s="403"/>
      <c r="C10" s="414">
        <v>4.7</v>
      </c>
      <c r="D10" s="411" t="s">
        <v>36</v>
      </c>
      <c r="E10" s="401"/>
      <c r="F10" s="401"/>
      <c r="G10" s="401"/>
      <c r="H10" s="401"/>
      <c r="I10" s="401"/>
      <c r="J10" s="401"/>
      <c r="K10" s="401"/>
      <c r="L10" s="401"/>
      <c r="M10" s="403"/>
      <c r="N10" s="404"/>
      <c r="O10" s="37"/>
    </row>
    <row r="11" spans="1:15" ht="20.100000000000001" customHeight="1">
      <c r="A11" s="407"/>
      <c r="B11" s="403"/>
      <c r="C11" s="414"/>
      <c r="D11" s="411"/>
      <c r="E11" s="401"/>
      <c r="F11" s="401"/>
      <c r="G11" s="401"/>
      <c r="H11" s="401"/>
      <c r="I11" s="401"/>
      <c r="J11" s="401"/>
      <c r="K11" s="401"/>
      <c r="L11" s="401"/>
      <c r="M11" s="403"/>
      <c r="N11" s="404"/>
      <c r="O11" s="37"/>
    </row>
    <row r="12" spans="1:15" ht="20.100000000000001" customHeight="1">
      <c r="A12" s="413" t="s">
        <v>180</v>
      </c>
      <c r="B12" s="403"/>
      <c r="C12" s="414">
        <v>3.2</v>
      </c>
      <c r="D12" s="411" t="s">
        <v>36</v>
      </c>
      <c r="E12" s="401"/>
      <c r="F12" s="401"/>
      <c r="G12" s="401"/>
      <c r="H12" s="401"/>
      <c r="I12" s="401"/>
      <c r="J12" s="401"/>
      <c r="K12" s="401"/>
      <c r="L12" s="401"/>
      <c r="M12" s="403"/>
      <c r="N12" s="404"/>
      <c r="O12" s="37"/>
    </row>
    <row r="13" spans="1:15" ht="20.100000000000001" customHeight="1">
      <c r="A13" s="407"/>
      <c r="B13" s="403"/>
      <c r="C13" s="414"/>
      <c r="D13" s="411"/>
      <c r="E13" s="401"/>
      <c r="F13" s="401"/>
      <c r="G13" s="401"/>
      <c r="H13" s="401"/>
      <c r="I13" s="401"/>
      <c r="J13" s="401"/>
      <c r="K13" s="401"/>
      <c r="L13" s="401"/>
      <c r="M13" s="403"/>
      <c r="N13" s="404"/>
      <c r="O13" s="37"/>
    </row>
    <row r="14" spans="1:15" ht="20.100000000000001" customHeight="1">
      <c r="A14" s="413" t="s">
        <v>442</v>
      </c>
      <c r="B14" s="403"/>
      <c r="C14" s="449">
        <v>310</v>
      </c>
      <c r="D14" s="411" t="s">
        <v>345</v>
      </c>
      <c r="E14" s="401"/>
      <c r="F14" s="401"/>
      <c r="G14" s="401"/>
      <c r="H14" s="401"/>
      <c r="I14" s="401"/>
      <c r="J14" s="401"/>
      <c r="K14" s="401"/>
      <c r="L14" s="401"/>
      <c r="M14" s="403"/>
      <c r="N14" s="404"/>
      <c r="O14" s="37"/>
    </row>
    <row r="15" spans="1:15" ht="20.100000000000001" customHeight="1">
      <c r="A15" s="407"/>
      <c r="B15" s="403"/>
      <c r="C15" s="449"/>
      <c r="D15" s="411"/>
      <c r="E15" s="401"/>
      <c r="F15" s="401"/>
      <c r="G15" s="401"/>
      <c r="H15" s="401"/>
      <c r="I15" s="401"/>
      <c r="J15" s="401"/>
      <c r="K15" s="401"/>
      <c r="L15" s="401"/>
      <c r="M15" s="403"/>
      <c r="N15" s="404"/>
      <c r="O15" s="37"/>
    </row>
    <row r="16" spans="1:15" ht="20.100000000000001" customHeight="1">
      <c r="A16" s="407"/>
      <c r="B16" s="403"/>
      <c r="C16" s="409"/>
      <c r="D16" s="411"/>
      <c r="E16" s="401"/>
      <c r="F16" s="401"/>
      <c r="G16" s="401"/>
      <c r="H16" s="401"/>
      <c r="I16" s="401"/>
      <c r="J16" s="401"/>
      <c r="K16" s="401"/>
      <c r="L16" s="401"/>
      <c r="M16" s="403"/>
      <c r="N16" s="404"/>
      <c r="O16" s="37"/>
    </row>
    <row r="17" spans="1:15" ht="20.100000000000001" customHeight="1">
      <c r="A17" s="407"/>
      <c r="B17" s="403"/>
      <c r="C17" s="409"/>
      <c r="D17" s="411"/>
      <c r="E17" s="401"/>
      <c r="F17" s="401"/>
      <c r="G17" s="401"/>
      <c r="H17" s="401"/>
      <c r="I17" s="401"/>
      <c r="J17" s="401"/>
      <c r="K17" s="401"/>
      <c r="L17" s="401"/>
      <c r="M17" s="403"/>
      <c r="N17" s="404"/>
      <c r="O17" s="37"/>
    </row>
    <row r="18" spans="1:15" ht="20.100000000000001" customHeight="1">
      <c r="A18" s="407"/>
      <c r="B18" s="403"/>
      <c r="C18" s="409"/>
      <c r="D18" s="411"/>
      <c r="E18" s="401"/>
      <c r="F18" s="401"/>
      <c r="G18" s="401"/>
      <c r="H18" s="401"/>
      <c r="I18" s="401"/>
      <c r="J18" s="401"/>
      <c r="K18" s="401"/>
      <c r="L18" s="401"/>
      <c r="M18" s="403"/>
      <c r="N18" s="404"/>
      <c r="O18" s="37"/>
    </row>
    <row r="19" spans="1:15" ht="20.100000000000001" customHeight="1">
      <c r="A19" s="407"/>
      <c r="B19" s="403"/>
      <c r="C19" s="409"/>
      <c r="D19" s="411"/>
      <c r="E19" s="401"/>
      <c r="F19" s="401"/>
      <c r="G19" s="401"/>
      <c r="H19" s="401"/>
      <c r="I19" s="401"/>
      <c r="J19" s="401"/>
      <c r="K19" s="401"/>
      <c r="L19" s="401"/>
      <c r="M19" s="403"/>
      <c r="N19" s="404"/>
      <c r="O19" s="37"/>
    </row>
    <row r="20" spans="1:15" ht="20.100000000000001" customHeight="1">
      <c r="A20" s="407"/>
      <c r="B20" s="403"/>
      <c r="C20" s="409"/>
      <c r="D20" s="411"/>
      <c r="E20" s="401"/>
      <c r="F20" s="401"/>
      <c r="G20" s="401"/>
      <c r="H20" s="401"/>
      <c r="I20" s="401"/>
      <c r="J20" s="401"/>
      <c r="K20" s="401"/>
      <c r="L20" s="401"/>
      <c r="M20" s="403"/>
      <c r="N20" s="404"/>
      <c r="O20" s="37"/>
    </row>
    <row r="21" spans="1:15" ht="20.100000000000001" customHeight="1">
      <c r="A21" s="407"/>
      <c r="B21" s="403"/>
      <c r="C21" s="409"/>
      <c r="D21" s="411"/>
      <c r="E21" s="401"/>
      <c r="F21" s="401"/>
      <c r="G21" s="401"/>
      <c r="H21" s="401"/>
      <c r="I21" s="401"/>
      <c r="J21" s="401"/>
      <c r="K21" s="401"/>
      <c r="L21" s="401"/>
      <c r="M21" s="403"/>
      <c r="N21" s="404"/>
      <c r="O21" s="37"/>
    </row>
    <row r="22" spans="1:15" ht="20.100000000000001" customHeight="1">
      <c r="A22" s="407"/>
      <c r="B22" s="403"/>
      <c r="C22" s="409"/>
      <c r="D22" s="411"/>
      <c r="E22" s="401"/>
      <c r="F22" s="401"/>
      <c r="G22" s="401"/>
      <c r="H22" s="401"/>
      <c r="I22" s="401"/>
      <c r="J22" s="401"/>
      <c r="K22" s="401"/>
      <c r="L22" s="401"/>
      <c r="M22" s="403"/>
      <c r="N22" s="404"/>
      <c r="O22" s="37"/>
    </row>
    <row r="23" spans="1:15" ht="20.100000000000001" customHeight="1">
      <c r="A23" s="407"/>
      <c r="B23" s="403"/>
      <c r="C23" s="409"/>
      <c r="D23" s="411"/>
      <c r="E23" s="401"/>
      <c r="F23" s="401"/>
      <c r="G23" s="401"/>
      <c r="H23" s="401"/>
      <c r="I23" s="401"/>
      <c r="J23" s="401"/>
      <c r="K23" s="401"/>
      <c r="L23" s="401"/>
      <c r="M23" s="403"/>
      <c r="N23" s="404"/>
      <c r="O23" s="37"/>
    </row>
    <row r="24" spans="1:15" ht="20.100000000000001" customHeight="1">
      <c r="A24" s="407"/>
      <c r="B24" s="403"/>
      <c r="C24" s="409"/>
      <c r="D24" s="411"/>
      <c r="E24" s="401"/>
      <c r="F24" s="401"/>
      <c r="G24" s="401"/>
      <c r="H24" s="401"/>
      <c r="I24" s="401"/>
      <c r="J24" s="401"/>
      <c r="K24" s="401"/>
      <c r="L24" s="401"/>
      <c r="M24" s="403"/>
      <c r="N24" s="404"/>
      <c r="O24" s="37"/>
    </row>
    <row r="25" spans="1:15" ht="20.100000000000001" customHeight="1">
      <c r="A25" s="408"/>
      <c r="B25" s="405"/>
      <c r="C25" s="410"/>
      <c r="D25" s="412"/>
      <c r="E25" s="402"/>
      <c r="F25" s="402"/>
      <c r="G25" s="402"/>
      <c r="H25" s="402"/>
      <c r="I25" s="402"/>
      <c r="J25" s="402"/>
      <c r="K25" s="402"/>
      <c r="L25" s="402"/>
      <c r="M25" s="405"/>
      <c r="N25" s="406"/>
      <c r="O25" s="37"/>
    </row>
    <row r="26" spans="1:15" ht="20.100000000000001" customHeight="1">
      <c r="A26" s="407"/>
      <c r="B26" s="403"/>
      <c r="C26" s="409"/>
      <c r="D26" s="411"/>
      <c r="E26" s="401"/>
      <c r="F26" s="401"/>
      <c r="G26" s="401"/>
      <c r="H26" s="401"/>
      <c r="I26" s="401"/>
      <c r="J26" s="401"/>
      <c r="K26" s="401"/>
      <c r="L26" s="401"/>
      <c r="M26" s="403"/>
      <c r="N26" s="404"/>
      <c r="O26" s="37"/>
    </row>
    <row r="27" spans="1:15" ht="20.100000000000001" customHeight="1" thickBot="1">
      <c r="A27" s="408"/>
      <c r="B27" s="405"/>
      <c r="C27" s="410"/>
      <c r="D27" s="412"/>
      <c r="E27" s="402"/>
      <c r="F27" s="402"/>
      <c r="G27" s="402"/>
      <c r="H27" s="402"/>
      <c r="I27" s="402"/>
      <c r="J27" s="402"/>
      <c r="K27" s="402"/>
      <c r="L27" s="402"/>
      <c r="M27" s="405"/>
      <c r="N27" s="406"/>
      <c r="O27" s="37"/>
    </row>
    <row r="28" spans="1:15" ht="20.100000000000001" customHeight="1">
      <c r="A28" s="433" t="s">
        <v>37</v>
      </c>
      <c r="B28" s="434"/>
      <c r="C28" s="437"/>
      <c r="D28" s="439"/>
      <c r="E28" s="441"/>
      <c r="F28" s="442"/>
      <c r="G28" s="441"/>
      <c r="H28" s="442"/>
      <c r="I28" s="441"/>
      <c r="J28" s="442"/>
      <c r="K28" s="441"/>
      <c r="L28" s="442"/>
      <c r="M28" s="445"/>
      <c r="N28" s="446"/>
      <c r="O28" s="37"/>
    </row>
    <row r="29" spans="1:15" ht="20.100000000000001" customHeight="1" thickBot="1">
      <c r="A29" s="435"/>
      <c r="B29" s="436"/>
      <c r="C29" s="438"/>
      <c r="D29" s="440"/>
      <c r="E29" s="443"/>
      <c r="F29" s="444"/>
      <c r="G29" s="443"/>
      <c r="H29" s="444"/>
      <c r="I29" s="443"/>
      <c r="J29" s="444"/>
      <c r="K29" s="443"/>
      <c r="L29" s="444"/>
      <c r="M29" s="447"/>
      <c r="N29" s="448"/>
      <c r="O29" s="37"/>
    </row>
    <row r="30" spans="1:15" ht="20.100000000000001" customHeight="1"/>
    <row r="31" spans="1:15" ht="20.100000000000001" customHeight="1"/>
    <row r="32" spans="1:15" ht="20.100000000000001" customHeight="1"/>
    <row r="33" ht="20.100000000000001" customHeight="1"/>
    <row r="34" ht="20.100000000000001" customHeight="1"/>
    <row r="35" ht="20.100000000000001" customHeight="1"/>
    <row r="36" ht="20.100000000000001" customHeight="1"/>
    <row r="37" ht="20.100000000000001" customHeight="1"/>
    <row r="38" ht="20.100000000000001" customHeight="1"/>
    <row r="39" ht="20.100000000000001" customHeight="1"/>
    <row r="40" ht="20.100000000000001" customHeight="1"/>
    <row r="41" ht="20.100000000000001" customHeight="1"/>
    <row r="42" ht="20.100000000000001" customHeight="1"/>
    <row r="43" ht="20.100000000000001" customHeight="1"/>
    <row r="44" ht="20.100000000000001" customHeight="1"/>
    <row r="45" ht="20.100000000000001" customHeight="1"/>
    <row r="46" ht="20.100000000000001" customHeight="1"/>
    <row r="47" ht="20.100000000000001" customHeight="1"/>
    <row r="48"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row r="92" ht="20.100000000000001" customHeight="1"/>
    <row r="93" ht="20.100000000000001" customHeight="1"/>
    <row r="94" ht="20.100000000000001" customHeight="1"/>
    <row r="95" ht="20.100000000000001" customHeight="1"/>
    <row r="96" ht="20.100000000000001" customHeight="1"/>
    <row r="97" ht="20.100000000000001" customHeight="1"/>
    <row r="98" ht="20.100000000000001" customHeight="1"/>
    <row r="99" ht="20.100000000000001" customHeight="1"/>
  </sheetData>
  <mergeCells count="111">
    <mergeCell ref="A28:B29"/>
    <mergeCell ref="C28:C29"/>
    <mergeCell ref="D28:D29"/>
    <mergeCell ref="E28:F29"/>
    <mergeCell ref="G28:H29"/>
    <mergeCell ref="I28:J29"/>
    <mergeCell ref="K28:L29"/>
    <mergeCell ref="M28:N29"/>
    <mergeCell ref="A14:B15"/>
    <mergeCell ref="C14:C15"/>
    <mergeCell ref="D14:D15"/>
    <mergeCell ref="E14:F15"/>
    <mergeCell ref="G14:H15"/>
    <mergeCell ref="I14:J15"/>
    <mergeCell ref="K14:L15"/>
    <mergeCell ref="M14:N15"/>
    <mergeCell ref="A16:B17"/>
    <mergeCell ref="C16:C17"/>
    <mergeCell ref="D16:D17"/>
    <mergeCell ref="E16:F17"/>
    <mergeCell ref="G16:H17"/>
    <mergeCell ref="I16:J17"/>
    <mergeCell ref="K16:L17"/>
    <mergeCell ref="M16:N17"/>
    <mergeCell ref="A10:B11"/>
    <mergeCell ref="C10:C11"/>
    <mergeCell ref="D10:D11"/>
    <mergeCell ref="E10:F11"/>
    <mergeCell ref="G10:H11"/>
    <mergeCell ref="I10:J11"/>
    <mergeCell ref="K10:L11"/>
    <mergeCell ref="M10:N11"/>
    <mergeCell ref="A6:B7"/>
    <mergeCell ref="C6:C7"/>
    <mergeCell ref="D6:D7"/>
    <mergeCell ref="E6:F7"/>
    <mergeCell ref="G6:H7"/>
    <mergeCell ref="I6:J7"/>
    <mergeCell ref="K6:L7"/>
    <mergeCell ref="M6:N7"/>
    <mergeCell ref="A8:B9"/>
    <mergeCell ref="C8:C9"/>
    <mergeCell ref="D8:D9"/>
    <mergeCell ref="E8:F9"/>
    <mergeCell ref="G8:H9"/>
    <mergeCell ref="I8:J9"/>
    <mergeCell ref="K8:L9"/>
    <mergeCell ref="M8:N9"/>
    <mergeCell ref="A1:N1"/>
    <mergeCell ref="A3:N3"/>
    <mergeCell ref="A4:B5"/>
    <mergeCell ref="C4:C5"/>
    <mergeCell ref="D4:D5"/>
    <mergeCell ref="E4:F4"/>
    <mergeCell ref="G4:H4"/>
    <mergeCell ref="I4:J4"/>
    <mergeCell ref="K4:L4"/>
    <mergeCell ref="M4:N5"/>
    <mergeCell ref="E5:F5"/>
    <mergeCell ref="G5:H5"/>
    <mergeCell ref="I5:J5"/>
    <mergeCell ref="K5:L5"/>
    <mergeCell ref="A2:N2"/>
    <mergeCell ref="A12:B13"/>
    <mergeCell ref="C12:C13"/>
    <mergeCell ref="D12:D13"/>
    <mergeCell ref="E12:F13"/>
    <mergeCell ref="G12:H13"/>
    <mergeCell ref="I12:J13"/>
    <mergeCell ref="K12:L13"/>
    <mergeCell ref="M12:N13"/>
    <mergeCell ref="G20:H21"/>
    <mergeCell ref="I20:J21"/>
    <mergeCell ref="K20:L21"/>
    <mergeCell ref="M20:N21"/>
    <mergeCell ref="A18:B19"/>
    <mergeCell ref="C18:C19"/>
    <mergeCell ref="D18:D19"/>
    <mergeCell ref="E18:F19"/>
    <mergeCell ref="G18:H19"/>
    <mergeCell ref="I18:J19"/>
    <mergeCell ref="K18:L19"/>
    <mergeCell ref="M18:N19"/>
    <mergeCell ref="A22:B23"/>
    <mergeCell ref="C22:C23"/>
    <mergeCell ref="D22:D23"/>
    <mergeCell ref="E22:F23"/>
    <mergeCell ref="G22:H23"/>
    <mergeCell ref="I22:J23"/>
    <mergeCell ref="K22:L23"/>
    <mergeCell ref="M22:N23"/>
    <mergeCell ref="A20:B21"/>
    <mergeCell ref="C20:C21"/>
    <mergeCell ref="D20:D21"/>
    <mergeCell ref="E20:F21"/>
    <mergeCell ref="I24:J25"/>
    <mergeCell ref="K24:L25"/>
    <mergeCell ref="M24:N25"/>
    <mergeCell ref="A26:B27"/>
    <mergeCell ref="C26:C27"/>
    <mergeCell ref="D26:D27"/>
    <mergeCell ref="E26:F27"/>
    <mergeCell ref="G26:H27"/>
    <mergeCell ref="I26:J27"/>
    <mergeCell ref="K26:L27"/>
    <mergeCell ref="M26:N27"/>
    <mergeCell ref="A24:B25"/>
    <mergeCell ref="C24:C25"/>
    <mergeCell ref="D24:D25"/>
    <mergeCell ref="E24:F25"/>
    <mergeCell ref="G24:H25"/>
  </mergeCells>
  <phoneticPr fontId="3" type="noConversion"/>
  <printOptions horizontalCentered="1"/>
  <pageMargins left="0.78740157480314965" right="0.39370078740157483" top="0.59055118110236227" bottom="0.39370078740157483" header="0" footer="0"/>
  <pageSetup paperSize="9" scale="8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tabColor rgb="FFC00000"/>
  </sheetPr>
  <dimension ref="A1:L144"/>
  <sheetViews>
    <sheetView topLeftCell="A7" workbookViewId="0">
      <selection activeCell="J24" sqref="J24"/>
    </sheetView>
  </sheetViews>
  <sheetFormatPr defaultColWidth="8.625" defaultRowHeight="16.5"/>
  <cols>
    <col min="1" max="1" width="6.625" customWidth="1"/>
    <col min="2" max="11" width="10.625" style="10" customWidth="1"/>
    <col min="12" max="12" width="15.625" style="10" customWidth="1"/>
    <col min="13" max="21" width="10.625" style="10" customWidth="1"/>
    <col min="22" max="16384" width="8.625" style="10"/>
  </cols>
  <sheetData>
    <row r="1" spans="1:12" ht="50.1" customHeight="1">
      <c r="A1" s="293" t="s">
        <v>347</v>
      </c>
      <c r="B1" s="293"/>
      <c r="C1" s="293"/>
      <c r="D1" s="293"/>
      <c r="E1" s="293"/>
      <c r="F1" s="293"/>
      <c r="G1" s="293"/>
      <c r="H1" s="293"/>
      <c r="I1" s="293"/>
      <c r="J1" s="293"/>
      <c r="K1" s="293"/>
      <c r="L1" s="293"/>
    </row>
    <row r="2" spans="1:12" ht="39.950000000000003" customHeight="1">
      <c r="A2" s="294" t="s">
        <v>401</v>
      </c>
      <c r="B2" s="295"/>
      <c r="C2" s="295"/>
      <c r="D2" s="295"/>
      <c r="E2" s="295"/>
      <c r="F2" s="295"/>
      <c r="G2" s="295"/>
      <c r="H2" s="295"/>
      <c r="I2" s="295"/>
      <c r="J2" s="295"/>
      <c r="K2" s="295"/>
      <c r="L2" s="295"/>
    </row>
    <row r="3" spans="1:12" ht="9.9499999999999993" customHeight="1" thickBot="1">
      <c r="A3" s="10"/>
    </row>
    <row r="4" spans="1:12" ht="24.95" customHeight="1" thickBot="1">
      <c r="A4" s="480" t="s">
        <v>400</v>
      </c>
      <c r="B4" s="481"/>
      <c r="C4" s="481"/>
      <c r="D4" s="481"/>
      <c r="E4" s="481"/>
      <c r="F4" s="481"/>
      <c r="G4" s="481"/>
      <c r="H4" s="481"/>
      <c r="I4" s="481"/>
      <c r="J4" s="481"/>
      <c r="K4" s="481"/>
      <c r="L4" s="482"/>
    </row>
    <row r="5" spans="1:12" customFormat="1" ht="24.95" customHeight="1">
      <c r="A5" s="467" t="s">
        <v>5</v>
      </c>
      <c r="B5" s="468"/>
      <c r="C5" s="469"/>
      <c r="D5" s="473" t="s">
        <v>210</v>
      </c>
      <c r="E5" s="469"/>
      <c r="F5" s="473" t="s">
        <v>211</v>
      </c>
      <c r="G5" s="469"/>
      <c r="H5" s="473" t="s">
        <v>212</v>
      </c>
      <c r="I5" s="469"/>
      <c r="J5" s="468" t="s">
        <v>34</v>
      </c>
      <c r="K5" s="469"/>
      <c r="L5" s="450" t="s">
        <v>45</v>
      </c>
    </row>
    <row r="6" spans="1:12" customFormat="1" ht="24.95" customHeight="1">
      <c r="A6" s="470"/>
      <c r="B6" s="471"/>
      <c r="C6" s="472"/>
      <c r="D6" s="474"/>
      <c r="E6" s="472"/>
      <c r="F6" s="476" t="s">
        <v>213</v>
      </c>
      <c r="G6" s="477"/>
      <c r="H6" s="476" t="s">
        <v>213</v>
      </c>
      <c r="I6" s="477"/>
      <c r="J6" s="471"/>
      <c r="K6" s="472"/>
      <c r="L6" s="475"/>
    </row>
    <row r="7" spans="1:12" customFormat="1" ht="24.95" customHeight="1" thickBot="1">
      <c r="A7" s="459" t="s">
        <v>214</v>
      </c>
      <c r="B7" s="478" t="s">
        <v>215</v>
      </c>
      <c r="C7" s="479"/>
      <c r="D7" s="244"/>
      <c r="E7" s="132" t="s">
        <v>28</v>
      </c>
      <c r="F7" s="244"/>
      <c r="G7" s="132" t="s">
        <v>28</v>
      </c>
      <c r="H7" s="244"/>
      <c r="I7" s="132" t="s">
        <v>28</v>
      </c>
      <c r="J7" s="245"/>
      <c r="K7" s="132" t="s">
        <v>216</v>
      </c>
      <c r="L7" s="451"/>
    </row>
    <row r="8" spans="1:12" ht="24.95" customHeight="1" thickTop="1">
      <c r="A8" s="459"/>
      <c r="B8" s="462" t="s">
        <v>344</v>
      </c>
      <c r="C8" s="463"/>
      <c r="D8" s="231"/>
      <c r="E8" s="231"/>
      <c r="F8" s="231"/>
      <c r="G8" s="231"/>
      <c r="H8" s="231"/>
      <c r="I8" s="231"/>
      <c r="J8" s="231"/>
      <c r="K8" s="231"/>
      <c r="L8" s="243"/>
    </row>
    <row r="9" spans="1:12" ht="24.95" customHeight="1">
      <c r="A9" s="459"/>
      <c r="B9" s="464" t="s">
        <v>241</v>
      </c>
      <c r="C9" s="465"/>
      <c r="D9" s="138">
        <f>'작업로 수량산출서'!C10</f>
        <v>640</v>
      </c>
      <c r="E9" s="139" t="s">
        <v>345</v>
      </c>
      <c r="F9" s="231"/>
      <c r="G9" s="231"/>
      <c r="H9" s="231"/>
      <c r="I9" s="231"/>
      <c r="J9" s="145" t="e">
        <f>#REF!</f>
        <v>#REF!</v>
      </c>
      <c r="K9" s="139" t="s">
        <v>346</v>
      </c>
      <c r="L9" s="172" t="e">
        <f>TRUNC(D9*J9,0)</f>
        <v>#REF!</v>
      </c>
    </row>
    <row r="10" spans="1:12" ht="24.95" customHeight="1">
      <c r="A10" s="459"/>
      <c r="B10" s="464" t="s">
        <v>246</v>
      </c>
      <c r="C10" s="465"/>
      <c r="D10" s="138">
        <f>'작업로 수량산출서'!C10</f>
        <v>640</v>
      </c>
      <c r="E10" s="139" t="s">
        <v>345</v>
      </c>
      <c r="F10" s="231"/>
      <c r="G10" s="231"/>
      <c r="H10" s="231"/>
      <c r="I10" s="231"/>
      <c r="J10" s="145" t="e">
        <f>#REF!</f>
        <v>#REF!</v>
      </c>
      <c r="K10" s="139" t="s">
        <v>346</v>
      </c>
      <c r="L10" s="172" t="e">
        <f>TRUNC(D10*J10,0)</f>
        <v>#REF!</v>
      </c>
    </row>
    <row r="11" spans="1:12" ht="24.95" customHeight="1">
      <c r="A11" s="459"/>
      <c r="B11" s="464" t="s">
        <v>252</v>
      </c>
      <c r="C11" s="465"/>
      <c r="D11" s="138">
        <f>'작업로 수량산출서'!C10</f>
        <v>640</v>
      </c>
      <c r="E11" s="139" t="s">
        <v>345</v>
      </c>
      <c r="F11" s="231"/>
      <c r="G11" s="231"/>
      <c r="H11" s="231"/>
      <c r="I11" s="231"/>
      <c r="J11" s="145" t="e">
        <f>#REF!</f>
        <v>#REF!</v>
      </c>
      <c r="K11" s="139" t="s">
        <v>346</v>
      </c>
      <c r="L11" s="172" t="e">
        <f>TRUNC(D11*J11,0)</f>
        <v>#REF!</v>
      </c>
    </row>
    <row r="12" spans="1:12" ht="24.95" customHeight="1">
      <c r="A12" s="459"/>
      <c r="B12" s="277"/>
      <c r="C12" s="264"/>
      <c r="D12" s="138"/>
      <c r="E12" s="139"/>
      <c r="F12" s="231"/>
      <c r="G12" s="231"/>
      <c r="H12" s="231"/>
      <c r="I12" s="231"/>
      <c r="J12" s="145"/>
      <c r="K12" s="139"/>
      <c r="L12" s="172"/>
    </row>
    <row r="13" spans="1:12" ht="24.95" customHeight="1">
      <c r="A13" s="459"/>
      <c r="B13" s="452" t="s">
        <v>440</v>
      </c>
      <c r="C13" s="453"/>
      <c r="D13" s="139" t="s">
        <v>441</v>
      </c>
      <c r="E13" s="231"/>
      <c r="F13" s="231"/>
      <c r="G13" s="231"/>
      <c r="H13" s="231"/>
      <c r="I13" s="231"/>
      <c r="J13" s="231"/>
      <c r="K13" s="231"/>
      <c r="L13" s="243"/>
    </row>
    <row r="14" spans="1:12" ht="24.95" customHeight="1">
      <c r="A14" s="459"/>
      <c r="B14" s="464" t="s">
        <v>241</v>
      </c>
      <c r="C14" s="465"/>
      <c r="D14" s="138">
        <f>D9</f>
        <v>640</v>
      </c>
      <c r="E14" s="139" t="s">
        <v>345</v>
      </c>
      <c r="F14" s="231"/>
      <c r="G14" s="231"/>
      <c r="H14" s="231"/>
      <c r="I14" s="231"/>
      <c r="J14" s="145" t="e">
        <f>J9/2</f>
        <v>#REF!</v>
      </c>
      <c r="K14" s="139" t="s">
        <v>346</v>
      </c>
      <c r="L14" s="172" t="e">
        <f>TRUNC(D14*J14,0)</f>
        <v>#REF!</v>
      </c>
    </row>
    <row r="15" spans="1:12" ht="24.95" customHeight="1">
      <c r="A15" s="459"/>
      <c r="B15" s="464" t="s">
        <v>246</v>
      </c>
      <c r="C15" s="465"/>
      <c r="D15" s="138">
        <f>D10</f>
        <v>640</v>
      </c>
      <c r="E15" s="139" t="s">
        <v>345</v>
      </c>
      <c r="F15" s="231"/>
      <c r="G15" s="231"/>
      <c r="H15" s="231"/>
      <c r="I15" s="231"/>
      <c r="J15" s="145" t="e">
        <f t="shared" ref="J15:J16" si="0">J10/2</f>
        <v>#REF!</v>
      </c>
      <c r="K15" s="139" t="s">
        <v>346</v>
      </c>
      <c r="L15" s="172" t="e">
        <f>TRUNC(D15*J15,0)</f>
        <v>#REF!</v>
      </c>
    </row>
    <row r="16" spans="1:12" ht="24.95" customHeight="1" thickBot="1">
      <c r="A16" s="459"/>
      <c r="B16" s="464" t="s">
        <v>252</v>
      </c>
      <c r="C16" s="465"/>
      <c r="D16" s="138">
        <f>D11</f>
        <v>640</v>
      </c>
      <c r="E16" s="139" t="s">
        <v>345</v>
      </c>
      <c r="F16" s="231"/>
      <c r="G16" s="231"/>
      <c r="H16" s="231"/>
      <c r="I16" s="231"/>
      <c r="J16" s="145" t="e">
        <f t="shared" si="0"/>
        <v>#REF!</v>
      </c>
      <c r="K16" s="139" t="s">
        <v>346</v>
      </c>
      <c r="L16" s="172" t="e">
        <f>TRUNC(D16*J16,0)</f>
        <v>#REF!</v>
      </c>
    </row>
    <row r="17" spans="1:12" customFormat="1" ht="24.95" customHeight="1">
      <c r="A17" s="456" t="s">
        <v>221</v>
      </c>
      <c r="B17" s="454" t="s">
        <v>222</v>
      </c>
      <c r="C17" s="455"/>
      <c r="D17" s="151"/>
      <c r="E17" s="151"/>
      <c r="F17" s="151"/>
      <c r="G17" s="151"/>
      <c r="H17" s="151"/>
      <c r="I17" s="151"/>
      <c r="J17" s="151"/>
      <c r="K17" s="151"/>
      <c r="L17" s="175" t="e">
        <f>SUM(L18:L20)</f>
        <v>#REF!</v>
      </c>
    </row>
    <row r="18" spans="1:12" customFormat="1" ht="24.95" customHeight="1">
      <c r="A18" s="457"/>
      <c r="B18" s="466" t="s">
        <v>223</v>
      </c>
      <c r="C18" s="463"/>
      <c r="D18" s="278"/>
      <c r="E18" s="278"/>
      <c r="F18" s="278"/>
      <c r="G18" s="278"/>
      <c r="H18" s="278"/>
      <c r="I18" s="278"/>
      <c r="J18" s="278"/>
      <c r="K18" s="278"/>
      <c r="L18" s="176" t="e">
        <f>L9+L14</f>
        <v>#REF!</v>
      </c>
    </row>
    <row r="19" spans="1:12" customFormat="1" ht="24.95" customHeight="1">
      <c r="A19" s="457"/>
      <c r="B19" s="452" t="s">
        <v>224</v>
      </c>
      <c r="C19" s="453"/>
      <c r="D19" s="142"/>
      <c r="E19" s="142"/>
      <c r="F19" s="142"/>
      <c r="G19" s="142"/>
      <c r="H19" s="142"/>
      <c r="I19" s="142"/>
      <c r="J19" s="142"/>
      <c r="K19" s="142"/>
      <c r="L19" s="172" t="e">
        <f>L10+L15</f>
        <v>#REF!</v>
      </c>
    </row>
    <row r="20" spans="1:12" customFormat="1" ht="24.95" customHeight="1" thickBot="1">
      <c r="A20" s="458"/>
      <c r="B20" s="460" t="s">
        <v>225</v>
      </c>
      <c r="C20" s="461"/>
      <c r="D20" s="155"/>
      <c r="E20" s="155"/>
      <c r="F20" s="155"/>
      <c r="G20" s="155"/>
      <c r="H20" s="155"/>
      <c r="I20" s="155"/>
      <c r="J20" s="155"/>
      <c r="K20" s="155"/>
      <c r="L20" s="177" t="e">
        <f>L11+L16</f>
        <v>#REF!</v>
      </c>
    </row>
    <row r="21" spans="1:12" ht="24.95" customHeight="1">
      <c r="A21" s="37"/>
    </row>
    <row r="22" spans="1:12" ht="24.95" customHeight="1">
      <c r="A22" s="37"/>
    </row>
    <row r="23" spans="1:12" ht="24.95" customHeight="1">
      <c r="A23" s="10"/>
    </row>
    <row r="24" spans="1:12" ht="24.95" customHeight="1"/>
    <row r="25" spans="1:12" ht="24.95" customHeight="1"/>
    <row r="26" spans="1:12" ht="24.95" customHeight="1"/>
    <row r="27" spans="1:12" ht="24.95" customHeight="1"/>
    <row r="28" spans="1:12" ht="24.95" customHeight="1"/>
    <row r="29" spans="1:12" ht="24.95" customHeight="1"/>
    <row r="30" spans="1:12" ht="24.95" customHeight="1"/>
    <row r="31" spans="1:12" ht="24.95" customHeight="1"/>
    <row r="32" spans="1:12" ht="24.95" customHeight="1"/>
    <row r="33" ht="24.95" customHeight="1"/>
    <row r="34" ht="24.95" customHeight="1"/>
    <row r="35" ht="24.95" customHeight="1"/>
    <row r="36" ht="24.95" customHeight="1"/>
    <row r="37" ht="24.95" customHeight="1"/>
    <row r="38" ht="24.95" customHeight="1"/>
    <row r="39" ht="24.95" customHeight="1"/>
    <row r="40" ht="24.95" customHeight="1"/>
    <row r="41" ht="24.95" customHeight="1"/>
    <row r="42" ht="24.95" customHeight="1"/>
    <row r="43" ht="24.95" customHeight="1"/>
    <row r="44" ht="24.95" customHeight="1"/>
    <row r="45" ht="24.95" customHeight="1"/>
    <row r="46" ht="24.95" customHeight="1"/>
    <row r="47" ht="24.95" customHeight="1"/>
    <row r="48" ht="24.95" customHeight="1"/>
    <row r="49" ht="24.95" customHeight="1"/>
    <row r="50" ht="24.95" customHeight="1"/>
    <row r="51" ht="24.95" customHeight="1"/>
    <row r="52" ht="24.95" customHeight="1"/>
    <row r="53" ht="24.95" customHeight="1"/>
    <row r="54" ht="24.95" customHeight="1"/>
    <row r="55" ht="24.95" customHeight="1"/>
    <row r="56" ht="24.95" customHeight="1"/>
    <row r="57" ht="24.95" customHeight="1"/>
    <row r="58" ht="24.95" customHeight="1"/>
    <row r="59" ht="24.95" customHeight="1"/>
    <row r="60" ht="24.95" customHeight="1"/>
    <row r="61" ht="24.95" customHeight="1"/>
    <row r="62" ht="24.95" customHeight="1"/>
    <row r="63" ht="24.95" customHeight="1"/>
    <row r="64" ht="24.95" customHeight="1"/>
    <row r="65" ht="24.95" customHeight="1"/>
    <row r="66" ht="24.95" customHeight="1"/>
    <row r="67" ht="24.95" customHeight="1"/>
    <row r="68" ht="24.95" customHeight="1"/>
    <row r="69" ht="24.95" customHeight="1"/>
    <row r="70" ht="24.95" customHeight="1"/>
    <row r="71" ht="24.95" customHeight="1"/>
    <row r="72" ht="24.95" customHeight="1"/>
    <row r="73" ht="24.95" customHeight="1"/>
    <row r="74" ht="24.95" customHeight="1"/>
    <row r="75" ht="24.95" customHeight="1"/>
    <row r="76" ht="24.95" customHeight="1"/>
    <row r="77" ht="24.95" customHeight="1"/>
    <row r="78" ht="24.95" customHeight="1"/>
    <row r="79" ht="24.95" customHeight="1"/>
    <row r="80" ht="24.95" customHeight="1"/>
    <row r="81" ht="24.95" customHeight="1"/>
    <row r="82" ht="24.95" customHeight="1"/>
    <row r="83" ht="24.95" customHeight="1"/>
    <row r="84" ht="24.95" customHeight="1"/>
    <row r="85" ht="24.95" customHeight="1"/>
    <row r="86" ht="24.95" customHeight="1"/>
    <row r="87" ht="24.95" customHeight="1"/>
    <row r="88" ht="24.95" customHeight="1"/>
    <row r="89" ht="24.95" customHeight="1"/>
    <row r="90" ht="24.95" customHeight="1"/>
    <row r="91" ht="24.95" customHeight="1"/>
    <row r="92" ht="24.95" customHeight="1"/>
    <row r="93" ht="24.95" customHeight="1"/>
    <row r="94" ht="24.95" customHeight="1"/>
    <row r="95" ht="24.95" customHeight="1"/>
    <row r="96" ht="24.95" customHeight="1"/>
    <row r="97" ht="24.95" customHeight="1"/>
    <row r="98" ht="24.95" customHeight="1"/>
    <row r="99" ht="24.95" customHeight="1"/>
    <row r="100" ht="24.95" customHeight="1"/>
    <row r="101" ht="24.95" customHeight="1"/>
    <row r="102" ht="24.95" customHeight="1"/>
    <row r="103" ht="24.95" customHeight="1"/>
    <row r="104" ht="24.95" customHeight="1"/>
    <row r="105" ht="24.95" customHeight="1"/>
    <row r="106" ht="24.95" customHeight="1"/>
    <row r="107" ht="24.95" customHeight="1"/>
    <row r="108" ht="24.95" customHeight="1"/>
    <row r="109" ht="24.95" customHeight="1"/>
    <row r="110" ht="24.95" customHeight="1"/>
    <row r="111" ht="24.95" customHeight="1"/>
    <row r="112" ht="24.95" customHeight="1"/>
    <row r="113" ht="24.95" customHeight="1"/>
    <row r="114" ht="24.95" customHeight="1"/>
    <row r="115" ht="24.95" customHeight="1"/>
    <row r="116" ht="24.95" customHeight="1"/>
    <row r="117" ht="24.95" customHeight="1"/>
    <row r="118" ht="24.95" customHeight="1"/>
    <row r="119" ht="24.95" customHeight="1"/>
    <row r="120" ht="24.95" customHeight="1"/>
    <row r="121" ht="24.95" customHeight="1"/>
    <row r="122" ht="24.95" customHeight="1"/>
    <row r="123" ht="24.95" customHeight="1"/>
    <row r="124" ht="24.95" customHeight="1"/>
    <row r="125" ht="24.95" customHeight="1"/>
    <row r="126" ht="24.95" customHeight="1"/>
    <row r="127" ht="24.95" customHeight="1"/>
    <row r="128" ht="24.95" customHeight="1"/>
    <row r="129" ht="24.95" customHeight="1"/>
    <row r="130" ht="24.95" customHeight="1"/>
    <row r="131" ht="24.95" customHeight="1"/>
    <row r="132" ht="24.95" customHeight="1"/>
    <row r="133" ht="24.95" customHeight="1"/>
    <row r="134" ht="24.95" customHeight="1"/>
    <row r="135" ht="24.95" customHeight="1"/>
    <row r="136" ht="24.95" customHeight="1"/>
    <row r="137" ht="24.95" customHeight="1"/>
    <row r="138" ht="24.95" customHeight="1"/>
    <row r="139" ht="24.95" customHeight="1"/>
    <row r="140" ht="24.95" customHeight="1"/>
    <row r="141" ht="24.95" customHeight="1"/>
    <row r="142" ht="24.95" customHeight="1"/>
    <row r="143" ht="24.95" customHeight="1"/>
    <row r="144" ht="24.95" customHeight="1"/>
  </sheetData>
  <mergeCells count="26">
    <mergeCell ref="A1:L1"/>
    <mergeCell ref="A5:C6"/>
    <mergeCell ref="D5:E6"/>
    <mergeCell ref="F5:G5"/>
    <mergeCell ref="J5:K6"/>
    <mergeCell ref="L5:L7"/>
    <mergeCell ref="F6:G6"/>
    <mergeCell ref="B7:C7"/>
    <mergeCell ref="H5:I5"/>
    <mergeCell ref="A4:L4"/>
    <mergeCell ref="H6:I6"/>
    <mergeCell ref="A2:L2"/>
    <mergeCell ref="B19:C19"/>
    <mergeCell ref="B17:C17"/>
    <mergeCell ref="A17:A20"/>
    <mergeCell ref="A7:A16"/>
    <mergeCell ref="B20:C20"/>
    <mergeCell ref="B8:C8"/>
    <mergeCell ref="B9:C9"/>
    <mergeCell ref="B10:C10"/>
    <mergeCell ref="B11:C11"/>
    <mergeCell ref="B18:C18"/>
    <mergeCell ref="B13:C13"/>
    <mergeCell ref="B14:C14"/>
    <mergeCell ref="B15:C15"/>
    <mergeCell ref="B16:C16"/>
  </mergeCells>
  <phoneticPr fontId="3" type="noConversion"/>
  <printOptions horizontalCentered="1"/>
  <pageMargins left="0.59055118110236227" right="0.39370078740157483" top="0.39370078740157483" bottom="0.39370078740157483" header="0" footer="0"/>
  <pageSetup paperSize="9"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rgb="FF7030A0"/>
  </sheetPr>
  <dimension ref="A1:L187"/>
  <sheetViews>
    <sheetView topLeftCell="A16" zoomScaleNormal="100" workbookViewId="0">
      <selection activeCell="O9" sqref="O9"/>
    </sheetView>
  </sheetViews>
  <sheetFormatPr defaultColWidth="9" defaultRowHeight="16.5"/>
  <cols>
    <col min="1" max="1" width="6.625" customWidth="1"/>
    <col min="2" max="9" width="7.625" customWidth="1"/>
    <col min="10" max="10" width="10.625" customWidth="1"/>
    <col min="11" max="11" width="7.625" customWidth="1"/>
    <col min="12" max="12" width="10.625" customWidth="1"/>
    <col min="13" max="14" width="8.625" customWidth="1"/>
  </cols>
  <sheetData>
    <row r="1" spans="1:12" ht="50.1" customHeight="1">
      <c r="A1" s="293" t="s">
        <v>365</v>
      </c>
      <c r="B1" s="293"/>
      <c r="C1" s="293"/>
      <c r="D1" s="293"/>
      <c r="E1" s="293"/>
      <c r="F1" s="293"/>
      <c r="G1" s="293"/>
      <c r="H1" s="293"/>
      <c r="I1" s="293"/>
      <c r="J1" s="293"/>
      <c r="K1" s="293"/>
      <c r="L1" s="293"/>
    </row>
    <row r="2" spans="1:12" ht="9.9499999999999993" customHeight="1">
      <c r="A2" s="10"/>
      <c r="B2" s="10"/>
      <c r="C2" s="10"/>
      <c r="D2" s="10"/>
      <c r="E2" s="10"/>
      <c r="F2" s="10"/>
      <c r="G2" s="10"/>
      <c r="H2" s="10"/>
      <c r="I2" s="10"/>
      <c r="J2" s="10"/>
      <c r="K2" s="10"/>
      <c r="L2" s="10"/>
    </row>
    <row r="3" spans="1:12" ht="24.95" customHeight="1">
      <c r="A3" s="511" t="s">
        <v>208</v>
      </c>
      <c r="B3" s="511"/>
      <c r="C3" s="511"/>
      <c r="D3" s="512" t="s">
        <v>235</v>
      </c>
      <c r="E3" s="512"/>
      <c r="F3" s="512"/>
      <c r="G3" s="39"/>
      <c r="H3" s="515" t="s">
        <v>209</v>
      </c>
      <c r="I3" s="515"/>
      <c r="J3" s="515"/>
      <c r="K3" s="514" t="s">
        <v>233</v>
      </c>
      <c r="L3" s="514"/>
    </row>
    <row r="4" spans="1:12" ht="24.95" customHeight="1" thickBot="1">
      <c r="A4" s="511" t="s">
        <v>39</v>
      </c>
      <c r="B4" s="511"/>
      <c r="C4" s="511"/>
      <c r="D4" s="513">
        <v>3</v>
      </c>
      <c r="E4" s="513"/>
      <c r="F4" s="37" t="s">
        <v>36</v>
      </c>
      <c r="G4" s="10"/>
      <c r="H4" s="10"/>
      <c r="I4" s="10"/>
      <c r="J4" s="10"/>
      <c r="K4" s="10"/>
      <c r="L4" s="10"/>
    </row>
    <row r="5" spans="1:12" ht="24.95" customHeight="1">
      <c r="A5" s="491" t="s">
        <v>337</v>
      </c>
      <c r="B5" s="492"/>
      <c r="C5" s="492"/>
      <c r="D5" s="492"/>
      <c r="E5" s="492"/>
      <c r="F5" s="492"/>
      <c r="G5" s="492"/>
      <c r="H5" s="492"/>
      <c r="I5" s="492"/>
      <c r="J5" s="492"/>
      <c r="K5" s="492"/>
      <c r="L5" s="493"/>
    </row>
    <row r="6" spans="1:12" ht="24.95" customHeight="1">
      <c r="A6" s="494" t="s">
        <v>5</v>
      </c>
      <c r="B6" s="495"/>
      <c r="C6" s="496"/>
      <c r="D6" s="497" t="s">
        <v>210</v>
      </c>
      <c r="E6" s="498"/>
      <c r="F6" s="497" t="s">
        <v>211</v>
      </c>
      <c r="G6" s="498"/>
      <c r="H6" s="130" t="s">
        <v>340</v>
      </c>
      <c r="I6" s="483" t="s">
        <v>212</v>
      </c>
      <c r="J6" s="499" t="s">
        <v>34</v>
      </c>
      <c r="K6" s="498"/>
      <c r="L6" s="500" t="s">
        <v>45</v>
      </c>
    </row>
    <row r="7" spans="1:12" ht="24.95" customHeight="1">
      <c r="A7" s="494"/>
      <c r="B7" s="495"/>
      <c r="C7" s="496"/>
      <c r="D7" s="497"/>
      <c r="E7" s="498"/>
      <c r="F7" s="476" t="s">
        <v>213</v>
      </c>
      <c r="G7" s="477"/>
      <c r="H7" s="130" t="s">
        <v>341</v>
      </c>
      <c r="I7" s="484"/>
      <c r="J7" s="499"/>
      <c r="K7" s="498"/>
      <c r="L7" s="501"/>
    </row>
    <row r="8" spans="1:12" ht="24.95" customHeight="1" thickBot="1">
      <c r="A8" s="459" t="s">
        <v>214</v>
      </c>
      <c r="B8" s="486" t="s">
        <v>215</v>
      </c>
      <c r="C8" s="479"/>
      <c r="D8" s="131"/>
      <c r="E8" s="132" t="s">
        <v>28</v>
      </c>
      <c r="F8" s="131"/>
      <c r="G8" s="133" t="s">
        <v>28</v>
      </c>
      <c r="H8" s="134" t="s">
        <v>119</v>
      </c>
      <c r="I8" s="485"/>
      <c r="J8" s="225"/>
      <c r="K8" s="133" t="s">
        <v>216</v>
      </c>
      <c r="L8" s="502"/>
    </row>
    <row r="9" spans="1:12" ht="24.95" customHeight="1" thickTop="1">
      <c r="A9" s="459"/>
      <c r="B9" s="487" t="s">
        <v>336</v>
      </c>
      <c r="C9" s="488"/>
      <c r="D9" s="135"/>
      <c r="E9" s="135"/>
      <c r="F9" s="135"/>
      <c r="G9" s="135"/>
      <c r="H9" s="135"/>
      <c r="I9" s="135"/>
      <c r="J9" s="226"/>
      <c r="K9" s="135"/>
      <c r="L9" s="171"/>
    </row>
    <row r="10" spans="1:12" ht="24.95" customHeight="1">
      <c r="A10" s="459"/>
      <c r="B10" s="489" t="s">
        <v>217</v>
      </c>
      <c r="C10" s="490"/>
      <c r="D10" s="138">
        <v>1</v>
      </c>
      <c r="E10" s="139" t="s">
        <v>36</v>
      </c>
      <c r="F10" s="138">
        <v>4.5</v>
      </c>
      <c r="G10" s="139" t="s">
        <v>91</v>
      </c>
      <c r="H10" s="230">
        <v>0.8</v>
      </c>
      <c r="I10" s="140">
        <f>ROUND((D10*F10)*H10,2)</f>
        <v>3.6</v>
      </c>
      <c r="J10" s="227" t="e">
        <f>(#REF!*0.5)+(#REF!*0.5)</f>
        <v>#REF!</v>
      </c>
      <c r="K10" s="163" t="s">
        <v>339</v>
      </c>
      <c r="L10" s="172">
        <v>0</v>
      </c>
    </row>
    <row r="11" spans="1:12" ht="24.95" customHeight="1">
      <c r="A11" s="459"/>
      <c r="B11" s="503"/>
      <c r="C11" s="504"/>
      <c r="D11" s="138"/>
      <c r="E11" s="139"/>
      <c r="F11" s="142"/>
      <c r="G11" s="142"/>
      <c r="H11" s="142"/>
      <c r="I11" s="142"/>
      <c r="J11" s="137"/>
      <c r="K11" s="163" t="s">
        <v>338</v>
      </c>
      <c r="L11" s="173">
        <v>0</v>
      </c>
    </row>
    <row r="12" spans="1:12" ht="24.95" customHeight="1">
      <c r="A12" s="459"/>
      <c r="B12" s="181"/>
      <c r="C12" s="182"/>
      <c r="D12" s="138"/>
      <c r="E12" s="139"/>
      <c r="F12" s="142"/>
      <c r="G12" s="142"/>
      <c r="H12" s="142"/>
      <c r="I12" s="142"/>
      <c r="J12" s="137"/>
      <c r="K12" s="142"/>
      <c r="L12" s="206"/>
    </row>
    <row r="13" spans="1:12" ht="24.95" customHeight="1">
      <c r="A13" s="459"/>
      <c r="B13" s="508" t="s">
        <v>246</v>
      </c>
      <c r="C13" s="465"/>
      <c r="D13" s="138"/>
      <c r="E13" s="139"/>
      <c r="F13" s="138"/>
      <c r="G13" s="139"/>
      <c r="H13" s="140"/>
      <c r="I13" s="140"/>
      <c r="J13" s="228"/>
      <c r="K13" s="139"/>
      <c r="L13" s="206">
        <v>0</v>
      </c>
    </row>
    <row r="14" spans="1:12" ht="24.95" customHeight="1">
      <c r="A14" s="459"/>
      <c r="B14" s="509" t="s">
        <v>251</v>
      </c>
      <c r="C14" s="510"/>
      <c r="D14" s="138">
        <f>I10/2</f>
        <v>1.8</v>
      </c>
      <c r="E14" s="139" t="s">
        <v>342</v>
      </c>
      <c r="F14" s="138">
        <v>5.6</v>
      </c>
      <c r="G14" s="139" t="s">
        <v>305</v>
      </c>
      <c r="H14" s="140">
        <f>ROUND(D14*F14,2)</f>
        <v>10.08</v>
      </c>
      <c r="I14" s="140"/>
      <c r="J14" s="228" t="e">
        <f>#REF!</f>
        <v>#REF!</v>
      </c>
      <c r="K14" s="139" t="s">
        <v>249</v>
      </c>
      <c r="L14" s="172">
        <v>0</v>
      </c>
    </row>
    <row r="15" spans="1:12" ht="24.95" customHeight="1">
      <c r="A15" s="459"/>
      <c r="B15" s="509" t="s">
        <v>250</v>
      </c>
      <c r="C15" s="510"/>
      <c r="D15" s="143">
        <f>L14</f>
        <v>0</v>
      </c>
      <c r="E15" s="139" t="s">
        <v>150</v>
      </c>
      <c r="F15" s="138">
        <v>95</v>
      </c>
      <c r="G15" s="139" t="s">
        <v>126</v>
      </c>
      <c r="H15" s="142"/>
      <c r="I15" s="142"/>
      <c r="J15" s="137"/>
      <c r="K15" s="142"/>
      <c r="L15" s="172">
        <v>0</v>
      </c>
    </row>
    <row r="16" spans="1:12" ht="24.95" customHeight="1">
      <c r="A16" s="459"/>
      <c r="B16" s="181"/>
      <c r="C16" s="182"/>
      <c r="D16" s="138"/>
      <c r="E16" s="139"/>
      <c r="F16" s="142"/>
      <c r="G16" s="142"/>
      <c r="H16" s="142"/>
      <c r="I16" s="142"/>
      <c r="J16" s="37"/>
      <c r="K16" s="142"/>
      <c r="L16" s="206">
        <v>0</v>
      </c>
    </row>
    <row r="17" spans="1:12" ht="24.95" customHeight="1">
      <c r="A17" s="459"/>
      <c r="B17" s="508" t="s">
        <v>252</v>
      </c>
      <c r="C17" s="465"/>
      <c r="D17" s="138"/>
      <c r="E17" s="139"/>
      <c r="F17" s="138"/>
      <c r="G17" s="139"/>
      <c r="H17" s="138"/>
      <c r="I17" s="138"/>
      <c r="J17" s="228"/>
      <c r="K17" s="139"/>
      <c r="L17" s="206">
        <v>0</v>
      </c>
    </row>
    <row r="18" spans="1:12" ht="24.95" customHeight="1">
      <c r="A18" s="459"/>
      <c r="B18" s="509" t="s">
        <v>253</v>
      </c>
      <c r="C18" s="510"/>
      <c r="D18" s="138">
        <f>I10/2</f>
        <v>1.8</v>
      </c>
      <c r="E18" s="139" t="s">
        <v>342</v>
      </c>
      <c r="F18" s="207">
        <v>8.3999999999999995E-3</v>
      </c>
      <c r="G18" s="139" t="s">
        <v>343</v>
      </c>
      <c r="H18" s="142"/>
      <c r="I18" s="142"/>
      <c r="J18" s="229">
        <v>900000</v>
      </c>
      <c r="K18" s="139" t="s">
        <v>254</v>
      </c>
      <c r="L18" s="172">
        <v>0</v>
      </c>
    </row>
    <row r="19" spans="1:12" ht="24.95" customHeight="1">
      <c r="A19" s="459"/>
      <c r="B19" s="181"/>
      <c r="C19" s="182"/>
      <c r="D19" s="138"/>
      <c r="E19" s="139"/>
      <c r="F19" s="142"/>
      <c r="G19" s="142"/>
      <c r="H19" s="142"/>
      <c r="I19" s="142"/>
      <c r="J19" s="37"/>
      <c r="K19" s="142"/>
      <c r="L19" s="173">
        <v>0</v>
      </c>
    </row>
    <row r="20" spans="1:12" ht="24.95" customHeight="1">
      <c r="A20" s="459"/>
      <c r="B20" s="181"/>
      <c r="C20" s="182"/>
      <c r="D20" s="138"/>
      <c r="E20" s="139"/>
      <c r="F20" s="142"/>
      <c r="G20" s="142"/>
      <c r="H20" s="142"/>
      <c r="I20" s="142"/>
      <c r="J20" s="37"/>
      <c r="K20" s="142"/>
      <c r="L20" s="173">
        <v>0</v>
      </c>
    </row>
    <row r="21" spans="1:12" ht="24.95" customHeight="1">
      <c r="A21" s="459"/>
      <c r="B21" s="181"/>
      <c r="C21" s="182"/>
      <c r="D21" s="138"/>
      <c r="E21" s="139"/>
      <c r="F21" s="142"/>
      <c r="G21" s="142"/>
      <c r="H21" s="142"/>
      <c r="I21" s="142"/>
      <c r="J21" s="37"/>
      <c r="K21" s="142"/>
      <c r="L21" s="173"/>
    </row>
    <row r="22" spans="1:12" ht="24.95" customHeight="1" thickBot="1">
      <c r="A22" s="507"/>
      <c r="B22" s="505"/>
      <c r="C22" s="506"/>
      <c r="D22" s="146"/>
      <c r="E22" s="147"/>
      <c r="F22" s="148"/>
      <c r="G22" s="147"/>
      <c r="H22" s="149"/>
      <c r="I22" s="149"/>
      <c r="J22" s="150"/>
      <c r="K22" s="149"/>
      <c r="L22" s="174"/>
    </row>
    <row r="23" spans="1:12" ht="24.95" customHeight="1">
      <c r="A23" s="456" t="s">
        <v>221</v>
      </c>
      <c r="B23" s="454" t="s">
        <v>222</v>
      </c>
      <c r="C23" s="455"/>
      <c r="D23" s="151"/>
      <c r="E23" s="151"/>
      <c r="F23" s="151"/>
      <c r="G23" s="151"/>
      <c r="H23" s="151"/>
      <c r="I23" s="151"/>
      <c r="J23" s="152"/>
      <c r="K23" s="151"/>
      <c r="L23" s="175">
        <f>SUM(L24:L26)</f>
        <v>0</v>
      </c>
    </row>
    <row r="24" spans="1:12" ht="24.95" customHeight="1">
      <c r="A24" s="457"/>
      <c r="B24" s="466" t="s">
        <v>223</v>
      </c>
      <c r="C24" s="463"/>
      <c r="D24" s="153"/>
      <c r="E24" s="153"/>
      <c r="F24" s="153"/>
      <c r="G24" s="153"/>
      <c r="H24" s="153"/>
      <c r="I24" s="153"/>
      <c r="J24" s="154"/>
      <c r="K24" s="153"/>
      <c r="L24" s="176">
        <f>L10</f>
        <v>0</v>
      </c>
    </row>
    <row r="25" spans="1:12" ht="24.95" customHeight="1">
      <c r="A25" s="457"/>
      <c r="B25" s="452" t="s">
        <v>224</v>
      </c>
      <c r="C25" s="453"/>
      <c r="D25" s="142"/>
      <c r="E25" s="142"/>
      <c r="F25" s="142"/>
      <c r="G25" s="142"/>
      <c r="H25" s="142"/>
      <c r="I25" s="142"/>
      <c r="J25" s="37"/>
      <c r="K25" s="142"/>
      <c r="L25" s="172">
        <f>L13</f>
        <v>0</v>
      </c>
    </row>
    <row r="26" spans="1:12" ht="24.95" customHeight="1" thickBot="1">
      <c r="A26" s="458"/>
      <c r="B26" s="460" t="s">
        <v>225</v>
      </c>
      <c r="C26" s="461"/>
      <c r="D26" s="155"/>
      <c r="E26" s="155"/>
      <c r="F26" s="155"/>
      <c r="G26" s="155"/>
      <c r="H26" s="155"/>
      <c r="I26" s="155"/>
      <c r="J26" s="156"/>
      <c r="K26" s="155"/>
      <c r="L26" s="177">
        <f>L17</f>
        <v>0</v>
      </c>
    </row>
    <row r="27" spans="1:12" ht="20.100000000000001" customHeight="1">
      <c r="A27" s="37"/>
      <c r="B27" s="37"/>
      <c r="C27" s="37"/>
      <c r="D27" s="37"/>
      <c r="E27" s="37"/>
      <c r="F27" s="37"/>
      <c r="G27" s="37"/>
      <c r="H27" s="37"/>
      <c r="I27" s="37"/>
      <c r="J27" s="37"/>
      <c r="K27" s="37"/>
      <c r="L27" s="37"/>
    </row>
    <row r="28" spans="1:12" ht="20.100000000000001" customHeight="1">
      <c r="A28" s="37"/>
      <c r="B28" s="37"/>
      <c r="C28" s="37"/>
      <c r="D28" s="37"/>
      <c r="E28" s="37"/>
      <c r="F28" s="37"/>
      <c r="G28" s="37"/>
      <c r="H28" s="37"/>
      <c r="I28" s="37"/>
      <c r="J28" s="37"/>
      <c r="K28" s="37"/>
      <c r="L28" s="37"/>
    </row>
    <row r="29" spans="1:12" ht="20.100000000000001" customHeight="1">
      <c r="A29" s="10"/>
      <c r="B29" s="10"/>
      <c r="C29" s="10"/>
      <c r="D29" s="10"/>
      <c r="E29" s="10"/>
      <c r="F29" s="10"/>
      <c r="G29" s="10"/>
      <c r="H29" s="10"/>
      <c r="I29" s="10"/>
      <c r="J29" s="10"/>
      <c r="K29" s="10"/>
      <c r="L29" s="10"/>
    </row>
    <row r="30" spans="1:12" ht="20.100000000000001" customHeight="1"/>
    <row r="31" spans="1:12" ht="20.100000000000001" customHeight="1"/>
    <row r="32" spans="1:12" ht="20.100000000000001" customHeight="1"/>
    <row r="33" ht="20.100000000000001" customHeight="1"/>
    <row r="34" ht="20.100000000000001" customHeight="1"/>
    <row r="35" ht="20.100000000000001" customHeight="1"/>
    <row r="36" ht="20.100000000000001" customHeight="1"/>
    <row r="37" ht="20.100000000000001" customHeight="1"/>
    <row r="38" ht="20.100000000000001" customHeight="1"/>
    <row r="39" ht="20.100000000000001" customHeight="1"/>
    <row r="40" ht="20.100000000000001" customHeight="1"/>
    <row r="41" ht="20.100000000000001" customHeight="1"/>
    <row r="42" ht="20.100000000000001" customHeight="1"/>
    <row r="43" ht="20.100000000000001" customHeight="1"/>
    <row r="44" ht="20.100000000000001" customHeight="1"/>
    <row r="45" ht="20.100000000000001" customHeight="1"/>
    <row r="46" ht="20.100000000000001" customHeight="1"/>
    <row r="47" ht="20.100000000000001" customHeight="1"/>
    <row r="48"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row r="92" ht="20.100000000000001" customHeight="1"/>
    <row r="93" ht="20.100000000000001" customHeight="1"/>
    <row r="94" ht="20.100000000000001" customHeight="1"/>
    <row r="95" ht="20.100000000000001" customHeight="1"/>
    <row r="96" ht="20.100000000000001" customHeight="1"/>
    <row r="97" ht="20.100000000000001" customHeight="1"/>
    <row r="98" ht="20.100000000000001" customHeight="1"/>
    <row r="99" ht="20.100000000000001" customHeight="1"/>
    <row r="100" ht="20.100000000000001" customHeight="1"/>
    <row r="101" ht="20.100000000000001" customHeight="1"/>
    <row r="102" ht="20.100000000000001" customHeight="1"/>
    <row r="103" ht="20.100000000000001" customHeight="1"/>
    <row r="104" ht="20.100000000000001" customHeight="1"/>
    <row r="105" ht="20.100000000000001" customHeight="1"/>
    <row r="106" ht="20.100000000000001" customHeight="1"/>
    <row r="107" ht="20.100000000000001" customHeight="1"/>
    <row r="108" ht="20.100000000000001" customHeight="1"/>
    <row r="109" ht="20.100000000000001" customHeight="1"/>
    <row r="110" ht="20.100000000000001" customHeight="1"/>
    <row r="111" ht="20.100000000000001" customHeight="1"/>
    <row r="112" ht="20.100000000000001" customHeight="1"/>
    <row r="113" ht="20.100000000000001" customHeight="1"/>
    <row r="114" ht="20.100000000000001" customHeight="1"/>
    <row r="115" ht="20.100000000000001" customHeight="1"/>
    <row r="116" ht="20.100000000000001" customHeight="1"/>
    <row r="117" ht="20.100000000000001" customHeight="1"/>
    <row r="118" ht="20.100000000000001" customHeight="1"/>
    <row r="119" ht="20.100000000000001" customHeight="1"/>
    <row r="120" ht="20.100000000000001" customHeight="1"/>
    <row r="121" ht="20.100000000000001" customHeight="1"/>
    <row r="122" ht="20.100000000000001" customHeight="1"/>
    <row r="123" ht="20.100000000000001" customHeight="1"/>
    <row r="124" ht="20.100000000000001" customHeight="1"/>
    <row r="125" ht="20.100000000000001" customHeight="1"/>
    <row r="126" ht="20.100000000000001" customHeight="1"/>
    <row r="127" ht="20.100000000000001" customHeight="1"/>
    <row r="128"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sheetData>
  <mergeCells count="31">
    <mergeCell ref="A1:L1"/>
    <mergeCell ref="A3:C3"/>
    <mergeCell ref="D3:F3"/>
    <mergeCell ref="A4:C4"/>
    <mergeCell ref="D4:E4"/>
    <mergeCell ref="K3:L3"/>
    <mergeCell ref="H3:J3"/>
    <mergeCell ref="B11:C11"/>
    <mergeCell ref="B22:C22"/>
    <mergeCell ref="A23:A26"/>
    <mergeCell ref="B23:C23"/>
    <mergeCell ref="B24:C24"/>
    <mergeCell ref="B25:C25"/>
    <mergeCell ref="B26:C26"/>
    <mergeCell ref="A8:A22"/>
    <mergeCell ref="B13:C13"/>
    <mergeCell ref="B14:C14"/>
    <mergeCell ref="B15:C15"/>
    <mergeCell ref="B17:C17"/>
    <mergeCell ref="B18:C18"/>
    <mergeCell ref="I6:I8"/>
    <mergeCell ref="B8:C8"/>
    <mergeCell ref="B9:C9"/>
    <mergeCell ref="B10:C10"/>
    <mergeCell ref="A5:L5"/>
    <mergeCell ref="A6:C7"/>
    <mergeCell ref="D6:E7"/>
    <mergeCell ref="F6:G6"/>
    <mergeCell ref="J6:K7"/>
    <mergeCell ref="L6:L8"/>
    <mergeCell ref="F7:G7"/>
  </mergeCells>
  <phoneticPr fontId="3" type="noConversion"/>
  <printOptions horizontalCentered="1"/>
  <pageMargins left="0.39370078740157483" right="0.39370078740157483" top="0.78740157480314965" bottom="0.39370078740157483" header="0" footer="0"/>
  <pageSetup paperSize="9" scale="9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tabColor rgb="FF7030A0"/>
  </sheetPr>
  <dimension ref="A1:M239"/>
  <sheetViews>
    <sheetView topLeftCell="A40" zoomScaleNormal="100" zoomScaleSheetLayoutView="85" workbookViewId="0">
      <selection activeCell="H57" sqref="H57"/>
    </sheetView>
  </sheetViews>
  <sheetFormatPr defaultColWidth="9" defaultRowHeight="16.5"/>
  <cols>
    <col min="1" max="1" width="6.625" customWidth="1"/>
    <col min="2" max="8" width="7.625" customWidth="1"/>
    <col min="9" max="9" width="10.625" customWidth="1"/>
    <col min="10" max="11" width="7.625" customWidth="1"/>
    <col min="12" max="12" width="10.625" customWidth="1"/>
    <col min="13" max="14" width="8.625" customWidth="1"/>
  </cols>
  <sheetData>
    <row r="1" spans="1:13" ht="39.950000000000003" customHeight="1">
      <c r="A1" s="293" t="s">
        <v>259</v>
      </c>
      <c r="B1" s="293"/>
      <c r="C1" s="293"/>
      <c r="D1" s="293"/>
      <c r="E1" s="293"/>
      <c r="F1" s="293"/>
      <c r="G1" s="293"/>
      <c r="H1" s="293"/>
      <c r="I1" s="293"/>
      <c r="J1" s="293"/>
      <c r="K1" s="293"/>
      <c r="L1" s="293"/>
    </row>
    <row r="2" spans="1:13" ht="9.9499999999999993" customHeight="1">
      <c r="A2" s="10"/>
      <c r="B2" s="10"/>
      <c r="C2" s="10"/>
      <c r="D2" s="10"/>
      <c r="E2" s="10"/>
      <c r="F2" s="10"/>
      <c r="G2" s="10"/>
      <c r="H2" s="10"/>
      <c r="I2" s="10"/>
      <c r="J2" s="10"/>
      <c r="K2" s="10"/>
      <c r="L2" s="10"/>
    </row>
    <row r="3" spans="1:13" ht="20.100000000000001" customHeight="1">
      <c r="A3" s="511" t="s">
        <v>208</v>
      </c>
      <c r="B3" s="511"/>
      <c r="C3" s="511"/>
      <c r="D3" s="512" t="s">
        <v>235</v>
      </c>
      <c r="E3" s="512"/>
      <c r="F3" s="512"/>
      <c r="G3" s="39"/>
      <c r="H3" s="515" t="s">
        <v>209</v>
      </c>
      <c r="I3" s="515"/>
      <c r="J3" s="515"/>
      <c r="K3" s="514" t="s">
        <v>233</v>
      </c>
      <c r="L3" s="514"/>
    </row>
    <row r="4" spans="1:13" ht="20.100000000000001" customHeight="1" thickBot="1">
      <c r="A4" s="511" t="s">
        <v>39</v>
      </c>
      <c r="B4" s="511"/>
      <c r="C4" s="511"/>
      <c r="D4" s="513">
        <v>3</v>
      </c>
      <c r="E4" s="513"/>
      <c r="F4" s="37" t="s">
        <v>36</v>
      </c>
      <c r="G4" s="10"/>
      <c r="H4" s="10"/>
      <c r="I4" s="10"/>
      <c r="J4" s="10"/>
      <c r="K4" s="10"/>
      <c r="L4" s="10"/>
    </row>
    <row r="5" spans="1:13" ht="20.100000000000001" customHeight="1">
      <c r="A5" s="491" t="s">
        <v>352</v>
      </c>
      <c r="B5" s="492"/>
      <c r="C5" s="492"/>
      <c r="D5" s="492"/>
      <c r="E5" s="492"/>
      <c r="F5" s="492"/>
      <c r="G5" s="492"/>
      <c r="H5" s="492"/>
      <c r="I5" s="492"/>
      <c r="J5" s="492"/>
      <c r="K5" s="492"/>
      <c r="L5" s="493"/>
    </row>
    <row r="6" spans="1:13" ht="20.100000000000001" customHeight="1">
      <c r="A6" s="470" t="s">
        <v>5</v>
      </c>
      <c r="B6" s="471"/>
      <c r="C6" s="472"/>
      <c r="D6" s="474" t="s">
        <v>210</v>
      </c>
      <c r="E6" s="472"/>
      <c r="F6" s="474" t="s">
        <v>211</v>
      </c>
      <c r="G6" s="472"/>
      <c r="H6" s="484" t="s">
        <v>212</v>
      </c>
      <c r="I6" s="474" t="s">
        <v>34</v>
      </c>
      <c r="J6" s="472"/>
      <c r="K6" s="575" t="s">
        <v>294</v>
      </c>
      <c r="L6" s="500" t="s">
        <v>45</v>
      </c>
    </row>
    <row r="7" spans="1:13" ht="20.100000000000001" customHeight="1">
      <c r="A7" s="470"/>
      <c r="B7" s="471"/>
      <c r="C7" s="472"/>
      <c r="D7" s="474"/>
      <c r="E7" s="472"/>
      <c r="F7" s="476" t="s">
        <v>213</v>
      </c>
      <c r="G7" s="477"/>
      <c r="H7" s="484"/>
      <c r="I7" s="474"/>
      <c r="J7" s="472"/>
      <c r="K7" s="484"/>
      <c r="L7" s="501"/>
    </row>
    <row r="8" spans="1:13" ht="20.100000000000001" customHeight="1" thickBot="1">
      <c r="A8" s="459" t="s">
        <v>214</v>
      </c>
      <c r="B8" s="486" t="s">
        <v>215</v>
      </c>
      <c r="C8" s="479"/>
      <c r="D8" s="131"/>
      <c r="E8" s="132" t="s">
        <v>28</v>
      </c>
      <c r="F8" s="131"/>
      <c r="G8" s="133" t="s">
        <v>28</v>
      </c>
      <c r="H8" s="485"/>
      <c r="I8" s="131"/>
      <c r="J8" s="133" t="s">
        <v>216</v>
      </c>
      <c r="K8" s="485"/>
      <c r="L8" s="502"/>
    </row>
    <row r="9" spans="1:13" ht="20.100000000000001" customHeight="1" thickTop="1">
      <c r="A9" s="459"/>
      <c r="B9" s="487" t="s">
        <v>295</v>
      </c>
      <c r="C9" s="488"/>
      <c r="D9" s="135"/>
      <c r="E9" s="135"/>
      <c r="F9" s="135"/>
      <c r="G9" s="135"/>
      <c r="H9" s="135"/>
      <c r="I9" s="135"/>
      <c r="J9" s="135"/>
      <c r="K9" s="199"/>
      <c r="L9" s="171"/>
    </row>
    <row r="10" spans="1:13" ht="20.100000000000001" customHeight="1">
      <c r="A10" s="459"/>
      <c r="B10" s="508" t="s">
        <v>241</v>
      </c>
      <c r="C10" s="465"/>
      <c r="D10" s="138" t="e">
        <f>#REF!</f>
        <v>#REF!</v>
      </c>
      <c r="E10" s="139" t="s">
        <v>218</v>
      </c>
      <c r="F10" s="138">
        <f>E57</f>
        <v>20.07</v>
      </c>
      <c r="G10" s="139" t="s">
        <v>238</v>
      </c>
      <c r="H10" s="140" t="e">
        <f>ROUND(D10/F10,2)</f>
        <v>#REF!</v>
      </c>
      <c r="I10" s="24" t="e">
        <f>#REF!+#REF!+#REF!</f>
        <v>#REF!</v>
      </c>
      <c r="J10" s="163" t="s">
        <v>240</v>
      </c>
      <c r="K10" s="203">
        <f>I69</f>
        <v>0.1</v>
      </c>
      <c r="L10" s="172" t="e">
        <f>TRUNC((H10*I10*(K10+100%)),0)</f>
        <v>#REF!</v>
      </c>
      <c r="M10">
        <v>70.16</v>
      </c>
    </row>
    <row r="11" spans="1:13" ht="20.100000000000001" customHeight="1">
      <c r="A11" s="459"/>
      <c r="B11" s="503"/>
      <c r="C11" s="504"/>
      <c r="D11" s="138"/>
      <c r="E11" s="139"/>
      <c r="F11" s="142"/>
      <c r="G11" s="142"/>
      <c r="H11" s="142"/>
      <c r="I11" s="142"/>
      <c r="J11" s="163" t="s">
        <v>300</v>
      </c>
      <c r="K11" s="136"/>
      <c r="L11" s="173"/>
    </row>
    <row r="12" spans="1:13" ht="20.100000000000001" customHeight="1">
      <c r="A12" s="459"/>
      <c r="B12" s="181"/>
      <c r="C12" s="182"/>
      <c r="D12" s="138"/>
      <c r="E12" s="139"/>
      <c r="F12" s="142"/>
      <c r="G12" s="142"/>
      <c r="H12" s="142"/>
      <c r="I12" s="37"/>
      <c r="J12" s="163" t="s">
        <v>301</v>
      </c>
      <c r="K12" s="136"/>
      <c r="L12" s="173"/>
    </row>
    <row r="13" spans="1:13" ht="20.100000000000001" customHeight="1">
      <c r="A13" s="459"/>
      <c r="B13" s="181"/>
      <c r="C13" s="182"/>
      <c r="D13" s="138"/>
      <c r="E13" s="139"/>
      <c r="F13" s="142"/>
      <c r="G13" s="142"/>
      <c r="H13" s="142"/>
      <c r="I13" s="37"/>
      <c r="J13" s="142"/>
      <c r="K13" s="136"/>
      <c r="L13" s="173"/>
    </row>
    <row r="14" spans="1:13" ht="20.100000000000001" customHeight="1">
      <c r="A14" s="459"/>
      <c r="B14" s="508" t="s">
        <v>246</v>
      </c>
      <c r="C14" s="465"/>
      <c r="D14" s="138"/>
      <c r="E14" s="139"/>
      <c r="F14" s="138"/>
      <c r="G14" s="139"/>
      <c r="H14" s="140"/>
      <c r="I14" s="143"/>
      <c r="J14" s="139"/>
      <c r="K14" s="141"/>
      <c r="L14" s="206" t="e">
        <f>SUM(L15:L16)</f>
        <v>#REF!</v>
      </c>
    </row>
    <row r="15" spans="1:13" ht="20.100000000000001" customHeight="1">
      <c r="A15" s="459"/>
      <c r="B15" s="509" t="s">
        <v>251</v>
      </c>
      <c r="C15" s="510"/>
      <c r="D15" s="138" t="e">
        <f>H10</f>
        <v>#REF!</v>
      </c>
      <c r="E15" s="139" t="s">
        <v>247</v>
      </c>
      <c r="F15" s="138">
        <v>20.8</v>
      </c>
      <c r="G15" s="139" t="s">
        <v>248</v>
      </c>
      <c r="H15" s="140" t="e">
        <f>ROUND(D15*F15,2)</f>
        <v>#REF!</v>
      </c>
      <c r="I15" s="143" t="e">
        <f>#REF!</f>
        <v>#REF!</v>
      </c>
      <c r="J15" s="139" t="s">
        <v>249</v>
      </c>
      <c r="K15" s="141"/>
      <c r="L15" s="172" t="e">
        <f>TRUNC((H15*I15*(K15+100%)),0)</f>
        <v>#REF!</v>
      </c>
    </row>
    <row r="16" spans="1:13" ht="20.100000000000001" customHeight="1">
      <c r="A16" s="459"/>
      <c r="B16" s="509" t="s">
        <v>250</v>
      </c>
      <c r="C16" s="510"/>
      <c r="D16" s="143" t="e">
        <f>L15</f>
        <v>#REF!</v>
      </c>
      <c r="E16" s="139" t="s">
        <v>150</v>
      </c>
      <c r="F16" s="138">
        <v>30</v>
      </c>
      <c r="G16" s="139" t="s">
        <v>126</v>
      </c>
      <c r="H16" s="142"/>
      <c r="I16" s="142"/>
      <c r="J16" s="142"/>
      <c r="K16" s="141"/>
      <c r="L16" s="172" t="e">
        <f>TRUNC(D16*F16%,0)</f>
        <v>#REF!</v>
      </c>
    </row>
    <row r="17" spans="1:12" ht="20.100000000000001" customHeight="1">
      <c r="A17" s="459"/>
      <c r="B17" s="181"/>
      <c r="C17" s="182"/>
      <c r="D17" s="138"/>
      <c r="E17" s="139"/>
      <c r="F17" s="142"/>
      <c r="G17" s="142"/>
      <c r="H17" s="142"/>
      <c r="I17" s="37"/>
      <c r="J17" s="142"/>
      <c r="K17" s="142"/>
      <c r="L17" s="206"/>
    </row>
    <row r="18" spans="1:12" ht="20.100000000000001" customHeight="1">
      <c r="A18" s="459"/>
      <c r="B18" s="508" t="s">
        <v>252</v>
      </c>
      <c r="C18" s="465"/>
      <c r="D18" s="138"/>
      <c r="E18" s="139"/>
      <c r="F18" s="138"/>
      <c r="G18" s="139"/>
      <c r="H18" s="138"/>
      <c r="I18" s="143"/>
      <c r="J18" s="139"/>
      <c r="K18" s="141"/>
      <c r="L18" s="206">
        <f>SUM(L19)</f>
        <v>0</v>
      </c>
    </row>
    <row r="19" spans="1:12" ht="20.100000000000001" customHeight="1">
      <c r="A19" s="459"/>
      <c r="B19" s="509" t="s">
        <v>253</v>
      </c>
      <c r="C19" s="510"/>
      <c r="D19" s="170" t="e">
        <f>H10</f>
        <v>#REF!</v>
      </c>
      <c r="E19" s="139" t="s">
        <v>247</v>
      </c>
      <c r="F19" s="207">
        <v>8.0000000000000004E-4</v>
      </c>
      <c r="G19" s="139"/>
      <c r="H19" s="142"/>
      <c r="I19" s="144">
        <v>55000000</v>
      </c>
      <c r="J19" s="139" t="s">
        <v>254</v>
      </c>
      <c r="K19" s="141"/>
      <c r="L19" s="172">
        <v>0</v>
      </c>
    </row>
    <row r="20" spans="1:12" ht="20.100000000000001" customHeight="1">
      <c r="A20" s="459"/>
      <c r="B20" s="208"/>
      <c r="C20" s="209"/>
      <c r="D20" s="210"/>
      <c r="E20" s="147"/>
      <c r="F20" s="149"/>
      <c r="G20" s="149"/>
      <c r="H20" s="149"/>
      <c r="I20" s="150"/>
      <c r="J20" s="149"/>
      <c r="K20" s="149"/>
      <c r="L20" s="211"/>
    </row>
    <row r="21" spans="1:12" ht="20.100000000000001" customHeight="1">
      <c r="A21" s="459"/>
      <c r="B21" s="452" t="s">
        <v>302</v>
      </c>
      <c r="C21" s="453"/>
      <c r="D21" s="138"/>
      <c r="E21" s="139"/>
      <c r="F21" s="142"/>
      <c r="G21" s="142"/>
      <c r="H21" s="142"/>
      <c r="I21" s="37"/>
      <c r="J21" s="142"/>
      <c r="K21" s="153"/>
      <c r="L21" s="206"/>
    </row>
    <row r="22" spans="1:12" ht="20.100000000000001" customHeight="1">
      <c r="A22" s="459"/>
      <c r="B22" s="508" t="s">
        <v>241</v>
      </c>
      <c r="C22" s="465"/>
      <c r="D22" s="138" t="e">
        <f>#REF!</f>
        <v>#REF!</v>
      </c>
      <c r="E22" s="139" t="s">
        <v>218</v>
      </c>
      <c r="F22" s="138">
        <v>60</v>
      </c>
      <c r="G22" s="139" t="s">
        <v>304</v>
      </c>
      <c r="H22" s="140" t="e">
        <f>ROUND(D22/D4/F22,2)</f>
        <v>#REF!</v>
      </c>
      <c r="I22" s="24" t="e">
        <f>#REF!</f>
        <v>#REF!</v>
      </c>
      <c r="J22" s="163" t="s">
        <v>300</v>
      </c>
      <c r="K22" s="203"/>
      <c r="L22" s="172" t="e">
        <f>TRUNC((H22*I22*(K22+100%)),0)</f>
        <v>#REF!</v>
      </c>
    </row>
    <row r="23" spans="1:12" ht="20.100000000000001" customHeight="1">
      <c r="A23" s="459"/>
      <c r="B23" s="503" t="s">
        <v>303</v>
      </c>
      <c r="C23" s="504"/>
      <c r="D23" s="138"/>
      <c r="E23" s="139"/>
      <c r="F23" s="142"/>
      <c r="G23" s="142"/>
      <c r="H23" s="142"/>
      <c r="I23" s="37"/>
      <c r="J23" s="142"/>
      <c r="K23" s="142"/>
      <c r="L23" s="206"/>
    </row>
    <row r="24" spans="1:12" ht="20.100000000000001" customHeight="1">
      <c r="A24" s="459"/>
      <c r="B24" s="181"/>
      <c r="C24" s="182"/>
      <c r="D24" s="138"/>
      <c r="E24" s="139"/>
      <c r="F24" s="142"/>
      <c r="G24" s="142"/>
      <c r="H24" s="142"/>
      <c r="I24" s="37"/>
      <c r="J24" s="142"/>
      <c r="K24" s="142"/>
      <c r="L24" s="206"/>
    </row>
    <row r="25" spans="1:12" ht="20.100000000000001" customHeight="1">
      <c r="A25" s="459"/>
      <c r="B25" s="508" t="s">
        <v>246</v>
      </c>
      <c r="C25" s="465"/>
      <c r="D25" s="138"/>
      <c r="E25" s="139"/>
      <c r="F25" s="138"/>
      <c r="G25" s="139"/>
      <c r="H25" s="140"/>
      <c r="I25" s="143"/>
      <c r="J25" s="139"/>
      <c r="K25" s="141"/>
      <c r="L25" s="206" t="e">
        <f>SUM(L26:L27)</f>
        <v>#REF!</v>
      </c>
    </row>
    <row r="26" spans="1:12" ht="20.100000000000001" customHeight="1">
      <c r="A26" s="459"/>
      <c r="B26" s="509" t="s">
        <v>251</v>
      </c>
      <c r="C26" s="510"/>
      <c r="D26" s="138" t="e">
        <f>H22</f>
        <v>#REF!</v>
      </c>
      <c r="E26" s="139" t="s">
        <v>247</v>
      </c>
      <c r="F26" s="138">
        <v>5.6</v>
      </c>
      <c r="G26" s="139" t="s">
        <v>305</v>
      </c>
      <c r="H26" s="140" t="e">
        <f>ROUND(D26*F26,2)</f>
        <v>#REF!</v>
      </c>
      <c r="I26" s="143" t="e">
        <f>#REF!</f>
        <v>#REF!</v>
      </c>
      <c r="J26" s="139" t="s">
        <v>249</v>
      </c>
      <c r="K26" s="141"/>
      <c r="L26" s="172" t="e">
        <f>TRUNC((H26*I26*(K26+100%)),0)</f>
        <v>#REF!</v>
      </c>
    </row>
    <row r="27" spans="1:12" ht="20.100000000000001" customHeight="1">
      <c r="A27" s="459"/>
      <c r="B27" s="509" t="s">
        <v>250</v>
      </c>
      <c r="C27" s="510"/>
      <c r="D27" s="143" t="e">
        <f>L26</f>
        <v>#REF!</v>
      </c>
      <c r="E27" s="139" t="s">
        <v>150</v>
      </c>
      <c r="F27" s="138">
        <v>95</v>
      </c>
      <c r="G27" s="139" t="s">
        <v>126</v>
      </c>
      <c r="H27" s="142"/>
      <c r="I27" s="142"/>
      <c r="J27" s="142"/>
      <c r="K27" s="141"/>
      <c r="L27" s="172" t="e">
        <f>TRUNC(D27*F27%,0)</f>
        <v>#REF!</v>
      </c>
    </row>
    <row r="28" spans="1:12" ht="20.100000000000001" customHeight="1">
      <c r="A28" s="459"/>
      <c r="B28" s="181"/>
      <c r="C28" s="182"/>
      <c r="D28" s="138"/>
      <c r="E28" s="139"/>
      <c r="F28" s="142"/>
      <c r="G28" s="142"/>
      <c r="H28" s="142"/>
      <c r="I28" s="37"/>
      <c r="J28" s="142"/>
      <c r="K28" s="142"/>
      <c r="L28" s="206"/>
    </row>
    <row r="29" spans="1:12" ht="20.100000000000001" customHeight="1">
      <c r="A29" s="459"/>
      <c r="B29" s="508" t="s">
        <v>252</v>
      </c>
      <c r="C29" s="465"/>
      <c r="D29" s="138"/>
      <c r="E29" s="139"/>
      <c r="F29" s="138"/>
      <c r="G29" s="139"/>
      <c r="H29" s="138"/>
      <c r="I29" s="143"/>
      <c r="J29" s="139"/>
      <c r="K29" s="141"/>
      <c r="L29" s="206" t="e">
        <f>SUM(L30)</f>
        <v>#REF!</v>
      </c>
    </row>
    <row r="30" spans="1:12" ht="20.100000000000001" customHeight="1">
      <c r="A30" s="459"/>
      <c r="B30" s="509" t="s">
        <v>253</v>
      </c>
      <c r="C30" s="510"/>
      <c r="D30" s="170" t="e">
        <f>H22</f>
        <v>#REF!</v>
      </c>
      <c r="E30" s="139" t="s">
        <v>247</v>
      </c>
      <c r="F30" s="207">
        <v>8.3999999999999995E-3</v>
      </c>
      <c r="G30" s="139"/>
      <c r="H30" s="142"/>
      <c r="I30" s="144">
        <v>900000</v>
      </c>
      <c r="J30" s="139" t="s">
        <v>254</v>
      </c>
      <c r="K30" s="141"/>
      <c r="L30" s="172" t="e">
        <f>TRUNC(D30*F30*I30,0)</f>
        <v>#REF!</v>
      </c>
    </row>
    <row r="31" spans="1:12" ht="20.100000000000001" customHeight="1">
      <c r="A31" s="459"/>
      <c r="B31" s="208"/>
      <c r="C31" s="209"/>
      <c r="D31" s="210"/>
      <c r="E31" s="147"/>
      <c r="F31" s="149"/>
      <c r="G31" s="149"/>
      <c r="H31" s="149"/>
      <c r="I31" s="150"/>
      <c r="J31" s="149"/>
      <c r="K31" s="149"/>
      <c r="L31" s="211"/>
    </row>
    <row r="32" spans="1:12" ht="20.100000000000001" customHeight="1">
      <c r="A32" s="459"/>
      <c r="B32" s="452" t="s">
        <v>306</v>
      </c>
      <c r="C32" s="453"/>
      <c r="D32" s="138"/>
      <c r="E32" s="139"/>
      <c r="F32" s="142"/>
      <c r="G32" s="142"/>
      <c r="H32" s="142"/>
      <c r="I32" s="37"/>
      <c r="J32" s="142"/>
      <c r="K32" s="153"/>
      <c r="L32" s="206"/>
    </row>
    <row r="33" spans="1:12" ht="20.100000000000001" customHeight="1">
      <c r="A33" s="459"/>
      <c r="B33" s="508" t="s">
        <v>241</v>
      </c>
      <c r="C33" s="465"/>
      <c r="D33" s="138" t="e">
        <f>#REF!</f>
        <v>#REF!</v>
      </c>
      <c r="E33" s="139" t="s">
        <v>218</v>
      </c>
      <c r="F33" s="138">
        <f>E62</f>
        <v>33.549999999999997</v>
      </c>
      <c r="G33" s="139" t="s">
        <v>238</v>
      </c>
      <c r="H33" s="140" t="e">
        <f>ROUND(D33/F33,2)</f>
        <v>#REF!</v>
      </c>
      <c r="I33" s="24" t="e">
        <f>#REF!</f>
        <v>#REF!</v>
      </c>
      <c r="J33" s="163" t="s">
        <v>240</v>
      </c>
      <c r="K33" s="216"/>
      <c r="L33" s="214" t="e">
        <f>TRUNC((H33*I33*(K33+100%)),0)</f>
        <v>#REF!</v>
      </c>
    </row>
    <row r="34" spans="1:12" ht="20.100000000000001" customHeight="1">
      <c r="A34" s="459"/>
      <c r="B34" s="181"/>
      <c r="C34" s="182"/>
      <c r="D34" s="138"/>
      <c r="E34" s="139"/>
      <c r="F34" s="142"/>
      <c r="G34" s="142"/>
      <c r="H34" s="142"/>
      <c r="I34" s="37"/>
      <c r="J34" s="142"/>
      <c r="K34" s="142"/>
      <c r="L34" s="206"/>
    </row>
    <row r="35" spans="1:12" ht="20.100000000000001" customHeight="1">
      <c r="A35" s="459"/>
      <c r="B35" s="508" t="s">
        <v>246</v>
      </c>
      <c r="C35" s="465"/>
      <c r="D35" s="138"/>
      <c r="E35" s="139"/>
      <c r="F35" s="138"/>
      <c r="G35" s="139"/>
      <c r="H35" s="140"/>
      <c r="I35" s="143"/>
      <c r="J35" s="139"/>
      <c r="K35" s="141"/>
      <c r="L35" s="206" t="e">
        <f>SUM(L36:L37)</f>
        <v>#REF!</v>
      </c>
    </row>
    <row r="36" spans="1:12" ht="20.100000000000001" customHeight="1">
      <c r="A36" s="459"/>
      <c r="B36" s="509" t="s">
        <v>251</v>
      </c>
      <c r="C36" s="510"/>
      <c r="D36" s="138" t="e">
        <f>H33</f>
        <v>#REF!</v>
      </c>
      <c r="E36" s="139" t="s">
        <v>247</v>
      </c>
      <c r="F36" s="138">
        <v>20.8</v>
      </c>
      <c r="G36" s="139" t="s">
        <v>305</v>
      </c>
      <c r="H36" s="140" t="e">
        <f>ROUND(D36*F36,2)</f>
        <v>#REF!</v>
      </c>
      <c r="I36" s="143" t="e">
        <f>#REF!</f>
        <v>#REF!</v>
      </c>
      <c r="J36" s="139" t="s">
        <v>249</v>
      </c>
      <c r="K36" s="141"/>
      <c r="L36" s="172" t="e">
        <f>TRUNC((H36*I36*(K36+100%)),0)</f>
        <v>#REF!</v>
      </c>
    </row>
    <row r="37" spans="1:12" ht="20.100000000000001" customHeight="1">
      <c r="A37" s="459"/>
      <c r="B37" s="509" t="s">
        <v>250</v>
      </c>
      <c r="C37" s="510"/>
      <c r="D37" s="143" t="e">
        <f>L36</f>
        <v>#REF!</v>
      </c>
      <c r="E37" s="139" t="s">
        <v>150</v>
      </c>
      <c r="F37" s="138">
        <v>30</v>
      </c>
      <c r="G37" s="139" t="s">
        <v>126</v>
      </c>
      <c r="H37" s="142"/>
      <c r="I37" s="142"/>
      <c r="J37" s="142"/>
      <c r="K37" s="141"/>
      <c r="L37" s="172" t="e">
        <f>TRUNC(D37*F37%,0)</f>
        <v>#REF!</v>
      </c>
    </row>
    <row r="38" spans="1:12" ht="20.100000000000001" customHeight="1">
      <c r="A38" s="459"/>
      <c r="B38" s="181"/>
      <c r="C38" s="182"/>
      <c r="D38" s="138"/>
      <c r="E38" s="139"/>
      <c r="F38" s="142"/>
      <c r="G38" s="142"/>
      <c r="H38" s="142"/>
      <c r="I38" s="37"/>
      <c r="J38" s="142"/>
      <c r="K38" s="142"/>
      <c r="L38" s="206"/>
    </row>
    <row r="39" spans="1:12" ht="20.100000000000001" customHeight="1">
      <c r="A39" s="459"/>
      <c r="B39" s="508" t="s">
        <v>252</v>
      </c>
      <c r="C39" s="465"/>
      <c r="D39" s="138"/>
      <c r="E39" s="139"/>
      <c r="F39" s="138"/>
      <c r="G39" s="139"/>
      <c r="H39" s="138"/>
      <c r="I39" s="143"/>
      <c r="J39" s="139"/>
      <c r="K39" s="141"/>
      <c r="L39" s="206">
        <f>SUM(L40)</f>
        <v>0</v>
      </c>
    </row>
    <row r="40" spans="1:12" ht="20.100000000000001" customHeight="1">
      <c r="A40" s="459"/>
      <c r="B40" s="509" t="s">
        <v>253</v>
      </c>
      <c r="C40" s="510"/>
      <c r="D40" s="170" t="e">
        <f>H33</f>
        <v>#REF!</v>
      </c>
      <c r="E40" s="139" t="s">
        <v>247</v>
      </c>
      <c r="F40" s="207">
        <v>1.5E-3</v>
      </c>
      <c r="G40" s="139"/>
      <c r="H40" s="142"/>
      <c r="I40" s="144" t="e">
        <f>#REF!+#REF!</f>
        <v>#REF!</v>
      </c>
      <c r="J40" s="139" t="s">
        <v>254</v>
      </c>
      <c r="K40" s="141"/>
      <c r="L40" s="172">
        <v>0</v>
      </c>
    </row>
    <row r="41" spans="1:12" ht="20.100000000000001" customHeight="1" thickBot="1">
      <c r="A41" s="507"/>
      <c r="B41" s="217"/>
      <c r="C41" s="218"/>
      <c r="D41" s="219"/>
      <c r="E41" s="220"/>
      <c r="F41" s="155"/>
      <c r="G41" s="155"/>
      <c r="H41" s="155"/>
      <c r="I41" s="156"/>
      <c r="J41" s="155"/>
      <c r="K41" s="155"/>
      <c r="L41" s="221"/>
    </row>
    <row r="42" spans="1:12" ht="20.100000000000001" customHeight="1">
      <c r="A42" s="456" t="s">
        <v>221</v>
      </c>
      <c r="B42" s="454" t="s">
        <v>222</v>
      </c>
      <c r="C42" s="455"/>
      <c r="D42" s="151"/>
      <c r="E42" s="151"/>
      <c r="F42" s="151"/>
      <c r="G42" s="151"/>
      <c r="H42" s="151"/>
      <c r="I42" s="152"/>
      <c r="J42" s="151"/>
      <c r="K42" s="201"/>
      <c r="L42" s="175" t="e">
        <f>SUM(L43:L45)</f>
        <v>#REF!</v>
      </c>
    </row>
    <row r="43" spans="1:12" ht="20.100000000000001" customHeight="1">
      <c r="A43" s="457"/>
      <c r="B43" s="466" t="s">
        <v>223</v>
      </c>
      <c r="C43" s="463"/>
      <c r="D43" s="153"/>
      <c r="E43" s="153"/>
      <c r="F43" s="153"/>
      <c r="G43" s="153"/>
      <c r="H43" s="153"/>
      <c r="I43" s="154"/>
      <c r="J43" s="153"/>
      <c r="K43" s="202"/>
      <c r="L43" s="176" t="e">
        <f>L10+L22+L33</f>
        <v>#REF!</v>
      </c>
    </row>
    <row r="44" spans="1:12" ht="20.100000000000001" customHeight="1">
      <c r="A44" s="457"/>
      <c r="B44" s="452" t="s">
        <v>224</v>
      </c>
      <c r="C44" s="453"/>
      <c r="D44" s="142"/>
      <c r="E44" s="142"/>
      <c r="F44" s="142"/>
      <c r="G44" s="142"/>
      <c r="H44" s="142"/>
      <c r="I44" s="37"/>
      <c r="J44" s="142"/>
      <c r="K44" s="136"/>
      <c r="L44" s="172" t="e">
        <f>L14+L25+L35</f>
        <v>#REF!</v>
      </c>
    </row>
    <row r="45" spans="1:12" ht="20.100000000000001" customHeight="1" thickBot="1">
      <c r="A45" s="458"/>
      <c r="B45" s="460" t="s">
        <v>225</v>
      </c>
      <c r="C45" s="461"/>
      <c r="D45" s="155"/>
      <c r="E45" s="155"/>
      <c r="F45" s="155"/>
      <c r="G45" s="155"/>
      <c r="H45" s="155"/>
      <c r="I45" s="156"/>
      <c r="J45" s="155"/>
      <c r="K45" s="185"/>
      <c r="L45" s="177" t="e">
        <f>L18+L29+L39</f>
        <v>#REF!</v>
      </c>
    </row>
    <row r="46" spans="1:12" ht="9.9499999999999993" customHeight="1" thickBot="1">
      <c r="A46" s="157"/>
      <c r="B46" s="158"/>
      <c r="C46" s="158"/>
      <c r="D46" s="37"/>
      <c r="E46" s="37"/>
      <c r="F46" s="37"/>
      <c r="G46" s="37"/>
      <c r="H46" s="37"/>
      <c r="I46" s="37"/>
      <c r="J46" s="37"/>
      <c r="K46" s="37"/>
      <c r="L46" s="159"/>
    </row>
    <row r="47" spans="1:12" ht="9.9499999999999993" customHeight="1">
      <c r="A47" s="558" t="s">
        <v>226</v>
      </c>
      <c r="B47" s="561"/>
      <c r="C47" s="562"/>
      <c r="D47" s="562"/>
      <c r="E47" s="562"/>
      <c r="F47" s="562"/>
      <c r="G47" s="562"/>
      <c r="H47" s="562"/>
      <c r="I47" s="562"/>
      <c r="J47" s="562"/>
      <c r="K47" s="562"/>
      <c r="L47" s="563"/>
    </row>
    <row r="48" spans="1:12" ht="20.100000000000001" customHeight="1">
      <c r="A48" s="559"/>
      <c r="B48" s="516" t="s">
        <v>227</v>
      </c>
      <c r="C48" s="516"/>
      <c r="D48" s="516"/>
      <c r="E48" s="516"/>
      <c r="F48" s="516"/>
      <c r="G48" s="516"/>
      <c r="H48" s="516"/>
      <c r="I48" s="516"/>
      <c r="J48" s="516"/>
      <c r="K48" s="516"/>
      <c r="L48" s="517"/>
    </row>
    <row r="49" spans="1:12" ht="20.100000000000001" customHeight="1" thickBot="1">
      <c r="A49" s="559"/>
      <c r="B49" s="489" t="s">
        <v>260</v>
      </c>
      <c r="C49" s="518"/>
      <c r="D49" s="518"/>
      <c r="E49" s="518"/>
      <c r="F49" s="37"/>
      <c r="G49" s="564"/>
      <c r="H49" s="564"/>
      <c r="I49" s="564"/>
      <c r="J49" s="564"/>
      <c r="K49" s="564"/>
      <c r="L49" s="565"/>
    </row>
    <row r="50" spans="1:12" ht="20.100000000000001" customHeight="1">
      <c r="A50" s="559"/>
      <c r="B50" s="37"/>
      <c r="C50" s="566" t="s">
        <v>296</v>
      </c>
      <c r="D50" s="567"/>
      <c r="E50" s="567"/>
      <c r="F50" s="567"/>
      <c r="G50" s="567"/>
      <c r="H50" s="568"/>
      <c r="I50" s="519" t="s">
        <v>298</v>
      </c>
      <c r="J50" s="521" t="s">
        <v>311</v>
      </c>
      <c r="K50" s="522"/>
      <c r="L50" s="188"/>
    </row>
    <row r="51" spans="1:12" ht="20.100000000000001" customHeight="1" thickBot="1">
      <c r="A51" s="559"/>
      <c r="B51" s="37"/>
      <c r="C51" s="569" t="s">
        <v>127</v>
      </c>
      <c r="D51" s="570"/>
      <c r="E51" s="571" t="s">
        <v>372</v>
      </c>
      <c r="F51" s="572"/>
      <c r="G51" s="571" t="s">
        <v>371</v>
      </c>
      <c r="H51" s="572"/>
      <c r="I51" s="520"/>
      <c r="J51" s="523"/>
      <c r="K51" s="524"/>
      <c r="L51" s="188"/>
    </row>
    <row r="52" spans="1:12" ht="20.100000000000001" customHeight="1" thickTop="1" thickBot="1">
      <c r="A52" s="559"/>
      <c r="B52" s="37"/>
      <c r="C52" s="543" t="e">
        <f>#REF!</f>
        <v>#REF!</v>
      </c>
      <c r="D52" s="544"/>
      <c r="E52" s="548" t="e">
        <f>#REF!</f>
        <v>#REF!</v>
      </c>
      <c r="F52" s="549"/>
      <c r="G52" s="550" t="e">
        <f>C52+E52</f>
        <v>#REF!</v>
      </c>
      <c r="H52" s="551"/>
      <c r="I52" s="213" t="e">
        <f>ROUND(#REF!,1)</f>
        <v>#REF!</v>
      </c>
      <c r="J52" s="525">
        <v>16</v>
      </c>
      <c r="K52" s="526"/>
      <c r="L52" s="189"/>
    </row>
    <row r="53" spans="1:12" ht="20.100000000000001" customHeight="1">
      <c r="A53" s="559"/>
      <c r="B53" s="37"/>
      <c r="C53" s="37"/>
      <c r="D53" s="37"/>
      <c r="E53" s="183"/>
      <c r="F53" s="183"/>
      <c r="G53" s="184"/>
      <c r="H53" s="184"/>
      <c r="I53" s="183"/>
      <c r="J53" s="183"/>
      <c r="K53" s="183"/>
      <c r="L53" s="187"/>
    </row>
    <row r="54" spans="1:12" ht="20.100000000000001" customHeight="1">
      <c r="A54" s="559"/>
      <c r="B54" s="136" t="s">
        <v>307</v>
      </c>
      <c r="C54" s="37"/>
      <c r="D54" s="37"/>
      <c r="E54" s="212"/>
      <c r="F54" s="212"/>
      <c r="G54" s="37"/>
      <c r="H54" s="37"/>
      <c r="I54" s="37"/>
      <c r="J54" s="37"/>
      <c r="K54" s="37"/>
      <c r="L54" s="169"/>
    </row>
    <row r="55" spans="1:12" ht="20.100000000000001" customHeight="1">
      <c r="A55" s="559"/>
      <c r="B55" s="489" t="s">
        <v>297</v>
      </c>
      <c r="C55" s="518"/>
      <c r="D55" s="518"/>
      <c r="E55" s="573" t="s">
        <v>387</v>
      </c>
      <c r="F55" s="573"/>
      <c r="G55" s="37"/>
      <c r="H55" s="37"/>
      <c r="I55" s="37"/>
      <c r="J55" s="37"/>
      <c r="K55" s="37"/>
      <c r="L55" s="169"/>
    </row>
    <row r="56" spans="1:12" ht="20.100000000000001" customHeight="1">
      <c r="A56" s="559"/>
      <c r="B56" s="489" t="s">
        <v>258</v>
      </c>
      <c r="C56" s="518"/>
      <c r="D56" s="518"/>
      <c r="E56" s="527" t="s">
        <v>382</v>
      </c>
      <c r="F56" s="527"/>
      <c r="G56" s="37"/>
      <c r="H56" s="37"/>
      <c r="I56" s="37"/>
      <c r="J56" s="37"/>
      <c r="K56" s="37"/>
      <c r="L56" s="169"/>
    </row>
    <row r="57" spans="1:12" ht="20.100000000000001" customHeight="1">
      <c r="A57" s="559"/>
      <c r="B57" s="489" t="s">
        <v>232</v>
      </c>
      <c r="C57" s="518"/>
      <c r="D57" s="518"/>
      <c r="E57" s="528">
        <f>INDEX(할인할증품셈!$Q$19:$S$22,MATCH(E56,할인할증품셈!$P$19:$P$22),MATCH(E55,할인할증품셈!$Q$18:$S$18,0))</f>
        <v>20.07</v>
      </c>
      <c r="F57" s="528"/>
      <c r="G57" s="37"/>
      <c r="H57" s="37"/>
      <c r="I57" s="37"/>
      <c r="J57" s="37"/>
      <c r="K57" s="37"/>
      <c r="L57" s="169"/>
    </row>
    <row r="58" spans="1:12" ht="20.100000000000001" customHeight="1">
      <c r="A58" s="559"/>
      <c r="B58" s="136"/>
      <c r="C58" s="37"/>
      <c r="D58" s="37"/>
      <c r="E58" s="198"/>
      <c r="F58" s="198"/>
      <c r="G58" s="37"/>
      <c r="H58" s="37"/>
      <c r="I58" s="37"/>
      <c r="J58" s="37"/>
      <c r="K58" s="37"/>
      <c r="L58" s="169"/>
    </row>
    <row r="59" spans="1:12" ht="20.100000000000001" customHeight="1">
      <c r="A59" s="559"/>
      <c r="B59" s="136" t="s">
        <v>308</v>
      </c>
      <c r="C59" s="37"/>
      <c r="D59" s="37"/>
      <c r="E59" s="198"/>
      <c r="F59" s="198"/>
      <c r="G59" s="37"/>
      <c r="H59" s="37"/>
      <c r="I59" s="37"/>
      <c r="J59" s="37"/>
      <c r="K59" s="37"/>
      <c r="L59" s="169"/>
    </row>
    <row r="60" spans="1:12" ht="20.100000000000001" customHeight="1">
      <c r="A60" s="559"/>
      <c r="B60" s="489" t="s">
        <v>309</v>
      </c>
      <c r="C60" s="518"/>
      <c r="D60" s="518"/>
      <c r="E60" s="527" t="s">
        <v>320</v>
      </c>
      <c r="F60" s="527"/>
      <c r="G60" s="37"/>
      <c r="H60" s="37"/>
      <c r="I60" s="37"/>
      <c r="J60" s="37"/>
      <c r="K60" s="37"/>
      <c r="L60" s="169"/>
    </row>
    <row r="61" spans="1:12" ht="20.100000000000001" customHeight="1">
      <c r="A61" s="559"/>
      <c r="B61" s="489" t="s">
        <v>310</v>
      </c>
      <c r="C61" s="518"/>
      <c r="D61" s="518"/>
      <c r="E61" s="527" t="s">
        <v>314</v>
      </c>
      <c r="F61" s="527"/>
      <c r="G61" s="37"/>
      <c r="H61" s="37"/>
      <c r="I61" s="37"/>
      <c r="J61" s="37"/>
      <c r="K61" s="37"/>
      <c r="L61" s="169"/>
    </row>
    <row r="62" spans="1:12" ht="20.100000000000001" customHeight="1">
      <c r="A62" s="559"/>
      <c r="B62" s="489" t="s">
        <v>232</v>
      </c>
      <c r="C62" s="518"/>
      <c r="D62" s="518"/>
      <c r="E62" s="528">
        <f>INDEX(할인할증품셈!$Q$11:$V$14,MATCH(E61,할인할증품셈!$P$11:$P$14),MATCH(E60,할인할증품셈!$Q$10:$V$10,0))</f>
        <v>33.549999999999997</v>
      </c>
      <c r="F62" s="528"/>
      <c r="G62" s="37"/>
      <c r="H62" s="37"/>
      <c r="I62" s="37"/>
      <c r="J62" s="37"/>
      <c r="K62" s="37"/>
      <c r="L62" s="169"/>
    </row>
    <row r="63" spans="1:12" ht="20.100000000000001" customHeight="1">
      <c r="A63" s="559"/>
      <c r="B63" s="37"/>
      <c r="C63" s="37"/>
      <c r="D63" s="37"/>
      <c r="E63" s="198"/>
      <c r="F63" s="198"/>
      <c r="G63" s="37"/>
      <c r="H63" s="37"/>
      <c r="I63" s="37"/>
      <c r="J63" s="37"/>
      <c r="K63" s="37"/>
      <c r="L63" s="169"/>
    </row>
    <row r="64" spans="1:12" ht="20.100000000000001" customHeight="1">
      <c r="A64" s="559"/>
      <c r="B64" s="516" t="s">
        <v>287</v>
      </c>
      <c r="C64" s="516"/>
      <c r="D64" s="516"/>
      <c r="E64" s="516"/>
      <c r="F64" s="516"/>
      <c r="G64" s="516"/>
      <c r="H64" s="516"/>
      <c r="I64" s="516"/>
      <c r="J64" s="516"/>
      <c r="K64" s="516"/>
      <c r="L64" s="517"/>
    </row>
    <row r="65" spans="1:12" ht="20.100000000000001" customHeight="1" thickBot="1">
      <c r="A65" s="559"/>
      <c r="B65" s="489" t="s">
        <v>286</v>
      </c>
      <c r="C65" s="518"/>
      <c r="D65" s="518"/>
      <c r="E65" s="518"/>
      <c r="F65" s="198"/>
      <c r="G65" s="37"/>
      <c r="H65" s="37"/>
      <c r="I65" s="37"/>
      <c r="J65" s="37"/>
      <c r="K65" s="37"/>
      <c r="L65" s="169"/>
    </row>
    <row r="66" spans="1:12" ht="20.100000000000001" customHeight="1" thickBot="1">
      <c r="A66" s="559"/>
      <c r="B66" s="136"/>
      <c r="C66" s="552" t="s">
        <v>5</v>
      </c>
      <c r="D66" s="553"/>
      <c r="E66" s="553"/>
      <c r="F66" s="554" t="s">
        <v>92</v>
      </c>
      <c r="G66" s="554"/>
      <c r="H66" s="554"/>
      <c r="I66" s="555" t="s">
        <v>292</v>
      </c>
      <c r="J66" s="556"/>
      <c r="K66" s="557"/>
      <c r="L66" s="169"/>
    </row>
    <row r="67" spans="1:12" ht="20.100000000000001" customHeight="1" thickTop="1">
      <c r="A67" s="559"/>
      <c r="B67" s="136"/>
      <c r="C67" s="529" t="s">
        <v>4</v>
      </c>
      <c r="D67" s="530"/>
      <c r="E67" s="530"/>
      <c r="F67" s="574" t="s">
        <v>289</v>
      </c>
      <c r="G67" s="574"/>
      <c r="H67" s="574"/>
      <c r="I67" s="545">
        <f>VLOOKUP(F67,할인할증품셈!$F$5:$G$8,2,FALSE)</f>
        <v>0.05</v>
      </c>
      <c r="J67" s="546"/>
      <c r="K67" s="547"/>
      <c r="L67" s="169"/>
    </row>
    <row r="68" spans="1:12" ht="20.100000000000001" customHeight="1" thickBot="1">
      <c r="A68" s="559"/>
      <c r="B68" s="136"/>
      <c r="C68" s="529" t="s">
        <v>325</v>
      </c>
      <c r="D68" s="530"/>
      <c r="E68" s="530"/>
      <c r="F68" s="531" t="s">
        <v>329</v>
      </c>
      <c r="G68" s="531"/>
      <c r="H68" s="531"/>
      <c r="I68" s="532">
        <f>VLOOKUP(F68,할인할증품셈!$AB$3:$AC$5,2,FALSE)</f>
        <v>0.05</v>
      </c>
      <c r="J68" s="533"/>
      <c r="K68" s="534"/>
      <c r="L68" s="169"/>
    </row>
    <row r="69" spans="1:12" ht="20.100000000000001" customHeight="1" thickBot="1">
      <c r="A69" s="559"/>
      <c r="B69" s="136"/>
      <c r="C69" s="535" t="s">
        <v>0</v>
      </c>
      <c r="D69" s="536"/>
      <c r="E69" s="536"/>
      <c r="F69" s="537"/>
      <c r="G69" s="538"/>
      <c r="H69" s="539"/>
      <c r="I69" s="540">
        <f>SUM(I67:J68)</f>
        <v>0.1</v>
      </c>
      <c r="J69" s="541"/>
      <c r="K69" s="542"/>
      <c r="L69" s="169"/>
    </row>
    <row r="70" spans="1:12" ht="20.100000000000001" customHeight="1">
      <c r="A70" s="559"/>
      <c r="B70" s="136"/>
      <c r="C70" s="222"/>
      <c r="D70" s="222"/>
      <c r="E70" s="222"/>
      <c r="F70" s="223"/>
      <c r="G70" s="223"/>
      <c r="H70" s="223"/>
      <c r="I70" s="224"/>
      <c r="J70" s="224"/>
      <c r="K70" s="224"/>
      <c r="L70" s="169"/>
    </row>
    <row r="71" spans="1:12" ht="20.100000000000001" customHeight="1">
      <c r="A71" s="559"/>
      <c r="B71" s="516" t="s">
        <v>331</v>
      </c>
      <c r="C71" s="516"/>
      <c r="D71" s="516"/>
      <c r="E71" s="516"/>
      <c r="F71" s="516"/>
      <c r="G71" s="516"/>
      <c r="H71" s="516"/>
      <c r="I71" s="516"/>
      <c r="J71" s="516"/>
      <c r="K71" s="516"/>
      <c r="L71" s="517"/>
    </row>
    <row r="72" spans="1:12" ht="20.100000000000001" customHeight="1">
      <c r="A72" s="559"/>
      <c r="B72" s="489" t="s">
        <v>332</v>
      </c>
      <c r="C72" s="518"/>
      <c r="D72" s="518"/>
      <c r="E72" s="518"/>
      <c r="F72" s="223"/>
      <c r="G72" s="223"/>
      <c r="H72" s="223"/>
      <c r="I72" s="224"/>
      <c r="J72" s="224"/>
      <c r="K72" s="224"/>
      <c r="L72" s="169"/>
    </row>
    <row r="73" spans="1:12" ht="20.100000000000001" customHeight="1">
      <c r="A73" s="559"/>
      <c r="B73" s="136" t="s">
        <v>333</v>
      </c>
      <c r="C73" s="37"/>
      <c r="D73" s="37"/>
      <c r="E73" s="222"/>
      <c r="F73" s="223"/>
      <c r="G73" s="223"/>
      <c r="H73" s="223"/>
      <c r="I73" s="224"/>
      <c r="J73" s="224"/>
      <c r="K73" s="224"/>
      <c r="L73" s="169"/>
    </row>
    <row r="74" spans="1:12" ht="20.100000000000001" customHeight="1">
      <c r="A74" s="559"/>
      <c r="B74" s="136" t="s">
        <v>334</v>
      </c>
      <c r="C74" s="222"/>
      <c r="D74" s="222"/>
      <c r="E74" s="222"/>
      <c r="F74" s="223"/>
      <c r="G74" s="223"/>
      <c r="H74" s="223"/>
      <c r="I74" s="224"/>
      <c r="J74" s="224"/>
      <c r="K74" s="224"/>
      <c r="L74" s="169"/>
    </row>
    <row r="75" spans="1:12" ht="20.100000000000001" customHeight="1">
      <c r="A75" s="559"/>
      <c r="B75" s="136"/>
      <c r="C75" s="222"/>
      <c r="D75" s="222"/>
      <c r="E75" s="222"/>
      <c r="F75" s="223"/>
      <c r="G75" s="223"/>
      <c r="H75" s="223"/>
      <c r="I75" s="224"/>
      <c r="J75" s="224"/>
      <c r="K75" s="224"/>
      <c r="L75" s="169"/>
    </row>
    <row r="76" spans="1:12" ht="20.100000000000001" customHeight="1">
      <c r="A76" s="559"/>
      <c r="B76" s="489" t="s">
        <v>335</v>
      </c>
      <c r="C76" s="518"/>
      <c r="D76" s="518"/>
      <c r="E76" s="518"/>
      <c r="F76" s="223"/>
      <c r="G76" s="223"/>
      <c r="H76" s="223"/>
      <c r="I76" s="224"/>
      <c r="J76" s="224"/>
      <c r="K76" s="224"/>
      <c r="L76" s="169"/>
    </row>
    <row r="77" spans="1:12" ht="20.100000000000001" customHeight="1">
      <c r="A77" s="559"/>
      <c r="B77" s="136" t="s">
        <v>373</v>
      </c>
      <c r="C77" s="222"/>
      <c r="D77" s="222"/>
      <c r="E77" s="222"/>
      <c r="F77" s="223"/>
      <c r="G77" s="223"/>
      <c r="H77" s="223"/>
      <c r="I77" s="224"/>
      <c r="J77" s="224"/>
      <c r="K77" s="224"/>
      <c r="L77" s="169"/>
    </row>
    <row r="78" spans="1:12" ht="9.9499999999999993" customHeight="1" thickBot="1">
      <c r="A78" s="560"/>
      <c r="B78" s="185"/>
      <c r="C78" s="156"/>
      <c r="D78" s="156"/>
      <c r="E78" s="186"/>
      <c r="F78" s="186"/>
      <c r="G78" s="156"/>
      <c r="H78" s="156"/>
      <c r="I78" s="156"/>
      <c r="J78" s="156"/>
      <c r="K78" s="156"/>
      <c r="L78" s="179"/>
    </row>
    <row r="79" spans="1:12" ht="20.100000000000001" customHeight="1">
      <c r="A79" s="37"/>
      <c r="B79" s="37"/>
      <c r="C79" s="37"/>
      <c r="D79" s="37"/>
      <c r="E79" s="37"/>
      <c r="F79" s="37"/>
      <c r="G79" s="37"/>
      <c r="H79" s="37"/>
      <c r="I79" s="37"/>
      <c r="J79" s="37"/>
      <c r="K79" s="37"/>
      <c r="L79" s="37"/>
    </row>
    <row r="80" spans="1:12" ht="20.100000000000001" customHeight="1">
      <c r="A80" s="37"/>
      <c r="B80" s="37"/>
      <c r="C80" s="37"/>
      <c r="D80" s="37"/>
      <c r="E80" s="37"/>
      <c r="F80" s="37"/>
      <c r="G80" s="37"/>
      <c r="H80" s="37"/>
      <c r="I80" s="37"/>
      <c r="J80" s="37"/>
      <c r="K80" s="37"/>
      <c r="L80" s="37"/>
    </row>
    <row r="81" spans="1:12" ht="20.100000000000001" customHeight="1">
      <c r="A81" s="10"/>
      <c r="B81" s="10"/>
      <c r="C81" s="10"/>
      <c r="D81" s="10"/>
      <c r="E81" s="10"/>
      <c r="F81" s="10"/>
      <c r="G81" s="10"/>
      <c r="H81" s="10"/>
      <c r="I81" s="10"/>
      <c r="J81" s="10"/>
      <c r="K81" s="10"/>
      <c r="L81" s="10"/>
    </row>
    <row r="82" spans="1:12" ht="20.100000000000001" customHeight="1"/>
    <row r="83" spans="1:12" ht="20.100000000000001" customHeight="1"/>
    <row r="84" spans="1:12" ht="20.100000000000001" customHeight="1"/>
    <row r="85" spans="1:12" ht="20.100000000000001" customHeight="1"/>
    <row r="86" spans="1:12" ht="20.100000000000001" customHeight="1"/>
    <row r="87" spans="1:12" ht="20.100000000000001" customHeight="1"/>
    <row r="88" spans="1:12" ht="20.100000000000001" customHeight="1"/>
    <row r="89" spans="1:12" ht="20.100000000000001" customHeight="1"/>
    <row r="90" spans="1:12" ht="20.100000000000001" customHeight="1"/>
    <row r="91" spans="1:12" ht="20.100000000000001" customHeight="1"/>
    <row r="92" spans="1:12" ht="20.100000000000001" customHeight="1"/>
    <row r="93" spans="1:12" ht="20.100000000000001" customHeight="1"/>
    <row r="94" spans="1:12" ht="20.100000000000001" customHeight="1"/>
    <row r="95" spans="1:12" ht="20.100000000000001" customHeight="1"/>
    <row r="96" spans="1:12" ht="20.100000000000001" customHeight="1"/>
    <row r="97" ht="20.100000000000001" customHeight="1"/>
    <row r="98" ht="20.100000000000001" customHeight="1"/>
    <row r="99" ht="20.100000000000001" customHeight="1"/>
    <row r="100" ht="20.100000000000001" customHeight="1"/>
    <row r="101" ht="20.100000000000001" customHeight="1"/>
    <row r="102" ht="20.100000000000001" customHeight="1"/>
    <row r="103" ht="20.100000000000001" customHeight="1"/>
    <row r="104" ht="20.100000000000001" customHeight="1"/>
    <row r="105" ht="20.100000000000001" customHeight="1"/>
    <row r="106" ht="20.100000000000001" customHeight="1"/>
    <row r="107" ht="20.100000000000001" customHeight="1"/>
    <row r="108" ht="20.100000000000001" customHeight="1"/>
    <row r="109" ht="20.100000000000001" customHeight="1"/>
    <row r="110" ht="20.100000000000001" customHeight="1"/>
    <row r="111" ht="20.100000000000001" customHeight="1"/>
    <row r="112" ht="20.100000000000001" customHeight="1"/>
    <row r="113" ht="20.100000000000001" customHeight="1"/>
    <row r="114" ht="20.100000000000001" customHeight="1"/>
    <row r="115" ht="20.100000000000001" customHeight="1"/>
    <row r="116" ht="20.100000000000001" customHeight="1"/>
    <row r="117" ht="20.100000000000001" customHeight="1"/>
    <row r="118" ht="20.100000000000001" customHeight="1"/>
    <row r="119" ht="20.100000000000001" customHeight="1"/>
    <row r="120" ht="20.100000000000001" customHeight="1"/>
    <row r="121" ht="20.100000000000001" customHeight="1"/>
    <row r="122" ht="20.100000000000001" customHeight="1"/>
    <row r="123" ht="20.100000000000001" customHeight="1"/>
    <row r="124" ht="20.100000000000001" customHeight="1"/>
    <row r="125" ht="20.100000000000001" customHeight="1"/>
    <row r="126" ht="20.100000000000001" customHeight="1"/>
    <row r="127" ht="20.100000000000001" customHeight="1"/>
    <row r="128"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row r="198" ht="20.100000000000001" customHeight="1"/>
    <row r="199" ht="20.100000000000001" customHeight="1"/>
    <row r="200" ht="20.100000000000001" customHeight="1"/>
    <row r="201" ht="20.100000000000001" customHeight="1"/>
    <row r="202" ht="20.100000000000001" customHeight="1"/>
    <row r="203" ht="20.100000000000001" customHeight="1"/>
    <row r="204" ht="20.100000000000001" customHeight="1"/>
    <row r="205" ht="20.100000000000001" customHeight="1"/>
    <row r="206" ht="20.100000000000001" customHeight="1"/>
    <row r="207" ht="20.100000000000001" customHeight="1"/>
    <row r="208" ht="20.100000000000001" customHeight="1"/>
    <row r="209" ht="20.100000000000001" customHeight="1"/>
    <row r="210" ht="20.100000000000001" customHeight="1"/>
    <row r="211" ht="20.100000000000001" customHeight="1"/>
    <row r="212" ht="20.100000000000001" customHeight="1"/>
    <row r="213" ht="20.100000000000001" customHeight="1"/>
    <row r="214" ht="20.100000000000001" customHeight="1"/>
    <row r="215" ht="20.100000000000001" customHeight="1"/>
    <row r="216" ht="20.100000000000001" customHeight="1"/>
    <row r="217" ht="20.100000000000001" customHeight="1"/>
    <row r="218" ht="20.100000000000001" customHeight="1"/>
    <row r="219" ht="20.100000000000001" customHeight="1"/>
    <row r="220" ht="20.100000000000001" customHeight="1"/>
    <row r="221" ht="20.100000000000001" customHeight="1"/>
    <row r="222" ht="20.100000000000001" customHeight="1"/>
    <row r="223" ht="20.100000000000001" customHeight="1"/>
    <row r="224" ht="20.100000000000001" customHeight="1"/>
    <row r="225" ht="20.100000000000001" customHeight="1"/>
    <row r="226" ht="20.100000000000001" customHeight="1"/>
    <row r="227" ht="20.100000000000001" customHeight="1"/>
    <row r="228" ht="20.100000000000001" customHeight="1"/>
    <row r="229" ht="20.100000000000001" customHeight="1"/>
    <row r="230" ht="20.100000000000001" customHeight="1"/>
    <row r="231" ht="20.100000000000001" customHeight="1"/>
    <row r="232" ht="20.100000000000001" customHeight="1"/>
    <row r="233" ht="20.100000000000001" customHeight="1"/>
    <row r="234" ht="20.100000000000001" customHeight="1"/>
    <row r="235" ht="20.100000000000001" customHeight="1"/>
    <row r="236" ht="20.100000000000001" customHeight="1"/>
    <row r="237" ht="20.100000000000001" customHeight="1"/>
    <row r="238" ht="20.100000000000001" customHeight="1"/>
    <row r="239" ht="20.100000000000001" customHeight="1"/>
  </sheetData>
  <mergeCells count="90">
    <mergeCell ref="A1:L1"/>
    <mergeCell ref="A3:C3"/>
    <mergeCell ref="D3:F3"/>
    <mergeCell ref="H3:J3"/>
    <mergeCell ref="A4:C4"/>
    <mergeCell ref="D4:E4"/>
    <mergeCell ref="K3:L3"/>
    <mergeCell ref="A5:L5"/>
    <mergeCell ref="A6:C7"/>
    <mergeCell ref="D6:E7"/>
    <mergeCell ref="F6:G6"/>
    <mergeCell ref="H6:H8"/>
    <mergeCell ref="I6:J7"/>
    <mergeCell ref="K6:K8"/>
    <mergeCell ref="L6:L8"/>
    <mergeCell ref="F7:G7"/>
    <mergeCell ref="A8:A41"/>
    <mergeCell ref="B8:C8"/>
    <mergeCell ref="B9:C9"/>
    <mergeCell ref="B10:C10"/>
    <mergeCell ref="B11:C11"/>
    <mergeCell ref="B29:C29"/>
    <mergeCell ref="B14:C14"/>
    <mergeCell ref="A42:A45"/>
    <mergeCell ref="B42:C42"/>
    <mergeCell ref="B43:C43"/>
    <mergeCell ref="B44:C44"/>
    <mergeCell ref="B45:C45"/>
    <mergeCell ref="A47:A78"/>
    <mergeCell ref="B47:L47"/>
    <mergeCell ref="B48:L48"/>
    <mergeCell ref="B49:E49"/>
    <mergeCell ref="G49:L49"/>
    <mergeCell ref="C50:H50"/>
    <mergeCell ref="C51:D51"/>
    <mergeCell ref="E51:F51"/>
    <mergeCell ref="G51:H51"/>
    <mergeCell ref="E55:F55"/>
    <mergeCell ref="B56:D56"/>
    <mergeCell ref="E56:F56"/>
    <mergeCell ref="B57:D57"/>
    <mergeCell ref="E57:F57"/>
    <mergeCell ref="C67:E67"/>
    <mergeCell ref="F67:H67"/>
    <mergeCell ref="I67:K67"/>
    <mergeCell ref="E52:F52"/>
    <mergeCell ref="G52:H52"/>
    <mergeCell ref="B64:L64"/>
    <mergeCell ref="B65:E65"/>
    <mergeCell ref="C66:E66"/>
    <mergeCell ref="F66:H66"/>
    <mergeCell ref="I66:K66"/>
    <mergeCell ref="B15:C15"/>
    <mergeCell ref="B16:C16"/>
    <mergeCell ref="B18:C18"/>
    <mergeCell ref="B19:C19"/>
    <mergeCell ref="B21:C21"/>
    <mergeCell ref="B22:C22"/>
    <mergeCell ref="B23:C23"/>
    <mergeCell ref="B25:C25"/>
    <mergeCell ref="B26:C26"/>
    <mergeCell ref="B27:C27"/>
    <mergeCell ref="B30:C30"/>
    <mergeCell ref="B32:C32"/>
    <mergeCell ref="B33:C33"/>
    <mergeCell ref="B60:D60"/>
    <mergeCell ref="B61:D61"/>
    <mergeCell ref="B35:C35"/>
    <mergeCell ref="B36:C36"/>
    <mergeCell ref="B37:C37"/>
    <mergeCell ref="B39:C39"/>
    <mergeCell ref="B55:D55"/>
    <mergeCell ref="C52:D52"/>
    <mergeCell ref="B40:C40"/>
    <mergeCell ref="B71:L71"/>
    <mergeCell ref="B72:E72"/>
    <mergeCell ref="B76:E76"/>
    <mergeCell ref="I50:I51"/>
    <mergeCell ref="J50:K51"/>
    <mergeCell ref="J52:K52"/>
    <mergeCell ref="E60:F60"/>
    <mergeCell ref="E61:F61"/>
    <mergeCell ref="E62:F62"/>
    <mergeCell ref="B62:D62"/>
    <mergeCell ref="C68:E68"/>
    <mergeCell ref="F68:H68"/>
    <mergeCell ref="I68:K68"/>
    <mergeCell ref="C69:E69"/>
    <mergeCell ref="F69:H69"/>
    <mergeCell ref="I69:K69"/>
  </mergeCells>
  <phoneticPr fontId="3" type="noConversion"/>
  <printOptions horizontalCentered="1"/>
  <pageMargins left="0.39370078740157483" right="0.39370078740157483" top="0.59055118110236227" bottom="0.39370078740157483" header="0" footer="0"/>
  <pageSetup paperSize="9" scale="90" orientation="portrait" r:id="rId1"/>
  <rowBreaks count="1" manualBreakCount="1">
    <brk id="41" max="11" man="1"/>
  </rowBreaks>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B00-000000000000}">
          <x14:formula1>
            <xm:f>할인할증품셈!$AB$3:$AB$5</xm:f>
          </x14:formula1>
          <xm:sqref>F68:H68</xm:sqref>
        </x14:dataValidation>
        <x14:dataValidation type="list" allowBlank="1" showInputMessage="1" showErrorMessage="1" xr:uid="{00000000-0002-0000-0B00-000001000000}">
          <x14:formula1>
            <xm:f>할인할증품셈!$F$5:$F$8</xm:f>
          </x14:formula1>
          <xm:sqref>F67</xm:sqref>
        </x14:dataValidation>
        <x14:dataValidation type="list" allowBlank="1" showInputMessage="1" showErrorMessage="1" xr:uid="{00000000-0002-0000-0B00-000002000000}">
          <x14:formula1>
            <xm:f>할인할증품셈!$P$19:$P$22</xm:f>
          </x14:formula1>
          <xm:sqref>E56:F56</xm:sqref>
        </x14:dataValidation>
        <x14:dataValidation type="list" allowBlank="1" showInputMessage="1" showErrorMessage="1" xr:uid="{00000000-0002-0000-0B00-000003000000}">
          <x14:formula1>
            <xm:f>할인할증품셈!$Q$18:$S$18</xm:f>
          </x14:formula1>
          <xm:sqref>E55:F55</xm:sqref>
        </x14:dataValidation>
        <x14:dataValidation type="list" allowBlank="1" showInputMessage="1" showErrorMessage="1" xr:uid="{00000000-0002-0000-0B00-000004000000}">
          <x14:formula1>
            <xm:f>할인할증품셈!$P$11:$P$14</xm:f>
          </x14:formula1>
          <xm:sqref>E61:F61</xm:sqref>
        </x14:dataValidation>
        <x14:dataValidation type="list" allowBlank="1" showInputMessage="1" showErrorMessage="1" xr:uid="{00000000-0002-0000-0B00-000005000000}">
          <x14:formula1>
            <xm:f>할인할증품셈!$Q$10:$V$10</xm:f>
          </x14:formula1>
          <xm:sqref>E60:F60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tabColor rgb="FF7030A0"/>
  </sheetPr>
  <dimension ref="A1:L197"/>
  <sheetViews>
    <sheetView topLeftCell="A13" zoomScaleNormal="100" workbookViewId="0">
      <selection activeCell="O20" sqref="O20"/>
    </sheetView>
  </sheetViews>
  <sheetFormatPr defaultColWidth="9" defaultRowHeight="16.5"/>
  <cols>
    <col min="1" max="1" width="6.625" customWidth="1"/>
    <col min="2" max="8" width="7.625" customWidth="1"/>
    <col min="9" max="9" width="10.625" customWidth="1"/>
    <col min="10" max="11" width="7.625" customWidth="1"/>
    <col min="12" max="12" width="10.625" customWidth="1"/>
    <col min="13" max="14" width="8.625" customWidth="1"/>
  </cols>
  <sheetData>
    <row r="1" spans="1:12" ht="39.950000000000003" customHeight="1">
      <c r="A1" s="293" t="s">
        <v>259</v>
      </c>
      <c r="B1" s="293"/>
      <c r="C1" s="293"/>
      <c r="D1" s="293"/>
      <c r="E1" s="293"/>
      <c r="F1" s="293"/>
      <c r="G1" s="293"/>
      <c r="H1" s="293"/>
      <c r="I1" s="293"/>
      <c r="J1" s="293"/>
      <c r="K1" s="293"/>
      <c r="L1" s="293"/>
    </row>
    <row r="2" spans="1:12" ht="9.9499999999999993" customHeight="1">
      <c r="A2" s="10"/>
      <c r="B2" s="10"/>
      <c r="C2" s="10"/>
      <c r="D2" s="10"/>
      <c r="E2" s="10"/>
      <c r="F2" s="10"/>
      <c r="G2" s="10"/>
      <c r="H2" s="10"/>
      <c r="I2" s="10"/>
      <c r="J2" s="10"/>
      <c r="K2" s="10"/>
      <c r="L2" s="10"/>
    </row>
    <row r="3" spans="1:12" ht="24.95" customHeight="1">
      <c r="A3" s="511" t="s">
        <v>208</v>
      </c>
      <c r="B3" s="511"/>
      <c r="C3" s="511"/>
      <c r="D3" s="512" t="s">
        <v>235</v>
      </c>
      <c r="E3" s="512"/>
      <c r="F3" s="512"/>
      <c r="G3" s="39"/>
      <c r="H3" s="515" t="s">
        <v>209</v>
      </c>
      <c r="I3" s="515"/>
      <c r="J3" s="515"/>
      <c r="K3" s="514" t="s">
        <v>233</v>
      </c>
      <c r="L3" s="514"/>
    </row>
    <row r="4" spans="1:12" ht="24.95" customHeight="1" thickBot="1">
      <c r="A4" s="511" t="s">
        <v>39</v>
      </c>
      <c r="B4" s="511"/>
      <c r="C4" s="511"/>
      <c r="D4" s="513">
        <v>3</v>
      </c>
      <c r="E4" s="513"/>
      <c r="F4" s="37" t="s">
        <v>36</v>
      </c>
      <c r="G4" s="10"/>
      <c r="H4" s="10"/>
      <c r="I4" s="10"/>
      <c r="J4" s="10"/>
      <c r="K4" s="10"/>
      <c r="L4" s="10"/>
    </row>
    <row r="5" spans="1:12" ht="24.95" customHeight="1">
      <c r="A5" s="491" t="s">
        <v>351</v>
      </c>
      <c r="B5" s="492"/>
      <c r="C5" s="492"/>
      <c r="D5" s="492"/>
      <c r="E5" s="492"/>
      <c r="F5" s="492"/>
      <c r="G5" s="492"/>
      <c r="H5" s="492"/>
      <c r="I5" s="492"/>
      <c r="J5" s="492"/>
      <c r="K5" s="492"/>
      <c r="L5" s="493"/>
    </row>
    <row r="6" spans="1:12" ht="24.95" customHeight="1">
      <c r="A6" s="494" t="s">
        <v>5</v>
      </c>
      <c r="B6" s="495"/>
      <c r="C6" s="496"/>
      <c r="D6" s="497" t="s">
        <v>210</v>
      </c>
      <c r="E6" s="498"/>
      <c r="F6" s="497" t="s">
        <v>211</v>
      </c>
      <c r="G6" s="498"/>
      <c r="H6" s="484" t="s">
        <v>212</v>
      </c>
      <c r="I6" s="497" t="s">
        <v>34</v>
      </c>
      <c r="J6" s="498"/>
      <c r="K6" s="575" t="s">
        <v>294</v>
      </c>
      <c r="L6" s="500" t="s">
        <v>45</v>
      </c>
    </row>
    <row r="7" spans="1:12" ht="24.95" customHeight="1">
      <c r="A7" s="494"/>
      <c r="B7" s="495"/>
      <c r="C7" s="496"/>
      <c r="D7" s="497"/>
      <c r="E7" s="498"/>
      <c r="F7" s="476" t="s">
        <v>213</v>
      </c>
      <c r="G7" s="477"/>
      <c r="H7" s="484"/>
      <c r="I7" s="497"/>
      <c r="J7" s="498"/>
      <c r="K7" s="484"/>
      <c r="L7" s="501"/>
    </row>
    <row r="8" spans="1:12" ht="24.95" customHeight="1" thickBot="1">
      <c r="A8" s="459" t="s">
        <v>214</v>
      </c>
      <c r="B8" s="486" t="s">
        <v>215</v>
      </c>
      <c r="C8" s="479"/>
      <c r="D8" s="131"/>
      <c r="E8" s="132" t="s">
        <v>28</v>
      </c>
      <c r="F8" s="131"/>
      <c r="G8" s="133" t="s">
        <v>28</v>
      </c>
      <c r="H8" s="485"/>
      <c r="I8" s="131"/>
      <c r="J8" s="133" t="s">
        <v>216</v>
      </c>
      <c r="K8" s="485"/>
      <c r="L8" s="502"/>
    </row>
    <row r="9" spans="1:12" ht="24.95" customHeight="1" thickTop="1">
      <c r="A9" s="459"/>
      <c r="B9" s="487" t="s">
        <v>255</v>
      </c>
      <c r="C9" s="488"/>
      <c r="D9" s="135"/>
      <c r="E9" s="135"/>
      <c r="F9" s="135"/>
      <c r="G9" s="135"/>
      <c r="H9" s="135"/>
      <c r="I9" s="135"/>
      <c r="J9" s="135"/>
      <c r="K9" s="199"/>
      <c r="L9" s="171"/>
    </row>
    <row r="10" spans="1:12" ht="24.95" customHeight="1">
      <c r="A10" s="459"/>
      <c r="B10" s="489" t="s">
        <v>217</v>
      </c>
      <c r="C10" s="490"/>
      <c r="D10" s="138" t="e">
        <f>G23</f>
        <v>#REF!</v>
      </c>
      <c r="E10" s="139" t="s">
        <v>218</v>
      </c>
      <c r="F10" s="138">
        <f>E28</f>
        <v>2.36</v>
      </c>
      <c r="G10" s="139" t="s">
        <v>219</v>
      </c>
      <c r="H10" s="140" t="e">
        <f>ROUND(D10/F10,2)</f>
        <v>#REF!</v>
      </c>
      <c r="I10" s="24" t="e">
        <f>#REF!</f>
        <v>#REF!</v>
      </c>
      <c r="J10" s="139" t="s">
        <v>220</v>
      </c>
      <c r="K10" s="203">
        <f>I35</f>
        <v>0.2</v>
      </c>
      <c r="L10" s="172" t="e">
        <f>TRUNC((H10*I10*(K10+100%)),0)</f>
        <v>#REF!</v>
      </c>
    </row>
    <row r="11" spans="1:12" ht="24.95" customHeight="1">
      <c r="A11" s="459"/>
      <c r="B11" s="503" t="s">
        <v>284</v>
      </c>
      <c r="C11" s="504"/>
      <c r="D11" s="138"/>
      <c r="E11" s="139"/>
      <c r="F11" s="142"/>
      <c r="G11" s="142"/>
      <c r="H11" s="142"/>
      <c r="I11" s="142"/>
      <c r="J11" s="142"/>
      <c r="K11" s="136"/>
      <c r="L11" s="173"/>
    </row>
    <row r="12" spans="1:12" ht="24.95" customHeight="1" thickBot="1">
      <c r="A12" s="507"/>
      <c r="B12" s="505"/>
      <c r="C12" s="506"/>
      <c r="D12" s="146"/>
      <c r="E12" s="147"/>
      <c r="F12" s="148"/>
      <c r="G12" s="147"/>
      <c r="H12" s="149"/>
      <c r="I12" s="150"/>
      <c r="J12" s="149"/>
      <c r="K12" s="200"/>
      <c r="L12" s="174"/>
    </row>
    <row r="13" spans="1:12" ht="24.95" customHeight="1">
      <c r="A13" s="456" t="s">
        <v>221</v>
      </c>
      <c r="B13" s="454" t="s">
        <v>222</v>
      </c>
      <c r="C13" s="455"/>
      <c r="D13" s="151"/>
      <c r="E13" s="151"/>
      <c r="F13" s="151"/>
      <c r="G13" s="151"/>
      <c r="H13" s="151"/>
      <c r="I13" s="152"/>
      <c r="J13" s="151"/>
      <c r="K13" s="201"/>
      <c r="L13" s="175" t="e">
        <f>SUM(L14:L16)</f>
        <v>#REF!</v>
      </c>
    </row>
    <row r="14" spans="1:12" ht="24.95" customHeight="1">
      <c r="A14" s="457"/>
      <c r="B14" s="466" t="s">
        <v>223</v>
      </c>
      <c r="C14" s="463"/>
      <c r="D14" s="153"/>
      <c r="E14" s="153"/>
      <c r="F14" s="153"/>
      <c r="G14" s="153"/>
      <c r="H14" s="153"/>
      <c r="I14" s="154"/>
      <c r="J14" s="153"/>
      <c r="K14" s="202"/>
      <c r="L14" s="176" t="e">
        <f>L10</f>
        <v>#REF!</v>
      </c>
    </row>
    <row r="15" spans="1:12" ht="24.95" customHeight="1">
      <c r="A15" s="457"/>
      <c r="B15" s="452" t="s">
        <v>224</v>
      </c>
      <c r="C15" s="453"/>
      <c r="D15" s="142"/>
      <c r="E15" s="142"/>
      <c r="F15" s="142"/>
      <c r="G15" s="142"/>
      <c r="H15" s="142"/>
      <c r="I15" s="37"/>
      <c r="J15" s="142"/>
      <c r="K15" s="136"/>
      <c r="L15" s="172">
        <v>0</v>
      </c>
    </row>
    <row r="16" spans="1:12" ht="24.95" customHeight="1" thickBot="1">
      <c r="A16" s="458"/>
      <c r="B16" s="460" t="s">
        <v>225</v>
      </c>
      <c r="C16" s="461"/>
      <c r="D16" s="155"/>
      <c r="E16" s="155"/>
      <c r="F16" s="155"/>
      <c r="G16" s="155"/>
      <c r="H16" s="155"/>
      <c r="I16" s="156"/>
      <c r="J16" s="155"/>
      <c r="K16" s="185"/>
      <c r="L16" s="177">
        <v>0</v>
      </c>
    </row>
    <row r="17" spans="1:12" ht="9.9499999999999993" customHeight="1" thickBot="1">
      <c r="A17" s="157"/>
      <c r="B17" s="158"/>
      <c r="C17" s="158"/>
      <c r="D17" s="37"/>
      <c r="E17" s="37"/>
      <c r="F17" s="37"/>
      <c r="G17" s="37"/>
      <c r="H17" s="37"/>
      <c r="I17" s="37"/>
      <c r="J17" s="37"/>
      <c r="K17" s="37"/>
      <c r="L17" s="159"/>
    </row>
    <row r="18" spans="1:12" ht="9.9499999999999993" customHeight="1">
      <c r="A18" s="558" t="s">
        <v>226</v>
      </c>
      <c r="B18" s="561"/>
      <c r="C18" s="562"/>
      <c r="D18" s="562"/>
      <c r="E18" s="562"/>
      <c r="F18" s="562"/>
      <c r="G18" s="562"/>
      <c r="H18" s="562"/>
      <c r="I18" s="562"/>
      <c r="J18" s="562"/>
      <c r="K18" s="562"/>
      <c r="L18" s="563"/>
    </row>
    <row r="19" spans="1:12" ht="24.95" customHeight="1">
      <c r="A19" s="559"/>
      <c r="B19" s="516" t="s">
        <v>227</v>
      </c>
      <c r="C19" s="516"/>
      <c r="D19" s="516"/>
      <c r="E19" s="516"/>
      <c r="F19" s="516"/>
      <c r="G19" s="516"/>
      <c r="H19" s="516"/>
      <c r="I19" s="516"/>
      <c r="J19" s="516"/>
      <c r="K19" s="516"/>
      <c r="L19" s="517"/>
    </row>
    <row r="20" spans="1:12" ht="24.95" customHeight="1" thickBot="1">
      <c r="A20" s="559"/>
      <c r="B20" s="489" t="s">
        <v>260</v>
      </c>
      <c r="C20" s="518"/>
      <c r="D20" s="518"/>
      <c r="E20" s="518"/>
      <c r="F20" s="37"/>
      <c r="G20" s="564"/>
      <c r="H20" s="564"/>
      <c r="I20" s="564"/>
      <c r="J20" s="564"/>
      <c r="K20" s="564"/>
      <c r="L20" s="565"/>
    </row>
    <row r="21" spans="1:12" ht="24.95" customHeight="1">
      <c r="A21" s="559"/>
      <c r="B21" s="37"/>
      <c r="C21" s="566" t="s">
        <v>283</v>
      </c>
      <c r="D21" s="567"/>
      <c r="E21" s="567"/>
      <c r="F21" s="567"/>
      <c r="G21" s="567"/>
      <c r="H21" s="568"/>
      <c r="I21" s="521" t="s">
        <v>256</v>
      </c>
      <c r="J21" s="576"/>
      <c r="K21" s="522"/>
      <c r="L21" s="188"/>
    </row>
    <row r="22" spans="1:12" ht="24.95" customHeight="1" thickBot="1">
      <c r="A22" s="559"/>
      <c r="B22" s="37"/>
      <c r="C22" s="569" t="s">
        <v>282</v>
      </c>
      <c r="D22" s="570"/>
      <c r="E22" s="583" t="s">
        <v>125</v>
      </c>
      <c r="F22" s="570"/>
      <c r="G22" s="583" t="s">
        <v>29</v>
      </c>
      <c r="H22" s="570"/>
      <c r="I22" s="523"/>
      <c r="J22" s="577"/>
      <c r="K22" s="524"/>
      <c r="L22" s="188"/>
    </row>
    <row r="23" spans="1:12" ht="24.95" customHeight="1" thickTop="1" thickBot="1">
      <c r="A23" s="559"/>
      <c r="B23" s="37"/>
      <c r="C23" s="587" t="e">
        <f>#REF!</f>
        <v>#REF!</v>
      </c>
      <c r="D23" s="549"/>
      <c r="E23" s="548" t="e">
        <f>#REF!</f>
        <v>#REF!</v>
      </c>
      <c r="F23" s="549"/>
      <c r="G23" s="550" t="e">
        <f>C23+E23</f>
        <v>#REF!</v>
      </c>
      <c r="H23" s="551"/>
      <c r="I23" s="578">
        <v>18</v>
      </c>
      <c r="J23" s="579"/>
      <c r="K23" s="580"/>
      <c r="L23" s="189"/>
    </row>
    <row r="24" spans="1:12" ht="24.95" customHeight="1">
      <c r="A24" s="559"/>
      <c r="B24" s="37"/>
      <c r="C24" s="37"/>
      <c r="D24" s="37"/>
      <c r="E24" s="183"/>
      <c r="F24" s="183"/>
      <c r="G24" s="184"/>
      <c r="H24" s="184"/>
      <c r="I24" s="183"/>
      <c r="J24" s="183"/>
      <c r="K24" s="183"/>
      <c r="L24" s="187"/>
    </row>
    <row r="25" spans="1:12" ht="24.95" customHeight="1">
      <c r="A25" s="559"/>
      <c r="B25" s="489" t="s">
        <v>231</v>
      </c>
      <c r="C25" s="518"/>
      <c r="D25" s="518"/>
      <c r="E25" s="584"/>
      <c r="F25" s="584"/>
      <c r="G25" s="37"/>
      <c r="H25" s="37"/>
      <c r="I25" s="37"/>
      <c r="J25" s="37"/>
      <c r="K25" s="37"/>
      <c r="L25" s="169"/>
    </row>
    <row r="26" spans="1:12" ht="24.95" customHeight="1">
      <c r="A26" s="559"/>
      <c r="B26" s="489" t="s">
        <v>257</v>
      </c>
      <c r="C26" s="518"/>
      <c r="D26" s="518"/>
      <c r="E26" s="585">
        <f>I23</f>
        <v>18</v>
      </c>
      <c r="F26" s="586"/>
      <c r="G26" s="37"/>
      <c r="H26" s="37"/>
      <c r="I26" s="37"/>
      <c r="J26" s="37"/>
      <c r="K26" s="37"/>
      <c r="L26" s="169"/>
    </row>
    <row r="27" spans="1:12" ht="24.95" customHeight="1">
      <c r="A27" s="559"/>
      <c r="B27" s="489" t="s">
        <v>258</v>
      </c>
      <c r="C27" s="518"/>
      <c r="D27" s="518"/>
      <c r="E27" s="527" t="s">
        <v>280</v>
      </c>
      <c r="F27" s="527"/>
      <c r="G27" s="37"/>
      <c r="H27" s="37"/>
      <c r="I27" s="37"/>
      <c r="J27" s="37"/>
      <c r="K27" s="37"/>
      <c r="L27" s="169"/>
    </row>
    <row r="28" spans="1:12" ht="24.95" customHeight="1">
      <c r="A28" s="559"/>
      <c r="B28" s="489" t="s">
        <v>232</v>
      </c>
      <c r="C28" s="518"/>
      <c r="D28" s="518"/>
      <c r="E28" s="527">
        <f>INDEX(산물수집!$B$6:$I$10,MATCH(E27,산물수집!$A$6:$A$10),MATCH(E26,산물수집!$B$5:$I$5,0))</f>
        <v>2.36</v>
      </c>
      <c r="F28" s="527"/>
      <c r="G28" s="37"/>
      <c r="H28" s="37"/>
      <c r="I28" s="37"/>
      <c r="J28" s="37"/>
      <c r="K28" s="37"/>
      <c r="L28" s="169"/>
    </row>
    <row r="29" spans="1:12" ht="24.95" customHeight="1">
      <c r="A29" s="559"/>
      <c r="B29" s="136"/>
      <c r="C29" s="37"/>
      <c r="D29" s="37"/>
      <c r="E29" s="198"/>
      <c r="F29" s="198"/>
      <c r="G29" s="37"/>
      <c r="H29" s="37"/>
      <c r="I29" s="37"/>
      <c r="J29" s="37"/>
      <c r="K29" s="37"/>
      <c r="L29" s="169"/>
    </row>
    <row r="30" spans="1:12" ht="24.95" customHeight="1">
      <c r="A30" s="559"/>
      <c r="B30" s="516" t="s">
        <v>287</v>
      </c>
      <c r="C30" s="516"/>
      <c r="D30" s="516"/>
      <c r="E30" s="516"/>
      <c r="F30" s="516"/>
      <c r="G30" s="516"/>
      <c r="H30" s="516"/>
      <c r="I30" s="516"/>
      <c r="J30" s="516"/>
      <c r="K30" s="516"/>
      <c r="L30" s="517"/>
    </row>
    <row r="31" spans="1:12" ht="24.95" customHeight="1" thickBot="1">
      <c r="A31" s="559"/>
      <c r="B31" s="489" t="s">
        <v>286</v>
      </c>
      <c r="C31" s="518"/>
      <c r="D31" s="518"/>
      <c r="E31" s="518"/>
      <c r="F31" s="198"/>
      <c r="G31" s="37"/>
      <c r="H31" s="37"/>
      <c r="I31" s="37"/>
      <c r="J31" s="37"/>
      <c r="K31" s="37"/>
      <c r="L31" s="169"/>
    </row>
    <row r="32" spans="1:12" ht="24.95" customHeight="1" thickBot="1">
      <c r="A32" s="559"/>
      <c r="B32" s="136"/>
      <c r="C32" s="552" t="s">
        <v>5</v>
      </c>
      <c r="D32" s="553"/>
      <c r="E32" s="553"/>
      <c r="F32" s="554" t="s">
        <v>92</v>
      </c>
      <c r="G32" s="554"/>
      <c r="H32" s="554"/>
      <c r="I32" s="555" t="s">
        <v>292</v>
      </c>
      <c r="J32" s="556"/>
      <c r="K32" s="557"/>
      <c r="L32" s="169"/>
    </row>
    <row r="33" spans="1:12" ht="24.95" customHeight="1" thickTop="1">
      <c r="A33" s="559"/>
      <c r="B33" s="136"/>
      <c r="C33" s="529" t="s">
        <v>4</v>
      </c>
      <c r="D33" s="530"/>
      <c r="E33" s="530"/>
      <c r="F33" s="574" t="s">
        <v>290</v>
      </c>
      <c r="G33" s="574"/>
      <c r="H33" s="574"/>
      <c r="I33" s="545">
        <f>VLOOKUP(F33,할인할증품셈!$F$5:$G$8,2,FALSE)</f>
        <v>0.05</v>
      </c>
      <c r="J33" s="546"/>
      <c r="K33" s="547"/>
      <c r="L33" s="169"/>
    </row>
    <row r="34" spans="1:12" ht="24.95" customHeight="1" thickBot="1">
      <c r="A34" s="559"/>
      <c r="B34" s="136"/>
      <c r="C34" s="581" t="s">
        <v>293</v>
      </c>
      <c r="D34" s="582"/>
      <c r="E34" s="582"/>
      <c r="F34" s="531" t="s">
        <v>108</v>
      </c>
      <c r="G34" s="531"/>
      <c r="H34" s="531"/>
      <c r="I34" s="532">
        <f>VLOOKUP(F34,[98]할인할증품셈!$M$4:$N$9,2,FALSE)</f>
        <v>0.15</v>
      </c>
      <c r="J34" s="533"/>
      <c r="K34" s="534"/>
      <c r="L34" s="169"/>
    </row>
    <row r="35" spans="1:12" ht="24.95" customHeight="1" thickBot="1">
      <c r="A35" s="559"/>
      <c r="B35" s="136"/>
      <c r="C35" s="535" t="s">
        <v>0</v>
      </c>
      <c r="D35" s="536"/>
      <c r="E35" s="536"/>
      <c r="F35" s="537"/>
      <c r="G35" s="538"/>
      <c r="H35" s="539"/>
      <c r="I35" s="540">
        <f>SUM(I33:J34)</f>
        <v>0.2</v>
      </c>
      <c r="J35" s="541"/>
      <c r="K35" s="542"/>
      <c r="L35" s="169"/>
    </row>
    <row r="36" spans="1:12" ht="9.9499999999999993" customHeight="1" thickBot="1">
      <c r="A36" s="560"/>
      <c r="B36" s="185"/>
      <c r="C36" s="156"/>
      <c r="D36" s="156"/>
      <c r="E36" s="186"/>
      <c r="F36" s="186"/>
      <c r="G36" s="156"/>
      <c r="H36" s="156"/>
      <c r="I36" s="156"/>
      <c r="J36" s="156"/>
      <c r="K36" s="156"/>
      <c r="L36" s="179"/>
    </row>
    <row r="37" spans="1:12" ht="20.100000000000001" customHeight="1">
      <c r="A37" s="37"/>
      <c r="B37" s="37"/>
      <c r="C37" s="37"/>
      <c r="D37" s="37"/>
      <c r="E37" s="37"/>
      <c r="F37" s="37"/>
      <c r="G37" s="37"/>
      <c r="H37" s="37"/>
      <c r="I37" s="37"/>
      <c r="J37" s="37"/>
      <c r="K37" s="37"/>
      <c r="L37" s="37"/>
    </row>
    <row r="38" spans="1:12" ht="20.100000000000001" customHeight="1">
      <c r="A38" s="37"/>
      <c r="B38" s="37"/>
      <c r="C38" s="37"/>
      <c r="D38" s="37"/>
      <c r="E38" s="37"/>
      <c r="F38" s="37"/>
      <c r="G38" s="37"/>
      <c r="H38" s="37"/>
      <c r="I38" s="37"/>
      <c r="J38" s="37"/>
      <c r="K38" s="37"/>
      <c r="L38" s="37"/>
    </row>
    <row r="39" spans="1:12" ht="20.100000000000001" customHeight="1">
      <c r="A39" s="10"/>
      <c r="B39" s="10"/>
      <c r="C39" s="10"/>
      <c r="D39" s="10"/>
      <c r="E39" s="10"/>
      <c r="F39" s="10"/>
      <c r="G39" s="10"/>
      <c r="H39" s="10"/>
      <c r="I39" s="10"/>
      <c r="J39" s="10"/>
      <c r="K39" s="10"/>
      <c r="L39" s="10"/>
    </row>
    <row r="40" spans="1:12" ht="20.100000000000001" customHeight="1"/>
    <row r="41" spans="1:12" ht="20.100000000000001" customHeight="1"/>
    <row r="42" spans="1:12" ht="20.100000000000001" customHeight="1"/>
    <row r="43" spans="1:12" ht="20.100000000000001" customHeight="1"/>
    <row r="44" spans="1:12" ht="20.100000000000001" customHeight="1"/>
    <row r="45" spans="1:12" ht="20.100000000000001" customHeight="1"/>
    <row r="46" spans="1:12" ht="20.100000000000001" customHeight="1"/>
    <row r="47" spans="1:12" ht="20.100000000000001" customHeight="1"/>
    <row r="48" spans="1:12"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row r="92" ht="20.100000000000001" customHeight="1"/>
    <row r="93" ht="20.100000000000001" customHeight="1"/>
    <row r="94" ht="20.100000000000001" customHeight="1"/>
    <row r="95" ht="20.100000000000001" customHeight="1"/>
    <row r="96" ht="20.100000000000001" customHeight="1"/>
    <row r="97" ht="20.100000000000001" customHeight="1"/>
    <row r="98" ht="20.100000000000001" customHeight="1"/>
    <row r="99" ht="20.100000000000001" customHeight="1"/>
    <row r="100" ht="20.100000000000001" customHeight="1"/>
    <row r="101" ht="20.100000000000001" customHeight="1"/>
    <row r="102" ht="20.100000000000001" customHeight="1"/>
    <row r="103" ht="20.100000000000001" customHeight="1"/>
    <row r="104" ht="20.100000000000001" customHeight="1"/>
    <row r="105" ht="20.100000000000001" customHeight="1"/>
    <row r="106" ht="20.100000000000001" customHeight="1"/>
    <row r="107" ht="20.100000000000001" customHeight="1"/>
    <row r="108" ht="20.100000000000001" customHeight="1"/>
    <row r="109" ht="20.100000000000001" customHeight="1"/>
    <row r="110" ht="20.100000000000001" customHeight="1"/>
    <row r="111" ht="20.100000000000001" customHeight="1"/>
    <row r="112" ht="20.100000000000001" customHeight="1"/>
    <row r="113" ht="20.100000000000001" customHeight="1"/>
    <row r="114" ht="20.100000000000001" customHeight="1"/>
    <row r="115" ht="20.100000000000001" customHeight="1"/>
    <row r="116" ht="20.100000000000001" customHeight="1"/>
    <row r="117" ht="20.100000000000001" customHeight="1"/>
    <row r="118" ht="20.100000000000001" customHeight="1"/>
    <row r="119" ht="20.100000000000001" customHeight="1"/>
    <row r="120" ht="20.100000000000001" customHeight="1"/>
    <row r="121" ht="20.100000000000001" customHeight="1"/>
    <row r="122" ht="20.100000000000001" customHeight="1"/>
    <row r="123" ht="20.100000000000001" customHeight="1"/>
    <row r="124" ht="20.100000000000001" customHeight="1"/>
    <row r="125" ht="20.100000000000001" customHeight="1"/>
    <row r="126" ht="20.100000000000001" customHeight="1"/>
    <row r="127" ht="20.100000000000001" customHeight="1"/>
    <row r="128"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row r="194" ht="20.100000000000001" customHeight="1"/>
    <row r="195" ht="20.100000000000001" customHeight="1"/>
    <row r="196" ht="20.100000000000001" customHeight="1"/>
    <row r="197" ht="20.100000000000001" customHeight="1"/>
  </sheetData>
  <mergeCells count="63">
    <mergeCell ref="A4:C4"/>
    <mergeCell ref="D4:E4"/>
    <mergeCell ref="A1:L1"/>
    <mergeCell ref="A3:C3"/>
    <mergeCell ref="D3:F3"/>
    <mergeCell ref="H3:J3"/>
    <mergeCell ref="K3:L3"/>
    <mergeCell ref="A5:L5"/>
    <mergeCell ref="A6:C7"/>
    <mergeCell ref="D6:E7"/>
    <mergeCell ref="F6:G6"/>
    <mergeCell ref="H6:H8"/>
    <mergeCell ref="I6:J7"/>
    <mergeCell ref="L6:L8"/>
    <mergeCell ref="F7:G7"/>
    <mergeCell ref="A8:A12"/>
    <mergeCell ref="B12:C12"/>
    <mergeCell ref="K6:K8"/>
    <mergeCell ref="A18:A36"/>
    <mergeCell ref="B18:L18"/>
    <mergeCell ref="B20:E20"/>
    <mergeCell ref="B8:C8"/>
    <mergeCell ref="B9:C9"/>
    <mergeCell ref="B10:C10"/>
    <mergeCell ref="B11:C11"/>
    <mergeCell ref="A13:A16"/>
    <mergeCell ref="B13:C13"/>
    <mergeCell ref="B14:C14"/>
    <mergeCell ref="B15:C15"/>
    <mergeCell ref="B16:C16"/>
    <mergeCell ref="G20:L20"/>
    <mergeCell ref="C23:D23"/>
    <mergeCell ref="B30:L30"/>
    <mergeCell ref="B31:E31"/>
    <mergeCell ref="B19:L19"/>
    <mergeCell ref="E23:F23"/>
    <mergeCell ref="G23:H23"/>
    <mergeCell ref="B26:D26"/>
    <mergeCell ref="E26:F26"/>
    <mergeCell ref="C21:H21"/>
    <mergeCell ref="C22:D22"/>
    <mergeCell ref="E22:F22"/>
    <mergeCell ref="B27:D27"/>
    <mergeCell ref="E27:F27"/>
    <mergeCell ref="B28:D28"/>
    <mergeCell ref="E28:F28"/>
    <mergeCell ref="E25:F25"/>
    <mergeCell ref="C35:E35"/>
    <mergeCell ref="F35:H35"/>
    <mergeCell ref="I21:K22"/>
    <mergeCell ref="I23:K23"/>
    <mergeCell ref="I32:K32"/>
    <mergeCell ref="I33:K33"/>
    <mergeCell ref="I34:K34"/>
    <mergeCell ref="I35:K35"/>
    <mergeCell ref="F32:H32"/>
    <mergeCell ref="F33:H33"/>
    <mergeCell ref="F34:H34"/>
    <mergeCell ref="C33:E33"/>
    <mergeCell ref="C34:E34"/>
    <mergeCell ref="C32:E32"/>
    <mergeCell ref="G22:H22"/>
    <mergeCell ref="B25:D25"/>
  </mergeCells>
  <phoneticPr fontId="3" type="noConversion"/>
  <printOptions horizontalCentered="1"/>
  <pageMargins left="0.39370078740157483" right="0.39370078740157483" top="0.59055118110236227" bottom="0.39370078740157483" header="0" footer="0"/>
  <pageSetup paperSize="9" scale="90"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할인할증품셈!$F$5:$F$8</xm:f>
          </x14:formula1>
          <xm:sqref>F33</xm:sqref>
        </x14:dataValidation>
        <x14:dataValidation type="list" allowBlank="1" showInputMessage="1" showErrorMessage="1" xr:uid="{00000000-0002-0000-0C00-000001000000}">
          <x14:formula1>
            <xm:f>할인할증품셈!$M$4:$M$9</xm:f>
          </x14:formula1>
          <xm:sqref>F34:H34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rgb="FF7030A0"/>
  </sheetPr>
  <dimension ref="A1:K193"/>
  <sheetViews>
    <sheetView zoomScaleNormal="100" workbookViewId="0">
      <selection activeCell="M11" sqref="M11"/>
    </sheetView>
  </sheetViews>
  <sheetFormatPr defaultRowHeight="16.5"/>
  <cols>
    <col min="1" max="1" width="6.625" customWidth="1"/>
    <col min="2" max="8" width="7.625" customWidth="1"/>
    <col min="9" max="9" width="10.625" customWidth="1"/>
    <col min="10" max="10" width="7.625" customWidth="1"/>
    <col min="11" max="11" width="13.625" customWidth="1"/>
    <col min="12" max="13" width="8.625" customWidth="1"/>
  </cols>
  <sheetData>
    <row r="1" spans="1:11" ht="50.1" customHeight="1">
      <c r="A1" s="293" t="s">
        <v>207</v>
      </c>
      <c r="B1" s="293"/>
      <c r="C1" s="293"/>
      <c r="D1" s="293"/>
      <c r="E1" s="293"/>
      <c r="F1" s="293"/>
      <c r="G1" s="293"/>
      <c r="H1" s="293"/>
      <c r="I1" s="293"/>
      <c r="J1" s="293"/>
      <c r="K1" s="293"/>
    </row>
    <row r="2" spans="1:11" ht="9.9499999999999993" customHeight="1">
      <c r="A2" s="10"/>
      <c r="B2" s="10"/>
      <c r="C2" s="10"/>
      <c r="D2" s="10"/>
      <c r="E2" s="10"/>
      <c r="F2" s="10"/>
      <c r="G2" s="10"/>
      <c r="H2" s="10"/>
      <c r="I2" s="10"/>
      <c r="J2" s="10"/>
      <c r="K2" s="10"/>
    </row>
    <row r="3" spans="1:11" ht="24.95" customHeight="1">
      <c r="A3" s="511" t="s">
        <v>208</v>
      </c>
      <c r="B3" s="511"/>
      <c r="C3" s="511"/>
      <c r="D3" s="512" t="s">
        <v>235</v>
      </c>
      <c r="E3" s="512"/>
      <c r="F3" s="512"/>
      <c r="G3" s="39"/>
      <c r="H3" s="515" t="s">
        <v>209</v>
      </c>
      <c r="I3" s="515"/>
      <c r="J3" s="515"/>
      <c r="K3" s="41" t="s">
        <v>234</v>
      </c>
    </row>
    <row r="4" spans="1:11" ht="24.95" customHeight="1" thickBot="1">
      <c r="A4" s="511" t="s">
        <v>39</v>
      </c>
      <c r="B4" s="511"/>
      <c r="C4" s="511"/>
      <c r="D4" s="513">
        <v>3</v>
      </c>
      <c r="E4" s="513"/>
      <c r="F4" s="37" t="s">
        <v>36</v>
      </c>
      <c r="G4" s="10"/>
      <c r="H4" s="10"/>
      <c r="I4" s="10"/>
      <c r="J4" s="10"/>
      <c r="K4" s="10"/>
    </row>
    <row r="5" spans="1:11" ht="24.95" customHeight="1">
      <c r="A5" s="491" t="s">
        <v>353</v>
      </c>
      <c r="B5" s="492"/>
      <c r="C5" s="492"/>
      <c r="D5" s="492"/>
      <c r="E5" s="492"/>
      <c r="F5" s="492"/>
      <c r="G5" s="492"/>
      <c r="H5" s="492"/>
      <c r="I5" s="492"/>
      <c r="J5" s="492"/>
      <c r="K5" s="493"/>
    </row>
    <row r="6" spans="1:11" ht="24.95" customHeight="1">
      <c r="A6" s="494" t="s">
        <v>5</v>
      </c>
      <c r="B6" s="495"/>
      <c r="C6" s="496"/>
      <c r="D6" s="497" t="s">
        <v>210</v>
      </c>
      <c r="E6" s="498"/>
      <c r="F6" s="497" t="s">
        <v>211</v>
      </c>
      <c r="G6" s="498"/>
      <c r="H6" s="484" t="s">
        <v>212</v>
      </c>
      <c r="I6" s="497" t="s">
        <v>34</v>
      </c>
      <c r="J6" s="498"/>
      <c r="K6" s="500" t="s">
        <v>45</v>
      </c>
    </row>
    <row r="7" spans="1:11" ht="24.95" customHeight="1">
      <c r="A7" s="494"/>
      <c r="B7" s="495"/>
      <c r="C7" s="496"/>
      <c r="D7" s="497"/>
      <c r="E7" s="498"/>
      <c r="F7" s="476" t="s">
        <v>213</v>
      </c>
      <c r="G7" s="477"/>
      <c r="H7" s="484"/>
      <c r="I7" s="497"/>
      <c r="J7" s="498"/>
      <c r="K7" s="501"/>
    </row>
    <row r="8" spans="1:11" ht="24.95" customHeight="1" thickBot="1">
      <c r="A8" s="459" t="s">
        <v>214</v>
      </c>
      <c r="B8" s="486" t="s">
        <v>215</v>
      </c>
      <c r="C8" s="479"/>
      <c r="D8" s="131"/>
      <c r="E8" s="132" t="s">
        <v>28</v>
      </c>
      <c r="F8" s="131"/>
      <c r="G8" s="133" t="s">
        <v>28</v>
      </c>
      <c r="H8" s="485"/>
      <c r="I8" s="131"/>
      <c r="J8" s="133" t="s">
        <v>216</v>
      </c>
      <c r="K8" s="502"/>
    </row>
    <row r="9" spans="1:11" ht="24.95" customHeight="1" thickTop="1">
      <c r="A9" s="459"/>
      <c r="B9" s="487" t="s">
        <v>242</v>
      </c>
      <c r="C9" s="488"/>
      <c r="D9" s="135"/>
      <c r="E9" s="135"/>
      <c r="F9" s="135"/>
      <c r="G9" s="135"/>
      <c r="H9" s="135"/>
      <c r="I9" s="135"/>
      <c r="J9" s="135"/>
      <c r="K9" s="171"/>
    </row>
    <row r="10" spans="1:11" ht="24.95" customHeight="1">
      <c r="A10" s="459"/>
      <c r="B10" s="508" t="s">
        <v>241</v>
      </c>
      <c r="C10" s="465"/>
      <c r="D10" s="138" t="e">
        <f>E28</f>
        <v>#REF!</v>
      </c>
      <c r="E10" s="139" t="s">
        <v>218</v>
      </c>
      <c r="F10" s="138">
        <v>28</v>
      </c>
      <c r="G10" s="139" t="s">
        <v>238</v>
      </c>
      <c r="H10" s="140" t="e">
        <f>ROUND(D10/F10,2)</f>
        <v>#REF!</v>
      </c>
      <c r="I10" s="24" t="e">
        <f>#REF!+#REF!+#REF!</f>
        <v>#REF!</v>
      </c>
      <c r="J10" s="163" t="s">
        <v>240</v>
      </c>
      <c r="K10" s="172">
        <v>0</v>
      </c>
    </row>
    <row r="11" spans="1:11" ht="24.95" customHeight="1">
      <c r="A11" s="459"/>
      <c r="B11" s="590"/>
      <c r="C11" s="510"/>
      <c r="D11" s="138"/>
      <c r="E11" s="139"/>
      <c r="F11" s="142"/>
      <c r="G11" s="142"/>
      <c r="H11" s="142"/>
      <c r="I11" s="142"/>
      <c r="J11" s="163" t="s">
        <v>239</v>
      </c>
      <c r="K11" s="173">
        <v>0</v>
      </c>
    </row>
    <row r="12" spans="1:11" ht="24.95" customHeight="1">
      <c r="A12" s="459"/>
      <c r="B12" s="167"/>
      <c r="C12" s="166"/>
      <c r="D12" s="138"/>
      <c r="E12" s="139"/>
      <c r="F12" s="142"/>
      <c r="G12" s="142"/>
      <c r="H12" s="142"/>
      <c r="I12" s="142"/>
      <c r="J12" s="164"/>
      <c r="K12" s="173">
        <v>0</v>
      </c>
    </row>
    <row r="13" spans="1:11" ht="24.95" customHeight="1">
      <c r="A13" s="459"/>
      <c r="B13" s="508" t="s">
        <v>246</v>
      </c>
      <c r="C13" s="465"/>
      <c r="D13" s="138"/>
      <c r="E13" s="139"/>
      <c r="F13" s="138"/>
      <c r="G13" s="139"/>
      <c r="H13" s="140"/>
      <c r="I13" s="143"/>
      <c r="J13" s="139"/>
      <c r="K13" s="172">
        <v>0</v>
      </c>
    </row>
    <row r="14" spans="1:11" ht="24.95" customHeight="1">
      <c r="A14" s="459"/>
      <c r="B14" s="509" t="s">
        <v>251</v>
      </c>
      <c r="C14" s="510"/>
      <c r="D14" s="138" t="e">
        <f>H10</f>
        <v>#REF!</v>
      </c>
      <c r="E14" s="139" t="s">
        <v>247</v>
      </c>
      <c r="F14" s="138">
        <v>13.5</v>
      </c>
      <c r="G14" s="139" t="s">
        <v>248</v>
      </c>
      <c r="H14" s="140" t="e">
        <f>ROUND(D14*F14,2)</f>
        <v>#REF!</v>
      </c>
      <c r="I14" s="143" t="e">
        <f>#REF!</f>
        <v>#REF!</v>
      </c>
      <c r="J14" s="139" t="s">
        <v>249</v>
      </c>
      <c r="K14" s="172">
        <v>0</v>
      </c>
    </row>
    <row r="15" spans="1:11" ht="24.95" customHeight="1">
      <c r="A15" s="459"/>
      <c r="B15" s="509" t="s">
        <v>250</v>
      </c>
      <c r="C15" s="510"/>
      <c r="D15" s="143">
        <f>K14</f>
        <v>0</v>
      </c>
      <c r="E15" s="139" t="s">
        <v>150</v>
      </c>
      <c r="F15" s="138">
        <v>16</v>
      </c>
      <c r="G15" s="139" t="s">
        <v>126</v>
      </c>
      <c r="H15" s="142"/>
      <c r="I15" s="142"/>
      <c r="J15" s="142"/>
      <c r="K15" s="172">
        <v>0</v>
      </c>
    </row>
    <row r="16" spans="1:11" ht="24.95" customHeight="1">
      <c r="A16" s="459"/>
      <c r="B16" s="165"/>
      <c r="C16" s="166"/>
      <c r="D16" s="143"/>
      <c r="E16" s="139"/>
      <c r="F16" s="138"/>
      <c r="G16" s="139"/>
      <c r="H16" s="142"/>
      <c r="I16" s="142"/>
      <c r="J16" s="142"/>
      <c r="K16" s="172">
        <v>0</v>
      </c>
    </row>
    <row r="17" spans="1:11" ht="24.95" customHeight="1">
      <c r="A17" s="459"/>
      <c r="B17" s="508" t="s">
        <v>252</v>
      </c>
      <c r="C17" s="465"/>
      <c r="D17" s="138"/>
      <c r="E17" s="139"/>
      <c r="F17" s="138"/>
      <c r="G17" s="139"/>
      <c r="H17" s="138"/>
      <c r="I17" s="143"/>
      <c r="J17" s="139"/>
      <c r="K17" s="172">
        <v>0</v>
      </c>
    </row>
    <row r="18" spans="1:11" ht="24.95" customHeight="1">
      <c r="A18" s="459"/>
      <c r="B18" s="509" t="s">
        <v>253</v>
      </c>
      <c r="C18" s="510"/>
      <c r="D18" s="170" t="e">
        <f>H10</f>
        <v>#REF!</v>
      </c>
      <c r="E18" s="139" t="s">
        <v>247</v>
      </c>
      <c r="F18" s="180">
        <v>2.6800000000000001E-3</v>
      </c>
      <c r="G18" s="139"/>
      <c r="H18" s="142"/>
      <c r="I18" s="144">
        <v>135941000</v>
      </c>
      <c r="J18" s="139" t="s">
        <v>254</v>
      </c>
      <c r="K18" s="172">
        <v>0</v>
      </c>
    </row>
    <row r="19" spans="1:11" ht="24.95" customHeight="1" thickBot="1">
      <c r="A19" s="507"/>
      <c r="B19" s="505"/>
      <c r="C19" s="506"/>
      <c r="D19" s="146"/>
      <c r="E19" s="147"/>
      <c r="F19" s="148"/>
      <c r="G19" s="147"/>
      <c r="H19" s="149"/>
      <c r="I19" s="150"/>
      <c r="J19" s="149"/>
      <c r="K19" s="174">
        <v>0</v>
      </c>
    </row>
    <row r="20" spans="1:11" ht="24.95" customHeight="1">
      <c r="A20" s="456" t="s">
        <v>221</v>
      </c>
      <c r="B20" s="454" t="s">
        <v>222</v>
      </c>
      <c r="C20" s="455"/>
      <c r="D20" s="151"/>
      <c r="E20" s="151"/>
      <c r="F20" s="151"/>
      <c r="G20" s="151"/>
      <c r="H20" s="151"/>
      <c r="I20" s="152"/>
      <c r="J20" s="151"/>
      <c r="K20" s="175">
        <v>0</v>
      </c>
    </row>
    <row r="21" spans="1:11" ht="24.95" customHeight="1">
      <c r="A21" s="457"/>
      <c r="B21" s="466" t="s">
        <v>223</v>
      </c>
      <c r="C21" s="463"/>
      <c r="D21" s="153"/>
      <c r="E21" s="153"/>
      <c r="F21" s="153"/>
      <c r="G21" s="153"/>
      <c r="H21" s="153"/>
      <c r="I21" s="154"/>
      <c r="J21" s="153"/>
      <c r="K21" s="176">
        <v>0</v>
      </c>
    </row>
    <row r="22" spans="1:11" ht="24.95" customHeight="1">
      <c r="A22" s="457"/>
      <c r="B22" s="452" t="s">
        <v>224</v>
      </c>
      <c r="C22" s="453"/>
      <c r="D22" s="142"/>
      <c r="E22" s="142"/>
      <c r="F22" s="142"/>
      <c r="G22" s="142"/>
      <c r="H22" s="142"/>
      <c r="I22" s="37"/>
      <c r="J22" s="142"/>
      <c r="K22" s="172">
        <v>0</v>
      </c>
    </row>
    <row r="23" spans="1:11" ht="24.95" customHeight="1" thickBot="1">
      <c r="A23" s="458"/>
      <c r="B23" s="460" t="s">
        <v>225</v>
      </c>
      <c r="C23" s="461"/>
      <c r="D23" s="155"/>
      <c r="E23" s="155"/>
      <c r="F23" s="155"/>
      <c r="G23" s="155"/>
      <c r="H23" s="155"/>
      <c r="I23" s="156"/>
      <c r="J23" s="155"/>
      <c r="K23" s="177">
        <v>0</v>
      </c>
    </row>
    <row r="24" spans="1:11" ht="9.9499999999999993" customHeight="1" thickBot="1">
      <c r="A24" s="157"/>
      <c r="B24" s="158"/>
      <c r="C24" s="158"/>
      <c r="D24" s="37"/>
      <c r="E24" s="37"/>
      <c r="F24" s="37"/>
      <c r="G24" s="37"/>
      <c r="H24" s="37"/>
      <c r="I24" s="37"/>
      <c r="J24" s="37"/>
      <c r="K24" s="159">
        <v>0</v>
      </c>
    </row>
    <row r="25" spans="1:11" ht="9.9499999999999993" customHeight="1">
      <c r="A25" s="558" t="s">
        <v>285</v>
      </c>
      <c r="B25" s="160"/>
      <c r="C25" s="160"/>
      <c r="D25" s="160"/>
      <c r="E25" s="160"/>
      <c r="F25" s="160"/>
      <c r="G25" s="160"/>
      <c r="H25" s="160"/>
      <c r="I25" s="160"/>
      <c r="J25" s="160"/>
      <c r="K25" s="178"/>
    </row>
    <row r="26" spans="1:11" ht="24.95" customHeight="1">
      <c r="A26" s="559"/>
      <c r="B26" s="516" t="s">
        <v>227</v>
      </c>
      <c r="C26" s="516"/>
      <c r="D26" s="516"/>
      <c r="E26" s="516"/>
      <c r="F26" s="516"/>
      <c r="G26" s="516"/>
      <c r="H26" s="516"/>
      <c r="I26" s="516"/>
      <c r="J26" s="516"/>
      <c r="K26" s="517"/>
    </row>
    <row r="27" spans="1:11" ht="24.95" customHeight="1">
      <c r="A27" s="559"/>
      <c r="B27" s="518" t="s">
        <v>237</v>
      </c>
      <c r="C27" s="518"/>
      <c r="D27" s="518"/>
      <c r="E27" s="518"/>
      <c r="F27" s="37"/>
      <c r="G27" s="564"/>
      <c r="H27" s="564"/>
      <c r="I27" s="564"/>
      <c r="J27" s="564"/>
      <c r="K27" s="565"/>
    </row>
    <row r="28" spans="1:11" ht="24.95" customHeight="1">
      <c r="A28" s="559"/>
      <c r="B28" s="518" t="s">
        <v>236</v>
      </c>
      <c r="C28" s="518"/>
      <c r="D28" s="518"/>
      <c r="E28" s="589" t="e">
        <f>#REF!</f>
        <v>#REF!</v>
      </c>
      <c r="F28" s="589"/>
      <c r="G28" s="37"/>
      <c r="H28" s="37"/>
      <c r="I28" s="37"/>
      <c r="J28" s="37"/>
      <c r="K28" s="169"/>
    </row>
    <row r="29" spans="1:11" ht="24.95" customHeight="1">
      <c r="A29" s="559"/>
      <c r="B29" s="37"/>
      <c r="C29" s="37"/>
      <c r="D29" s="37"/>
      <c r="E29" s="162"/>
      <c r="F29" s="162"/>
      <c r="G29" s="37"/>
      <c r="H29" s="37"/>
      <c r="I29" s="37"/>
      <c r="J29" s="37"/>
      <c r="K29" s="169"/>
    </row>
    <row r="30" spans="1:11" ht="24.95" customHeight="1">
      <c r="A30" s="559"/>
      <c r="B30" s="516" t="s">
        <v>243</v>
      </c>
      <c r="C30" s="516"/>
      <c r="D30" s="516"/>
      <c r="E30" s="516"/>
      <c r="F30" s="516"/>
      <c r="G30" s="516"/>
      <c r="H30" s="516"/>
      <c r="I30" s="516"/>
      <c r="J30" s="516"/>
      <c r="K30" s="517"/>
    </row>
    <row r="31" spans="1:11" ht="24.95" customHeight="1">
      <c r="A31" s="559"/>
      <c r="B31" s="518" t="s">
        <v>244</v>
      </c>
      <c r="C31" s="518"/>
      <c r="D31" s="518"/>
      <c r="E31" s="518"/>
      <c r="F31" s="161"/>
      <c r="G31" s="161"/>
      <c r="H31" s="161"/>
      <c r="I31" s="161"/>
      <c r="J31" s="161"/>
      <c r="K31" s="168"/>
    </row>
    <row r="32" spans="1:11" ht="24.95" customHeight="1">
      <c r="A32" s="559"/>
      <c r="B32" s="489" t="s">
        <v>245</v>
      </c>
      <c r="C32" s="518"/>
      <c r="D32" s="518"/>
      <c r="E32" s="518"/>
      <c r="F32" s="518"/>
      <c r="G32" s="518"/>
      <c r="H32" s="518"/>
      <c r="I32" s="518"/>
      <c r="J32" s="518"/>
      <c r="K32" s="588"/>
    </row>
    <row r="33" spans="1:11" ht="9.9499999999999993" customHeight="1" thickBot="1">
      <c r="A33" s="560"/>
      <c r="B33" s="156"/>
      <c r="C33" s="156"/>
      <c r="D33" s="156"/>
      <c r="E33" s="156"/>
      <c r="F33" s="156"/>
      <c r="G33" s="156"/>
      <c r="H33" s="156"/>
      <c r="I33" s="156"/>
      <c r="J33" s="156"/>
      <c r="K33" s="179"/>
    </row>
    <row r="34" spans="1:11" ht="24.95" customHeight="1">
      <c r="A34" s="37"/>
      <c r="B34" s="37"/>
      <c r="C34" s="37"/>
      <c r="D34" s="37"/>
      <c r="E34" s="37"/>
      <c r="F34" s="37"/>
      <c r="G34" s="37"/>
      <c r="H34" s="37"/>
      <c r="I34" s="37"/>
      <c r="J34" s="37"/>
      <c r="K34" s="37"/>
    </row>
    <row r="35" spans="1:11" ht="24.95" customHeight="1">
      <c r="A35" s="10"/>
      <c r="B35" s="10"/>
      <c r="C35" s="10"/>
      <c r="D35" s="10"/>
      <c r="E35" s="10"/>
      <c r="F35" s="10"/>
      <c r="G35" s="10"/>
      <c r="H35" s="10"/>
      <c r="I35" s="10"/>
      <c r="J35" s="10"/>
      <c r="K35" s="10"/>
    </row>
    <row r="36" spans="1:11" ht="24.95" customHeight="1"/>
    <row r="37" spans="1:11" ht="24.95" customHeight="1"/>
    <row r="38" spans="1:11" ht="24.95" customHeight="1"/>
    <row r="39" spans="1:11" ht="24.95" customHeight="1"/>
    <row r="40" spans="1:11" ht="24.95" customHeight="1"/>
    <row r="41" spans="1:11" ht="24.95" customHeight="1"/>
    <row r="42" spans="1:11" ht="24.95" customHeight="1"/>
    <row r="43" spans="1:11" ht="24.95" customHeight="1"/>
    <row r="44" spans="1:11" ht="24.95" customHeight="1"/>
    <row r="45" spans="1:11" ht="24.95" customHeight="1"/>
    <row r="46" spans="1:11" ht="24.95" customHeight="1"/>
    <row r="47" spans="1:11" ht="24.95" customHeight="1"/>
    <row r="48" spans="1:11" ht="24.95" customHeight="1"/>
    <row r="49" ht="24.95" customHeight="1"/>
    <row r="50" ht="24.95" customHeight="1"/>
    <row r="51" ht="24.95" customHeight="1"/>
    <row r="52" ht="24.95" customHeight="1"/>
    <row r="53" ht="24.95" customHeight="1"/>
    <row r="54" ht="24.95" customHeight="1"/>
    <row r="55" ht="24.95" customHeight="1"/>
    <row r="56" ht="24.95" customHeight="1"/>
    <row r="57" ht="24.95" customHeight="1"/>
    <row r="58" ht="24.95" customHeight="1"/>
    <row r="59" ht="24.95" customHeight="1"/>
    <row r="60" ht="24.95" customHeight="1"/>
    <row r="61" ht="24.95" customHeight="1"/>
    <row r="62" ht="24.95" customHeight="1"/>
    <row r="63" ht="24.95" customHeight="1"/>
    <row r="64" ht="24.95" customHeight="1"/>
    <row r="65" ht="24.95" customHeight="1"/>
    <row r="66" ht="24.95" customHeight="1"/>
    <row r="67" ht="24.95" customHeight="1"/>
    <row r="68" ht="24.95" customHeight="1"/>
    <row r="69" ht="24.95" customHeight="1"/>
    <row r="70" ht="24.95" customHeight="1"/>
    <row r="71" ht="24.95" customHeight="1"/>
    <row r="72" ht="24.95" customHeight="1"/>
    <row r="73" ht="24.95" customHeight="1"/>
    <row r="74" ht="24.95" customHeight="1"/>
    <row r="75" ht="24.95"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row r="92" ht="20.100000000000001" customHeight="1"/>
    <row r="93" ht="20.100000000000001" customHeight="1"/>
    <row r="94" ht="20.100000000000001" customHeight="1"/>
    <row r="95" ht="20.100000000000001" customHeight="1"/>
    <row r="96" ht="20.100000000000001" customHeight="1"/>
    <row r="97" ht="20.100000000000001" customHeight="1"/>
    <row r="98" ht="20.100000000000001" customHeight="1"/>
    <row r="99" ht="20.100000000000001" customHeight="1"/>
    <row r="100" ht="20.100000000000001" customHeight="1"/>
    <row r="101" ht="20.100000000000001" customHeight="1"/>
    <row r="102" ht="20.100000000000001" customHeight="1"/>
    <row r="103" ht="20.100000000000001" customHeight="1"/>
    <row r="104" ht="20.100000000000001" customHeight="1"/>
    <row r="105" ht="20.100000000000001" customHeight="1"/>
    <row r="106" ht="20.100000000000001" customHeight="1"/>
    <row r="107" ht="20.100000000000001" customHeight="1"/>
    <row r="108" ht="20.100000000000001" customHeight="1"/>
    <row r="109" ht="20.100000000000001" customHeight="1"/>
    <row r="110" ht="20.100000000000001" customHeight="1"/>
    <row r="111" ht="20.100000000000001" customHeight="1"/>
    <row r="112" ht="20.100000000000001" customHeight="1"/>
    <row r="113" ht="20.100000000000001" customHeight="1"/>
    <row r="114" ht="20.100000000000001" customHeight="1"/>
    <row r="115" ht="20.100000000000001" customHeight="1"/>
    <row r="116" ht="20.100000000000001" customHeight="1"/>
    <row r="117" ht="20.100000000000001" customHeight="1"/>
    <row r="118" ht="20.100000000000001" customHeight="1"/>
    <row r="119" ht="20.100000000000001" customHeight="1"/>
    <row r="120" ht="20.100000000000001" customHeight="1"/>
    <row r="121" ht="20.100000000000001" customHeight="1"/>
    <row r="122" ht="20.100000000000001" customHeight="1"/>
    <row r="123" ht="20.100000000000001" customHeight="1"/>
    <row r="124" ht="20.100000000000001" customHeight="1"/>
    <row r="125" ht="20.100000000000001" customHeight="1"/>
    <row r="126" ht="20.100000000000001" customHeight="1"/>
    <row r="127" ht="20.100000000000001" customHeight="1"/>
    <row r="128"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row r="167" ht="20.100000000000001" customHeight="1"/>
    <row r="168" ht="20.100000000000001" customHeight="1"/>
    <row r="169" ht="20.100000000000001" customHeight="1"/>
    <row r="170" ht="20.100000000000001" customHeight="1"/>
    <row r="171" ht="20.100000000000001" customHeight="1"/>
    <row r="172" ht="20.100000000000001" customHeight="1"/>
    <row r="173" ht="20.100000000000001" customHeight="1"/>
    <row r="174" ht="20.100000000000001" customHeight="1"/>
    <row r="175" ht="20.100000000000001" customHeight="1"/>
    <row r="176" ht="20.100000000000001" customHeight="1"/>
    <row r="177" ht="20.100000000000001" customHeight="1"/>
    <row r="178" ht="20.100000000000001" customHeight="1"/>
    <row r="179" ht="20.100000000000001" customHeight="1"/>
    <row r="180" ht="20.100000000000001" customHeight="1"/>
    <row r="181" ht="20.100000000000001" customHeight="1"/>
    <row r="182" ht="20.100000000000001" customHeight="1"/>
    <row r="183" ht="20.100000000000001" customHeight="1"/>
    <row r="184" ht="20.100000000000001" customHeight="1"/>
    <row r="185" ht="20.100000000000001" customHeight="1"/>
    <row r="186" ht="20.100000000000001" customHeight="1"/>
    <row r="187" ht="20.100000000000001" customHeight="1"/>
    <row r="188" ht="20.100000000000001" customHeight="1"/>
    <row r="189" ht="20.100000000000001" customHeight="1"/>
    <row r="190" ht="20.100000000000001" customHeight="1"/>
    <row r="191" ht="20.100000000000001" customHeight="1"/>
    <row r="192" ht="20.100000000000001" customHeight="1"/>
    <row r="193" ht="20.100000000000001" customHeight="1"/>
  </sheetData>
  <mergeCells count="39">
    <mergeCell ref="A1:K1"/>
    <mergeCell ref="A3:C3"/>
    <mergeCell ref="D3:F3"/>
    <mergeCell ref="H3:J3"/>
    <mergeCell ref="A4:C4"/>
    <mergeCell ref="D4:E4"/>
    <mergeCell ref="A5:K5"/>
    <mergeCell ref="A6:C7"/>
    <mergeCell ref="D6:E7"/>
    <mergeCell ref="F6:G6"/>
    <mergeCell ref="H6:H8"/>
    <mergeCell ref="I6:J7"/>
    <mergeCell ref="K6:K8"/>
    <mergeCell ref="F7:G7"/>
    <mergeCell ref="A8:A19"/>
    <mergeCell ref="B8:C8"/>
    <mergeCell ref="B9:C9"/>
    <mergeCell ref="B10:C10"/>
    <mergeCell ref="B11:C11"/>
    <mergeCell ref="B13:C13"/>
    <mergeCell ref="B14:C14"/>
    <mergeCell ref="B15:C15"/>
    <mergeCell ref="A20:A23"/>
    <mergeCell ref="B20:C20"/>
    <mergeCell ref="B21:C21"/>
    <mergeCell ref="B22:C22"/>
    <mergeCell ref="B23:C23"/>
    <mergeCell ref="B17:C17"/>
    <mergeCell ref="B18:C18"/>
    <mergeCell ref="B19:C19"/>
    <mergeCell ref="B28:D28"/>
    <mergeCell ref="E28:F28"/>
    <mergeCell ref="B26:K26"/>
    <mergeCell ref="A25:A33"/>
    <mergeCell ref="B30:K30"/>
    <mergeCell ref="B31:E31"/>
    <mergeCell ref="B32:K32"/>
    <mergeCell ref="B27:E27"/>
    <mergeCell ref="G27:K27"/>
  </mergeCells>
  <phoneticPr fontId="3" type="noConversion"/>
  <printOptions horizontalCentered="1"/>
  <pageMargins left="0.39370078740157483" right="0.39370078740157483" top="0.78740157480314965" bottom="0.39370078740157483" header="0" footer="0"/>
  <pageSetup paperSize="9" scale="9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rgb="FF7030A0"/>
  </sheetPr>
  <dimension ref="A1:L166"/>
  <sheetViews>
    <sheetView zoomScaleNormal="100" workbookViewId="0">
      <selection activeCell="S15" sqref="S15"/>
    </sheetView>
  </sheetViews>
  <sheetFormatPr defaultColWidth="9" defaultRowHeight="16.5"/>
  <cols>
    <col min="1" max="1" width="6.625" customWidth="1"/>
    <col min="2" max="8" width="7.625" customWidth="1"/>
    <col min="9" max="9" width="10.625" customWidth="1"/>
    <col min="10" max="11" width="7.625" customWidth="1"/>
    <col min="12" max="12" width="10.625" customWidth="1"/>
    <col min="13" max="14" width="8.625" customWidth="1"/>
  </cols>
  <sheetData>
    <row r="1" spans="1:12" ht="39.950000000000003" customHeight="1">
      <c r="A1" s="293" t="s">
        <v>348</v>
      </c>
      <c r="B1" s="293"/>
      <c r="C1" s="293"/>
      <c r="D1" s="293"/>
      <c r="E1" s="293"/>
      <c r="F1" s="293"/>
      <c r="G1" s="293"/>
      <c r="H1" s="293"/>
      <c r="I1" s="293"/>
      <c r="J1" s="293"/>
      <c r="K1" s="293"/>
      <c r="L1" s="293"/>
    </row>
    <row r="2" spans="1:12" ht="9.9499999999999993" customHeight="1">
      <c r="A2" s="10"/>
      <c r="B2" s="10"/>
      <c r="C2" s="10"/>
      <c r="D2" s="10"/>
      <c r="E2" s="10"/>
      <c r="F2" s="10"/>
      <c r="G2" s="10"/>
      <c r="H2" s="10"/>
      <c r="I2" s="10"/>
      <c r="J2" s="10"/>
      <c r="K2" s="10"/>
      <c r="L2" s="10"/>
    </row>
    <row r="3" spans="1:12" ht="24.95" customHeight="1">
      <c r="A3" s="511" t="s">
        <v>208</v>
      </c>
      <c r="B3" s="511"/>
      <c r="C3" s="511"/>
      <c r="D3" s="512" t="s">
        <v>349</v>
      </c>
      <c r="E3" s="512"/>
      <c r="F3" s="512"/>
      <c r="G3" s="39"/>
      <c r="H3" s="515" t="s">
        <v>374</v>
      </c>
      <c r="I3" s="515"/>
      <c r="J3" s="514" t="s">
        <v>350</v>
      </c>
      <c r="K3" s="514"/>
      <c r="L3" s="514"/>
    </row>
    <row r="4" spans="1:12" ht="24.95" customHeight="1" thickBot="1">
      <c r="A4" s="511" t="s">
        <v>39</v>
      </c>
      <c r="B4" s="511"/>
      <c r="C4" s="511"/>
      <c r="D4" s="513">
        <v>0.83</v>
      </c>
      <c r="E4" s="513"/>
      <c r="F4" s="37" t="s">
        <v>36</v>
      </c>
      <c r="G4" s="10"/>
      <c r="H4" s="10"/>
      <c r="I4" s="10"/>
      <c r="J4" s="10"/>
      <c r="K4" s="10"/>
      <c r="L4" s="10"/>
    </row>
    <row r="5" spans="1:12" ht="24.95" customHeight="1">
      <c r="A5" s="491" t="s">
        <v>348</v>
      </c>
      <c r="B5" s="492"/>
      <c r="C5" s="492"/>
      <c r="D5" s="492"/>
      <c r="E5" s="492"/>
      <c r="F5" s="492"/>
      <c r="G5" s="492"/>
      <c r="H5" s="492"/>
      <c r="I5" s="492"/>
      <c r="J5" s="492"/>
      <c r="K5" s="492"/>
      <c r="L5" s="493"/>
    </row>
    <row r="6" spans="1:12" ht="24.95" customHeight="1">
      <c r="A6" s="494" t="s">
        <v>5</v>
      </c>
      <c r="B6" s="495"/>
      <c r="C6" s="496"/>
      <c r="D6" s="497" t="s">
        <v>210</v>
      </c>
      <c r="E6" s="498"/>
      <c r="F6" s="497" t="s">
        <v>211</v>
      </c>
      <c r="G6" s="498"/>
      <c r="H6" s="483" t="s">
        <v>212</v>
      </c>
      <c r="I6" s="499" t="s">
        <v>34</v>
      </c>
      <c r="J6" s="498"/>
      <c r="K6" s="575" t="s">
        <v>294</v>
      </c>
      <c r="L6" s="500" t="s">
        <v>45</v>
      </c>
    </row>
    <row r="7" spans="1:12" ht="24.95" customHeight="1">
      <c r="A7" s="494"/>
      <c r="B7" s="495"/>
      <c r="C7" s="496"/>
      <c r="D7" s="497"/>
      <c r="E7" s="498"/>
      <c r="F7" s="476" t="s">
        <v>213</v>
      </c>
      <c r="G7" s="477"/>
      <c r="H7" s="484"/>
      <c r="I7" s="499"/>
      <c r="J7" s="498"/>
      <c r="K7" s="484"/>
      <c r="L7" s="501"/>
    </row>
    <row r="8" spans="1:12" ht="24.95" customHeight="1" thickBot="1">
      <c r="A8" s="459" t="s">
        <v>214</v>
      </c>
      <c r="B8" s="486" t="s">
        <v>215</v>
      </c>
      <c r="C8" s="479"/>
      <c r="D8" s="131"/>
      <c r="E8" s="132" t="s">
        <v>28</v>
      </c>
      <c r="F8" s="131"/>
      <c r="G8" s="133" t="s">
        <v>28</v>
      </c>
      <c r="H8" s="485"/>
      <c r="I8" s="225"/>
      <c r="J8" s="133" t="s">
        <v>216</v>
      </c>
      <c r="K8" s="485"/>
      <c r="L8" s="502"/>
    </row>
    <row r="9" spans="1:12" ht="24.95" customHeight="1" thickTop="1">
      <c r="A9" s="459"/>
      <c r="B9" s="487" t="s">
        <v>354</v>
      </c>
      <c r="C9" s="488"/>
      <c r="D9" s="135"/>
      <c r="E9" s="135"/>
      <c r="F9" s="135"/>
      <c r="G9" s="135"/>
      <c r="H9" s="135"/>
      <c r="I9" s="226"/>
      <c r="J9" s="135"/>
      <c r="K9" s="135"/>
      <c r="L9" s="232"/>
    </row>
    <row r="10" spans="1:12" ht="24.95" customHeight="1">
      <c r="A10" s="459"/>
      <c r="B10" s="508" t="s">
        <v>241</v>
      </c>
      <c r="C10" s="465"/>
      <c r="D10" s="138">
        <v>1</v>
      </c>
      <c r="E10" s="139" t="s">
        <v>36</v>
      </c>
      <c r="F10" s="138">
        <v>6</v>
      </c>
      <c r="G10" s="139" t="s">
        <v>91</v>
      </c>
      <c r="H10" s="140">
        <f>ROUND((D10*F10),2)</f>
        <v>6</v>
      </c>
      <c r="I10" s="227" t="e">
        <f>(#REF!*0.5)+(#REF!*0.5)</f>
        <v>#REF!</v>
      </c>
      <c r="J10" s="163" t="s">
        <v>339</v>
      </c>
      <c r="K10" s="234">
        <f>I36</f>
        <v>0.25</v>
      </c>
      <c r="L10" s="214" t="e">
        <f>TRUNC(H10*I10*(K10+100%),0)</f>
        <v>#REF!</v>
      </c>
    </row>
    <row r="11" spans="1:12" ht="24.95" customHeight="1">
      <c r="A11" s="459"/>
      <c r="B11" s="503" t="s">
        <v>355</v>
      </c>
      <c r="C11" s="504"/>
      <c r="D11" s="138"/>
      <c r="E11" s="139"/>
      <c r="F11" s="142"/>
      <c r="G11" s="142"/>
      <c r="H11" s="142"/>
      <c r="I11" s="137"/>
      <c r="J11" s="163" t="s">
        <v>338</v>
      </c>
      <c r="K11" s="163"/>
      <c r="L11" s="206"/>
    </row>
    <row r="12" spans="1:12" ht="24.95" customHeight="1">
      <c r="A12" s="459"/>
      <c r="B12" s="181"/>
      <c r="C12" s="182"/>
      <c r="D12" s="138"/>
      <c r="E12" s="139"/>
      <c r="F12" s="142"/>
      <c r="G12" s="142"/>
      <c r="H12" s="142"/>
      <c r="I12" s="137"/>
      <c r="J12" s="142"/>
      <c r="K12" s="142"/>
      <c r="L12" s="206"/>
    </row>
    <row r="13" spans="1:12" ht="24.95" customHeight="1">
      <c r="A13" s="459"/>
      <c r="B13" s="508" t="s">
        <v>246</v>
      </c>
      <c r="C13" s="465"/>
      <c r="D13" s="138"/>
      <c r="E13" s="139"/>
      <c r="F13" s="138"/>
      <c r="G13" s="139"/>
      <c r="H13" s="140"/>
      <c r="I13" s="228"/>
      <c r="J13" s="139"/>
      <c r="K13" s="139"/>
      <c r="L13" s="206" t="e">
        <f>SUM(L14:L15)</f>
        <v>#REF!</v>
      </c>
    </row>
    <row r="14" spans="1:12" ht="24.95" customHeight="1">
      <c r="A14" s="459"/>
      <c r="B14" s="509" t="s">
        <v>251</v>
      </c>
      <c r="C14" s="510"/>
      <c r="D14" s="138">
        <f>H10/2</f>
        <v>3</v>
      </c>
      <c r="E14" s="139" t="s">
        <v>342</v>
      </c>
      <c r="F14" s="138">
        <f>5.6</f>
        <v>5.6</v>
      </c>
      <c r="G14" s="139" t="s">
        <v>305</v>
      </c>
      <c r="H14" s="140">
        <f>ROUND((D14*F14),2)</f>
        <v>16.8</v>
      </c>
      <c r="I14" s="228" t="e">
        <f>#REF!</f>
        <v>#REF!</v>
      </c>
      <c r="J14" s="139" t="s">
        <v>249</v>
      </c>
      <c r="K14" s="139"/>
      <c r="L14" s="214" t="e">
        <f>TRUNC(H14*I14,0)</f>
        <v>#REF!</v>
      </c>
    </row>
    <row r="15" spans="1:12" ht="24.95" customHeight="1">
      <c r="A15" s="459"/>
      <c r="B15" s="509" t="s">
        <v>250</v>
      </c>
      <c r="C15" s="510"/>
      <c r="D15" s="143" t="e">
        <f>L14</f>
        <v>#REF!</v>
      </c>
      <c r="E15" s="139" t="s">
        <v>150</v>
      </c>
      <c r="F15" s="138">
        <v>95</v>
      </c>
      <c r="G15" s="139" t="s">
        <v>126</v>
      </c>
      <c r="H15" s="142"/>
      <c r="I15" s="137"/>
      <c r="J15" s="142"/>
      <c r="K15" s="142"/>
      <c r="L15" s="214" t="e">
        <f>TRUNC(D15*F15%,0)</f>
        <v>#REF!</v>
      </c>
    </row>
    <row r="16" spans="1:12" ht="24.95" customHeight="1">
      <c r="A16" s="459"/>
      <c r="B16" s="181"/>
      <c r="C16" s="182"/>
      <c r="D16" s="138"/>
      <c r="E16" s="139"/>
      <c r="F16" s="142"/>
      <c r="G16" s="142"/>
      <c r="H16" s="142"/>
      <c r="I16" s="37"/>
      <c r="J16" s="142"/>
      <c r="K16" s="142"/>
      <c r="L16" s="206"/>
    </row>
    <row r="17" spans="1:12" ht="24.95" customHeight="1">
      <c r="A17" s="459"/>
      <c r="B17" s="508" t="s">
        <v>252</v>
      </c>
      <c r="C17" s="465"/>
      <c r="D17" s="138"/>
      <c r="E17" s="139"/>
      <c r="F17" s="138"/>
      <c r="G17" s="139"/>
      <c r="H17" s="138"/>
      <c r="I17" s="228"/>
      <c r="J17" s="139"/>
      <c r="K17" s="139"/>
      <c r="L17" s="206">
        <f>SUM(L18)</f>
        <v>22680</v>
      </c>
    </row>
    <row r="18" spans="1:12" ht="24.95" customHeight="1">
      <c r="A18" s="459"/>
      <c r="B18" s="509" t="s">
        <v>253</v>
      </c>
      <c r="C18" s="510"/>
      <c r="D18" s="138">
        <f>H10/2</f>
        <v>3</v>
      </c>
      <c r="E18" s="139" t="s">
        <v>342</v>
      </c>
      <c r="F18" s="207">
        <v>8.3999999999999995E-3</v>
      </c>
      <c r="G18" s="139" t="s">
        <v>343</v>
      </c>
      <c r="H18" s="142"/>
      <c r="I18" s="229">
        <v>900000</v>
      </c>
      <c r="J18" s="139" t="s">
        <v>254</v>
      </c>
      <c r="K18" s="139"/>
      <c r="L18" s="214">
        <f>TRUNC(D18*F18*I18,0)</f>
        <v>22680</v>
      </c>
    </row>
    <row r="19" spans="1:12" ht="24.95" customHeight="1">
      <c r="A19" s="459"/>
      <c r="B19" s="181"/>
      <c r="C19" s="182"/>
      <c r="D19" s="138"/>
      <c r="E19" s="139"/>
      <c r="F19" s="142"/>
      <c r="G19" s="142"/>
      <c r="H19" s="142"/>
      <c r="I19" s="37"/>
      <c r="J19" s="142"/>
      <c r="K19" s="142"/>
      <c r="L19" s="206"/>
    </row>
    <row r="20" spans="1:12" ht="24.95" customHeight="1">
      <c r="A20" s="459"/>
      <c r="B20" s="181"/>
      <c r="C20" s="182"/>
      <c r="D20" s="138"/>
      <c r="E20" s="139"/>
      <c r="F20" s="142"/>
      <c r="G20" s="142"/>
      <c r="H20" s="142"/>
      <c r="I20" s="37"/>
      <c r="J20" s="142"/>
      <c r="K20" s="142"/>
      <c r="L20" s="206"/>
    </row>
    <row r="21" spans="1:12" ht="24.95" customHeight="1">
      <c r="A21" s="459"/>
      <c r="B21" s="181"/>
      <c r="C21" s="182"/>
      <c r="D21" s="138"/>
      <c r="E21" s="139"/>
      <c r="F21" s="142"/>
      <c r="G21" s="142"/>
      <c r="H21" s="142"/>
      <c r="I21" s="37"/>
      <c r="J21" s="142"/>
      <c r="K21" s="142"/>
      <c r="L21" s="206"/>
    </row>
    <row r="22" spans="1:12" ht="24.95" customHeight="1" thickBot="1">
      <c r="A22" s="507"/>
      <c r="B22" s="505"/>
      <c r="C22" s="506"/>
      <c r="D22" s="146"/>
      <c r="E22" s="147"/>
      <c r="F22" s="148"/>
      <c r="G22" s="147"/>
      <c r="H22" s="149"/>
      <c r="I22" s="150"/>
      <c r="J22" s="149"/>
      <c r="K22" s="155"/>
      <c r="L22" s="215"/>
    </row>
    <row r="23" spans="1:12" ht="24.95" customHeight="1">
      <c r="A23" s="456" t="s">
        <v>221</v>
      </c>
      <c r="B23" s="454" t="s">
        <v>222</v>
      </c>
      <c r="C23" s="455"/>
      <c r="D23" s="151"/>
      <c r="E23" s="151"/>
      <c r="F23" s="151"/>
      <c r="G23" s="151"/>
      <c r="H23" s="151"/>
      <c r="I23" s="152"/>
      <c r="J23" s="151"/>
      <c r="K23" s="151"/>
      <c r="L23" s="233" t="e">
        <f>SUM(L24:L26)</f>
        <v>#REF!</v>
      </c>
    </row>
    <row r="24" spans="1:12" ht="24.95" customHeight="1">
      <c r="A24" s="457"/>
      <c r="B24" s="466" t="s">
        <v>223</v>
      </c>
      <c r="C24" s="463"/>
      <c r="D24" s="153"/>
      <c r="E24" s="153"/>
      <c r="F24" s="153"/>
      <c r="G24" s="153"/>
      <c r="H24" s="153"/>
      <c r="I24" s="154"/>
      <c r="J24" s="153"/>
      <c r="K24" s="202"/>
      <c r="L24" s="176" t="e">
        <f>L10</f>
        <v>#REF!</v>
      </c>
    </row>
    <row r="25" spans="1:12" ht="24.95" customHeight="1">
      <c r="A25" s="457"/>
      <c r="B25" s="452" t="s">
        <v>224</v>
      </c>
      <c r="C25" s="453"/>
      <c r="D25" s="142"/>
      <c r="E25" s="142"/>
      <c r="F25" s="142"/>
      <c r="G25" s="142"/>
      <c r="H25" s="142"/>
      <c r="I25" s="37"/>
      <c r="J25" s="142"/>
      <c r="K25" s="136"/>
      <c r="L25" s="172" t="e">
        <f>L13</f>
        <v>#REF!</v>
      </c>
    </row>
    <row r="26" spans="1:12" ht="24.95" customHeight="1" thickBot="1">
      <c r="A26" s="458"/>
      <c r="B26" s="460" t="s">
        <v>225</v>
      </c>
      <c r="C26" s="461"/>
      <c r="D26" s="155"/>
      <c r="E26" s="155"/>
      <c r="F26" s="155"/>
      <c r="G26" s="155"/>
      <c r="H26" s="155"/>
      <c r="I26" s="156"/>
      <c r="J26" s="155"/>
      <c r="K26" s="185"/>
      <c r="L26" s="177">
        <f>L17</f>
        <v>22680</v>
      </c>
    </row>
    <row r="27" spans="1:12" ht="9.9499999999999993" customHeight="1" thickBot="1">
      <c r="A27" s="37"/>
      <c r="B27" s="37"/>
      <c r="C27" s="37"/>
      <c r="D27" s="37"/>
      <c r="E27" s="37"/>
      <c r="F27" s="37"/>
      <c r="G27" s="37"/>
      <c r="H27" s="37"/>
      <c r="I27" s="37"/>
      <c r="J27" s="37"/>
      <c r="K27" s="37"/>
      <c r="L27" s="37"/>
    </row>
    <row r="28" spans="1:12" ht="9.9499999999999993" customHeight="1">
      <c r="A28" s="558" t="s">
        <v>226</v>
      </c>
      <c r="B28" s="561"/>
      <c r="C28" s="562"/>
      <c r="D28" s="562"/>
      <c r="E28" s="562"/>
      <c r="F28" s="562"/>
      <c r="G28" s="562"/>
      <c r="H28" s="562"/>
      <c r="I28" s="562"/>
      <c r="J28" s="562"/>
      <c r="K28" s="562"/>
      <c r="L28" s="563"/>
    </row>
    <row r="29" spans="1:12" ht="20.100000000000001" customHeight="1">
      <c r="A29" s="559"/>
      <c r="B29" s="516" t="s">
        <v>287</v>
      </c>
      <c r="C29" s="516"/>
      <c r="D29" s="516"/>
      <c r="E29" s="516"/>
      <c r="F29" s="516"/>
      <c r="G29" s="516"/>
      <c r="H29" s="516"/>
      <c r="I29" s="516"/>
      <c r="J29" s="516"/>
      <c r="K29" s="516"/>
      <c r="L29" s="517"/>
    </row>
    <row r="30" spans="1:12" ht="20.100000000000001" customHeight="1" thickBot="1">
      <c r="A30" s="559"/>
      <c r="B30" s="489" t="s">
        <v>286</v>
      </c>
      <c r="C30" s="518"/>
      <c r="D30" s="518"/>
      <c r="E30" s="518"/>
      <c r="F30" s="198"/>
      <c r="G30" s="37"/>
      <c r="H30" s="37"/>
      <c r="I30" s="37"/>
      <c r="J30" s="37"/>
      <c r="K30" s="37"/>
      <c r="L30" s="169"/>
    </row>
    <row r="31" spans="1:12" ht="20.100000000000001" customHeight="1" thickBot="1">
      <c r="A31" s="559"/>
      <c r="B31" s="136"/>
      <c r="C31" s="552" t="s">
        <v>5</v>
      </c>
      <c r="D31" s="553"/>
      <c r="E31" s="553"/>
      <c r="F31" s="554" t="s">
        <v>92</v>
      </c>
      <c r="G31" s="554"/>
      <c r="H31" s="554"/>
      <c r="I31" s="555" t="s">
        <v>292</v>
      </c>
      <c r="J31" s="556"/>
      <c r="K31" s="557"/>
      <c r="L31" s="169"/>
    </row>
    <row r="32" spans="1:12" ht="20.100000000000001" customHeight="1" thickTop="1">
      <c r="A32" s="559"/>
      <c r="B32" s="136"/>
      <c r="C32" s="529" t="s">
        <v>4</v>
      </c>
      <c r="D32" s="530"/>
      <c r="E32" s="530"/>
      <c r="F32" s="574" t="s">
        <v>289</v>
      </c>
      <c r="G32" s="574"/>
      <c r="H32" s="574"/>
      <c r="I32" s="545">
        <f>VLOOKUP(F32,할인할증품셈!$F$5:$G$8,2,FALSE)</f>
        <v>0.05</v>
      </c>
      <c r="J32" s="546"/>
      <c r="K32" s="547"/>
      <c r="L32" s="169"/>
    </row>
    <row r="33" spans="1:12" ht="20.100000000000001" customHeight="1">
      <c r="A33" s="559"/>
      <c r="B33" s="136"/>
      <c r="C33" s="529" t="s">
        <v>356</v>
      </c>
      <c r="D33" s="530"/>
      <c r="E33" s="530"/>
      <c r="F33" s="531" t="s">
        <v>363</v>
      </c>
      <c r="G33" s="531"/>
      <c r="H33" s="531"/>
      <c r="I33" s="591">
        <v>0</v>
      </c>
      <c r="J33" s="592"/>
      <c r="K33" s="593"/>
      <c r="L33" s="169"/>
    </row>
    <row r="34" spans="1:12" ht="20.100000000000001" customHeight="1">
      <c r="A34" s="559"/>
      <c r="B34" s="136"/>
      <c r="C34" s="529" t="s">
        <v>357</v>
      </c>
      <c r="D34" s="530"/>
      <c r="E34" s="530"/>
      <c r="F34" s="531" t="s">
        <v>364</v>
      </c>
      <c r="G34" s="531"/>
      <c r="H34" s="531"/>
      <c r="I34" s="591">
        <v>0</v>
      </c>
      <c r="J34" s="592"/>
      <c r="K34" s="593"/>
      <c r="L34" s="169"/>
    </row>
    <row r="35" spans="1:12" ht="20.100000000000001" customHeight="1" thickBot="1">
      <c r="A35" s="559"/>
      <c r="B35" s="136"/>
      <c r="C35" s="529" t="s">
        <v>358</v>
      </c>
      <c r="D35" s="530"/>
      <c r="E35" s="530"/>
      <c r="F35" s="531" t="s">
        <v>398</v>
      </c>
      <c r="G35" s="531"/>
      <c r="H35" s="531"/>
      <c r="I35" s="532">
        <v>0.2</v>
      </c>
      <c r="J35" s="533"/>
      <c r="K35" s="534"/>
      <c r="L35" s="169"/>
    </row>
    <row r="36" spans="1:12" ht="20.100000000000001" customHeight="1" thickBot="1">
      <c r="A36" s="559"/>
      <c r="B36" s="136"/>
      <c r="C36" s="535" t="s">
        <v>0</v>
      </c>
      <c r="D36" s="536"/>
      <c r="E36" s="536"/>
      <c r="F36" s="537"/>
      <c r="G36" s="538"/>
      <c r="H36" s="539"/>
      <c r="I36" s="540">
        <f>SUM(I32:K35)</f>
        <v>0.25</v>
      </c>
      <c r="J36" s="541"/>
      <c r="K36" s="542"/>
      <c r="L36" s="169"/>
    </row>
    <row r="37" spans="1:12" ht="20.100000000000001" customHeight="1">
      <c r="A37" s="559"/>
      <c r="B37" s="136"/>
      <c r="C37" s="222"/>
      <c r="D37" s="222"/>
      <c r="E37" s="222"/>
      <c r="F37" s="223"/>
      <c r="G37" s="223"/>
      <c r="H37" s="223"/>
      <c r="I37" s="224"/>
      <c r="J37" s="224"/>
      <c r="K37" s="224"/>
      <c r="L37" s="169"/>
    </row>
    <row r="38" spans="1:12" ht="20.100000000000001" customHeight="1">
      <c r="A38" s="559"/>
      <c r="B38" s="516" t="s">
        <v>359</v>
      </c>
      <c r="C38" s="516"/>
      <c r="D38" s="516"/>
      <c r="E38" s="516"/>
      <c r="F38" s="516"/>
      <c r="G38" s="516"/>
      <c r="H38" s="516"/>
      <c r="I38" s="516"/>
      <c r="J38" s="516"/>
      <c r="K38" s="516"/>
      <c r="L38" s="517"/>
    </row>
    <row r="39" spans="1:12" ht="20.100000000000001" customHeight="1">
      <c r="A39" s="559"/>
      <c r="B39" s="489" t="s">
        <v>360</v>
      </c>
      <c r="C39" s="518"/>
      <c r="D39" s="518"/>
      <c r="E39" s="518"/>
      <c r="F39" s="223"/>
      <c r="G39" s="223"/>
      <c r="H39" s="223"/>
      <c r="I39" s="224"/>
      <c r="J39" s="224"/>
      <c r="K39" s="224"/>
      <c r="L39" s="169"/>
    </row>
    <row r="40" spans="1:12" ht="20.100000000000001" customHeight="1">
      <c r="A40" s="559"/>
      <c r="B40" s="136" t="s">
        <v>397</v>
      </c>
      <c r="C40" s="37"/>
      <c r="D40" s="37"/>
      <c r="E40" s="222"/>
      <c r="F40" s="223"/>
      <c r="G40" s="223"/>
      <c r="H40" s="223"/>
      <c r="I40" s="224"/>
      <c r="J40" s="224"/>
      <c r="K40" s="224"/>
      <c r="L40" s="169"/>
    </row>
    <row r="41" spans="1:12" ht="9.9499999999999993" customHeight="1" thickBot="1">
      <c r="A41" s="560"/>
      <c r="B41" s="185"/>
      <c r="C41" s="156"/>
      <c r="D41" s="156"/>
      <c r="E41" s="186"/>
      <c r="F41" s="186"/>
      <c r="G41" s="156"/>
      <c r="H41" s="156"/>
      <c r="I41" s="156"/>
      <c r="J41" s="156"/>
      <c r="K41" s="156"/>
      <c r="L41" s="179"/>
    </row>
    <row r="42" spans="1:12" ht="20.100000000000001" customHeight="1"/>
    <row r="43" spans="1:12" ht="20.100000000000001" customHeight="1"/>
    <row r="44" spans="1:12" ht="20.100000000000001" customHeight="1"/>
    <row r="45" spans="1:12" ht="20.100000000000001" customHeight="1"/>
    <row r="46" spans="1:12" ht="20.100000000000001" customHeight="1"/>
    <row r="47" spans="1:12" ht="20.100000000000001" customHeight="1"/>
    <row r="48" spans="1:12"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row r="92" ht="20.100000000000001" customHeight="1"/>
    <row r="93" ht="20.100000000000001" customHeight="1"/>
    <row r="94" ht="20.100000000000001" customHeight="1"/>
    <row r="95" ht="20.100000000000001" customHeight="1"/>
    <row r="96" ht="20.100000000000001" customHeight="1"/>
    <row r="97" ht="20.100000000000001" customHeight="1"/>
    <row r="98" ht="20.100000000000001" customHeight="1"/>
    <row r="99" ht="20.100000000000001" customHeight="1"/>
    <row r="100" ht="20.100000000000001" customHeight="1"/>
    <row r="101" ht="20.100000000000001" customHeight="1"/>
    <row r="102" ht="20.100000000000001" customHeight="1"/>
    <row r="103" ht="20.100000000000001" customHeight="1"/>
    <row r="104" ht="20.100000000000001" customHeight="1"/>
    <row r="105" ht="20.100000000000001" customHeight="1"/>
    <row r="106" ht="20.100000000000001" customHeight="1"/>
    <row r="107" ht="20.100000000000001" customHeight="1"/>
    <row r="108" ht="20.100000000000001" customHeight="1"/>
    <row r="109" ht="20.100000000000001" customHeight="1"/>
    <row r="110" ht="20.100000000000001" customHeight="1"/>
    <row r="111" ht="20.100000000000001" customHeight="1"/>
    <row r="112" ht="20.100000000000001" customHeight="1"/>
    <row r="113" ht="20.100000000000001" customHeight="1"/>
    <row r="114" ht="20.100000000000001" customHeight="1"/>
    <row r="115" ht="20.100000000000001" customHeight="1"/>
    <row r="116" ht="20.100000000000001" customHeight="1"/>
    <row r="117" ht="20.100000000000001" customHeight="1"/>
    <row r="118" ht="20.100000000000001" customHeight="1"/>
    <row r="119" ht="20.100000000000001" customHeight="1"/>
    <row r="120" ht="20.100000000000001" customHeight="1"/>
    <row r="121" ht="20.100000000000001" customHeight="1"/>
    <row r="122" ht="20.100000000000001" customHeight="1"/>
    <row r="123" ht="20.100000000000001" customHeight="1"/>
    <row r="124" ht="20.100000000000001" customHeight="1"/>
    <row r="125" ht="20.100000000000001" customHeight="1"/>
    <row r="126" ht="20.100000000000001" customHeight="1"/>
    <row r="127" ht="20.100000000000001" customHeight="1"/>
    <row r="128" ht="20.100000000000001" customHeight="1"/>
    <row r="129" ht="20.100000000000001" customHeight="1"/>
    <row r="130" ht="20.100000000000001" customHeight="1"/>
    <row r="131" ht="20.100000000000001" customHeight="1"/>
    <row r="132" ht="20.100000000000001" customHeight="1"/>
    <row r="133" ht="20.100000000000001" customHeight="1"/>
    <row r="134" ht="20.100000000000001" customHeight="1"/>
    <row r="135" ht="20.100000000000001" customHeight="1"/>
    <row r="136" ht="20.100000000000001" customHeight="1"/>
    <row r="137" ht="20.100000000000001" customHeight="1"/>
    <row r="138" ht="20.100000000000001" customHeight="1"/>
    <row r="139" ht="20.100000000000001" customHeight="1"/>
    <row r="140" ht="20.100000000000001" customHeight="1"/>
    <row r="141" ht="20.100000000000001" customHeight="1"/>
    <row r="142" ht="20.100000000000001" customHeight="1"/>
    <row r="143" ht="20.100000000000001" customHeight="1"/>
    <row r="144" ht="20.100000000000001" customHeight="1"/>
    <row r="145" ht="20.100000000000001" customHeight="1"/>
    <row r="146" ht="20.100000000000001" customHeight="1"/>
    <row r="147" ht="20.100000000000001" customHeight="1"/>
    <row r="148" ht="20.100000000000001" customHeight="1"/>
    <row r="149" ht="20.100000000000001" customHeight="1"/>
    <row r="150" ht="20.100000000000001" customHeight="1"/>
    <row r="151" ht="20.100000000000001" customHeight="1"/>
    <row r="152" ht="20.100000000000001" customHeight="1"/>
    <row r="153" ht="20.100000000000001" customHeight="1"/>
    <row r="154" ht="20.100000000000001" customHeight="1"/>
    <row r="155" ht="20.100000000000001" customHeight="1"/>
    <row r="156" ht="20.100000000000001" customHeight="1"/>
    <row r="157" ht="20.100000000000001" customHeight="1"/>
    <row r="158" ht="20.100000000000001" customHeight="1"/>
    <row r="159" ht="20.100000000000001" customHeight="1"/>
    <row r="160" ht="20.100000000000001" customHeight="1"/>
    <row r="161" ht="20.100000000000001" customHeight="1"/>
    <row r="162" ht="20.100000000000001" customHeight="1"/>
    <row r="163" ht="20.100000000000001" customHeight="1"/>
    <row r="164" ht="20.100000000000001" customHeight="1"/>
    <row r="165" ht="20.100000000000001" customHeight="1"/>
    <row r="166" ht="20.100000000000001" customHeight="1"/>
  </sheetData>
  <mergeCells count="56">
    <mergeCell ref="A4:C4"/>
    <mergeCell ref="D4:E4"/>
    <mergeCell ref="A1:L1"/>
    <mergeCell ref="A3:C3"/>
    <mergeCell ref="D3:F3"/>
    <mergeCell ref="H3:I3"/>
    <mergeCell ref="J3:L3"/>
    <mergeCell ref="B11:C11"/>
    <mergeCell ref="B13:C13"/>
    <mergeCell ref="B14:C14"/>
    <mergeCell ref="B15:C15"/>
    <mergeCell ref="A5:L5"/>
    <mergeCell ref="A6:C7"/>
    <mergeCell ref="D6:E7"/>
    <mergeCell ref="F6:G6"/>
    <mergeCell ref="H6:H8"/>
    <mergeCell ref="I6:J7"/>
    <mergeCell ref="L6:L8"/>
    <mergeCell ref="F7:G7"/>
    <mergeCell ref="A8:A22"/>
    <mergeCell ref="B8:C8"/>
    <mergeCell ref="C32:E32"/>
    <mergeCell ref="F32:H32"/>
    <mergeCell ref="I32:K32"/>
    <mergeCell ref="K6:K8"/>
    <mergeCell ref="A28:A41"/>
    <mergeCell ref="B28:L28"/>
    <mergeCell ref="B17:C17"/>
    <mergeCell ref="B18:C18"/>
    <mergeCell ref="B22:C22"/>
    <mergeCell ref="A23:A26"/>
    <mergeCell ref="B23:C23"/>
    <mergeCell ref="B24:C24"/>
    <mergeCell ref="B25:C25"/>
    <mergeCell ref="B26:C26"/>
    <mergeCell ref="B9:C9"/>
    <mergeCell ref="B10:C10"/>
    <mergeCell ref="B29:L29"/>
    <mergeCell ref="B30:E30"/>
    <mergeCell ref="C31:E31"/>
    <mergeCell ref="F31:H31"/>
    <mergeCell ref="I31:K31"/>
    <mergeCell ref="C33:E33"/>
    <mergeCell ref="F33:H33"/>
    <mergeCell ref="I33:K33"/>
    <mergeCell ref="C36:E36"/>
    <mergeCell ref="F36:H36"/>
    <mergeCell ref="I36:K36"/>
    <mergeCell ref="B38:L38"/>
    <mergeCell ref="B39:E39"/>
    <mergeCell ref="C34:E34"/>
    <mergeCell ref="C35:E35"/>
    <mergeCell ref="F34:H34"/>
    <mergeCell ref="I34:K34"/>
    <mergeCell ref="F35:H35"/>
    <mergeCell ref="I35:K35"/>
  </mergeCells>
  <phoneticPr fontId="3" type="noConversion"/>
  <printOptions horizontalCentered="1"/>
  <pageMargins left="0.39370078740157483" right="0.39370078740157483" top="0.59055118110236227" bottom="0.39370078740157483" header="0" footer="0"/>
  <pageSetup paperSize="9" scale="90"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E00-000000000000}">
          <x14:formula1>
            <xm:f>할인할증품셈!$F$5:$F$8</xm:f>
          </x14:formula1>
          <xm:sqref>F32</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rgb="FF7030A0"/>
  </sheetPr>
  <dimension ref="A1:X99"/>
  <sheetViews>
    <sheetView view="pageBreakPreview" topLeftCell="A52" zoomScale="85" zoomScaleNormal="85" zoomScaleSheetLayoutView="85" workbookViewId="0">
      <selection activeCell="A28" sqref="A5:N28"/>
    </sheetView>
  </sheetViews>
  <sheetFormatPr defaultColWidth="9" defaultRowHeight="13.5"/>
  <cols>
    <col min="1" max="21" width="10.625" style="10" customWidth="1"/>
    <col min="22" max="16384" width="9" style="10"/>
  </cols>
  <sheetData>
    <row r="1" spans="1:24" ht="50.1" customHeight="1">
      <c r="A1" s="293" t="s">
        <v>433</v>
      </c>
      <c r="B1" s="293"/>
      <c r="C1" s="293"/>
      <c r="D1" s="293"/>
      <c r="E1" s="293"/>
      <c r="F1" s="293"/>
      <c r="G1" s="293"/>
      <c r="H1" s="293"/>
      <c r="I1" s="293"/>
      <c r="J1" s="293"/>
      <c r="K1" s="293"/>
      <c r="L1" s="293"/>
      <c r="M1" s="293"/>
      <c r="N1" s="293"/>
    </row>
    <row r="2" spans="1:24" ht="9.9499999999999993" customHeight="1" thickBot="1"/>
    <row r="3" spans="1:24" ht="24.95" customHeight="1">
      <c r="A3" s="491" t="s">
        <v>157</v>
      </c>
      <c r="B3" s="492"/>
      <c r="C3" s="492"/>
      <c r="D3" s="492"/>
      <c r="E3" s="492"/>
      <c r="F3" s="492"/>
      <c r="G3" s="492"/>
      <c r="H3" s="492"/>
      <c r="I3" s="492"/>
      <c r="J3" s="492"/>
      <c r="K3" s="492"/>
      <c r="L3" s="492"/>
      <c r="M3" s="492"/>
      <c r="N3" s="493"/>
      <c r="P3" s="10" t="s">
        <v>128</v>
      </c>
    </row>
    <row r="4" spans="1:24" ht="24.95" customHeight="1">
      <c r="A4" s="594" t="s">
        <v>155</v>
      </c>
      <c r="B4" s="595"/>
      <c r="C4" s="595"/>
      <c r="D4" s="595"/>
      <c r="E4" s="595"/>
      <c r="F4" s="595"/>
      <c r="G4" s="595"/>
      <c r="H4" s="595"/>
      <c r="I4" s="595"/>
      <c r="J4" s="595"/>
      <c r="K4" s="595"/>
      <c r="L4" s="595"/>
      <c r="M4" s="595"/>
      <c r="N4" s="596"/>
    </row>
    <row r="5" spans="1:24" ht="20.100000000000001" customHeight="1">
      <c r="A5" s="597" t="s">
        <v>154</v>
      </c>
      <c r="N5" s="11"/>
      <c r="P5" s="10" t="s">
        <v>129</v>
      </c>
    </row>
    <row r="6" spans="1:24" ht="24.95" customHeight="1">
      <c r="A6" s="598"/>
      <c r="B6" s="79" t="s">
        <v>164</v>
      </c>
      <c r="N6" s="11"/>
    </row>
    <row r="7" spans="1:24" ht="24.95" customHeight="1">
      <c r="A7" s="598"/>
      <c r="N7" s="11"/>
      <c r="P7" s="89" t="s">
        <v>130</v>
      </c>
      <c r="Q7" s="89" t="s">
        <v>131</v>
      </c>
      <c r="R7" s="89"/>
    </row>
    <row r="8" spans="1:24" ht="24.95" customHeight="1">
      <c r="A8" s="598"/>
      <c r="B8" s="600" t="s">
        <v>141</v>
      </c>
      <c r="C8" s="301"/>
      <c r="D8" s="298" t="e">
        <f>#REF!</f>
        <v>#REF!</v>
      </c>
      <c r="E8" s="298"/>
      <c r="F8" s="298"/>
      <c r="G8" s="126"/>
      <c r="H8" s="126"/>
      <c r="I8" s="126"/>
      <c r="J8" s="126"/>
      <c r="K8" s="126"/>
      <c r="L8" s="126"/>
      <c r="M8" s="126"/>
      <c r="N8" s="127"/>
      <c r="P8" s="93">
        <v>0.1</v>
      </c>
      <c r="Q8" s="94">
        <v>0.13</v>
      </c>
      <c r="R8" s="94"/>
    </row>
    <row r="9" spans="1:24" ht="24.95" customHeight="1">
      <c r="A9" s="598"/>
      <c r="N9" s="11"/>
      <c r="P9" s="93">
        <v>0.15</v>
      </c>
      <c r="Q9" s="94">
        <v>0.18</v>
      </c>
      <c r="R9" s="94"/>
    </row>
    <row r="10" spans="1:24" ht="24.95" customHeight="1">
      <c r="A10" s="598"/>
      <c r="B10" s="600" t="s">
        <v>158</v>
      </c>
      <c r="C10" s="301"/>
      <c r="D10" s="298" t="s">
        <v>159</v>
      </c>
      <c r="E10" s="298"/>
      <c r="N10" s="11"/>
      <c r="P10" s="93">
        <v>0.2</v>
      </c>
      <c r="Q10" s="94">
        <v>0.24</v>
      </c>
      <c r="R10" s="94"/>
    </row>
    <row r="11" spans="1:24" ht="24.95" customHeight="1">
      <c r="A11" s="598"/>
      <c r="N11" s="11"/>
      <c r="P11" s="93">
        <v>0.25</v>
      </c>
      <c r="Q11" s="94">
        <v>0.31</v>
      </c>
      <c r="R11" s="94"/>
    </row>
    <row r="12" spans="1:24" ht="24.95" customHeight="1">
      <c r="A12" s="598"/>
      <c r="B12" s="600" t="s">
        <v>161</v>
      </c>
      <c r="C12" s="301"/>
      <c r="D12" s="100"/>
      <c r="N12" s="11"/>
      <c r="P12" s="93">
        <v>0.3</v>
      </c>
      <c r="Q12" s="94">
        <v>0.39</v>
      </c>
      <c r="R12" s="94"/>
    </row>
    <row r="13" spans="1:24" ht="24.95" customHeight="1">
      <c r="A13" s="598"/>
      <c r="B13" s="292" t="s">
        <v>160</v>
      </c>
      <c r="C13" s="292"/>
      <c r="D13" s="111">
        <v>0.85</v>
      </c>
      <c r="E13" s="79" t="s">
        <v>167</v>
      </c>
      <c r="N13" s="11"/>
      <c r="P13" s="93">
        <v>0.35</v>
      </c>
      <c r="Q13" s="94">
        <v>0.6</v>
      </c>
      <c r="R13" s="94"/>
    </row>
    <row r="14" spans="1:24" ht="24.95" customHeight="1">
      <c r="A14" s="598"/>
      <c r="B14" s="600"/>
      <c r="C14" s="301"/>
      <c r="D14" s="103"/>
      <c r="E14" s="79"/>
      <c r="H14" s="91"/>
      <c r="L14" s="104"/>
      <c r="N14" s="11"/>
      <c r="P14" s="93">
        <v>0.4</v>
      </c>
      <c r="Q14" s="94">
        <v>0.88</v>
      </c>
      <c r="R14" s="94"/>
    </row>
    <row r="15" spans="1:24" ht="24.95" customHeight="1">
      <c r="A15" s="598"/>
      <c r="B15" s="600" t="s">
        <v>143</v>
      </c>
      <c r="C15" s="301"/>
      <c r="D15" s="100" t="s">
        <v>170</v>
      </c>
      <c r="H15" s="95">
        <f>ROUND(3600*G16*M16*J16*(C17/F17),2)</f>
        <v>22.44</v>
      </c>
      <c r="I15" s="79" t="s">
        <v>172</v>
      </c>
      <c r="N15" s="11"/>
    </row>
    <row r="16" spans="1:24" ht="24.95" customHeight="1">
      <c r="A16" s="598"/>
      <c r="B16" s="90" t="s">
        <v>144</v>
      </c>
      <c r="C16" s="96">
        <v>0.2</v>
      </c>
      <c r="D16" s="89" t="s">
        <v>165</v>
      </c>
      <c r="E16" s="112">
        <f>D13</f>
        <v>0.85</v>
      </c>
      <c r="F16" s="110" t="s">
        <v>166</v>
      </c>
      <c r="G16" s="91">
        <f>C16*E16</f>
        <v>0.17</v>
      </c>
      <c r="H16" s="99"/>
      <c r="I16" s="99" t="s">
        <v>145</v>
      </c>
      <c r="J16" s="96">
        <v>1</v>
      </c>
      <c r="L16" s="99" t="s">
        <v>146</v>
      </c>
      <c r="M16" s="96">
        <v>1.1000000000000001</v>
      </c>
      <c r="N16" s="11"/>
      <c r="P16" s="89" t="s">
        <v>132</v>
      </c>
      <c r="Q16" s="92" t="s">
        <v>133</v>
      </c>
      <c r="R16" s="92" t="s">
        <v>134</v>
      </c>
      <c r="S16" s="92" t="s">
        <v>135</v>
      </c>
      <c r="T16" s="92" t="s">
        <v>136</v>
      </c>
      <c r="U16" s="92" t="s">
        <v>137</v>
      </c>
      <c r="V16" s="92" t="s">
        <v>138</v>
      </c>
      <c r="W16" s="92" t="s">
        <v>139</v>
      </c>
      <c r="X16" s="92" t="s">
        <v>140</v>
      </c>
    </row>
    <row r="17" spans="1:24" ht="24.95" customHeight="1">
      <c r="A17" s="598"/>
      <c r="B17" s="90" t="s">
        <v>171</v>
      </c>
      <c r="C17" s="96">
        <v>0.6</v>
      </c>
      <c r="E17" s="99" t="s">
        <v>169</v>
      </c>
      <c r="F17" s="96">
        <v>18</v>
      </c>
      <c r="G17" s="10" t="s">
        <v>168</v>
      </c>
      <c r="N17" s="11"/>
      <c r="Q17" s="10">
        <v>0.87</v>
      </c>
      <c r="R17" s="10">
        <v>0.8</v>
      </c>
      <c r="S17" s="10">
        <v>0.74</v>
      </c>
      <c r="T17" s="10">
        <v>0.77</v>
      </c>
      <c r="U17" s="10">
        <v>0.71</v>
      </c>
      <c r="V17" s="10">
        <v>0.71</v>
      </c>
      <c r="W17" s="10">
        <v>0.63</v>
      </c>
      <c r="X17" s="10">
        <v>0.74</v>
      </c>
    </row>
    <row r="18" spans="1:24" ht="24.95" customHeight="1">
      <c r="A18" s="598"/>
      <c r="B18" s="600"/>
      <c r="C18" s="301"/>
      <c r="D18" s="100"/>
      <c r="H18" s="95"/>
      <c r="I18" s="79"/>
      <c r="N18" s="11"/>
    </row>
    <row r="19" spans="1:24" ht="24.95" customHeight="1">
      <c r="A19" s="598"/>
      <c r="B19" s="600" t="s">
        <v>173</v>
      </c>
      <c r="C19" s="301"/>
      <c r="D19" s="101"/>
      <c r="E19" s="78"/>
      <c r="F19" s="105"/>
      <c r="G19" s="78"/>
      <c r="H19" s="97"/>
      <c r="I19" s="78"/>
      <c r="J19" s="106"/>
      <c r="K19" s="79"/>
      <c r="N19" s="11"/>
    </row>
    <row r="20" spans="1:24" ht="24.95" customHeight="1">
      <c r="A20" s="598"/>
      <c r="B20" s="90" t="s">
        <v>144</v>
      </c>
      <c r="C20" s="99" t="s">
        <v>174</v>
      </c>
      <c r="D20" s="107"/>
      <c r="E20" s="108"/>
      <c r="F20" s="99" t="s">
        <v>145</v>
      </c>
      <c r="G20" s="99" t="s">
        <v>175</v>
      </c>
      <c r="H20" s="97"/>
      <c r="I20" s="79"/>
      <c r="J20" s="99" t="s">
        <v>146</v>
      </c>
      <c r="K20" s="99" t="s">
        <v>176</v>
      </c>
      <c r="N20" s="11"/>
    </row>
    <row r="21" spans="1:24" ht="24.95" customHeight="1">
      <c r="A21" s="598"/>
      <c r="B21" s="90" t="s">
        <v>171</v>
      </c>
      <c r="C21" s="99" t="s">
        <v>177</v>
      </c>
      <c r="D21" s="107"/>
      <c r="E21" s="108"/>
      <c r="F21" s="99" t="s">
        <v>169</v>
      </c>
      <c r="G21" s="99" t="s">
        <v>178</v>
      </c>
      <c r="H21" s="97"/>
      <c r="I21" s="79"/>
      <c r="J21" s="97"/>
      <c r="K21" s="79"/>
      <c r="N21" s="11"/>
    </row>
    <row r="22" spans="1:24" ht="24.95" customHeight="1">
      <c r="A22" s="598"/>
      <c r="D22" s="107"/>
      <c r="E22" s="108"/>
      <c r="F22" s="109"/>
      <c r="G22" s="78"/>
      <c r="H22" s="97"/>
      <c r="I22" s="79"/>
      <c r="J22" s="97"/>
      <c r="K22" s="79"/>
      <c r="N22" s="11"/>
    </row>
    <row r="23" spans="1:24" ht="24.95" customHeight="1">
      <c r="A23" s="598"/>
      <c r="B23" s="600" t="s">
        <v>162</v>
      </c>
      <c r="C23" s="301"/>
      <c r="D23" s="101" t="e">
        <f>H24</f>
        <v>#REF!</v>
      </c>
      <c r="E23" s="78" t="s">
        <v>163</v>
      </c>
      <c r="F23" s="105" t="e">
        <f>H25</f>
        <v>#REF!</v>
      </c>
      <c r="G23" s="78" t="s">
        <v>163</v>
      </c>
      <c r="H23" s="97" t="e">
        <f>H26</f>
        <v>#REF!</v>
      </c>
      <c r="I23" s="78" t="s">
        <v>142</v>
      </c>
      <c r="J23" s="106" t="e">
        <f>D23+F23+H23</f>
        <v>#REF!</v>
      </c>
      <c r="K23" s="79" t="s">
        <v>150</v>
      </c>
      <c r="N23" s="11"/>
    </row>
    <row r="24" spans="1:24" ht="24.95" customHeight="1">
      <c r="A24" s="598"/>
      <c r="B24" s="292" t="s">
        <v>151</v>
      </c>
      <c r="C24" s="292"/>
      <c r="D24" s="107" t="e">
        <f>#REF!</f>
        <v>#REF!</v>
      </c>
      <c r="E24" s="108" t="s">
        <v>149</v>
      </c>
      <c r="F24" s="109">
        <f>H15</f>
        <v>22.44</v>
      </c>
      <c r="G24" s="78" t="s">
        <v>142</v>
      </c>
      <c r="H24" s="97" t="e">
        <f>TRUNC((D24/F24),0)</f>
        <v>#REF!</v>
      </c>
      <c r="I24" s="79" t="s">
        <v>150</v>
      </c>
      <c r="J24" s="97"/>
      <c r="K24" s="79"/>
      <c r="N24" s="11"/>
    </row>
    <row r="25" spans="1:24" ht="24.95" customHeight="1">
      <c r="A25" s="598"/>
      <c r="B25" s="292" t="s">
        <v>152</v>
      </c>
      <c r="C25" s="292"/>
      <c r="D25" s="107" t="e">
        <f>#REF!</f>
        <v>#REF!</v>
      </c>
      <c r="E25" s="108" t="s">
        <v>149</v>
      </c>
      <c r="F25" s="109">
        <f>H15</f>
        <v>22.44</v>
      </c>
      <c r="G25" s="78" t="s">
        <v>142</v>
      </c>
      <c r="H25" s="97" t="e">
        <f>TRUNC((D25/F25),0)</f>
        <v>#REF!</v>
      </c>
      <c r="I25" s="79" t="s">
        <v>150</v>
      </c>
      <c r="J25" s="97"/>
      <c r="K25" s="79"/>
      <c r="N25" s="11"/>
    </row>
    <row r="26" spans="1:24" ht="24.95" customHeight="1">
      <c r="A26" s="598"/>
      <c r="B26" s="292" t="s">
        <v>156</v>
      </c>
      <c r="C26" s="292"/>
      <c r="D26" s="107" t="e">
        <f>#REF!</f>
        <v>#REF!</v>
      </c>
      <c r="E26" s="108" t="s">
        <v>149</v>
      </c>
      <c r="F26" s="109">
        <f>H15</f>
        <v>22.44</v>
      </c>
      <c r="G26" s="78" t="s">
        <v>142</v>
      </c>
      <c r="H26" s="97" t="e">
        <f>TRUNC((D26/F26),0)</f>
        <v>#REF!</v>
      </c>
      <c r="I26" s="79" t="s">
        <v>150</v>
      </c>
      <c r="J26" s="106"/>
      <c r="K26" s="79"/>
      <c r="N26" s="11"/>
    </row>
    <row r="27" spans="1:24" ht="20.100000000000001" customHeight="1" thickBot="1">
      <c r="A27" s="599"/>
      <c r="B27" s="34"/>
      <c r="C27" s="34"/>
      <c r="D27" s="34"/>
      <c r="E27" s="34"/>
      <c r="F27" s="34"/>
      <c r="G27" s="34"/>
      <c r="H27" s="34"/>
      <c r="I27" s="34"/>
      <c r="J27" s="34"/>
      <c r="K27" s="34"/>
      <c r="L27" s="34"/>
      <c r="M27" s="34"/>
      <c r="N27" s="35"/>
    </row>
    <row r="28" spans="1:24" ht="24.95" customHeight="1">
      <c r="A28" s="491" t="s">
        <v>157</v>
      </c>
      <c r="B28" s="492"/>
      <c r="C28" s="492"/>
      <c r="D28" s="492"/>
      <c r="E28" s="492"/>
      <c r="F28" s="492"/>
      <c r="G28" s="492"/>
      <c r="H28" s="492"/>
      <c r="I28" s="492"/>
      <c r="J28" s="492"/>
      <c r="K28" s="492"/>
      <c r="L28" s="492"/>
      <c r="M28" s="492"/>
      <c r="N28" s="493"/>
      <c r="P28" s="10" t="s">
        <v>128</v>
      </c>
    </row>
    <row r="29" spans="1:24" ht="24.95" customHeight="1">
      <c r="A29" s="594" t="s">
        <v>155</v>
      </c>
      <c r="B29" s="595"/>
      <c r="C29" s="595"/>
      <c r="D29" s="595"/>
      <c r="E29" s="595"/>
      <c r="F29" s="595"/>
      <c r="G29" s="595"/>
      <c r="H29" s="595"/>
      <c r="I29" s="595"/>
      <c r="J29" s="595"/>
      <c r="K29" s="595"/>
      <c r="L29" s="595"/>
      <c r="M29" s="595"/>
      <c r="N29" s="596"/>
    </row>
    <row r="30" spans="1:24" ht="20.100000000000001" customHeight="1">
      <c r="A30" s="597" t="s">
        <v>154</v>
      </c>
      <c r="N30" s="11"/>
    </row>
    <row r="31" spans="1:24" ht="24.95" customHeight="1">
      <c r="A31" s="598"/>
      <c r="B31" s="79" t="s">
        <v>179</v>
      </c>
      <c r="N31" s="11"/>
    </row>
    <row r="32" spans="1:24" ht="24.95" customHeight="1">
      <c r="A32" s="598"/>
      <c r="N32" s="11"/>
      <c r="P32" s="89"/>
      <c r="Q32" s="89"/>
      <c r="R32" s="89"/>
    </row>
    <row r="33" spans="1:24" ht="24.95" customHeight="1">
      <c r="A33" s="598"/>
      <c r="B33" s="600" t="s">
        <v>141</v>
      </c>
      <c r="C33" s="301"/>
      <c r="D33" s="298" t="e">
        <f>#REF!&amp;"("&amp;#REF!&amp;")"</f>
        <v>#REF!</v>
      </c>
      <c r="E33" s="298"/>
      <c r="F33" s="298"/>
      <c r="N33" s="11"/>
      <c r="P33" s="93"/>
      <c r="Q33" s="94"/>
      <c r="R33" s="94"/>
    </row>
    <row r="34" spans="1:24" ht="24.95" customHeight="1">
      <c r="A34" s="598"/>
      <c r="N34" s="11"/>
      <c r="P34" s="93"/>
      <c r="Q34" s="94"/>
      <c r="R34" s="94"/>
    </row>
    <row r="35" spans="1:24" ht="24.95" customHeight="1">
      <c r="A35" s="598"/>
      <c r="B35" s="600" t="s">
        <v>158</v>
      </c>
      <c r="C35" s="301"/>
      <c r="D35" s="298" t="s">
        <v>180</v>
      </c>
      <c r="E35" s="298"/>
      <c r="N35" s="11"/>
      <c r="P35" s="93"/>
      <c r="Q35" s="94"/>
      <c r="R35" s="94"/>
    </row>
    <row r="36" spans="1:24" ht="24.95" customHeight="1">
      <c r="A36" s="598"/>
      <c r="N36" s="11"/>
      <c r="P36" s="93"/>
      <c r="Q36" s="94"/>
      <c r="R36" s="94"/>
    </row>
    <row r="37" spans="1:24" ht="24.95" customHeight="1">
      <c r="A37" s="598"/>
      <c r="B37" s="600" t="s">
        <v>161</v>
      </c>
      <c r="C37" s="301"/>
      <c r="D37" s="100"/>
      <c r="N37" s="11"/>
      <c r="P37" s="93"/>
      <c r="Q37" s="94"/>
      <c r="R37" s="94"/>
    </row>
    <row r="38" spans="1:24" ht="24.95" customHeight="1">
      <c r="A38" s="598"/>
      <c r="B38" s="292" t="s">
        <v>160</v>
      </c>
      <c r="C38" s="292"/>
      <c r="D38" s="111">
        <f>D13</f>
        <v>0.85</v>
      </c>
      <c r="E38" s="102" t="s">
        <v>167</v>
      </c>
      <c r="G38" s="301" t="s">
        <v>181</v>
      </c>
      <c r="H38" s="301"/>
      <c r="I38" s="115">
        <f>'작업로 수량산출서'!E25/1000</f>
        <v>0.22500000000000001</v>
      </c>
      <c r="J38" s="102" t="s">
        <v>182</v>
      </c>
      <c r="N38" s="11"/>
      <c r="P38" s="93"/>
      <c r="Q38" s="94"/>
      <c r="R38" s="94"/>
    </row>
    <row r="39" spans="1:24" ht="24.95" customHeight="1">
      <c r="A39" s="598"/>
      <c r="B39" s="600"/>
      <c r="C39" s="301"/>
      <c r="D39" s="103"/>
      <c r="E39" s="79"/>
      <c r="H39" s="91"/>
      <c r="L39" s="104"/>
      <c r="N39" s="11"/>
      <c r="P39" s="93"/>
      <c r="Q39" s="94"/>
      <c r="R39" s="94"/>
    </row>
    <row r="40" spans="1:24" ht="24.95" customHeight="1">
      <c r="A40" s="598"/>
      <c r="B40" s="600" t="s">
        <v>143</v>
      </c>
      <c r="C40" s="301"/>
      <c r="D40" s="100" t="s">
        <v>183</v>
      </c>
      <c r="G40" s="95">
        <f>ROUND(60*C41*I41*(F41/M44),2)</f>
        <v>7.44</v>
      </c>
      <c r="H40" s="79" t="s">
        <v>172</v>
      </c>
      <c r="I40" s="79"/>
      <c r="N40" s="11"/>
    </row>
    <row r="41" spans="1:24" ht="24.95" customHeight="1">
      <c r="A41" s="598"/>
      <c r="B41" s="90" t="s">
        <v>144</v>
      </c>
      <c r="C41" s="96">
        <v>2.5</v>
      </c>
      <c r="D41" s="89"/>
      <c r="E41" s="99" t="s">
        <v>147</v>
      </c>
      <c r="F41" s="110">
        <v>0.6</v>
      </c>
      <c r="G41" s="91"/>
      <c r="H41" s="99" t="s">
        <v>145</v>
      </c>
      <c r="I41" s="96">
        <v>1</v>
      </c>
      <c r="J41" s="96"/>
      <c r="K41" s="99" t="s">
        <v>146</v>
      </c>
      <c r="L41" s="96">
        <v>1.1000000000000001</v>
      </c>
      <c r="M41" s="96"/>
      <c r="N41" s="11"/>
      <c r="P41" s="89"/>
      <c r="Q41" s="92"/>
      <c r="R41" s="92"/>
      <c r="S41" s="92"/>
      <c r="T41" s="92"/>
      <c r="U41" s="92"/>
      <c r="V41" s="92"/>
      <c r="W41" s="92"/>
      <c r="X41" s="92"/>
    </row>
    <row r="42" spans="1:24" ht="24.95" customHeight="1">
      <c r="A42" s="598"/>
      <c r="B42" s="90" t="s">
        <v>184</v>
      </c>
      <c r="C42" s="96">
        <v>0.2</v>
      </c>
      <c r="D42" s="89" t="s">
        <v>165</v>
      </c>
      <c r="E42" s="112">
        <f>D38</f>
        <v>0.85</v>
      </c>
      <c r="F42" s="110" t="s">
        <v>166</v>
      </c>
      <c r="G42" s="91">
        <f>C42*E42</f>
        <v>0.17</v>
      </c>
      <c r="I42" s="99" t="s">
        <v>185</v>
      </c>
      <c r="J42" s="99" t="s">
        <v>186</v>
      </c>
      <c r="L42" s="104">
        <f>C41/(G42*L41)</f>
        <v>13.36898395721925</v>
      </c>
      <c r="M42" s="113" t="s">
        <v>187</v>
      </c>
      <c r="N42" s="11"/>
    </row>
    <row r="43" spans="1:24" ht="24.95" customHeight="1">
      <c r="A43" s="598"/>
      <c r="B43" s="90" t="s">
        <v>188</v>
      </c>
      <c r="C43" s="116" t="s">
        <v>189</v>
      </c>
      <c r="D43" s="89"/>
      <c r="E43" s="114"/>
      <c r="F43" s="110">
        <f>F17*L42/(60*C17)</f>
        <v>6.6844919786096249</v>
      </c>
      <c r="G43" s="113" t="s">
        <v>190</v>
      </c>
      <c r="I43" s="99" t="s">
        <v>191</v>
      </c>
      <c r="J43" s="116" t="s">
        <v>192</v>
      </c>
      <c r="K43" s="89"/>
      <c r="L43" s="114"/>
      <c r="M43" s="110">
        <f>(I38/7+I38/8)*60</f>
        <v>3.6160714285714288</v>
      </c>
      <c r="N43" s="118" t="s">
        <v>190</v>
      </c>
    </row>
    <row r="44" spans="1:24" ht="24.95" customHeight="1">
      <c r="A44" s="598"/>
      <c r="B44" s="90" t="s">
        <v>193</v>
      </c>
      <c r="C44" s="98">
        <v>1.1000000000000001</v>
      </c>
      <c r="D44" s="89" t="s">
        <v>190</v>
      </c>
      <c r="E44" s="114"/>
      <c r="F44" s="99" t="s">
        <v>194</v>
      </c>
      <c r="G44" s="98">
        <v>0.7</v>
      </c>
      <c r="H44" s="89" t="s">
        <v>190</v>
      </c>
      <c r="I44" s="99"/>
      <c r="J44" s="99" t="s">
        <v>195</v>
      </c>
      <c r="K44" s="99" t="s">
        <v>196</v>
      </c>
      <c r="L44" s="104"/>
      <c r="M44" s="117">
        <f>F43+M43+C44+G44</f>
        <v>12.100563407181053</v>
      </c>
      <c r="N44" s="118" t="s">
        <v>190</v>
      </c>
    </row>
    <row r="45" spans="1:24" ht="24.95" customHeight="1">
      <c r="A45" s="598"/>
      <c r="B45" s="90"/>
      <c r="C45" s="98"/>
      <c r="D45" s="89"/>
      <c r="E45" s="114"/>
      <c r="F45" s="110"/>
      <c r="G45" s="113"/>
      <c r="I45" s="99"/>
      <c r="J45" s="99"/>
      <c r="L45" s="104"/>
      <c r="M45" s="113"/>
      <c r="N45" s="11"/>
    </row>
    <row r="46" spans="1:24" ht="24.95" customHeight="1">
      <c r="A46" s="598"/>
      <c r="B46" s="600" t="s">
        <v>173</v>
      </c>
      <c r="C46" s="301"/>
      <c r="D46" s="101"/>
      <c r="E46" s="78"/>
      <c r="F46" s="105"/>
      <c r="G46" s="78"/>
      <c r="H46" s="97"/>
      <c r="I46" s="78"/>
      <c r="J46" s="106"/>
      <c r="K46" s="79"/>
      <c r="N46" s="11"/>
    </row>
    <row r="47" spans="1:24" ht="24.95" customHeight="1">
      <c r="A47" s="598"/>
      <c r="B47" s="90" t="s">
        <v>144</v>
      </c>
      <c r="C47" s="99" t="s">
        <v>197</v>
      </c>
      <c r="D47" s="107"/>
      <c r="E47" s="108"/>
      <c r="F47" s="99" t="s">
        <v>145</v>
      </c>
      <c r="G47" s="99" t="s">
        <v>175</v>
      </c>
      <c r="H47" s="97"/>
      <c r="I47" s="79"/>
      <c r="J47" s="99" t="s">
        <v>146</v>
      </c>
      <c r="K47" s="99" t="s">
        <v>176</v>
      </c>
      <c r="N47" s="11"/>
    </row>
    <row r="48" spans="1:24" ht="24.95" customHeight="1">
      <c r="A48" s="598"/>
      <c r="B48" s="90" t="s">
        <v>147</v>
      </c>
      <c r="C48" s="99" t="s">
        <v>177</v>
      </c>
      <c r="D48" s="107"/>
      <c r="E48" s="108"/>
      <c r="F48" s="99" t="s">
        <v>148</v>
      </c>
      <c r="G48" s="99" t="s">
        <v>198</v>
      </c>
      <c r="H48" s="97"/>
      <c r="I48" s="79"/>
      <c r="J48" s="99" t="s">
        <v>188</v>
      </c>
      <c r="K48" s="99" t="s">
        <v>199</v>
      </c>
      <c r="N48" s="11"/>
    </row>
    <row r="49" spans="1:18" ht="24.95" customHeight="1">
      <c r="A49" s="598"/>
      <c r="B49" s="90" t="s">
        <v>200</v>
      </c>
      <c r="C49" s="99" t="s">
        <v>201</v>
      </c>
      <c r="D49" s="107"/>
      <c r="E49" s="108"/>
      <c r="F49" s="99" t="s">
        <v>193</v>
      </c>
      <c r="G49" s="99" t="s">
        <v>202</v>
      </c>
      <c r="H49" s="97"/>
      <c r="I49" s="79"/>
      <c r="J49" s="99" t="s">
        <v>203</v>
      </c>
      <c r="K49" s="99" t="s">
        <v>204</v>
      </c>
      <c r="N49" s="11"/>
    </row>
    <row r="50" spans="1:18" ht="24.95" customHeight="1">
      <c r="A50" s="598"/>
      <c r="D50" s="107"/>
      <c r="E50" s="108"/>
      <c r="F50" s="109"/>
      <c r="G50" s="78"/>
      <c r="H50" s="97"/>
      <c r="I50" s="79"/>
      <c r="J50" s="97"/>
      <c r="K50" s="79"/>
      <c r="N50" s="11"/>
    </row>
    <row r="51" spans="1:18" ht="24.95" customHeight="1">
      <c r="A51" s="598"/>
      <c r="D51" s="107"/>
      <c r="E51" s="108"/>
      <c r="F51" s="109"/>
      <c r="G51" s="78"/>
      <c r="H51" s="97"/>
      <c r="I51" s="79"/>
      <c r="J51" s="106"/>
      <c r="K51" s="79"/>
      <c r="N51" s="11"/>
    </row>
    <row r="52" spans="1:18" ht="20.100000000000001" customHeight="1" thickBot="1">
      <c r="A52" s="599"/>
      <c r="B52" s="34"/>
      <c r="C52" s="34"/>
      <c r="D52" s="34"/>
      <c r="E52" s="34"/>
      <c r="F52" s="34"/>
      <c r="G52" s="34"/>
      <c r="H52" s="34"/>
      <c r="I52" s="34"/>
      <c r="J52" s="34"/>
      <c r="K52" s="34"/>
      <c r="L52" s="34"/>
      <c r="M52" s="34"/>
      <c r="N52" s="35"/>
    </row>
    <row r="53" spans="1:18" ht="24.95" customHeight="1">
      <c r="A53" s="491" t="s">
        <v>157</v>
      </c>
      <c r="B53" s="492"/>
      <c r="C53" s="492"/>
      <c r="D53" s="492"/>
      <c r="E53" s="492"/>
      <c r="F53" s="492"/>
      <c r="G53" s="492"/>
      <c r="H53" s="492"/>
      <c r="I53" s="492"/>
      <c r="J53" s="492"/>
      <c r="K53" s="492"/>
      <c r="L53" s="492"/>
      <c r="M53" s="492"/>
      <c r="N53" s="493"/>
    </row>
    <row r="54" spans="1:18" ht="24.95" customHeight="1">
      <c r="A54" s="594" t="s">
        <v>155</v>
      </c>
      <c r="B54" s="595"/>
      <c r="C54" s="595"/>
      <c r="D54" s="595"/>
      <c r="E54" s="595"/>
      <c r="F54" s="595"/>
      <c r="G54" s="595"/>
      <c r="H54" s="595"/>
      <c r="I54" s="595"/>
      <c r="J54" s="595"/>
      <c r="K54" s="595"/>
      <c r="L54" s="595"/>
      <c r="M54" s="595"/>
      <c r="N54" s="596"/>
    </row>
    <row r="55" spans="1:18" ht="20.100000000000001" customHeight="1">
      <c r="A55" s="597" t="s">
        <v>154</v>
      </c>
      <c r="N55" s="11"/>
    </row>
    <row r="56" spans="1:18" ht="24.95" customHeight="1">
      <c r="A56" s="598"/>
      <c r="B56" s="79" t="s">
        <v>179</v>
      </c>
      <c r="N56" s="11"/>
    </row>
    <row r="57" spans="1:18" ht="24.95" customHeight="1">
      <c r="A57" s="598"/>
      <c r="N57" s="11"/>
      <c r="P57" s="89"/>
      <c r="Q57" s="89"/>
      <c r="R57" s="89"/>
    </row>
    <row r="58" spans="1:18" ht="24.95" customHeight="1">
      <c r="A58" s="598"/>
      <c r="B58" s="600" t="s">
        <v>162</v>
      </c>
      <c r="C58" s="301"/>
      <c r="D58" s="101" t="e">
        <f>H59</f>
        <v>#REF!</v>
      </c>
      <c r="E58" s="78" t="s">
        <v>163</v>
      </c>
      <c r="F58" s="105" t="e">
        <f>D61</f>
        <v>#REF!</v>
      </c>
      <c r="G58" s="78" t="s">
        <v>163</v>
      </c>
      <c r="H58" s="97" t="e">
        <f>H62</f>
        <v>#REF!</v>
      </c>
      <c r="I58" s="78" t="s">
        <v>142</v>
      </c>
      <c r="J58" s="106" t="e">
        <f>D58+F58+H58</f>
        <v>#REF!</v>
      </c>
      <c r="K58" s="79" t="s">
        <v>150</v>
      </c>
      <c r="N58" s="11"/>
      <c r="P58" s="93"/>
      <c r="Q58" s="94"/>
      <c r="R58" s="94"/>
    </row>
    <row r="59" spans="1:18" ht="24.95" customHeight="1">
      <c r="A59" s="598"/>
      <c r="B59" s="292" t="s">
        <v>151</v>
      </c>
      <c r="C59" s="292"/>
      <c r="D59" s="107" t="e">
        <f>#REF!</f>
        <v>#REF!</v>
      </c>
      <c r="E59" s="108" t="s">
        <v>149</v>
      </c>
      <c r="F59" s="109">
        <f>G40</f>
        <v>7.44</v>
      </c>
      <c r="G59" s="78" t="s">
        <v>142</v>
      </c>
      <c r="H59" s="97" t="e">
        <f>TRUNC((D59/F59),0)</f>
        <v>#REF!</v>
      </c>
      <c r="I59" s="79" t="s">
        <v>150</v>
      </c>
      <c r="J59" s="97"/>
      <c r="K59" s="79"/>
      <c r="N59" s="11"/>
      <c r="P59" s="93"/>
      <c r="Q59" s="94"/>
      <c r="R59" s="94"/>
    </row>
    <row r="60" spans="1:18" ht="24.95" customHeight="1">
      <c r="A60" s="598"/>
      <c r="B60" s="292" t="s">
        <v>152</v>
      </c>
      <c r="C60" s="292"/>
      <c r="D60" s="107" t="e">
        <f>#REF!</f>
        <v>#REF!</v>
      </c>
      <c r="E60" s="108" t="s">
        <v>149</v>
      </c>
      <c r="F60" s="109">
        <f>G40</f>
        <v>7.44</v>
      </c>
      <c r="G60" s="89" t="s">
        <v>165</v>
      </c>
      <c r="H60" s="91">
        <f>M44</f>
        <v>12.100563407181053</v>
      </c>
      <c r="I60" s="89" t="s">
        <v>205</v>
      </c>
      <c r="J60" s="91">
        <f>F43</f>
        <v>6.6844919786096249</v>
      </c>
      <c r="K60" s="108" t="s">
        <v>149</v>
      </c>
      <c r="L60" s="91">
        <f>M44</f>
        <v>12.100563407181053</v>
      </c>
      <c r="M60" s="89" t="s">
        <v>166</v>
      </c>
      <c r="N60" s="11"/>
      <c r="P60" s="93"/>
      <c r="Q60" s="94"/>
      <c r="R60" s="94"/>
    </row>
    <row r="61" spans="1:18" ht="24.95" customHeight="1">
      <c r="A61" s="598"/>
      <c r="B61" s="292"/>
      <c r="C61" s="292"/>
      <c r="D61" s="97" t="e">
        <f>TRUNC(D60/F60*(H60-J60)/L60,0)</f>
        <v>#REF!</v>
      </c>
      <c r="E61" s="79" t="s">
        <v>150</v>
      </c>
      <c r="F61" s="109"/>
      <c r="G61" s="78"/>
      <c r="H61" s="97"/>
      <c r="I61" s="79"/>
      <c r="J61" s="106"/>
      <c r="K61" s="79"/>
      <c r="N61" s="11"/>
      <c r="P61" s="93"/>
      <c r="Q61" s="94"/>
      <c r="R61" s="94"/>
    </row>
    <row r="62" spans="1:18" ht="24.95" customHeight="1">
      <c r="A62" s="598"/>
      <c r="B62" s="292" t="s">
        <v>156</v>
      </c>
      <c r="C62" s="292"/>
      <c r="D62" s="107" t="e">
        <f>#REF!</f>
        <v>#REF!</v>
      </c>
      <c r="E62" s="108" t="s">
        <v>149</v>
      </c>
      <c r="F62" s="109">
        <f>G40</f>
        <v>7.44</v>
      </c>
      <c r="G62" s="78" t="s">
        <v>142</v>
      </c>
      <c r="H62" s="97" t="e">
        <f>TRUNC((D62/F62),0)</f>
        <v>#REF!</v>
      </c>
      <c r="I62" s="79" t="s">
        <v>150</v>
      </c>
      <c r="N62" s="11"/>
      <c r="P62" s="93"/>
      <c r="Q62" s="94"/>
      <c r="R62" s="94"/>
    </row>
    <row r="63" spans="1:18" ht="24.95" customHeight="1">
      <c r="A63" s="598"/>
      <c r="D63" s="119"/>
      <c r="E63" s="102"/>
      <c r="I63" s="120"/>
      <c r="J63" s="102"/>
      <c r="N63" s="11"/>
      <c r="P63" s="93"/>
      <c r="Q63" s="94"/>
      <c r="R63" s="94"/>
    </row>
    <row r="64" spans="1:18" ht="24.95" customHeight="1">
      <c r="A64" s="598"/>
      <c r="B64" s="79" t="s">
        <v>206</v>
      </c>
      <c r="D64" s="103"/>
      <c r="E64" s="79"/>
      <c r="H64" s="121"/>
      <c r="L64" s="104"/>
      <c r="N64" s="11"/>
      <c r="P64" s="93"/>
      <c r="Q64" s="94"/>
      <c r="R64" s="94"/>
    </row>
    <row r="65" spans="1:24" ht="24.95" customHeight="1">
      <c r="A65" s="598"/>
      <c r="B65" s="88"/>
      <c r="D65" s="100"/>
      <c r="G65" s="120"/>
      <c r="H65" s="79"/>
      <c r="I65" s="79"/>
      <c r="N65" s="11"/>
    </row>
    <row r="66" spans="1:24" ht="24.95" customHeight="1">
      <c r="A66" s="598"/>
      <c r="B66" s="600" t="s">
        <v>162</v>
      </c>
      <c r="C66" s="301"/>
      <c r="D66" s="101" t="e">
        <f>H67</f>
        <v>#REF!</v>
      </c>
      <c r="E66" s="78" t="s">
        <v>163</v>
      </c>
      <c r="F66" s="105" t="e">
        <f>H68</f>
        <v>#REF!</v>
      </c>
      <c r="G66" s="78" t="s">
        <v>163</v>
      </c>
      <c r="H66" s="97" t="e">
        <f>H69</f>
        <v>#REF!</v>
      </c>
      <c r="I66" s="78" t="s">
        <v>142</v>
      </c>
      <c r="J66" s="106" t="e">
        <f>D66+F66+H66</f>
        <v>#REF!</v>
      </c>
      <c r="K66" s="79" t="s">
        <v>150</v>
      </c>
      <c r="L66" s="96"/>
      <c r="M66" s="96"/>
      <c r="N66" s="11"/>
      <c r="P66" s="89"/>
      <c r="Q66" s="92"/>
      <c r="R66" s="92"/>
      <c r="S66" s="92"/>
      <c r="T66" s="92"/>
      <c r="U66" s="92"/>
      <c r="V66" s="92"/>
      <c r="W66" s="92"/>
      <c r="X66" s="92"/>
    </row>
    <row r="67" spans="1:24" ht="24.95" customHeight="1">
      <c r="A67" s="598"/>
      <c r="B67" s="292" t="s">
        <v>151</v>
      </c>
      <c r="C67" s="292"/>
      <c r="D67" s="108" t="e">
        <f>H24</f>
        <v>#REF!</v>
      </c>
      <c r="E67" s="123" t="s">
        <v>163</v>
      </c>
      <c r="F67" s="124" t="e">
        <f>H59</f>
        <v>#REF!</v>
      </c>
      <c r="G67" s="122" t="s">
        <v>166</v>
      </c>
      <c r="H67" s="106" t="e">
        <f>D67+F67</f>
        <v>#REF!</v>
      </c>
      <c r="I67" s="79" t="s">
        <v>150</v>
      </c>
      <c r="J67" s="99"/>
      <c r="L67" s="104"/>
      <c r="M67" s="113"/>
      <c r="N67" s="11"/>
    </row>
    <row r="68" spans="1:24" ht="24.95" customHeight="1">
      <c r="A68" s="598"/>
      <c r="B68" s="292" t="s">
        <v>152</v>
      </c>
      <c r="C68" s="292"/>
      <c r="D68" s="108" t="e">
        <f>H25</f>
        <v>#REF!</v>
      </c>
      <c r="E68" s="123" t="s">
        <v>163</v>
      </c>
      <c r="F68" s="125" t="e">
        <f>D61</f>
        <v>#REF!</v>
      </c>
      <c r="G68" s="122" t="s">
        <v>166</v>
      </c>
      <c r="H68" s="106" t="e">
        <f>D68+F68</f>
        <v>#REF!</v>
      </c>
      <c r="I68" s="79" t="s">
        <v>150</v>
      </c>
      <c r="J68" s="116"/>
      <c r="K68" s="89"/>
      <c r="L68" s="114"/>
      <c r="M68" s="110"/>
      <c r="N68" s="118"/>
    </row>
    <row r="69" spans="1:24" ht="24.95" customHeight="1">
      <c r="A69" s="598"/>
      <c r="B69" s="292" t="s">
        <v>156</v>
      </c>
      <c r="C69" s="292"/>
      <c r="D69" s="108" t="e">
        <f>H26</f>
        <v>#REF!</v>
      </c>
      <c r="E69" s="123" t="s">
        <v>163</v>
      </c>
      <c r="F69" s="128" t="e">
        <f>H62</f>
        <v>#REF!</v>
      </c>
      <c r="G69" s="122" t="s">
        <v>166</v>
      </c>
      <c r="H69" s="106" t="e">
        <f>D69+F69</f>
        <v>#REF!</v>
      </c>
      <c r="I69" s="79" t="s">
        <v>150</v>
      </c>
      <c r="J69" s="99"/>
      <c r="K69" s="99"/>
      <c r="L69" s="104"/>
      <c r="M69" s="117"/>
      <c r="N69" s="118"/>
    </row>
    <row r="70" spans="1:24" ht="24.95" customHeight="1">
      <c r="A70" s="598"/>
      <c r="B70" s="90"/>
      <c r="C70" s="98"/>
      <c r="D70" s="89"/>
      <c r="E70" s="114"/>
      <c r="F70" s="110"/>
      <c r="G70" s="113"/>
      <c r="I70" s="99"/>
      <c r="J70" s="99"/>
      <c r="L70" s="104"/>
      <c r="M70" s="113"/>
      <c r="N70" s="11"/>
    </row>
    <row r="71" spans="1:24" ht="24.95" customHeight="1">
      <c r="A71" s="598"/>
      <c r="B71" s="88"/>
      <c r="D71" s="101"/>
      <c r="E71" s="78"/>
      <c r="F71" s="105"/>
      <c r="G71" s="78"/>
      <c r="H71" s="97"/>
      <c r="I71" s="78"/>
      <c r="J71" s="106"/>
      <c r="K71" s="79"/>
      <c r="N71" s="11"/>
    </row>
    <row r="72" spans="1:24" ht="24.95" customHeight="1">
      <c r="A72" s="598"/>
      <c r="B72" s="90"/>
      <c r="C72" s="99"/>
      <c r="D72" s="107"/>
      <c r="E72" s="108"/>
      <c r="F72" s="99"/>
      <c r="G72" s="99"/>
      <c r="H72" s="97"/>
      <c r="I72" s="79"/>
      <c r="J72" s="99"/>
      <c r="K72" s="99"/>
      <c r="N72" s="11"/>
    </row>
    <row r="73" spans="1:24" ht="24.95" customHeight="1">
      <c r="A73" s="598"/>
      <c r="B73" s="90"/>
      <c r="C73" s="99"/>
      <c r="D73" s="107"/>
      <c r="E73" s="108"/>
      <c r="F73" s="99"/>
      <c r="G73" s="99"/>
      <c r="H73" s="97"/>
      <c r="I73" s="79"/>
      <c r="J73" s="99"/>
      <c r="K73" s="99"/>
      <c r="N73" s="11"/>
    </row>
    <row r="74" spans="1:24" ht="24.95" customHeight="1">
      <c r="A74" s="598"/>
      <c r="B74" s="90"/>
      <c r="C74" s="99"/>
      <c r="D74" s="107"/>
      <c r="E74" s="108"/>
      <c r="F74" s="99"/>
      <c r="G74" s="99"/>
      <c r="H74" s="97"/>
      <c r="I74" s="79"/>
      <c r="J74" s="99"/>
      <c r="K74" s="99"/>
      <c r="N74" s="11"/>
    </row>
    <row r="75" spans="1:24" ht="24.95" customHeight="1">
      <c r="A75" s="598"/>
      <c r="D75" s="107"/>
      <c r="E75" s="108"/>
      <c r="F75" s="109"/>
      <c r="G75" s="78"/>
      <c r="H75" s="97"/>
      <c r="I75" s="79"/>
      <c r="J75" s="97"/>
      <c r="K75" s="79"/>
      <c r="N75" s="11"/>
    </row>
    <row r="76" spans="1:24" ht="24.95" customHeight="1">
      <c r="A76" s="598"/>
      <c r="D76" s="107"/>
      <c r="E76" s="108"/>
      <c r="F76" s="109"/>
      <c r="G76" s="78"/>
      <c r="H76" s="97"/>
      <c r="I76" s="79"/>
      <c r="J76" s="106"/>
      <c r="K76" s="79"/>
      <c r="N76" s="11"/>
    </row>
    <row r="77" spans="1:24" ht="20.100000000000001" customHeight="1" thickBot="1">
      <c r="A77" s="599"/>
      <c r="B77" s="34"/>
      <c r="C77" s="34"/>
      <c r="D77" s="34"/>
      <c r="E77" s="34"/>
      <c r="F77" s="34"/>
      <c r="G77" s="34"/>
      <c r="H77" s="34"/>
      <c r="I77" s="34"/>
      <c r="J77" s="34"/>
      <c r="K77" s="34"/>
      <c r="L77" s="34"/>
      <c r="M77" s="34"/>
      <c r="N77" s="35"/>
    </row>
    <row r="78" spans="1:24" ht="24.95" customHeight="1"/>
    <row r="79" spans="1:24" ht="24.95" customHeight="1"/>
    <row r="80" spans="1:24" ht="24.95" customHeight="1"/>
    <row r="81" ht="24.95" customHeight="1"/>
    <row r="82" ht="24.95" customHeight="1"/>
    <row r="83" ht="24.95" customHeight="1"/>
    <row r="84" ht="24.95" customHeight="1"/>
    <row r="85" ht="24.95" customHeight="1"/>
    <row r="86" ht="24.95" customHeight="1"/>
    <row r="87" ht="24.95" customHeight="1"/>
    <row r="88" ht="24.95" customHeight="1"/>
    <row r="89" ht="24.95" customHeight="1"/>
    <row r="90" ht="24.95" customHeight="1"/>
    <row r="91" ht="24.95" customHeight="1"/>
    <row r="92" ht="24.95" customHeight="1"/>
    <row r="93" ht="24.95" customHeight="1"/>
    <row r="94" ht="24.95" customHeight="1"/>
    <row r="95" ht="24.95" customHeight="1"/>
    <row r="96" ht="24.95" customHeight="1"/>
    <row r="97" ht="24.95" customHeight="1"/>
    <row r="98" ht="24.95" customHeight="1"/>
    <row r="99" ht="24.95" customHeight="1"/>
  </sheetData>
  <mergeCells count="43">
    <mergeCell ref="B26:C26"/>
    <mergeCell ref="A1:N1"/>
    <mergeCell ref="A4:N4"/>
    <mergeCell ref="B8:C8"/>
    <mergeCell ref="B10:C10"/>
    <mergeCell ref="D10:E10"/>
    <mergeCell ref="B12:C12"/>
    <mergeCell ref="B14:C14"/>
    <mergeCell ref="B15:C15"/>
    <mergeCell ref="A3:N3"/>
    <mergeCell ref="B19:C19"/>
    <mergeCell ref="D8:F8"/>
    <mergeCell ref="B13:C13"/>
    <mergeCell ref="B18:C18"/>
    <mergeCell ref="B23:C23"/>
    <mergeCell ref="G38:H38"/>
    <mergeCell ref="A5:A27"/>
    <mergeCell ref="A28:N28"/>
    <mergeCell ref="A29:N29"/>
    <mergeCell ref="A30:A52"/>
    <mergeCell ref="B33:C33"/>
    <mergeCell ref="D33:F33"/>
    <mergeCell ref="B35:C35"/>
    <mergeCell ref="D35:E35"/>
    <mergeCell ref="B37:C37"/>
    <mergeCell ref="B38:C38"/>
    <mergeCell ref="B39:C39"/>
    <mergeCell ref="B40:C40"/>
    <mergeCell ref="B46:C46"/>
    <mergeCell ref="B24:C24"/>
    <mergeCell ref="B25:C25"/>
    <mergeCell ref="A53:N53"/>
    <mergeCell ref="A54:N54"/>
    <mergeCell ref="A55:A77"/>
    <mergeCell ref="B58:C58"/>
    <mergeCell ref="B60:C60"/>
    <mergeCell ref="B62:C62"/>
    <mergeCell ref="B59:C59"/>
    <mergeCell ref="B61:C61"/>
    <mergeCell ref="B66:C66"/>
    <mergeCell ref="B67:C67"/>
    <mergeCell ref="B68:C68"/>
    <mergeCell ref="B69:C69"/>
  </mergeCells>
  <phoneticPr fontId="3" type="noConversion"/>
  <printOptions horizontalCentered="1"/>
  <pageMargins left="0.78740157480314965" right="0.39370078740157483" top="0.31496062992125984" bottom="0.31496062992125984" header="0" footer="0"/>
  <pageSetup paperSize="9" scale="80" orientation="landscape" r:id="rId1"/>
  <rowBreaks count="2" manualBreakCount="2">
    <brk id="27" max="13" man="1"/>
    <brk id="52" max="1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AE7EF-4E7D-4A4D-80CB-2046461C999E}">
  <sheetPr codeName="Sheet17">
    <tabColor rgb="FF7030A0"/>
  </sheetPr>
  <dimension ref="A1:X99"/>
  <sheetViews>
    <sheetView view="pageBreakPreview" zoomScale="85" zoomScaleNormal="85" zoomScaleSheetLayoutView="85" workbookViewId="0">
      <selection activeCell="A28" sqref="A5:N28"/>
    </sheetView>
  </sheetViews>
  <sheetFormatPr defaultColWidth="9" defaultRowHeight="13.5"/>
  <cols>
    <col min="1" max="21" width="10.625" style="10" customWidth="1"/>
    <col min="22" max="16384" width="9" style="10"/>
  </cols>
  <sheetData>
    <row r="1" spans="1:24" ht="50.1" customHeight="1">
      <c r="A1" s="293" t="s">
        <v>433</v>
      </c>
      <c r="B1" s="293"/>
      <c r="C1" s="293"/>
      <c r="D1" s="293"/>
      <c r="E1" s="293"/>
      <c r="F1" s="293"/>
      <c r="G1" s="293"/>
      <c r="H1" s="293"/>
      <c r="I1" s="293"/>
      <c r="J1" s="293"/>
      <c r="K1" s="293"/>
      <c r="L1" s="293"/>
      <c r="M1" s="293"/>
      <c r="N1" s="293"/>
    </row>
    <row r="2" spans="1:24" ht="9.9499999999999993" customHeight="1" thickBot="1"/>
    <row r="3" spans="1:24" ht="24.95" customHeight="1">
      <c r="A3" s="491" t="s">
        <v>157</v>
      </c>
      <c r="B3" s="492"/>
      <c r="C3" s="492"/>
      <c r="D3" s="492"/>
      <c r="E3" s="492"/>
      <c r="F3" s="492"/>
      <c r="G3" s="492"/>
      <c r="H3" s="492"/>
      <c r="I3" s="492"/>
      <c r="J3" s="492"/>
      <c r="K3" s="492"/>
      <c r="L3" s="492"/>
      <c r="M3" s="492"/>
      <c r="N3" s="493"/>
      <c r="P3" s="10" t="s">
        <v>128</v>
      </c>
    </row>
    <row r="4" spans="1:24" ht="24.95" customHeight="1">
      <c r="A4" s="594" t="s">
        <v>155</v>
      </c>
      <c r="B4" s="595"/>
      <c r="C4" s="595"/>
      <c r="D4" s="595"/>
      <c r="E4" s="595"/>
      <c r="F4" s="595"/>
      <c r="G4" s="595"/>
      <c r="H4" s="595"/>
      <c r="I4" s="595"/>
      <c r="J4" s="595"/>
      <c r="K4" s="595"/>
      <c r="L4" s="595"/>
      <c r="M4" s="595"/>
      <c r="N4" s="596"/>
    </row>
    <row r="5" spans="1:24" ht="20.100000000000001" customHeight="1">
      <c r="A5" s="597" t="s">
        <v>154</v>
      </c>
      <c r="N5" s="11"/>
      <c r="P5" s="10" t="s">
        <v>129</v>
      </c>
    </row>
    <row r="6" spans="1:24" ht="24.95" customHeight="1">
      <c r="A6" s="598"/>
      <c r="B6" s="79" t="s">
        <v>164</v>
      </c>
      <c r="N6" s="11"/>
    </row>
    <row r="7" spans="1:24" ht="24.95" customHeight="1">
      <c r="A7" s="598"/>
      <c r="N7" s="11"/>
      <c r="P7" s="89" t="s">
        <v>130</v>
      </c>
      <c r="Q7" s="89" t="s">
        <v>131</v>
      </c>
      <c r="R7" s="89"/>
    </row>
    <row r="8" spans="1:24" ht="24.95" customHeight="1">
      <c r="A8" s="598"/>
      <c r="B8" s="600" t="s">
        <v>141</v>
      </c>
      <c r="C8" s="301"/>
      <c r="D8" s="298" t="e">
        <f>#REF!</f>
        <v>#REF!</v>
      </c>
      <c r="E8" s="298"/>
      <c r="F8" s="298"/>
      <c r="G8" s="126"/>
      <c r="H8" s="126"/>
      <c r="I8" s="126"/>
      <c r="J8" s="126"/>
      <c r="K8" s="126"/>
      <c r="L8" s="126"/>
      <c r="M8" s="126"/>
      <c r="N8" s="127"/>
      <c r="P8" s="93">
        <v>0.1</v>
      </c>
      <c r="Q8" s="94">
        <v>0.13</v>
      </c>
      <c r="R8" s="94"/>
    </row>
    <row r="9" spans="1:24" ht="24.95" customHeight="1">
      <c r="A9" s="598"/>
      <c r="N9" s="11"/>
      <c r="P9" s="93">
        <v>0.15</v>
      </c>
      <c r="Q9" s="94">
        <v>0.18</v>
      </c>
      <c r="R9" s="94"/>
    </row>
    <row r="10" spans="1:24" ht="24.95" customHeight="1">
      <c r="A10" s="598"/>
      <c r="B10" s="600" t="s">
        <v>158</v>
      </c>
      <c r="C10" s="301"/>
      <c r="D10" s="298" t="s">
        <v>159</v>
      </c>
      <c r="E10" s="298"/>
      <c r="N10" s="11"/>
      <c r="P10" s="93">
        <v>0.2</v>
      </c>
      <c r="Q10" s="94">
        <v>0.24</v>
      </c>
      <c r="R10" s="94"/>
    </row>
    <row r="11" spans="1:24" ht="24.95" customHeight="1">
      <c r="A11" s="598"/>
      <c r="N11" s="11"/>
      <c r="P11" s="93">
        <v>0.25</v>
      </c>
      <c r="Q11" s="94">
        <v>0.31</v>
      </c>
      <c r="R11" s="94"/>
    </row>
    <row r="12" spans="1:24" ht="24.95" customHeight="1">
      <c r="A12" s="598"/>
      <c r="B12" s="600" t="s">
        <v>161</v>
      </c>
      <c r="C12" s="301"/>
      <c r="D12" s="100"/>
      <c r="N12" s="11"/>
      <c r="P12" s="93">
        <v>0.3</v>
      </c>
      <c r="Q12" s="94">
        <v>0.39</v>
      </c>
      <c r="R12" s="94"/>
    </row>
    <row r="13" spans="1:24" ht="24.95" customHeight="1">
      <c r="A13" s="598"/>
      <c r="B13" s="292" t="s">
        <v>160</v>
      </c>
      <c r="C13" s="292"/>
      <c r="D13" s="111">
        <v>0.85</v>
      </c>
      <c r="E13" s="79" t="s">
        <v>167</v>
      </c>
      <c r="N13" s="11"/>
      <c r="P13" s="93">
        <v>0.35</v>
      </c>
      <c r="Q13" s="94">
        <v>0.6</v>
      </c>
      <c r="R13" s="94"/>
    </row>
    <row r="14" spans="1:24" ht="24.95" customHeight="1">
      <c r="A14" s="598"/>
      <c r="B14" s="600"/>
      <c r="C14" s="301"/>
      <c r="D14" s="103"/>
      <c r="E14" s="79"/>
      <c r="H14" s="91"/>
      <c r="L14" s="104"/>
      <c r="N14" s="11"/>
      <c r="P14" s="93">
        <v>0.4</v>
      </c>
      <c r="Q14" s="94">
        <v>0.88</v>
      </c>
      <c r="R14" s="94"/>
    </row>
    <row r="15" spans="1:24" ht="24.95" customHeight="1">
      <c r="A15" s="598"/>
      <c r="B15" s="600" t="s">
        <v>143</v>
      </c>
      <c r="C15" s="301"/>
      <c r="D15" s="100" t="s">
        <v>170</v>
      </c>
      <c r="H15" s="95">
        <f>ROUND(3600*G16*M16*J16*(C17/F17),2)</f>
        <v>22.44</v>
      </c>
      <c r="I15" s="79" t="s">
        <v>172</v>
      </c>
      <c r="N15" s="11"/>
    </row>
    <row r="16" spans="1:24" ht="24.95" customHeight="1">
      <c r="A16" s="598"/>
      <c r="B16" s="90" t="s">
        <v>144</v>
      </c>
      <c r="C16" s="96">
        <v>0.2</v>
      </c>
      <c r="D16" s="89" t="s">
        <v>153</v>
      </c>
      <c r="E16" s="112">
        <f>D13</f>
        <v>0.85</v>
      </c>
      <c r="F16" s="110" t="s">
        <v>142</v>
      </c>
      <c r="G16" s="91">
        <f>C16*E16</f>
        <v>0.17</v>
      </c>
      <c r="H16" s="99"/>
      <c r="I16" s="99" t="s">
        <v>145</v>
      </c>
      <c r="J16" s="96">
        <v>1</v>
      </c>
      <c r="L16" s="99" t="s">
        <v>146</v>
      </c>
      <c r="M16" s="96">
        <v>1.1000000000000001</v>
      </c>
      <c r="N16" s="11"/>
      <c r="P16" s="89" t="s">
        <v>132</v>
      </c>
      <c r="Q16" s="92" t="s">
        <v>133</v>
      </c>
      <c r="R16" s="92" t="s">
        <v>134</v>
      </c>
      <c r="S16" s="92" t="s">
        <v>135</v>
      </c>
      <c r="T16" s="92" t="s">
        <v>136</v>
      </c>
      <c r="U16" s="92" t="s">
        <v>137</v>
      </c>
      <c r="V16" s="92" t="s">
        <v>138</v>
      </c>
      <c r="W16" s="92" t="s">
        <v>139</v>
      </c>
      <c r="X16" s="92" t="s">
        <v>140</v>
      </c>
    </row>
    <row r="17" spans="1:24" ht="24.95" customHeight="1">
      <c r="A17" s="598"/>
      <c r="B17" s="90" t="s">
        <v>171</v>
      </c>
      <c r="C17" s="96">
        <v>0.6</v>
      </c>
      <c r="E17" s="99" t="s">
        <v>169</v>
      </c>
      <c r="F17" s="96">
        <v>18</v>
      </c>
      <c r="G17" s="10" t="s">
        <v>168</v>
      </c>
      <c r="N17" s="11"/>
      <c r="Q17" s="10">
        <v>0.87</v>
      </c>
      <c r="R17" s="10">
        <v>0.8</v>
      </c>
      <c r="S17" s="10">
        <v>0.74</v>
      </c>
      <c r="T17" s="10">
        <v>0.77</v>
      </c>
      <c r="U17" s="10">
        <v>0.71</v>
      </c>
      <c r="V17" s="10">
        <v>0.71</v>
      </c>
      <c r="W17" s="10">
        <v>0.63</v>
      </c>
      <c r="X17" s="10">
        <v>0.74</v>
      </c>
    </row>
    <row r="18" spans="1:24" ht="24.95" customHeight="1">
      <c r="A18" s="598"/>
      <c r="B18" s="600"/>
      <c r="C18" s="301"/>
      <c r="D18" s="100"/>
      <c r="H18" s="95"/>
      <c r="I18" s="79"/>
      <c r="N18" s="11"/>
    </row>
    <row r="19" spans="1:24" ht="24.95" customHeight="1">
      <c r="A19" s="598"/>
      <c r="B19" s="600" t="s">
        <v>173</v>
      </c>
      <c r="C19" s="301"/>
      <c r="D19" s="101"/>
      <c r="E19" s="78"/>
      <c r="F19" s="105"/>
      <c r="G19" s="78"/>
      <c r="H19" s="97"/>
      <c r="I19" s="78"/>
      <c r="J19" s="106"/>
      <c r="K19" s="79"/>
      <c r="N19" s="11"/>
    </row>
    <row r="20" spans="1:24" ht="24.95" customHeight="1">
      <c r="A20" s="598"/>
      <c r="B20" s="90" t="s">
        <v>144</v>
      </c>
      <c r="C20" s="99" t="s">
        <v>174</v>
      </c>
      <c r="D20" s="107"/>
      <c r="E20" s="108"/>
      <c r="F20" s="99" t="s">
        <v>145</v>
      </c>
      <c r="G20" s="99" t="s">
        <v>175</v>
      </c>
      <c r="H20" s="97"/>
      <c r="I20" s="79"/>
      <c r="J20" s="99" t="s">
        <v>146</v>
      </c>
      <c r="K20" s="99" t="s">
        <v>176</v>
      </c>
      <c r="N20" s="11"/>
    </row>
    <row r="21" spans="1:24" ht="24.95" customHeight="1">
      <c r="A21" s="598"/>
      <c r="B21" s="90" t="s">
        <v>171</v>
      </c>
      <c r="C21" s="99" t="s">
        <v>177</v>
      </c>
      <c r="D21" s="107"/>
      <c r="E21" s="108"/>
      <c r="F21" s="99" t="s">
        <v>169</v>
      </c>
      <c r="G21" s="99" t="s">
        <v>178</v>
      </c>
      <c r="H21" s="97"/>
      <c r="I21" s="79"/>
      <c r="J21" s="97"/>
      <c r="K21" s="79"/>
      <c r="N21" s="11"/>
    </row>
    <row r="22" spans="1:24" ht="24.95" customHeight="1">
      <c r="A22" s="598"/>
      <c r="D22" s="107"/>
      <c r="E22" s="108"/>
      <c r="F22" s="109"/>
      <c r="G22" s="78"/>
      <c r="H22" s="97"/>
      <c r="I22" s="79"/>
      <c r="J22" s="97"/>
      <c r="K22" s="79"/>
      <c r="N22" s="11"/>
    </row>
    <row r="23" spans="1:24" ht="24.95" customHeight="1">
      <c r="A23" s="598"/>
      <c r="B23" s="600" t="s">
        <v>162</v>
      </c>
      <c r="C23" s="301"/>
      <c r="D23" s="101" t="e">
        <f>H24</f>
        <v>#REF!</v>
      </c>
      <c r="E23" s="78" t="s">
        <v>163</v>
      </c>
      <c r="F23" s="105" t="e">
        <f>H25</f>
        <v>#REF!</v>
      </c>
      <c r="G23" s="78" t="s">
        <v>163</v>
      </c>
      <c r="H23" s="97" t="e">
        <f>H26</f>
        <v>#REF!</v>
      </c>
      <c r="I23" s="78" t="s">
        <v>142</v>
      </c>
      <c r="J23" s="106" t="e">
        <f>D23+F23+H23</f>
        <v>#REF!</v>
      </c>
      <c r="K23" s="79" t="s">
        <v>150</v>
      </c>
      <c r="N23" s="11"/>
    </row>
    <row r="24" spans="1:24" ht="24.95" customHeight="1">
      <c r="A24" s="598"/>
      <c r="B24" s="292" t="s">
        <v>151</v>
      </c>
      <c r="C24" s="292"/>
      <c r="D24" s="107" t="e">
        <f>#REF!</f>
        <v>#REF!</v>
      </c>
      <c r="E24" s="108" t="s">
        <v>149</v>
      </c>
      <c r="F24" s="109">
        <f>H15</f>
        <v>22.44</v>
      </c>
      <c r="G24" s="78" t="s">
        <v>142</v>
      </c>
      <c r="H24" s="97" t="e">
        <f>TRUNC((D24/F24),0)</f>
        <v>#REF!</v>
      </c>
      <c r="I24" s="79" t="s">
        <v>150</v>
      </c>
      <c r="J24" s="97"/>
      <c r="K24" s="79"/>
      <c r="N24" s="11"/>
    </row>
    <row r="25" spans="1:24" ht="24.95" customHeight="1">
      <c r="A25" s="598"/>
      <c r="B25" s="292" t="s">
        <v>152</v>
      </c>
      <c r="C25" s="292"/>
      <c r="D25" s="107" t="e">
        <f>#REF!</f>
        <v>#REF!</v>
      </c>
      <c r="E25" s="108" t="s">
        <v>149</v>
      </c>
      <c r="F25" s="109">
        <f>H15</f>
        <v>22.44</v>
      </c>
      <c r="G25" s="78" t="s">
        <v>142</v>
      </c>
      <c r="H25" s="97" t="e">
        <f>TRUNC((D25/F25),0)</f>
        <v>#REF!</v>
      </c>
      <c r="I25" s="79" t="s">
        <v>150</v>
      </c>
      <c r="J25" s="97"/>
      <c r="K25" s="79"/>
      <c r="N25" s="11"/>
    </row>
    <row r="26" spans="1:24" ht="24.95" customHeight="1">
      <c r="A26" s="598"/>
      <c r="B26" s="292" t="s">
        <v>156</v>
      </c>
      <c r="C26" s="292"/>
      <c r="D26" s="107" t="e">
        <f>#REF!</f>
        <v>#REF!</v>
      </c>
      <c r="E26" s="108" t="s">
        <v>149</v>
      </c>
      <c r="F26" s="109">
        <f>H15</f>
        <v>22.44</v>
      </c>
      <c r="G26" s="78" t="s">
        <v>142</v>
      </c>
      <c r="H26" s="97" t="e">
        <f>TRUNC((D26/F26),0)</f>
        <v>#REF!</v>
      </c>
      <c r="I26" s="79" t="s">
        <v>150</v>
      </c>
      <c r="J26" s="106"/>
      <c r="K26" s="79"/>
      <c r="N26" s="11"/>
    </row>
    <row r="27" spans="1:24" ht="20.100000000000001" customHeight="1" thickBot="1">
      <c r="A27" s="599"/>
      <c r="B27" s="34"/>
      <c r="C27" s="34"/>
      <c r="D27" s="34"/>
      <c r="E27" s="34"/>
      <c r="F27" s="34"/>
      <c r="G27" s="34"/>
      <c r="H27" s="34"/>
      <c r="I27" s="34"/>
      <c r="J27" s="34"/>
      <c r="K27" s="34"/>
      <c r="L27" s="34"/>
      <c r="M27" s="34"/>
      <c r="N27" s="35"/>
    </row>
    <row r="28" spans="1:24" ht="24.95" customHeight="1">
      <c r="A28" s="491" t="s">
        <v>157</v>
      </c>
      <c r="B28" s="492"/>
      <c r="C28" s="492"/>
      <c r="D28" s="492"/>
      <c r="E28" s="492"/>
      <c r="F28" s="492"/>
      <c r="G28" s="492"/>
      <c r="H28" s="492"/>
      <c r="I28" s="492"/>
      <c r="J28" s="492"/>
      <c r="K28" s="492"/>
      <c r="L28" s="492"/>
      <c r="M28" s="492"/>
      <c r="N28" s="493"/>
      <c r="P28" s="10" t="s">
        <v>128</v>
      </c>
    </row>
    <row r="29" spans="1:24" ht="24.95" customHeight="1">
      <c r="A29" s="594" t="s">
        <v>155</v>
      </c>
      <c r="B29" s="595"/>
      <c r="C29" s="595"/>
      <c r="D29" s="595"/>
      <c r="E29" s="595"/>
      <c r="F29" s="595"/>
      <c r="G29" s="595"/>
      <c r="H29" s="595"/>
      <c r="I29" s="595"/>
      <c r="J29" s="595"/>
      <c r="K29" s="595"/>
      <c r="L29" s="595"/>
      <c r="M29" s="595"/>
      <c r="N29" s="596"/>
    </row>
    <row r="30" spans="1:24" ht="20.100000000000001" customHeight="1">
      <c r="A30" s="597" t="s">
        <v>154</v>
      </c>
      <c r="N30" s="11"/>
    </row>
    <row r="31" spans="1:24" ht="24.95" customHeight="1">
      <c r="A31" s="598"/>
      <c r="B31" s="79" t="s">
        <v>179</v>
      </c>
      <c r="N31" s="11"/>
    </row>
    <row r="32" spans="1:24" ht="24.95" customHeight="1">
      <c r="A32" s="598"/>
      <c r="N32" s="11"/>
      <c r="P32" s="89"/>
      <c r="Q32" s="89"/>
      <c r="R32" s="89"/>
    </row>
    <row r="33" spans="1:24" ht="24.95" customHeight="1">
      <c r="A33" s="598"/>
      <c r="B33" s="600" t="s">
        <v>141</v>
      </c>
      <c r="C33" s="301"/>
      <c r="D33" s="298" t="e">
        <f>#REF!&amp;"("&amp;#REF!&amp;")"</f>
        <v>#REF!</v>
      </c>
      <c r="E33" s="298"/>
      <c r="F33" s="298"/>
      <c r="N33" s="11"/>
      <c r="P33" s="93"/>
      <c r="Q33" s="94"/>
      <c r="R33" s="94"/>
    </row>
    <row r="34" spans="1:24" ht="24.95" customHeight="1">
      <c r="A34" s="598"/>
      <c r="N34" s="11"/>
      <c r="P34" s="93"/>
      <c r="Q34" s="94"/>
      <c r="R34" s="94"/>
    </row>
    <row r="35" spans="1:24" ht="24.95" customHeight="1">
      <c r="A35" s="598"/>
      <c r="B35" s="600" t="s">
        <v>158</v>
      </c>
      <c r="C35" s="301"/>
      <c r="D35" s="298" t="s">
        <v>180</v>
      </c>
      <c r="E35" s="298"/>
      <c r="N35" s="11"/>
      <c r="P35" s="93"/>
      <c r="Q35" s="94"/>
      <c r="R35" s="94"/>
    </row>
    <row r="36" spans="1:24" ht="24.95" customHeight="1">
      <c r="A36" s="598"/>
      <c r="N36" s="11"/>
      <c r="P36" s="93"/>
      <c r="Q36" s="94"/>
      <c r="R36" s="94"/>
    </row>
    <row r="37" spans="1:24" ht="24.95" customHeight="1">
      <c r="A37" s="598"/>
      <c r="B37" s="600" t="s">
        <v>161</v>
      </c>
      <c r="C37" s="301"/>
      <c r="D37" s="100"/>
      <c r="N37" s="11"/>
      <c r="P37" s="93"/>
      <c r="Q37" s="94"/>
      <c r="R37" s="94"/>
    </row>
    <row r="38" spans="1:24" ht="24.95" customHeight="1">
      <c r="A38" s="598"/>
      <c r="B38" s="292" t="s">
        <v>160</v>
      </c>
      <c r="C38" s="292"/>
      <c r="D38" s="111">
        <f>D13</f>
        <v>0.85</v>
      </c>
      <c r="E38" s="102" t="s">
        <v>167</v>
      </c>
      <c r="G38" s="301" t="s">
        <v>181</v>
      </c>
      <c r="H38" s="301"/>
      <c r="I38" s="115">
        <f>'작업로 수량산출서'!E31/1000</f>
        <v>2.1175000000000002</v>
      </c>
      <c r="J38" s="102" t="s">
        <v>182</v>
      </c>
      <c r="N38" s="11"/>
      <c r="P38" s="93"/>
      <c r="Q38" s="94"/>
      <c r="R38" s="94"/>
    </row>
    <row r="39" spans="1:24" ht="24.95" customHeight="1">
      <c r="A39" s="598"/>
      <c r="B39" s="600"/>
      <c r="C39" s="301"/>
      <c r="D39" s="103"/>
      <c r="E39" s="79"/>
      <c r="H39" s="91"/>
      <c r="L39" s="104"/>
      <c r="N39" s="11"/>
      <c r="P39" s="93"/>
      <c r="Q39" s="94"/>
      <c r="R39" s="94"/>
    </row>
    <row r="40" spans="1:24" ht="24.95" customHeight="1">
      <c r="A40" s="598"/>
      <c r="B40" s="600" t="s">
        <v>143</v>
      </c>
      <c r="C40" s="301"/>
      <c r="D40" s="100" t="s">
        <v>183</v>
      </c>
      <c r="G40" s="95">
        <f>ROUND(60*C41*I41*(F41/M44),2)</f>
        <v>2.12</v>
      </c>
      <c r="H40" s="79" t="s">
        <v>172</v>
      </c>
      <c r="I40" s="79"/>
      <c r="N40" s="11"/>
    </row>
    <row r="41" spans="1:24" ht="24.95" customHeight="1">
      <c r="A41" s="598"/>
      <c r="B41" s="90" t="s">
        <v>144</v>
      </c>
      <c r="C41" s="96">
        <v>2.5</v>
      </c>
      <c r="D41" s="89"/>
      <c r="E41" s="99" t="s">
        <v>147</v>
      </c>
      <c r="F41" s="110">
        <v>0.6</v>
      </c>
      <c r="G41" s="91"/>
      <c r="H41" s="99" t="s">
        <v>145</v>
      </c>
      <c r="I41" s="96">
        <v>1</v>
      </c>
      <c r="J41" s="96"/>
      <c r="K41" s="99" t="s">
        <v>146</v>
      </c>
      <c r="L41" s="96">
        <v>1.1000000000000001</v>
      </c>
      <c r="M41" s="96"/>
      <c r="N41" s="11"/>
      <c r="P41" s="89"/>
      <c r="Q41" s="92"/>
      <c r="R41" s="92"/>
      <c r="S41" s="92"/>
      <c r="T41" s="92"/>
      <c r="U41" s="92"/>
      <c r="V41" s="92"/>
      <c r="W41" s="92"/>
      <c r="X41" s="92"/>
    </row>
    <row r="42" spans="1:24" ht="24.95" customHeight="1">
      <c r="A42" s="598"/>
      <c r="B42" s="90" t="s">
        <v>184</v>
      </c>
      <c r="C42" s="96">
        <v>0.2</v>
      </c>
      <c r="D42" s="89" t="s">
        <v>153</v>
      </c>
      <c r="E42" s="112">
        <f>D38</f>
        <v>0.85</v>
      </c>
      <c r="F42" s="110" t="s">
        <v>142</v>
      </c>
      <c r="G42" s="91">
        <f>C42*E42</f>
        <v>0.17</v>
      </c>
      <c r="I42" s="99" t="s">
        <v>185</v>
      </c>
      <c r="J42" s="99" t="s">
        <v>186</v>
      </c>
      <c r="L42" s="104">
        <f>C41/(G42*L41)</f>
        <v>13.36898395721925</v>
      </c>
      <c r="M42" s="113" t="s">
        <v>187</v>
      </c>
      <c r="N42" s="11"/>
    </row>
    <row r="43" spans="1:24" ht="24.95" customHeight="1">
      <c r="A43" s="598"/>
      <c r="B43" s="90" t="s">
        <v>188</v>
      </c>
      <c r="C43" s="116" t="s">
        <v>189</v>
      </c>
      <c r="D43" s="89"/>
      <c r="E43" s="114"/>
      <c r="F43" s="110">
        <f>F17*L42/(60*C17)</f>
        <v>6.6844919786096249</v>
      </c>
      <c r="G43" s="113" t="s">
        <v>190</v>
      </c>
      <c r="I43" s="99" t="s">
        <v>191</v>
      </c>
      <c r="J43" s="116" t="s">
        <v>192</v>
      </c>
      <c r="K43" s="89"/>
      <c r="L43" s="114"/>
      <c r="M43" s="110">
        <f>(I38/7+I38/8)*60</f>
        <v>34.031250000000007</v>
      </c>
      <c r="N43" s="118" t="s">
        <v>190</v>
      </c>
    </row>
    <row r="44" spans="1:24" ht="24.95" customHeight="1">
      <c r="A44" s="598"/>
      <c r="B44" s="90" t="s">
        <v>193</v>
      </c>
      <c r="C44" s="98">
        <v>1.1000000000000001</v>
      </c>
      <c r="D44" s="89" t="s">
        <v>190</v>
      </c>
      <c r="E44" s="114"/>
      <c r="F44" s="99" t="s">
        <v>194</v>
      </c>
      <c r="G44" s="98">
        <v>0.7</v>
      </c>
      <c r="H44" s="89" t="s">
        <v>190</v>
      </c>
      <c r="I44" s="99"/>
      <c r="J44" s="99" t="s">
        <v>195</v>
      </c>
      <c r="K44" s="99" t="s">
        <v>196</v>
      </c>
      <c r="L44" s="104"/>
      <c r="M44" s="117">
        <f>F43+M43+C44+G44</f>
        <v>42.515741978609633</v>
      </c>
      <c r="N44" s="118" t="s">
        <v>190</v>
      </c>
    </row>
    <row r="45" spans="1:24" ht="24.95" customHeight="1">
      <c r="A45" s="598"/>
      <c r="B45" s="90"/>
      <c r="C45" s="98"/>
      <c r="D45" s="89"/>
      <c r="E45" s="114"/>
      <c r="F45" s="110"/>
      <c r="G45" s="113"/>
      <c r="I45" s="99"/>
      <c r="J45" s="99"/>
      <c r="L45" s="104"/>
      <c r="M45" s="113"/>
      <c r="N45" s="11"/>
    </row>
    <row r="46" spans="1:24" ht="24.95" customHeight="1">
      <c r="A46" s="598"/>
      <c r="B46" s="600" t="s">
        <v>173</v>
      </c>
      <c r="C46" s="301"/>
      <c r="D46" s="101"/>
      <c r="E46" s="78"/>
      <c r="F46" s="105"/>
      <c r="G46" s="78"/>
      <c r="H46" s="97"/>
      <c r="I46" s="78"/>
      <c r="J46" s="106"/>
      <c r="K46" s="79"/>
      <c r="N46" s="11"/>
    </row>
    <row r="47" spans="1:24" ht="24.95" customHeight="1">
      <c r="A47" s="598"/>
      <c r="B47" s="90" t="s">
        <v>144</v>
      </c>
      <c r="C47" s="99" t="s">
        <v>197</v>
      </c>
      <c r="D47" s="107"/>
      <c r="E47" s="108"/>
      <c r="F47" s="99" t="s">
        <v>145</v>
      </c>
      <c r="G47" s="99" t="s">
        <v>175</v>
      </c>
      <c r="H47" s="97"/>
      <c r="I47" s="79"/>
      <c r="J47" s="99" t="s">
        <v>146</v>
      </c>
      <c r="K47" s="99" t="s">
        <v>176</v>
      </c>
      <c r="N47" s="11"/>
    </row>
    <row r="48" spans="1:24" ht="24.95" customHeight="1">
      <c r="A48" s="598"/>
      <c r="B48" s="90" t="s">
        <v>147</v>
      </c>
      <c r="C48" s="99" t="s">
        <v>177</v>
      </c>
      <c r="D48" s="107"/>
      <c r="E48" s="108"/>
      <c r="F48" s="99" t="s">
        <v>148</v>
      </c>
      <c r="G48" s="99" t="s">
        <v>198</v>
      </c>
      <c r="H48" s="97"/>
      <c r="I48" s="79"/>
      <c r="J48" s="99" t="s">
        <v>188</v>
      </c>
      <c r="K48" s="99" t="s">
        <v>199</v>
      </c>
      <c r="N48" s="11"/>
    </row>
    <row r="49" spans="1:18" ht="24.95" customHeight="1">
      <c r="A49" s="598"/>
      <c r="B49" s="90" t="s">
        <v>200</v>
      </c>
      <c r="C49" s="99" t="s">
        <v>201</v>
      </c>
      <c r="D49" s="107"/>
      <c r="E49" s="108"/>
      <c r="F49" s="99" t="s">
        <v>193</v>
      </c>
      <c r="G49" s="99" t="s">
        <v>202</v>
      </c>
      <c r="H49" s="97"/>
      <c r="I49" s="79"/>
      <c r="J49" s="99" t="s">
        <v>203</v>
      </c>
      <c r="K49" s="99" t="s">
        <v>204</v>
      </c>
      <c r="N49" s="11"/>
    </row>
    <row r="50" spans="1:18" ht="24.95" customHeight="1">
      <c r="A50" s="598"/>
      <c r="D50" s="107"/>
      <c r="E50" s="108"/>
      <c r="F50" s="109"/>
      <c r="G50" s="78"/>
      <c r="H50" s="97"/>
      <c r="I50" s="79"/>
      <c r="J50" s="97"/>
      <c r="K50" s="79"/>
      <c r="N50" s="11"/>
    </row>
    <row r="51" spans="1:18" ht="24.95" customHeight="1">
      <c r="A51" s="598"/>
      <c r="D51" s="107"/>
      <c r="E51" s="108"/>
      <c r="F51" s="109"/>
      <c r="G51" s="78"/>
      <c r="H51" s="97"/>
      <c r="I51" s="79"/>
      <c r="J51" s="106"/>
      <c r="K51" s="79"/>
      <c r="N51" s="11"/>
    </row>
    <row r="52" spans="1:18" ht="20.100000000000001" customHeight="1" thickBot="1">
      <c r="A52" s="599"/>
      <c r="B52" s="34"/>
      <c r="C52" s="34"/>
      <c r="D52" s="34"/>
      <c r="E52" s="34"/>
      <c r="F52" s="34"/>
      <c r="G52" s="34"/>
      <c r="H52" s="34"/>
      <c r="I52" s="34"/>
      <c r="J52" s="34"/>
      <c r="K52" s="34"/>
      <c r="L52" s="34"/>
      <c r="M52" s="34"/>
      <c r="N52" s="35"/>
    </row>
    <row r="53" spans="1:18" ht="24.95" customHeight="1">
      <c r="A53" s="491" t="s">
        <v>157</v>
      </c>
      <c r="B53" s="492"/>
      <c r="C53" s="492"/>
      <c r="D53" s="492"/>
      <c r="E53" s="492"/>
      <c r="F53" s="492"/>
      <c r="G53" s="492"/>
      <c r="H53" s="492"/>
      <c r="I53" s="492"/>
      <c r="J53" s="492"/>
      <c r="K53" s="492"/>
      <c r="L53" s="492"/>
      <c r="M53" s="492"/>
      <c r="N53" s="493"/>
    </row>
    <row r="54" spans="1:18" ht="24.95" customHeight="1">
      <c r="A54" s="594" t="s">
        <v>155</v>
      </c>
      <c r="B54" s="595"/>
      <c r="C54" s="595"/>
      <c r="D54" s="595"/>
      <c r="E54" s="595"/>
      <c r="F54" s="595"/>
      <c r="G54" s="595"/>
      <c r="H54" s="595"/>
      <c r="I54" s="595"/>
      <c r="J54" s="595"/>
      <c r="K54" s="595"/>
      <c r="L54" s="595"/>
      <c r="M54" s="595"/>
      <c r="N54" s="596"/>
    </row>
    <row r="55" spans="1:18" ht="20.100000000000001" customHeight="1">
      <c r="A55" s="597" t="s">
        <v>154</v>
      </c>
      <c r="N55" s="11"/>
    </row>
    <row r="56" spans="1:18" ht="24.95" customHeight="1">
      <c r="A56" s="598"/>
      <c r="B56" s="79" t="s">
        <v>179</v>
      </c>
      <c r="N56" s="11"/>
    </row>
    <row r="57" spans="1:18" ht="24.95" customHeight="1">
      <c r="A57" s="598"/>
      <c r="N57" s="11"/>
      <c r="P57" s="89"/>
      <c r="Q57" s="89"/>
      <c r="R57" s="89"/>
    </row>
    <row r="58" spans="1:18" ht="24.95" customHeight="1">
      <c r="A58" s="598"/>
      <c r="B58" s="600" t="s">
        <v>162</v>
      </c>
      <c r="C58" s="301"/>
      <c r="D58" s="101" t="e">
        <f>H59</f>
        <v>#REF!</v>
      </c>
      <c r="E58" s="78" t="s">
        <v>163</v>
      </c>
      <c r="F58" s="105" t="e">
        <f>D61</f>
        <v>#REF!</v>
      </c>
      <c r="G58" s="78" t="s">
        <v>163</v>
      </c>
      <c r="H58" s="97" t="e">
        <f>H62</f>
        <v>#REF!</v>
      </c>
      <c r="I58" s="78" t="s">
        <v>142</v>
      </c>
      <c r="J58" s="106" t="e">
        <f>D58+F58+H58</f>
        <v>#REF!</v>
      </c>
      <c r="K58" s="79" t="s">
        <v>150</v>
      </c>
      <c r="N58" s="11"/>
      <c r="P58" s="93"/>
      <c r="Q58" s="94"/>
      <c r="R58" s="94"/>
    </row>
    <row r="59" spans="1:18" ht="24.95" customHeight="1">
      <c r="A59" s="598"/>
      <c r="B59" s="292" t="s">
        <v>151</v>
      </c>
      <c r="C59" s="292"/>
      <c r="D59" s="107" t="e">
        <f>#REF!</f>
        <v>#REF!</v>
      </c>
      <c r="E59" s="108" t="s">
        <v>149</v>
      </c>
      <c r="F59" s="109">
        <f>G40</f>
        <v>2.12</v>
      </c>
      <c r="G59" s="78" t="s">
        <v>142</v>
      </c>
      <c r="H59" s="97" t="e">
        <f>TRUNC((D59/F59),0)</f>
        <v>#REF!</v>
      </c>
      <c r="I59" s="79" t="s">
        <v>150</v>
      </c>
      <c r="J59" s="97"/>
      <c r="K59" s="79"/>
      <c r="N59" s="11"/>
      <c r="P59" s="93"/>
      <c r="Q59" s="94"/>
      <c r="R59" s="94"/>
    </row>
    <row r="60" spans="1:18" ht="24.95" customHeight="1">
      <c r="A60" s="598"/>
      <c r="B60" s="292" t="s">
        <v>152</v>
      </c>
      <c r="C60" s="292"/>
      <c r="D60" s="107" t="e">
        <f>#REF!</f>
        <v>#REF!</v>
      </c>
      <c r="E60" s="108" t="s">
        <v>149</v>
      </c>
      <c r="F60" s="109">
        <f>G40</f>
        <v>2.12</v>
      </c>
      <c r="G60" s="89" t="s">
        <v>153</v>
      </c>
      <c r="H60" s="91">
        <f>M44</f>
        <v>42.515741978609633</v>
      </c>
      <c r="I60" s="89" t="s">
        <v>48</v>
      </c>
      <c r="J60" s="91">
        <f>F43</f>
        <v>6.6844919786096249</v>
      </c>
      <c r="K60" s="108" t="s">
        <v>149</v>
      </c>
      <c r="L60" s="91">
        <f>M44</f>
        <v>42.515741978609633</v>
      </c>
      <c r="M60" s="89" t="s">
        <v>142</v>
      </c>
      <c r="N60" s="11"/>
      <c r="P60" s="93"/>
      <c r="Q60" s="94"/>
      <c r="R60" s="94"/>
    </row>
    <row r="61" spans="1:18" ht="24.95" customHeight="1">
      <c r="A61" s="598"/>
      <c r="B61" s="292"/>
      <c r="C61" s="292"/>
      <c r="D61" s="97" t="e">
        <f>TRUNC(D60/F60*(H60-J60)/L60,0)</f>
        <v>#REF!</v>
      </c>
      <c r="E61" s="79" t="s">
        <v>150</v>
      </c>
      <c r="F61" s="109"/>
      <c r="G61" s="78"/>
      <c r="H61" s="97"/>
      <c r="I61" s="79"/>
      <c r="J61" s="106"/>
      <c r="K61" s="79"/>
      <c r="N61" s="11"/>
      <c r="P61" s="93"/>
      <c r="Q61" s="94"/>
      <c r="R61" s="94"/>
    </row>
    <row r="62" spans="1:18" ht="24.95" customHeight="1">
      <c r="A62" s="598"/>
      <c r="B62" s="292" t="s">
        <v>156</v>
      </c>
      <c r="C62" s="292"/>
      <c r="D62" s="107" t="e">
        <f>#REF!</f>
        <v>#REF!</v>
      </c>
      <c r="E62" s="108" t="s">
        <v>149</v>
      </c>
      <c r="F62" s="109">
        <f>G40</f>
        <v>2.12</v>
      </c>
      <c r="G62" s="78" t="s">
        <v>142</v>
      </c>
      <c r="H62" s="97" t="e">
        <f>TRUNC((D62/F62),0)</f>
        <v>#REF!</v>
      </c>
      <c r="I62" s="79" t="s">
        <v>150</v>
      </c>
      <c r="N62" s="11"/>
      <c r="P62" s="93"/>
      <c r="Q62" s="94"/>
      <c r="R62" s="94"/>
    </row>
    <row r="63" spans="1:18" ht="24.95" customHeight="1">
      <c r="A63" s="598"/>
      <c r="D63" s="119"/>
      <c r="E63" s="102"/>
      <c r="I63" s="120"/>
      <c r="J63" s="102"/>
      <c r="N63" s="11"/>
      <c r="P63" s="93"/>
      <c r="Q63" s="94"/>
      <c r="R63" s="94"/>
    </row>
    <row r="64" spans="1:18" ht="24.95" customHeight="1">
      <c r="A64" s="598"/>
      <c r="B64" s="79" t="s">
        <v>206</v>
      </c>
      <c r="D64" s="103"/>
      <c r="E64" s="79"/>
      <c r="H64" s="121"/>
      <c r="L64" s="104"/>
      <c r="N64" s="11"/>
      <c r="P64" s="93"/>
      <c r="Q64" s="94"/>
      <c r="R64" s="94"/>
    </row>
    <row r="65" spans="1:24" ht="24.95" customHeight="1">
      <c r="A65" s="598"/>
      <c r="B65" s="88"/>
      <c r="D65" s="100"/>
      <c r="G65" s="120"/>
      <c r="H65" s="79"/>
      <c r="I65" s="79"/>
      <c r="N65" s="11"/>
    </row>
    <row r="66" spans="1:24" ht="24.95" customHeight="1">
      <c r="A66" s="598"/>
      <c r="B66" s="600" t="s">
        <v>162</v>
      </c>
      <c r="C66" s="301"/>
      <c r="D66" s="101" t="e">
        <f>H67</f>
        <v>#REF!</v>
      </c>
      <c r="E66" s="78" t="s">
        <v>163</v>
      </c>
      <c r="F66" s="105" t="e">
        <f>H68</f>
        <v>#REF!</v>
      </c>
      <c r="G66" s="78" t="s">
        <v>163</v>
      </c>
      <c r="H66" s="97" t="e">
        <f>H69</f>
        <v>#REF!</v>
      </c>
      <c r="I66" s="78" t="s">
        <v>142</v>
      </c>
      <c r="J66" s="106" t="e">
        <f>D66+F66+H66</f>
        <v>#REF!</v>
      </c>
      <c r="K66" s="79" t="s">
        <v>150</v>
      </c>
      <c r="L66" s="96"/>
      <c r="M66" s="96"/>
      <c r="N66" s="11"/>
      <c r="P66" s="89"/>
      <c r="Q66" s="92"/>
      <c r="R66" s="92"/>
      <c r="S66" s="92"/>
      <c r="T66" s="92"/>
      <c r="U66" s="92"/>
      <c r="V66" s="92"/>
      <c r="W66" s="92"/>
      <c r="X66" s="92"/>
    </row>
    <row r="67" spans="1:24" ht="24.95" customHeight="1">
      <c r="A67" s="598"/>
      <c r="B67" s="292" t="s">
        <v>151</v>
      </c>
      <c r="C67" s="292"/>
      <c r="D67" s="108" t="e">
        <f>H24</f>
        <v>#REF!</v>
      </c>
      <c r="E67" s="123" t="s">
        <v>163</v>
      </c>
      <c r="F67" s="124" t="e">
        <f>H59</f>
        <v>#REF!</v>
      </c>
      <c r="G67" s="122" t="s">
        <v>142</v>
      </c>
      <c r="H67" s="106" t="e">
        <f>D67+F67</f>
        <v>#REF!</v>
      </c>
      <c r="I67" s="79" t="s">
        <v>150</v>
      </c>
      <c r="J67" s="99"/>
      <c r="L67" s="104"/>
      <c r="M67" s="113"/>
      <c r="N67" s="11"/>
    </row>
    <row r="68" spans="1:24" ht="24.95" customHeight="1">
      <c r="A68" s="598"/>
      <c r="B68" s="292" t="s">
        <v>152</v>
      </c>
      <c r="C68" s="292"/>
      <c r="D68" s="108" t="e">
        <f>H25</f>
        <v>#REF!</v>
      </c>
      <c r="E68" s="123" t="s">
        <v>163</v>
      </c>
      <c r="F68" s="125" t="e">
        <f>D61</f>
        <v>#REF!</v>
      </c>
      <c r="G68" s="122" t="s">
        <v>142</v>
      </c>
      <c r="H68" s="106" t="e">
        <f>D68+F68</f>
        <v>#REF!</v>
      </c>
      <c r="I68" s="79" t="s">
        <v>150</v>
      </c>
      <c r="J68" s="116"/>
      <c r="K68" s="89"/>
      <c r="L68" s="114"/>
      <c r="M68" s="110"/>
      <c r="N68" s="118"/>
    </row>
    <row r="69" spans="1:24" ht="24.95" customHeight="1">
      <c r="A69" s="598"/>
      <c r="B69" s="292" t="s">
        <v>156</v>
      </c>
      <c r="C69" s="292"/>
      <c r="D69" s="108" t="e">
        <f>H26</f>
        <v>#REF!</v>
      </c>
      <c r="E69" s="123" t="s">
        <v>163</v>
      </c>
      <c r="F69" s="128" t="e">
        <f>H62</f>
        <v>#REF!</v>
      </c>
      <c r="G69" s="122" t="s">
        <v>142</v>
      </c>
      <c r="H69" s="106" t="e">
        <f>D69+F69</f>
        <v>#REF!</v>
      </c>
      <c r="I69" s="79" t="s">
        <v>150</v>
      </c>
      <c r="J69" s="99"/>
      <c r="K69" s="99"/>
      <c r="L69" s="104"/>
      <c r="M69" s="117"/>
      <c r="N69" s="118"/>
    </row>
    <row r="70" spans="1:24" ht="24.95" customHeight="1">
      <c r="A70" s="598"/>
      <c r="B70" s="90"/>
      <c r="C70" s="98"/>
      <c r="D70" s="89"/>
      <c r="E70" s="114"/>
      <c r="F70" s="110"/>
      <c r="G70" s="113"/>
      <c r="I70" s="99"/>
      <c r="J70" s="99"/>
      <c r="L70" s="104"/>
      <c r="M70" s="113"/>
      <c r="N70" s="11"/>
    </row>
    <row r="71" spans="1:24" ht="24.95" customHeight="1">
      <c r="A71" s="598"/>
      <c r="B71" s="88"/>
      <c r="D71" s="101"/>
      <c r="E71" s="78"/>
      <c r="F71" s="105"/>
      <c r="G71" s="78"/>
      <c r="H71" s="97"/>
      <c r="I71" s="78"/>
      <c r="J71" s="106"/>
      <c r="K71" s="79"/>
      <c r="N71" s="11"/>
    </row>
    <row r="72" spans="1:24" ht="24.95" customHeight="1">
      <c r="A72" s="598"/>
      <c r="B72" s="90"/>
      <c r="C72" s="99"/>
      <c r="D72" s="107"/>
      <c r="E72" s="108"/>
      <c r="F72" s="99"/>
      <c r="G72" s="99"/>
      <c r="H72" s="97"/>
      <c r="I72" s="79"/>
      <c r="J72" s="99"/>
      <c r="K72" s="99"/>
      <c r="N72" s="11"/>
    </row>
    <row r="73" spans="1:24" ht="24.95" customHeight="1">
      <c r="A73" s="598"/>
      <c r="B73" s="90"/>
      <c r="C73" s="99"/>
      <c r="D73" s="107"/>
      <c r="E73" s="108"/>
      <c r="F73" s="99"/>
      <c r="G73" s="99"/>
      <c r="H73" s="97"/>
      <c r="I73" s="79"/>
      <c r="J73" s="99"/>
      <c r="K73" s="99"/>
      <c r="N73" s="11"/>
    </row>
    <row r="74" spans="1:24" ht="24.95" customHeight="1">
      <c r="A74" s="598"/>
      <c r="B74" s="90"/>
      <c r="C74" s="99"/>
      <c r="D74" s="107"/>
      <c r="E74" s="108"/>
      <c r="F74" s="99"/>
      <c r="G74" s="99"/>
      <c r="H74" s="97"/>
      <c r="I74" s="79"/>
      <c r="J74" s="99"/>
      <c r="K74" s="99"/>
      <c r="N74" s="11"/>
    </row>
    <row r="75" spans="1:24" ht="24.95" customHeight="1">
      <c r="A75" s="598"/>
      <c r="D75" s="107"/>
      <c r="E75" s="108"/>
      <c r="F75" s="109"/>
      <c r="G75" s="78"/>
      <c r="H75" s="97"/>
      <c r="I75" s="79"/>
      <c r="J75" s="97"/>
      <c r="K75" s="79"/>
      <c r="N75" s="11"/>
    </row>
    <row r="76" spans="1:24" ht="24.95" customHeight="1">
      <c r="A76" s="598"/>
      <c r="D76" s="107"/>
      <c r="E76" s="108"/>
      <c r="F76" s="109"/>
      <c r="G76" s="78"/>
      <c r="H76" s="97"/>
      <c r="I76" s="79"/>
      <c r="J76" s="106"/>
      <c r="K76" s="79"/>
      <c r="N76" s="11"/>
    </row>
    <row r="77" spans="1:24" ht="20.100000000000001" customHeight="1" thickBot="1">
      <c r="A77" s="599"/>
      <c r="B77" s="34"/>
      <c r="C77" s="34"/>
      <c r="D77" s="34"/>
      <c r="E77" s="34"/>
      <c r="F77" s="34"/>
      <c r="G77" s="34"/>
      <c r="H77" s="34"/>
      <c r="I77" s="34"/>
      <c r="J77" s="34"/>
      <c r="K77" s="34"/>
      <c r="L77" s="34"/>
      <c r="M77" s="34"/>
      <c r="N77" s="35"/>
    </row>
    <row r="78" spans="1:24" ht="24.95" customHeight="1"/>
    <row r="79" spans="1:24" ht="24.95" customHeight="1"/>
    <row r="80" spans="1:24" ht="24.95" customHeight="1"/>
    <row r="81" ht="24.95" customHeight="1"/>
    <row r="82" ht="24.95" customHeight="1"/>
    <row r="83" ht="24.95" customHeight="1"/>
    <row r="84" ht="24.95" customHeight="1"/>
    <row r="85" ht="24.95" customHeight="1"/>
    <row r="86" ht="24.95" customHeight="1"/>
    <row r="87" ht="24.95" customHeight="1"/>
    <row r="88" ht="24.95" customHeight="1"/>
    <row r="89" ht="24.95" customHeight="1"/>
    <row r="90" ht="24.95" customHeight="1"/>
    <row r="91" ht="24.95" customHeight="1"/>
    <row r="92" ht="24.95" customHeight="1"/>
    <row r="93" ht="24.95" customHeight="1"/>
    <row r="94" ht="24.95" customHeight="1"/>
    <row r="95" ht="24.95" customHeight="1"/>
    <row r="96" ht="24.95" customHeight="1"/>
    <row r="97" ht="24.95" customHeight="1"/>
    <row r="98" ht="24.95" customHeight="1"/>
    <row r="99" ht="24.95" customHeight="1"/>
  </sheetData>
  <mergeCells count="43">
    <mergeCell ref="B24:C24"/>
    <mergeCell ref="A1:N1"/>
    <mergeCell ref="A3:N3"/>
    <mergeCell ref="A4:N4"/>
    <mergeCell ref="A5:A27"/>
    <mergeCell ref="B8:C8"/>
    <mergeCell ref="D8:F8"/>
    <mergeCell ref="B10:C10"/>
    <mergeCell ref="D10:E10"/>
    <mergeCell ref="B12:C12"/>
    <mergeCell ref="B13:C13"/>
    <mergeCell ref="B14:C14"/>
    <mergeCell ref="B15:C15"/>
    <mergeCell ref="B18:C18"/>
    <mergeCell ref="B19:C19"/>
    <mergeCell ref="B23:C23"/>
    <mergeCell ref="A53:N53"/>
    <mergeCell ref="B25:C25"/>
    <mergeCell ref="B26:C26"/>
    <mergeCell ref="A28:N28"/>
    <mergeCell ref="A29:N29"/>
    <mergeCell ref="A30:A52"/>
    <mergeCell ref="B33:C33"/>
    <mergeCell ref="D33:F33"/>
    <mergeCell ref="B35:C35"/>
    <mergeCell ref="D35:E35"/>
    <mergeCell ref="B37:C37"/>
    <mergeCell ref="B38:C38"/>
    <mergeCell ref="G38:H38"/>
    <mergeCell ref="B39:C39"/>
    <mergeCell ref="B40:C40"/>
    <mergeCell ref="B46:C46"/>
    <mergeCell ref="B69:C69"/>
    <mergeCell ref="A54:N54"/>
    <mergeCell ref="A55:A77"/>
    <mergeCell ref="B58:C58"/>
    <mergeCell ref="B59:C59"/>
    <mergeCell ref="B60:C60"/>
    <mergeCell ref="B61:C61"/>
    <mergeCell ref="B62:C62"/>
    <mergeCell ref="B66:C66"/>
    <mergeCell ref="B67:C67"/>
    <mergeCell ref="B68:C68"/>
  </mergeCells>
  <phoneticPr fontId="3" type="noConversion"/>
  <printOptions horizontalCentered="1"/>
  <pageMargins left="0.78740157480314965" right="0.39370078740157483" top="0.31496062992125984" bottom="0.31496062992125984" header="0" footer="0"/>
  <pageSetup paperSize="9" scale="80" orientation="landscape" r:id="rId1"/>
  <rowBreaks count="2" manualBreakCount="2">
    <brk id="27" max="13" man="1"/>
    <brk id="52" max="1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1">
    <tabColor theme="4"/>
  </sheetPr>
  <dimension ref="A1:N44"/>
  <sheetViews>
    <sheetView zoomScale="85" zoomScaleNormal="85" workbookViewId="0">
      <selection activeCell="A20" sqref="A20:A21"/>
    </sheetView>
  </sheetViews>
  <sheetFormatPr defaultRowHeight="16.5"/>
  <cols>
    <col min="1" max="13" width="10.625" customWidth="1"/>
  </cols>
  <sheetData>
    <row r="1" spans="1:14" s="9" customFormat="1" ht="39.950000000000003" customHeight="1">
      <c r="A1" s="293" t="s">
        <v>122</v>
      </c>
      <c r="B1" s="293"/>
      <c r="C1" s="293"/>
      <c r="D1" s="293"/>
      <c r="E1" s="293"/>
      <c r="F1" s="293"/>
      <c r="G1" s="293"/>
      <c r="H1" s="293"/>
      <c r="I1" s="293"/>
      <c r="J1" s="293"/>
      <c r="K1" s="293"/>
      <c r="L1" s="293"/>
      <c r="M1" s="293"/>
      <c r="N1" s="293"/>
    </row>
    <row r="2" spans="1:14" s="9" customFormat="1" ht="30" hidden="1" customHeight="1">
      <c r="A2" s="294" t="s">
        <v>123</v>
      </c>
      <c r="B2" s="295"/>
      <c r="C2" s="295"/>
      <c r="D2" s="295"/>
      <c r="E2" s="295"/>
      <c r="F2" s="295"/>
      <c r="G2" s="295"/>
      <c r="H2" s="295"/>
      <c r="I2" s="295"/>
      <c r="J2" s="295"/>
      <c r="K2" s="295"/>
      <c r="L2" s="295"/>
      <c r="M2" s="295"/>
      <c r="N2" s="295"/>
    </row>
    <row r="3" spans="1:14" s="9" customFormat="1" ht="9.9499999999999993" hidden="1" customHeight="1">
      <c r="A3" s="7"/>
      <c r="B3" s="7"/>
      <c r="C3" s="7"/>
      <c r="D3" s="7"/>
      <c r="E3" s="7"/>
      <c r="F3" s="7"/>
      <c r="G3" s="7"/>
      <c r="H3" s="7"/>
      <c r="I3" s="7"/>
      <c r="J3" s="7"/>
      <c r="K3" s="7"/>
      <c r="L3" s="8"/>
    </row>
    <row r="4" spans="1:14" ht="24.95" hidden="1" customHeight="1">
      <c r="A4" s="296" t="s">
        <v>113</v>
      </c>
      <c r="B4" s="86"/>
      <c r="C4" s="665" t="s">
        <v>116</v>
      </c>
      <c r="D4" s="665"/>
      <c r="E4" s="665" t="s">
        <v>115</v>
      </c>
      <c r="F4" s="665"/>
      <c r="G4" s="658" t="s">
        <v>109</v>
      </c>
      <c r="H4" s="659"/>
      <c r="I4" s="668" t="s">
        <v>3</v>
      </c>
      <c r="J4" s="669"/>
      <c r="K4" s="669"/>
      <c r="L4" s="669"/>
      <c r="M4" s="669"/>
      <c r="N4" s="670"/>
    </row>
    <row r="5" spans="1:14" ht="24.95" hidden="1" customHeight="1">
      <c r="A5" s="297"/>
      <c r="B5" s="87"/>
      <c r="C5" s="666" t="s">
        <v>117</v>
      </c>
      <c r="D5" s="666"/>
      <c r="E5" s="667" t="s">
        <v>119</v>
      </c>
      <c r="F5" s="667"/>
      <c r="G5" s="656" t="s">
        <v>110</v>
      </c>
      <c r="H5" s="657"/>
      <c r="I5" s="671"/>
      <c r="J5" s="672"/>
      <c r="K5" s="672"/>
      <c r="L5" s="672"/>
      <c r="M5" s="672"/>
      <c r="N5" s="673"/>
    </row>
    <row r="6" spans="1:14" ht="24.95" hidden="1" customHeight="1">
      <c r="A6" s="683" t="s">
        <v>114</v>
      </c>
      <c r="B6" s="252"/>
      <c r="C6" s="686">
        <v>270</v>
      </c>
      <c r="D6" s="686"/>
      <c r="E6" s="688">
        <v>20</v>
      </c>
      <c r="F6" s="688"/>
      <c r="G6" s="626">
        <v>40</v>
      </c>
      <c r="H6" s="627"/>
      <c r="I6" s="674" t="s">
        <v>118</v>
      </c>
      <c r="J6" s="675"/>
      <c r="K6" s="675"/>
      <c r="L6" s="675"/>
      <c r="M6" s="675"/>
      <c r="N6" s="676"/>
    </row>
    <row r="7" spans="1:14" ht="24.95" hidden="1" customHeight="1">
      <c r="A7" s="684"/>
      <c r="B7" s="253"/>
      <c r="C7" s="687"/>
      <c r="D7" s="687"/>
      <c r="E7" s="663"/>
      <c r="F7" s="663"/>
      <c r="G7" s="628"/>
      <c r="H7" s="629"/>
      <c r="I7" s="677" t="s">
        <v>120</v>
      </c>
      <c r="J7" s="678"/>
      <c r="K7" s="678"/>
      <c r="L7" s="678"/>
      <c r="M7" s="678"/>
      <c r="N7" s="679"/>
    </row>
    <row r="8" spans="1:14" ht="24.95" hidden="1" customHeight="1">
      <c r="A8" s="684"/>
      <c r="B8" s="253"/>
      <c r="C8" s="687">
        <v>370</v>
      </c>
      <c r="D8" s="687"/>
      <c r="E8" s="663">
        <v>30</v>
      </c>
      <c r="F8" s="663"/>
      <c r="G8" s="660">
        <v>40</v>
      </c>
      <c r="H8" s="661"/>
      <c r="I8" s="680" t="s">
        <v>118</v>
      </c>
      <c r="J8" s="681"/>
      <c r="K8" s="681"/>
      <c r="L8" s="681"/>
      <c r="M8" s="681"/>
      <c r="N8" s="682"/>
    </row>
    <row r="9" spans="1:14" ht="24.95" hidden="1" customHeight="1">
      <c r="A9" s="685"/>
      <c r="B9" s="256"/>
      <c r="C9" s="689"/>
      <c r="D9" s="689"/>
      <c r="E9" s="664"/>
      <c r="F9" s="664"/>
      <c r="G9" s="660"/>
      <c r="H9" s="661"/>
      <c r="I9" s="637"/>
      <c r="J9" s="638"/>
      <c r="K9" s="638"/>
      <c r="L9" s="638"/>
      <c r="M9" s="638"/>
      <c r="N9" s="639"/>
    </row>
    <row r="10" spans="1:14" ht="24.95" hidden="1" customHeight="1">
      <c r="A10" s="254" t="s">
        <v>393</v>
      </c>
      <c r="B10" s="255"/>
      <c r="C10" s="643">
        <f>SUM(C6:D9)</f>
        <v>640</v>
      </c>
      <c r="D10" s="643"/>
      <c r="E10" s="643">
        <f>30</f>
        <v>30</v>
      </c>
      <c r="F10" s="643"/>
      <c r="G10" s="640" t="s">
        <v>391</v>
      </c>
      <c r="H10" s="662"/>
      <c r="I10" s="640"/>
      <c r="J10" s="641"/>
      <c r="K10" s="641"/>
      <c r="L10" s="641"/>
      <c r="M10" s="641"/>
      <c r="N10" s="642"/>
    </row>
    <row r="11" spans="1:14" ht="9.9499999999999993" hidden="1" customHeight="1">
      <c r="A11" s="10"/>
      <c r="B11" s="10"/>
      <c r="C11" s="10"/>
      <c r="D11" s="10"/>
      <c r="E11" s="10"/>
      <c r="F11" s="10"/>
      <c r="G11" s="10"/>
      <c r="H11" s="10"/>
      <c r="I11" s="10"/>
      <c r="J11" s="10"/>
      <c r="K11" s="10"/>
      <c r="L11" s="10"/>
    </row>
    <row r="12" spans="1:14" ht="9.9499999999999993" hidden="1" customHeight="1">
      <c r="A12" s="59"/>
      <c r="B12" s="60"/>
      <c r="C12" s="60"/>
      <c r="D12" s="60"/>
      <c r="E12" s="60"/>
      <c r="F12" s="60"/>
      <c r="G12" s="60"/>
      <c r="H12" s="60"/>
      <c r="I12" s="60"/>
      <c r="J12" s="60"/>
      <c r="K12" s="60"/>
      <c r="L12" s="60"/>
      <c r="M12" s="82"/>
      <c r="N12" s="83"/>
    </row>
    <row r="13" spans="1:14" ht="24.95" hidden="1" customHeight="1">
      <c r="A13" s="80" t="s">
        <v>121</v>
      </c>
      <c r="B13" s="10"/>
      <c r="C13" s="10"/>
      <c r="D13" s="10"/>
      <c r="E13" s="10"/>
      <c r="F13" s="10"/>
      <c r="G13" s="10"/>
      <c r="H13" s="10"/>
      <c r="I13" s="10"/>
      <c r="J13" s="10"/>
      <c r="K13" s="10"/>
      <c r="L13" s="10"/>
      <c r="N13" s="84"/>
    </row>
    <row r="14" spans="1:14" ht="24.95" hidden="1" customHeight="1">
      <c r="A14" s="81" t="s">
        <v>399</v>
      </c>
      <c r="B14" s="10"/>
      <c r="C14" s="10"/>
      <c r="D14" s="10"/>
      <c r="E14" s="10"/>
      <c r="F14" s="10"/>
      <c r="G14" s="10"/>
      <c r="H14" s="10"/>
      <c r="I14" s="10"/>
      <c r="J14" s="10"/>
      <c r="K14" s="10"/>
      <c r="L14" s="10"/>
      <c r="N14" s="84"/>
    </row>
    <row r="15" spans="1:14" ht="24.95" hidden="1" customHeight="1">
      <c r="A15" s="81" t="s">
        <v>112</v>
      </c>
      <c r="B15" s="10"/>
      <c r="C15" s="10"/>
      <c r="D15" s="10"/>
      <c r="E15" s="10"/>
      <c r="F15" s="10"/>
      <c r="G15" s="10"/>
      <c r="H15" s="10"/>
      <c r="I15" s="10"/>
      <c r="J15" s="10"/>
      <c r="K15" s="10"/>
      <c r="L15" s="10"/>
      <c r="N15" s="84"/>
    </row>
    <row r="16" spans="1:14" ht="9.9499999999999993" hidden="1" customHeight="1">
      <c r="A16" s="33"/>
      <c r="B16" s="34"/>
      <c r="C16" s="34"/>
      <c r="D16" s="34"/>
      <c r="E16" s="34"/>
      <c r="F16" s="34"/>
      <c r="G16" s="34"/>
      <c r="H16" s="34"/>
      <c r="I16" s="34"/>
      <c r="J16" s="34"/>
      <c r="K16" s="34"/>
      <c r="L16" s="34"/>
      <c r="M16" s="76"/>
      <c r="N16" s="85"/>
    </row>
    <row r="17" spans="1:14" ht="24.95" hidden="1" customHeight="1">
      <c r="A17" s="10"/>
      <c r="B17" s="10"/>
      <c r="C17" s="10"/>
      <c r="D17" s="10"/>
      <c r="E17" s="10"/>
      <c r="F17" s="10"/>
      <c r="G17" s="10"/>
      <c r="H17" s="10"/>
      <c r="I17" s="10"/>
      <c r="J17" s="10"/>
      <c r="K17" s="10"/>
      <c r="L17" s="10"/>
    </row>
    <row r="18" spans="1:14" s="9" customFormat="1" ht="30" customHeight="1">
      <c r="A18" s="294" t="s">
        <v>124</v>
      </c>
      <c r="B18" s="295"/>
      <c r="C18" s="295"/>
      <c r="D18" s="295"/>
      <c r="E18" s="295"/>
      <c r="F18" s="295"/>
      <c r="G18" s="295"/>
      <c r="H18" s="295"/>
      <c r="I18" s="295"/>
      <c r="J18" s="295"/>
      <c r="K18" s="295"/>
      <c r="L18" s="295"/>
      <c r="M18" s="295"/>
      <c r="N18" s="295"/>
    </row>
    <row r="19" spans="1:14" ht="24.95" customHeight="1" thickBot="1">
      <c r="A19" s="10"/>
      <c r="B19" s="10"/>
      <c r="C19" s="10"/>
      <c r="D19" s="10"/>
      <c r="E19" s="10"/>
      <c r="F19" s="10"/>
      <c r="G19" s="10"/>
      <c r="H19" s="10"/>
      <c r="I19" s="10"/>
      <c r="J19" s="10"/>
      <c r="K19" s="10"/>
      <c r="L19" s="10"/>
    </row>
    <row r="20" spans="1:14" ht="24.95" customHeight="1">
      <c r="A20" s="644" t="s">
        <v>432</v>
      </c>
      <c r="B20" s="384" t="s">
        <v>413</v>
      </c>
      <c r="C20" s="658" t="s">
        <v>109</v>
      </c>
      <c r="D20" s="659"/>
      <c r="E20" s="658" t="s">
        <v>111</v>
      </c>
      <c r="F20" s="659"/>
      <c r="G20" s="647" t="s">
        <v>50</v>
      </c>
      <c r="H20" s="648"/>
      <c r="I20" s="648"/>
      <c r="J20" s="648"/>
      <c r="K20" s="648"/>
      <c r="L20" s="648"/>
      <c r="M20" s="648"/>
      <c r="N20" s="649"/>
    </row>
    <row r="21" spans="1:14" ht="24.95" customHeight="1" thickBot="1">
      <c r="A21" s="645"/>
      <c r="B21" s="387"/>
      <c r="C21" s="656" t="s">
        <v>110</v>
      </c>
      <c r="D21" s="657"/>
      <c r="E21" s="656" t="s">
        <v>110</v>
      </c>
      <c r="F21" s="657"/>
      <c r="G21" s="650"/>
      <c r="H21" s="651"/>
      <c r="I21" s="651"/>
      <c r="J21" s="651"/>
      <c r="K21" s="651"/>
      <c r="L21" s="651"/>
      <c r="M21" s="651"/>
      <c r="N21" s="652"/>
    </row>
    <row r="22" spans="1:14" ht="24.95" customHeight="1" thickTop="1">
      <c r="A22" s="620" t="s">
        <v>420</v>
      </c>
      <c r="B22" s="624" t="s">
        <v>425</v>
      </c>
      <c r="C22" s="626">
        <v>50</v>
      </c>
      <c r="D22" s="627"/>
      <c r="E22" s="630">
        <v>450</v>
      </c>
      <c r="F22" s="631"/>
      <c r="G22" s="634" t="s">
        <v>428</v>
      </c>
      <c r="H22" s="635"/>
      <c r="I22" s="635"/>
      <c r="J22" s="635"/>
      <c r="K22" s="635"/>
      <c r="L22" s="635"/>
      <c r="M22" s="635"/>
      <c r="N22" s="636"/>
    </row>
    <row r="23" spans="1:14" ht="24.95" customHeight="1" thickBot="1">
      <c r="A23" s="621"/>
      <c r="B23" s="625"/>
      <c r="C23" s="628"/>
      <c r="D23" s="629"/>
      <c r="E23" s="632"/>
      <c r="F23" s="633"/>
      <c r="G23" s="601" t="s">
        <v>436</v>
      </c>
      <c r="H23" s="602"/>
      <c r="I23" s="602"/>
      <c r="J23" s="602"/>
      <c r="K23" s="602"/>
      <c r="L23" s="602"/>
      <c r="M23" s="602"/>
      <c r="N23" s="603"/>
    </row>
    <row r="24" spans="1:14" ht="24.95" customHeight="1">
      <c r="A24" s="622" t="s">
        <v>414</v>
      </c>
      <c r="B24" s="606"/>
      <c r="C24" s="608" t="s">
        <v>435</v>
      </c>
      <c r="D24" s="608"/>
      <c r="E24" s="610">
        <f>SUM(E22)</f>
        <v>450</v>
      </c>
      <c r="F24" s="611"/>
      <c r="G24" s="612" t="s">
        <v>434</v>
      </c>
      <c r="H24" s="613"/>
      <c r="I24" s="613"/>
      <c r="J24" s="613"/>
      <c r="K24" s="613"/>
      <c r="L24" s="613"/>
      <c r="M24" s="613"/>
      <c r="N24" s="614"/>
    </row>
    <row r="25" spans="1:14" ht="24.95" customHeight="1" thickBot="1">
      <c r="A25" s="623"/>
      <c r="B25" s="607"/>
      <c r="C25" s="609"/>
      <c r="D25" s="609"/>
      <c r="E25" s="615">
        <f>E22/2</f>
        <v>225</v>
      </c>
      <c r="F25" s="616"/>
      <c r="G25" s="617" t="s">
        <v>415</v>
      </c>
      <c r="H25" s="618"/>
      <c r="I25" s="618"/>
      <c r="J25" s="618"/>
      <c r="K25" s="618"/>
      <c r="L25" s="618"/>
      <c r="M25" s="618"/>
      <c r="N25" s="619"/>
    </row>
    <row r="26" spans="1:14" ht="24.95" customHeight="1">
      <c r="A26" s="604" t="s">
        <v>421</v>
      </c>
      <c r="B26" s="646" t="s">
        <v>425</v>
      </c>
      <c r="C26" s="660">
        <v>30</v>
      </c>
      <c r="D26" s="661"/>
      <c r="E26" s="690">
        <v>1175</v>
      </c>
      <c r="F26" s="691"/>
      <c r="G26" s="653" t="s">
        <v>428</v>
      </c>
      <c r="H26" s="654"/>
      <c r="I26" s="654"/>
      <c r="J26" s="654"/>
      <c r="K26" s="654"/>
      <c r="L26" s="654"/>
      <c r="M26" s="654"/>
      <c r="N26" s="655"/>
    </row>
    <row r="27" spans="1:14" ht="24.95" customHeight="1">
      <c r="A27" s="604"/>
      <c r="B27" s="625"/>
      <c r="C27" s="628"/>
      <c r="D27" s="629"/>
      <c r="E27" s="632"/>
      <c r="F27" s="633"/>
      <c r="G27" s="601" t="s">
        <v>427</v>
      </c>
      <c r="H27" s="602"/>
      <c r="I27" s="602"/>
      <c r="J27" s="602"/>
      <c r="K27" s="602"/>
      <c r="L27" s="602"/>
      <c r="M27" s="602"/>
      <c r="N27" s="603"/>
    </row>
    <row r="28" spans="1:14" ht="24.95" customHeight="1">
      <c r="A28" s="604"/>
      <c r="B28" s="692" t="s">
        <v>426</v>
      </c>
      <c r="C28" s="660">
        <v>0</v>
      </c>
      <c r="D28" s="661"/>
      <c r="E28" s="690">
        <v>1530</v>
      </c>
      <c r="F28" s="691"/>
      <c r="G28" s="653" t="s">
        <v>429</v>
      </c>
      <c r="H28" s="654"/>
      <c r="I28" s="654"/>
      <c r="J28" s="654"/>
      <c r="K28" s="654"/>
      <c r="L28" s="654"/>
      <c r="M28" s="654"/>
      <c r="N28" s="655"/>
    </row>
    <row r="29" spans="1:14" ht="24.95" customHeight="1" thickBot="1">
      <c r="A29" s="605"/>
      <c r="B29" s="693"/>
      <c r="C29" s="628"/>
      <c r="D29" s="629"/>
      <c r="E29" s="632"/>
      <c r="F29" s="633"/>
      <c r="G29" s="601"/>
      <c r="H29" s="602"/>
      <c r="I29" s="602"/>
      <c r="J29" s="602"/>
      <c r="K29" s="602"/>
      <c r="L29" s="602"/>
      <c r="M29" s="602"/>
      <c r="N29" s="603"/>
    </row>
    <row r="30" spans="1:14" ht="24.95" customHeight="1">
      <c r="A30" s="622" t="s">
        <v>414</v>
      </c>
      <c r="B30" s="606"/>
      <c r="C30" s="608" t="s">
        <v>424</v>
      </c>
      <c r="D30" s="608"/>
      <c r="E30" s="610">
        <f>SUM(E26:F29)</f>
        <v>2705</v>
      </c>
      <c r="F30" s="611"/>
      <c r="G30" s="612" t="s">
        <v>430</v>
      </c>
      <c r="H30" s="613"/>
      <c r="I30" s="613"/>
      <c r="J30" s="613"/>
      <c r="K30" s="613"/>
      <c r="L30" s="613"/>
      <c r="M30" s="613"/>
      <c r="N30" s="614"/>
    </row>
    <row r="31" spans="1:14" ht="24.95" customHeight="1" thickBot="1">
      <c r="A31" s="623"/>
      <c r="B31" s="607"/>
      <c r="C31" s="609"/>
      <c r="D31" s="609"/>
      <c r="E31" s="615">
        <f>(E26/2)+E28</f>
        <v>2117.5</v>
      </c>
      <c r="F31" s="616"/>
      <c r="G31" s="617" t="s">
        <v>415</v>
      </c>
      <c r="H31" s="618"/>
      <c r="I31" s="618"/>
      <c r="J31" s="618"/>
      <c r="K31" s="618"/>
      <c r="L31" s="618"/>
      <c r="M31" s="618"/>
      <c r="N31" s="619"/>
    </row>
    <row r="32" spans="1:14" ht="24.95" customHeight="1"/>
    <row r="33" ht="24.95" customHeight="1"/>
    <row r="34" ht="24.95" customHeight="1"/>
    <row r="35" ht="24.95" customHeight="1"/>
    <row r="36" ht="24.95" customHeight="1"/>
    <row r="37" ht="24.95" customHeight="1"/>
    <row r="38" ht="24.95" customHeight="1"/>
    <row r="39" ht="24.95" customHeight="1"/>
    <row r="40" ht="24.95" customHeight="1"/>
    <row r="41" ht="24.95" customHeight="1"/>
    <row r="42" ht="24.95" customHeight="1"/>
    <row r="43" ht="24.95" customHeight="1"/>
    <row r="44" ht="24.95" customHeight="1"/>
  </sheetData>
  <mergeCells count="64">
    <mergeCell ref="G30:N30"/>
    <mergeCell ref="C26:D27"/>
    <mergeCell ref="E26:F27"/>
    <mergeCell ref="E30:F30"/>
    <mergeCell ref="B28:B29"/>
    <mergeCell ref="C28:D29"/>
    <mergeCell ref="E28:F29"/>
    <mergeCell ref="G28:N28"/>
    <mergeCell ref="G29:N29"/>
    <mergeCell ref="A1:N1"/>
    <mergeCell ref="E8:F9"/>
    <mergeCell ref="C4:D4"/>
    <mergeCell ref="E4:F4"/>
    <mergeCell ref="C5:D5"/>
    <mergeCell ref="E5:F5"/>
    <mergeCell ref="A4:A5"/>
    <mergeCell ref="I4:N5"/>
    <mergeCell ref="I6:N6"/>
    <mergeCell ref="I7:N7"/>
    <mergeCell ref="I8:N8"/>
    <mergeCell ref="A2:N2"/>
    <mergeCell ref="A6:A9"/>
    <mergeCell ref="C6:D7"/>
    <mergeCell ref="E6:F7"/>
    <mergeCell ref="C8:D9"/>
    <mergeCell ref="E21:F21"/>
    <mergeCell ref="C20:D20"/>
    <mergeCell ref="E20:F20"/>
    <mergeCell ref="G4:H4"/>
    <mergeCell ref="G5:H5"/>
    <mergeCell ref="G6:H7"/>
    <mergeCell ref="G8:H9"/>
    <mergeCell ref="G10:H10"/>
    <mergeCell ref="E31:F31"/>
    <mergeCell ref="G31:N31"/>
    <mergeCell ref="A18:N18"/>
    <mergeCell ref="I9:N9"/>
    <mergeCell ref="I10:N10"/>
    <mergeCell ref="C10:D10"/>
    <mergeCell ref="E10:F10"/>
    <mergeCell ref="B20:B21"/>
    <mergeCell ref="A20:A21"/>
    <mergeCell ref="B26:B27"/>
    <mergeCell ref="B30:B31"/>
    <mergeCell ref="A30:A31"/>
    <mergeCell ref="C30:D31"/>
    <mergeCell ref="G20:N21"/>
    <mergeCell ref="G26:N26"/>
    <mergeCell ref="C21:D21"/>
    <mergeCell ref="G23:N23"/>
    <mergeCell ref="A26:A29"/>
    <mergeCell ref="B24:B25"/>
    <mergeCell ref="C24:D25"/>
    <mergeCell ref="E24:F24"/>
    <mergeCell ref="G24:N24"/>
    <mergeCell ref="E25:F25"/>
    <mergeCell ref="G25:N25"/>
    <mergeCell ref="A22:A23"/>
    <mergeCell ref="G27:N27"/>
    <mergeCell ref="A24:A25"/>
    <mergeCell ref="B22:B23"/>
    <mergeCell ref="C22:D23"/>
    <mergeCell ref="E22:F23"/>
    <mergeCell ref="G22:N22"/>
  </mergeCells>
  <phoneticPr fontId="3" type="noConversion"/>
  <printOptions horizontalCentered="1"/>
  <pageMargins left="0.78740157480314965" right="0.39370078740157483" top="0.59055118110236227" bottom="0.39370078740157483" header="0.31496062992125984" footer="0.31496062992125984"/>
  <pageSetup paperSize="9" scale="8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3"/>
  <dimension ref="A1:J29"/>
  <sheetViews>
    <sheetView zoomScale="85" zoomScaleNormal="85" workbookViewId="0">
      <selection activeCell="L13" sqref="L13"/>
    </sheetView>
  </sheetViews>
  <sheetFormatPr defaultColWidth="8.625" defaultRowHeight="24.95" customHeight="1"/>
  <cols>
    <col min="1" max="16384" width="8.625" style="10"/>
  </cols>
  <sheetData>
    <row r="1" spans="1:10" ht="50.1" customHeight="1">
      <c r="A1" s="302" t="s">
        <v>409</v>
      </c>
      <c r="B1" s="302"/>
      <c r="C1" s="302"/>
      <c r="D1" s="302"/>
      <c r="E1" s="302"/>
      <c r="F1" s="302"/>
      <c r="G1" s="302"/>
      <c r="H1" s="302"/>
      <c r="I1" s="302"/>
      <c r="J1" s="302"/>
    </row>
    <row r="2" spans="1:10" ht="9.9499999999999993" customHeight="1" thickBot="1">
      <c r="A2" s="25"/>
      <c r="B2" s="25"/>
      <c r="C2" s="25"/>
      <c r="D2" s="25"/>
      <c r="E2" s="25"/>
      <c r="F2" s="25"/>
      <c r="G2" s="25"/>
      <c r="H2" s="25"/>
      <c r="I2" s="25"/>
      <c r="J2" s="25"/>
    </row>
    <row r="3" spans="1:10" ht="24.95" customHeight="1">
      <c r="A3" s="698" t="s">
        <v>38</v>
      </c>
      <c r="B3" s="699"/>
      <c r="C3" s="704" t="e">
        <f>#REF!</f>
        <v>#REF!</v>
      </c>
      <c r="D3" s="705"/>
      <c r="E3" s="705"/>
      <c r="F3" s="706"/>
      <c r="G3" s="699" t="s">
        <v>39</v>
      </c>
      <c r="H3" s="699"/>
      <c r="I3" s="700" t="e">
        <f>#REF!</f>
        <v>#REF!</v>
      </c>
      <c r="J3" s="701"/>
    </row>
    <row r="4" spans="1:10" ht="24.95" customHeight="1">
      <c r="A4" s="694"/>
      <c r="B4" s="695"/>
      <c r="C4" s="707" t="e">
        <f>#REF!</f>
        <v>#REF!</v>
      </c>
      <c r="D4" s="708"/>
      <c r="E4" s="708"/>
      <c r="F4" s="709"/>
      <c r="G4" s="695"/>
      <c r="H4" s="695"/>
      <c r="I4" s="702"/>
      <c r="J4" s="703"/>
    </row>
    <row r="5" spans="1:10" ht="24.95" customHeight="1">
      <c r="A5" s="694" t="s">
        <v>40</v>
      </c>
      <c r="B5" s="695"/>
      <c r="C5" s="696" t="e">
        <f>#REF!</f>
        <v>#REF!</v>
      </c>
      <c r="D5" s="696"/>
      <c r="E5" s="696"/>
      <c r="F5" s="696"/>
      <c r="G5" s="696"/>
      <c r="H5" s="696"/>
      <c r="I5" s="696"/>
      <c r="J5" s="697"/>
    </row>
    <row r="6" spans="1:10" ht="24.95" customHeight="1">
      <c r="A6" s="694"/>
      <c r="B6" s="695"/>
      <c r="C6" s="696"/>
      <c r="D6" s="696"/>
      <c r="E6" s="696"/>
      <c r="F6" s="696"/>
      <c r="G6" s="696"/>
      <c r="H6" s="696"/>
      <c r="I6" s="696"/>
      <c r="J6" s="697"/>
    </row>
    <row r="7" spans="1:10" ht="24.95" customHeight="1">
      <c r="A7" s="715" t="s">
        <v>410</v>
      </c>
      <c r="B7" s="695"/>
      <c r="C7" s="717" t="s">
        <v>411</v>
      </c>
      <c r="D7" s="718"/>
      <c r="E7" s="718"/>
      <c r="F7" s="718"/>
      <c r="G7" s="721" t="s">
        <v>412</v>
      </c>
      <c r="H7" s="721"/>
      <c r="I7" s="721"/>
      <c r="J7" s="722"/>
    </row>
    <row r="8" spans="1:10" ht="24.95" customHeight="1">
      <c r="A8" s="694"/>
      <c r="B8" s="695"/>
      <c r="C8" s="719"/>
      <c r="D8" s="720"/>
      <c r="E8" s="720"/>
      <c r="F8" s="720"/>
      <c r="G8" s="723"/>
      <c r="H8" s="723"/>
      <c r="I8" s="723"/>
      <c r="J8" s="724"/>
    </row>
    <row r="9" spans="1:10" ht="24.95" customHeight="1">
      <c r="A9" s="694" t="s">
        <v>41</v>
      </c>
      <c r="B9" s="695"/>
      <c r="C9" s="716" t="s">
        <v>418</v>
      </c>
      <c r="D9" s="696"/>
      <c r="E9" s="696"/>
      <c r="F9" s="696"/>
      <c r="G9" s="696"/>
      <c r="H9" s="696"/>
      <c r="I9" s="696"/>
      <c r="J9" s="697"/>
    </row>
    <row r="10" spans="1:10" ht="24.95" customHeight="1">
      <c r="A10" s="694"/>
      <c r="B10" s="695"/>
      <c r="C10" s="696"/>
      <c r="D10" s="696"/>
      <c r="E10" s="696"/>
      <c r="F10" s="696"/>
      <c r="G10" s="696"/>
      <c r="H10" s="696"/>
      <c r="I10" s="696"/>
      <c r="J10" s="697"/>
    </row>
    <row r="11" spans="1:10" ht="24.95" customHeight="1">
      <c r="A11" s="694"/>
      <c r="B11" s="695"/>
      <c r="C11" s="696"/>
      <c r="D11" s="696"/>
      <c r="E11" s="696"/>
      <c r="F11" s="696"/>
      <c r="G11" s="696"/>
      <c r="H11" s="696"/>
      <c r="I11" s="696"/>
      <c r="J11" s="697"/>
    </row>
    <row r="12" spans="1:10" ht="24.95" customHeight="1">
      <c r="A12" s="694"/>
      <c r="B12" s="695"/>
      <c r="C12" s="696"/>
      <c r="D12" s="696"/>
      <c r="E12" s="696"/>
      <c r="F12" s="696"/>
      <c r="G12" s="696"/>
      <c r="H12" s="696"/>
      <c r="I12" s="696"/>
      <c r="J12" s="697"/>
    </row>
    <row r="13" spans="1:10" ht="24.95" customHeight="1">
      <c r="A13" s="694"/>
      <c r="B13" s="695"/>
      <c r="C13" s="696"/>
      <c r="D13" s="696"/>
      <c r="E13" s="696"/>
      <c r="F13" s="696"/>
      <c r="G13" s="696"/>
      <c r="H13" s="696"/>
      <c r="I13" s="696"/>
      <c r="J13" s="697"/>
    </row>
    <row r="14" spans="1:10" ht="24.95" customHeight="1">
      <c r="A14" s="694"/>
      <c r="B14" s="695"/>
      <c r="C14" s="696"/>
      <c r="D14" s="696"/>
      <c r="E14" s="696"/>
      <c r="F14" s="696"/>
      <c r="G14" s="696"/>
      <c r="H14" s="696"/>
      <c r="I14" s="696"/>
      <c r="J14" s="697"/>
    </row>
    <row r="15" spans="1:10" ht="24.95" customHeight="1">
      <c r="A15" s="694"/>
      <c r="B15" s="695"/>
      <c r="C15" s="696"/>
      <c r="D15" s="696"/>
      <c r="E15" s="696"/>
      <c r="F15" s="696"/>
      <c r="G15" s="696"/>
      <c r="H15" s="696"/>
      <c r="I15" s="696"/>
      <c r="J15" s="697"/>
    </row>
    <row r="16" spans="1:10" ht="24.95" customHeight="1">
      <c r="A16" s="694"/>
      <c r="B16" s="695"/>
      <c r="C16" s="696"/>
      <c r="D16" s="696"/>
      <c r="E16" s="696"/>
      <c r="F16" s="696"/>
      <c r="G16" s="696"/>
      <c r="H16" s="696"/>
      <c r="I16" s="696"/>
      <c r="J16" s="697"/>
    </row>
    <row r="17" spans="1:10" ht="24.95" customHeight="1">
      <c r="A17" s="694"/>
      <c r="B17" s="695"/>
      <c r="C17" s="696"/>
      <c r="D17" s="696"/>
      <c r="E17" s="696"/>
      <c r="F17" s="696"/>
      <c r="G17" s="696"/>
      <c r="H17" s="696"/>
      <c r="I17" s="696"/>
      <c r="J17" s="697"/>
    </row>
    <row r="18" spans="1:10" ht="24.95" customHeight="1">
      <c r="A18" s="694"/>
      <c r="B18" s="695"/>
      <c r="C18" s="696"/>
      <c r="D18" s="696"/>
      <c r="E18" s="696"/>
      <c r="F18" s="696"/>
      <c r="G18" s="696"/>
      <c r="H18" s="696"/>
      <c r="I18" s="696"/>
      <c r="J18" s="697"/>
    </row>
    <row r="19" spans="1:10" ht="24.95" customHeight="1">
      <c r="A19" s="694"/>
      <c r="B19" s="695"/>
      <c r="C19" s="696"/>
      <c r="D19" s="696"/>
      <c r="E19" s="696"/>
      <c r="F19" s="696"/>
      <c r="G19" s="696"/>
      <c r="H19" s="696"/>
      <c r="I19" s="696"/>
      <c r="J19" s="697"/>
    </row>
    <row r="20" spans="1:10" ht="24.95" customHeight="1">
      <c r="A20" s="26"/>
      <c r="J20" s="11"/>
    </row>
    <row r="21" spans="1:10" ht="24.95" customHeight="1">
      <c r="A21" s="710" t="e">
        <f>C3&amp;C4&amp;" 사업대상지에 대한 소나무재선충병 미감영증상 여부를"</f>
        <v>#REF!</v>
      </c>
      <c r="B21" s="304"/>
      <c r="C21" s="304"/>
      <c r="D21" s="304"/>
      <c r="E21" s="304"/>
      <c r="F21" s="304"/>
      <c r="G21" s="304"/>
      <c r="H21" s="304"/>
      <c r="I21" s="304"/>
      <c r="J21" s="711"/>
    </row>
    <row r="22" spans="1:10" ht="24.95" customHeight="1">
      <c r="A22" s="712" t="s">
        <v>423</v>
      </c>
      <c r="B22" s="713"/>
      <c r="C22" s="713"/>
      <c r="D22" s="713"/>
      <c r="E22" s="713"/>
      <c r="F22" s="713"/>
      <c r="G22" s="713"/>
      <c r="H22" s="713"/>
      <c r="I22" s="713"/>
      <c r="J22" s="714"/>
    </row>
    <row r="23" spans="1:10" ht="24.95" customHeight="1">
      <c r="A23" s="27"/>
      <c r="B23" s="28"/>
      <c r="C23" s="28"/>
      <c r="D23" s="28"/>
      <c r="E23" s="28"/>
      <c r="F23" s="28"/>
      <c r="G23" s="28"/>
      <c r="H23" s="28"/>
      <c r="I23" s="28"/>
      <c r="J23" s="29"/>
    </row>
    <row r="24" spans="1:10" ht="24.95" customHeight="1">
      <c r="A24" s="27"/>
      <c r="B24" s="28"/>
      <c r="C24" s="28"/>
      <c r="D24" s="28"/>
      <c r="E24" s="28"/>
      <c r="F24" s="28"/>
      <c r="G24" s="28"/>
      <c r="H24" s="28"/>
      <c r="I24" s="28"/>
      <c r="J24" s="29"/>
    </row>
    <row r="25" spans="1:10" ht="24.95" customHeight="1">
      <c r="A25" s="710" t="s">
        <v>417</v>
      </c>
      <c r="B25" s="304"/>
      <c r="C25" s="304"/>
      <c r="D25" s="304"/>
      <c r="E25" s="304"/>
      <c r="F25" s="304"/>
      <c r="G25" s="304"/>
      <c r="H25" s="304"/>
      <c r="I25" s="304"/>
      <c r="J25" s="711"/>
    </row>
    <row r="26" spans="1:10" ht="24.95" customHeight="1">
      <c r="A26" s="30"/>
      <c r="B26" s="31"/>
      <c r="C26" s="31"/>
      <c r="D26" s="31"/>
      <c r="E26" s="31"/>
      <c r="F26" s="31"/>
      <c r="G26" s="31"/>
      <c r="H26" s="31"/>
      <c r="I26" s="31"/>
      <c r="J26" s="32"/>
    </row>
    <row r="27" spans="1:10" ht="24.95" customHeight="1">
      <c r="A27" s="30"/>
      <c r="B27" s="31"/>
      <c r="C27" s="31"/>
      <c r="D27" s="31"/>
      <c r="E27" s="31"/>
      <c r="F27" s="31"/>
      <c r="G27" s="31"/>
      <c r="H27" s="31"/>
      <c r="I27" s="31"/>
      <c r="J27" s="32"/>
    </row>
    <row r="28" spans="1:10" ht="24.95" customHeight="1">
      <c r="A28" s="710" t="s">
        <v>42</v>
      </c>
      <c r="B28" s="304"/>
      <c r="C28" s="304"/>
      <c r="D28" s="304"/>
      <c r="E28" s="304"/>
      <c r="F28" s="304"/>
      <c r="G28" s="304"/>
      <c r="H28" s="304"/>
      <c r="I28" s="304"/>
      <c r="J28" s="711"/>
    </row>
    <row r="29" spans="1:10" ht="24.95" customHeight="1" thickBot="1">
      <c r="A29" s="33"/>
      <c r="B29" s="34"/>
      <c r="C29" s="34"/>
      <c r="D29" s="34"/>
      <c r="E29" s="34"/>
      <c r="F29" s="34"/>
      <c r="G29" s="34"/>
      <c r="H29" s="34"/>
      <c r="I29" s="34"/>
      <c r="J29" s="35"/>
    </row>
  </sheetData>
  <mergeCells count="17">
    <mergeCell ref="A21:J21"/>
    <mergeCell ref="A22:J22"/>
    <mergeCell ref="A25:J25"/>
    <mergeCell ref="A28:J28"/>
    <mergeCell ref="A7:B8"/>
    <mergeCell ref="A9:B19"/>
    <mergeCell ref="C9:J19"/>
    <mergeCell ref="C7:F8"/>
    <mergeCell ref="G7:J8"/>
    <mergeCell ref="A5:B6"/>
    <mergeCell ref="C5:J6"/>
    <mergeCell ref="A1:J1"/>
    <mergeCell ref="A3:B4"/>
    <mergeCell ref="G3:H4"/>
    <mergeCell ref="I3:J4"/>
    <mergeCell ref="C3:F3"/>
    <mergeCell ref="C4:F4"/>
  </mergeCells>
  <phoneticPr fontId="3" type="noConversion"/>
  <printOptions horizontalCentered="1"/>
  <pageMargins left="0.39370078740157483" right="0.39370078740157483" top="0.78740157480314965" bottom="0.39370078740157483" header="0" footer="0"/>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4"/>
  <dimension ref="A1:N37"/>
  <sheetViews>
    <sheetView view="pageBreakPreview" zoomScale="85" zoomScaleNormal="100" zoomScaleSheetLayoutView="85" workbookViewId="0">
      <selection activeCell="P24" sqref="P24"/>
    </sheetView>
  </sheetViews>
  <sheetFormatPr defaultColWidth="9" defaultRowHeight="12"/>
  <cols>
    <col min="1" max="24" width="8.625" style="12" customWidth="1"/>
    <col min="25" max="35" width="10.625" style="12" customWidth="1"/>
    <col min="36" max="16384" width="9" style="12"/>
  </cols>
  <sheetData>
    <row r="1" spans="1:14" ht="20.100000000000001" customHeight="1">
      <c r="A1" s="725" t="s">
        <v>394</v>
      </c>
      <c r="B1" s="725"/>
      <c r="C1" s="725"/>
      <c r="D1" s="725"/>
      <c r="E1" s="725"/>
      <c r="F1" s="725"/>
      <c r="G1" s="725"/>
      <c r="H1" s="725"/>
      <c r="I1" s="725"/>
      <c r="J1" s="725"/>
      <c r="K1" s="36"/>
      <c r="L1" s="36"/>
      <c r="M1" s="36"/>
      <c r="N1" s="36"/>
    </row>
    <row r="2" spans="1:14" ht="20.100000000000001" customHeight="1">
      <c r="A2" s="725"/>
      <c r="B2" s="725"/>
      <c r="C2" s="725"/>
      <c r="D2" s="725"/>
      <c r="E2" s="725"/>
      <c r="F2" s="725"/>
      <c r="G2" s="725"/>
      <c r="H2" s="725"/>
      <c r="I2" s="725"/>
      <c r="J2" s="725"/>
      <c r="K2" s="36"/>
      <c r="L2" s="36"/>
      <c r="M2" s="36"/>
      <c r="N2" s="36"/>
    </row>
    <row r="3" spans="1:14" ht="9.9499999999999993" customHeight="1" thickBot="1">
      <c r="A3" s="38"/>
      <c r="B3" s="38"/>
      <c r="C3" s="38"/>
      <c r="D3" s="38"/>
      <c r="E3" s="38"/>
      <c r="F3" s="38"/>
      <c r="G3" s="38"/>
      <c r="H3" s="38"/>
      <c r="I3" s="38"/>
      <c r="J3" s="38"/>
      <c r="K3" s="38"/>
      <c r="L3" s="38"/>
      <c r="M3" s="38"/>
      <c r="N3" s="38"/>
    </row>
    <row r="4" spans="1:14" ht="20.100000000000001" customHeight="1" thickBot="1">
      <c r="A4" s="726" t="s">
        <v>395</v>
      </c>
      <c r="B4" s="727"/>
      <c r="C4" s="727"/>
      <c r="D4" s="727"/>
      <c r="E4" s="727"/>
      <c r="F4" s="727"/>
      <c r="G4" s="727"/>
      <c r="H4" s="727"/>
      <c r="I4" s="727"/>
      <c r="J4" s="728"/>
      <c r="K4" s="39"/>
      <c r="L4" s="39"/>
      <c r="M4" s="39"/>
      <c r="N4" s="39"/>
    </row>
    <row r="5" spans="1:14" ht="20.100000000000001" customHeight="1">
      <c r="A5" s="40"/>
      <c r="B5" s="39"/>
      <c r="C5" s="41"/>
      <c r="D5" s="41"/>
      <c r="E5" s="41"/>
      <c r="F5" s="41"/>
      <c r="G5" s="41"/>
      <c r="H5" s="41"/>
      <c r="I5" s="41"/>
      <c r="J5" s="42"/>
      <c r="K5" s="41"/>
      <c r="L5" s="46"/>
      <c r="M5" s="37"/>
      <c r="N5" s="39"/>
    </row>
    <row r="6" spans="1:14" ht="20.100000000000001" customHeight="1">
      <c r="A6" s="43"/>
      <c r="B6" s="44"/>
      <c r="C6" s="44"/>
      <c r="D6" s="44"/>
      <c r="E6" s="44"/>
      <c r="F6" s="44"/>
      <c r="G6" s="45"/>
      <c r="H6" s="46"/>
      <c r="I6" s="45"/>
      <c r="J6" s="47"/>
      <c r="K6" s="45"/>
      <c r="L6" s="51"/>
      <c r="M6" s="37"/>
      <c r="N6" s="37"/>
    </row>
    <row r="7" spans="1:14" ht="20.100000000000001" customHeight="1">
      <c r="A7" s="43"/>
      <c r="B7" s="48"/>
      <c r="C7" s="48"/>
      <c r="D7" s="48"/>
      <c r="E7" s="49"/>
      <c r="F7" s="48"/>
      <c r="G7" s="50"/>
      <c r="H7" s="51"/>
      <c r="I7" s="50"/>
      <c r="J7" s="52"/>
      <c r="K7" s="50"/>
      <c r="L7" s="51"/>
      <c r="M7" s="37"/>
      <c r="N7" s="37"/>
    </row>
    <row r="8" spans="1:14" ht="20.100000000000001" customHeight="1">
      <c r="A8" s="43"/>
      <c r="B8" s="44"/>
      <c r="C8" s="44"/>
      <c r="D8" s="44"/>
      <c r="E8" s="44"/>
      <c r="F8" s="44"/>
      <c r="G8" s="45"/>
      <c r="H8" s="46"/>
      <c r="I8" s="45"/>
      <c r="J8" s="47"/>
      <c r="K8" s="45"/>
      <c r="L8" s="46"/>
      <c r="M8" s="37"/>
      <c r="N8" s="37"/>
    </row>
    <row r="9" spans="1:14" ht="20.100000000000001" customHeight="1">
      <c r="A9" s="43"/>
      <c r="B9" s="48"/>
      <c r="C9" s="48"/>
      <c r="D9" s="48"/>
      <c r="E9" s="49"/>
      <c r="F9" s="48"/>
      <c r="G9" s="50"/>
      <c r="H9" s="51"/>
      <c r="I9" s="50"/>
      <c r="J9" s="52"/>
      <c r="K9" s="50"/>
      <c r="L9" s="51"/>
      <c r="M9" s="37"/>
      <c r="N9" s="37"/>
    </row>
    <row r="10" spans="1:14" ht="20.100000000000001" customHeight="1">
      <c r="A10" s="53"/>
      <c r="B10" s="48"/>
      <c r="C10" s="48"/>
      <c r="D10" s="48"/>
      <c r="E10" s="49"/>
      <c r="F10" s="48"/>
      <c r="G10" s="50"/>
      <c r="H10" s="51"/>
      <c r="I10" s="50"/>
      <c r="J10" s="52"/>
      <c r="K10" s="50"/>
      <c r="L10" s="51"/>
      <c r="M10" s="37"/>
      <c r="N10" s="37"/>
    </row>
    <row r="11" spans="1:14" ht="20.100000000000001" customHeight="1">
      <c r="A11" s="43"/>
      <c r="B11" s="37"/>
      <c r="C11" s="44"/>
      <c r="D11" s="44"/>
      <c r="E11" s="44"/>
      <c r="F11" s="44"/>
      <c r="G11" s="45"/>
      <c r="H11" s="46"/>
      <c r="I11" s="45"/>
      <c r="J11" s="47"/>
      <c r="K11" s="45"/>
      <c r="L11" s="46"/>
      <c r="M11" s="37"/>
      <c r="N11" s="37"/>
    </row>
    <row r="12" spans="1:14" ht="20.100000000000001" customHeight="1">
      <c r="A12" s="43"/>
      <c r="B12" s="37"/>
      <c r="C12" s="44"/>
      <c r="D12" s="44"/>
      <c r="E12" s="44"/>
      <c r="F12" s="44"/>
      <c r="G12" s="45"/>
      <c r="H12" s="46"/>
      <c r="I12" s="45"/>
      <c r="J12" s="47"/>
      <c r="K12" s="45"/>
      <c r="L12" s="46"/>
      <c r="M12" s="37"/>
      <c r="N12" s="37"/>
    </row>
    <row r="13" spans="1:14" ht="20.100000000000001" customHeight="1">
      <c r="A13" s="43"/>
      <c r="B13" s="37"/>
      <c r="C13" s="44"/>
      <c r="D13" s="44"/>
      <c r="E13" s="44"/>
      <c r="F13" s="44"/>
      <c r="G13" s="45"/>
      <c r="H13" s="46"/>
      <c r="I13" s="45"/>
      <c r="J13" s="47"/>
      <c r="K13" s="45"/>
      <c r="L13" s="46"/>
      <c r="M13" s="37"/>
      <c r="N13" s="37"/>
    </row>
    <row r="14" spans="1:14" ht="20.100000000000001" customHeight="1">
      <c r="A14" s="43"/>
      <c r="B14" s="37"/>
      <c r="C14" s="44"/>
      <c r="D14" s="44"/>
      <c r="E14" s="44"/>
      <c r="F14" s="44"/>
      <c r="G14" s="45"/>
      <c r="H14" s="46"/>
      <c r="I14" s="45"/>
      <c r="J14" s="47"/>
      <c r="K14" s="45"/>
      <c r="L14" s="46"/>
      <c r="M14" s="37"/>
      <c r="N14" s="37"/>
    </row>
    <row r="15" spans="1:14" ht="20.100000000000001" customHeight="1">
      <c r="A15" s="43"/>
      <c r="B15" s="37"/>
      <c r="C15" s="44"/>
      <c r="D15" s="44"/>
      <c r="E15" s="44"/>
      <c r="F15" s="44"/>
      <c r="G15" s="45"/>
      <c r="H15" s="46"/>
      <c r="I15" s="45"/>
      <c r="J15" s="47"/>
      <c r="K15" s="45"/>
      <c r="L15" s="46"/>
      <c r="M15" s="37"/>
      <c r="N15" s="37"/>
    </row>
    <row r="16" spans="1:14" ht="20.100000000000001" customHeight="1">
      <c r="A16" s="43"/>
      <c r="B16" s="37"/>
      <c r="C16" s="44"/>
      <c r="D16" s="44"/>
      <c r="E16" s="44"/>
      <c r="F16" s="44"/>
      <c r="G16" s="45"/>
      <c r="H16" s="46"/>
      <c r="I16" s="45"/>
      <c r="J16" s="47"/>
      <c r="K16" s="45"/>
      <c r="L16" s="46"/>
      <c r="M16" s="37"/>
      <c r="N16" s="37"/>
    </row>
    <row r="17" spans="1:14" ht="20.100000000000001" customHeight="1">
      <c r="A17" s="43"/>
      <c r="B17" s="37"/>
      <c r="C17" s="44"/>
      <c r="D17" s="44"/>
      <c r="E17" s="44"/>
      <c r="F17" s="44"/>
      <c r="G17" s="45"/>
      <c r="H17" s="46"/>
      <c r="I17" s="45"/>
      <c r="J17" s="47"/>
      <c r="K17" s="45"/>
      <c r="L17" s="46"/>
      <c r="M17" s="37"/>
      <c r="N17" s="37"/>
    </row>
    <row r="18" spans="1:14" ht="20.100000000000001" customHeight="1">
      <c r="A18" s="43"/>
      <c r="B18" s="48"/>
      <c r="C18" s="48"/>
      <c r="D18" s="48"/>
      <c r="E18" s="49"/>
      <c r="F18" s="48"/>
      <c r="G18" s="50"/>
      <c r="H18" s="51"/>
      <c r="I18" s="50"/>
      <c r="J18" s="52"/>
      <c r="K18" s="50"/>
      <c r="L18" s="51"/>
      <c r="M18" s="37"/>
      <c r="N18" s="37"/>
    </row>
    <row r="19" spans="1:14" ht="20.100000000000001" customHeight="1">
      <c r="A19" s="53"/>
      <c r="B19" s="48"/>
      <c r="C19" s="48"/>
      <c r="D19" s="48"/>
      <c r="E19" s="49"/>
      <c r="F19" s="48"/>
      <c r="G19" s="50"/>
      <c r="H19" s="51"/>
      <c r="I19" s="50"/>
      <c r="J19" s="52"/>
      <c r="K19" s="50"/>
      <c r="L19" s="51"/>
      <c r="M19" s="37"/>
      <c r="N19" s="37"/>
    </row>
    <row r="20" spans="1:14" ht="20.100000000000001" customHeight="1">
      <c r="A20" s="43"/>
      <c r="B20" s="44"/>
      <c r="C20" s="44"/>
      <c r="D20" s="44"/>
      <c r="E20" s="44"/>
      <c r="F20" s="44"/>
      <c r="G20" s="45"/>
      <c r="H20" s="46"/>
      <c r="I20" s="45"/>
      <c r="J20" s="47"/>
      <c r="K20" s="45"/>
      <c r="L20" s="46"/>
      <c r="M20" s="37"/>
      <c r="N20" s="37"/>
    </row>
    <row r="21" spans="1:14" ht="20.100000000000001" customHeight="1">
      <c r="A21" s="43"/>
      <c r="B21" s="48"/>
      <c r="C21" s="48"/>
      <c r="D21" s="48"/>
      <c r="E21" s="49"/>
      <c r="F21" s="48"/>
      <c r="G21" s="50"/>
      <c r="H21" s="51"/>
      <c r="I21" s="50"/>
      <c r="J21" s="52"/>
      <c r="K21" s="50"/>
      <c r="L21" s="51"/>
      <c r="M21" s="37"/>
      <c r="N21" s="37"/>
    </row>
    <row r="22" spans="1:14" ht="20.100000000000001" customHeight="1">
      <c r="A22" s="53"/>
      <c r="B22" s="48"/>
      <c r="C22" s="48"/>
      <c r="D22" s="48"/>
      <c r="E22" s="49"/>
      <c r="F22" s="48"/>
      <c r="G22" s="50"/>
      <c r="H22" s="51"/>
      <c r="I22" s="50"/>
      <c r="J22" s="52"/>
      <c r="K22" s="50"/>
      <c r="L22" s="51"/>
      <c r="M22" s="37"/>
      <c r="N22" s="37"/>
    </row>
    <row r="23" spans="1:14" ht="20.100000000000001" customHeight="1">
      <c r="A23" s="53"/>
      <c r="B23" s="48"/>
      <c r="C23" s="48"/>
      <c r="D23" s="48"/>
      <c r="E23" s="49"/>
      <c r="F23" s="48"/>
      <c r="G23" s="50"/>
      <c r="H23" s="51"/>
      <c r="I23" s="50"/>
      <c r="J23" s="52"/>
      <c r="K23" s="50"/>
      <c r="L23" s="51"/>
      <c r="M23" s="37"/>
      <c r="N23" s="37"/>
    </row>
    <row r="24" spans="1:14" ht="20.100000000000001" customHeight="1">
      <c r="A24" s="54"/>
      <c r="H24" s="6"/>
      <c r="J24" s="55"/>
    </row>
    <row r="25" spans="1:14" ht="20.100000000000001" customHeight="1">
      <c r="A25" s="54"/>
      <c r="J25" s="55"/>
    </row>
    <row r="26" spans="1:14" ht="20.100000000000001" customHeight="1">
      <c r="A26" s="54"/>
      <c r="J26" s="55"/>
    </row>
    <row r="27" spans="1:14" ht="20.100000000000001" customHeight="1">
      <c r="A27" s="54"/>
      <c r="J27" s="55"/>
    </row>
    <row r="28" spans="1:14" ht="20.100000000000001" customHeight="1">
      <c r="A28" s="54"/>
      <c r="J28" s="55"/>
    </row>
    <row r="29" spans="1:14" ht="20.100000000000001" customHeight="1">
      <c r="A29" s="54"/>
      <c r="J29" s="55"/>
    </row>
    <row r="30" spans="1:14" ht="20.100000000000001" customHeight="1">
      <c r="A30" s="54"/>
      <c r="J30" s="55"/>
    </row>
    <row r="31" spans="1:14" ht="20.100000000000001" customHeight="1">
      <c r="A31" s="54"/>
      <c r="J31" s="55"/>
    </row>
    <row r="32" spans="1:14" ht="20.100000000000001" customHeight="1">
      <c r="A32" s="54"/>
      <c r="J32" s="55"/>
    </row>
    <row r="33" spans="1:10" ht="20.100000000000001" customHeight="1">
      <c r="A33" s="54"/>
      <c r="J33" s="55"/>
    </row>
    <row r="34" spans="1:10" ht="20.100000000000001" customHeight="1">
      <c r="A34" s="54"/>
      <c r="J34" s="55"/>
    </row>
    <row r="35" spans="1:10" ht="20.100000000000001" customHeight="1">
      <c r="A35" s="54"/>
      <c r="J35" s="55"/>
    </row>
    <row r="36" spans="1:10" ht="20.100000000000001" customHeight="1">
      <c r="A36" s="54"/>
      <c r="J36" s="55"/>
    </row>
    <row r="37" spans="1:10" ht="20.100000000000001" customHeight="1" thickBot="1">
      <c r="A37" s="56"/>
      <c r="B37" s="57"/>
      <c r="C37" s="57"/>
      <c r="D37" s="57"/>
      <c r="E37" s="57"/>
      <c r="F37" s="57"/>
      <c r="G37" s="57"/>
      <c r="H37" s="57"/>
      <c r="I37" s="57"/>
      <c r="J37" s="58"/>
    </row>
  </sheetData>
  <mergeCells count="2">
    <mergeCell ref="A1:J2"/>
    <mergeCell ref="A4:J4"/>
  </mergeCells>
  <phoneticPr fontId="3" type="noConversion"/>
  <printOptions horizontalCentered="1"/>
  <pageMargins left="0.39370078740157483" right="0.39370078740157483" top="0.78740157480314965" bottom="0.39370078740157483" header="0" footer="0"/>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8">
    <tabColor rgb="FFFF0000"/>
  </sheetPr>
  <dimension ref="A1:I55"/>
  <sheetViews>
    <sheetView workbookViewId="0">
      <pane ySplit="2" topLeftCell="A3" activePane="bottomLeft" state="frozen"/>
      <selection activeCell="W6" sqref="W6"/>
      <selection pane="bottomLeft" activeCell="H7" sqref="H7"/>
    </sheetView>
  </sheetViews>
  <sheetFormatPr defaultRowHeight="16.5"/>
  <sheetData>
    <row r="1" spans="1:9">
      <c r="A1" s="190" t="s">
        <v>261</v>
      </c>
      <c r="B1" s="729" t="s">
        <v>262</v>
      </c>
      <c r="C1" s="729"/>
      <c r="D1" s="729"/>
      <c r="E1" s="729"/>
      <c r="F1" s="729"/>
      <c r="G1" s="729"/>
    </row>
    <row r="2" spans="1:9" ht="27">
      <c r="A2" s="191" t="s">
        <v>263</v>
      </c>
      <c r="B2" s="190" t="s">
        <v>264</v>
      </c>
      <c r="C2" s="190" t="s">
        <v>265</v>
      </c>
      <c r="D2" s="190" t="s">
        <v>266</v>
      </c>
      <c r="E2" s="190" t="s">
        <v>228</v>
      </c>
      <c r="F2" s="190" t="s">
        <v>229</v>
      </c>
      <c r="G2" s="190" t="s">
        <v>230</v>
      </c>
      <c r="H2" s="240" t="s">
        <v>396</v>
      </c>
    </row>
    <row r="3" spans="1:9">
      <c r="A3" s="191">
        <v>2</v>
      </c>
      <c r="B3" s="192">
        <v>0</v>
      </c>
      <c r="C3" s="192">
        <v>0</v>
      </c>
      <c r="D3" s="192">
        <v>0</v>
      </c>
      <c r="E3" s="192">
        <v>0</v>
      </c>
      <c r="F3" s="192">
        <v>0</v>
      </c>
      <c r="G3" s="192">
        <v>0</v>
      </c>
    </row>
    <row r="4" spans="1:9">
      <c r="A4" s="191">
        <v>4</v>
      </c>
      <c r="B4" s="192">
        <v>0</v>
      </c>
      <c r="C4" s="192">
        <v>0</v>
      </c>
      <c r="D4" s="192">
        <v>0</v>
      </c>
      <c r="E4" s="192">
        <v>0</v>
      </c>
      <c r="F4" s="192">
        <v>0</v>
      </c>
      <c r="G4" s="192">
        <v>0</v>
      </c>
    </row>
    <row r="5" spans="1:9">
      <c r="A5" s="191">
        <v>6</v>
      </c>
      <c r="B5" s="192">
        <v>0</v>
      </c>
      <c r="C5" s="192">
        <v>0</v>
      </c>
      <c r="D5" s="192">
        <v>0</v>
      </c>
      <c r="E5" s="192">
        <v>0</v>
      </c>
      <c r="F5" s="192">
        <v>0</v>
      </c>
      <c r="G5" s="192">
        <v>0</v>
      </c>
    </row>
    <row r="6" spans="1:9">
      <c r="A6" s="191">
        <v>8</v>
      </c>
      <c r="B6" s="192">
        <v>0</v>
      </c>
      <c r="C6" s="192">
        <v>0</v>
      </c>
      <c r="D6" s="192">
        <v>0</v>
      </c>
      <c r="E6" s="192">
        <v>0</v>
      </c>
      <c r="F6" s="192">
        <v>0</v>
      </c>
      <c r="G6" s="192">
        <v>0</v>
      </c>
    </row>
    <row r="7" spans="1:9">
      <c r="A7" s="191">
        <v>10</v>
      </c>
      <c r="B7" s="193">
        <v>28.9</v>
      </c>
      <c r="C7" s="193">
        <v>24</v>
      </c>
      <c r="D7" s="193">
        <v>35.5</v>
      </c>
      <c r="E7" s="193">
        <v>28.2</v>
      </c>
      <c r="F7" s="193">
        <v>30.6</v>
      </c>
      <c r="G7" s="193">
        <v>38.299999999999997</v>
      </c>
      <c r="H7" s="241">
        <v>0.31</v>
      </c>
      <c r="I7" s="194"/>
    </row>
    <row r="8" spans="1:9">
      <c r="A8" s="191">
        <v>12</v>
      </c>
      <c r="B8" s="193">
        <v>48.9</v>
      </c>
      <c r="C8" s="193">
        <v>47.5</v>
      </c>
      <c r="D8" s="193">
        <v>55.4</v>
      </c>
      <c r="E8" s="193">
        <v>51.1</v>
      </c>
      <c r="F8" s="193">
        <v>50.9</v>
      </c>
      <c r="G8" s="193">
        <v>55</v>
      </c>
      <c r="H8" s="241">
        <v>0.51</v>
      </c>
      <c r="I8" s="194"/>
    </row>
    <row r="9" spans="1:9">
      <c r="A9" s="191">
        <v>14</v>
      </c>
      <c r="B9" s="193">
        <v>62.1</v>
      </c>
      <c r="C9" s="193">
        <v>62.5</v>
      </c>
      <c r="D9" s="193">
        <v>67.5</v>
      </c>
      <c r="E9" s="193">
        <v>65.5</v>
      </c>
      <c r="F9" s="193">
        <v>63.9</v>
      </c>
      <c r="G9" s="193">
        <v>65.400000000000006</v>
      </c>
      <c r="H9" s="241">
        <v>0.64</v>
      </c>
    </row>
    <row r="10" spans="1:9">
      <c r="A10" s="191">
        <v>16</v>
      </c>
      <c r="B10" s="193">
        <v>70.3</v>
      </c>
      <c r="C10" s="193">
        <v>71.3</v>
      </c>
      <c r="D10" s="193">
        <v>74.7</v>
      </c>
      <c r="E10" s="193">
        <v>73.900000000000006</v>
      </c>
      <c r="F10" s="193">
        <v>71.8</v>
      </c>
      <c r="G10" s="193">
        <v>71.900000000000006</v>
      </c>
      <c r="H10" s="242">
        <v>0.72</v>
      </c>
    </row>
    <row r="11" spans="1:9">
      <c r="A11" s="191">
        <v>18</v>
      </c>
      <c r="B11" s="193">
        <v>75.599999999999994</v>
      </c>
      <c r="C11" s="193">
        <v>76.599999999999994</v>
      </c>
      <c r="D11" s="193">
        <v>79.099999999999994</v>
      </c>
      <c r="E11" s="193">
        <v>78.900000000000006</v>
      </c>
      <c r="F11" s="193">
        <v>76.7</v>
      </c>
      <c r="G11" s="193">
        <v>76.099999999999994</v>
      </c>
      <c r="H11" s="242">
        <v>0.77</v>
      </c>
    </row>
    <row r="12" spans="1:9">
      <c r="A12" s="191">
        <v>20</v>
      </c>
      <c r="B12" s="193">
        <v>79</v>
      </c>
      <c r="C12" s="193">
        <v>79.900000000000006</v>
      </c>
      <c r="D12" s="193">
        <v>81.900000000000006</v>
      </c>
      <c r="E12" s="193">
        <v>82</v>
      </c>
      <c r="F12" s="193">
        <v>79.8</v>
      </c>
      <c r="G12" s="193">
        <v>78.900000000000006</v>
      </c>
      <c r="H12" s="242">
        <v>0.8</v>
      </c>
    </row>
    <row r="13" spans="1:9">
      <c r="A13" s="191">
        <v>22</v>
      </c>
      <c r="B13" s="193">
        <v>81.400000000000006</v>
      </c>
      <c r="C13" s="193">
        <v>82.1</v>
      </c>
      <c r="D13" s="193">
        <v>83.8</v>
      </c>
      <c r="E13" s="193">
        <v>84</v>
      </c>
      <c r="F13" s="193">
        <v>82</v>
      </c>
      <c r="G13" s="193">
        <v>80.8</v>
      </c>
      <c r="H13" s="242">
        <v>0.82</v>
      </c>
    </row>
    <row r="14" spans="1:9">
      <c r="A14" s="191">
        <v>24</v>
      </c>
      <c r="B14" s="193">
        <v>83.1</v>
      </c>
      <c r="C14" s="193">
        <v>83.6</v>
      </c>
      <c r="D14" s="193">
        <v>85.1</v>
      </c>
      <c r="E14" s="193">
        <v>85.4</v>
      </c>
      <c r="F14" s="193">
        <v>83.4</v>
      </c>
      <c r="G14" s="193">
        <v>82.2</v>
      </c>
      <c r="H14">
        <v>0.84</v>
      </c>
    </row>
    <row r="15" spans="1:9">
      <c r="A15" s="191">
        <v>26</v>
      </c>
      <c r="B15" s="193">
        <v>84.3</v>
      </c>
      <c r="C15" s="193">
        <v>84.7</v>
      </c>
      <c r="D15" s="193">
        <v>86</v>
      </c>
      <c r="E15" s="193">
        <v>86.4</v>
      </c>
      <c r="F15" s="193">
        <v>84.5</v>
      </c>
      <c r="G15" s="193">
        <v>83.2</v>
      </c>
      <c r="H15" s="242">
        <v>0.85</v>
      </c>
    </row>
    <row r="16" spans="1:9">
      <c r="A16" s="191">
        <v>28</v>
      </c>
      <c r="B16" s="193">
        <v>85.3</v>
      </c>
      <c r="C16" s="193">
        <v>85.6</v>
      </c>
      <c r="D16" s="193">
        <v>86.8</v>
      </c>
      <c r="E16" s="193">
        <v>87.1</v>
      </c>
      <c r="F16" s="193">
        <v>85.3</v>
      </c>
      <c r="G16" s="193">
        <v>84</v>
      </c>
      <c r="H16" s="242">
        <v>0.86</v>
      </c>
    </row>
    <row r="17" spans="1:8">
      <c r="A17" s="191">
        <v>30</v>
      </c>
      <c r="B17" s="193">
        <v>86.1</v>
      </c>
      <c r="C17" s="193">
        <v>86.3</v>
      </c>
      <c r="D17" s="193">
        <v>87.3</v>
      </c>
      <c r="E17" s="193">
        <v>87.7</v>
      </c>
      <c r="F17" s="193">
        <v>85.9</v>
      </c>
      <c r="G17" s="193">
        <v>84.7</v>
      </c>
      <c r="H17" s="242">
        <v>0.86</v>
      </c>
    </row>
    <row r="18" spans="1:8">
      <c r="A18" s="191">
        <v>32</v>
      </c>
      <c r="B18" s="193">
        <v>86.7</v>
      </c>
      <c r="C18" s="193">
        <v>86.8</v>
      </c>
      <c r="D18" s="193">
        <v>87.8</v>
      </c>
      <c r="E18" s="193">
        <v>88.1</v>
      </c>
      <c r="F18" s="193">
        <v>86.5</v>
      </c>
      <c r="G18" s="193">
        <v>85.2</v>
      </c>
      <c r="H18" s="242">
        <v>0.87</v>
      </c>
    </row>
    <row r="19" spans="1:8">
      <c r="A19" s="191">
        <v>34</v>
      </c>
      <c r="B19" s="193">
        <v>87.3</v>
      </c>
      <c r="C19" s="193">
        <v>87.3</v>
      </c>
      <c r="D19" s="193">
        <v>88.2</v>
      </c>
      <c r="E19" s="193">
        <v>88.5</v>
      </c>
      <c r="F19" s="193">
        <v>86.9</v>
      </c>
      <c r="G19" s="193">
        <v>85.6</v>
      </c>
      <c r="H19" s="242">
        <v>0.87</v>
      </c>
    </row>
    <row r="20" spans="1:8">
      <c r="A20" s="191">
        <v>36</v>
      </c>
      <c r="B20" s="193">
        <v>87.7</v>
      </c>
      <c r="C20" s="193">
        <v>87.7</v>
      </c>
      <c r="D20" s="193">
        <v>88.5</v>
      </c>
      <c r="E20" s="193">
        <v>88.8</v>
      </c>
      <c r="F20" s="193">
        <v>87.2</v>
      </c>
      <c r="G20" s="193">
        <v>86</v>
      </c>
      <c r="H20" s="242">
        <v>0.88</v>
      </c>
    </row>
    <row r="21" spans="1:8">
      <c r="A21" s="191">
        <v>38</v>
      </c>
      <c r="B21" s="193">
        <v>88.1</v>
      </c>
      <c r="C21" s="193">
        <v>88.1</v>
      </c>
      <c r="D21" s="193">
        <v>88.8</v>
      </c>
      <c r="E21" s="193">
        <v>89</v>
      </c>
      <c r="F21" s="193">
        <v>87.5</v>
      </c>
      <c r="G21" s="193">
        <v>86.3</v>
      </c>
      <c r="H21" s="242">
        <v>0.88</v>
      </c>
    </row>
    <row r="22" spans="1:8">
      <c r="A22" s="191">
        <v>40</v>
      </c>
      <c r="B22" s="193">
        <v>88.5</v>
      </c>
      <c r="C22" s="193">
        <v>88.4</v>
      </c>
      <c r="D22" s="193">
        <v>89</v>
      </c>
      <c r="E22" s="193">
        <v>89.2</v>
      </c>
      <c r="F22" s="193">
        <v>87.8</v>
      </c>
      <c r="G22" s="193">
        <v>86.5</v>
      </c>
      <c r="H22" s="242">
        <v>0.88</v>
      </c>
    </row>
    <row r="23" spans="1:8">
      <c r="A23" s="191">
        <v>42</v>
      </c>
      <c r="B23" s="193">
        <v>88.8</v>
      </c>
      <c r="C23" s="193">
        <v>88.7</v>
      </c>
      <c r="D23" s="193">
        <v>89.2</v>
      </c>
      <c r="E23" s="193">
        <v>89.4</v>
      </c>
      <c r="F23" s="193">
        <v>88</v>
      </c>
      <c r="G23" s="193">
        <v>86.8</v>
      </c>
      <c r="H23" s="242">
        <v>0.88</v>
      </c>
    </row>
    <row r="24" spans="1:8">
      <c r="A24" s="191">
        <v>44</v>
      </c>
      <c r="B24" s="193">
        <v>89.1</v>
      </c>
      <c r="C24" s="193">
        <v>88.9</v>
      </c>
      <c r="D24" s="193">
        <v>89.4</v>
      </c>
      <c r="E24" s="193">
        <v>89.6</v>
      </c>
      <c r="F24" s="193">
        <v>88.2</v>
      </c>
      <c r="G24" s="193">
        <v>87</v>
      </c>
      <c r="H24" s="242">
        <v>0.89</v>
      </c>
    </row>
    <row r="25" spans="1:8">
      <c r="A25" s="191">
        <v>46</v>
      </c>
      <c r="B25" s="193">
        <v>89.3</v>
      </c>
      <c r="C25" s="193">
        <v>89.2</v>
      </c>
      <c r="D25" s="193">
        <v>89.6</v>
      </c>
      <c r="E25" s="193">
        <v>89.8</v>
      </c>
      <c r="F25" s="193">
        <v>88.4</v>
      </c>
      <c r="G25" s="193">
        <v>87.1</v>
      </c>
      <c r="H25" s="242">
        <v>0.89</v>
      </c>
    </row>
    <row r="26" spans="1:8">
      <c r="A26" s="191">
        <v>48</v>
      </c>
      <c r="B26" s="193">
        <v>89.6</v>
      </c>
      <c r="C26" s="193">
        <v>89.3</v>
      </c>
      <c r="D26" s="193">
        <v>89.8</v>
      </c>
      <c r="E26" s="193">
        <v>89.9</v>
      </c>
      <c r="F26" s="193">
        <v>88.6</v>
      </c>
      <c r="G26" s="193">
        <v>87.3</v>
      </c>
      <c r="H26" s="242">
        <v>0.89</v>
      </c>
    </row>
    <row r="27" spans="1:8">
      <c r="A27" s="191">
        <v>50</v>
      </c>
      <c r="B27" s="193">
        <v>89.8</v>
      </c>
      <c r="C27" s="193">
        <v>89.5</v>
      </c>
      <c r="D27" s="193">
        <v>90</v>
      </c>
      <c r="E27" s="193">
        <v>90</v>
      </c>
      <c r="F27" s="193">
        <v>88.7</v>
      </c>
      <c r="G27" s="193">
        <v>87.4</v>
      </c>
      <c r="H27" s="242">
        <v>0.89</v>
      </c>
    </row>
    <row r="28" spans="1:8">
      <c r="A28" s="191">
        <v>52</v>
      </c>
      <c r="B28" s="193">
        <v>90</v>
      </c>
      <c r="C28" s="193">
        <v>89.6</v>
      </c>
      <c r="D28" s="193">
        <v>90.2</v>
      </c>
      <c r="E28" s="193">
        <v>90.2</v>
      </c>
      <c r="F28" s="193">
        <v>88.8</v>
      </c>
      <c r="G28" s="193">
        <v>87.5</v>
      </c>
      <c r="H28" s="242">
        <v>0.89</v>
      </c>
    </row>
    <row r="29" spans="1:8">
      <c r="A29" s="191">
        <v>54</v>
      </c>
      <c r="B29" s="193">
        <v>90.2</v>
      </c>
      <c r="C29" s="193">
        <v>89.8</v>
      </c>
      <c r="D29" s="193">
        <v>90.3</v>
      </c>
      <c r="E29" s="193">
        <v>90.3</v>
      </c>
      <c r="F29" s="193">
        <v>89</v>
      </c>
      <c r="G29" s="193">
        <v>87.6</v>
      </c>
      <c r="H29" s="242">
        <v>0.9</v>
      </c>
    </row>
    <row r="30" spans="1:8">
      <c r="A30" s="191">
        <v>56</v>
      </c>
      <c r="B30" s="193">
        <v>90.4</v>
      </c>
      <c r="C30" s="193">
        <v>89.8</v>
      </c>
      <c r="D30" s="193">
        <v>90.5</v>
      </c>
      <c r="E30" s="193">
        <v>90.4</v>
      </c>
      <c r="F30" s="193">
        <v>89.1</v>
      </c>
      <c r="G30" s="193">
        <v>87.6</v>
      </c>
      <c r="H30" s="242">
        <v>0.9</v>
      </c>
    </row>
    <row r="31" spans="1:8">
      <c r="A31" s="191">
        <v>58</v>
      </c>
      <c r="B31" s="193">
        <v>90.6</v>
      </c>
      <c r="C31" s="193">
        <v>89.9</v>
      </c>
      <c r="D31" s="193">
        <v>90.7</v>
      </c>
      <c r="E31" s="193">
        <v>90.5</v>
      </c>
      <c r="F31" s="193">
        <v>89.1</v>
      </c>
      <c r="G31" s="193">
        <v>87.7</v>
      </c>
      <c r="H31" s="242">
        <v>0.9</v>
      </c>
    </row>
    <row r="32" spans="1:8">
      <c r="A32" s="191">
        <v>60</v>
      </c>
      <c r="B32" s="193">
        <v>90.7</v>
      </c>
      <c r="C32" s="193">
        <v>89.9</v>
      </c>
      <c r="D32" s="193">
        <v>90.9</v>
      </c>
      <c r="E32" s="193">
        <v>90.6</v>
      </c>
      <c r="F32" s="193">
        <v>89.2</v>
      </c>
      <c r="G32" s="193">
        <v>87.7</v>
      </c>
      <c r="H32" s="242">
        <v>0.9</v>
      </c>
    </row>
    <row r="33" spans="1:7">
      <c r="A33" s="191">
        <v>62</v>
      </c>
      <c r="B33" s="193">
        <v>90.7</v>
      </c>
      <c r="C33" s="193">
        <v>89.9</v>
      </c>
      <c r="D33" s="193">
        <v>90.9</v>
      </c>
      <c r="E33" s="193">
        <v>90.6</v>
      </c>
      <c r="F33" s="193">
        <v>89.2</v>
      </c>
      <c r="G33" s="193">
        <v>87.7</v>
      </c>
    </row>
    <row r="34" spans="1:7">
      <c r="A34" s="191">
        <v>64</v>
      </c>
      <c r="B34" s="193">
        <v>90.7</v>
      </c>
      <c r="C34" s="193">
        <v>89.9</v>
      </c>
      <c r="D34" s="193">
        <v>90.9</v>
      </c>
      <c r="E34" s="193">
        <v>90.6</v>
      </c>
      <c r="F34" s="193">
        <v>89.2</v>
      </c>
      <c r="G34" s="193">
        <v>87.7</v>
      </c>
    </row>
    <row r="35" spans="1:7">
      <c r="A35" s="191">
        <v>66</v>
      </c>
      <c r="B35" s="193">
        <v>90.7</v>
      </c>
      <c r="C35" s="193">
        <v>89.9</v>
      </c>
      <c r="D35" s="193">
        <v>90.9</v>
      </c>
      <c r="E35" s="193">
        <v>90.6</v>
      </c>
      <c r="F35" s="193">
        <v>89.2</v>
      </c>
      <c r="G35" s="193">
        <v>87.7</v>
      </c>
    </row>
    <row r="36" spans="1:7">
      <c r="A36" s="191">
        <v>68</v>
      </c>
      <c r="B36" s="193">
        <v>90.7</v>
      </c>
      <c r="C36" s="193">
        <v>89.9</v>
      </c>
      <c r="D36" s="193">
        <v>90.9</v>
      </c>
      <c r="E36" s="193">
        <v>90.6</v>
      </c>
      <c r="F36" s="193">
        <v>89.2</v>
      </c>
      <c r="G36" s="193">
        <v>87.7</v>
      </c>
    </row>
    <row r="37" spans="1:7">
      <c r="A37" s="191">
        <v>70</v>
      </c>
      <c r="B37" s="193">
        <v>90.7</v>
      </c>
      <c r="C37" s="193">
        <v>89.9</v>
      </c>
      <c r="D37" s="193">
        <v>90.9</v>
      </c>
      <c r="E37" s="193">
        <v>90.6</v>
      </c>
      <c r="F37" s="193">
        <v>89.2</v>
      </c>
      <c r="G37" s="193">
        <v>87.7</v>
      </c>
    </row>
    <row r="38" spans="1:7">
      <c r="A38" s="191">
        <v>72</v>
      </c>
      <c r="B38" s="193">
        <v>90.7</v>
      </c>
      <c r="C38" s="193">
        <v>89.9</v>
      </c>
      <c r="D38" s="193">
        <v>90.9</v>
      </c>
      <c r="E38" s="193">
        <v>90.6</v>
      </c>
      <c r="F38" s="193">
        <v>89.2</v>
      </c>
      <c r="G38" s="193">
        <v>87.7</v>
      </c>
    </row>
    <row r="39" spans="1:7">
      <c r="A39" s="191">
        <v>74</v>
      </c>
      <c r="B39" s="193">
        <v>90.7</v>
      </c>
      <c r="C39" s="193">
        <v>89.9</v>
      </c>
      <c r="D39" s="193">
        <v>90.9</v>
      </c>
      <c r="E39" s="193">
        <v>90.6</v>
      </c>
      <c r="F39" s="193">
        <v>89.2</v>
      </c>
      <c r="G39" s="193">
        <v>87.7</v>
      </c>
    </row>
    <row r="40" spans="1:7">
      <c r="A40" s="191">
        <v>76</v>
      </c>
      <c r="B40" s="193">
        <v>90.7</v>
      </c>
      <c r="C40" s="193">
        <v>89.9</v>
      </c>
      <c r="D40" s="193">
        <v>90.9</v>
      </c>
      <c r="E40" s="193">
        <v>90.6</v>
      </c>
      <c r="F40" s="193">
        <v>89.2</v>
      </c>
      <c r="G40" s="193">
        <v>87.7</v>
      </c>
    </row>
    <row r="41" spans="1:7">
      <c r="A41" s="191">
        <v>78</v>
      </c>
      <c r="B41" s="193">
        <v>90.7</v>
      </c>
      <c r="C41" s="193">
        <v>89.9</v>
      </c>
      <c r="D41" s="193">
        <v>90.9</v>
      </c>
      <c r="E41" s="193">
        <v>90.6</v>
      </c>
      <c r="F41" s="193">
        <v>89.2</v>
      </c>
      <c r="G41" s="193">
        <v>87.7</v>
      </c>
    </row>
    <row r="42" spans="1:7">
      <c r="A42" s="191">
        <v>80</v>
      </c>
      <c r="B42" s="193">
        <v>90.7</v>
      </c>
      <c r="C42" s="193">
        <v>89.9</v>
      </c>
      <c r="D42" s="193">
        <v>90.9</v>
      </c>
      <c r="E42" s="193">
        <v>90.6</v>
      </c>
      <c r="F42" s="193">
        <v>89.2</v>
      </c>
      <c r="G42" s="193">
        <v>87.7</v>
      </c>
    </row>
    <row r="43" spans="1:7">
      <c r="A43" s="191">
        <v>82</v>
      </c>
      <c r="B43" s="193">
        <v>90.7</v>
      </c>
      <c r="C43" s="193">
        <v>89.9</v>
      </c>
      <c r="D43" s="193">
        <v>90.9</v>
      </c>
      <c r="E43" s="193">
        <v>90.6</v>
      </c>
      <c r="F43" s="193">
        <v>89.2</v>
      </c>
      <c r="G43" s="193">
        <v>87.7</v>
      </c>
    </row>
    <row r="44" spans="1:7">
      <c r="A44" s="191">
        <v>84</v>
      </c>
      <c r="B44" s="193">
        <v>90.7</v>
      </c>
      <c r="C44" s="193">
        <v>89.9</v>
      </c>
      <c r="D44" s="193">
        <v>90.9</v>
      </c>
      <c r="E44" s="193">
        <v>90.6</v>
      </c>
      <c r="F44" s="193">
        <v>89.2</v>
      </c>
      <c r="G44" s="193">
        <v>87.7</v>
      </c>
    </row>
    <row r="45" spans="1:7">
      <c r="A45" s="191">
        <v>86</v>
      </c>
      <c r="B45" s="193">
        <v>90.7</v>
      </c>
      <c r="C45" s="193">
        <v>89.9</v>
      </c>
      <c r="D45" s="193">
        <v>90.9</v>
      </c>
      <c r="E45" s="193">
        <v>90.6</v>
      </c>
      <c r="F45" s="193">
        <v>89.2</v>
      </c>
      <c r="G45" s="193">
        <v>87.7</v>
      </c>
    </row>
    <row r="46" spans="1:7">
      <c r="A46" s="191">
        <v>88</v>
      </c>
      <c r="B46" s="193">
        <v>90.7</v>
      </c>
      <c r="C46" s="193">
        <v>89.9</v>
      </c>
      <c r="D46" s="193">
        <v>90.9</v>
      </c>
      <c r="E46" s="193">
        <v>90.6</v>
      </c>
      <c r="F46" s="193">
        <v>89.2</v>
      </c>
      <c r="G46" s="193">
        <v>87.7</v>
      </c>
    </row>
    <row r="47" spans="1:7">
      <c r="A47" s="191">
        <v>90</v>
      </c>
      <c r="B47" s="193">
        <v>90.7</v>
      </c>
      <c r="C47" s="193">
        <v>89.9</v>
      </c>
      <c r="D47" s="193">
        <v>90.9</v>
      </c>
      <c r="E47" s="193">
        <v>90.6</v>
      </c>
      <c r="F47" s="193">
        <v>89.2</v>
      </c>
      <c r="G47" s="193">
        <v>87.7</v>
      </c>
    </row>
    <row r="48" spans="1:7">
      <c r="A48" s="191">
        <v>92</v>
      </c>
      <c r="B48" s="193">
        <v>90.7</v>
      </c>
      <c r="C48" s="193">
        <v>89.9</v>
      </c>
      <c r="D48" s="193">
        <v>90.9</v>
      </c>
      <c r="E48" s="193">
        <v>90.6</v>
      </c>
      <c r="F48" s="193">
        <v>89.2</v>
      </c>
      <c r="G48" s="193">
        <v>87.7</v>
      </c>
    </row>
    <row r="49" spans="1:9">
      <c r="A49" s="191">
        <v>94</v>
      </c>
      <c r="B49" s="193">
        <v>90.7</v>
      </c>
      <c r="C49" s="193">
        <v>89.9</v>
      </c>
      <c r="D49" s="193">
        <v>90.9</v>
      </c>
      <c r="E49" s="193">
        <v>90.6</v>
      </c>
      <c r="F49" s="193">
        <v>89.2</v>
      </c>
      <c r="G49" s="193">
        <v>87.7</v>
      </c>
    </row>
    <row r="50" spans="1:9">
      <c r="A50" s="191">
        <v>96</v>
      </c>
      <c r="B50" s="193">
        <v>90.7</v>
      </c>
      <c r="C50" s="193">
        <v>89.9</v>
      </c>
      <c r="D50" s="193">
        <v>90.9</v>
      </c>
      <c r="E50" s="193">
        <v>90.6</v>
      </c>
      <c r="F50" s="193">
        <v>89.2</v>
      </c>
      <c r="G50" s="193">
        <v>87.7</v>
      </c>
    </row>
    <row r="51" spans="1:9">
      <c r="A51" s="191">
        <v>98</v>
      </c>
      <c r="B51" s="193">
        <v>90.7</v>
      </c>
      <c r="C51" s="193">
        <v>89.9</v>
      </c>
      <c r="D51" s="193">
        <v>90.9</v>
      </c>
      <c r="E51" s="193">
        <v>90.6</v>
      </c>
      <c r="F51" s="193">
        <v>89.2</v>
      </c>
      <c r="G51" s="193">
        <v>87.7</v>
      </c>
    </row>
    <row r="52" spans="1:9">
      <c r="A52" s="191">
        <v>100</v>
      </c>
      <c r="B52" s="193">
        <v>90.7</v>
      </c>
      <c r="C52" s="193">
        <v>89.9</v>
      </c>
      <c r="D52" s="193">
        <v>90.9</v>
      </c>
      <c r="E52" s="193">
        <v>90.6</v>
      </c>
      <c r="F52" s="193">
        <v>89.2</v>
      </c>
      <c r="G52" s="193">
        <v>87.7</v>
      </c>
    </row>
    <row r="53" spans="1:9">
      <c r="A53" s="195" t="s">
        <v>267</v>
      </c>
      <c r="B53" s="196">
        <v>81.599999999999994</v>
      </c>
      <c r="C53" s="196">
        <v>81.400000000000006</v>
      </c>
      <c r="D53" s="196">
        <v>83.3</v>
      </c>
      <c r="E53" s="196">
        <v>82.9</v>
      </c>
      <c r="F53" s="196">
        <v>81.5</v>
      </c>
      <c r="G53" s="196">
        <v>80.900000000000006</v>
      </c>
    </row>
    <row r="55" spans="1:9">
      <c r="A55" s="730" t="s">
        <v>268</v>
      </c>
      <c r="B55" s="730"/>
      <c r="C55" s="730"/>
      <c r="D55" s="730"/>
      <c r="E55" s="730"/>
      <c r="F55" s="730"/>
      <c r="G55" s="730"/>
      <c r="H55" s="730"/>
      <c r="I55" s="730"/>
    </row>
  </sheetData>
  <mergeCells count="2">
    <mergeCell ref="B1:G1"/>
    <mergeCell ref="A55:I55"/>
  </mergeCells>
  <phoneticPr fontId="3" type="noConversion"/>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9">
    <tabColor rgb="FFFF0000"/>
  </sheetPr>
  <dimension ref="A1:J10"/>
  <sheetViews>
    <sheetView workbookViewId="0">
      <selection activeCell="W6" sqref="W6"/>
    </sheetView>
  </sheetViews>
  <sheetFormatPr defaultColWidth="9" defaultRowHeight="16.5"/>
  <sheetData>
    <row r="1" spans="1:10">
      <c r="A1" t="s">
        <v>270</v>
      </c>
    </row>
    <row r="2" spans="1:10">
      <c r="A2" t="s">
        <v>271</v>
      </c>
    </row>
    <row r="3" spans="1:10">
      <c r="A3" t="s">
        <v>272</v>
      </c>
      <c r="I3" s="731" t="s">
        <v>273</v>
      </c>
      <c r="J3" s="731"/>
    </row>
    <row r="4" spans="1:10">
      <c r="A4" t="s">
        <v>274</v>
      </c>
      <c r="B4" s="732" t="s">
        <v>275</v>
      </c>
      <c r="C4" s="732"/>
      <c r="D4" s="732"/>
      <c r="E4" s="732"/>
      <c r="F4" s="732"/>
      <c r="G4" s="732"/>
      <c r="H4" s="732"/>
      <c r="I4" s="732"/>
      <c r="J4" s="733" t="s">
        <v>276</v>
      </c>
    </row>
    <row r="5" spans="1:10">
      <c r="B5" s="129">
        <v>8</v>
      </c>
      <c r="C5" s="129">
        <v>10</v>
      </c>
      <c r="D5" s="129">
        <v>12</v>
      </c>
      <c r="E5" s="129">
        <v>14</v>
      </c>
      <c r="F5" s="129">
        <v>16</v>
      </c>
      <c r="G5" s="129">
        <v>18</v>
      </c>
      <c r="H5" s="129">
        <v>20</v>
      </c>
      <c r="I5" s="129" t="s">
        <v>277</v>
      </c>
      <c r="J5" s="732"/>
    </row>
    <row r="6" spans="1:10">
      <c r="A6" s="129" t="s">
        <v>278</v>
      </c>
      <c r="B6" s="197">
        <v>2.02</v>
      </c>
      <c r="C6" s="197">
        <v>2.84</v>
      </c>
      <c r="D6" s="197">
        <v>3.51</v>
      </c>
      <c r="E6" s="197">
        <v>4.08</v>
      </c>
      <c r="F6" s="197">
        <v>4.82</v>
      </c>
      <c r="G6" s="197">
        <v>5.81</v>
      </c>
      <c r="H6" s="197">
        <v>6.95</v>
      </c>
      <c r="I6" s="197">
        <v>8.16</v>
      </c>
      <c r="J6" s="732" t="s">
        <v>220</v>
      </c>
    </row>
    <row r="7" spans="1:10">
      <c r="A7" s="129" t="s">
        <v>269</v>
      </c>
      <c r="B7" s="197">
        <v>1.4</v>
      </c>
      <c r="C7" s="197">
        <v>1.89</v>
      </c>
      <c r="D7" s="197">
        <v>2.3199999999999998</v>
      </c>
      <c r="E7" s="197">
        <v>2.76</v>
      </c>
      <c r="F7" s="197">
        <v>3.36</v>
      </c>
      <c r="G7" s="197">
        <v>3.88</v>
      </c>
      <c r="H7" s="197">
        <v>4.53</v>
      </c>
      <c r="I7" s="197">
        <v>5.2</v>
      </c>
      <c r="J7" s="732"/>
    </row>
    <row r="8" spans="1:10">
      <c r="A8" s="129" t="s">
        <v>279</v>
      </c>
      <c r="B8" s="197">
        <v>1.1000000000000001</v>
      </c>
      <c r="C8" s="197">
        <v>1.49</v>
      </c>
      <c r="D8" s="197">
        <v>1.84</v>
      </c>
      <c r="E8" s="197">
        <v>2.27</v>
      </c>
      <c r="F8" s="197">
        <v>2.71</v>
      </c>
      <c r="G8" s="197">
        <v>3.06</v>
      </c>
      <c r="H8" s="197">
        <v>3.51</v>
      </c>
      <c r="I8" s="197">
        <v>4.07</v>
      </c>
      <c r="J8" s="732"/>
    </row>
    <row r="9" spans="1:10">
      <c r="A9" s="129" t="s">
        <v>280</v>
      </c>
      <c r="B9" s="197">
        <v>0.88</v>
      </c>
      <c r="C9" s="197">
        <v>1.18</v>
      </c>
      <c r="D9" s="197">
        <v>1.45</v>
      </c>
      <c r="E9" s="197">
        <v>1.72</v>
      </c>
      <c r="F9" s="197">
        <v>2.09</v>
      </c>
      <c r="G9" s="197">
        <v>2.36</v>
      </c>
      <c r="H9" s="197">
        <v>2.8</v>
      </c>
      <c r="I9" s="197">
        <v>3.31</v>
      </c>
      <c r="J9" s="732"/>
    </row>
    <row r="10" spans="1:10">
      <c r="A10" s="129" t="s">
        <v>281</v>
      </c>
      <c r="B10" s="197">
        <v>0.74</v>
      </c>
      <c r="C10" s="197">
        <v>0.99</v>
      </c>
      <c r="D10" s="197">
        <v>1.22</v>
      </c>
      <c r="E10" s="197">
        <v>1.47</v>
      </c>
      <c r="F10" s="197">
        <v>1.76</v>
      </c>
      <c r="G10" s="197">
        <v>1.94</v>
      </c>
      <c r="H10" s="197">
        <v>2.2999999999999998</v>
      </c>
      <c r="I10" s="197">
        <v>2.75</v>
      </c>
      <c r="J10" s="732"/>
    </row>
  </sheetData>
  <mergeCells count="4">
    <mergeCell ref="I3:J3"/>
    <mergeCell ref="B4:I4"/>
    <mergeCell ref="J4:J5"/>
    <mergeCell ref="J6:J10"/>
  </mergeCells>
  <phoneticPr fontId="3" type="noConversion"/>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30">
    <tabColor rgb="FFFF0000"/>
  </sheetPr>
  <dimension ref="A1:AC25"/>
  <sheetViews>
    <sheetView workbookViewId="0">
      <selection activeCell="B12" sqref="B12"/>
    </sheetView>
  </sheetViews>
  <sheetFormatPr defaultRowHeight="16.5"/>
  <cols>
    <col min="13" max="13" width="20.625" customWidth="1"/>
    <col min="17" max="23" width="10.625" customWidth="1"/>
  </cols>
  <sheetData>
    <row r="1" spans="1:29">
      <c r="A1" t="s">
        <v>9</v>
      </c>
      <c r="E1" t="s">
        <v>26</v>
      </c>
      <c r="I1" t="s">
        <v>47</v>
      </c>
      <c r="M1" t="s">
        <v>366</v>
      </c>
      <c r="P1" t="s">
        <v>379</v>
      </c>
    </row>
    <row r="2" spans="1:29">
      <c r="P2" t="s">
        <v>274</v>
      </c>
      <c r="Q2" t="s">
        <v>299</v>
      </c>
      <c r="AA2" t="s">
        <v>326</v>
      </c>
    </row>
    <row r="3" spans="1:29" ht="17.25" thickBot="1">
      <c r="A3" s="735" t="s">
        <v>23</v>
      </c>
      <c r="B3" s="735"/>
      <c r="E3" s="735" t="s">
        <v>27</v>
      </c>
      <c r="F3" s="735"/>
      <c r="I3" s="735" t="s">
        <v>25</v>
      </c>
      <c r="J3" s="735"/>
      <c r="M3" t="s">
        <v>107</v>
      </c>
      <c r="N3" t="s">
        <v>7</v>
      </c>
      <c r="Q3" s="129">
        <v>0.1</v>
      </c>
      <c r="R3" s="129">
        <v>0.2</v>
      </c>
      <c r="S3" s="129">
        <v>0.3</v>
      </c>
      <c r="T3" s="129">
        <v>0.4</v>
      </c>
      <c r="U3" s="129">
        <v>0.5</v>
      </c>
      <c r="V3" s="129">
        <v>0.6</v>
      </c>
      <c r="W3" s="129">
        <v>0.7</v>
      </c>
      <c r="X3" s="129">
        <v>0.8</v>
      </c>
      <c r="Y3" s="129">
        <v>0.9</v>
      </c>
      <c r="Z3" s="235">
        <v>1</v>
      </c>
      <c r="AA3" s="129" t="s">
        <v>325</v>
      </c>
      <c r="AB3" s="129" t="s">
        <v>327</v>
      </c>
      <c r="AC3" s="204">
        <v>0</v>
      </c>
    </row>
    <row r="4" spans="1:29" ht="17.25" thickBot="1">
      <c r="A4" s="13" t="s">
        <v>10</v>
      </c>
      <c r="B4" s="15" t="s">
        <v>11</v>
      </c>
      <c r="C4" s="14" t="s">
        <v>12</v>
      </c>
      <c r="E4" s="13" t="s">
        <v>5</v>
      </c>
      <c r="F4" s="15" t="s">
        <v>6</v>
      </c>
      <c r="G4" s="14" t="s">
        <v>7</v>
      </c>
      <c r="I4" s="13" t="s">
        <v>5</v>
      </c>
      <c r="J4" s="15" t="s">
        <v>6</v>
      </c>
      <c r="K4" s="14" t="s">
        <v>7</v>
      </c>
      <c r="M4" s="77" t="s">
        <v>367</v>
      </c>
      <c r="N4" s="204">
        <v>0</v>
      </c>
      <c r="P4" t="s">
        <v>375</v>
      </c>
      <c r="Q4" s="205">
        <v>25.95</v>
      </c>
      <c r="R4" s="205">
        <v>40.630000000000003</v>
      </c>
      <c r="S4" s="205">
        <v>47.75</v>
      </c>
      <c r="T4" s="205">
        <v>50.68</v>
      </c>
      <c r="U4" s="205">
        <v>52.54</v>
      </c>
      <c r="V4" s="205">
        <v>56.2</v>
      </c>
      <c r="W4" s="236">
        <v>64.31</v>
      </c>
      <c r="X4" s="205">
        <v>72.11</v>
      </c>
      <c r="Y4" s="205">
        <v>79.63</v>
      </c>
      <c r="Z4" s="236">
        <v>86.88</v>
      </c>
      <c r="AB4" t="s">
        <v>328</v>
      </c>
      <c r="AC4" s="204">
        <v>0.1</v>
      </c>
    </row>
    <row r="5" spans="1:29">
      <c r="A5" s="736" t="s">
        <v>13</v>
      </c>
      <c r="B5" s="16" t="s">
        <v>288</v>
      </c>
      <c r="C5" s="17">
        <v>0</v>
      </c>
      <c r="E5" s="738" t="s">
        <v>4</v>
      </c>
      <c r="F5" s="16" t="s">
        <v>288</v>
      </c>
      <c r="G5" s="17">
        <v>0</v>
      </c>
      <c r="I5" s="736" t="s">
        <v>4</v>
      </c>
      <c r="J5" s="16" t="s">
        <v>20</v>
      </c>
      <c r="K5" s="17">
        <v>0</v>
      </c>
      <c r="M5" s="77" t="s">
        <v>368</v>
      </c>
      <c r="N5" s="204">
        <v>0.1</v>
      </c>
      <c r="P5" t="s">
        <v>376</v>
      </c>
      <c r="Q5" s="205">
        <v>18.46</v>
      </c>
      <c r="R5" s="205">
        <v>29.09</v>
      </c>
      <c r="S5" s="205">
        <v>34.39</v>
      </c>
      <c r="T5" s="205">
        <v>36.71</v>
      </c>
      <c r="U5" s="205">
        <v>38.26</v>
      </c>
      <c r="V5" s="205">
        <v>41.14</v>
      </c>
      <c r="W5" s="236">
        <v>47.32</v>
      </c>
      <c r="X5" s="205">
        <v>53.33</v>
      </c>
      <c r="Y5" s="205">
        <v>59.18</v>
      </c>
      <c r="Z5" s="236">
        <v>64.86</v>
      </c>
      <c r="AB5" t="s">
        <v>330</v>
      </c>
      <c r="AC5" s="204">
        <v>0.05</v>
      </c>
    </row>
    <row r="6" spans="1:29">
      <c r="A6" s="737"/>
      <c r="B6" s="18" t="s">
        <v>290</v>
      </c>
      <c r="C6" s="19">
        <v>0.05</v>
      </c>
      <c r="E6" s="739"/>
      <c r="F6" s="18" t="s">
        <v>290</v>
      </c>
      <c r="G6" s="19">
        <v>0.05</v>
      </c>
      <c r="I6" s="737"/>
      <c r="J6" s="18" t="s">
        <v>21</v>
      </c>
      <c r="K6" s="19">
        <v>0.05</v>
      </c>
      <c r="M6" s="77" t="s">
        <v>369</v>
      </c>
      <c r="N6" s="204">
        <v>0.2</v>
      </c>
      <c r="P6" t="s">
        <v>377</v>
      </c>
      <c r="Q6" s="205">
        <v>15</v>
      </c>
      <c r="R6" s="205">
        <v>23.7</v>
      </c>
      <c r="S6" s="205">
        <v>28.1</v>
      </c>
      <c r="T6" s="205">
        <v>30.07</v>
      </c>
      <c r="U6" s="205">
        <v>31.43</v>
      </c>
      <c r="V6" s="205">
        <v>33.880000000000003</v>
      </c>
      <c r="W6" s="205">
        <v>39.07</v>
      </c>
      <c r="X6" s="205">
        <v>44.14</v>
      </c>
      <c r="Y6" s="205">
        <v>49.09</v>
      </c>
      <c r="Z6" s="205">
        <v>53.93</v>
      </c>
    </row>
    <row r="7" spans="1:29">
      <c r="A7" s="737"/>
      <c r="B7" s="18" t="s">
        <v>291</v>
      </c>
      <c r="C7" s="19">
        <v>0.1</v>
      </c>
      <c r="E7" s="739"/>
      <c r="F7" s="18" t="s">
        <v>291</v>
      </c>
      <c r="G7" s="19">
        <v>0.1</v>
      </c>
      <c r="I7" s="737"/>
      <c r="J7" s="18" t="s">
        <v>22</v>
      </c>
      <c r="K7" s="19">
        <v>0.1</v>
      </c>
      <c r="M7" s="77" t="s">
        <v>370</v>
      </c>
      <c r="N7" s="204">
        <v>0.3</v>
      </c>
      <c r="P7" t="s">
        <v>378</v>
      </c>
      <c r="Q7" s="205">
        <v>13.6</v>
      </c>
      <c r="R7" s="205">
        <v>21.51</v>
      </c>
      <c r="S7" s="205">
        <v>25.53</v>
      </c>
      <c r="T7" s="205">
        <v>27.35</v>
      </c>
      <c r="U7" s="205">
        <v>28.62</v>
      </c>
      <c r="V7" s="205">
        <v>30.88</v>
      </c>
      <c r="W7" s="205">
        <v>35.65</v>
      </c>
      <c r="X7" s="205">
        <v>40.31</v>
      </c>
      <c r="Y7" s="205">
        <v>44.88</v>
      </c>
      <c r="Z7" s="205">
        <v>49.36</v>
      </c>
    </row>
    <row r="8" spans="1:29">
      <c r="A8" s="734" t="s">
        <v>14</v>
      </c>
      <c r="B8" s="18" t="s">
        <v>15</v>
      </c>
      <c r="C8" s="19">
        <v>-0.1</v>
      </c>
      <c r="E8" s="736"/>
      <c r="F8" s="18" t="s">
        <v>105</v>
      </c>
      <c r="G8" s="19">
        <v>0</v>
      </c>
      <c r="M8" s="77"/>
      <c r="N8" s="204"/>
    </row>
    <row r="9" spans="1:29">
      <c r="A9" s="734"/>
      <c r="B9" s="18" t="s">
        <v>16</v>
      </c>
      <c r="C9" s="19">
        <v>0</v>
      </c>
      <c r="E9" s="740" t="s">
        <v>14</v>
      </c>
      <c r="F9" s="18" t="s">
        <v>15</v>
      </c>
      <c r="G9" s="19">
        <v>-0.1</v>
      </c>
      <c r="M9" s="77" t="s">
        <v>447</v>
      </c>
      <c r="N9" s="204"/>
      <c r="P9" t="s">
        <v>312</v>
      </c>
    </row>
    <row r="10" spans="1:29">
      <c r="A10" s="734"/>
      <c r="B10" s="18" t="s">
        <v>17</v>
      </c>
      <c r="C10" s="19">
        <v>0.1</v>
      </c>
      <c r="E10" s="741"/>
      <c r="F10" s="18" t="s">
        <v>16</v>
      </c>
      <c r="G10" s="19">
        <v>0</v>
      </c>
      <c r="M10" s="77" t="s">
        <v>448</v>
      </c>
      <c r="Q10" t="s">
        <v>318</v>
      </c>
      <c r="R10" t="s">
        <v>319</v>
      </c>
      <c r="S10" t="s">
        <v>321</v>
      </c>
      <c r="T10" t="s">
        <v>322</v>
      </c>
      <c r="U10" t="s">
        <v>323</v>
      </c>
      <c r="V10" t="s">
        <v>324</v>
      </c>
    </row>
    <row r="11" spans="1:29">
      <c r="A11" s="744" t="s">
        <v>18</v>
      </c>
      <c r="B11" s="18" t="s">
        <v>450</v>
      </c>
      <c r="C11" s="19">
        <v>0</v>
      </c>
      <c r="E11" s="741"/>
      <c r="F11" s="18" t="s">
        <v>17</v>
      </c>
      <c r="G11" s="19">
        <v>0.1</v>
      </c>
      <c r="M11" s="77" t="s">
        <v>449</v>
      </c>
      <c r="P11" t="s">
        <v>313</v>
      </c>
      <c r="Q11">
        <v>25.39</v>
      </c>
      <c r="R11">
        <v>28.21</v>
      </c>
      <c r="S11">
        <v>31.35</v>
      </c>
      <c r="T11">
        <v>34.479999999999997</v>
      </c>
      <c r="U11">
        <v>37.93</v>
      </c>
      <c r="V11">
        <v>41.73</v>
      </c>
    </row>
    <row r="12" spans="1:29" ht="17.25" thickBot="1">
      <c r="A12" s="745"/>
      <c r="B12" s="22" t="s">
        <v>18</v>
      </c>
      <c r="C12" s="23">
        <v>0.1</v>
      </c>
      <c r="E12" s="742"/>
      <c r="F12" s="20" t="s">
        <v>105</v>
      </c>
      <c r="G12" s="21">
        <v>0</v>
      </c>
      <c r="P12" t="s">
        <v>315</v>
      </c>
      <c r="Q12">
        <v>27.17</v>
      </c>
      <c r="R12">
        <v>30.19</v>
      </c>
      <c r="S12">
        <v>33.549999999999997</v>
      </c>
      <c r="T12">
        <v>36.89</v>
      </c>
      <c r="U12">
        <v>40.590000000000003</v>
      </c>
      <c r="V12">
        <v>44.65</v>
      </c>
    </row>
    <row r="13" spans="1:29">
      <c r="P13" t="s">
        <v>316</v>
      </c>
      <c r="Q13">
        <v>29.42</v>
      </c>
      <c r="R13">
        <v>32.630000000000003</v>
      </c>
      <c r="S13">
        <v>36.32</v>
      </c>
      <c r="T13">
        <v>39.94</v>
      </c>
      <c r="U13">
        <v>43.94</v>
      </c>
      <c r="V13">
        <v>48.33</v>
      </c>
    </row>
    <row r="14" spans="1:29">
      <c r="A14" t="s">
        <v>24</v>
      </c>
      <c r="P14" t="s">
        <v>317</v>
      </c>
      <c r="Q14">
        <v>33.44</v>
      </c>
      <c r="R14">
        <v>37.159999999999997</v>
      </c>
      <c r="S14">
        <v>41.29</v>
      </c>
      <c r="T14">
        <v>45.41</v>
      </c>
      <c r="U14">
        <v>49.96</v>
      </c>
      <c r="V14">
        <v>54.95</v>
      </c>
    </row>
    <row r="15" spans="1:29" ht="17.25" thickBot="1">
      <c r="A15" s="735" t="s">
        <v>25</v>
      </c>
      <c r="B15" s="735"/>
    </row>
    <row r="16" spans="1:29" ht="17.25" thickBot="1">
      <c r="A16" s="13" t="s">
        <v>5</v>
      </c>
      <c r="B16" s="15" t="s">
        <v>6</v>
      </c>
      <c r="C16" s="14" t="s">
        <v>7</v>
      </c>
      <c r="E16" s="77" t="s">
        <v>361</v>
      </c>
      <c r="P16" t="s">
        <v>380</v>
      </c>
    </row>
    <row r="17" spans="1:19">
      <c r="A17" s="736" t="s">
        <v>8</v>
      </c>
      <c r="B17" s="16" t="s">
        <v>20</v>
      </c>
      <c r="C17" s="17">
        <v>0</v>
      </c>
      <c r="E17" t="s">
        <v>362</v>
      </c>
      <c r="P17" t="s">
        <v>381</v>
      </c>
    </row>
    <row r="18" spans="1:19">
      <c r="A18" s="737"/>
      <c r="B18" s="18" t="s">
        <v>21</v>
      </c>
      <c r="C18" s="19">
        <v>0.05</v>
      </c>
      <c r="Q18" t="s">
        <v>388</v>
      </c>
      <c r="R18" t="s">
        <v>389</v>
      </c>
      <c r="S18" t="s">
        <v>390</v>
      </c>
    </row>
    <row r="19" spans="1:19" ht="17.25" thickBot="1">
      <c r="A19" s="743"/>
      <c r="B19" s="20" t="s">
        <v>22</v>
      </c>
      <c r="C19" s="21">
        <v>0.1</v>
      </c>
      <c r="P19" t="s">
        <v>383</v>
      </c>
      <c r="Q19">
        <v>20.07</v>
      </c>
      <c r="R19">
        <v>20.69</v>
      </c>
      <c r="S19">
        <v>21.33</v>
      </c>
    </row>
    <row r="20" spans="1:19">
      <c r="B20" s="74" t="s">
        <v>106</v>
      </c>
      <c r="C20" s="75">
        <v>0</v>
      </c>
      <c r="P20" t="s">
        <v>384</v>
      </c>
      <c r="Q20">
        <v>17.61</v>
      </c>
      <c r="R20">
        <v>18.149999999999999</v>
      </c>
      <c r="S20">
        <v>18.71</v>
      </c>
    </row>
    <row r="21" spans="1:19">
      <c r="P21" t="s">
        <v>385</v>
      </c>
      <c r="Q21">
        <v>15.45</v>
      </c>
      <c r="R21">
        <v>15.92</v>
      </c>
      <c r="S21">
        <v>16.420000000000002</v>
      </c>
    </row>
    <row r="22" spans="1:19">
      <c r="A22" s="734" t="s">
        <v>422</v>
      </c>
      <c r="B22" s="18" t="s">
        <v>367</v>
      </c>
      <c r="C22" s="19">
        <v>0</v>
      </c>
      <c r="P22" t="s">
        <v>386</v>
      </c>
      <c r="Q22">
        <v>13.55</v>
      </c>
      <c r="R22">
        <v>13.97</v>
      </c>
      <c r="S22" s="205">
        <v>14.4</v>
      </c>
    </row>
    <row r="23" spans="1:19">
      <c r="A23" s="734"/>
      <c r="B23" s="18" t="s">
        <v>368</v>
      </c>
      <c r="C23" s="19">
        <v>0.1</v>
      </c>
    </row>
    <row r="24" spans="1:19">
      <c r="A24" s="734"/>
      <c r="B24" s="18" t="s">
        <v>369</v>
      </c>
      <c r="C24" s="19">
        <v>0.2</v>
      </c>
    </row>
    <row r="25" spans="1:19">
      <c r="B25" s="18" t="s">
        <v>370</v>
      </c>
      <c r="C25" s="19">
        <v>0.3</v>
      </c>
    </row>
  </sheetData>
  <mergeCells count="12">
    <mergeCell ref="A22:A24"/>
    <mergeCell ref="I3:J3"/>
    <mergeCell ref="I5:I7"/>
    <mergeCell ref="E3:F3"/>
    <mergeCell ref="E5:E8"/>
    <mergeCell ref="E9:E12"/>
    <mergeCell ref="A3:B3"/>
    <mergeCell ref="A5:A7"/>
    <mergeCell ref="A8:A10"/>
    <mergeCell ref="A15:B15"/>
    <mergeCell ref="A17:A19"/>
    <mergeCell ref="A11:A12"/>
  </mergeCells>
  <phoneticPr fontId="3"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17</vt:i4>
      </vt:variant>
      <vt:variant>
        <vt:lpstr>이름 지정된 범위</vt:lpstr>
      </vt:variant>
      <vt:variant>
        <vt:i4>15</vt:i4>
      </vt:variant>
    </vt:vector>
  </HeadingPairs>
  <TitlesOfParts>
    <vt:vector size="32" baseType="lpstr">
      <vt:lpstr>필지내역서</vt:lpstr>
      <vt:lpstr>원가계산서</vt:lpstr>
      <vt:lpstr>설계내역서(총괄)</vt:lpstr>
      <vt:lpstr>작업로 설계내역서</vt:lpstr>
      <vt:lpstr>중하층 단가산출서</vt:lpstr>
      <vt:lpstr>산물수집(기계) 단가산출서</vt:lpstr>
      <vt:lpstr>산물수집(인력) 단가산출서</vt:lpstr>
      <vt:lpstr>산물파쇄 단가산출서</vt:lpstr>
      <vt:lpstr>어린나무 단가산출서</vt:lpstr>
      <vt:lpstr>산물소운반(핵심)</vt:lpstr>
      <vt:lpstr>산물소운반(일반)</vt:lpstr>
      <vt:lpstr>작업로 수량산출서</vt:lpstr>
      <vt:lpstr>소나무재선충병 확인서</vt:lpstr>
      <vt:lpstr>설계적용 근거자료</vt:lpstr>
      <vt:lpstr>조재율표</vt:lpstr>
      <vt:lpstr>산물수집</vt:lpstr>
      <vt:lpstr>할인할증품셈</vt:lpstr>
      <vt:lpstr>'산물소운반(일반)'!Print_Area</vt:lpstr>
      <vt:lpstr>'산물소운반(핵심)'!Print_Area</vt:lpstr>
      <vt:lpstr>'산물수집(기계) 단가산출서'!Print_Area</vt:lpstr>
      <vt:lpstr>'산물수집(인력) 단가산출서'!Print_Area</vt:lpstr>
      <vt:lpstr>'산물파쇄 단가산출서'!Print_Area</vt:lpstr>
      <vt:lpstr>'설계적용 근거자료'!Print_Area</vt:lpstr>
      <vt:lpstr>'어린나무 단가산출서'!Print_Area</vt:lpstr>
      <vt:lpstr>원가계산서!Print_Area</vt:lpstr>
      <vt:lpstr>'중하층 단가산출서'!Print_Area</vt:lpstr>
      <vt:lpstr>필지내역서!Print_Area</vt:lpstr>
      <vt:lpstr>'산물소운반(일반)'!Print_Titles</vt:lpstr>
      <vt:lpstr>'산물소운반(핵심)'!Print_Titles</vt:lpstr>
      <vt:lpstr>'산물수집(기계) 단가산출서'!Print_Titles</vt:lpstr>
      <vt:lpstr>'설계적용 근거자료'!Print_Titles</vt:lpstr>
      <vt:lpstr>필지내역서!Print_Titles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효림</dc:creator>
  <cp:lastModifiedBy>재윤 신</cp:lastModifiedBy>
  <cp:lastPrinted>2026-09-08T01:21:31Z</cp:lastPrinted>
  <dcterms:created xsi:type="dcterms:W3CDTF">2023-04-18T06:20:30Z</dcterms:created>
  <dcterms:modified xsi:type="dcterms:W3CDTF">2026-09-09T08:22:20Z</dcterms:modified>
</cp:coreProperties>
</file>